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lloydsbanking-my.sharepoint.com/personal/kim_donaghy_lloydsbanking_com/Documents/Apprenticeship/Professional Practice/Summative/Project 1 - Data/"/>
    </mc:Choice>
  </mc:AlternateContent>
  <xr:revisionPtr revIDLastSave="2" documentId="8_{2A12E0E5-81AE-400F-8263-F0C1E8B27882}" xr6:coauthVersionLast="47" xr6:coauthVersionMax="47" xr10:uidLastSave="{DD3CD2FC-B0BC-4CBC-8836-438FE7B0FECA}"/>
  <bookViews>
    <workbookView xWindow="-120" yWindow="-120" windowWidth="38640" windowHeight="21120" activeTab="5" xr2:uid="{B61A86C4-C6EB-4C13-BA19-CD0450C72D4F}"/>
  </bookViews>
  <sheets>
    <sheet name="Contents" sheetId="1" r:id="rId1"/>
    <sheet name="LA_dropdown_(A1-A12)" sheetId="2" r:id="rId2"/>
    <sheet name="A1" sheetId="3" r:id="rId3"/>
    <sheet name="A2P" sheetId="4" r:id="rId4"/>
    <sheet name="A2R" sheetId="5" r:id="rId5"/>
    <sheet name="A3" sheetId="6" r:id="rId6"/>
    <sheet name="A4P" sheetId="7" r:id="rId7"/>
    <sheet name="A4R" sheetId="8" r:id="rId8"/>
    <sheet name="A5P" sheetId="9" r:id="rId9"/>
    <sheet name="A5R" sheetId="10" r:id="rId10"/>
    <sheet name="A6" sheetId="11" r:id="rId11"/>
    <sheet name="A7" sheetId="12" r:id="rId12"/>
    <sheet name="A8" sheetId="13" r:id="rId13"/>
    <sheet name="A9" sheetId="14" r:id="rId14"/>
    <sheet name="A10" sheetId="15" r:id="rId15"/>
    <sheet name="A11" sheetId="16" r:id="rId16"/>
    <sheet name="A12" sheetId="17" r:id="rId17"/>
    <sheet name="A13" sheetId="18" r:id="rId18"/>
    <sheet name="LA_dropdown_(P1-P5)" sheetId="19" r:id="rId19"/>
    <sheet name="P1" sheetId="20" r:id="rId20"/>
    <sheet name="P2" sheetId="21" r:id="rId21"/>
    <sheet name="P3" sheetId="22" r:id="rId22"/>
    <sheet name="P4" sheetId="23" r:id="rId23"/>
    <sheet name="P5" sheetId="24" r:id="rId24"/>
    <sheet name="LA_dropdown_(R1-R5)" sheetId="25" r:id="rId25"/>
    <sheet name="R1" sheetId="26" r:id="rId26"/>
    <sheet name="R2" sheetId="27" r:id="rId27"/>
    <sheet name="R3" sheetId="28" r:id="rId28"/>
    <sheet name="R4" sheetId="29" r:id="rId29"/>
    <sheet name="R5" sheetId="30" r:id="rId30"/>
    <sheet name="LA_dropdown_(MD1-MD3)" sheetId="31" r:id="rId31"/>
    <sheet name="MD1" sheetId="32" r:id="rId32"/>
    <sheet name="MD2" sheetId="33" r:id="rId33"/>
    <sheet name="MD3" sheetId="34" r:id="rId3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31" l="1"/>
  <c r="G40" i="31" s="1"/>
  <c r="F39" i="31"/>
  <c r="F38" i="31"/>
  <c r="F37" i="31"/>
  <c r="F36" i="31"/>
  <c r="G36" i="31" s="1"/>
  <c r="F35" i="31"/>
  <c r="F34" i="31"/>
  <c r="F33" i="31"/>
  <c r="G33" i="31" s="1"/>
  <c r="F32" i="31"/>
  <c r="G32" i="31" s="1"/>
  <c r="F29" i="31"/>
  <c r="F26" i="31"/>
  <c r="F25" i="31"/>
  <c r="G25" i="31" s="1"/>
  <c r="F24" i="31"/>
  <c r="F23" i="31"/>
  <c r="F22" i="31"/>
  <c r="F21" i="31"/>
  <c r="G21" i="31" s="1"/>
  <c r="F20" i="31"/>
  <c r="F19" i="31"/>
  <c r="F18" i="31"/>
  <c r="F17" i="31"/>
  <c r="F14" i="31"/>
  <c r="F13" i="31"/>
  <c r="F12" i="31"/>
  <c r="G12" i="31" s="1"/>
  <c r="F11" i="31"/>
  <c r="F8" i="31"/>
  <c r="F54" i="25"/>
  <c r="F53" i="25"/>
  <c r="F52" i="25"/>
  <c r="F51" i="25"/>
  <c r="F50" i="25"/>
  <c r="F49" i="25"/>
  <c r="F48" i="25"/>
  <c r="F47" i="25"/>
  <c r="F46" i="25"/>
  <c r="F45" i="25"/>
  <c r="F44" i="25"/>
  <c r="F38" i="25"/>
  <c r="G38" i="25" s="1"/>
  <c r="F37" i="25"/>
  <c r="F36" i="25"/>
  <c r="F35" i="25"/>
  <c r="F34" i="25"/>
  <c r="F33" i="25"/>
  <c r="F30" i="25"/>
  <c r="F29" i="25"/>
  <c r="F28" i="25"/>
  <c r="F27" i="25"/>
  <c r="F26" i="25"/>
  <c r="F25" i="25"/>
  <c r="F24" i="25"/>
  <c r="F21" i="25"/>
  <c r="F20" i="25"/>
  <c r="G20" i="25" s="1"/>
  <c r="F19" i="25"/>
  <c r="F18" i="25"/>
  <c r="F17" i="25"/>
  <c r="F16" i="25"/>
  <c r="F15" i="25"/>
  <c r="F14" i="25"/>
  <c r="F13" i="25"/>
  <c r="F12" i="25"/>
  <c r="F9" i="25"/>
  <c r="F61" i="19"/>
  <c r="F60" i="19"/>
  <c r="F59" i="19"/>
  <c r="F58" i="19"/>
  <c r="F57" i="19"/>
  <c r="F49" i="19" s="1"/>
  <c r="G49" i="19" s="1"/>
  <c r="F56" i="19"/>
  <c r="F55" i="19"/>
  <c r="G55" i="19" s="1"/>
  <c r="F54" i="19"/>
  <c r="F53" i="19"/>
  <c r="F52" i="19"/>
  <c r="F51" i="19"/>
  <c r="G51" i="19" s="1"/>
  <c r="F45" i="19"/>
  <c r="F44" i="19"/>
  <c r="F43" i="19"/>
  <c r="F42" i="19"/>
  <c r="F41" i="19"/>
  <c r="F40" i="19"/>
  <c r="F39" i="19"/>
  <c r="F38" i="19"/>
  <c r="G38" i="19" s="1"/>
  <c r="F37" i="19"/>
  <c r="F36" i="19"/>
  <c r="G36" i="19" s="1"/>
  <c r="F33" i="19"/>
  <c r="F32" i="19"/>
  <c r="F31" i="19"/>
  <c r="F30" i="19"/>
  <c r="F29" i="19"/>
  <c r="F28" i="19"/>
  <c r="F27" i="19"/>
  <c r="F24" i="19"/>
  <c r="F23" i="19"/>
  <c r="F20" i="19"/>
  <c r="F19" i="19"/>
  <c r="F18" i="19"/>
  <c r="G18" i="19" s="1"/>
  <c r="F17" i="19"/>
  <c r="F16" i="19"/>
  <c r="G16" i="19" s="1"/>
  <c r="F15" i="19"/>
  <c r="F14" i="19"/>
  <c r="F13" i="19"/>
  <c r="F12" i="19"/>
  <c r="G52" i="19" s="1"/>
  <c r="F9" i="19"/>
  <c r="C102" i="2"/>
  <c r="C101" i="2"/>
  <c r="C100" i="2"/>
  <c r="C99" i="2"/>
  <c r="G98" i="2"/>
  <c r="C98" i="2"/>
  <c r="D98" i="2" s="1"/>
  <c r="G97" i="2"/>
  <c r="H97" i="2" s="1"/>
  <c r="C97" i="2"/>
  <c r="G96" i="2"/>
  <c r="H96" i="2" s="1"/>
  <c r="G95" i="2"/>
  <c r="H95" i="2" s="1"/>
  <c r="G94" i="2"/>
  <c r="C94" i="2"/>
  <c r="G93" i="2"/>
  <c r="C93" i="2"/>
  <c r="C92" i="2"/>
  <c r="C91" i="2"/>
  <c r="G90" i="2"/>
  <c r="C90" i="2"/>
  <c r="G89" i="2"/>
  <c r="C89" i="2"/>
  <c r="D89" i="2" s="1"/>
  <c r="G88" i="2"/>
  <c r="H88" i="2" s="1"/>
  <c r="C88" i="2"/>
  <c r="G87" i="2"/>
  <c r="H87" i="2" s="1"/>
  <c r="C87" i="2"/>
  <c r="D87" i="2" s="1"/>
  <c r="G86" i="2"/>
  <c r="C86" i="2"/>
  <c r="G85" i="2"/>
  <c r="C85" i="2"/>
  <c r="G84" i="2"/>
  <c r="C84" i="2"/>
  <c r="G83" i="2"/>
  <c r="C83" i="2"/>
  <c r="G82" i="2"/>
  <c r="C82" i="2"/>
  <c r="D82" i="2" s="1"/>
  <c r="G81" i="2"/>
  <c r="H81" i="2" s="1"/>
  <c r="C81" i="2"/>
  <c r="G80" i="2"/>
  <c r="H80" i="2" s="1"/>
  <c r="C80" i="2"/>
  <c r="D80" i="2" s="1"/>
  <c r="G79" i="2"/>
  <c r="C79" i="2"/>
  <c r="C78" i="2"/>
  <c r="G76" i="2"/>
  <c r="G75" i="2"/>
  <c r="C75" i="2"/>
  <c r="G74" i="2"/>
  <c r="C74" i="2"/>
  <c r="G73" i="2"/>
  <c r="C73" i="2"/>
  <c r="D73" i="2" s="1"/>
  <c r="G72" i="2"/>
  <c r="G64" i="2" s="1"/>
  <c r="H64" i="2" s="1"/>
  <c r="C72" i="2"/>
  <c r="G71" i="2"/>
  <c r="H71" i="2" s="1"/>
  <c r="C71" i="2"/>
  <c r="D71" i="2" s="1"/>
  <c r="G70" i="2"/>
  <c r="C70" i="2"/>
  <c r="G69" i="2"/>
  <c r="C69" i="2"/>
  <c r="G68" i="2"/>
  <c r="C68" i="2"/>
  <c r="G67" i="2"/>
  <c r="C67" i="2"/>
  <c r="G66" i="2"/>
  <c r="C66" i="2"/>
  <c r="D66" i="2" s="1"/>
  <c r="C65" i="2"/>
  <c r="D65" i="2" s="1"/>
  <c r="G61" i="2"/>
  <c r="G60" i="2"/>
  <c r="C60" i="2"/>
  <c r="G59" i="2"/>
  <c r="C59" i="2"/>
  <c r="G58" i="2"/>
  <c r="C58" i="2"/>
  <c r="G57" i="2"/>
  <c r="C57" i="2"/>
  <c r="G56" i="2"/>
  <c r="C56" i="2"/>
  <c r="G55" i="2"/>
  <c r="C55" i="2"/>
  <c r="G54" i="2"/>
  <c r="C54" i="2"/>
  <c r="G53" i="2"/>
  <c r="C53" i="2"/>
  <c r="D53" i="2" s="1"/>
  <c r="G52" i="2"/>
  <c r="C52" i="2"/>
  <c r="G51" i="2"/>
  <c r="C51" i="2"/>
  <c r="G50" i="2"/>
  <c r="C50" i="2"/>
  <c r="C49" i="2"/>
  <c r="G47" i="2"/>
  <c r="G46" i="2"/>
  <c r="C46" i="2"/>
  <c r="G45" i="2"/>
  <c r="C45" i="2"/>
  <c r="G44" i="2"/>
  <c r="C44" i="2"/>
  <c r="G43" i="2"/>
  <c r="C43" i="2"/>
  <c r="G42" i="2"/>
  <c r="C42" i="2"/>
  <c r="G41" i="2"/>
  <c r="C41" i="2"/>
  <c r="G40" i="2"/>
  <c r="C40" i="2"/>
  <c r="G39" i="2"/>
  <c r="C39" i="2"/>
  <c r="C38" i="2"/>
  <c r="C37" i="2"/>
  <c r="G36" i="2"/>
  <c r="C36" i="2"/>
  <c r="D36" i="2" s="1"/>
  <c r="G35" i="2"/>
  <c r="C35" i="2"/>
  <c r="G34" i="2"/>
  <c r="G33" i="2"/>
  <c r="G32" i="2"/>
  <c r="C32" i="2"/>
  <c r="G31" i="2"/>
  <c r="C31" i="2"/>
  <c r="G30" i="2"/>
  <c r="C30" i="2"/>
  <c r="G29" i="2"/>
  <c r="C29" i="2"/>
  <c r="G28" i="2"/>
  <c r="C28" i="2"/>
  <c r="D28" i="2" s="1"/>
  <c r="G27" i="2"/>
  <c r="C27" i="2"/>
  <c r="G26" i="2"/>
  <c r="C26" i="2"/>
  <c r="G25" i="2"/>
  <c r="C25" i="2"/>
  <c r="G24" i="2"/>
  <c r="C24" i="2"/>
  <c r="G23" i="2"/>
  <c r="C23" i="2"/>
  <c r="G22" i="2"/>
  <c r="C22" i="2"/>
  <c r="G21" i="2"/>
  <c r="C21" i="2"/>
  <c r="D21" i="2" s="1"/>
  <c r="G20" i="2"/>
  <c r="G19" i="2"/>
  <c r="G18" i="2"/>
  <c r="C18" i="2"/>
  <c r="G17" i="2"/>
  <c r="C17" i="2"/>
  <c r="G16" i="2"/>
  <c r="C16" i="2"/>
  <c r="G15" i="2"/>
  <c r="C15" i="2"/>
  <c r="H57" i="2" s="1"/>
  <c r="G14" i="2"/>
  <c r="H14" i="2" s="1"/>
  <c r="C14" i="2"/>
  <c r="G13" i="2"/>
  <c r="C13" i="2"/>
  <c r="D88" i="2" s="1"/>
  <c r="G10" i="2"/>
  <c r="C10" i="2"/>
  <c r="G9" i="2"/>
  <c r="H9" i="2" s="1"/>
  <c r="C9" i="2"/>
  <c r="D17" i="2" s="1"/>
  <c r="G39" i="31"/>
  <c r="G38" i="31"/>
  <c r="G37" i="31"/>
  <c r="G35" i="31"/>
  <c r="G34" i="31"/>
  <c r="G26" i="31"/>
  <c r="G24" i="31"/>
  <c r="G23" i="31"/>
  <c r="G22" i="31"/>
  <c r="G20" i="31"/>
  <c r="G19" i="31"/>
  <c r="G18" i="31"/>
  <c r="G17" i="31"/>
  <c r="G14" i="31"/>
  <c r="G13" i="31"/>
  <c r="G11" i="31"/>
  <c r="G54" i="25"/>
  <c r="G53" i="25"/>
  <c r="G52" i="25"/>
  <c r="G51" i="25"/>
  <c r="G50" i="25"/>
  <c r="G49" i="25"/>
  <c r="G48" i="25"/>
  <c r="G47" i="25"/>
  <c r="G46" i="25"/>
  <c r="G45" i="25"/>
  <c r="G44" i="25"/>
  <c r="F43" i="25"/>
  <c r="G43" i="25" s="1"/>
  <c r="F42" i="25"/>
  <c r="G42" i="25" s="1"/>
  <c r="G37" i="25"/>
  <c r="G36" i="25"/>
  <c r="G35" i="25"/>
  <c r="G34" i="25"/>
  <c r="G33" i="25"/>
  <c r="G30" i="25"/>
  <c r="G29" i="25"/>
  <c r="G28" i="25"/>
  <c r="G27" i="25"/>
  <c r="G26" i="25"/>
  <c r="G25" i="25"/>
  <c r="G24" i="25"/>
  <c r="G21" i="25"/>
  <c r="G19" i="25"/>
  <c r="G18" i="25"/>
  <c r="G17" i="25"/>
  <c r="G16" i="25"/>
  <c r="G15" i="25"/>
  <c r="G14" i="25"/>
  <c r="G13" i="25"/>
  <c r="G12" i="25"/>
  <c r="G61" i="19"/>
  <c r="G60" i="19"/>
  <c r="G59" i="19"/>
  <c r="G58" i="19"/>
  <c r="G57" i="19"/>
  <c r="G54" i="19"/>
  <c r="G53" i="19"/>
  <c r="F50" i="19"/>
  <c r="G50" i="19" s="1"/>
  <c r="G45" i="19"/>
  <c r="G44" i="19"/>
  <c r="G43" i="19"/>
  <c r="G42" i="19"/>
  <c r="G39" i="19"/>
  <c r="G33" i="19"/>
  <c r="G32" i="19"/>
  <c r="G31" i="19"/>
  <c r="G30" i="19"/>
  <c r="G29" i="19"/>
  <c r="G28" i="19"/>
  <c r="G27" i="19"/>
  <c r="G24" i="19"/>
  <c r="G20" i="19"/>
  <c r="G19" i="19"/>
  <c r="G17" i="19"/>
  <c r="G15" i="19"/>
  <c r="G14" i="19"/>
  <c r="G13" i="19"/>
  <c r="G12" i="19"/>
  <c r="D102" i="2"/>
  <c r="D101" i="2"/>
  <c r="D100" i="2"/>
  <c r="D99" i="2"/>
  <c r="H98" i="2"/>
  <c r="D97" i="2"/>
  <c r="H94" i="2"/>
  <c r="H93" i="2"/>
  <c r="H90" i="2"/>
  <c r="H89" i="2"/>
  <c r="H86" i="2"/>
  <c r="H85" i="2"/>
  <c r="H84" i="2"/>
  <c r="H83" i="2"/>
  <c r="H82" i="2"/>
  <c r="H79" i="2"/>
  <c r="H76" i="2"/>
  <c r="H75" i="2"/>
  <c r="H74" i="2"/>
  <c r="H70" i="2"/>
  <c r="H69" i="2"/>
  <c r="H68" i="2"/>
  <c r="H67" i="2"/>
  <c r="G65" i="2"/>
  <c r="H65" i="2" s="1"/>
  <c r="C64" i="2"/>
  <c r="D64" i="2" s="1"/>
  <c r="C63" i="2"/>
  <c r="D63" i="2" s="1"/>
  <c r="H61" i="2"/>
  <c r="H60" i="2"/>
  <c r="H58" i="2"/>
  <c r="H56" i="2"/>
  <c r="H55" i="2"/>
  <c r="H54" i="2"/>
  <c r="H53" i="2"/>
  <c r="H51" i="2"/>
  <c r="H47" i="2"/>
  <c r="H46" i="2"/>
  <c r="D46" i="2"/>
  <c r="H45" i="2"/>
  <c r="H44" i="2"/>
  <c r="D44" i="2"/>
  <c r="H43" i="2"/>
  <c r="H42" i="2"/>
  <c r="D42" i="2"/>
  <c r="H41" i="2"/>
  <c r="H40" i="2"/>
  <c r="D40" i="2"/>
  <c r="H39" i="2"/>
  <c r="D39" i="2"/>
  <c r="D38" i="2"/>
  <c r="D37" i="2"/>
  <c r="H36" i="2"/>
  <c r="H35" i="2"/>
  <c r="H34" i="2"/>
  <c r="H33" i="2"/>
  <c r="H32" i="2"/>
  <c r="H31" i="2"/>
  <c r="H30" i="2"/>
  <c r="H29" i="2"/>
  <c r="D29" i="2"/>
  <c r="H28" i="2"/>
  <c r="H27" i="2"/>
  <c r="H26" i="2"/>
  <c r="H25" i="2"/>
  <c r="H24" i="2"/>
  <c r="H23" i="2"/>
  <c r="H22" i="2"/>
  <c r="H21" i="2"/>
  <c r="H20" i="2"/>
  <c r="H19" i="2"/>
  <c r="H18" i="2"/>
  <c r="D18" i="2"/>
  <c r="H17" i="2"/>
  <c r="H16" i="2"/>
  <c r="D16" i="2"/>
  <c r="H15" i="2"/>
  <c r="D15" i="2"/>
  <c r="D14" i="2"/>
  <c r="H13" i="2"/>
  <c r="D13" i="2" l="1"/>
  <c r="D60" i="2"/>
  <c r="D67" i="2"/>
  <c r="D74" i="2"/>
  <c r="D83" i="2"/>
  <c r="D90" i="2"/>
  <c r="D92" i="2"/>
  <c r="D49" i="2"/>
  <c r="D26" i="2"/>
  <c r="D51" i="2"/>
  <c r="D58" i="2"/>
  <c r="H72" i="2"/>
  <c r="D27" i="2"/>
  <c r="D35" i="2"/>
  <c r="D43" i="2"/>
  <c r="D52" i="2"/>
  <c r="D59" i="2"/>
  <c r="G40" i="19"/>
  <c r="D10" i="2"/>
  <c r="H52" i="2"/>
  <c r="H59" i="2"/>
  <c r="H66" i="2"/>
  <c r="H73" i="2"/>
  <c r="G23" i="19"/>
  <c r="G41" i="19"/>
  <c r="G56" i="19"/>
  <c r="D22" i="2"/>
  <c r="D54" i="2"/>
  <c r="D75" i="2"/>
  <c r="D84" i="2"/>
  <c r="D30" i="2"/>
  <c r="D55" i="2"/>
  <c r="D69" i="2"/>
  <c r="D85" i="2"/>
  <c r="D93" i="2"/>
  <c r="D45" i="2"/>
  <c r="D91" i="2"/>
  <c r="D23" i="2"/>
  <c r="D24" i="2"/>
  <c r="D31" i="2"/>
  <c r="D56" i="2"/>
  <c r="D70" i="2"/>
  <c r="D79" i="2"/>
  <c r="D86" i="2"/>
  <c r="D94" i="2"/>
  <c r="D25" i="2"/>
  <c r="D32" i="2"/>
  <c r="D41" i="2"/>
  <c r="D50" i="2"/>
  <c r="D57" i="2"/>
  <c r="H50" i="2"/>
  <c r="G37" i="19"/>
  <c r="D68" i="2"/>
  <c r="D78" i="2"/>
  <c r="D72" i="2"/>
  <c r="D81" i="2"/>
</calcChain>
</file>

<file path=xl/sharedStrings.xml><?xml version="1.0" encoding="utf-8"?>
<sst xmlns="http://schemas.openxmlformats.org/spreadsheetml/2006/main" count="30061" uniqueCount="1383">
  <si>
    <t>Statutory homelessness: 
Detailed local authority-level tables</t>
  </si>
  <si>
    <t>April 2024 to March 2025</t>
  </si>
  <si>
    <t>England</t>
  </si>
  <si>
    <t>Accredited Official Statistics</t>
  </si>
  <si>
    <r>
      <t>Households initially assessed as threatened with homelessness (owed prevention duty) or homeless (owed relief duty)</t>
    </r>
    <r>
      <rPr>
        <vertAlign val="superscript"/>
        <sz val="12"/>
        <color rgb="FF000000"/>
        <rFont val="Arial"/>
        <family val="2"/>
      </rPr>
      <t>1</t>
    </r>
  </si>
  <si>
    <t xml:space="preserve">Table No. </t>
  </si>
  <si>
    <t>Subject</t>
  </si>
  <si>
    <t>Geography</t>
  </si>
  <si>
    <t>A1</t>
  </si>
  <si>
    <t>Initial assessment of homelessness circumstances and needs</t>
  </si>
  <si>
    <t>Local authority</t>
  </si>
  <si>
    <t>A2P</t>
  </si>
  <si>
    <t>Households owed a prevention duty by reason for loss, or threat of loss, of last settled home</t>
  </si>
  <si>
    <t>A2R</t>
  </si>
  <si>
    <t>Households owed a relief duty by reason for loss, or threat of loss, of last settled home</t>
  </si>
  <si>
    <t>A3</t>
  </si>
  <si>
    <t>Support needs of household</t>
  </si>
  <si>
    <t>A4P</t>
  </si>
  <si>
    <t>Households owed a prevention duty by accommodation at time of application</t>
  </si>
  <si>
    <t>A4R</t>
  </si>
  <si>
    <t>Households owed a relief duty by accommodation at time of application</t>
  </si>
  <si>
    <t>A5P</t>
  </si>
  <si>
    <t>Household composition (threatened with homelessness)</t>
  </si>
  <si>
    <t>A5R</t>
  </si>
  <si>
    <t>Household composition (homeless)</t>
  </si>
  <si>
    <t>A6</t>
  </si>
  <si>
    <t>Age of main applicant</t>
  </si>
  <si>
    <t>A7</t>
  </si>
  <si>
    <t>Referrals, including under the Duty to Refer</t>
  </si>
  <si>
    <t>A8</t>
  </si>
  <si>
    <t>Ethnicity of main applicant</t>
  </si>
  <si>
    <t>A9</t>
  </si>
  <si>
    <t>Nationality of main applicant</t>
  </si>
  <si>
    <t>A10</t>
  </si>
  <si>
    <t>Employment status of main applicant</t>
  </si>
  <si>
    <t>A11</t>
  </si>
  <si>
    <t>Eligibility for homelessness assistance</t>
  </si>
  <si>
    <t>A12</t>
  </si>
  <si>
    <t>Sexual Identity of main applicant</t>
  </si>
  <si>
    <t>A13</t>
  </si>
  <si>
    <t>Gender identity of main applicant</t>
  </si>
  <si>
    <t>local authority</t>
  </si>
  <si>
    <r>
      <t>Households whose prevention duty ended</t>
    </r>
    <r>
      <rPr>
        <vertAlign val="superscript"/>
        <sz val="12"/>
        <color rgb="FF000000"/>
        <rFont val="Arial"/>
        <family val="2"/>
      </rPr>
      <t>2</t>
    </r>
  </si>
  <si>
    <t>P1</t>
  </si>
  <si>
    <t>Reason for end of prevention duty</t>
  </si>
  <si>
    <t>P2</t>
  </si>
  <si>
    <t>Accommodation secured at prevention duty end</t>
  </si>
  <si>
    <t>P3</t>
  </si>
  <si>
    <t>Main prevention activity to secure accommodation</t>
  </si>
  <si>
    <t>P4</t>
  </si>
  <si>
    <t>Location of alternative accommodation secured</t>
  </si>
  <si>
    <t>P5</t>
  </si>
  <si>
    <t>Household composition of those secured accommodation</t>
  </si>
  <si>
    <r>
      <t>Households whose relief duty ended</t>
    </r>
    <r>
      <rPr>
        <vertAlign val="superscript"/>
        <sz val="12"/>
        <color rgb="FF000000"/>
        <rFont val="Arial"/>
        <family val="2"/>
      </rPr>
      <t>2</t>
    </r>
  </si>
  <si>
    <t>R1</t>
  </si>
  <si>
    <t>Reason for end of relief duty</t>
  </si>
  <si>
    <t>R2</t>
  </si>
  <si>
    <t>Accommodation secured at relief duty end</t>
  </si>
  <si>
    <t>R3</t>
  </si>
  <si>
    <t>Main relief activity to secure accommodation</t>
  </si>
  <si>
    <t>R4</t>
  </si>
  <si>
    <t>Location of accommodation secured</t>
  </si>
  <si>
    <t>R5</t>
  </si>
  <si>
    <r>
      <t>Households assessed, following relief duty end, as unintentionally homeless and priority need (owed main duty)</t>
    </r>
    <r>
      <rPr>
        <vertAlign val="superscript"/>
        <sz val="12"/>
        <color rgb="FF000000"/>
        <rFont val="Arial"/>
        <family val="2"/>
      </rPr>
      <t>3</t>
    </r>
  </si>
  <si>
    <t>MD1</t>
  </si>
  <si>
    <t>Decision on duty owed at end of relief duty</t>
  </si>
  <si>
    <t>MD3</t>
  </si>
  <si>
    <t>Priority need of households owed main duty</t>
  </si>
  <si>
    <r>
      <t>Households whose main duty ended</t>
    </r>
    <r>
      <rPr>
        <vertAlign val="superscript"/>
        <sz val="12"/>
        <color rgb="FF000000"/>
        <rFont val="Arial"/>
        <family val="2"/>
      </rPr>
      <t>3</t>
    </r>
  </si>
  <si>
    <t>MD2</t>
  </si>
  <si>
    <t>Reason for end of main duty</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</si>
  <si>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
  </si>
  <si>
    <t>18 local authorities had missing data on initial assessment information. National and regional totals were weighted based on previous trends for these authorities. They are highlighted and referenced in the data tables, and are estimated to comprise of 6.9% of total assessments in England. There may be seasonal trends in this data, which is not currently adjusted.</t>
  </si>
  <si>
    <t>15 out of 296 local authorities had missing data on prevention and relief outcomes. Therefore the corresponding regional totals were weighted to account for these. These are estimated to comprise of 4.6% of prevention outcomes and 6.4% of relief outcomes in England.</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</si>
  <si>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t>
  </si>
  <si>
    <t>13 out of 296 local authorities had missing data on main duty decisions. Therefore the corresponding regional totals were weighted to account for these. These are estimated to comprise of 6.4% of total main duty decisions in England.
15 out of 296 local authorities had missing data on main duty outcomes. Therefore the corresponding regional totals were weighted to account for these. These are estimated to comprise of 5.8% of main duty outcomes in England.</t>
  </si>
  <si>
    <t>*</t>
  </si>
  <si>
    <t>These tables are now only published as part of the expanded annual release at end of financial year. The latest published figures can be found in the latest Annual Detailed LA-level tables.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</si>
  <si>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</si>
  <si>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More information on data quality and limitations can be found in the written statistical release and technical notes:</t>
  </si>
  <si>
    <t>https://www.gov.uk/government/collections/homelessness-statistics</t>
  </si>
  <si>
    <t>Forthcoming Releases:</t>
  </si>
  <si>
    <r>
      <t xml:space="preserve">Responsible Analyst: </t>
    </r>
    <r>
      <rPr>
        <sz val="12"/>
        <color rgb="FF000000"/>
        <rFont val="Arial"/>
        <family val="2"/>
      </rPr>
      <t>Madeha Asim</t>
    </r>
  </si>
  <si>
    <t>February 2026: July-September 2025 quarterly data</t>
  </si>
  <si>
    <r>
      <t xml:space="preserve">Statistical enquiries: </t>
    </r>
    <r>
      <rPr>
        <sz val="12"/>
        <color rgb="FF000000"/>
        <rFont val="Arial"/>
        <family val="2"/>
      </rPr>
      <t>Homelessnessstats@communities.gov.uk</t>
    </r>
  </si>
  <si>
    <r>
      <t>Media Enquiries</t>
    </r>
    <r>
      <rPr>
        <sz val="12"/>
        <color rgb="FF000000"/>
        <rFont val="Arial"/>
        <family val="2"/>
      </rPr>
      <t>: 0303 444 1209</t>
    </r>
  </si>
  <si>
    <t>Initial assessments of statutory homelessness duties owed
England, April 2024 to March 2025</t>
  </si>
  <si>
    <t>Select local authority by clicking on the box below and using the drop-down button below:</t>
  </si>
  <si>
    <t>York</t>
  </si>
  <si>
    <t>Number and % of households</t>
  </si>
  <si>
    <r>
      <t>Total number of households assessed</t>
    </r>
    <r>
      <rPr>
        <vertAlign val="superscript"/>
        <sz val="12"/>
        <color rgb="FF000000"/>
        <rFont val="Arial"/>
        <family val="2"/>
      </rPr>
      <t>1,2</t>
    </r>
  </si>
  <si>
    <t xml:space="preserve">Total households with support need(s) owed a duty </t>
  </si>
  <si>
    <t>Total households assessed as owed a duty</t>
  </si>
  <si>
    <r>
      <t>Total number of support needs for those owed a duty</t>
    </r>
    <r>
      <rPr>
        <vertAlign val="superscript"/>
        <sz val="12"/>
        <color rgb="FF000000"/>
        <rFont val="Arial"/>
        <family val="2"/>
      </rPr>
      <t>5</t>
    </r>
  </si>
  <si>
    <t>Households assessed and duty owed:</t>
  </si>
  <si>
    <r>
      <t>Support needs of households owed a prevention or relief duty</t>
    </r>
    <r>
      <rPr>
        <b/>
        <vertAlign val="superscript"/>
        <sz val="12"/>
        <color rgb="FFFFFFFF"/>
        <rFont val="Arial"/>
        <family val="2"/>
      </rPr>
      <t>7</t>
    </r>
    <r>
      <rPr>
        <b/>
        <sz val="12"/>
        <color rgb="FFFFFFFF"/>
        <rFont val="Arial"/>
        <family val="2"/>
      </rPr>
      <t>:</t>
    </r>
  </si>
  <si>
    <t>Threatened with homelessness - Prevention duty owed</t>
  </si>
  <si>
    <t>History of mental health problems</t>
  </si>
  <si>
    <r>
      <t xml:space="preserve">     </t>
    </r>
    <r>
      <rPr>
        <i/>
        <sz val="12"/>
        <color rgb="FF000000"/>
        <rFont val="Arial"/>
        <family val="2"/>
      </rPr>
      <t>Of which</t>
    </r>
    <r>
      <rPr>
        <sz val="12"/>
        <color rgb="FF000000"/>
        <rFont val="Arial"/>
        <family val="2"/>
      </rPr>
      <t>: due to service of valid Section 21 Notice</t>
    </r>
  </si>
  <si>
    <t>Physical ill health and disability</t>
  </si>
  <si>
    <t>Homeless - Relief duty owed</t>
  </si>
  <si>
    <t>At risk of / has experienced domestic abuse</t>
  </si>
  <si>
    <t>Not threatened with homelessness within 56 days - no duty owed</t>
  </si>
  <si>
    <t>Offending history</t>
  </si>
  <si>
    <t>Withdrew application  before assessment - no duty owed</t>
  </si>
  <si>
    <t>History of repeat homelessness</t>
  </si>
  <si>
    <t>Not eligible / no longer eligible - no duty owed</t>
  </si>
  <si>
    <t>Drug dependency needs</t>
  </si>
  <si>
    <t>History of rough sleeping</t>
  </si>
  <si>
    <t>Reason for loss of last settled home for households owed a prevention duty:</t>
  </si>
  <si>
    <t>Alcohol dependency needs</t>
  </si>
  <si>
    <t>Family or friends no longer willing or able to accommodate</t>
  </si>
  <si>
    <t>Learning disability</t>
  </si>
  <si>
    <t>End of private rented tenancy - assured shorthold</t>
  </si>
  <si>
    <t>Young person aged 18-25 years requiring support to manage independently</t>
  </si>
  <si>
    <t>Domestic abuse</t>
  </si>
  <si>
    <t>Access to education, employment or training</t>
  </si>
  <si>
    <t>Non-violent relationship breakdown with partner</t>
  </si>
  <si>
    <t>At risk of / has experienced abuse (non-domestic abuse)</t>
  </si>
  <si>
    <t>End of social rented tenancy</t>
  </si>
  <si>
    <t>At risk of / has experienced sexual abuse / exploitation</t>
  </si>
  <si>
    <t>Eviction from supported housing</t>
  </si>
  <si>
    <t>Old age</t>
  </si>
  <si>
    <t>End of private rented tenancy - not assured shorthold</t>
  </si>
  <si>
    <t>Care leaver aged 18-20 years</t>
  </si>
  <si>
    <t>Other violence or harrassment</t>
  </si>
  <si>
    <t>Care leaver aged 21-24 years</t>
  </si>
  <si>
    <t>Left institution with no accommodation available</t>
  </si>
  <si>
    <t>Care leaver aged 25+ years</t>
  </si>
  <si>
    <t>Required to leave accommodation provided by Home Office as asylum support</t>
  </si>
  <si>
    <t>Care leaver aged 21+ years (retired option)</t>
  </si>
  <si>
    <t>Home no longer suitable - disability / ill health</t>
  </si>
  <si>
    <t>Young person aged 16-17 years</t>
  </si>
  <si>
    <r>
      <t>Other reasons / not known</t>
    </r>
    <r>
      <rPr>
        <vertAlign val="superscript"/>
        <sz val="12"/>
        <color rgb="FF000000"/>
        <rFont val="Arial"/>
        <family val="2"/>
      </rPr>
      <t>6</t>
    </r>
  </si>
  <si>
    <t>Young parent requiring support to manage independently</t>
  </si>
  <si>
    <t>Former asylum seeker</t>
  </si>
  <si>
    <t>Reason for loss of last settled home for households owed a relief duty:</t>
  </si>
  <si>
    <t>Served in HM Forces</t>
  </si>
  <si>
    <t xml:space="preserve">Victim of modern slavery </t>
  </si>
  <si>
    <t>Difficulties budgeting</t>
  </si>
  <si>
    <r>
      <t>Age of main applicants owed a prevention or relief duty</t>
    </r>
    <r>
      <rPr>
        <b/>
        <vertAlign val="superscript"/>
        <sz val="12"/>
        <color rgb="FFFFFFFF"/>
        <rFont val="Arial"/>
        <family val="2"/>
      </rPr>
      <t>7</t>
    </r>
    <r>
      <rPr>
        <b/>
        <sz val="12"/>
        <color rgb="FFFFFFFF"/>
        <rFont val="Arial"/>
        <family val="2"/>
      </rPr>
      <t>:</t>
    </r>
  </si>
  <si>
    <t>16-17</t>
  </si>
  <si>
    <t>18-24</t>
  </si>
  <si>
    <t>25-34</t>
  </si>
  <si>
    <t>35-44</t>
  </si>
  <si>
    <t>45-54</t>
  </si>
  <si>
    <t>55-64</t>
  </si>
  <si>
    <t>65-74</t>
  </si>
  <si>
    <t>75+</t>
  </si>
  <si>
    <r>
      <t>Not known</t>
    </r>
    <r>
      <rPr>
        <vertAlign val="superscript"/>
        <sz val="12"/>
        <color rgb="FF000000"/>
        <rFont val="Arial"/>
        <family val="2"/>
      </rPr>
      <t>8</t>
    </r>
  </si>
  <si>
    <t>Accommodation at time of application for those owed a prevention duty:</t>
  </si>
  <si>
    <t>Private rented sector</t>
  </si>
  <si>
    <t>Accommodation at time of application for those owed a relief duty:</t>
  </si>
  <si>
    <t>Living with family</t>
  </si>
  <si>
    <t>No fixed abode³</t>
  </si>
  <si>
    <t>Social rented sector</t>
  </si>
  <si>
    <t>Living with friends</t>
  </si>
  <si>
    <t>Homeless on departure from institution</t>
  </si>
  <si>
    <t>Rough
 sleeping</t>
  </si>
  <si>
    <t>Owner-occupier / shared ownership</t>
  </si>
  <si>
    <t>Temporary accommodation</t>
  </si>
  <si>
    <t>National Asylum Seeker Support (NASS) accommodation</t>
  </si>
  <si>
    <t>Refuge</t>
  </si>
  <si>
    <t>Other / not known⁴</t>
  </si>
  <si>
    <r>
      <t>Household type of households owed a prevention duty</t>
    </r>
    <r>
      <rPr>
        <b/>
        <vertAlign val="superscript"/>
        <sz val="12"/>
        <color rgb="FFFFFFFF"/>
        <rFont val="Arial"/>
        <family val="2"/>
      </rPr>
      <t>7</t>
    </r>
    <r>
      <rPr>
        <b/>
        <sz val="12"/>
        <color rgb="FFFFFFFF"/>
        <rFont val="Arial"/>
        <family val="2"/>
      </rPr>
      <t>:</t>
    </r>
  </si>
  <si>
    <t>Households with children (Families)</t>
  </si>
  <si>
    <r>
      <t>Household type of households owed a relief duty</t>
    </r>
    <r>
      <rPr>
        <b/>
        <vertAlign val="superscript"/>
        <sz val="12"/>
        <color rgb="FFFFFFFF"/>
        <rFont val="Arial"/>
        <family val="2"/>
      </rPr>
      <t>7</t>
    </r>
    <r>
      <rPr>
        <b/>
        <sz val="12"/>
        <color rgb="FFFFFFFF"/>
        <rFont val="Arial"/>
        <family val="2"/>
      </rPr>
      <t>:</t>
    </r>
  </si>
  <si>
    <t>Households without children (Single Households)</t>
  </si>
  <si>
    <t>Single parent with dependent children  -  Male</t>
  </si>
  <si>
    <t>Single parent with dependent children  -  Female</t>
  </si>
  <si>
    <r>
      <rPr>
        <sz val="12"/>
        <color rgb="FFFFFFFF"/>
        <rFont val="Arial"/>
        <family val="2"/>
      </rPr>
      <t xml:space="preserve">Single parent with dependent children  </t>
    </r>
    <r>
      <rPr>
        <sz val="12"/>
        <color rgb="FF000000"/>
        <rFont val="Arial"/>
        <family val="2"/>
      </rPr>
      <t>-  Female</t>
    </r>
  </si>
  <si>
    <t>Single parent with dependent children  -  Other/gender not known</t>
  </si>
  <si>
    <r>
      <rPr>
        <sz val="12"/>
        <color rgb="FFFFFFFF"/>
        <rFont val="Arial"/>
        <family val="2"/>
      </rPr>
      <t xml:space="preserve">Single parent with dependent children  </t>
    </r>
    <r>
      <rPr>
        <sz val="12"/>
        <color rgb="FF000000"/>
        <rFont val="Arial"/>
        <family val="2"/>
      </rPr>
      <t>-  Other / gender not known</t>
    </r>
  </si>
  <si>
    <t>Single adult  -  Male</t>
  </si>
  <si>
    <t>Single adult  -  Female</t>
  </si>
  <si>
    <r>
      <rPr>
        <sz val="12"/>
        <color rgb="FFFFFFFF"/>
        <rFont val="Arial"/>
        <family val="2"/>
      </rPr>
      <t xml:space="preserve">Single adult  </t>
    </r>
    <r>
      <rPr>
        <sz val="12"/>
        <color rgb="FF000000"/>
        <rFont val="Arial"/>
        <family val="2"/>
      </rPr>
      <t>-  Female</t>
    </r>
  </si>
  <si>
    <t>Single adult  -  Other/gender not known</t>
  </si>
  <si>
    <r>
      <rPr>
        <sz val="12"/>
        <color rgb="FFFFFFFF"/>
        <rFont val="Arial"/>
        <family val="2"/>
      </rPr>
      <t xml:space="preserve">Single adult  </t>
    </r>
    <r>
      <rPr>
        <sz val="12"/>
        <color rgb="FF000000"/>
        <rFont val="Arial"/>
        <family val="2"/>
      </rPr>
      <t>-  Other / gender not known</t>
    </r>
  </si>
  <si>
    <t>Couple with dependent children</t>
  </si>
  <si>
    <t>Couple / two adults without dependent children</t>
  </si>
  <si>
    <t>Three or more adults with dependent children</t>
  </si>
  <si>
    <t>Three or more adults without dependent children</t>
  </si>
  <si>
    <r>
      <t>Not known</t>
    </r>
    <r>
      <rPr>
        <vertAlign val="superscript"/>
        <sz val="12"/>
        <color rgb="FFFFFFFF"/>
        <rFont val="Arial"/>
        <family val="2"/>
      </rPr>
      <t>8</t>
    </r>
  </si>
  <si>
    <t>Households assessed as a result of a referral, including under the Duty to Refer</t>
  </si>
  <si>
    <t>Total households assessed as a result of a referral</t>
  </si>
  <si>
    <r>
      <t>Employment status of main applicants owed a duty</t>
    </r>
    <r>
      <rPr>
        <b/>
        <vertAlign val="superscript"/>
        <sz val="12"/>
        <color rgb="FFFFFFFF"/>
        <rFont val="Arial"/>
        <family val="2"/>
      </rPr>
      <t>7</t>
    </r>
    <r>
      <rPr>
        <b/>
        <sz val="12"/>
        <color rgb="FFFFFFFF"/>
        <rFont val="Arial"/>
        <family val="2"/>
      </rPr>
      <t>:</t>
    </r>
  </si>
  <si>
    <t>Total households referred under the Duty to Refer</t>
  </si>
  <si>
    <t>Registered unemployed</t>
  </si>
  <si>
    <t>Adult Secure Estate (prison)</t>
  </si>
  <si>
    <t>Not working due to long-term illness / disability</t>
  </si>
  <si>
    <t>Youth Secure Estate</t>
  </si>
  <si>
    <t>Full-time
 work</t>
  </si>
  <si>
    <t>National Probation Service</t>
  </si>
  <si>
    <t>Part-time
 work</t>
  </si>
  <si>
    <t>Community Rehabilitation Company</t>
  </si>
  <si>
    <t>Not seeking work / at home</t>
  </si>
  <si>
    <t>Hospital A&amp;E, Urgent Treatment Centres or in-patient care</t>
  </si>
  <si>
    <t>Not registered unemployed but seeking work</t>
  </si>
  <si>
    <t>Mental Health in-patient care</t>
  </si>
  <si>
    <t>Retired</t>
  </si>
  <si>
    <t>Jobcentre Plus</t>
  </si>
  <si>
    <t>Student / training</t>
  </si>
  <si>
    <t>Adult Social Services</t>
  </si>
  <si>
    <t>Registered employed off work</t>
  </si>
  <si>
    <t>Children's Social Services</t>
  </si>
  <si>
    <t>Working irregular hours</t>
  </si>
  <si>
    <t>Children's Early Help Services/Children's centres</t>
  </si>
  <si>
    <t>Other</t>
  </si>
  <si>
    <t>Nil Recourse Team</t>
  </si>
  <si>
    <t>Secretary of State for defence in relation to members of the armed forces</t>
  </si>
  <si>
    <t>Not Known</t>
  </si>
  <si>
    <r>
      <t>Sexual identification of main applicants owed a duty</t>
    </r>
    <r>
      <rPr>
        <b/>
        <vertAlign val="superscript"/>
        <sz val="12"/>
        <color rgb="FFFFFFFF"/>
        <rFont val="Arial"/>
        <family val="2"/>
      </rPr>
      <t>7</t>
    </r>
    <r>
      <rPr>
        <b/>
        <sz val="12"/>
        <color rgb="FFFFFFFF"/>
        <rFont val="Arial"/>
        <family val="2"/>
      </rPr>
      <t>:</t>
    </r>
  </si>
  <si>
    <t>Households referred by an agency (not subject to the Duty to Refer)</t>
  </si>
  <si>
    <t>Heterosexual</t>
  </si>
  <si>
    <t>Households referred by another local authority</t>
  </si>
  <si>
    <t>Homosexual (Gay/Lesbian)</t>
  </si>
  <si>
    <t>Bisexual</t>
  </si>
  <si>
    <r>
      <t>Ethnicity of main applicants owed a prevention or relief duty</t>
    </r>
    <r>
      <rPr>
        <b/>
        <vertAlign val="superscript"/>
        <sz val="12"/>
        <color rgb="FFFFFFFF"/>
        <rFont val="Arial"/>
        <family val="2"/>
      </rPr>
      <t>7</t>
    </r>
    <r>
      <rPr>
        <b/>
        <sz val="12"/>
        <color rgb="FFFFFFFF"/>
        <rFont val="Arial"/>
        <family val="2"/>
      </rPr>
      <t>:</t>
    </r>
  </si>
  <si>
    <t>White</t>
  </si>
  <si>
    <t>Prefer not to say</t>
  </si>
  <si>
    <t>Black / African / Caribbean / Black British</t>
  </si>
  <si>
    <t>Not known</t>
  </si>
  <si>
    <t>Asian / Asian British</t>
  </si>
  <si>
    <t>Mixed / Multiple ethnic groups</t>
  </si>
  <si>
    <t>Other ethnic groups</t>
  </si>
  <si>
    <t>Notes:</t>
  </si>
  <si>
    <t>1. Only includes households assessed post the introduction of the HRA</t>
  </si>
  <si>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</si>
  <si>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</si>
  <si>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4. Includes other, unknown, caravan / houseboat, student accommodation, looked after children placement, tied accommodation, Armed Forces accommodation</t>
  </si>
  <si>
    <t>5. Households can have multiple support needs, so the total number of support needs is not equal to the number of households with support needs</t>
  </si>
  <si>
    <t>6. Includes fire / flood / other emergency, left HM forces, mortgage repossession, property disrepair, other or not known</t>
  </si>
  <si>
    <t>7. Breakdowns on household characteristics (e.g. support needs, age, etc.) have been suppressed for local authorities with fewer than 5 applicable households</t>
  </si>
  <si>
    <t>8. Not known refers to missing information</t>
  </si>
  <si>
    <t>-  Values suppressed to prevent disclosure of sensitive information</t>
  </si>
  <si>
    <t>.. incomplete or no data received from the local authority</t>
  </si>
  <si>
    <t>Totals may not equal the sum of components due to rounding</t>
  </si>
  <si>
    <t>Table A1 - Number of households by initial assessment of homelessness circumstances and needs
England, April 2024 to March 2025</t>
  </si>
  <si>
    <t>Grand Total</t>
  </si>
  <si>
    <t>Threatened with homelessness – Prevention Duty owed</t>
  </si>
  <si>
    <t>Threatened with homelessness due to service of valid Section 21 Notice – Prevention Duty owed</t>
  </si>
  <si>
    <t>Already homeless – Relief Duty owed (include accepted local connection referrals)</t>
  </si>
  <si>
    <t>Not threatened with homelessness within 56 days</t>
  </si>
  <si>
    <t>Number of households</t>
  </si>
  <si>
    <r>
      <t xml:space="preserve">Total initial assessments </t>
    </r>
    <r>
      <rPr>
        <b/>
        <vertAlign val="superscript"/>
        <sz val="12"/>
        <color rgb="FF000000"/>
        <rFont val="Arial"/>
        <family val="2"/>
      </rPr>
      <t>1,2,6</t>
    </r>
  </si>
  <si>
    <t>Assessed as owed a duty</t>
  </si>
  <si>
    <t>Not homeless nor threatened with homelessness within 56 days - no duty owed</t>
  </si>
  <si>
    <r>
      <t>Number of households
 in area</t>
    </r>
    <r>
      <rPr>
        <vertAlign val="superscript"/>
        <sz val="12"/>
        <color rgb="FF000000"/>
        <rFont val="Arial"/>
        <family val="2"/>
      </rPr>
      <t>5</t>
    </r>
    <r>
      <rPr>
        <sz val="12"/>
        <color rgb="FF000000"/>
        <rFont val="Arial"/>
        <family val="2"/>
      </rPr>
      <t xml:space="preserve"> (000s)</t>
    </r>
  </si>
  <si>
    <t>Households assessed as threatened with homelessness
per (000s)</t>
  </si>
  <si>
    <t>Households assessed as homeless
per (000s)</t>
  </si>
  <si>
    <t>Total owed a prevention or relief duty</t>
  </si>
  <si>
    <t>Threatened with homelessness within 56 days - 
Prevention duty owed</t>
  </si>
  <si>
    <t>Of which:</t>
  </si>
  <si>
    <r>
      <t>Homeless - 
Relief duty owed</t>
    </r>
    <r>
      <rPr>
        <vertAlign val="superscript"/>
        <sz val="12"/>
        <color rgb="FF000000"/>
        <rFont val="Arial"/>
        <family val="2"/>
      </rPr>
      <t>4</t>
    </r>
  </si>
  <si>
    <r>
      <t>due to service of valid Section 21 Notice</t>
    </r>
    <r>
      <rPr>
        <vertAlign val="superscript"/>
        <sz val="12"/>
        <color rgb="FF000000"/>
        <rFont val="Arial"/>
        <family val="2"/>
      </rPr>
      <t>3</t>
    </r>
  </si>
  <si>
    <t>E92000001</t>
  </si>
  <si>
    <t>ENGLAND</t>
  </si>
  <si>
    <t>E12000007</t>
  </si>
  <si>
    <t>London</t>
  </si>
  <si>
    <t>-</t>
  </si>
  <si>
    <t>Rest of England</t>
  </si>
  <si>
    <t>E12000001</t>
  </si>
  <si>
    <t>North East</t>
  </si>
  <si>
    <t>E12000002</t>
  </si>
  <si>
    <t>North West</t>
  </si>
  <si>
    <t>E12000003</t>
  </si>
  <si>
    <t>Yorkshire and The Humber</t>
  </si>
  <si>
    <t>E12000004</t>
  </si>
  <si>
    <t>East Midlands</t>
  </si>
  <si>
    <t>E12000005</t>
  </si>
  <si>
    <t>West Midlands</t>
  </si>
  <si>
    <t>E12000006</t>
  </si>
  <si>
    <t>East of England</t>
  </si>
  <si>
    <t>E12000008</t>
  </si>
  <si>
    <t>South East</t>
  </si>
  <si>
    <t>E12000009</t>
  </si>
  <si>
    <t>South West</t>
  </si>
  <si>
    <t>E07000223</t>
  </si>
  <si>
    <t>Adur</t>
  </si>
  <si>
    <t>E07000032</t>
  </si>
  <si>
    <t>Amber Valley</t>
  </si>
  <si>
    <t>E07000224</t>
  </si>
  <si>
    <t>Arun</t>
  </si>
  <si>
    <t>E07000170</t>
  </si>
  <si>
    <t>Ashfield</t>
  </si>
  <si>
    <t>E07000105</t>
  </si>
  <si>
    <t>Ashford</t>
  </si>
  <si>
    <t>E07000200</t>
  </si>
  <si>
    <t>Babergh</t>
  </si>
  <si>
    <t>E09000002</t>
  </si>
  <si>
    <t>Barking &amp; Dagenham</t>
  </si>
  <si>
    <t>E09000003</t>
  </si>
  <si>
    <t>Barnet</t>
  </si>
  <si>
    <t>E08000016</t>
  </si>
  <si>
    <t>Barnsley (up to 202503)</t>
  </si>
  <si>
    <t>E07000066</t>
  </si>
  <si>
    <t>Basildon</t>
  </si>
  <si>
    <t>E07000084</t>
  </si>
  <si>
    <t>Basingstoke &amp; Deane</t>
  </si>
  <si>
    <t>E07000171</t>
  </si>
  <si>
    <t>Bassetlaw</t>
  </si>
  <si>
    <t>E06000022</t>
  </si>
  <si>
    <t>Bath &amp; North East Somerset</t>
  </si>
  <si>
    <t>E06000055</t>
  </si>
  <si>
    <t>Bedford</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</si>
  <si>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</si>
  <si>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</si>
  <si>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</si>
  <si>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</si>
  <si>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</si>
  <si>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</si>
  <si>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</si>
  <si>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</si>
  <si>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</si>
  <si>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</si>
  <si>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</si>
  <si>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</si>
  <si>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</si>
  <si>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</si>
  <si>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</si>
  <si>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</si>
  <si>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E06000058</t>
  </si>
  <si>
    <t>Bournemouth, Christchurch and Poole</t>
  </si>
  <si>
    <t>E06000036</t>
  </si>
  <si>
    <t>Bracknell Forest</t>
  </si>
  <si>
    <t>E08000032</t>
  </si>
  <si>
    <t>Bradford</t>
  </si>
  <si>
    <t>E07000067</t>
  </si>
  <si>
    <t>Braintree</t>
  </si>
  <si>
    <t>E07000143</t>
  </si>
  <si>
    <t>Breckland</t>
  </si>
  <si>
    <t>E09000005</t>
  </si>
  <si>
    <t>Brent</t>
  </si>
  <si>
    <t>..</t>
  </si>
  <si>
    <t>E07000068</t>
  </si>
  <si>
    <t>Brentwood</t>
  </si>
  <si>
    <t>E06000043</t>
  </si>
  <si>
    <t>Brighton &amp; Hove</t>
  </si>
  <si>
    <t>E06000023</t>
  </si>
  <si>
    <t>Bristol</t>
  </si>
  <si>
    <t>E07000144</t>
  </si>
  <si>
    <t>Broadland</t>
  </si>
  <si>
    <t>E09000006</t>
  </si>
  <si>
    <t>Bromley</t>
  </si>
  <si>
    <t>E07000234</t>
  </si>
  <si>
    <t>Bromsgrove</t>
  </si>
  <si>
    <t>E07000095</t>
  </si>
  <si>
    <t>Broxbourne</t>
  </si>
  <si>
    <t>E07000172</t>
  </si>
  <si>
    <t>Broxtowe</t>
  </si>
  <si>
    <t>E06000060</t>
  </si>
  <si>
    <t>Buckinghamshire</t>
  </si>
  <si>
    <t>E07000117</t>
  </si>
  <si>
    <t>Burnley</t>
  </si>
  <si>
    <t>E08000002</t>
  </si>
  <si>
    <t>Bury</t>
  </si>
  <si>
    <t>E08000033</t>
  </si>
  <si>
    <t>Calderdale</t>
  </si>
  <si>
    <t>E07000008</t>
  </si>
  <si>
    <t>Cambridge</t>
  </si>
  <si>
    <t>E09000007</t>
  </si>
  <si>
    <t>Camden</t>
  </si>
  <si>
    <t>E07000192</t>
  </si>
  <si>
    <t>Cannock Chase</t>
  </si>
  <si>
    <t>E07000106</t>
  </si>
  <si>
    <t>Canterbury</t>
  </si>
  <si>
    <t>E07000069</t>
  </si>
  <si>
    <t>Castle Point</t>
  </si>
  <si>
    <t>E06000056</t>
  </si>
  <si>
    <t>Central Bedfordshire</t>
  </si>
  <si>
    <t>E07000130</t>
  </si>
  <si>
    <t>Charnwood</t>
  </si>
  <si>
    <t>E07000070</t>
  </si>
  <si>
    <t>Chelmsford</t>
  </si>
  <si>
    <t>E07000078</t>
  </si>
  <si>
    <t>Cheltenham</t>
  </si>
  <si>
    <t>E07000177</t>
  </si>
  <si>
    <t>Cherwell</t>
  </si>
  <si>
    <t>E06000049</t>
  </si>
  <si>
    <t>Cheshire East</t>
  </si>
  <si>
    <t>E06000050</t>
  </si>
  <si>
    <t>Cheshire West &amp; Chester</t>
  </si>
  <si>
    <t>E07000034</t>
  </si>
  <si>
    <t>Chesterfield</t>
  </si>
  <si>
    <t>E07000225</t>
  </si>
  <si>
    <t>Chichester</t>
  </si>
  <si>
    <t>E07000118</t>
  </si>
  <si>
    <t>Chorley</t>
  </si>
  <si>
    <t>E09000001</t>
  </si>
  <si>
    <t>City of London</t>
  </si>
  <si>
    <t>E07000071</t>
  </si>
  <si>
    <t>Colchester</t>
  </si>
  <si>
    <t>E06000052</t>
  </si>
  <si>
    <t>Cornwall</t>
  </si>
  <si>
    <t>E07000079</t>
  </si>
  <si>
    <t>Cotswold</t>
  </si>
  <si>
    <t>E08000026</t>
  </si>
  <si>
    <t>Coventry</t>
  </si>
  <si>
    <t>E07000226</t>
  </si>
  <si>
    <t>Crawley</t>
  </si>
  <si>
    <t>E09000008</t>
  </si>
  <si>
    <t>Croydon</t>
  </si>
  <si>
    <t>E06000063</t>
  </si>
  <si>
    <t>Cumberland Council</t>
  </si>
  <si>
    <t>E07000096</t>
  </si>
  <si>
    <t>Dacorum</t>
  </si>
  <si>
    <t>E06000005</t>
  </si>
  <si>
    <t>Darlington</t>
  </si>
  <si>
    <t>E07000107</t>
  </si>
  <si>
    <t>Dartford</t>
  </si>
  <si>
    <t>E06000015</t>
  </si>
  <si>
    <t>Derby</t>
  </si>
  <si>
    <t>E07000035</t>
  </si>
  <si>
    <t>Derbyshire Dales</t>
  </si>
  <si>
    <t>E08000017</t>
  </si>
  <si>
    <t>Doncaster</t>
  </si>
  <si>
    <t>E06000059</t>
  </si>
  <si>
    <t>Dorset</t>
  </si>
  <si>
    <t>E07000108</t>
  </si>
  <si>
    <t>Dover</t>
  </si>
  <si>
    <t>E08000027</t>
  </si>
  <si>
    <t>Dudley</t>
  </si>
  <si>
    <t>E06000047</t>
  </si>
  <si>
    <t>Durham</t>
  </si>
  <si>
    <t>E09000009</t>
  </si>
  <si>
    <t>Ealing</t>
  </si>
  <si>
    <t>E07000009</t>
  </si>
  <si>
    <t>East Cambridgeshire</t>
  </si>
  <si>
    <t>E07000040</t>
  </si>
  <si>
    <t>East Devon</t>
  </si>
  <si>
    <t>E07000085</t>
  </si>
  <si>
    <t>East Hampshire</t>
  </si>
  <si>
    <t>E07000242</t>
  </si>
  <si>
    <t>East Hertfordshire</t>
  </si>
  <si>
    <t>E07000137</t>
  </si>
  <si>
    <t>East Lindsey</t>
  </si>
  <si>
    <t>E06000011</t>
  </si>
  <si>
    <t>East Riding of Yorkshire</t>
  </si>
  <si>
    <t>E07000193</t>
  </si>
  <si>
    <t>East Staffordshire</t>
  </si>
  <si>
    <t>E07000244</t>
  </si>
  <si>
    <t>East Suffolk</t>
  </si>
  <si>
    <t>E07000061</t>
  </si>
  <si>
    <t>Eastbourne</t>
  </si>
  <si>
    <t>E07000086</t>
  </si>
  <si>
    <t>Eastleigh</t>
  </si>
  <si>
    <t>E07000207</t>
  </si>
  <si>
    <t>Elmbridge</t>
  </si>
  <si>
    <t>E09000010</t>
  </si>
  <si>
    <t>Enfield</t>
  </si>
  <si>
    <t>E07000072</t>
  </si>
  <si>
    <t>Epping Forest</t>
  </si>
  <si>
    <t>E07000208</t>
  </si>
  <si>
    <t>Epsom &amp; Ewell</t>
  </si>
  <si>
    <t>E07000036</t>
  </si>
  <si>
    <t>Erewash</t>
  </si>
  <si>
    <t>E07000041</t>
  </si>
  <si>
    <t>Exeter</t>
  </si>
  <si>
    <t>E07000087</t>
  </si>
  <si>
    <t>Fareham</t>
  </si>
  <si>
    <t>E07000010</t>
  </si>
  <si>
    <t>Fenland</t>
  </si>
  <si>
    <t>E07000112</t>
  </si>
  <si>
    <t>Folkestone &amp; Hythe</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</si>
  <si>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</si>
  <si>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</si>
  <si>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</si>
  <si>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</si>
  <si>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</si>
  <si>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</si>
  <si>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</si>
  <si>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</si>
  <si>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</si>
  <si>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</si>
  <si>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</si>
  <si>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</si>
  <si>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</si>
  <si>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</si>
  <si>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</si>
  <si>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</si>
  <si>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</si>
  <si>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</si>
  <si>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</si>
  <si>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</si>
  <si>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</si>
  <si>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</si>
  <si>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</si>
  <si>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</si>
  <si>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E09000013</t>
  </si>
  <si>
    <t>Hammersmith &amp; Fulham</t>
  </si>
  <si>
    <t>E07000131</t>
  </si>
  <si>
    <t>Harborough</t>
  </si>
  <si>
    <t>E09000014</t>
  </si>
  <si>
    <t>Haringey</t>
  </si>
  <si>
    <t>E07000073</t>
  </si>
  <si>
    <t>Harlow</t>
  </si>
  <si>
    <t>E09000015</t>
  </si>
  <si>
    <t>Harrow</t>
  </si>
  <si>
    <t>E07000089</t>
  </si>
  <si>
    <t>Hart</t>
  </si>
  <si>
    <t>E06000001</t>
  </si>
  <si>
    <t>Hartlepool</t>
  </si>
  <si>
    <t>E07000062</t>
  </si>
  <si>
    <t>Hastings</t>
  </si>
  <si>
    <t>E07000090</t>
  </si>
  <si>
    <t>Havant</t>
  </si>
  <si>
    <t>E09000016</t>
  </si>
  <si>
    <t>Havering</t>
  </si>
  <si>
    <t>E06000019</t>
  </si>
  <si>
    <t>Herefordshire</t>
  </si>
  <si>
    <t>E07000098</t>
  </si>
  <si>
    <t>Hertsmere</t>
  </si>
  <si>
    <t>E07000037</t>
  </si>
  <si>
    <t>High Peak</t>
  </si>
  <si>
    <t>E09000017</t>
  </si>
  <si>
    <t>Hillingdon</t>
  </si>
  <si>
    <t>E07000132</t>
  </si>
  <si>
    <t>Hinckley &amp; Bosworth</t>
  </si>
  <si>
    <t>E07000227</t>
  </si>
  <si>
    <t>Horsham</t>
  </si>
  <si>
    <t>E09000018</t>
  </si>
  <si>
    <t>Hounslow</t>
  </si>
  <si>
    <t>E07000011</t>
  </si>
  <si>
    <t>Huntingdonshire</t>
  </si>
  <si>
    <t>E07000120</t>
  </si>
  <si>
    <t>Hyndburn</t>
  </si>
  <si>
    <t>E07000202</t>
  </si>
  <si>
    <t>Ipswich</t>
  </si>
  <si>
    <t>E06000046</t>
  </si>
  <si>
    <t>Isle of Wight</t>
  </si>
  <si>
    <t>E06000053</t>
  </si>
  <si>
    <t>Isles of Scilly</t>
  </si>
  <si>
    <t>E09000019</t>
  </si>
  <si>
    <t>Islington</t>
  </si>
  <si>
    <t>E09000020</t>
  </si>
  <si>
    <t>Kensington &amp; Chelsea</t>
  </si>
  <si>
    <t>E07000146</t>
  </si>
  <si>
    <t>King's Lynn &amp; West Norfolk</t>
  </si>
  <si>
    <t>E06000010</t>
  </si>
  <si>
    <t>Kingston upon Hull</t>
  </si>
  <si>
    <t>E09000021</t>
  </si>
  <si>
    <t>Kingston upon Thames</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</si>
  <si>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</si>
  <si>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</si>
  <si>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</si>
  <si>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</si>
  <si>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</si>
  <si>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</si>
  <si>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</si>
  <si>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</si>
  <si>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</si>
  <si>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</si>
  <si>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</si>
  <si>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</si>
  <si>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</si>
  <si>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</si>
  <si>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</si>
  <si>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</si>
  <si>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</si>
  <si>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</si>
  <si>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</si>
  <si>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</si>
  <si>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</si>
  <si>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</si>
  <si>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</si>
  <si>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</si>
  <si>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</si>
  <si>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</si>
  <si>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</si>
  <si>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</si>
  <si>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</si>
  <si>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</si>
  <si>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</si>
  <si>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</si>
  <si>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</si>
  <si>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</si>
  <si>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</si>
  <si>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 Towns</t>
  </si>
  <si>
    <t>E07000133</t>
  </si>
  <si>
    <t>Melton</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</si>
  <si>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</si>
  <si>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</si>
  <si>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</si>
  <si>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</si>
  <si>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</si>
  <si>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</si>
  <si>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</si>
  <si>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</si>
  <si>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</si>
  <si>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</si>
  <si>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</si>
  <si>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</si>
  <si>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</si>
  <si>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</si>
  <si>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</si>
  <si>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</si>
  <si>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</si>
  <si>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Newark &amp; Sherwood</t>
  </si>
  <si>
    <t>E08000021</t>
  </si>
  <si>
    <t>Newcastle on Tyne</t>
  </si>
  <si>
    <t>E07000195</t>
  </si>
  <si>
    <t>Newcastle under Lyme</t>
  </si>
  <si>
    <t>E09000025</t>
  </si>
  <si>
    <t>Newham</t>
  </si>
  <si>
    <t>E07000043</t>
  </si>
  <si>
    <t>North Devon</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</si>
  <si>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</si>
  <si>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</si>
  <si>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</si>
  <si>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</si>
  <si>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</si>
  <si>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</si>
  <si>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</si>
  <si>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</si>
  <si>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</si>
  <si>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</si>
  <si>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</si>
  <si>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</si>
  <si>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E06000061</t>
  </si>
  <si>
    <t>North Northamptonshire</t>
  </si>
  <si>
    <t>E06000024</t>
  </si>
  <si>
    <t>North Somerset</t>
  </si>
  <si>
    <t>E08000022</t>
  </si>
  <si>
    <t>North Tyneside</t>
  </si>
  <si>
    <t>E07000218</t>
  </si>
  <si>
    <t>North Warwickshire</t>
  </si>
  <si>
    <t>E07000134</t>
  </si>
  <si>
    <t>North West Leicestershire</t>
  </si>
  <si>
    <t>E06000065</t>
  </si>
  <si>
    <t>North Yorkshire Council (UA)</t>
  </si>
  <si>
    <t>E06000057</t>
  </si>
  <si>
    <t>Northumberland</t>
  </si>
  <si>
    <t>E07000148</t>
  </si>
  <si>
    <t>Norwich</t>
  </si>
  <si>
    <t>E06000018</t>
  </si>
  <si>
    <t>Nottingham</t>
  </si>
  <si>
    <t>E07000219</t>
  </si>
  <si>
    <t>Nuneaton &amp; Bedworth</t>
  </si>
  <si>
    <t>E07000135</t>
  </si>
  <si>
    <t>Oadby &amp; Wigston</t>
  </si>
  <si>
    <t>E08000004</t>
  </si>
  <si>
    <t>Oldham</t>
  </si>
  <si>
    <t>E07000178</t>
  </si>
  <si>
    <t>Oxford</t>
  </si>
  <si>
    <t>E07000122</t>
  </si>
  <si>
    <t>Pendle</t>
  </si>
  <si>
    <t>E06000031</t>
  </si>
  <si>
    <t>Peterborough</t>
  </si>
  <si>
    <t>E06000026</t>
  </si>
  <si>
    <t>Plymouth</t>
  </si>
  <si>
    <t>E06000044</t>
  </si>
  <si>
    <t>Portsmouth</t>
  </si>
  <si>
    <t>E07000123</t>
  </si>
  <si>
    <t>Preston</t>
  </si>
  <si>
    <t>E06000038</t>
  </si>
  <si>
    <t>Reading</t>
  </si>
  <si>
    <t>E09000026</t>
  </si>
  <si>
    <t>Redbridge</t>
  </si>
  <si>
    <t>E06000003</t>
  </si>
  <si>
    <t>Redcar &amp; Cleveland</t>
  </si>
  <si>
    <t>E07000236</t>
  </si>
  <si>
    <t>Redditch</t>
  </si>
  <si>
    <t>E07000211</t>
  </si>
  <si>
    <t>Reigate &amp; Banstead</t>
  </si>
  <si>
    <t>E07000124</t>
  </si>
  <si>
    <t>Ribble Valley</t>
  </si>
  <si>
    <t>E09000027</t>
  </si>
  <si>
    <t>Richmond upon Thames</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</si>
  <si>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</si>
  <si>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</si>
  <si>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</si>
  <si>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</si>
  <si>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</si>
  <si>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</si>
  <si>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</si>
  <si>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</si>
  <si>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</si>
  <si>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</si>
  <si>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</si>
  <si>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</si>
  <si>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</si>
  <si>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</si>
  <si>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</si>
  <si>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</si>
  <si>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</si>
  <si>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</si>
  <si>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</si>
  <si>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</si>
  <si>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E08000006</t>
  </si>
  <si>
    <t>Salford</t>
  </si>
  <si>
    <t>E08000028</t>
  </si>
  <si>
    <t>Sandwell</t>
  </si>
  <si>
    <t>E08000014</t>
  </si>
  <si>
    <t>Sefton</t>
  </si>
  <si>
    <t>E07000111</t>
  </si>
  <si>
    <t>Sevenoaks</t>
  </si>
  <si>
    <t>E08000019</t>
  </si>
  <si>
    <t>Sheffield (up to 202503)</t>
  </si>
  <si>
    <t>E06000051</t>
  </si>
  <si>
    <t>Shropshire</t>
  </si>
  <si>
    <t>E06000039</t>
  </si>
  <si>
    <t>Slough</t>
  </si>
  <si>
    <t>E08000029</t>
  </si>
  <si>
    <t>Solihull</t>
  </si>
  <si>
    <t>E06000066</t>
  </si>
  <si>
    <t>Somerset Council (UA)</t>
  </si>
  <si>
    <t>E07000012</t>
  </si>
  <si>
    <t>South Cambridgeshire</t>
  </si>
  <si>
    <t>E07000039</t>
  </si>
  <si>
    <t>South Derbyshire</t>
  </si>
  <si>
    <t>E06000025</t>
  </si>
  <si>
    <t>South Gloucestershire</t>
  </si>
  <si>
    <t>E07000044</t>
  </si>
  <si>
    <t>South Hams</t>
  </si>
  <si>
    <t>E07000140</t>
  </si>
  <si>
    <t>South Holland</t>
  </si>
  <si>
    <t>E07000141</t>
  </si>
  <si>
    <t>South Kesteven</t>
  </si>
  <si>
    <t>E07000149</t>
  </si>
  <si>
    <t>South Norfolk</t>
  </si>
  <si>
    <t>E07000179</t>
  </si>
  <si>
    <t>South Oxfordshire</t>
  </si>
  <si>
    <t>E07000126</t>
  </si>
  <si>
    <t>South Ribble</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</si>
  <si>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</si>
  <si>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</si>
  <si>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</si>
  <si>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</si>
  <si>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</si>
  <si>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</si>
  <si>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</si>
  <si>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</si>
  <si>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</si>
  <si>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</si>
  <si>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</si>
  <si>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</si>
  <si>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</si>
  <si>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</si>
  <si>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E08000013</t>
  </si>
  <si>
    <t>St Helens</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</si>
  <si>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</si>
  <si>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</si>
  <si>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</si>
  <si>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</si>
  <si>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</si>
  <si>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</si>
  <si>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</si>
  <si>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</si>
  <si>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</si>
  <si>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</si>
  <si>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</si>
  <si>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</si>
  <si>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</si>
  <si>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</si>
  <si>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</si>
  <si>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</si>
  <si>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</si>
  <si>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</si>
  <si>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</si>
  <si>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</si>
  <si>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</si>
  <si>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</si>
  <si>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</si>
  <si>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</si>
  <si>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</si>
  <si>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</si>
  <si>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</si>
  <si>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</si>
  <si>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</si>
  <si>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</si>
  <si>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</si>
  <si>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</si>
  <si>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E07000045</t>
  </si>
  <si>
    <t>Teignbridge</t>
  </si>
  <si>
    <t>E06000020</t>
  </si>
  <si>
    <t>Telford &amp; Wrekin</t>
  </si>
  <si>
    <t>E07000076</t>
  </si>
  <si>
    <t>Tendring</t>
  </si>
  <si>
    <t>E07000093</t>
  </si>
  <si>
    <t>Test Valley</t>
  </si>
  <si>
    <t>E07000083</t>
  </si>
  <si>
    <t>Tewkesbury</t>
  </si>
  <si>
    <t>E07000114</t>
  </si>
  <si>
    <t>Thanet</t>
  </si>
  <si>
    <t>E07000102</t>
  </si>
  <si>
    <t>Three Rivers</t>
  </si>
  <si>
    <t>E06000034</t>
  </si>
  <si>
    <t>Thurrock</t>
  </si>
  <si>
    <t>E07000115</t>
  </si>
  <si>
    <t>Tonbridge &amp; Malling</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</si>
  <si>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</si>
  <si>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</si>
  <si>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</si>
  <si>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</si>
  <si>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</si>
  <si>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</si>
  <si>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</si>
  <si>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</si>
  <si>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</si>
  <si>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</si>
  <si>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</si>
  <si>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</si>
  <si>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</si>
  <si>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</si>
  <si>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</si>
  <si>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</si>
  <si>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</si>
  <si>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</si>
  <si>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</si>
  <si>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</si>
  <si>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</si>
  <si>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</si>
  <si>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</si>
  <si>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</si>
  <si>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</si>
  <si>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</si>
  <si>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</si>
  <si>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</si>
  <si>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E07000216</t>
  </si>
  <si>
    <t>Waverley</t>
  </si>
  <si>
    <t>E07000065</t>
  </si>
  <si>
    <t>Wealden</t>
  </si>
  <si>
    <t>E07000241</t>
  </si>
  <si>
    <t>Welwyn Hatfield</t>
  </si>
  <si>
    <t>E06000037</t>
  </si>
  <si>
    <t>West Berkshire</t>
  </si>
  <si>
    <t>E07000047</t>
  </si>
  <si>
    <t>West Devon</t>
  </si>
  <si>
    <t>E07000127</t>
  </si>
  <si>
    <t>West Lancashire</t>
  </si>
  <si>
    <t>E07000142</t>
  </si>
  <si>
    <t>West Lindsey</t>
  </si>
  <si>
    <t>E06000062</t>
  </si>
  <si>
    <t>West Northamptonshire</t>
  </si>
  <si>
    <t>E07000181</t>
  </si>
  <si>
    <t>West Oxfordshire</t>
  </si>
  <si>
    <t>E07000245</t>
  </si>
  <si>
    <t>West Suffolk</t>
  </si>
  <si>
    <t>E09000033</t>
  </si>
  <si>
    <t>Westminster</t>
  </si>
  <si>
    <t>E06000064</t>
  </si>
  <si>
    <t>Westmorland and Furness Council</t>
  </si>
  <si>
    <t>E08000010</t>
  </si>
  <si>
    <t>Wigan</t>
  </si>
  <si>
    <t>E06000054</t>
  </si>
  <si>
    <t>Wiltshire</t>
  </si>
  <si>
    <t>E07000094</t>
  </si>
  <si>
    <t>Winchester</t>
  </si>
  <si>
    <t>E06000040</t>
  </si>
  <si>
    <t>Windsor &amp; Maidenhead</t>
  </si>
  <si>
    <t>E08000015</t>
  </si>
  <si>
    <t>Wirral</t>
  </si>
  <si>
    <t>E07000217</t>
  </si>
  <si>
    <t>Woking</t>
  </si>
  <si>
    <t>E06000041</t>
  </si>
  <si>
    <t>Wokingham</t>
  </si>
  <si>
    <t>E08000031</t>
  </si>
  <si>
    <t>Wolverhampton</t>
  </si>
  <si>
    <t>E07000237</t>
  </si>
  <si>
    <t>Worcester</t>
  </si>
  <si>
    <t>E07000229</t>
  </si>
  <si>
    <t>Worthing</t>
  </si>
  <si>
    <t>E07000238</t>
  </si>
  <si>
    <t>Wychavon</t>
  </si>
  <si>
    <t>E07000128</t>
  </si>
  <si>
    <t>Wyre</t>
  </si>
  <si>
    <t>E07000239</t>
  </si>
  <si>
    <t>Wyre Forest</t>
  </si>
  <si>
    <t>E06000014</t>
  </si>
  <si>
    <t>Notes</t>
  </si>
  <si>
    <t>The outcome of the assessment whether the applicant is homeless or threatened with homelessness and what, if any, duty is owed to them by the local authority.</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</si>
  <si>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</si>
  <si>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Notice to end an Assured Shorthold Tenancy (AST) which expires within 56 days</t>
  </si>
  <si>
    <t>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</si>
  <si>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</si>
  <si>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Totals now include cases with an assessment of "Withdrew application  before assessment" and "Not eligible / no longer eligible". This might increase the total number of initial assessments for the reporting quarter. </t>
  </si>
  <si>
    <t>https://www.ons.gov.uk/peoplepopulationandcommunity/populationandmigration/populationprojections/datalist</t>
  </si>
  <si>
    <t>Totals may not equal the sum of components because of rounding.</t>
  </si>
  <si>
    <t>incomplete or no data received from the local authority</t>
  </si>
  <si>
    <t>Source</t>
  </si>
  <si>
    <t>MHCLG H-CLIC Homelessness returns (quarterly)</t>
  </si>
  <si>
    <t>Latest update: 27 November 2025</t>
  </si>
  <si>
    <t>Table A2P - Number of households owed a prevention duty by reason for loss, or threat of loss, of last settled home
England, April 2024 to March 2025</t>
  </si>
  <si>
    <r>
      <t>Total owed a prevention duty</t>
    </r>
    <r>
      <rPr>
        <b/>
        <vertAlign val="superscript"/>
        <sz val="12"/>
        <color rgb="FF000000"/>
        <rFont val="Arial"/>
        <family val="2"/>
      </rPr>
      <t>1</t>
    </r>
  </si>
  <si>
    <t>End of assured shorthold (AST) private rented tenancy, due to:</t>
  </si>
  <si>
    <t>End of non-AST private rented tenancy</t>
  </si>
  <si>
    <t>End of social rented tenancy, due to:</t>
  </si>
  <si>
    <t>Eviction from supported housing, due to:</t>
  </si>
  <si>
    <t>Departure from institution :</t>
  </si>
  <si>
    <r>
      <t xml:space="preserve">Home no longer suitable - disability / ill health </t>
    </r>
    <r>
      <rPr>
        <b/>
        <vertAlign val="superscript"/>
        <sz val="12"/>
        <color rgb="FF000000"/>
        <rFont val="Arial"/>
        <family val="2"/>
      </rPr>
      <t>6</t>
    </r>
  </si>
  <si>
    <t>Loss of placement or sponsorship provided through a resettlement scheme</t>
  </si>
  <si>
    <r>
      <t>Other reasons / not known</t>
    </r>
    <r>
      <rPr>
        <b/>
        <vertAlign val="superscript"/>
        <sz val="12"/>
        <color rgb="FF000000"/>
        <rFont val="Arial"/>
        <family val="2"/>
      </rPr>
      <t>5</t>
    </r>
  </si>
  <si>
    <t>Total end
 of AST</t>
  </si>
  <si>
    <t>Landlord wishing to sell or re-let the property</t>
  </si>
  <si>
    <t>Total Domestic abuse</t>
  </si>
  <si>
    <t>Total end of social rented tenancy</t>
  </si>
  <si>
    <t>Total evicted from supported housing</t>
  </si>
  <si>
    <t>Total Departure from institution</t>
  </si>
  <si>
    <t>Rent arrears, due to:</t>
  </si>
  <si>
    <t xml:space="preserve">Tenant difficulty budgeting or making other payment(s) </t>
  </si>
  <si>
    <t>Increase</t>
  </si>
  <si>
    <t>Reduction in employment income</t>
  </si>
  <si>
    <t>Changes</t>
  </si>
  <si>
    <t xml:space="preserve">Change in personal circumstances </t>
  </si>
  <si>
    <t>Breach of tenancy, not related to rent arrears</t>
  </si>
  <si>
    <t>Total Landlord wishing to sell or re-let the property</t>
  </si>
  <si>
    <t>sell the property</t>
  </si>
  <si>
    <t>re-let the property</t>
  </si>
  <si>
    <t>Retired "Landlord wishing to" option</t>
  </si>
  <si>
    <t>Tenant complained to the council / agent / landlord about disrepair</t>
  </si>
  <si>
    <t xml:space="preserve">Illegal eviction </t>
  </si>
  <si>
    <t>Tenant abandoned property</t>
  </si>
  <si>
    <t>Other reasons / not known</t>
  </si>
  <si>
    <t>Victim</t>
  </si>
  <si>
    <t>Alleged perpetrator</t>
  </si>
  <si>
    <t>Retired "Domestic abuse" option</t>
  </si>
  <si>
    <r>
      <t>Rent arrears</t>
    </r>
    <r>
      <rPr>
        <vertAlign val="superscript"/>
        <sz val="12"/>
        <color rgb="FF000000"/>
        <rFont val="Arial"/>
        <family val="2"/>
      </rPr>
      <t>2</t>
    </r>
  </si>
  <si>
    <r>
      <t>Other reasons / not known</t>
    </r>
    <r>
      <rPr>
        <vertAlign val="superscript"/>
        <sz val="12"/>
        <color rgb="FF000000"/>
        <rFont val="Arial"/>
        <family val="2"/>
      </rPr>
      <t>3</t>
    </r>
  </si>
  <si>
    <t>Rent arrears</t>
  </si>
  <si>
    <t>Breach of tenancy or licence, not related to rent arrears</t>
  </si>
  <si>
    <r>
      <t>Other reasons / not known</t>
    </r>
    <r>
      <rPr>
        <vertAlign val="superscript"/>
        <sz val="12"/>
        <color rgb="FF000000"/>
        <rFont val="Arial"/>
        <family val="2"/>
      </rPr>
      <t>4</t>
    </r>
  </si>
  <si>
    <t>Custody</t>
  </si>
  <si>
    <t>Hospital (psychiatric)</t>
  </si>
  <si>
    <t>Hospital (general)</t>
  </si>
  <si>
    <t>Looked After Child Placement</t>
  </si>
  <si>
    <t>Retired "Left institution" option</t>
  </si>
  <si>
    <t xml:space="preserve"> in rent  </t>
  </si>
  <si>
    <t xml:space="preserve"> in benefit entitlement</t>
  </si>
  <si>
    <t>Includes rent arrears due to change in personal circumstances, increase in rent, reduction in employment income, changes in benefit entitlement, tenant difficulty budgeting or tenant making other payment(s)</t>
  </si>
  <si>
    <t>Includes tenant abandoned property, other or not known.</t>
  </si>
  <si>
    <t>Includes no longer eligible for supported housing, other or not known.</t>
  </si>
  <si>
    <t>Includes fire / flood / other emergency, left HM forces, mortgage repossession, property disrepair, other, Loss of tied accommodation, Unsuccessful placement, Voluntarily left accommodation to relocate or not known.</t>
  </si>
  <si>
    <t xml:space="preserve">This includes cases recorded as "Home no longer suitable due to disability / ill health". These cases were previously included under "Other". </t>
  </si>
  <si>
    <t>Totals include estimates forauthorities with missing data.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</si>
  <si>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incomplete or no data received from the local authority.</t>
  </si>
  <si>
    <t>Table A2R - Number of households owed a relief duty by reason for loss, or threat of loss, of last settled home
England, April 2024 to March 2025</t>
  </si>
  <si>
    <r>
      <t>Total owed a relief duty</t>
    </r>
    <r>
      <rPr>
        <b/>
        <vertAlign val="superscript"/>
        <sz val="12"/>
        <color rgb="FF000000"/>
        <rFont val="Arial"/>
        <family val="2"/>
      </rPr>
      <t>1</t>
    </r>
  </si>
  <si>
    <t>Includes fire / flood / other emergency, left HM forces, mortgage repossession, property disrepair, other or not known.</t>
  </si>
  <si>
    <t xml:space="preserve">This includes cases recorded as "Home no longer suitable due to disability / ill health". These cases were previously included under "Other".                    </t>
  </si>
  <si>
    <t>Table A3 – Number of households owed a homelessness duty by support needs of household
England, April 2024 to March 2025</t>
  </si>
  <si>
    <r>
      <t>Total number of support needs</t>
    </r>
    <r>
      <rPr>
        <b/>
        <vertAlign val="superscript"/>
        <sz val="12"/>
        <color rgb="FF000000"/>
        <rFont val="Arial"/>
        <family val="2"/>
      </rPr>
      <t>1</t>
    </r>
  </si>
  <si>
    <t>Of which households with:</t>
  </si>
  <si>
    <r>
      <t>Households with no support needs owed duty</t>
    </r>
    <r>
      <rPr>
        <b/>
        <vertAlign val="superscript"/>
        <sz val="12"/>
        <color rgb="FF000000"/>
        <rFont val="Arial"/>
        <family val="2"/>
      </rPr>
      <t>1,2</t>
    </r>
  </si>
  <si>
    <t>Households with unknown support needs owed duty</t>
  </si>
  <si>
    <r>
      <t>Households with one or more support needs owed duty</t>
    </r>
    <r>
      <rPr>
        <b/>
        <vertAlign val="superscript"/>
        <sz val="12"/>
        <color rgb="FF000000"/>
        <rFont val="Arial"/>
        <family val="2"/>
      </rPr>
      <t>1,2</t>
    </r>
  </si>
  <si>
    <r>
      <t xml:space="preserve">Care leaver - retired option </t>
    </r>
    <r>
      <rPr>
        <vertAlign val="superscript"/>
        <sz val="12"/>
        <color rgb="FF000000"/>
        <rFont val="Arial"/>
        <family val="2"/>
      </rPr>
      <t>5</t>
    </r>
  </si>
  <si>
    <t>Total households with support needs</t>
  </si>
  <si>
    <t>3+</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</si>
  <si>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</si>
  <si>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</si>
  <si>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</si>
  <si>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</si>
  <si>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Total figures are presented rounded to the nearest 10 households.</t>
  </si>
  <si>
    <t>Support need breakdowns have been suppressed for local authorities with fewer than 5 households with support needs.</t>
  </si>
  <si>
    <t>incomplete or no data received from local authority.</t>
  </si>
  <si>
    <t>Source:</t>
  </si>
  <si>
    <t>Table A4P - Number of households owed a prevention duty by accommodation at time of application
England, April 2024 to March 2025</t>
  </si>
  <si>
    <r>
      <t>Total owed a prevention duty</t>
    </r>
    <r>
      <rPr>
        <b/>
        <vertAlign val="superscript"/>
        <sz val="12"/>
        <color rgb="FF000000"/>
        <rFont val="Arial"/>
        <family val="2"/>
      </rPr>
      <t>1,2</t>
    </r>
  </si>
  <si>
    <t>No fixed abode</t>
  </si>
  <si>
    <t>Homeless on departure from institution:</t>
  </si>
  <si>
    <r>
      <t>Other / not known</t>
    </r>
    <r>
      <rPr>
        <b/>
        <vertAlign val="superscript"/>
        <sz val="12"/>
        <color rgb="FF000000"/>
        <rFont val="Arial"/>
        <family val="2"/>
      </rPr>
      <t>3</t>
    </r>
  </si>
  <si>
    <t>Total PRS</t>
  </si>
  <si>
    <t>Total SRS</t>
  </si>
  <si>
    <t>Total No fixed abode</t>
  </si>
  <si>
    <t>Total homeless on departure from institution</t>
  </si>
  <si>
    <t>Self-contained</t>
  </si>
  <si>
    <t>House in multiple occupation (HMO)</t>
  </si>
  <si>
    <t>Lodging (not with family or friends)</t>
  </si>
  <si>
    <t>Council 
tenant</t>
  </si>
  <si>
    <t>Registered provider tenant</t>
  </si>
  <si>
    <t>Supported housing / hostel</t>
  </si>
  <si>
    <t>Slept rough in the last year</t>
  </si>
  <si>
    <t>Previously slept rough</t>
  </si>
  <si>
    <t>Never slept rough</t>
  </si>
  <si>
    <t>Retired "No fixed abode" option</t>
  </si>
  <si>
    <t>General 
hospital</t>
  </si>
  <si>
    <t>Psychiatric hospital</t>
  </si>
  <si>
    <t>Only includes households assessed as owed a prevention duty post the introduction of the HRA.</t>
  </si>
  <si>
    <t>Other and not known category includes; other, unknown, caravan / houseboat, student accommodation, looked after children placement, tied accommodation, and Armed Forces accommodation.</t>
  </si>
  <si>
    <t>Table A4R - Number of households owed a relief duty by accommodation at time of application
England, April 2024 to March 2025</t>
  </si>
  <si>
    <r>
      <t>Total owed a  relief duty</t>
    </r>
    <r>
      <rPr>
        <b/>
        <vertAlign val="superscript"/>
        <sz val="12"/>
        <color rgb="FF000000"/>
        <rFont val="Arial"/>
        <family val="2"/>
      </rPr>
      <t>1,2</t>
    </r>
  </si>
  <si>
    <t>Only includes households assessed as owed a relief duty post the introduction of the HRA.</t>
  </si>
  <si>
    <t>Table A5P - Number of households owed a prevention duty by household composition
England, April 2024 to March 2025</t>
  </si>
  <si>
    <t>Single parent with dependent children</t>
  </si>
  <si>
    <t>Single adult</t>
  </si>
  <si>
    <t>Couple / two adults with dependent children</t>
  </si>
  <si>
    <r>
      <t>Not known</t>
    </r>
    <r>
      <rPr>
        <b/>
        <vertAlign val="superscript"/>
        <sz val="12"/>
        <color rgb="FF000000"/>
        <rFont val="Arial"/>
        <family val="2"/>
      </rPr>
      <t>2</t>
    </r>
  </si>
  <si>
    <t>Male</t>
  </si>
  <si>
    <t>Female</t>
  </si>
  <si>
    <t>Other / sex not known</t>
  </si>
  <si>
    <t>Not known refers to missing information.</t>
  </si>
  <si>
    <t>Household type breakdowns have been suppressed for local authorities with fewer than 5 households assessed as owed a duty.</t>
  </si>
  <si>
    <t>Authority with missing data. Further information on authorities with missing data can be found on the contents page in this file and in our published quarterly technical note.</t>
  </si>
  <si>
    <t>Table A5R - Number of households owed a relief duty by household composition
England, April 2024 to March 2025</t>
  </si>
  <si>
    <t>Table A6 – Age of main applicants assessed as owed a prevention or relief duty by local authority
England April 2024 to March 2025</t>
  </si>
  <si>
    <t>Number of main applicants</t>
  </si>
  <si>
    <r>
      <t>Total owed a prevention or relief duty</t>
    </r>
    <r>
      <rPr>
        <b/>
        <vertAlign val="superscript"/>
        <sz val="12"/>
        <color rgb="FF000000"/>
        <rFont val="Arial"/>
        <family val="2"/>
      </rPr>
      <t>1</t>
    </r>
  </si>
  <si>
    <t>%</t>
  </si>
  <si>
    <t>Age breakdowns have been suppressed for local authorities with fewer than 5 households assessed as owed a duty.</t>
  </si>
  <si>
    <t>Table A7 – Number of households assessed as a result of a referral, including under the Duty to Refer
England, April 2024 to March 2025</t>
  </si>
  <si>
    <t>Adult Secure Estate (prison) Total</t>
  </si>
  <si>
    <t>Youth Secure Estate  Total</t>
  </si>
  <si>
    <t>National Probation Service Total</t>
  </si>
  <si>
    <t>Community Rehabilitation Company Total</t>
  </si>
  <si>
    <t>Hospital A&amp;E or in-patient  Total</t>
  </si>
  <si>
    <t>Mental Health Service – Acute in-patient Total</t>
  </si>
  <si>
    <t>DWP – Jobcentre Plus Total</t>
  </si>
  <si>
    <t>Adult Social Services Total</t>
  </si>
  <si>
    <t>Children’s Social care  Total</t>
  </si>
  <si>
    <t>Children’s Early Help services / Children’s Centres Total</t>
  </si>
  <si>
    <t>Nil Recourse Team Total</t>
  </si>
  <si>
    <t>Armed Forces / Veteran Support Service Total</t>
  </si>
  <si>
    <t>Duty to Refer - agency not provided Total</t>
  </si>
  <si>
    <t>Yes – by an agency that is not a public body subject to the Duty to Refer Total</t>
  </si>
  <si>
    <t>Yes – by another local authority: Local Connection referral Total</t>
  </si>
  <si>
    <t>Total owed duty</t>
  </si>
  <si>
    <t>DtR owed duty</t>
  </si>
  <si>
    <t xml:space="preserve">Youth Secure Estate </t>
  </si>
  <si>
    <t xml:space="preserve">Hospital A&amp;E or in-patient </t>
  </si>
  <si>
    <t>Mental Health Service – Acute in-patient</t>
  </si>
  <si>
    <t>DWP – Jobcentre Plus</t>
  </si>
  <si>
    <t xml:space="preserve">Children’s Social care </t>
  </si>
  <si>
    <t>Children’s Early Help services / Children’s Centres</t>
  </si>
  <si>
    <t>Armed Forces / Veteran Support Service</t>
  </si>
  <si>
    <t>Duty to Refer - agency not provided</t>
  </si>
  <si>
    <t>Yes – by an agency that is not a public body subject to the Duty to Refer</t>
  </si>
  <si>
    <t>Yes – by another local authority: Local Connection referral</t>
  </si>
  <si>
    <r>
      <t>Total households assessed as a result of a referral</t>
    </r>
    <r>
      <rPr>
        <b/>
        <vertAlign val="superscript"/>
        <sz val="12"/>
        <color rgb="FF000000"/>
        <rFont val="Arial"/>
        <family val="2"/>
      </rPr>
      <t>1,5</t>
    </r>
  </si>
  <si>
    <r>
      <t>Households referred by a public body under the Duty to Refer</t>
    </r>
    <r>
      <rPr>
        <b/>
        <vertAlign val="superscript"/>
        <sz val="12"/>
        <color rgb="FF000000"/>
        <rFont val="Arial"/>
        <family val="2"/>
      </rPr>
      <t>2</t>
    </r>
  </si>
  <si>
    <r>
      <t>Total households referred under the Duty to Refer</t>
    </r>
    <r>
      <rPr>
        <b/>
        <vertAlign val="superscript"/>
        <sz val="12"/>
        <color rgb="FF000000"/>
        <rFont val="Arial"/>
        <family val="2"/>
      </rPr>
      <t>2</t>
    </r>
  </si>
  <si>
    <t>Probation Service</t>
  </si>
  <si>
    <r>
      <t xml:space="preserve">Community Rehabilitation Company (retired option) </t>
    </r>
    <r>
      <rPr>
        <vertAlign val="superscript"/>
        <sz val="12"/>
        <color rgb="FF000000"/>
        <rFont val="Arial"/>
        <family val="2"/>
      </rPr>
      <t>6</t>
    </r>
  </si>
  <si>
    <r>
      <t>Nil Recourse Team</t>
    </r>
    <r>
      <rPr>
        <vertAlign val="superscript"/>
        <sz val="12"/>
        <color rgb="FF000000"/>
        <rFont val="Arial"/>
        <family val="2"/>
      </rPr>
      <t>3</t>
    </r>
  </si>
  <si>
    <r>
      <t>Other / 
not known</t>
    </r>
    <r>
      <rPr>
        <vertAlign val="superscript"/>
        <sz val="12"/>
        <color rgb="FF000000"/>
        <rFont val="Arial"/>
        <family val="2"/>
      </rPr>
      <t>4</t>
    </r>
  </si>
  <si>
    <t xml:space="preserve">     % assessed as owed a duty</t>
  </si>
  <si>
    <t>Barnsley</t>
  </si>
  <si>
    <t>Sheffield</t>
  </si>
  <si>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</si>
  <si>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Requires specified public bodies to refer, with consent, users of their service who they think may be homeless or threatened with homelessness to a local housing authority of the individual's choice. Came in to affect from October 2018.</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</si>
  <si>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</si>
  <si>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</si>
  <si>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Refferals data has been supressed for 12 local authorities (Barking and Dagenham London Borough, Blaby District Council, Brentwood Borough Council, Cambridge City Council, Canterbury City Council, Darlington Borough Council, Erewash Borough Council, Halton Borough Council, Hounslow London Borough, Warwick District Council, West Suffolk Council, &amp; Wyre Borough Council) this is either due to overal missing data for assessments or where the authority has identified that refferals figures are innacurate or incomplete. Their figures have been suppressed but are included in the totals.
More information of missing data is included in our technical report.</t>
  </si>
  <si>
    <t>This option has bene retired in April 2023 and will be removed from future reporting quarters. Report these cases under “National Probation Service”.</t>
  </si>
  <si>
    <t>Table A8 - Ethnicity of main applicants assessed as owed a prevention or relief duty by local authority
England, April 2024 to March 2025</t>
  </si>
  <si>
    <t>Armed Forces / Veteran Support Service - owed duty</t>
  </si>
  <si>
    <t>Other ethnic group</t>
  </si>
  <si>
    <t>Total</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</si>
  <si>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</si>
  <si>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</si>
  <si>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</si>
  <si>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</si>
  <si>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</si>
  <si>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</si>
  <si>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</si>
  <si>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</si>
  <si>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</si>
  <si>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</si>
  <si>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</si>
  <si>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</si>
  <si>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</si>
  <si>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</si>
  <si>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</si>
  <si>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</si>
  <si>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</si>
  <si>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</si>
  <si>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Ethnicity breakdowns have been suppressed for local authorities with fewer than 5 households assessed as owed a duty.</t>
  </si>
  <si>
    <t>Table A9 - Nationality of main applicants assessed as owed a prevention or relief duty by local authority
England, April 2024 to March 2025</t>
  </si>
  <si>
    <t>UK</t>
  </si>
  <si>
    <t>Ireland</t>
  </si>
  <si>
    <r>
      <t>Other EEA</t>
    </r>
    <r>
      <rPr>
        <vertAlign val="superscript"/>
        <sz val="12"/>
        <color rgb="FF000000"/>
        <rFont val="Arial"/>
        <family val="2"/>
      </rPr>
      <t>10</t>
    </r>
  </si>
  <si>
    <t>Ukraine</t>
  </si>
  <si>
    <t>Afghanistan</t>
  </si>
  <si>
    <t>Syria</t>
  </si>
  <si>
    <t>Hong Kong</t>
  </si>
  <si>
    <t>Non-EEA</t>
  </si>
  <si>
    <r>
      <t>European Economic Area</t>
    </r>
    <r>
      <rPr>
        <b/>
        <vertAlign val="superscript"/>
        <sz val="12"/>
        <color rgb="FF000000"/>
        <rFont val="Arial"/>
        <family val="2"/>
      </rPr>
      <t>2</t>
    </r>
  </si>
  <si>
    <t>Other Non-EEA</t>
  </si>
  <si>
    <r>
      <t>Not known</t>
    </r>
    <r>
      <rPr>
        <b/>
        <vertAlign val="superscript"/>
        <sz val="12"/>
        <color rgb="FF000000"/>
        <rFont val="Arial"/>
        <family val="2"/>
      </rPr>
      <t>3</t>
    </r>
  </si>
  <si>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technical note.</t>
  </si>
  <si>
    <t>Austria, Belgium, Cyprus, Denmark, Finland, France, Germany, Greece, Iceland, Italy, Liechtenstein, Luxembourg, Malta, Netherlands, Norway, Portugal, Spain, Sweden, and Switzerland. Other European Economic Area (EEA) states to have joined since 2004: A8 (Czech Republic, Estonia, Hungary, Latvia, Lithuania, Poland, Slovakia, and Slovenia), A2 (Bulgaria and Romania) and Croatia.</t>
  </si>
  <si>
    <t>Not known refers to missing information</t>
  </si>
  <si>
    <t>Nationality breakdowns have been suppressed for local authorities with fewer than 5 households assessed as owed a duty.</t>
  </si>
  <si>
    <t>Indicates data was not submitted by the local authority for one or more quarters in the period, or that data was not published for one or more quarters due to potential data issues.</t>
  </si>
  <si>
    <t>Table A10 - Employment status of main applicants assessed as owed a prevention or relief duty by local authority
England, April 2024 to March 2025</t>
  </si>
  <si>
    <t>Not registered but seeking work</t>
  </si>
  <si>
    <r>
      <t xml:space="preserve">Working irregular hours </t>
    </r>
    <r>
      <rPr>
        <b/>
        <vertAlign val="superscript"/>
        <sz val="12"/>
        <color rgb="FF000000"/>
        <rFont val="Arial"/>
        <family val="2"/>
      </rPr>
      <t>5</t>
    </r>
  </si>
  <si>
    <t>Total Registered employed off work</t>
  </si>
  <si>
    <r>
      <t xml:space="preserve">due to ill health / disability </t>
    </r>
    <r>
      <rPr>
        <vertAlign val="superscript"/>
        <sz val="12"/>
        <color rgb="FF000000"/>
        <rFont val="Arial"/>
        <family val="2"/>
      </rPr>
      <t>3</t>
    </r>
  </si>
  <si>
    <r>
      <t xml:space="preserve">on maternity/paternity / adoption leave </t>
    </r>
    <r>
      <rPr>
        <vertAlign val="superscript"/>
        <sz val="12"/>
        <color rgb="FF000000"/>
        <rFont val="Arial"/>
        <family val="2"/>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</si>
  <si>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</si>
  <si>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</si>
  <si>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</si>
  <si>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Employment status breakdowns have been suppressed for local authorities with fewer than 5 households assessed as owed a duty.</t>
  </si>
  <si>
    <t>Table A11 - Number of households owed a homelessness duty by eligibility for homelessness assistance
England, April 2024 to March 2025</t>
  </si>
  <si>
    <t>British or Irish citizen, or habitually resident</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</si>
  <si>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</si>
  <si>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</si>
  <si>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</si>
  <si>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</si>
  <si>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</si>
  <si>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</si>
  <si>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</si>
  <si>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</si>
  <si>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</si>
  <si>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</si>
  <si>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t>EEA citizen</t>
  </si>
  <si>
    <t>Non-UK / -EEA citizen</t>
  </si>
  <si>
    <t>Total EEA</t>
  </si>
  <si>
    <t>Worker</t>
  </si>
  <si>
    <t>Permanent right to reside</t>
  </si>
  <si>
    <t>Eligible family member</t>
  </si>
  <si>
    <t>Self-employed</t>
  </si>
  <si>
    <t>Total non-UK / -EEA</t>
  </si>
  <si>
    <t>Indefinite Leave to Remain</t>
  </si>
  <si>
    <t>Limited Leave to Remain</t>
  </si>
  <si>
    <t>Granted refugee status</t>
  </si>
  <si>
    <t>Exceptional Leave to Remain</t>
  </si>
  <si>
    <t>Other protection (e.g. humanitarian, discretionary)</t>
  </si>
  <si>
    <t>Eligibility breakdowns have been suppressed for local authorities with fewer than 5 households assessed as owed a duty.</t>
  </si>
  <si>
    <t>Table A12 – Number of households owed a homelessness duty by sexual identification of lead applicant
England, April 2024 to March 2025</t>
  </si>
  <si>
    <r>
      <t>Total owed a prevention or relief duty</t>
    </r>
    <r>
      <rPr>
        <b/>
        <vertAlign val="superscript"/>
        <sz val="12"/>
        <color rgb="FF000000"/>
        <rFont val="Arial"/>
        <family val="2"/>
      </rPr>
      <t>1,2</t>
    </r>
  </si>
  <si>
    <t>Heterosexual / Straight</t>
  </si>
  <si>
    <r>
      <t xml:space="preserve">Bisexual </t>
    </r>
    <r>
      <rPr>
        <b/>
        <vertAlign val="superscript"/>
        <sz val="12"/>
        <color rgb="FF000000"/>
        <rFont val="Arial"/>
        <family val="2"/>
      </rPr>
      <t>3</t>
    </r>
  </si>
  <si>
    <t xml:space="preserve">This includes cases recorded as "Bisexual". These cases were previously included under "Other". </t>
  </si>
  <si>
    <t>Sexual Identity breakdowns have been suppressed for local authorities with fewer than 5 households assessed as owed a duty.</t>
  </si>
  <si>
    <t>Table A13 – Number of households owed a homelessness duty by gender identity of lead applicant,
England, April 2024 to March 2025</t>
  </si>
  <si>
    <t>Gender identity the same as sex registered at birth</t>
  </si>
  <si>
    <t>Gender identity different from sex registered at birth</t>
  </si>
  <si>
    <t>Prefer not to say / Other</t>
  </si>
  <si>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</si>
  <si>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Gender Identity breakdowns have been suppressed for local authorities with fewer than 5 households assessed as owed a duty.</t>
  </si>
  <si>
    <t>Statutory homelessness prevention duty outcomes
England, April 2024 to March 2025</t>
  </si>
  <si>
    <r>
      <t>Total number of households where prevention duty ended</t>
    </r>
    <r>
      <rPr>
        <b/>
        <vertAlign val="superscript"/>
        <sz val="12"/>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</si>
  <si>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</si>
  <si>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</si>
  <si>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</si>
  <si>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</si>
  <si>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</si>
  <si>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</si>
  <si>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</si>
  <si>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</si>
  <si>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</si>
  <si>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2"/>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</si>
  <si>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</si>
  <si>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</si>
  <si>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</si>
  <si>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</si>
  <si>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</si>
  <si>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</si>
  <si>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</si>
  <si>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</si>
  <si>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</si>
  <si>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</si>
  <si>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</si>
  <si>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</si>
  <si>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</si>
  <si>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</si>
  <si>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</si>
  <si>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2"/>
        <color rgb="FF000000"/>
        <rFont val="Arial"/>
        <family val="2"/>
      </rPr>
      <t>3</t>
    </r>
  </si>
  <si>
    <r>
      <t>Other</t>
    </r>
    <r>
      <rPr>
        <vertAlign val="superscript"/>
        <sz val="12"/>
        <color rgb="FF000000"/>
        <rFont val="Arial"/>
        <family val="2"/>
      </rPr>
      <t>4</t>
    </r>
  </si>
  <si>
    <t>No activity – advice and information provided</t>
  </si>
  <si>
    <r>
      <t>Household type of those with accommodation secured at duty end</t>
    </r>
    <r>
      <rPr>
        <b/>
        <vertAlign val="superscript"/>
        <sz val="12"/>
        <color rgb="FFFFFFFF"/>
        <rFont val="Arial"/>
        <family val="2"/>
      </rPr>
      <t>5</t>
    </r>
    <r>
      <rPr>
        <b/>
        <sz val="12"/>
        <color rgb="FFFFFFFF"/>
        <rFont val="Arial"/>
        <family val="2"/>
      </rPr>
      <t>:</t>
    </r>
  </si>
  <si>
    <t>Single parent with dependent children   -   Male</t>
  </si>
  <si>
    <r>
      <rPr>
        <sz val="12"/>
        <color rgb="FFFFFFFF"/>
        <rFont val="Arial"/>
        <family val="2"/>
      </rPr>
      <t xml:space="preserve">Single parent with dependent children  </t>
    </r>
    <r>
      <rPr>
        <sz val="12"/>
        <color rgb="FF000000"/>
        <rFont val="Arial"/>
        <family val="2"/>
      </rPr>
      <t xml:space="preserve"> -   Female</t>
    </r>
  </si>
  <si>
    <r>
      <rPr>
        <sz val="12"/>
        <color rgb="FFFFFFFF"/>
        <rFont val="Arial"/>
        <family val="2"/>
      </rPr>
      <t>Single parent with dependent children</t>
    </r>
    <r>
      <rPr>
        <sz val="12"/>
        <color rgb="FF000000"/>
        <rFont val="Arial"/>
        <family val="2"/>
      </rPr>
      <t xml:space="preserve">   -   Other / gender not known</t>
    </r>
  </si>
  <si>
    <t>Single adult   -   Male</t>
  </si>
  <si>
    <r>
      <rPr>
        <sz val="12"/>
        <color rgb="FFFFFFFF"/>
        <rFont val="Arial"/>
        <family val="2"/>
      </rPr>
      <t xml:space="preserve">Single adult  </t>
    </r>
    <r>
      <rPr>
        <sz val="12"/>
        <color rgb="FF000000"/>
        <rFont val="Arial"/>
        <family val="2"/>
      </rPr>
      <t xml:space="preserve"> -   Female</t>
    </r>
  </si>
  <si>
    <r>
      <rPr>
        <sz val="12"/>
        <color rgb="FFFFFFFF"/>
        <rFont val="Arial"/>
        <family val="2"/>
      </rPr>
      <t xml:space="preserve">Single adult   </t>
    </r>
    <r>
      <rPr>
        <sz val="12"/>
        <color rgb="FF000000"/>
        <rFont val="Arial"/>
        <family val="2"/>
      </rPr>
      <t>-   Other / gender not known</t>
    </r>
  </si>
  <si>
    <t>1. Prevention duties as defined by the Homelessness Reduction Act, 3rd May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</si>
  <si>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</si>
  <si>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</si>
  <si>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</si>
  <si>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</si>
  <si>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</si>
  <si>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</si>
  <si>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t>Table P1 - Number of households whose prevention duty ended by reason for duty end
England, April 2024 to March 2025</t>
  </si>
  <si>
    <r>
      <t>Total number of households where prevention duty ended</t>
    </r>
    <r>
      <rPr>
        <vertAlign val="superscript"/>
        <sz val="12"/>
        <color rgb="FF000000"/>
        <rFont val="Arial"/>
        <family val="2"/>
      </rPr>
      <t>1,2</t>
    </r>
  </si>
  <si>
    <t>Secured existing accommodation</t>
  </si>
  <si>
    <t>Secured alternative accommodation</t>
  </si>
  <si>
    <t>Homeless (inc. intentionally)</t>
  </si>
  <si>
    <t>Refused suitable accommodation</t>
  </si>
  <si>
    <t>56 days or more expired and no further action</t>
  </si>
  <si>
    <r>
      <t>Total number of households whose prevention duty ended</t>
    </r>
    <r>
      <rPr>
        <b/>
        <vertAlign val="superscript"/>
        <sz val="12"/>
        <color rgb="FF000000"/>
        <rFont val="Arial"/>
        <family val="2"/>
      </rPr>
      <t>1,2</t>
    </r>
  </si>
  <si>
    <r>
      <t>Homeless (including intentionally homeless)</t>
    </r>
    <r>
      <rPr>
        <b/>
        <vertAlign val="superscript"/>
        <sz val="12"/>
        <color rgb="FF000000"/>
        <rFont val="Arial"/>
        <family val="2"/>
      </rPr>
      <t>3</t>
    </r>
  </si>
  <si>
    <r>
      <t>Not known</t>
    </r>
    <r>
      <rPr>
        <b/>
        <vertAlign val="superscript"/>
        <sz val="12"/>
        <color rgb="FF000000"/>
        <rFont val="Arial"/>
        <family val="2"/>
      </rPr>
      <t>4</t>
    </r>
  </si>
  <si>
    <t>Total secured accommodation</t>
  </si>
  <si>
    <t>Total withdrew /  deceased</t>
  </si>
  <si>
    <t>Withdrew application</t>
  </si>
  <si>
    <t>Applicant deceased</t>
  </si>
  <si>
    <t>Retired "withdrew/ deceased" option</t>
  </si>
  <si>
    <t>Prevention duties as defined by the Homelessness reduction Act, 3rd May 2017</t>
  </si>
  <si>
    <t>Totals include estimates for authorities with missing data.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</si>
  <si>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Those found to be homeless at the end of a prevention duty are consequently owed a relief duty. Those who refused suitable accommodation or refused to cooperate may also go on to relief. All other outcomes mean the case is closed.</t>
  </si>
  <si>
    <t>Where no reason was reported for the duty end.</t>
  </si>
  <si>
    <t>Totals may not equal the sum of components and percentages may not sum to 100% because of rounding.</t>
  </si>
  <si>
    <t xml:space="preserve"> incomplete or no data received from local authority</t>
  </si>
  <si>
    <t>Table  P2 - Number of households whose prevention duty ended by type of accommodation secured
England, April 2024 to March 2025</t>
  </si>
  <si>
    <r>
      <t>Total number of households whose prevention duty ended with accommodation secured</t>
    </r>
    <r>
      <rPr>
        <b/>
        <vertAlign val="superscript"/>
        <sz val="12"/>
        <color rgb="FF000000"/>
        <rFont val="Arial"/>
        <family val="2"/>
      </rPr>
      <t>1</t>
    </r>
  </si>
  <si>
    <t>Owner-
occupier</t>
  </si>
  <si>
    <t>Council
 tenancy</t>
  </si>
  <si>
    <t>Registered Provider
 tenancy</t>
  </si>
  <si>
    <t>Supported
 housing or hostel</t>
  </si>
  <si>
    <t>Figures are presented rounded to the nearest 10 households.</t>
  </si>
  <si>
    <t xml:space="preserve"> </t>
  </si>
  <si>
    <t>Table P3 - Main prevention activity that resulted in accommodation secured for households at end of prevention duty by local authority
England, April 2024 to March 2025</t>
  </si>
  <si>
    <r>
      <t>Total number of households where prevention duty ended with accommodation secured</t>
    </r>
    <r>
      <rPr>
        <b/>
        <vertAlign val="superscript"/>
        <sz val="12"/>
        <color rgb="FF000000"/>
        <rFont val="Arial"/>
        <family val="2"/>
      </rPr>
      <t>1</t>
    </r>
  </si>
  <si>
    <r>
      <t>Other financial payments (e.g. to reduce arrears)</t>
    </r>
    <r>
      <rPr>
        <b/>
        <vertAlign val="superscript"/>
        <sz val="12"/>
        <color rgb="FF000000"/>
        <rFont val="Arial"/>
        <family val="2"/>
      </rPr>
      <t>3</t>
    </r>
  </si>
  <si>
    <r>
      <t>Other</t>
    </r>
    <r>
      <rPr>
        <b/>
        <vertAlign val="superscript"/>
        <sz val="12"/>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</si>
  <si>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</si>
  <si>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</si>
  <si>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t>Table P4 - Destination of households with alternative accommodation secured at end of prevention duty
England, April 2024 to March 2025</t>
  </si>
  <si>
    <t>Same local authority</t>
  </si>
  <si>
    <t>Another local authority, same region</t>
  </si>
  <si>
    <t>Another region</t>
  </si>
  <si>
    <t>Total accommodated from other local authorities</t>
  </si>
  <si>
    <r>
      <t>Total with alternative accommodation secured at end of prevention duty</t>
    </r>
    <r>
      <rPr>
        <b/>
        <vertAlign val="superscript"/>
        <sz val="12"/>
        <color rgb="FF000000"/>
        <rFont val="Arial"/>
        <family val="2"/>
      </rPr>
      <t>1</t>
    </r>
  </si>
  <si>
    <t>Of which accommodated in:</t>
  </si>
  <si>
    <r>
      <t>Total accommodated from other local authorities</t>
    </r>
    <r>
      <rPr>
        <b/>
        <vertAlign val="superscript"/>
        <sz val="12"/>
        <color rgb="FF000000"/>
        <rFont val="Arial"/>
        <family val="2"/>
      </rPr>
      <t>4</t>
    </r>
  </si>
  <si>
    <t>Another local authority,
 same region</t>
  </si>
  <si>
    <r>
      <t>Another region</t>
    </r>
    <r>
      <rPr>
        <vertAlign val="superscript"/>
        <sz val="12"/>
        <color rgb="FF000000"/>
        <rFont val="Arial"/>
        <family val="2"/>
      </rPr>
      <t>2</t>
    </r>
  </si>
  <si>
    <r>
      <t>Destination not known</t>
    </r>
    <r>
      <rPr>
        <vertAlign val="superscript"/>
        <sz val="12"/>
        <color rgb="FF000000"/>
        <rFont val="Arial"/>
        <family val="2"/>
      </rPr>
      <t>3</t>
    </r>
  </si>
  <si>
    <t>Further information can be found in our technical note.</t>
  </si>
  <si>
    <t>This includes areas outside England. This means that the total accommodated in another authority may be lower than the total accommodated from another authority.</t>
  </si>
  <si>
    <t>Destination not known refers to missing information</t>
  </si>
  <si>
    <t>As reported by the authority that accommodated a household in this area</t>
  </si>
  <si>
    <t>Table P5 - Household type of households with accommodation secured at end of prevention duty
England, April 2024 to March 2025</t>
  </si>
  <si>
    <r>
      <t>Total with accommodation secured at end of prevention duty</t>
    </r>
    <r>
      <rPr>
        <b/>
        <vertAlign val="superscript"/>
        <sz val="12"/>
        <color rgb="FF000000"/>
        <rFont val="Arial"/>
        <family val="2"/>
      </rPr>
      <t>1</t>
    </r>
  </si>
  <si>
    <t>Other / gender not known</t>
  </si>
  <si>
    <t>Household type breakdowns have been suppressed for local authorities with fewer than 5 households secured accommodation</t>
  </si>
  <si>
    <t>Statutory homelessness relief duty outcomes
England, April 2024 to March 2025</t>
  </si>
  <si>
    <r>
      <t>Total number of households where relief duty ended</t>
    </r>
    <r>
      <rPr>
        <b/>
        <vertAlign val="superscript"/>
        <sz val="12"/>
        <color rgb="FF000000"/>
        <rFont val="Arial"/>
        <family val="2"/>
      </rPr>
      <t>1,2</t>
    </r>
  </si>
  <si>
    <t>Reason for households' relief duty ending:</t>
  </si>
  <si>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</si>
  <si>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</si>
  <si>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</si>
  <si>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</si>
  <si>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</si>
  <si>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</si>
  <si>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Not known</t>
    </r>
    <r>
      <rPr>
        <vertAlign val="superscript"/>
        <sz val="12"/>
        <color rgb="FF000000"/>
        <rFont val="Arial"/>
        <family val="2"/>
      </rPr>
      <t>3</t>
    </r>
  </si>
  <si>
    <t>Other activity through which accommodation secured</t>
  </si>
  <si>
    <t>No activity</t>
  </si>
  <si>
    <t>1. Relief duties as defined by the Homelessness Reduction Act, 3rd May 2017</t>
  </si>
  <si>
    <t>2. Totals include estimates for authorities with partial returns. See the tables for more quarter-specific information</t>
  </si>
  <si>
    <t>3. Not known refers to missing information</t>
  </si>
  <si>
    <t>Table R1 - Number of households whose relief duty ended by reason for duty end
England, April 2024 to March 2025</t>
  </si>
  <si>
    <r>
      <t>Total number of households where relief duty ended</t>
    </r>
    <r>
      <rPr>
        <vertAlign val="superscript"/>
        <sz val="12"/>
        <color rgb="FF000000"/>
        <rFont val="Arial"/>
        <family val="2"/>
      </rPr>
      <t>1,2</t>
    </r>
  </si>
  <si>
    <t>Secured accommodation</t>
  </si>
  <si>
    <t>Refused final accommodation or final part six offer</t>
  </si>
  <si>
    <r>
      <t>Total number of households 
whose relief duty ended</t>
    </r>
    <r>
      <rPr>
        <b/>
        <vertAlign val="superscript"/>
        <sz val="12"/>
        <color rgb="FF000000"/>
        <rFont val="Arial"/>
        <family val="2"/>
      </rPr>
      <t>1,2</t>
    </r>
    <r>
      <rPr>
        <b/>
        <sz val="12"/>
        <color rgb="FF000000"/>
        <rFont val="Arial"/>
        <family val="2"/>
      </rPr>
      <t xml:space="preserve"> </t>
    </r>
  </si>
  <si>
    <t>Secured 
accommodation for 6+ months</t>
  </si>
  <si>
    <r>
      <t>56 days 
elapsed</t>
    </r>
    <r>
      <rPr>
        <b/>
        <vertAlign val="superscript"/>
        <sz val="12"/>
        <color rgb="FF000000"/>
        <rFont val="Arial"/>
        <family val="2"/>
      </rPr>
      <t>3</t>
    </r>
  </si>
  <si>
    <t>Relief duties as defined by the Homelessness reduction Act, 3rd May 2017</t>
  </si>
  <si>
    <t>Those whose relief duty elapsed after 56 days are also provided a main duty decision, and may be owed a main duty. All other outcomes mean the case is ended without further legal duties.</t>
  </si>
  <si>
    <t>Table R2 - Number of households whose relief duty ended by type of accommodation secured
England, April 2024 to March 2025</t>
  </si>
  <si>
    <r>
      <t>Total number of households whose relief duty ended with  accommodation secured</t>
    </r>
    <r>
      <rPr>
        <b/>
        <vertAlign val="superscript"/>
        <sz val="12"/>
        <color rgb="FF000000"/>
        <rFont val="Arial"/>
        <family val="2"/>
      </rPr>
      <t>1</t>
    </r>
  </si>
  <si>
    <t>HMO</t>
  </si>
  <si>
    <t>Registered Provider tenancy</t>
  </si>
  <si>
    <t>Supported 
housing or hostel</t>
  </si>
  <si>
    <t xml:space="preserve">Figures are presented rounded to the nearest 10 households. Proportions are rounded to the nearest per cent. </t>
  </si>
  <si>
    <t>Table R3 – Main relief activity that resulted in accommodation secured for households at end of relief duty by local authority
England, April 2024 to March 2025</t>
  </si>
  <si>
    <r>
      <t>Total number of households where relief duty ended with accommodation secured</t>
    </r>
    <r>
      <rPr>
        <b/>
        <vertAlign val="superscript"/>
        <sz val="12"/>
        <color rgb="FF000000"/>
        <rFont val="Arial"/>
        <family val="2"/>
      </rPr>
      <t>1,2</t>
    </r>
  </si>
  <si>
    <r>
      <t>Other activity through which accommodation secured</t>
    </r>
    <r>
      <rPr>
        <b/>
        <vertAlign val="superscript"/>
        <sz val="12"/>
        <color rgb="FF000000"/>
        <rFont val="Arial"/>
        <family val="2"/>
      </rPr>
      <t>3</t>
    </r>
  </si>
  <si>
    <t>Relief duties as defined by the Homelessness reduction Act, 3rd May 2017.</t>
  </si>
  <si>
    <t>Aggregation of ‘Negotiation/mediation work to secure return to family or friend’,’Negotiation/mediation/ enforcement action to secure re-entry with landlord’,’Sanctuary or other security measures to enable return home’ and ‘Other activity through which accommodation secured’.</t>
  </si>
  <si>
    <t>Table R4 - Destination of households with accommodation secured at end of relief duty
England, April 2024 to March 2025</t>
  </si>
  <si>
    <r>
      <t>Total with accommodation secured at end of relief duty</t>
    </r>
    <r>
      <rPr>
        <b/>
        <vertAlign val="superscript"/>
        <sz val="12"/>
        <color rgb="FF000000"/>
        <rFont val="Arial"/>
        <family val="2"/>
      </rPr>
      <t>1</t>
    </r>
  </si>
  <si>
    <t>Table R5 - Household type of households with accommodation secured at end of relief duty
England, April 2024 to March 2025</t>
  </si>
  <si>
    <t>Household type breakdowns have been suppressed for local authorities with fewer than 5 households secured accommodation.</t>
  </si>
  <si>
    <t>Households assessed, following relief duty end, 
as unintentionally homeless and priority need 
(owed main duty)
England, April 2024 to March 2025</t>
  </si>
  <si>
    <t>Select local authority by clicking on the box below and using the drop-down button:</t>
  </si>
  <si>
    <r>
      <t>Total number of main duty decisions</t>
    </r>
    <r>
      <rPr>
        <b/>
        <vertAlign val="superscript"/>
        <sz val="12"/>
        <color rgb="FF000000"/>
        <rFont val="Arial"/>
        <family val="2"/>
      </rPr>
      <t>1</t>
    </r>
  </si>
  <si>
    <t>Decision on duty owed at end of relief duty:</t>
  </si>
  <si>
    <t>Homeless + priority need + unintentionally homeless (acceptance)</t>
  </si>
  <si>
    <t>Homeless + priority need + intentionally homeless</t>
  </si>
  <si>
    <t>Homeless + no priority need</t>
  </si>
  <si>
    <t>Not homeless</t>
  </si>
  <si>
    <r>
      <t>Priority need of households owed main duty</t>
    </r>
    <r>
      <rPr>
        <b/>
        <vertAlign val="superscript"/>
        <sz val="12"/>
        <color rgb="FFFFFFFF"/>
        <rFont val="Arial"/>
        <family val="2"/>
      </rPr>
      <t>2</t>
    </r>
    <r>
      <rPr>
        <b/>
        <sz val="12"/>
        <color rgb="FFFFFFFF"/>
        <rFont val="Arial"/>
        <family val="2"/>
      </rPr>
      <t>:</t>
    </r>
  </si>
  <si>
    <t>Household includes dependent children</t>
  </si>
  <si>
    <t>Physical disability / ill health</t>
  </si>
  <si>
    <t>Mental health problems</t>
  </si>
  <si>
    <t>Household includes a pregnant woman</t>
  </si>
  <si>
    <r>
      <t>Young applicant</t>
    </r>
    <r>
      <rPr>
        <vertAlign val="superscript"/>
        <sz val="12"/>
        <color rgb="FF000000"/>
        <rFont val="Arial"/>
        <family val="2"/>
      </rPr>
      <t>3</t>
    </r>
  </si>
  <si>
    <r>
      <t>Homeless because of emergency</t>
    </r>
    <r>
      <rPr>
        <vertAlign val="superscript"/>
        <sz val="12"/>
        <color rgb="FF000000"/>
        <rFont val="Arial"/>
        <family val="2"/>
      </rPr>
      <t>5</t>
    </r>
  </si>
  <si>
    <t>Vulnerable with children</t>
  </si>
  <si>
    <t>Total number of households whose main duty ended</t>
  </si>
  <si>
    <t>Reason for end of main duty:</t>
  </si>
  <si>
    <t>Housing Act 1996 Pt6 social housing offer - accepted</t>
  </si>
  <si>
    <t>Housing Act 1996 Pt6 social housing offer - refused</t>
  </si>
  <si>
    <r>
      <rPr>
        <sz val="12"/>
        <color rgb="FFFFFFFF"/>
        <rFont val="Arial"/>
        <family val="2"/>
      </rPr>
      <t>Housing Act 1996 Pt6 social housing offer</t>
    </r>
    <r>
      <rPr>
        <sz val="12"/>
        <color rgb="FF000000"/>
        <rFont val="Arial"/>
        <family val="2"/>
      </rPr>
      <t xml:space="preserve"> - refused</t>
    </r>
  </si>
  <si>
    <r>
      <t>Private rented sector offer</t>
    </r>
    <r>
      <rPr>
        <vertAlign val="superscript"/>
        <sz val="12"/>
        <color rgb="FFFFFFFF"/>
        <rFont val="Arial"/>
        <family val="2"/>
      </rPr>
      <t>6</t>
    </r>
    <r>
      <rPr>
        <sz val="12"/>
        <color rgb="FFFFFFFF"/>
        <rFont val="Arial"/>
        <family val="2"/>
      </rPr>
      <t xml:space="preserve"> - accepted</t>
    </r>
  </si>
  <si>
    <r>
      <t>Private rented sector offer</t>
    </r>
    <r>
      <rPr>
        <vertAlign val="superscript"/>
        <sz val="12"/>
        <color rgb="FF000000"/>
        <rFont val="Arial"/>
        <family val="2"/>
      </rPr>
      <t>6</t>
    </r>
    <r>
      <rPr>
        <sz val="12"/>
        <color rgb="FF000000"/>
        <rFont val="Arial"/>
        <family val="2"/>
      </rPr>
      <t xml:space="preserve"> - accepted</t>
    </r>
  </si>
  <si>
    <r>
      <t>Private rented sector offer</t>
    </r>
    <r>
      <rPr>
        <vertAlign val="superscript"/>
        <sz val="12"/>
        <color rgb="FFFFFFFF"/>
        <rFont val="Arial"/>
        <family val="2"/>
      </rPr>
      <t>6</t>
    </r>
    <r>
      <rPr>
        <sz val="12"/>
        <color rgb="FFFFFFFF"/>
        <rFont val="Arial"/>
        <family val="2"/>
      </rPr>
      <t xml:space="preserve"> - refused</t>
    </r>
  </si>
  <si>
    <r>
      <rPr>
        <sz val="12"/>
        <color rgb="FFFFFFFF"/>
        <rFont val="Arial"/>
        <family val="2"/>
      </rPr>
      <t>Private rented sector offer3</t>
    </r>
    <r>
      <rPr>
        <sz val="12"/>
        <color rgb="FF00000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</si>
  <si>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</si>
  <si>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</si>
  <si>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</si>
  <si>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</si>
  <si>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2"/>
        <color rgb="FFFFFFFF"/>
        <rFont val="Arial"/>
        <family val="2"/>
      </rPr>
      <t>7</t>
    </r>
  </si>
  <si>
    <r>
      <t>Not known</t>
    </r>
    <r>
      <rPr>
        <vertAlign val="superscript"/>
        <sz val="12"/>
        <color rgb="FF000000"/>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</si>
  <si>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</si>
  <si>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</si>
  <si>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</si>
  <si>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</si>
  <si>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</si>
  <si>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t>
  </si>
  <si>
    <t>7. Not known refers to missing information</t>
  </si>
  <si>
    <t>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</si>
  <si>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Priority need breakdowns are suppressed for local authorities with fewer than 5 households owed a main duty, to prevent disclosure</t>
  </si>
  <si>
    <t>Table MD1 - Number of households by decision on duty owed at end of relief duty
England, April 2024 to March 2025</t>
  </si>
  <si>
    <r>
      <t>Total number of main duty decisions</t>
    </r>
    <r>
      <rPr>
        <vertAlign val="superscript"/>
        <sz val="12"/>
        <color rgb="FF000000"/>
        <rFont val="Arial"/>
        <family val="2"/>
      </rPr>
      <t>1</t>
    </r>
  </si>
  <si>
    <t>Sum of Total main duty decisions</t>
  </si>
  <si>
    <t>Sum of Homeless + priority need + unintentionally homeless</t>
  </si>
  <si>
    <t>Sum of Homeless + priority need + intentionally homeless</t>
  </si>
  <si>
    <t>Sum of Homeless + no priority need</t>
  </si>
  <si>
    <t>Sum of Not homeless</t>
  </si>
  <si>
    <r>
      <t>Total main duty decisions for eligible households</t>
    </r>
    <r>
      <rPr>
        <b/>
        <vertAlign val="superscript"/>
        <sz val="12"/>
        <color rgb="FF000000"/>
        <rFont val="Arial"/>
        <family val="2"/>
      </rPr>
      <t>1,2</t>
    </r>
  </si>
  <si>
    <t>Decisions on applications from households eligible for assistance under the homelessness provisions of the 1996 Housing Act, including any residual 1985 Housing Act cases. Only comprises decisions made at the point the main duty takes effect.</t>
  </si>
  <si>
    <t>incomplete or no data provided by local authority</t>
  </si>
  <si>
    <t>Table MD2 - Number of households whose main duty ended by reason for duty end
England, April 2024 to March 2025</t>
  </si>
  <si>
    <t>Private rented sector offer6 - accepted</t>
  </si>
  <si>
    <r>
      <t>Private rented sector offer</t>
    </r>
    <r>
      <rPr>
        <vertAlign val="superscript"/>
        <sz val="12"/>
        <color rgb="FF000000"/>
        <rFont val="Arial"/>
        <family val="2"/>
      </rPr>
      <t>6</t>
    </r>
    <r>
      <rPr>
        <sz val="12"/>
        <color rgb="FF000000"/>
        <rFont val="Arial"/>
        <family val="2"/>
      </rPr>
      <t xml:space="preserve"> - refused</t>
    </r>
  </si>
  <si>
    <t>Sum of Total main duty ended</t>
  </si>
  <si>
    <t>Sum of Housing Act offer: accepted</t>
  </si>
  <si>
    <t>Sum of Housing Act offer: refused</t>
  </si>
  <si>
    <t>Sum of Private sector offer: accepted</t>
  </si>
  <si>
    <t>Sum of Private sector offer: refused</t>
  </si>
  <si>
    <t>Sum of Refused TA, withdrew or lost contact</t>
  </si>
  <si>
    <t>Sum of No longer eligible</t>
  </si>
  <si>
    <t>Sum of Intentionally homeless from TA</t>
  </si>
  <si>
    <t>Sum of Voluntarily ceased to occupy</t>
  </si>
  <si>
    <t xml:space="preserve">Accepted a Housing Act 1996 Pt6 social housing offer </t>
  </si>
  <si>
    <t>Refused suitable Housing Act 1996 Pt6 social housing offer</t>
  </si>
  <si>
    <t xml:space="preserve">Accepted a Private Rented Sector offer </t>
  </si>
  <si>
    <t>Refused suitable Private Rented Sector offer</t>
  </si>
  <si>
    <t>Refused TA, withdrew or lost contact</t>
  </si>
  <si>
    <t>Became homeless intentionally from temporary accommodation</t>
  </si>
  <si>
    <t>Ceased to occupy temporary accommodation</t>
  </si>
  <si>
    <r>
      <t>Total households whose main duty ended</t>
    </r>
    <r>
      <rPr>
        <b/>
        <vertAlign val="superscript"/>
        <sz val="12"/>
        <color rgb="FF000000"/>
        <rFont val="Arial"/>
        <family val="2"/>
      </rPr>
      <t>1</t>
    </r>
  </si>
  <si>
    <t>Housing Act 1996 Pt6 social housing offer</t>
  </si>
  <si>
    <r>
      <t>Private rented sector offer</t>
    </r>
    <r>
      <rPr>
        <b/>
        <vertAlign val="superscript"/>
        <sz val="12"/>
        <color rgb="FF000000"/>
        <rFont val="Arial"/>
        <family val="2"/>
      </rPr>
      <t>2</t>
    </r>
  </si>
  <si>
    <t>Voluntarily ceased to occupy TA</t>
  </si>
  <si>
    <t xml:space="preserve">Accepted </t>
  </si>
  <si>
    <t>Refused</t>
  </si>
  <si>
    <t>Accepted</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</si>
  <si>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</si>
  <si>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Includes Accepted offer of assured tenancy directly from registered provider other than Part 6 offer</t>
  </si>
  <si>
    <t>Table MD3 - Number of households owed a main duty by priority need
England, April 2024 to March 2025</t>
  </si>
  <si>
    <t>Priority need: household includes dependent children</t>
  </si>
  <si>
    <t>Priority need: applicant is / household includes a pregnant woman</t>
  </si>
  <si>
    <t>Priority need: vulnerable as result of old age</t>
  </si>
  <si>
    <t>Priority need: vulnerable as result of physical disability / ill health</t>
  </si>
  <si>
    <t>Priority need: vulnerable as result of mental health problems</t>
  </si>
  <si>
    <t>Priority need: young applicant</t>
  </si>
  <si>
    <t xml:space="preserve">Priority need: vulnerable as fled home because of violence / threat of violence (domestic abuse) </t>
  </si>
  <si>
    <t>Priority need: other/NK</t>
  </si>
  <si>
    <t>Priority need: homeless because of fire, flood or other emergency</t>
  </si>
  <si>
    <t>Sum of Household includes dependent children</t>
  </si>
  <si>
    <t>Sum of Households includes pregnant woman</t>
  </si>
  <si>
    <t>Sum of Old age</t>
  </si>
  <si>
    <t>Sum of Physical disability</t>
  </si>
  <si>
    <t>Sum of Mental health</t>
  </si>
  <si>
    <t>Sum of Young applicant</t>
  </si>
  <si>
    <t>Sum of Domestic violence</t>
  </si>
  <si>
    <t>Sum of Other</t>
  </si>
  <si>
    <t>Sum of Homeless because of emergency</t>
  </si>
  <si>
    <r>
      <t>Total households owed a main duty</t>
    </r>
    <r>
      <rPr>
        <b/>
        <vertAlign val="superscript"/>
        <sz val="12"/>
        <color rgb="FF000000"/>
        <rFont val="Arial"/>
        <family val="2"/>
      </rPr>
      <t>1,6</t>
    </r>
    <r>
      <rPr>
        <b/>
        <sz val="12"/>
        <color rgb="FF000000"/>
        <rFont val="Arial"/>
        <family val="2"/>
      </rPr>
      <t xml:space="preserve"> </t>
    </r>
  </si>
  <si>
    <r>
      <t>Household includes dependent children</t>
    </r>
    <r>
      <rPr>
        <b/>
        <vertAlign val="superscript"/>
        <sz val="12"/>
        <color rgb="FF000000"/>
        <rFont val="Arial"/>
        <family val="2"/>
      </rPr>
      <t>4</t>
    </r>
  </si>
  <si>
    <r>
      <t>Household includes children, but other priority need reported</t>
    </r>
    <r>
      <rPr>
        <b/>
        <vertAlign val="superscript"/>
        <sz val="12"/>
        <color rgb="FF000000"/>
        <rFont val="Arial"/>
        <family val="2"/>
      </rPr>
      <t>4</t>
    </r>
  </si>
  <si>
    <t>Household includes a pregnant 
woman</t>
  </si>
  <si>
    <t>Household member vulnerable as a result of:</t>
  </si>
  <si>
    <r>
      <t>Homeless because of emergency</t>
    </r>
    <r>
      <rPr>
        <b/>
        <vertAlign val="superscript"/>
        <sz val="12"/>
        <color rgb="FF000000"/>
        <rFont val="Arial"/>
        <family val="2"/>
      </rPr>
      <t>5</t>
    </r>
  </si>
  <si>
    <t>Total 
vulnerable households</t>
  </si>
  <si>
    <r>
      <t>Young
 applicant</t>
    </r>
    <r>
      <rPr>
        <vertAlign val="superscript"/>
        <sz val="12"/>
        <color rgb="FF000000"/>
        <rFont val="Arial"/>
        <family val="2"/>
      </rPr>
      <t>2</t>
    </r>
  </si>
  <si>
    <t>Domestic
 abuse</t>
  </si>
  <si>
    <r>
      <t>Other
reasons</t>
    </r>
    <r>
      <rPr>
        <vertAlign val="superscript"/>
        <sz val="12"/>
        <color rgb="FF000000"/>
        <rFont val="Arial"/>
        <family val="2"/>
      </rPr>
      <t>3</t>
    </r>
  </si>
  <si>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</si>
  <si>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From October 2002, "Young applicant" covers 16- to 17-year-olds and 18-to 20-year-old care leavers.</t>
  </si>
  <si>
    <t>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</si>
  <si>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</si>
  <si>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Applicants who are accepted as homeless because of an emergency, for example fire or flood.</t>
  </si>
  <si>
    <t>Priority need breakdowns suppressed for local authorities with fewer than 5 households owed a main duty, to prevent disclosure</t>
  </si>
  <si>
    <r>
      <t>Care leaver aged 21-24</t>
    </r>
    <r>
      <rPr>
        <vertAlign val="superscript"/>
        <sz val="12"/>
        <color rgb="FFFF0000"/>
        <rFont val="Arial"/>
        <family val="2"/>
      </rPr>
      <t xml:space="preserve"> 3</t>
    </r>
  </si>
  <si>
    <r>
      <t xml:space="preserve">Care leaver aged 25+ </t>
    </r>
    <r>
      <rPr>
        <vertAlign val="superscript"/>
        <sz val="12"/>
        <color rgb="FFFF0000"/>
        <rFont val="Arial"/>
        <family val="2"/>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</si>
</sst>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quot; &quot;General"/>
    <numFmt numFmtId="165" formatCode="#,##0.0"/>
    <numFmt numFmtId="166" formatCode="&quot; &quot;* #,##0&quot; &quot;;&quot; &quot;* &quot;(&quot;#,##0&quot;)&quot;;&quot; &quot;* &quot;-&quot;#&quot; &quot;;&quot; &quot;@&quot; &quot;"/>
    <numFmt numFmtId="167" formatCode="&quot; &quot;#,##0&quot; &quot;;&quot; (&quot;#,##0&quot;)&quot;;&quot; -&quot;00&quot; &quot;;&quot; &quot;@&quot; &quot;"/>
    <numFmt numFmtId="168" formatCode="&quot; &quot;#,##0.00&quot; &quot;;&quot; (&quot;#,##0.00&quot;)&quot;;&quot; -&quot;00&quot; &quot;;&quot; &quot;@&quot; &quot;"/>
    <numFmt numFmtId="169" formatCode="mmm\-yyyy"/>
    <numFmt numFmtId="170" formatCode="#,##0&quot; &quot;;&quot;-&quot;#,##0&quot; &quot;"/>
    <numFmt numFmtId="171" formatCode="&quot; &quot;#,##0&quot; &quot;;&quot;-&quot;#,##0&quot; &quot;;&quot; -&quot;00&quot; &quot;;&quot; &quot;@&quot; &quot;"/>
    <numFmt numFmtId="172" formatCode="0.0%"/>
    <numFmt numFmtId="173" formatCode="&quot; &quot;* #,##0&quot; &quot;;&quot;-&quot;* #,##0&quot; &quot;;&quot; &quot;* &quot;-&quot;#&quot; &quot;;&quot; &quot;@&quot; &quot;"/>
    <numFmt numFmtId="174" formatCode="0.0&quot; &quot;"/>
    <numFmt numFmtId="175" formatCode="[$-809]dddd&quot;, &quot;mmmm&quot; &quot;dd&quot;, &quot;yyyy"/>
    <numFmt numFmtId="176" formatCode="&quot; &quot;* #,##0.00&quot; &quot;;&quot;-&quot;* #,##0.00&quot; &quot;;&quot; &quot;* &quot;-&quot;#&quot; &quot;;&quot; &quot;@&quot; &quot;"/>
    <numFmt numFmtId="177" formatCode="&quot; &quot;#,##0.00&quot; &quot;;&quot;-&quot;#,##0.00&quot; &quot;;&quot; -&quot;00&quot; &quot;;&quot; &quot;@&quot; &quot;"/>
  </numFmts>
  <fonts count="29" x14ac:knownFonts="1">
    <font>
      <sz val="12"/>
      <color rgb="FF000000"/>
      <name val="Arial"/>
      <family val="2"/>
    </font>
    <font>
      <sz val="12"/>
      <color rgb="FF000000"/>
      <name val="Arial"/>
      <family val="2"/>
    </font>
    <font>
      <sz val="10"/>
      <color rgb="FF000000"/>
      <name val="Arial"/>
      <family val="2"/>
    </font>
    <font>
      <sz val="11"/>
      <color rgb="FF000000"/>
      <name val="Calibri"/>
      <family val="2"/>
    </font>
    <font>
      <b/>
      <sz val="12"/>
      <color rgb="FF000000"/>
      <name val="Arial"/>
      <family val="2"/>
    </font>
    <font>
      <i/>
      <sz val="12"/>
      <color rgb="FF000000"/>
      <name val="Arial"/>
      <family val="2"/>
    </font>
    <font>
      <b/>
      <i/>
      <sz val="12"/>
      <color rgb="FF0070C0"/>
      <name val="Arial"/>
      <family val="2"/>
    </font>
    <font>
      <vertAlign val="superscript"/>
      <sz val="12"/>
      <color rgb="FF000000"/>
      <name val="Arial"/>
      <family val="2"/>
    </font>
    <font>
      <b/>
      <u/>
      <sz val="12"/>
      <color rgb="FF0000FF"/>
      <name val="Arial"/>
      <family val="2"/>
    </font>
    <font>
      <u/>
      <sz val="12"/>
      <color rgb="FF0000FF"/>
      <name val="Arial"/>
      <family val="2"/>
    </font>
    <font>
      <b/>
      <u/>
      <sz val="12"/>
      <color rgb="FF16365C"/>
      <name val="Arial"/>
      <family val="2"/>
    </font>
    <font>
      <b/>
      <u/>
      <sz val="12"/>
      <color rgb="FF1F497D"/>
      <name val="Arial"/>
      <family val="2"/>
    </font>
    <font>
      <sz val="12"/>
      <color rgb="FF808080"/>
      <name val="Arial"/>
      <family val="2"/>
    </font>
    <font>
      <sz val="12"/>
      <color rgb="FFFFFFFF"/>
      <name val="Arial"/>
      <family val="2"/>
    </font>
    <font>
      <b/>
      <sz val="12"/>
      <color rgb="FFFFFFFF"/>
      <name val="Arial"/>
      <family val="2"/>
    </font>
    <font>
      <b/>
      <i/>
      <sz val="12"/>
      <color rgb="FF000000"/>
      <name val="Arial"/>
      <family val="2"/>
    </font>
    <font>
      <b/>
      <i/>
      <sz val="12"/>
      <color rgb="FFFFFFFF"/>
      <name val="Arial"/>
      <family val="2"/>
    </font>
    <font>
      <b/>
      <vertAlign val="superscript"/>
      <sz val="12"/>
      <color rgb="FFFFFFFF"/>
      <name val="Arial"/>
      <family val="2"/>
    </font>
    <font>
      <vertAlign val="superscript"/>
      <sz val="12"/>
      <color rgb="FFFFFFFF"/>
      <name val="Arial"/>
      <family val="2"/>
    </font>
    <font>
      <sz val="12"/>
      <color rgb="FFFF0000"/>
      <name val="Arial"/>
      <family val="2"/>
    </font>
    <font>
      <b/>
      <vertAlign val="superscript"/>
      <sz val="12"/>
      <color rgb="FF000000"/>
      <name val="Arial"/>
      <family val="2"/>
    </font>
    <font>
      <i/>
      <sz val="11"/>
      <color rgb="FF000000"/>
      <name val="Arial"/>
      <family val="2"/>
    </font>
    <font>
      <b/>
      <sz val="11"/>
      <color rgb="FF000000"/>
      <name val="Arial"/>
      <family val="2"/>
    </font>
    <font>
      <sz val="11"/>
      <color rgb="FF000000"/>
      <name val="Arial"/>
      <family val="2"/>
    </font>
    <font>
      <b/>
      <sz val="12"/>
      <color rgb="FFD9D9D9"/>
      <name val="Arial"/>
      <family val="2"/>
    </font>
    <font>
      <sz val="12"/>
      <color rgb="FFD9D9D9"/>
      <name val="Arial"/>
      <family val="2"/>
    </font>
    <font>
      <i/>
      <sz val="12"/>
      <color rgb="FFFFFFFF"/>
      <name val="Arial"/>
      <family val="2"/>
    </font>
    <font>
      <b/>
      <sz val="12"/>
      <color rgb="FFFF0000"/>
      <name val="Arial"/>
      <family val="2"/>
    </font>
    <font>
      <vertAlign val="superscript"/>
      <sz val="12"/>
      <color rgb="FFFF0000"/>
      <name val="Arial"/>
      <family val="2"/>
    </font>
  </fonts>
  <fills count="6">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FFFF00"/>
        <bgColor rgb="FFFFFF00"/>
      </patternFill>
    </fill>
    <fill>
      <patternFill patternType="solid">
        <fgColor rgb="FF0D0D0D"/>
        <bgColor rgb="FF0D0D0D"/>
      </patternFill>
    </fill>
  </fills>
  <borders count="19">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medium">
        <color rgb="FF012169"/>
      </left>
      <right style="medium">
        <color rgb="FF012169"/>
      </right>
      <top style="medium">
        <color rgb="FF012169"/>
      </top>
      <bottom style="medium">
        <color rgb="FF012169"/>
      </bottom>
      <diagonal/>
    </border>
    <border>
      <left/>
      <right/>
      <top/>
      <bottom style="medium">
        <color rgb="FF000000"/>
      </bottom>
      <diagonal/>
    </border>
    <border>
      <left/>
      <right/>
      <top style="thin">
        <color rgb="FF000000"/>
      </top>
      <bottom/>
      <diagonal/>
    </border>
    <border>
      <left/>
      <right/>
      <top/>
      <bottom style="thin">
        <color rgb="FF8EA9DB"/>
      </bottom>
      <diagonal/>
    </border>
    <border>
      <left/>
      <right/>
      <top style="thin">
        <color rgb="FF000000"/>
      </top>
      <bottom style="thin">
        <color rgb="FF000000"/>
      </bottom>
      <diagonal/>
    </border>
    <border>
      <left style="thin">
        <color rgb="FF999999"/>
      </left>
      <right style="thin">
        <color rgb="FF999999"/>
      </right>
      <top style="thin">
        <color rgb="FF999999"/>
      </top>
      <bottom/>
      <diagonal/>
    </border>
    <border>
      <left style="thin">
        <color rgb="FF999999"/>
      </left>
      <right/>
      <top style="thin">
        <color rgb="FF999999"/>
      </top>
      <bottom/>
      <diagonal/>
    </border>
    <border>
      <left/>
      <right/>
      <top style="thin">
        <color rgb="FF8EA9DB"/>
      </top>
      <bottom style="thin">
        <color rgb="FF000000"/>
      </bottom>
      <diagonal/>
    </border>
    <border>
      <left/>
      <right/>
      <top style="thin">
        <color rgb="FF999999"/>
      </top>
      <bottom/>
      <diagonal/>
    </border>
    <border>
      <left/>
      <right style="thin">
        <color rgb="FF999999"/>
      </right>
      <top style="thin">
        <color rgb="FF999999"/>
      </top>
      <bottom/>
      <diagonal/>
    </border>
  </borders>
  <cellStyleXfs count="9">
    <xf numFmtId="0" fontId="0" fillId="0" borderId="0"/>
    <xf numFmtId="176" fontId="1" fillId="0" borderId="0" applyFont="0" applyFill="0" applyBorder="0" applyAlignment="0" applyProtection="0"/>
    <xf numFmtId="177" fontId="1" fillId="0" borderId="0" applyFont="0" applyFill="0" applyBorder="0" applyAlignment="0" applyProtection="0"/>
    <xf numFmtId="168"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0" fontId="3" fillId="0" borderId="0" applyNumberFormat="0" applyBorder="0" applyProtection="0"/>
    <xf numFmtId="9" fontId="1" fillId="0" borderId="0" applyFont="0" applyFill="0" applyBorder="0" applyAlignment="0" applyProtection="0"/>
    <xf numFmtId="9" fontId="1" fillId="0" borderId="0" applyFont="0" applyFill="0" applyBorder="0" applyAlignment="0" applyProtection="0"/>
  </cellStyleXfs>
  <cellXfs count="412">
    <xf numFmtId="0" fontId="0" fillId="0" borderId="0" xfId="0"/>
    <xf numFmtId="0" fontId="0" fillId="2" borderId="0" xfId="0" applyFill="1"/>
    <xf numFmtId="49" fontId="4" fillId="2" borderId="0" xfId="0" applyNumberFormat="1" applyFont="1" applyFill="1" applyAlignment="1">
      <alignment horizontal="center"/>
    </xf>
    <xf numFmtId="0" fontId="4" fillId="2" borderId="0" xfId="0" applyFont="1" applyFill="1" applyAlignment="1">
      <alignment horizontal="center"/>
    </xf>
    <xf numFmtId="49" fontId="5" fillId="2" borderId="0" xfId="0" applyNumberFormat="1" applyFont="1" applyFill="1" applyAlignment="1">
      <alignment horizontal="center"/>
    </xf>
    <xf numFmtId="0" fontId="0" fillId="2" borderId="0" xfId="0" applyFill="1" applyAlignment="1">
      <alignment horizontal="center"/>
    </xf>
    <xf numFmtId="0" fontId="6" fillId="2" borderId="0" xfId="0" applyFont="1" applyFill="1" applyAlignment="1">
      <alignment horizontal="left"/>
    </xf>
    <xf numFmtId="0" fontId="0" fillId="2" borderId="0" xfId="0" applyFill="1" applyAlignment="1">
      <alignment horizontal="left" vertical="top" wrapText="1"/>
    </xf>
    <xf numFmtId="0" fontId="5" fillId="2" borderId="0" xfId="0" applyFont="1" applyFill="1" applyAlignment="1">
      <alignment horizontal="left" vertical="top" wrapText="1"/>
    </xf>
    <xf numFmtId="0" fontId="0" fillId="2" borderId="0" xfId="0" applyFill="1" applyAlignment="1">
      <alignment horizontal="center" vertical="top" wrapText="1"/>
    </xf>
    <xf numFmtId="0" fontId="8" fillId="2" borderId="0" xfId="0" applyFont="1" applyFill="1" applyAlignment="1">
      <alignment vertical="center"/>
    </xf>
    <xf numFmtId="0" fontId="4" fillId="2" borderId="1" xfId="0" applyFont="1" applyFill="1" applyBorder="1"/>
    <xf numFmtId="0" fontId="4" fillId="2" borderId="2" xfId="0" applyFont="1" applyFill="1" applyBorder="1"/>
    <xf numFmtId="0" fontId="4" fillId="2" borderId="3" xfId="0" applyFont="1" applyFill="1" applyBorder="1"/>
    <xf numFmtId="0" fontId="4" fillId="2" borderId="3" xfId="0" applyFont="1" applyFill="1" applyBorder="1" applyAlignment="1">
      <alignment horizontal="left"/>
    </xf>
    <xf numFmtId="0" fontId="4" fillId="2" borderId="0" xfId="0" applyFont="1" applyFill="1" applyAlignment="1">
      <alignment horizontal="left"/>
    </xf>
    <xf numFmtId="0" fontId="0" fillId="2" borderId="4" xfId="0" applyFill="1" applyBorder="1" applyAlignment="1">
      <alignment horizontal="left" vertical="top" wrapText="1"/>
    </xf>
    <xf numFmtId="0" fontId="0" fillId="2" borderId="6" xfId="0" applyFill="1" applyBorder="1" applyAlignment="1">
      <alignment horizontal="left" vertical="top"/>
    </xf>
    <xf numFmtId="0" fontId="0" fillId="2" borderId="8" xfId="0" applyFill="1" applyBorder="1" applyAlignment="1">
      <alignment horizontal="left" vertical="top" wrapText="1"/>
    </xf>
    <xf numFmtId="0" fontId="4" fillId="2" borderId="0" xfId="0" applyFont="1" applyFill="1"/>
    <xf numFmtId="0" fontId="4" fillId="2" borderId="0" xfId="0" applyFont="1" applyFill="1" applyAlignment="1">
      <alignment vertical="center" wrapText="1"/>
    </xf>
    <xf numFmtId="0" fontId="0" fillId="2" borderId="0" xfId="0" applyFill="1" applyAlignment="1">
      <alignment horizontal="left" vertical="center" wrapText="1"/>
    </xf>
    <xf numFmtId="0" fontId="5" fillId="2" borderId="0" xfId="0" applyFont="1" applyFill="1" applyAlignment="1">
      <alignment horizontal="left" vertical="center" wrapText="1"/>
    </xf>
    <xf numFmtId="0" fontId="0" fillId="2" borderId="0" xfId="0" applyFill="1" applyAlignment="1">
      <alignment horizontal="center" vertical="center" wrapText="1"/>
    </xf>
    <xf numFmtId="0" fontId="0" fillId="2" borderId="7" xfId="0" applyFill="1" applyBorder="1" applyAlignment="1">
      <alignment horizontal="left" vertical="top" wrapText="1"/>
    </xf>
    <xf numFmtId="0" fontId="0" fillId="2" borderId="4" xfId="0" applyFill="1" applyBorder="1" applyAlignment="1">
      <alignment vertical="center"/>
    </xf>
    <xf numFmtId="0" fontId="0" fillId="2" borderId="4" xfId="0" applyFill="1" applyBorder="1" applyAlignment="1">
      <alignment horizontal="left" vertical="center" wrapText="1"/>
    </xf>
    <xf numFmtId="0" fontId="0" fillId="2" borderId="0" xfId="0" applyFill="1" applyAlignment="1">
      <alignment vertical="center"/>
    </xf>
    <xf numFmtId="0" fontId="0" fillId="2" borderId="0" xfId="0" applyFill="1" applyAlignment="1">
      <alignment vertical="top"/>
    </xf>
    <xf numFmtId="0" fontId="0" fillId="2" borderId="0" xfId="0" applyFill="1" applyAlignment="1">
      <alignment horizontal="right" vertical="top"/>
    </xf>
    <xf numFmtId="0" fontId="4" fillId="2" borderId="0" xfId="0" applyFont="1" applyFill="1" applyAlignment="1">
      <alignment horizontal="center" vertical="top" wrapText="1"/>
    </xf>
    <xf numFmtId="0" fontId="9" fillId="2" borderId="0" xfId="0" applyFont="1" applyFill="1" applyAlignment="1">
      <alignment horizontal="left" vertical="top" wrapText="1"/>
    </xf>
    <xf numFmtId="0" fontId="10" fillId="2" borderId="0" xfId="0" applyFont="1" applyFill="1"/>
    <xf numFmtId="0" fontId="4" fillId="2" borderId="0" xfId="0" applyFont="1" applyFill="1" applyAlignment="1">
      <alignment horizontal="right"/>
    </xf>
    <xf numFmtId="0" fontId="8" fillId="2" borderId="0" xfId="0" applyFont="1" applyFill="1" applyAlignment="1">
      <alignment horizontal="right"/>
    </xf>
    <xf numFmtId="49" fontId="0" fillId="2" borderId="0" xfId="0" applyNumberFormat="1" applyFill="1" applyAlignment="1">
      <alignment horizontal="left" vertical="center"/>
    </xf>
    <xf numFmtId="0" fontId="4" fillId="2" borderId="0" xfId="0" applyFont="1" applyFill="1" applyAlignment="1">
      <alignment horizontal="right" vertical="center"/>
    </xf>
    <xf numFmtId="0" fontId="4" fillId="2" borderId="0" xfId="0" applyFont="1" applyFill="1" applyAlignment="1">
      <alignment vertical="center"/>
    </xf>
    <xf numFmtId="0" fontId="0" fillId="2" borderId="0" xfId="0" applyFill="1" applyProtection="1">
      <protection hidden="1"/>
    </xf>
    <xf numFmtId="0" fontId="4" fillId="0" borderId="0" xfId="0" applyFont="1" applyAlignment="1" applyProtection="1">
      <alignment vertical="center" wrapText="1"/>
      <protection hidden="1"/>
    </xf>
    <xf numFmtId="0" fontId="12" fillId="2" borderId="0" xfId="0" applyFont="1" applyFill="1" applyProtection="1">
      <protection hidden="1"/>
    </xf>
    <xf numFmtId="0" fontId="13" fillId="2" borderId="0" xfId="0" applyFont="1" applyFill="1" applyProtection="1">
      <protection hidden="1"/>
    </xf>
    <xf numFmtId="0" fontId="12" fillId="2" borderId="0" xfId="0" applyFont="1" applyFill="1" applyAlignment="1" applyProtection="1">
      <alignment horizontal="right" vertical="center"/>
      <protection hidden="1"/>
    </xf>
    <xf numFmtId="0" fontId="4" fillId="0" borderId="0" xfId="0" applyFont="1" applyAlignment="1" applyProtection="1">
      <alignment vertical="center"/>
      <protection locked="0" hidden="1"/>
    </xf>
    <xf numFmtId="0" fontId="4" fillId="0" borderId="0" xfId="0" applyFont="1" applyAlignment="1" applyProtection="1">
      <alignment horizontal="center" vertical="center"/>
      <protection locked="0" hidden="1"/>
    </xf>
    <xf numFmtId="0" fontId="14" fillId="0" borderId="0" xfId="0" applyFont="1" applyAlignment="1" applyProtection="1">
      <alignment horizontal="center" vertical="center"/>
      <protection locked="0" hidden="1"/>
    </xf>
    <xf numFmtId="0" fontId="15" fillId="0" borderId="0" xfId="0" applyFont="1" applyAlignment="1" applyProtection="1">
      <alignment vertical="center"/>
      <protection locked="0" hidden="1"/>
    </xf>
    <xf numFmtId="0" fontId="15" fillId="0" borderId="0" xfId="0" applyFont="1" applyAlignment="1" applyProtection="1">
      <alignment horizontal="right"/>
      <protection locked="0" hidden="1"/>
    </xf>
    <xf numFmtId="0" fontId="16" fillId="0" borderId="0" xfId="0" applyFont="1" applyAlignment="1" applyProtection="1">
      <alignment horizontal="center" vertical="center"/>
      <protection locked="0" hidden="1"/>
    </xf>
    <xf numFmtId="0" fontId="15" fillId="0" borderId="0" xfId="0" applyFont="1" applyAlignment="1" applyProtection="1">
      <alignment horizontal="center" vertical="center"/>
      <protection locked="0" hidden="1"/>
    </xf>
    <xf numFmtId="0" fontId="0" fillId="0" borderId="0" xfId="0" applyAlignment="1" applyProtection="1">
      <alignment horizontal="left" wrapText="1"/>
      <protection hidden="1"/>
    </xf>
    <xf numFmtId="3" fontId="0" fillId="2" borderId="0" xfId="0" applyNumberFormat="1" applyFill="1" applyAlignment="1" applyProtection="1">
      <alignment horizontal="right" wrapText="1"/>
      <protection hidden="1"/>
    </xf>
    <xf numFmtId="0" fontId="13" fillId="0" borderId="0" xfId="0" applyFont="1" applyProtection="1">
      <protection hidden="1"/>
    </xf>
    <xf numFmtId="0" fontId="0" fillId="2" borderId="0" xfId="0" applyFill="1" applyAlignment="1" applyProtection="1">
      <alignment horizontal="left" wrapText="1"/>
      <protection hidden="1"/>
    </xf>
    <xf numFmtId="172" fontId="5" fillId="2" borderId="0" xfId="0" applyNumberFormat="1" applyFont="1" applyFill="1" applyAlignment="1" applyProtection="1">
      <alignment horizontal="right" wrapText="1"/>
      <protection hidden="1"/>
    </xf>
    <xf numFmtId="164" fontId="0" fillId="0" borderId="0" xfId="0" applyNumberFormat="1" applyAlignment="1" applyProtection="1">
      <alignment horizontal="left" vertical="center"/>
      <protection hidden="1"/>
    </xf>
    <xf numFmtId="167" fontId="0" fillId="0" borderId="0" xfId="0" applyNumberFormat="1" applyAlignment="1" applyProtection="1">
      <alignment horizontal="right" vertical="center" wrapText="1"/>
      <protection hidden="1"/>
    </xf>
    <xf numFmtId="0" fontId="14" fillId="3" borderId="10" xfId="0" applyFont="1" applyFill="1" applyBorder="1" applyAlignment="1" applyProtection="1">
      <alignment horizontal="left" vertical="center" wrapText="1"/>
      <protection hidden="1"/>
    </xf>
    <xf numFmtId="0" fontId="16" fillId="3" borderId="10" xfId="0" applyFont="1" applyFill="1" applyBorder="1" applyAlignment="1" applyProtection="1">
      <alignment horizontal="right" vertical="center" wrapText="1"/>
      <protection hidden="1"/>
    </xf>
    <xf numFmtId="0" fontId="13" fillId="0" borderId="0" xfId="0" applyFont="1" applyAlignment="1" applyProtection="1">
      <alignment vertical="center"/>
      <protection hidden="1"/>
    </xf>
    <xf numFmtId="3" fontId="0" fillId="0" borderId="0" xfId="0" applyNumberFormat="1" applyAlignment="1" applyProtection="1">
      <alignment horizontal="right" vertical="center" wrapText="1"/>
      <protection hidden="1"/>
    </xf>
    <xf numFmtId="172" fontId="5" fillId="0" borderId="0" xfId="0" applyNumberFormat="1" applyFont="1" applyAlignment="1" applyProtection="1">
      <alignment horizontal="right" vertical="center" wrapText="1"/>
      <protection hidden="1"/>
    </xf>
    <xf numFmtId="0" fontId="14" fillId="3" borderId="10" xfId="0" applyFont="1" applyFill="1" applyBorder="1" applyAlignment="1" applyProtection="1">
      <alignment horizontal="left" vertical="center"/>
      <protection hidden="1"/>
    </xf>
    <xf numFmtId="164" fontId="0" fillId="0" borderId="0" xfId="0" applyNumberFormat="1" applyAlignment="1" applyProtection="1">
      <alignment horizontal="left" vertical="center" wrapText="1"/>
      <protection hidden="1"/>
    </xf>
    <xf numFmtId="0" fontId="14" fillId="3" borderId="10" xfId="0" applyFont="1" applyFill="1" applyBorder="1" applyAlignment="1" applyProtection="1">
      <alignment horizontal="center" vertical="center"/>
      <protection hidden="1"/>
    </xf>
    <xf numFmtId="0" fontId="0" fillId="0" borderId="0" xfId="0" applyAlignment="1" applyProtection="1">
      <alignment horizontal="left" vertical="center"/>
      <protection hidden="1"/>
    </xf>
    <xf numFmtId="167" fontId="0" fillId="0" borderId="0" xfId="0" applyNumberFormat="1" applyAlignment="1">
      <alignment vertical="center"/>
    </xf>
    <xf numFmtId="0" fontId="0" fillId="0" borderId="0" xfId="0" applyAlignment="1" applyProtection="1">
      <alignment vertical="center"/>
      <protection hidden="1"/>
    </xf>
    <xf numFmtId="0" fontId="13" fillId="0" borderId="0" xfId="0" applyFont="1" applyAlignment="1" applyProtection="1">
      <alignment horizontal="left" vertical="center"/>
      <protection hidden="1"/>
    </xf>
    <xf numFmtId="0" fontId="0" fillId="0" borderId="0" xfId="0" applyProtection="1">
      <protection hidden="1"/>
    </xf>
    <xf numFmtId="3" fontId="0" fillId="0" borderId="0" xfId="0" applyNumberFormat="1" applyAlignment="1" applyProtection="1">
      <alignment horizontal="right" wrapText="1"/>
      <protection hidden="1"/>
    </xf>
    <xf numFmtId="0" fontId="0" fillId="0" borderId="0" xfId="0" applyAlignment="1" applyProtection="1">
      <alignment horizontal="left"/>
      <protection hidden="1"/>
    </xf>
    <xf numFmtId="0" fontId="0" fillId="0" borderId="0" xfId="0" applyAlignment="1">
      <alignment vertical="center"/>
    </xf>
    <xf numFmtId="0" fontId="4" fillId="2" borderId="11" xfId="0" applyFont="1" applyFill="1" applyBorder="1" applyAlignment="1" applyProtection="1">
      <alignment vertical="center"/>
      <protection hidden="1"/>
    </xf>
    <xf numFmtId="0" fontId="0" fillId="2" borderId="11" xfId="0" applyFill="1" applyBorder="1" applyAlignment="1" applyProtection="1">
      <alignment vertical="center"/>
      <protection hidden="1"/>
    </xf>
    <xf numFmtId="0" fontId="0" fillId="2" borderId="0" xfId="0" applyFill="1" applyAlignment="1" applyProtection="1">
      <alignment vertical="center"/>
      <protection hidden="1"/>
    </xf>
    <xf numFmtId="0" fontId="0" fillId="0" borderId="0" xfId="0" applyAlignment="1" applyProtection="1">
      <alignment horizontal="right" vertical="center"/>
      <protection hidden="1"/>
    </xf>
    <xf numFmtId="0" fontId="19" fillId="0" borderId="0" xfId="0" applyFont="1" applyAlignment="1" applyProtection="1">
      <alignment vertical="center"/>
      <protection hidden="1"/>
    </xf>
    <xf numFmtId="0" fontId="0" fillId="0" borderId="0" xfId="0" applyAlignment="1" applyProtection="1">
      <alignment horizontal="left" vertical="center" wrapText="1"/>
      <protection hidden="1"/>
    </xf>
    <xf numFmtId="0" fontId="13" fillId="2" borderId="0" xfId="0" applyFont="1" applyFill="1" applyAlignment="1" applyProtection="1">
      <alignment vertical="center"/>
      <protection hidden="1"/>
    </xf>
    <xf numFmtId="0" fontId="0" fillId="0" borderId="0" xfId="0" applyAlignment="1" applyProtection="1">
      <alignment vertical="center" wrapText="1"/>
      <protection hidden="1"/>
    </xf>
    <xf numFmtId="0" fontId="0" fillId="4" borderId="0" xfId="0" applyFill="1" applyAlignment="1" applyProtection="1">
      <alignment vertical="center"/>
      <protection hidden="1"/>
    </xf>
    <xf numFmtId="0" fontId="13" fillId="3" borderId="0" xfId="0" applyFont="1" applyFill="1" applyAlignment="1">
      <alignment vertical="center" wrapText="1"/>
    </xf>
    <xf numFmtId="0" fontId="0" fillId="3" borderId="0" xfId="0" applyFill="1"/>
    <xf numFmtId="0" fontId="13" fillId="0" borderId="0" xfId="0" applyFont="1" applyAlignment="1">
      <alignment horizontal="left" vertical="center" wrapText="1"/>
    </xf>
    <xf numFmtId="0" fontId="4" fillId="0" borderId="12" xfId="0" applyFont="1" applyBorder="1"/>
    <xf numFmtId="0" fontId="4" fillId="0" borderId="12" xfId="0" applyFont="1" applyBorder="1" applyAlignment="1">
      <alignment wrapText="1"/>
    </xf>
    <xf numFmtId="0" fontId="4" fillId="0" borderId="0" xfId="0" applyFont="1" applyAlignment="1">
      <alignment wrapText="1"/>
    </xf>
    <xf numFmtId="164" fontId="0" fillId="0" borderId="0" xfId="0" applyNumberFormat="1"/>
    <xf numFmtId="164" fontId="4" fillId="0" borderId="0" xfId="0" applyNumberFormat="1" applyFont="1"/>
    <xf numFmtId="164" fontId="5" fillId="0" borderId="0" xfId="0" applyNumberFormat="1" applyFont="1" applyAlignment="1">
      <alignment horizontal="right"/>
    </xf>
    <xf numFmtId="164" fontId="4" fillId="0" borderId="0" xfId="0" applyNumberFormat="1" applyFont="1" applyAlignment="1">
      <alignment horizontal="right" vertical="center" wrapText="1"/>
    </xf>
    <xf numFmtId="164" fontId="0" fillId="0" borderId="0" xfId="0" applyNumberFormat="1" applyAlignment="1">
      <alignment horizontal="right" vertical="center" wrapText="1"/>
    </xf>
    <xf numFmtId="164" fontId="5" fillId="0" borderId="0" xfId="0" applyNumberFormat="1" applyFont="1" applyAlignment="1">
      <alignment horizontal="left" wrapText="1"/>
    </xf>
    <xf numFmtId="164" fontId="0" fillId="0" borderId="0" xfId="0" applyNumberFormat="1" applyAlignment="1">
      <alignment horizontal="left" vertical="center"/>
    </xf>
    <xf numFmtId="0" fontId="4" fillId="0" borderId="0" xfId="0" applyFont="1" applyAlignment="1" applyProtection="1">
      <alignment horizontal="left" vertical="center"/>
      <protection locked="0"/>
    </xf>
    <xf numFmtId="0" fontId="4" fillId="0" borderId="0" xfId="0" applyFont="1"/>
    <xf numFmtId="3" fontId="4" fillId="0" borderId="0" xfId="0" applyNumberFormat="1" applyFont="1" applyAlignment="1" applyProtection="1">
      <alignment horizontal="right" vertical="center" wrapText="1"/>
      <protection locked="0"/>
    </xf>
    <xf numFmtId="165" fontId="4" fillId="0" borderId="0" xfId="0" applyNumberFormat="1" applyFont="1" applyAlignment="1" applyProtection="1">
      <alignment horizontal="right" vertical="center" wrapText="1"/>
      <protection locked="0"/>
    </xf>
    <xf numFmtId="3" fontId="0" fillId="0" borderId="0" xfId="0" applyNumberFormat="1" applyAlignment="1" applyProtection="1">
      <alignment horizontal="right" vertical="center" wrapText="1"/>
      <protection locked="0"/>
    </xf>
    <xf numFmtId="165" fontId="0" fillId="0" borderId="0" xfId="0" applyNumberFormat="1" applyAlignment="1" applyProtection="1">
      <alignment horizontal="right" vertical="center" wrapText="1"/>
      <protection locked="0"/>
    </xf>
    <xf numFmtId="0" fontId="0" fillId="0" borderId="0" xfId="0" applyAlignment="1" applyProtection="1">
      <alignment horizontal="left" vertical="center"/>
      <protection locked="0"/>
    </xf>
    <xf numFmtId="166" fontId="0" fillId="0" borderId="0" xfId="0" applyNumberFormat="1" applyAlignment="1" applyProtection="1">
      <alignment horizontal="right" vertical="center" wrapText="1"/>
      <protection locked="0"/>
    </xf>
    <xf numFmtId="167" fontId="0" fillId="0" borderId="0" xfId="0" applyNumberFormat="1" applyAlignment="1" applyProtection="1">
      <alignment horizontal="right" vertical="center" wrapText="1"/>
      <protection locked="0"/>
    </xf>
    <xf numFmtId="3" fontId="0" fillId="4" borderId="0" xfId="0" applyNumberFormat="1" applyFill="1" applyAlignment="1" applyProtection="1">
      <alignment horizontal="right" vertical="center" wrapText="1"/>
      <protection locked="0"/>
    </xf>
    <xf numFmtId="168" fontId="0" fillId="0" borderId="0" xfId="0" applyNumberFormat="1" applyAlignment="1" applyProtection="1">
      <alignment horizontal="right" vertical="center" wrapText="1"/>
      <protection locked="0"/>
    </xf>
    <xf numFmtId="164" fontId="4" fillId="0" borderId="0" xfId="0" applyNumberFormat="1" applyFont="1" applyAlignment="1">
      <alignment horizontal="right"/>
    </xf>
    <xf numFmtId="0" fontId="0" fillId="0" borderId="0" xfId="0" applyAlignment="1">
      <alignment horizontal="right"/>
    </xf>
    <xf numFmtId="164" fontId="0" fillId="0" borderId="0" xfId="0" applyNumberFormat="1" applyAlignment="1">
      <alignment horizontal="right" wrapText="1"/>
    </xf>
    <xf numFmtId="164" fontId="4" fillId="0" borderId="0" xfId="0" applyNumberFormat="1" applyFont="1" applyAlignment="1">
      <alignment horizontal="right" wrapText="1"/>
    </xf>
    <xf numFmtId="164" fontId="4" fillId="0" borderId="0" xfId="0" applyNumberFormat="1" applyFont="1" applyAlignment="1">
      <alignment horizontal="left" vertical="center" wrapText="1"/>
    </xf>
    <xf numFmtId="164" fontId="0" fillId="0" borderId="0" xfId="0" applyNumberFormat="1" applyAlignment="1">
      <alignment vertical="top"/>
    </xf>
    <xf numFmtId="164" fontId="0" fillId="0" borderId="0" xfId="0" applyNumberFormat="1" applyAlignment="1">
      <alignment horizontal="left" vertical="top"/>
    </xf>
    <xf numFmtId="164" fontId="0" fillId="0" borderId="0" xfId="0" applyNumberFormat="1" applyAlignment="1">
      <alignment horizontal="left" vertical="center" wrapText="1"/>
    </xf>
    <xf numFmtId="164" fontId="0" fillId="0" borderId="0" xfId="0" applyNumberFormat="1" applyAlignment="1">
      <alignment horizontal="right" vertical="top" wrapText="1"/>
    </xf>
    <xf numFmtId="164" fontId="0" fillId="0" borderId="0" xfId="0" applyNumberFormat="1" applyAlignment="1">
      <alignment horizontal="left" vertical="top" wrapText="1"/>
    </xf>
    <xf numFmtId="164" fontId="4" fillId="0" borderId="0" xfId="0" applyNumberFormat="1" applyFont="1" applyAlignment="1">
      <alignment horizontal="left" vertical="center"/>
    </xf>
    <xf numFmtId="164" fontId="0" fillId="0" borderId="0" xfId="0" applyNumberFormat="1" applyAlignment="1">
      <alignment horizontal="right" vertical="top"/>
    </xf>
    <xf numFmtId="164" fontId="0" fillId="4" borderId="0" xfId="0" applyNumberFormat="1" applyFill="1" applyAlignment="1">
      <alignment horizontal="right" vertical="top"/>
    </xf>
    <xf numFmtId="164" fontId="19" fillId="0" borderId="0" xfId="0" applyNumberFormat="1" applyFont="1" applyAlignment="1">
      <alignment horizontal="left" vertical="center"/>
    </xf>
    <xf numFmtId="164" fontId="4" fillId="0" borderId="0" xfId="0" applyNumberFormat="1" applyFont="1" applyAlignment="1">
      <alignment horizontal="right" vertical="top"/>
    </xf>
    <xf numFmtId="0" fontId="0" fillId="0" borderId="0" xfId="0" applyAlignment="1">
      <alignment vertical="top"/>
    </xf>
    <xf numFmtId="169" fontId="0" fillId="0" borderId="0" xfId="0" applyNumberFormat="1" applyAlignment="1">
      <alignment horizontal="right" vertical="top"/>
    </xf>
    <xf numFmtId="0" fontId="13" fillId="3" borderId="0" xfId="0" applyFont="1" applyFill="1" applyAlignment="1">
      <alignment horizontal="left" vertical="center" wrapText="1"/>
    </xf>
    <xf numFmtId="0" fontId="13" fillId="0" borderId="0" xfId="0" applyFont="1" applyAlignment="1">
      <alignment vertical="center" wrapText="1"/>
    </xf>
    <xf numFmtId="0" fontId="4" fillId="0" borderId="0" xfId="0" applyFont="1" applyAlignment="1">
      <alignment horizontal="right" vertical="center" wrapText="1"/>
    </xf>
    <xf numFmtId="0" fontId="4" fillId="0" borderId="0" xfId="0" applyFont="1" applyAlignment="1">
      <alignment horizontal="center" vertical="center"/>
    </xf>
    <xf numFmtId="164" fontId="4" fillId="0" borderId="0" xfId="0" applyNumberFormat="1" applyFont="1" applyAlignment="1">
      <alignment horizontal="center" vertical="center" wrapText="1"/>
    </xf>
    <xf numFmtId="164" fontId="0" fillId="0" borderId="0" xfId="0" applyNumberFormat="1" applyAlignment="1">
      <alignment horizontal="center"/>
    </xf>
    <xf numFmtId="164" fontId="4" fillId="0" borderId="11" xfId="0" applyNumberFormat="1" applyFont="1" applyBorder="1" applyAlignment="1">
      <alignment horizontal="center" vertical="center" wrapText="1"/>
    </xf>
    <xf numFmtId="0" fontId="21" fillId="0" borderId="11" xfId="0" applyFont="1" applyBorder="1" applyAlignment="1">
      <alignment horizontal="left" wrapText="1"/>
    </xf>
    <xf numFmtId="0" fontId="22" fillId="0" borderId="11" xfId="0" applyFont="1" applyBorder="1" applyAlignment="1">
      <alignment horizontal="center" vertical="center" wrapText="1"/>
    </xf>
    <xf numFmtId="164" fontId="5" fillId="0" borderId="11" xfId="0" applyNumberFormat="1" applyFont="1" applyBorder="1" applyAlignment="1">
      <alignment horizontal="left" wrapText="1"/>
    </xf>
    <xf numFmtId="164" fontId="0" fillId="0" borderId="11" xfId="0" applyNumberFormat="1" applyBorder="1" applyAlignment="1">
      <alignment horizontal="center" vertical="center" wrapText="1"/>
    </xf>
    <xf numFmtId="0" fontId="23" fillId="0" borderId="0" xfId="0" applyFont="1" applyAlignment="1">
      <alignment horizontal="right" vertical="center" wrapText="1"/>
    </xf>
    <xf numFmtId="0" fontId="0" fillId="0" borderId="0" xfId="0" applyAlignment="1">
      <alignment horizontal="right" vertical="center" wrapText="1"/>
    </xf>
    <xf numFmtId="164" fontId="0" fillId="0" borderId="0" xfId="0" applyNumberFormat="1" applyAlignment="1">
      <alignment horizontal="center" vertical="center" wrapText="1"/>
    </xf>
    <xf numFmtId="0" fontId="4" fillId="0" borderId="0" xfId="0" applyFont="1" applyAlignment="1" applyProtection="1">
      <alignment horizontal="left" vertical="center" wrapText="1"/>
      <protection locked="0"/>
    </xf>
    <xf numFmtId="3" fontId="4" fillId="0" borderId="0" xfId="1" applyNumberFormat="1" applyFont="1" applyAlignment="1" applyProtection="1">
      <alignment horizontal="right" vertical="center" wrapText="1"/>
      <protection locked="0"/>
    </xf>
    <xf numFmtId="164" fontId="4" fillId="0" borderId="0" xfId="0" applyNumberFormat="1" applyFont="1" applyAlignment="1">
      <alignment wrapText="1"/>
    </xf>
    <xf numFmtId="3" fontId="1" fillId="0" borderId="0" xfId="1" applyNumberFormat="1" applyAlignment="1" applyProtection="1">
      <alignment horizontal="right" vertical="center" wrapText="1"/>
      <protection locked="0"/>
    </xf>
    <xf numFmtId="164" fontId="0" fillId="0" borderId="0" xfId="0" applyNumberFormat="1" applyAlignment="1">
      <alignment wrapText="1"/>
    </xf>
    <xf numFmtId="0" fontId="0" fillId="0" borderId="0" xfId="0" applyAlignment="1" applyProtection="1">
      <alignment horizontal="left" vertical="center" wrapText="1"/>
      <protection locked="0"/>
    </xf>
    <xf numFmtId="3" fontId="1" fillId="0" borderId="0" xfId="1" applyNumberFormat="1"/>
    <xf numFmtId="3" fontId="1" fillId="4" borderId="0" xfId="1" applyNumberFormat="1" applyFill="1"/>
    <xf numFmtId="3" fontId="4" fillId="0" borderId="0" xfId="1" applyNumberFormat="1" applyFont="1" applyAlignment="1">
      <alignment horizontal="right" wrapText="1"/>
    </xf>
    <xf numFmtId="3" fontId="1" fillId="0" borderId="0" xfId="1" applyNumberFormat="1" applyAlignment="1">
      <alignment horizontal="right" wrapText="1"/>
    </xf>
    <xf numFmtId="3" fontId="4" fillId="4" borderId="0" xfId="1" applyNumberFormat="1" applyFont="1" applyFill="1" applyAlignment="1">
      <alignment horizontal="right" wrapText="1"/>
    </xf>
    <xf numFmtId="3" fontId="1" fillId="4" borderId="0" xfId="1" applyNumberFormat="1" applyFill="1" applyAlignment="1">
      <alignment horizontal="right" wrapText="1"/>
    </xf>
    <xf numFmtId="3" fontId="4" fillId="0" borderId="0" xfId="0" applyNumberFormat="1" applyFont="1" applyAlignment="1">
      <alignment horizontal="right" wrapText="1"/>
    </xf>
    <xf numFmtId="3" fontId="0" fillId="0" borderId="0" xfId="0" applyNumberFormat="1" applyAlignment="1">
      <alignment horizontal="right" wrapText="1"/>
    </xf>
    <xf numFmtId="0" fontId="4" fillId="0" borderId="0" xfId="0" applyFont="1" applyAlignment="1">
      <alignment horizontal="right"/>
    </xf>
    <xf numFmtId="164" fontId="19" fillId="0" borderId="0" xfId="0" applyNumberFormat="1" applyFont="1" applyAlignment="1">
      <alignment horizontal="right" vertical="top"/>
    </xf>
    <xf numFmtId="0" fontId="0" fillId="0" borderId="11" xfId="0" applyBorder="1" applyAlignment="1">
      <alignment horizontal="right" vertical="center" wrapText="1"/>
    </xf>
    <xf numFmtId="164" fontId="0" fillId="3" borderId="0" xfId="0" applyNumberFormat="1" applyFill="1"/>
    <xf numFmtId="164" fontId="4" fillId="0" borderId="0" xfId="0" applyNumberFormat="1" applyFont="1" applyAlignment="1">
      <alignment horizontal="center"/>
    </xf>
    <xf numFmtId="0" fontId="4" fillId="0" borderId="0" xfId="0" applyFont="1" applyAlignment="1">
      <alignment horizontal="center" vertical="top" wrapText="1"/>
    </xf>
    <xf numFmtId="0" fontId="0" fillId="0" borderId="0" xfId="0" applyAlignment="1">
      <alignment horizontal="center" vertical="top" wrapText="1"/>
    </xf>
    <xf numFmtId="3" fontId="4" fillId="0" borderId="0" xfId="0" applyNumberFormat="1" applyFont="1"/>
    <xf numFmtId="3" fontId="14" fillId="0" borderId="0" xfId="0" applyNumberFormat="1" applyFont="1" applyAlignment="1">
      <alignment vertical="center" wrapText="1"/>
    </xf>
    <xf numFmtId="9" fontId="4" fillId="0" borderId="0" xfId="0" applyNumberFormat="1" applyFont="1" applyAlignment="1">
      <alignment horizontal="center"/>
    </xf>
    <xf numFmtId="3" fontId="0" fillId="0" borderId="0" xfId="0" applyNumberFormat="1"/>
    <xf numFmtId="3" fontId="13" fillId="0" borderId="0" xfId="0" applyNumberFormat="1" applyFont="1" applyAlignment="1">
      <alignment vertical="center" wrapText="1"/>
    </xf>
    <xf numFmtId="3" fontId="1" fillId="4" borderId="0" xfId="1" applyNumberFormat="1" applyFill="1" applyAlignment="1">
      <alignment horizontal="right"/>
    </xf>
    <xf numFmtId="3" fontId="1" fillId="0" borderId="0" xfId="1" applyNumberFormat="1" applyAlignment="1">
      <alignment horizontal="right"/>
    </xf>
    <xf numFmtId="164" fontId="0" fillId="0" borderId="0" xfId="0" applyNumberFormat="1" applyAlignment="1">
      <alignment vertical="top" wrapText="1"/>
    </xf>
    <xf numFmtId="164" fontId="13" fillId="3" borderId="0" xfId="0" applyNumberFormat="1" applyFont="1" applyFill="1" applyAlignment="1">
      <alignment horizontal="left" vertical="center" wrapText="1"/>
    </xf>
    <xf numFmtId="164" fontId="13" fillId="3" borderId="0" xfId="0" applyNumberFormat="1" applyFont="1" applyFill="1" applyAlignment="1">
      <alignment vertical="center" wrapText="1"/>
    </xf>
    <xf numFmtId="0" fontId="5" fillId="0" borderId="0" xfId="0" applyFont="1" applyAlignment="1">
      <alignment horizontal="right"/>
    </xf>
    <xf numFmtId="0" fontId="5" fillId="0" borderId="0" xfId="0" applyFont="1"/>
    <xf numFmtId="170" fontId="0" fillId="0" borderId="0" xfId="0" applyNumberFormat="1" applyAlignment="1" applyProtection="1">
      <alignment horizontal="right" vertical="center" wrapText="1"/>
      <protection locked="0"/>
    </xf>
    <xf numFmtId="170" fontId="0" fillId="4" borderId="0" xfId="0" applyNumberFormat="1" applyFill="1" applyAlignment="1" applyProtection="1">
      <alignment horizontal="right" vertical="center" wrapText="1"/>
      <protection locked="0"/>
    </xf>
    <xf numFmtId="170" fontId="4" fillId="0" borderId="0" xfId="0" applyNumberFormat="1" applyFont="1" applyAlignment="1" applyProtection="1">
      <alignment horizontal="right" vertical="center" wrapText="1"/>
      <protection locked="0"/>
    </xf>
    <xf numFmtId="164" fontId="0" fillId="0" borderId="0" xfId="0" applyNumberFormat="1" applyAlignment="1">
      <alignment horizontal="left"/>
    </xf>
    <xf numFmtId="164" fontId="4" fillId="0" borderId="0" xfId="0" applyNumberFormat="1" applyFont="1" applyAlignment="1">
      <alignment horizontal="left"/>
    </xf>
    <xf numFmtId="164" fontId="0" fillId="0" borderId="0" xfId="0" applyNumberFormat="1" applyAlignment="1">
      <alignment horizontal="right"/>
    </xf>
    <xf numFmtId="164" fontId="0" fillId="4" borderId="0" xfId="0" applyNumberFormat="1" applyFill="1" applyAlignment="1">
      <alignment horizontal="right"/>
    </xf>
    <xf numFmtId="164" fontId="4" fillId="0" borderId="0" xfId="0" applyNumberFormat="1" applyFont="1" applyAlignment="1">
      <alignment vertical="top"/>
    </xf>
    <xf numFmtId="169" fontId="4" fillId="0" borderId="0" xfId="0" applyNumberFormat="1" applyFont="1" applyAlignment="1">
      <alignment horizontal="right" vertical="top"/>
    </xf>
    <xf numFmtId="0" fontId="5" fillId="0" borderId="0" xfId="0" applyFont="1" applyAlignment="1">
      <alignment horizontal="left" vertical="center"/>
    </xf>
    <xf numFmtId="164" fontId="0" fillId="0" borderId="0" xfId="0" applyNumberFormat="1" applyAlignment="1">
      <alignment vertical="center"/>
    </xf>
    <xf numFmtId="164" fontId="4" fillId="0" borderId="0" xfId="0" applyNumberFormat="1" applyFont="1" applyAlignment="1">
      <alignment vertical="center"/>
    </xf>
    <xf numFmtId="3" fontId="0" fillId="0" borderId="0" xfId="0" applyNumberFormat="1" applyAlignment="1">
      <alignment horizontal="right" vertical="center" wrapText="1"/>
    </xf>
    <xf numFmtId="0" fontId="4" fillId="0" borderId="0" xfId="0" applyFont="1" applyAlignment="1">
      <alignment horizontal="right" vertical="center"/>
    </xf>
    <xf numFmtId="0" fontId="4" fillId="0" borderId="0" xfId="0" applyFont="1" applyAlignment="1">
      <alignment horizontal="center" vertical="center" wrapText="1"/>
    </xf>
    <xf numFmtId="0" fontId="0" fillId="0" borderId="0" xfId="0" applyAlignment="1">
      <alignment horizontal="left"/>
    </xf>
    <xf numFmtId="0" fontId="4" fillId="0" borderId="0" xfId="0" applyFont="1" applyAlignment="1">
      <alignment vertical="center"/>
    </xf>
    <xf numFmtId="9" fontId="15" fillId="0" borderId="0" xfId="0" applyNumberFormat="1" applyFont="1" applyAlignment="1" applyProtection="1">
      <alignment horizontal="right" vertical="center" wrapText="1"/>
      <protection locked="0"/>
    </xf>
    <xf numFmtId="171" fontId="0" fillId="0" borderId="0" xfId="0" applyNumberFormat="1" applyAlignment="1" applyProtection="1">
      <alignment horizontal="right" vertical="center" wrapText="1"/>
      <protection locked="0"/>
    </xf>
    <xf numFmtId="9" fontId="5" fillId="0" borderId="0" xfId="0" applyNumberFormat="1" applyFont="1" applyAlignment="1" applyProtection="1">
      <alignment horizontal="right" vertical="center" wrapText="1"/>
      <protection locked="0"/>
    </xf>
    <xf numFmtId="0" fontId="0" fillId="0" borderId="0" xfId="0" applyAlignment="1">
      <alignment horizontal="left" vertical="top"/>
    </xf>
    <xf numFmtId="0" fontId="0" fillId="4" borderId="0" xfId="0" applyFill="1" applyAlignment="1">
      <alignment horizontal="right" vertical="top"/>
    </xf>
    <xf numFmtId="0" fontId="0" fillId="0" borderId="0" xfId="0" applyAlignment="1">
      <alignment horizontal="right" vertical="top"/>
    </xf>
    <xf numFmtId="3" fontId="4" fillId="0" borderId="0" xfId="0" applyNumberFormat="1" applyFont="1" applyAlignment="1">
      <alignment horizontal="right" vertical="center" wrapText="1"/>
    </xf>
    <xf numFmtId="0" fontId="0" fillId="0" borderId="0" xfId="0" applyAlignment="1" applyProtection="1">
      <alignment horizontal="left" vertical="top"/>
      <protection locked="0"/>
    </xf>
    <xf numFmtId="169" fontId="4" fillId="0" borderId="0" xfId="0" applyNumberFormat="1" applyFont="1" applyAlignment="1">
      <alignment horizontal="right"/>
    </xf>
    <xf numFmtId="169" fontId="0" fillId="0" borderId="0" xfId="0" applyNumberFormat="1" applyAlignment="1">
      <alignment horizontal="right"/>
    </xf>
    <xf numFmtId="9" fontId="5" fillId="4" borderId="0" xfId="0" applyNumberFormat="1" applyFont="1" applyFill="1" applyAlignment="1" applyProtection="1">
      <alignment horizontal="right" vertical="center" wrapText="1"/>
      <protection locked="0"/>
    </xf>
    <xf numFmtId="0" fontId="22" fillId="0" borderId="0" xfId="0" applyFont="1" applyAlignment="1">
      <alignment horizontal="right"/>
    </xf>
    <xf numFmtId="0" fontId="23" fillId="0" borderId="0" xfId="0" applyFont="1"/>
    <xf numFmtId="0" fontId="23" fillId="0" borderId="0" xfId="0" applyFont="1" applyAlignment="1">
      <alignment horizontal="right"/>
    </xf>
    <xf numFmtId="0" fontId="23" fillId="0" borderId="0" xfId="0" applyFont="1" applyAlignment="1">
      <alignment horizontal="left"/>
    </xf>
    <xf numFmtId="0" fontId="23" fillId="4" borderId="0" xfId="0" applyFont="1" applyFill="1" applyAlignment="1">
      <alignment horizontal="right" vertical="top"/>
    </xf>
    <xf numFmtId="0" fontId="23" fillId="0" borderId="0" xfId="0" applyFont="1" applyAlignment="1">
      <alignment horizontal="left" vertical="top"/>
    </xf>
    <xf numFmtId="0" fontId="22" fillId="0" borderId="0" xfId="0" applyFont="1"/>
    <xf numFmtId="0" fontId="22" fillId="0" borderId="0" xfId="0" applyFont="1" applyAlignment="1">
      <alignment horizontal="left" vertical="center"/>
    </xf>
    <xf numFmtId="0" fontId="23" fillId="0" borderId="0" xfId="0" applyFont="1" applyAlignment="1">
      <alignment horizontal="left" vertical="center"/>
    </xf>
    <xf numFmtId="0" fontId="23" fillId="0" borderId="0" xfId="0" applyFont="1" applyAlignment="1">
      <alignment horizontal="right" vertical="top"/>
    </xf>
    <xf numFmtId="0" fontId="23" fillId="0" borderId="0" xfId="0" applyFont="1" applyAlignment="1">
      <alignment vertical="top"/>
    </xf>
    <xf numFmtId="164" fontId="24" fillId="3" borderId="0" xfId="0" applyNumberFormat="1" applyFont="1" applyFill="1"/>
    <xf numFmtId="0" fontId="0" fillId="0" borderId="14" xfId="0" applyBorder="1"/>
    <xf numFmtId="0" fontId="0" fillId="0" borderId="15" xfId="0" applyBorder="1" applyAlignment="1">
      <alignment wrapText="1"/>
    </xf>
    <xf numFmtId="164" fontId="24" fillId="0" borderId="0" xfId="0" applyNumberFormat="1" applyFont="1"/>
    <xf numFmtId="0" fontId="0" fillId="0" borderId="15" xfId="0" applyBorder="1"/>
    <xf numFmtId="0" fontId="5" fillId="0" borderId="0" xfId="0" applyFont="1" applyAlignment="1">
      <alignment horizontal="left" vertical="center" wrapText="1"/>
    </xf>
    <xf numFmtId="0" fontId="0" fillId="0" borderId="0" xfId="4" applyFont="1" applyAlignment="1" applyProtection="1">
      <alignment horizontal="left" vertical="center" readingOrder="1"/>
      <protection locked="0"/>
    </xf>
    <xf numFmtId="170" fontId="0" fillId="0" borderId="0" xfId="2" applyNumberFormat="1" applyFont="1" applyFill="1" applyAlignment="1" applyProtection="1">
      <alignment horizontal="right" vertical="center" wrapText="1" readingOrder="1"/>
      <protection locked="0"/>
    </xf>
    <xf numFmtId="0" fontId="5" fillId="0" borderId="0" xfId="4" applyFont="1" applyAlignment="1" applyProtection="1">
      <alignment horizontal="left" vertical="center" readingOrder="1"/>
      <protection locked="0"/>
    </xf>
    <xf numFmtId="9" fontId="5" fillId="0" borderId="0" xfId="8" applyFont="1" applyFill="1" applyAlignment="1" applyProtection="1">
      <alignment horizontal="right" vertical="center" wrapText="1"/>
      <protection locked="0"/>
    </xf>
    <xf numFmtId="170" fontId="5" fillId="0" borderId="0" xfId="2" applyNumberFormat="1" applyFont="1" applyFill="1" applyAlignment="1" applyProtection="1">
      <alignment horizontal="right" vertical="center" wrapText="1" readingOrder="1"/>
      <protection locked="0"/>
    </xf>
    <xf numFmtId="0" fontId="0" fillId="0" borderId="0" xfId="5" applyFont="1" applyAlignment="1" applyProtection="1">
      <alignment horizontal="left" vertical="center" readingOrder="1"/>
      <protection locked="0"/>
    </xf>
    <xf numFmtId="171" fontId="0" fillId="0" borderId="0" xfId="3" applyNumberFormat="1" applyFont="1" applyFill="1" applyAlignment="1" applyProtection="1">
      <alignment horizontal="right" vertical="center" wrapText="1"/>
      <protection locked="0"/>
    </xf>
    <xf numFmtId="170" fontId="0" fillId="0" borderId="0" xfId="3" applyNumberFormat="1" applyFont="1" applyFill="1" applyAlignment="1" applyProtection="1">
      <alignment horizontal="right" vertical="center" wrapText="1"/>
      <protection locked="0"/>
    </xf>
    <xf numFmtId="170" fontId="0" fillId="4" borderId="0" xfId="3" applyNumberFormat="1" applyFont="1" applyFill="1" applyAlignment="1" applyProtection="1">
      <alignment horizontal="right" vertical="center" wrapText="1"/>
      <protection locked="0"/>
    </xf>
    <xf numFmtId="164" fontId="13" fillId="0" borderId="0" xfId="0" applyNumberFormat="1" applyFont="1" applyAlignment="1">
      <alignment horizontal="left" vertical="center" wrapText="1"/>
    </xf>
    <xf numFmtId="0" fontId="4" fillId="0" borderId="0" xfId="0" applyFont="1" applyAlignment="1">
      <alignment vertical="center" wrapText="1"/>
    </xf>
    <xf numFmtId="0" fontId="4" fillId="0" borderId="11" xfId="0" applyFont="1" applyBorder="1" applyAlignment="1">
      <alignment horizontal="right" vertical="center" wrapText="1"/>
    </xf>
    <xf numFmtId="9" fontId="4" fillId="0" borderId="0" xfId="7" applyFont="1" applyFill="1"/>
    <xf numFmtId="9" fontId="0" fillId="0" borderId="0" xfId="7" applyFont="1" applyFill="1"/>
    <xf numFmtId="3" fontId="0" fillId="4" borderId="0" xfId="0" applyNumberFormat="1" applyFill="1"/>
    <xf numFmtId="9" fontId="0" fillId="4" borderId="0" xfId="7" applyFont="1" applyFill="1"/>
    <xf numFmtId="0" fontId="0" fillId="4" borderId="0" xfId="0" applyFill="1"/>
    <xf numFmtId="3" fontId="0" fillId="0" borderId="0" xfId="0" applyNumberFormat="1" applyAlignment="1">
      <alignment horizontal="left" vertical="top"/>
    </xf>
    <xf numFmtId="0" fontId="4" fillId="0" borderId="0" xfId="0" applyFont="1" applyAlignment="1">
      <alignment horizontal="left" vertical="top"/>
    </xf>
    <xf numFmtId="0" fontId="22" fillId="0" borderId="0" xfId="0" applyFont="1" applyAlignment="1">
      <alignment horizontal="left" vertical="top"/>
    </xf>
    <xf numFmtId="3" fontId="0" fillId="0" borderId="0" xfId="0" applyNumberFormat="1" applyAlignment="1" applyProtection="1">
      <alignment horizontal="right" vertical="top"/>
      <protection locked="0"/>
    </xf>
    <xf numFmtId="0" fontId="22" fillId="0" borderId="0" xfId="0" applyFont="1" applyAlignment="1">
      <alignment horizontal="right" vertical="top"/>
    </xf>
    <xf numFmtId="164" fontId="13" fillId="0" borderId="0" xfId="0" applyNumberFormat="1" applyFont="1" applyAlignment="1">
      <alignment horizontal="left" vertical="top" wrapText="1"/>
    </xf>
    <xf numFmtId="0" fontId="4" fillId="0" borderId="0" xfId="0" applyFont="1" applyAlignment="1">
      <alignment horizontal="center"/>
    </xf>
    <xf numFmtId="3" fontId="0" fillId="0" borderId="0" xfId="0" applyNumberFormat="1" applyAlignment="1">
      <alignment horizontal="right"/>
    </xf>
    <xf numFmtId="3" fontId="0" fillId="4" borderId="0" xfId="0" applyNumberFormat="1" applyFill="1" applyAlignment="1">
      <alignment horizontal="right"/>
    </xf>
    <xf numFmtId="164" fontId="23" fillId="0" borderId="0" xfId="0" applyNumberFormat="1" applyFont="1" applyAlignment="1">
      <alignment vertical="top"/>
    </xf>
    <xf numFmtId="164" fontId="23" fillId="0" borderId="0" xfId="0" applyNumberFormat="1" applyFont="1" applyAlignment="1">
      <alignment horizontal="left" wrapText="1"/>
    </xf>
    <xf numFmtId="164" fontId="23" fillId="0" borderId="0" xfId="0" applyNumberFormat="1" applyFont="1" applyAlignment="1">
      <alignment horizontal="left"/>
    </xf>
    <xf numFmtId="0" fontId="13" fillId="0" borderId="0" xfId="0" applyFont="1" applyAlignment="1">
      <alignment horizontal="left" vertical="top"/>
    </xf>
    <xf numFmtId="0" fontId="0" fillId="0" borderId="0" xfId="0" applyAlignment="1">
      <alignment horizontal="center" vertical="center" wrapText="1"/>
    </xf>
    <xf numFmtId="164" fontId="23" fillId="0" borderId="0" xfId="0" applyNumberFormat="1" applyFont="1" applyAlignment="1">
      <alignment horizontal="left" vertical="top"/>
    </xf>
    <xf numFmtId="0" fontId="23" fillId="4" borderId="0" xfId="0" applyFont="1" applyFill="1" applyAlignment="1">
      <alignment horizontal="right"/>
    </xf>
    <xf numFmtId="0" fontId="3" fillId="0" borderId="0" xfId="0" applyFont="1"/>
    <xf numFmtId="0" fontId="12" fillId="0" borderId="0" xfId="0" applyFont="1" applyProtection="1">
      <protection hidden="1"/>
    </xf>
    <xf numFmtId="0" fontId="12" fillId="0" borderId="0" xfId="0" applyFont="1" applyAlignment="1" applyProtection="1">
      <alignment wrapText="1"/>
      <protection hidden="1"/>
    </xf>
    <xf numFmtId="0" fontId="0" fillId="0" borderId="0" xfId="0" applyAlignment="1" applyProtection="1">
      <alignment horizontal="right" vertical="center" wrapText="1"/>
      <protection hidden="1"/>
    </xf>
    <xf numFmtId="0" fontId="15" fillId="0" borderId="0" xfId="0" applyFont="1" applyAlignment="1" applyProtection="1">
      <alignment horizontal="right" vertical="center"/>
      <protection hidden="1"/>
    </xf>
    <xf numFmtId="0" fontId="4" fillId="0" borderId="0" xfId="0" applyFont="1" applyAlignment="1" applyProtection="1">
      <alignment horizontal="left" vertical="center" wrapText="1"/>
      <protection hidden="1"/>
    </xf>
    <xf numFmtId="3" fontId="4" fillId="0" borderId="0" xfId="0" applyNumberFormat="1" applyFont="1" applyAlignment="1" applyProtection="1">
      <alignment horizontal="right" vertical="center" wrapText="1"/>
      <protection hidden="1"/>
    </xf>
    <xf numFmtId="0" fontId="0" fillId="3" borderId="10" xfId="0" applyFill="1" applyBorder="1" applyAlignment="1" applyProtection="1">
      <alignment vertical="center"/>
      <protection hidden="1"/>
    </xf>
    <xf numFmtId="172" fontId="5" fillId="3" borderId="10" xfId="0" applyNumberFormat="1" applyFont="1" applyFill="1" applyBorder="1" applyAlignment="1" applyProtection="1">
      <alignment horizontal="right" vertical="center" wrapText="1"/>
      <protection hidden="1"/>
    </xf>
    <xf numFmtId="0" fontId="14" fillId="0" borderId="0" xfId="0" applyFont="1" applyAlignment="1" applyProtection="1">
      <alignment vertical="center"/>
      <protection hidden="1"/>
    </xf>
    <xf numFmtId="0" fontId="0" fillId="0" borderId="0" xfId="0" applyAlignment="1" applyProtection="1">
      <alignment wrapText="1"/>
      <protection hidden="1"/>
    </xf>
    <xf numFmtId="0" fontId="4" fillId="3" borderId="10" xfId="0" applyFont="1" applyFill="1" applyBorder="1" applyAlignment="1" applyProtection="1">
      <alignment vertical="center"/>
      <protection hidden="1"/>
    </xf>
    <xf numFmtId="0" fontId="0" fillId="0" borderId="11" xfId="0" applyBorder="1" applyProtection="1">
      <protection hidden="1"/>
    </xf>
    <xf numFmtId="0" fontId="0" fillId="0" borderId="11" xfId="0" applyBorder="1" applyAlignment="1" applyProtection="1">
      <alignment wrapText="1"/>
      <protection hidden="1"/>
    </xf>
    <xf numFmtId="0" fontId="4" fillId="0" borderId="11" xfId="0" applyFont="1" applyBorder="1" applyProtection="1">
      <protection hidden="1"/>
    </xf>
    <xf numFmtId="0" fontId="0" fillId="4" borderId="0" xfId="0" applyFill="1" applyProtection="1">
      <protection hidden="1"/>
    </xf>
    <xf numFmtId="164" fontId="13" fillId="0" borderId="0" xfId="0" applyNumberFormat="1" applyFont="1" applyAlignment="1">
      <alignment vertical="center" wrapText="1"/>
    </xf>
    <xf numFmtId="9" fontId="0" fillId="0" borderId="0" xfId="0" applyNumberFormat="1"/>
    <xf numFmtId="171" fontId="4" fillId="0" borderId="0" xfId="0" applyNumberFormat="1" applyFont="1" applyAlignment="1" applyProtection="1">
      <alignment horizontal="right" vertical="center"/>
      <protection locked="0"/>
    </xf>
    <xf numFmtId="171" fontId="0" fillId="0" borderId="0" xfId="0" applyNumberFormat="1" applyAlignment="1" applyProtection="1">
      <alignment horizontal="right" vertical="center"/>
      <protection locked="0"/>
    </xf>
    <xf numFmtId="164" fontId="4" fillId="0" borderId="0" xfId="0" applyNumberFormat="1" applyFont="1" applyAlignment="1">
      <alignment horizontal="left" vertical="top"/>
    </xf>
    <xf numFmtId="0" fontId="4" fillId="0" borderId="0" xfId="0" applyFont="1" applyAlignment="1">
      <alignment vertical="top"/>
    </xf>
    <xf numFmtId="0" fontId="13" fillId="3" borderId="0" xfId="0" applyFont="1" applyFill="1" applyAlignment="1">
      <alignment vertical="center"/>
    </xf>
    <xf numFmtId="0" fontId="13" fillId="3" borderId="0" xfId="0" applyFont="1" applyFill="1" applyAlignment="1">
      <alignment horizontal="left" vertical="center"/>
    </xf>
    <xf numFmtId="0" fontId="13" fillId="0" borderId="0" xfId="0" applyFont="1" applyAlignment="1">
      <alignment vertical="center"/>
    </xf>
    <xf numFmtId="0" fontId="0" fillId="0" borderId="0" xfId="0" applyAlignment="1">
      <alignment wrapText="1"/>
    </xf>
    <xf numFmtId="0" fontId="5" fillId="0" borderId="0" xfId="0" applyFont="1" applyAlignment="1">
      <alignment horizontal="left" wrapText="1"/>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167" fontId="4" fillId="0" borderId="0" xfId="0" applyNumberFormat="1" applyFont="1" applyAlignment="1">
      <alignment horizontal="right" vertical="center" wrapText="1"/>
    </xf>
    <xf numFmtId="167" fontId="0" fillId="0" borderId="0" xfId="0" applyNumberFormat="1" applyAlignment="1">
      <alignment horizontal="right" vertical="center" wrapText="1"/>
    </xf>
    <xf numFmtId="3" fontId="4" fillId="4" borderId="0" xfId="0" applyNumberFormat="1" applyFont="1" applyFill="1" applyAlignment="1" applyProtection="1">
      <alignment horizontal="right" vertical="center" wrapText="1"/>
      <protection locked="0"/>
    </xf>
    <xf numFmtId="0" fontId="5" fillId="0" borderId="0" xfId="0" applyFont="1" applyAlignment="1">
      <alignment horizontal="center" vertical="center" wrapText="1"/>
    </xf>
    <xf numFmtId="164" fontId="0" fillId="0" borderId="0" xfId="0" applyNumberFormat="1" applyAlignment="1">
      <alignment horizontal="right" vertical="center"/>
    </xf>
    <xf numFmtId="164" fontId="0" fillId="0" borderId="0" xfId="0" applyNumberFormat="1" applyAlignment="1">
      <alignment horizontal="center" wrapText="1"/>
    </xf>
    <xf numFmtId="3" fontId="0" fillId="4" borderId="0" xfId="0" applyNumberFormat="1" applyFill="1" applyAlignment="1">
      <alignment horizontal="right" vertical="center" wrapText="1"/>
    </xf>
    <xf numFmtId="0" fontId="0" fillId="0" borderId="3" xfId="0" applyBorder="1" applyAlignment="1">
      <alignment horizontal="right" vertical="center" wrapText="1"/>
    </xf>
    <xf numFmtId="0" fontId="0" fillId="3" borderId="0" xfId="0" applyFill="1" applyAlignment="1" applyProtection="1">
      <alignment vertical="center"/>
      <protection hidden="1"/>
    </xf>
    <xf numFmtId="0" fontId="25" fillId="3" borderId="0" xfId="0" applyFont="1" applyFill="1" applyAlignment="1" applyProtection="1">
      <alignment vertical="center"/>
      <protection hidden="1"/>
    </xf>
    <xf numFmtId="0" fontId="12" fillId="0" borderId="0" xfId="0" applyFont="1" applyAlignment="1" applyProtection="1">
      <alignment vertical="center"/>
      <protection hidden="1"/>
    </xf>
    <xf numFmtId="0" fontId="0" fillId="0" borderId="3" xfId="0" applyBorder="1" applyAlignment="1" applyProtection="1">
      <alignment vertical="center"/>
      <protection hidden="1"/>
    </xf>
    <xf numFmtId="0" fontId="0" fillId="0" borderId="11" xfId="0" applyBorder="1" applyAlignment="1" applyProtection="1">
      <alignment vertical="center"/>
      <protection hidden="1"/>
    </xf>
    <xf numFmtId="0" fontId="4" fillId="0" borderId="11" xfId="0" applyFont="1" applyBorder="1" applyAlignment="1" applyProtection="1">
      <alignment vertical="center"/>
      <protection hidden="1"/>
    </xf>
    <xf numFmtId="170" fontId="4" fillId="0" borderId="0" xfId="0" applyNumberFormat="1" applyFont="1" applyAlignment="1">
      <alignment horizontal="right" vertical="center" wrapText="1"/>
    </xf>
    <xf numFmtId="173" fontId="0" fillId="0" borderId="0" xfId="0" applyNumberFormat="1" applyAlignment="1" applyProtection="1">
      <alignment horizontal="right" vertical="center" wrapText="1"/>
      <protection locked="0"/>
    </xf>
    <xf numFmtId="173" fontId="0" fillId="0" borderId="0" xfId="0" applyNumberFormat="1" applyAlignment="1">
      <alignment horizontal="right" vertical="center" wrapText="1"/>
    </xf>
    <xf numFmtId="173" fontId="4" fillId="0" borderId="0" xfId="0" applyNumberFormat="1" applyFont="1" applyAlignment="1">
      <alignment horizontal="right" vertical="center" wrapText="1"/>
    </xf>
    <xf numFmtId="170" fontId="4" fillId="0" borderId="0" xfId="0" applyNumberFormat="1" applyFont="1"/>
    <xf numFmtId="170" fontId="4" fillId="0" borderId="0" xfId="0" applyNumberFormat="1" applyFont="1" applyAlignment="1">
      <alignment horizontal="left" vertical="top" wrapText="1"/>
    </xf>
    <xf numFmtId="171" fontId="4" fillId="0" borderId="0" xfId="0" applyNumberFormat="1" applyFont="1" applyAlignment="1">
      <alignment horizontal="right" vertical="center" wrapText="1"/>
    </xf>
    <xf numFmtId="171" fontId="0" fillId="0" borderId="0" xfId="0" applyNumberFormat="1" applyAlignment="1">
      <alignment horizontal="right" vertical="center" wrapText="1"/>
    </xf>
    <xf numFmtId="171" fontId="5" fillId="0" borderId="0" xfId="0" applyNumberFormat="1" applyFont="1" applyAlignment="1">
      <alignment horizontal="right" vertical="center" wrapText="1"/>
    </xf>
    <xf numFmtId="170" fontId="0" fillId="0" borderId="0" xfId="0" applyNumberFormat="1" applyAlignment="1">
      <alignment horizontal="right" vertical="center" wrapText="1"/>
    </xf>
    <xf numFmtId="170" fontId="4" fillId="4" borderId="0" xfId="0" applyNumberFormat="1" applyFont="1" applyFill="1" applyAlignment="1">
      <alignment horizontal="right" vertical="center" wrapText="1"/>
    </xf>
    <xf numFmtId="170" fontId="0" fillId="4" borderId="0" xfId="0" applyNumberFormat="1" applyFill="1" applyAlignment="1">
      <alignment horizontal="right" vertical="center" wrapText="1"/>
    </xf>
    <xf numFmtId="0" fontId="0" fillId="0" borderId="0" xfId="0" applyAlignment="1">
      <alignment horizontal="center"/>
    </xf>
    <xf numFmtId="0" fontId="4" fillId="0" borderId="0" xfId="0" applyFont="1" applyAlignment="1">
      <alignment horizontal="left" vertical="center"/>
    </xf>
    <xf numFmtId="0" fontId="0" fillId="0" borderId="0" xfId="0" applyAlignment="1">
      <alignment horizontal="right" vertical="center"/>
    </xf>
    <xf numFmtId="1" fontId="15" fillId="0" borderId="0" xfId="0" applyNumberFormat="1" applyFont="1" applyAlignment="1">
      <alignment horizontal="right" vertical="center"/>
    </xf>
    <xf numFmtId="167" fontId="0" fillId="0" borderId="0" xfId="0" applyNumberFormat="1" applyAlignment="1" applyProtection="1">
      <alignment horizontal="right" vertical="center"/>
      <protection hidden="1"/>
    </xf>
    <xf numFmtId="0" fontId="14" fillId="5" borderId="10" xfId="0" applyFont="1" applyFill="1" applyBorder="1" applyAlignment="1" applyProtection="1">
      <alignment horizontal="left" vertical="center"/>
      <protection hidden="1"/>
    </xf>
    <xf numFmtId="0" fontId="16" fillId="5" borderId="10" xfId="0" applyFont="1" applyFill="1" applyBorder="1" applyAlignment="1" applyProtection="1">
      <alignment horizontal="right" vertical="center" wrapText="1"/>
      <protection hidden="1"/>
    </xf>
    <xf numFmtId="0" fontId="26" fillId="5" borderId="10" xfId="0" applyFont="1" applyFill="1" applyBorder="1" applyAlignment="1" applyProtection="1">
      <alignment horizontal="right" vertical="center" wrapText="1"/>
      <protection hidden="1"/>
    </xf>
    <xf numFmtId="0" fontId="13" fillId="0" borderId="0" xfId="0" applyFont="1" applyAlignment="1" applyProtection="1">
      <alignment horizontal="left" vertical="center" wrapText="1"/>
      <protection hidden="1"/>
    </xf>
    <xf numFmtId="0" fontId="13" fillId="0" borderId="11" xfId="0" applyFont="1" applyBorder="1" applyAlignment="1" applyProtection="1">
      <alignment vertical="center"/>
      <protection hidden="1"/>
    </xf>
    <xf numFmtId="0" fontId="14" fillId="0" borderId="10" xfId="0" applyFont="1" applyBorder="1" applyAlignment="1" applyProtection="1">
      <alignment horizontal="left" vertical="center"/>
      <protection hidden="1"/>
    </xf>
    <xf numFmtId="0" fontId="0" fillId="0" borderId="17" xfId="0" applyBorder="1" applyAlignment="1">
      <alignment wrapText="1"/>
    </xf>
    <xf numFmtId="0" fontId="0" fillId="0" borderId="17" xfId="0" applyBorder="1"/>
    <xf numFmtId="0" fontId="0" fillId="0" borderId="18" xfId="0" applyBorder="1" applyAlignment="1">
      <alignment wrapText="1"/>
    </xf>
    <xf numFmtId="0" fontId="0" fillId="0" borderId="0" xfId="0" applyAlignment="1" applyProtection="1">
      <alignment horizontal="center" wrapText="1"/>
      <protection locked="0"/>
    </xf>
    <xf numFmtId="1" fontId="5" fillId="0" borderId="0" xfId="0" applyNumberFormat="1" applyFont="1" applyAlignment="1">
      <alignment horizontal="right" vertical="center"/>
    </xf>
    <xf numFmtId="172" fontId="4" fillId="0" borderId="0" xfId="0" applyNumberFormat="1" applyFont="1" applyAlignment="1" applyProtection="1">
      <alignment horizontal="right" vertical="center" wrapText="1"/>
      <protection locked="0"/>
    </xf>
    <xf numFmtId="170" fontId="4" fillId="0" borderId="0" xfId="0" applyNumberFormat="1" applyFont="1" applyAlignment="1">
      <alignment horizontal="right" wrapText="1"/>
    </xf>
    <xf numFmtId="170" fontId="0" fillId="0" borderId="0" xfId="0" applyNumberFormat="1" applyAlignment="1">
      <alignment horizontal="right" wrapText="1"/>
    </xf>
    <xf numFmtId="170" fontId="4" fillId="4" borderId="0" xfId="0" applyNumberFormat="1" applyFont="1" applyFill="1" applyAlignment="1">
      <alignment horizontal="right" wrapText="1"/>
    </xf>
    <xf numFmtId="170" fontId="0" fillId="4" borderId="0" xfId="0" applyNumberFormat="1" applyFill="1" applyAlignment="1">
      <alignment horizontal="right" wrapText="1"/>
    </xf>
    <xf numFmtId="170" fontId="4" fillId="0" borderId="0" xfId="0" applyNumberFormat="1" applyFont="1" applyAlignment="1">
      <alignment horizontal="right" vertical="top"/>
    </xf>
    <xf numFmtId="170" fontId="0" fillId="0" borderId="0" xfId="0" applyNumberFormat="1" applyAlignment="1">
      <alignment horizontal="right" vertical="top"/>
    </xf>
    <xf numFmtId="49" fontId="0" fillId="0" borderId="0" xfId="0" applyNumberFormat="1" applyAlignment="1">
      <alignment horizontal="right" vertical="center"/>
    </xf>
    <xf numFmtId="49" fontId="4" fillId="0" borderId="0" xfId="0" applyNumberFormat="1" applyFont="1" applyAlignment="1">
      <alignment horizontal="right" vertical="center"/>
    </xf>
    <xf numFmtId="49" fontId="5" fillId="0" borderId="0" xfId="0" applyNumberFormat="1" applyFont="1" applyAlignment="1">
      <alignment horizontal="right" vertical="center"/>
    </xf>
    <xf numFmtId="164" fontId="4" fillId="0" borderId="0" xfId="0" applyNumberFormat="1" applyFont="1" applyAlignment="1">
      <alignment vertical="top" wrapText="1"/>
    </xf>
    <xf numFmtId="17" fontId="4" fillId="0" borderId="0" xfId="0" applyNumberFormat="1" applyFont="1" applyAlignment="1">
      <alignment horizontal="left" vertical="top"/>
    </xf>
    <xf numFmtId="17" fontId="0" fillId="0" borderId="0" xfId="0" applyNumberFormat="1" applyAlignment="1">
      <alignment horizontal="right" vertical="top"/>
    </xf>
    <xf numFmtId="9" fontId="15" fillId="0" borderId="0" xfId="0" applyNumberFormat="1" applyFont="1"/>
    <xf numFmtId="9" fontId="5" fillId="0" borderId="0" xfId="0" applyNumberFormat="1" applyFont="1"/>
    <xf numFmtId="9" fontId="5" fillId="0" borderId="0" xfId="0" applyNumberFormat="1" applyFont="1" applyAlignment="1">
      <alignment horizontal="right"/>
    </xf>
    <xf numFmtId="164" fontId="4" fillId="0" borderId="0" xfId="0" applyNumberFormat="1" applyFont="1" applyAlignment="1">
      <alignment vertical="center" wrapText="1"/>
    </xf>
    <xf numFmtId="164" fontId="4" fillId="0" borderId="0" xfId="0" applyNumberFormat="1" applyFont="1" applyAlignment="1">
      <alignment horizontal="center" vertical="center"/>
    </xf>
    <xf numFmtId="171" fontId="4" fillId="0" borderId="0" xfId="0" applyNumberFormat="1" applyFont="1" applyAlignment="1" applyProtection="1">
      <alignment horizontal="right" vertical="center" wrapText="1"/>
      <protection locked="0"/>
    </xf>
    <xf numFmtId="3" fontId="4" fillId="4" borderId="0" xfId="0" applyNumberFormat="1" applyFont="1" applyFill="1" applyAlignment="1">
      <alignment horizontal="right" wrapText="1"/>
    </xf>
    <xf numFmtId="9" fontId="15" fillId="4" borderId="0" xfId="0" applyNumberFormat="1" applyFont="1" applyFill="1" applyAlignment="1" applyProtection="1">
      <alignment horizontal="right" vertical="center" wrapText="1"/>
      <protection locked="0"/>
    </xf>
    <xf numFmtId="3" fontId="0" fillId="4" borderId="0" xfId="0" applyNumberFormat="1" applyFill="1" applyAlignment="1">
      <alignment horizontal="right" wrapText="1"/>
    </xf>
    <xf numFmtId="0" fontId="15" fillId="0" borderId="0" xfId="0" applyFont="1" applyAlignment="1">
      <alignment horizontal="left" vertical="top"/>
    </xf>
    <xf numFmtId="0" fontId="5" fillId="0" borderId="0" xfId="0" applyFont="1" applyAlignment="1">
      <alignment horizontal="left" vertical="top"/>
    </xf>
    <xf numFmtId="0" fontId="19" fillId="0" borderId="0" xfId="0" applyFont="1" applyAlignment="1">
      <alignment horizontal="right" vertical="top"/>
    </xf>
    <xf numFmtId="164" fontId="19" fillId="0" borderId="0" xfId="0" applyNumberFormat="1" applyFont="1" applyAlignment="1">
      <alignment vertical="top" wrapText="1"/>
    </xf>
    <xf numFmtId="164" fontId="4" fillId="0" borderId="0" xfId="0" applyNumberFormat="1" applyFont="1" applyAlignment="1">
      <alignment horizontal="left" vertical="top" wrapText="1"/>
    </xf>
    <xf numFmtId="9" fontId="15" fillId="0" borderId="0" xfId="0" applyNumberFormat="1" applyFont="1" applyAlignment="1">
      <alignment horizontal="left" vertical="top" wrapText="1"/>
    </xf>
    <xf numFmtId="9" fontId="5" fillId="0" borderId="0" xfId="0" applyNumberFormat="1" applyFont="1" applyAlignment="1">
      <alignment horizontal="left" vertical="top" wrapText="1"/>
    </xf>
    <xf numFmtId="3" fontId="4" fillId="0" borderId="0" xfId="0" applyNumberFormat="1" applyFont="1" applyAlignment="1">
      <alignment vertical="top"/>
    </xf>
    <xf numFmtId="9" fontId="15" fillId="0" borderId="0" xfId="0" applyNumberFormat="1" applyFont="1" applyAlignment="1">
      <alignment vertical="top"/>
    </xf>
    <xf numFmtId="3" fontId="0" fillId="0" borderId="0" xfId="0" applyNumberFormat="1" applyAlignment="1">
      <alignment vertical="top"/>
    </xf>
    <xf numFmtId="9" fontId="5" fillId="0" borderId="0" xfId="0" applyNumberFormat="1" applyFont="1" applyAlignment="1">
      <alignment vertical="top"/>
    </xf>
    <xf numFmtId="174" fontId="0" fillId="0" borderId="0" xfId="0" applyNumberFormat="1"/>
    <xf numFmtId="0" fontId="11" fillId="2" borderId="0" xfId="0" applyFont="1" applyFill="1" applyAlignment="1">
      <alignment horizontal="left" vertical="top" wrapText="1"/>
    </xf>
    <xf numFmtId="0" fontId="0" fillId="2" borderId="0" xfId="0" applyFill="1"/>
    <xf numFmtId="0" fontId="0" fillId="2" borderId="0" xfId="0" applyFill="1" applyAlignment="1">
      <alignment horizontal="left" vertical="top" wrapText="1"/>
    </xf>
    <xf numFmtId="0" fontId="0" fillId="2" borderId="7" xfId="0" applyFill="1" applyBorder="1" applyAlignment="1">
      <alignment vertical="center"/>
    </xf>
    <xf numFmtId="0" fontId="0" fillId="2" borderId="7" xfId="0" applyFill="1" applyBorder="1" applyAlignment="1">
      <alignment horizontal="left" vertical="center" wrapText="1"/>
    </xf>
    <xf numFmtId="0" fontId="0" fillId="2" borderId="0" xfId="0" applyFill="1" applyAlignment="1">
      <alignment vertical="center"/>
    </xf>
    <xf numFmtId="0" fontId="0" fillId="2" borderId="7" xfId="0" applyFill="1" applyBorder="1"/>
    <xf numFmtId="0" fontId="4" fillId="2" borderId="0" xfId="0" applyFont="1" applyFill="1" applyAlignment="1">
      <alignment horizontal="center" vertical="center" wrapText="1"/>
    </xf>
    <xf numFmtId="49" fontId="4" fillId="2" borderId="0" xfId="0" applyNumberFormat="1" applyFont="1" applyFill="1" applyAlignment="1">
      <alignment horizontal="center"/>
    </xf>
    <xf numFmtId="0" fontId="4" fillId="2" borderId="0" xfId="0" applyFont="1" applyFill="1" applyAlignment="1">
      <alignment horizontal="center"/>
    </xf>
    <xf numFmtId="175" fontId="5" fillId="2" borderId="0" xfId="0" applyNumberFormat="1" applyFont="1" applyFill="1" applyAlignment="1">
      <alignment horizontal="center"/>
    </xf>
    <xf numFmtId="0" fontId="0" fillId="2" borderId="5" xfId="0" applyFill="1" applyBorder="1"/>
    <xf numFmtId="0" fontId="4" fillId="0" borderId="0" xfId="0" applyFont="1" applyAlignment="1" applyProtection="1">
      <alignment horizontal="center" vertical="center" wrapText="1"/>
      <protection hidden="1"/>
    </xf>
    <xf numFmtId="0" fontId="4" fillId="0" borderId="9" xfId="0" applyFont="1" applyBorder="1" applyAlignment="1" applyProtection="1">
      <alignment horizontal="center" vertical="center"/>
      <protection locked="0" hidden="1"/>
    </xf>
    <xf numFmtId="0" fontId="14" fillId="3" borderId="3" xfId="0" applyFont="1" applyFill="1" applyBorder="1" applyAlignment="1" applyProtection="1">
      <alignment horizontal="center" vertical="center"/>
      <protection hidden="1"/>
    </xf>
    <xf numFmtId="164" fontId="0" fillId="0" borderId="11" xfId="0" applyNumberFormat="1" applyBorder="1" applyAlignment="1">
      <alignment horizontal="right" vertical="center" wrapText="1"/>
    </xf>
    <xf numFmtId="0" fontId="13" fillId="3" borderId="0" xfId="0" applyFont="1" applyFill="1" applyAlignment="1">
      <alignment vertical="center" wrapText="1"/>
    </xf>
    <xf numFmtId="164" fontId="4" fillId="0" borderId="0" xfId="0" applyNumberFormat="1" applyFont="1" applyAlignment="1">
      <alignment horizontal="right" vertical="center" wrapText="1"/>
    </xf>
    <xf numFmtId="164" fontId="4" fillId="0" borderId="3" xfId="0" applyNumberFormat="1" applyFont="1" applyBorder="1" applyAlignment="1">
      <alignment horizontal="center" vertical="center" wrapText="1"/>
    </xf>
    <xf numFmtId="164" fontId="0" fillId="0" borderId="0" xfId="0" applyNumberFormat="1" applyAlignment="1">
      <alignment horizontal="right" vertical="center" wrapText="1"/>
    </xf>
    <xf numFmtId="164" fontId="4" fillId="0" borderId="11" xfId="0" applyNumberFormat="1" applyFont="1" applyBorder="1" applyAlignment="1">
      <alignment horizontal="right" vertical="center" wrapText="1"/>
    </xf>
    <xf numFmtId="164" fontId="0" fillId="0" borderId="0" xfId="0" applyNumberFormat="1" applyAlignment="1">
      <alignment horizontal="center" vertical="center" wrapText="1"/>
    </xf>
    <xf numFmtId="164" fontId="0" fillId="0" borderId="0" xfId="0" applyNumberFormat="1" applyAlignment="1">
      <alignment horizontal="left" vertical="top"/>
    </xf>
    <xf numFmtId="164" fontId="0" fillId="0" borderId="11" xfId="0" applyNumberFormat="1" applyBorder="1" applyAlignment="1">
      <alignment horizontal="center" vertical="center" wrapText="1"/>
    </xf>
    <xf numFmtId="164" fontId="0" fillId="0" borderId="13" xfId="0" applyNumberFormat="1" applyBorder="1" applyAlignment="1">
      <alignment horizontal="center" vertical="center" wrapText="1"/>
    </xf>
    <xf numFmtId="164" fontId="4" fillId="0" borderId="11" xfId="0" applyNumberFormat="1" applyFont="1" applyBorder="1" applyAlignment="1">
      <alignment horizontal="center" vertical="center" wrapText="1"/>
    </xf>
    <xf numFmtId="0" fontId="0" fillId="0" borderId="3" xfId="0" applyBorder="1" applyAlignment="1">
      <alignment horizontal="center" vertical="center" wrapText="1"/>
    </xf>
    <xf numFmtId="164" fontId="4" fillId="0" borderId="0" xfId="0" applyNumberFormat="1" applyFont="1" applyAlignment="1">
      <alignment horizontal="center" vertical="center" wrapText="1"/>
    </xf>
    <xf numFmtId="0" fontId="13" fillId="3" borderId="0" xfId="0" applyFont="1" applyFill="1" applyAlignment="1">
      <alignment horizontal="left" vertical="center" wrapText="1"/>
    </xf>
    <xf numFmtId="0" fontId="4" fillId="0" borderId="0" xfId="0" applyFont="1" applyAlignment="1">
      <alignment horizontal="right" vertical="center" wrapText="1"/>
    </xf>
    <xf numFmtId="0" fontId="0" fillId="0" borderId="11" xfId="0" applyBorder="1" applyAlignment="1">
      <alignment horizontal="right" vertical="center" wrapText="1"/>
    </xf>
    <xf numFmtId="164" fontId="0" fillId="0" borderId="0" xfId="0" applyNumberFormat="1" applyAlignment="1">
      <alignment horizontal="left" vertical="top" wrapText="1"/>
    </xf>
    <xf numFmtId="164" fontId="0" fillId="0" borderId="0" xfId="0" applyNumberFormat="1" applyAlignment="1">
      <alignment horizontal="left" wrapText="1"/>
    </xf>
    <xf numFmtId="164" fontId="13" fillId="3" borderId="0" xfId="0" applyNumberFormat="1" applyFont="1" applyFill="1" applyAlignment="1">
      <alignment horizontal="left" vertical="center" wrapText="1"/>
    </xf>
    <xf numFmtId="0" fontId="4" fillId="0" borderId="3" xfId="0" applyFont="1" applyBorder="1" applyAlignment="1">
      <alignment horizontal="center" vertical="center" wrapText="1"/>
    </xf>
    <xf numFmtId="0" fontId="0" fillId="0" borderId="0" xfId="0" applyAlignment="1">
      <alignment vertical="top" wrapText="1"/>
    </xf>
    <xf numFmtId="0" fontId="4" fillId="0" borderId="3" xfId="0" applyFont="1" applyBorder="1" applyAlignment="1">
      <alignment horizontal="center" vertical="center"/>
    </xf>
    <xf numFmtId="0" fontId="23" fillId="0" borderId="0" xfId="0" applyFont="1" applyAlignment="1">
      <alignment horizontal="left" vertical="top" wrapText="1"/>
    </xf>
    <xf numFmtId="0" fontId="4" fillId="0" borderId="11" xfId="0" applyFont="1" applyBorder="1" applyAlignment="1">
      <alignment horizontal="center" vertical="center" wrapText="1"/>
    </xf>
    <xf numFmtId="0" fontId="4" fillId="0" borderId="11" xfId="0" applyFont="1" applyBorder="1" applyAlignment="1">
      <alignment horizontal="right" vertical="center" wrapText="1"/>
    </xf>
    <xf numFmtId="0" fontId="0" fillId="0" borderId="0" xfId="0"/>
    <xf numFmtId="0" fontId="0" fillId="3" borderId="0" xfId="0" applyFill="1"/>
    <xf numFmtId="0" fontId="4" fillId="0" borderId="0" xfId="0" applyFont="1" applyAlignment="1">
      <alignment horizontal="center" vertical="center" wrapText="1"/>
    </xf>
    <xf numFmtId="164" fontId="23" fillId="0" borderId="0" xfId="0" applyNumberFormat="1" applyFont="1" applyAlignment="1">
      <alignment horizontal="left" vertical="top" wrapText="1"/>
    </xf>
    <xf numFmtId="0" fontId="23" fillId="0" borderId="0" xfId="0" applyFont="1" applyAlignment="1">
      <alignment vertical="top" wrapText="1"/>
    </xf>
    <xf numFmtId="164" fontId="13" fillId="3" borderId="0" xfId="0" applyNumberFormat="1" applyFont="1" applyFill="1" applyAlignment="1">
      <alignment horizontal="left" vertical="top" wrapText="1"/>
    </xf>
    <xf numFmtId="164" fontId="4" fillId="0" borderId="16" xfId="0" applyNumberFormat="1" applyFont="1" applyBorder="1" applyAlignment="1">
      <alignment horizontal="center" vertical="center" wrapText="1"/>
    </xf>
    <xf numFmtId="164" fontId="13" fillId="3" borderId="0" xfId="0" applyNumberFormat="1" applyFont="1" applyFill="1" applyAlignment="1">
      <alignment vertical="center" wrapText="1"/>
    </xf>
    <xf numFmtId="0" fontId="0" fillId="0" borderId="0" xfId="0" applyAlignment="1" applyProtection="1">
      <alignment horizontal="left" vertical="center" wrapText="1"/>
      <protection hidden="1"/>
    </xf>
    <xf numFmtId="164" fontId="4" fillId="0" borderId="0" xfId="0" applyNumberFormat="1" applyFont="1" applyAlignment="1">
      <alignment horizontal="center" vertical="center"/>
    </xf>
    <xf numFmtId="164" fontId="19" fillId="3" borderId="0" xfId="0" applyNumberFormat="1" applyFont="1" applyFill="1" applyAlignment="1">
      <alignment vertical="center" wrapText="1"/>
    </xf>
    <xf numFmtId="164" fontId="19" fillId="0" borderId="0" xfId="0" applyNumberFormat="1" applyFont="1" applyAlignment="1" applyProtection="1">
      <alignment horizontal="left" vertical="center"/>
      <protection hidden="1"/>
    </xf>
    <xf numFmtId="0" fontId="27" fillId="0" borderId="0" xfId="0" applyFont="1"/>
    <xf numFmtId="164" fontId="19" fillId="0" borderId="0" xfId="0" applyNumberFormat="1" applyFont="1" applyAlignment="1">
      <alignment horizontal="right" vertical="center" wrapText="1"/>
    </xf>
    <xf numFmtId="3" fontId="27" fillId="0" borderId="0" xfId="0" applyNumberFormat="1" applyFont="1" applyAlignment="1" applyProtection="1">
      <alignment horizontal="right" vertical="center" wrapText="1"/>
      <protection locked="0"/>
    </xf>
    <xf numFmtId="0" fontId="19" fillId="0" borderId="0" xfId="0" applyFont="1"/>
    <xf numFmtId="170" fontId="19" fillId="0" borderId="0" xfId="0" applyNumberFormat="1" applyFont="1" applyAlignment="1" applyProtection="1">
      <alignment horizontal="right" vertical="center" wrapText="1"/>
      <protection locked="0"/>
    </xf>
    <xf numFmtId="170" fontId="19" fillId="4" borderId="0" xfId="0" applyNumberFormat="1" applyFont="1" applyFill="1" applyAlignment="1" applyProtection="1">
      <alignment horizontal="right" vertical="center" wrapText="1"/>
      <protection locked="0"/>
    </xf>
  </cellXfs>
  <cellStyles count="9">
    <cellStyle name="Comma" xfId="1" builtinId="3" customBuiltin="1"/>
    <cellStyle name="Comma 2 2 3 3" xfId="2" xr:uid="{B1CBB1B1-A3A6-4AA9-BF32-ED84B201F3A1}"/>
    <cellStyle name="Comma 4 4 3" xfId="3" xr:uid="{1BF17C48-A39D-4562-B8EA-177E4DF940D4}"/>
    <cellStyle name="Normal" xfId="0" builtinId="0" customBuiltin="1"/>
    <cellStyle name="Normal 13 2" xfId="4" xr:uid="{6B44364D-1C31-4706-A766-C12A5772981E}"/>
    <cellStyle name="Normal 13 2 4 2" xfId="5" xr:uid="{D1CFA339-623A-46B0-94C8-6B5DB6B1BE4C}"/>
    <cellStyle name="Normal 2" xfId="6" xr:uid="{918CBBDE-CA40-41F1-8C79-4B3526548AFE}"/>
    <cellStyle name="Percent" xfId="7" xr:uid="{17AF41C3-6FB8-4FBD-925D-109B0502B572}"/>
    <cellStyle name="Percent 2 2" xfId="8" xr:uid="{4A280CFE-C072-4C14-9820-231474BB0601}"/>
  </cellStyles>
  <dxfs count="0"/>
  <tableStyles count="1" defaultTableStyle="TableStyleMedium2" defaultPivotStyle="PivotStyleLight16">
    <tableStyle name="Invisible" pivot="0" table="0" count="0" xr9:uid="{A5BC2026-8F90-4CC0-A5BF-7A80F64CD0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collections/homelessness-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15CE-D760-4949-ADE8-2F06CAD774AE}">
  <dimension ref="A1:N72"/>
  <sheetViews>
    <sheetView workbookViewId="0"/>
  </sheetViews>
  <sheetFormatPr defaultColWidth="11.109375" defaultRowHeight="15" x14ac:dyDescent="0.2"/>
  <cols>
    <col min="1" max="1" width="3.88671875" customWidth="1"/>
    <col min="2" max="10" width="8.5546875" customWidth="1"/>
    <col min="11" max="11" width="8.6640625" customWidth="1"/>
    <col min="12" max="12" width="15.44140625" customWidth="1"/>
    <col min="13" max="13" width="7.21875" customWidth="1"/>
    <col min="14" max="14" width="8.5546875" customWidth="1"/>
    <col min="15" max="15" width="11.109375" customWidth="1"/>
    <col min="16" max="16" width="47.88671875" customWidth="1"/>
    <col min="17" max="17" width="11.109375" customWidth="1"/>
  </cols>
  <sheetData>
    <row r="1" spans="1:14" x14ac:dyDescent="0.2">
      <c r="A1" s="1"/>
      <c r="B1" s="1"/>
      <c r="C1" s="1"/>
      <c r="D1" s="1"/>
      <c r="E1" s="1"/>
      <c r="F1" s="1"/>
      <c r="G1" s="1"/>
      <c r="H1" s="1"/>
      <c r="I1" s="1"/>
      <c r="J1" s="1"/>
      <c r="K1" s="1"/>
      <c r="L1" s="1"/>
      <c r="M1" s="1"/>
      <c r="N1" s="1"/>
    </row>
    <row r="2" spans="1:14" x14ac:dyDescent="0.2">
      <c r="A2" s="1"/>
      <c r="B2" s="1"/>
      <c r="C2" s="1"/>
      <c r="D2" s="1"/>
      <c r="E2" s="1"/>
      <c r="F2" s="1"/>
      <c r="G2" s="1"/>
      <c r="H2" s="1"/>
      <c r="I2" s="1"/>
      <c r="J2" s="1"/>
      <c r="K2" s="1"/>
      <c r="L2" s="1"/>
      <c r="M2" s="1"/>
      <c r="N2" s="1"/>
    </row>
    <row r="3" spans="1:14" x14ac:dyDescent="0.2">
      <c r="A3" s="1"/>
      <c r="B3" s="1"/>
      <c r="C3" s="1"/>
      <c r="D3" s="1"/>
      <c r="E3" s="1"/>
      <c r="F3" s="1"/>
      <c r="G3" s="1"/>
      <c r="H3" s="1"/>
      <c r="I3" s="1"/>
      <c r="J3" s="1"/>
      <c r="K3" s="1"/>
      <c r="L3" s="1"/>
      <c r="M3" s="1"/>
      <c r="N3" s="1"/>
    </row>
    <row r="4" spans="1:14" ht="49.15" customHeight="1" x14ac:dyDescent="0.2">
      <c r="A4" s="1"/>
      <c r="B4" s="1"/>
      <c r="C4" s="1"/>
      <c r="D4" s="361" t="s">
        <v>0</v>
      </c>
      <c r="E4" s="361"/>
      <c r="F4" s="361"/>
      <c r="G4" s="361"/>
      <c r="H4" s="361"/>
      <c r="I4" s="361"/>
      <c r="J4" s="361"/>
      <c r="K4" s="361"/>
      <c r="L4" s="361"/>
      <c r="M4" s="1"/>
      <c r="N4" s="1"/>
    </row>
    <row r="5" spans="1:14" ht="18" customHeight="1" x14ac:dyDescent="0.25">
      <c r="A5" s="1"/>
      <c r="B5" s="1"/>
      <c r="C5" s="1"/>
      <c r="D5" s="362" t="s">
        <v>1</v>
      </c>
      <c r="E5" s="362"/>
      <c r="F5" s="362"/>
      <c r="G5" s="362"/>
      <c r="H5" s="362"/>
      <c r="I5" s="362"/>
      <c r="J5" s="362"/>
      <c r="K5" s="362"/>
      <c r="L5" s="362"/>
      <c r="M5" s="2"/>
      <c r="N5" s="1"/>
    </row>
    <row r="6" spans="1:14" ht="18" customHeight="1" x14ac:dyDescent="0.25">
      <c r="A6" s="1"/>
      <c r="B6" s="1"/>
      <c r="C6" s="1"/>
      <c r="D6" s="363" t="s">
        <v>2</v>
      </c>
      <c r="E6" s="363"/>
      <c r="F6" s="363"/>
      <c r="G6" s="363"/>
      <c r="H6" s="363"/>
      <c r="I6" s="363"/>
      <c r="J6" s="363"/>
      <c r="K6" s="363"/>
      <c r="L6" s="363"/>
      <c r="M6" s="3"/>
      <c r="N6" s="1"/>
    </row>
    <row r="7" spans="1:14" x14ac:dyDescent="0.2">
      <c r="A7" s="1"/>
      <c r="B7" s="1"/>
      <c r="C7" s="1"/>
      <c r="D7" s="364">
        <v>45988</v>
      </c>
      <c r="E7" s="364"/>
      <c r="F7" s="364"/>
      <c r="G7" s="364"/>
      <c r="H7" s="364"/>
      <c r="I7" s="364"/>
      <c r="J7" s="364"/>
      <c r="K7" s="364"/>
      <c r="L7" s="364"/>
      <c r="M7" s="4"/>
      <c r="N7" s="1"/>
    </row>
    <row r="8" spans="1:14" x14ac:dyDescent="0.2">
      <c r="A8" s="1"/>
      <c r="B8" s="1"/>
      <c r="C8" s="1"/>
      <c r="D8" s="1"/>
      <c r="E8" s="1"/>
      <c r="F8" s="1"/>
      <c r="G8" s="1"/>
      <c r="H8" s="1"/>
      <c r="I8" s="1"/>
      <c r="J8" s="1"/>
      <c r="K8" s="1"/>
      <c r="L8" s="1"/>
      <c r="M8" s="5"/>
      <c r="N8" s="1"/>
    </row>
    <row r="9" spans="1:14" ht="17.45" customHeight="1" x14ac:dyDescent="0.2">
      <c r="A9" s="1"/>
      <c r="B9" s="1"/>
      <c r="C9" s="6" t="s">
        <v>3</v>
      </c>
      <c r="D9" s="7"/>
      <c r="E9" s="8"/>
      <c r="F9" s="8"/>
      <c r="G9" s="8"/>
      <c r="H9" s="8"/>
      <c r="I9" s="8"/>
      <c r="J9" s="8"/>
      <c r="K9" s="8"/>
      <c r="L9" s="8"/>
      <c r="M9" s="9"/>
      <c r="N9" s="1"/>
    </row>
    <row r="10" spans="1:14" ht="18.600000000000001" customHeight="1" x14ac:dyDescent="0.2">
      <c r="A10" s="1"/>
      <c r="B10" s="1"/>
      <c r="C10" s="1" t="s">
        <v>4</v>
      </c>
      <c r="D10" s="10"/>
      <c r="E10" s="10"/>
      <c r="F10" s="10"/>
      <c r="G10" s="10"/>
      <c r="H10" s="10"/>
      <c r="I10" s="10"/>
      <c r="J10" s="10"/>
      <c r="K10" s="10"/>
      <c r="L10" s="10"/>
      <c r="M10" s="10"/>
      <c r="N10" s="1"/>
    </row>
    <row r="11" spans="1:14" ht="15.75" x14ac:dyDescent="0.25">
      <c r="A11" s="1"/>
      <c r="B11" s="1"/>
      <c r="C11" s="11" t="s">
        <v>5</v>
      </c>
      <c r="D11" s="12" t="s">
        <v>6</v>
      </c>
      <c r="E11" s="13"/>
      <c r="F11" s="13"/>
      <c r="G11" s="13"/>
      <c r="H11" s="13"/>
      <c r="I11" s="13"/>
      <c r="J11" s="13"/>
      <c r="K11" s="11"/>
      <c r="L11" s="14" t="s">
        <v>7</v>
      </c>
      <c r="M11" s="15"/>
      <c r="N11" s="1"/>
    </row>
    <row r="12" spans="1:14" x14ac:dyDescent="0.2">
      <c r="A12" s="1"/>
      <c r="B12" s="1"/>
      <c r="C12" s="16" t="s">
        <v>8</v>
      </c>
      <c r="D12" s="365" t="s">
        <v>9</v>
      </c>
      <c r="E12" s="365"/>
      <c r="F12" s="365"/>
      <c r="G12" s="365"/>
      <c r="H12" s="365"/>
      <c r="I12" s="365"/>
      <c r="J12" s="365"/>
      <c r="K12" s="365"/>
      <c r="L12" s="17" t="s">
        <v>10</v>
      </c>
      <c r="M12" s="1"/>
      <c r="N12" s="1"/>
    </row>
    <row r="13" spans="1:14" x14ac:dyDescent="0.2">
      <c r="A13" s="1"/>
      <c r="B13" s="1"/>
      <c r="C13" s="16" t="s">
        <v>11</v>
      </c>
      <c r="D13" s="360" t="s">
        <v>12</v>
      </c>
      <c r="E13" s="360"/>
      <c r="F13" s="360"/>
      <c r="G13" s="360"/>
      <c r="H13" s="360"/>
      <c r="I13" s="360"/>
      <c r="J13" s="360"/>
      <c r="K13" s="360"/>
      <c r="L13" s="18" t="s">
        <v>10</v>
      </c>
      <c r="M13" s="1"/>
      <c r="N13" s="1"/>
    </row>
    <row r="14" spans="1:14" x14ac:dyDescent="0.2">
      <c r="A14" s="1"/>
      <c r="B14" s="1"/>
      <c r="C14" s="16" t="s">
        <v>13</v>
      </c>
      <c r="D14" s="360" t="s">
        <v>14</v>
      </c>
      <c r="E14" s="360"/>
      <c r="F14" s="360"/>
      <c r="G14" s="360"/>
      <c r="H14" s="360"/>
      <c r="I14" s="360"/>
      <c r="J14" s="360"/>
      <c r="K14" s="360"/>
      <c r="L14" s="18" t="s">
        <v>10</v>
      </c>
      <c r="M14" s="1"/>
      <c r="N14" s="1"/>
    </row>
    <row r="15" spans="1:14" x14ac:dyDescent="0.2">
      <c r="A15" s="1"/>
      <c r="B15" s="1"/>
      <c r="C15" s="16" t="s">
        <v>15</v>
      </c>
      <c r="D15" s="360" t="s">
        <v>16</v>
      </c>
      <c r="E15" s="360"/>
      <c r="F15" s="360"/>
      <c r="G15" s="360"/>
      <c r="H15" s="360"/>
      <c r="I15" s="360"/>
      <c r="J15" s="360"/>
      <c r="K15" s="360"/>
      <c r="L15" s="18" t="s">
        <v>10</v>
      </c>
      <c r="M15" s="1"/>
      <c r="N15" s="1"/>
    </row>
    <row r="16" spans="1:14" x14ac:dyDescent="0.2">
      <c r="A16" s="1"/>
      <c r="B16" s="1"/>
      <c r="C16" s="16" t="s">
        <v>17</v>
      </c>
      <c r="D16" s="355" t="s">
        <v>18</v>
      </c>
      <c r="E16" s="355"/>
      <c r="F16" s="355"/>
      <c r="G16" s="355"/>
      <c r="H16" s="355"/>
      <c r="I16" s="355"/>
      <c r="J16" s="355"/>
      <c r="K16" s="355"/>
      <c r="L16" s="18" t="s">
        <v>10</v>
      </c>
      <c r="M16" s="1"/>
      <c r="N16" s="1"/>
    </row>
    <row r="17" spans="1:14" x14ac:dyDescent="0.2">
      <c r="A17" s="1"/>
      <c r="B17" s="1"/>
      <c r="C17" s="16" t="s">
        <v>19</v>
      </c>
      <c r="D17" s="355" t="s">
        <v>20</v>
      </c>
      <c r="E17" s="355"/>
      <c r="F17" s="355"/>
      <c r="G17" s="355"/>
      <c r="H17" s="355"/>
      <c r="I17" s="355"/>
      <c r="J17" s="355"/>
      <c r="K17" s="355"/>
      <c r="L17" s="18" t="s">
        <v>10</v>
      </c>
      <c r="M17" s="1"/>
      <c r="N17" s="1"/>
    </row>
    <row r="18" spans="1:14" x14ac:dyDescent="0.2">
      <c r="A18" s="1"/>
      <c r="B18" s="1"/>
      <c r="C18" s="16" t="s">
        <v>21</v>
      </c>
      <c r="D18" s="1" t="s">
        <v>22</v>
      </c>
      <c r="E18" s="1"/>
      <c r="F18" s="1"/>
      <c r="G18" s="1"/>
      <c r="H18" s="1"/>
      <c r="I18" s="1"/>
      <c r="J18" s="1"/>
      <c r="K18" s="1"/>
      <c r="L18" s="18" t="s">
        <v>10</v>
      </c>
      <c r="M18" s="1"/>
      <c r="N18" s="1"/>
    </row>
    <row r="19" spans="1:14" x14ac:dyDescent="0.2">
      <c r="A19" s="1"/>
      <c r="B19" s="1"/>
      <c r="C19" s="16" t="s">
        <v>23</v>
      </c>
      <c r="D19" s="1" t="s">
        <v>24</v>
      </c>
      <c r="E19" s="1"/>
      <c r="F19" s="1"/>
      <c r="G19" s="1"/>
      <c r="H19" s="1"/>
      <c r="I19" s="1"/>
      <c r="J19" s="1"/>
      <c r="K19" s="1"/>
      <c r="L19" s="18" t="s">
        <v>10</v>
      </c>
      <c r="M19" s="1"/>
      <c r="N19" s="1"/>
    </row>
    <row r="20" spans="1:14" x14ac:dyDescent="0.2">
      <c r="A20" s="1"/>
      <c r="B20" s="1"/>
      <c r="C20" s="16" t="s">
        <v>25</v>
      </c>
      <c r="D20" s="1" t="s">
        <v>26</v>
      </c>
      <c r="E20" s="1"/>
      <c r="F20" s="1"/>
      <c r="G20" s="1"/>
      <c r="H20" s="1"/>
      <c r="I20" s="1"/>
      <c r="J20" s="1"/>
      <c r="K20" s="1"/>
      <c r="L20" s="18" t="s">
        <v>10</v>
      </c>
      <c r="M20" s="1"/>
      <c r="N20" s="1"/>
    </row>
    <row r="21" spans="1:14" x14ac:dyDescent="0.2">
      <c r="A21" s="1"/>
      <c r="B21" s="1"/>
      <c r="C21" s="16" t="s">
        <v>27</v>
      </c>
      <c r="D21" s="1" t="s">
        <v>28</v>
      </c>
      <c r="E21" s="1"/>
      <c r="F21" s="1"/>
      <c r="G21" s="1"/>
      <c r="H21" s="1"/>
      <c r="I21" s="1"/>
      <c r="J21" s="1"/>
      <c r="K21" s="1"/>
      <c r="L21" s="18" t="s">
        <v>10</v>
      </c>
      <c r="M21" s="1"/>
      <c r="N21" s="1"/>
    </row>
    <row r="22" spans="1:14" x14ac:dyDescent="0.2">
      <c r="A22" s="1"/>
      <c r="B22" s="1"/>
      <c r="C22" s="16" t="s">
        <v>29</v>
      </c>
      <c r="D22" s="1" t="s">
        <v>30</v>
      </c>
      <c r="E22" s="1"/>
      <c r="F22" s="1"/>
      <c r="G22" s="1"/>
      <c r="H22" s="1"/>
      <c r="I22" s="1"/>
      <c r="J22" s="1"/>
      <c r="K22" s="1"/>
      <c r="L22" s="18" t="s">
        <v>10</v>
      </c>
      <c r="M22" s="1"/>
      <c r="N22" s="1"/>
    </row>
    <row r="23" spans="1:14" x14ac:dyDescent="0.2">
      <c r="A23" s="1"/>
      <c r="B23" s="1"/>
      <c r="C23" s="16" t="s">
        <v>31</v>
      </c>
      <c r="D23" s="1" t="s">
        <v>32</v>
      </c>
      <c r="E23" s="1"/>
      <c r="F23" s="1"/>
      <c r="G23" s="1"/>
      <c r="H23" s="1"/>
      <c r="I23" s="1"/>
      <c r="J23" s="1"/>
      <c r="K23" s="1"/>
      <c r="L23" s="18" t="s">
        <v>10</v>
      </c>
      <c r="M23" s="7"/>
      <c r="N23" s="1"/>
    </row>
    <row r="24" spans="1:14" x14ac:dyDescent="0.2">
      <c r="A24" s="1"/>
      <c r="B24" s="1"/>
      <c r="C24" s="16" t="s">
        <v>33</v>
      </c>
      <c r="D24" s="1" t="s">
        <v>34</v>
      </c>
      <c r="E24" s="1"/>
      <c r="F24" s="1"/>
      <c r="G24" s="1"/>
      <c r="H24" s="1"/>
      <c r="I24" s="1"/>
      <c r="J24" s="1"/>
      <c r="K24" s="1"/>
      <c r="L24" s="18" t="s">
        <v>10</v>
      </c>
      <c r="M24" s="1"/>
      <c r="N24" s="1"/>
    </row>
    <row r="25" spans="1:14" x14ac:dyDescent="0.2">
      <c r="A25" s="1"/>
      <c r="B25" s="1"/>
      <c r="C25" s="16" t="s">
        <v>35</v>
      </c>
      <c r="D25" s="1" t="s">
        <v>36</v>
      </c>
      <c r="E25" s="1"/>
      <c r="F25" s="1"/>
      <c r="G25" s="1"/>
      <c r="H25" s="1"/>
      <c r="I25" s="1"/>
      <c r="J25" s="1"/>
      <c r="K25" s="1"/>
      <c r="L25" s="18" t="s">
        <v>10</v>
      </c>
      <c r="M25" s="7"/>
      <c r="N25" s="1"/>
    </row>
    <row r="26" spans="1:14" x14ac:dyDescent="0.2">
      <c r="A26" s="1"/>
      <c r="B26" s="1"/>
      <c r="C26" s="16" t="s">
        <v>37</v>
      </c>
      <c r="D26" s="1" t="s">
        <v>38</v>
      </c>
      <c r="E26" s="1"/>
      <c r="F26" s="1"/>
      <c r="G26" s="1"/>
      <c r="H26" s="1"/>
      <c r="I26" s="1"/>
      <c r="J26" s="1"/>
      <c r="K26" s="1"/>
      <c r="L26" s="18" t="s">
        <v>10</v>
      </c>
      <c r="M26" s="1"/>
      <c r="N26" s="1"/>
    </row>
    <row r="27" spans="1:14" x14ac:dyDescent="0.2">
      <c r="A27" s="1"/>
      <c r="B27" s="1"/>
      <c r="C27" s="16" t="s">
        <v>39</v>
      </c>
      <c r="D27" s="1" t="s">
        <v>40</v>
      </c>
      <c r="E27" s="1"/>
      <c r="F27" s="1"/>
      <c r="G27" s="1"/>
      <c r="H27" s="1"/>
      <c r="I27" s="1"/>
      <c r="J27" s="1"/>
      <c r="K27" s="1"/>
      <c r="L27" s="18" t="s">
        <v>41</v>
      </c>
      <c r="M27" s="1"/>
      <c r="N27" s="1"/>
    </row>
    <row r="28" spans="1:14" ht="15.75" x14ac:dyDescent="0.25">
      <c r="A28" s="1"/>
      <c r="B28" s="1"/>
      <c r="C28" s="19"/>
      <c r="D28" s="20"/>
      <c r="E28" s="20"/>
      <c r="F28" s="20"/>
      <c r="G28" s="20"/>
      <c r="H28" s="20"/>
      <c r="I28" s="20"/>
      <c r="J28" s="20"/>
      <c r="K28" s="1"/>
      <c r="L28" s="1"/>
      <c r="M28" s="5"/>
      <c r="N28" s="1"/>
    </row>
    <row r="29" spans="1:14" ht="18.600000000000001" customHeight="1" x14ac:dyDescent="0.2">
      <c r="A29" s="1"/>
      <c r="B29" s="1"/>
      <c r="C29" s="1" t="s">
        <v>42</v>
      </c>
      <c r="D29" s="21"/>
      <c r="E29" s="22"/>
      <c r="F29" s="22"/>
      <c r="G29" s="22"/>
      <c r="H29" s="22"/>
      <c r="I29" s="22"/>
      <c r="J29" s="22"/>
      <c r="K29" s="22"/>
      <c r="L29" s="22"/>
      <c r="M29" s="23"/>
      <c r="N29" s="1"/>
    </row>
    <row r="30" spans="1:14" x14ac:dyDescent="0.2">
      <c r="A30" s="1"/>
      <c r="B30" s="1"/>
      <c r="C30" s="16" t="s">
        <v>43</v>
      </c>
      <c r="D30" s="357" t="s">
        <v>44</v>
      </c>
      <c r="E30" s="357"/>
      <c r="F30" s="357"/>
      <c r="G30" s="357"/>
      <c r="H30" s="357"/>
      <c r="I30" s="357"/>
      <c r="J30" s="357"/>
      <c r="K30" s="357"/>
      <c r="L30" s="24" t="s">
        <v>10</v>
      </c>
      <c r="M30" s="1"/>
      <c r="N30" s="1"/>
    </row>
    <row r="31" spans="1:14" x14ac:dyDescent="0.2">
      <c r="A31" s="1"/>
      <c r="B31" s="1"/>
      <c r="C31" s="21" t="s">
        <v>45</v>
      </c>
      <c r="D31" s="357" t="s">
        <v>46</v>
      </c>
      <c r="E31" s="357"/>
      <c r="F31" s="357"/>
      <c r="G31" s="357"/>
      <c r="H31" s="357"/>
      <c r="I31" s="357"/>
      <c r="J31" s="357"/>
      <c r="K31" s="357"/>
      <c r="L31" s="24" t="s">
        <v>10</v>
      </c>
      <c r="M31" s="1"/>
      <c r="N31" s="1"/>
    </row>
    <row r="32" spans="1:14" x14ac:dyDescent="0.2">
      <c r="A32" s="1"/>
      <c r="B32" s="1"/>
      <c r="C32" s="21" t="s">
        <v>47</v>
      </c>
      <c r="D32" s="357" t="s">
        <v>48</v>
      </c>
      <c r="E32" s="357"/>
      <c r="F32" s="357"/>
      <c r="G32" s="357"/>
      <c r="H32" s="357"/>
      <c r="I32" s="357"/>
      <c r="J32" s="357"/>
      <c r="K32" s="357"/>
      <c r="L32" s="24" t="s">
        <v>10</v>
      </c>
      <c r="M32" s="1"/>
      <c r="N32" s="1"/>
    </row>
    <row r="33" spans="1:14" x14ac:dyDescent="0.2">
      <c r="A33" s="1"/>
      <c r="B33" s="1"/>
      <c r="C33" s="21" t="s">
        <v>49</v>
      </c>
      <c r="D33" s="357" t="s">
        <v>50</v>
      </c>
      <c r="E33" s="357"/>
      <c r="F33" s="357"/>
      <c r="G33" s="357"/>
      <c r="H33" s="357"/>
      <c r="I33" s="357"/>
      <c r="J33" s="357"/>
      <c r="K33" s="357"/>
      <c r="L33" s="24" t="s">
        <v>10</v>
      </c>
      <c r="M33" s="1"/>
      <c r="N33" s="1"/>
    </row>
    <row r="34" spans="1:14" x14ac:dyDescent="0.2">
      <c r="A34" s="1"/>
      <c r="B34" s="1"/>
      <c r="C34" s="21" t="s">
        <v>51</v>
      </c>
      <c r="D34" s="357" t="s">
        <v>52</v>
      </c>
      <c r="E34" s="357"/>
      <c r="F34" s="357"/>
      <c r="G34" s="357"/>
      <c r="H34" s="357"/>
      <c r="I34" s="357"/>
      <c r="J34" s="357"/>
      <c r="K34" s="357"/>
      <c r="L34" s="24" t="s">
        <v>10</v>
      </c>
      <c r="M34" s="1"/>
      <c r="N34" s="1"/>
    </row>
    <row r="35" spans="1:14" ht="15.75" x14ac:dyDescent="0.25">
      <c r="A35" s="1"/>
      <c r="B35" s="1"/>
      <c r="C35" s="19"/>
      <c r="D35" s="20"/>
      <c r="E35" s="20"/>
      <c r="F35" s="20"/>
      <c r="G35" s="20"/>
      <c r="H35" s="20"/>
      <c r="I35" s="20"/>
      <c r="J35" s="20"/>
      <c r="K35" s="1"/>
      <c r="L35" s="1"/>
      <c r="M35" s="1"/>
      <c r="N35" s="1"/>
    </row>
    <row r="36" spans="1:14" ht="18.600000000000001" customHeight="1" x14ac:dyDescent="0.2">
      <c r="A36" s="1"/>
      <c r="B36" s="1"/>
      <c r="C36" s="1" t="s">
        <v>53</v>
      </c>
      <c r="D36" s="7"/>
      <c r="E36" s="8"/>
      <c r="F36" s="8"/>
      <c r="G36" s="8"/>
      <c r="H36" s="8"/>
      <c r="I36" s="8"/>
      <c r="J36" s="8"/>
      <c r="K36" s="8"/>
      <c r="L36" s="8"/>
      <c r="M36" s="1"/>
      <c r="N36" s="1"/>
    </row>
    <row r="37" spans="1:14" x14ac:dyDescent="0.2">
      <c r="A37" s="1"/>
      <c r="B37" s="1"/>
      <c r="C37" s="16" t="s">
        <v>54</v>
      </c>
      <c r="D37" s="357" t="s">
        <v>55</v>
      </c>
      <c r="E37" s="357"/>
      <c r="F37" s="357"/>
      <c r="G37" s="357"/>
      <c r="H37" s="357"/>
      <c r="I37" s="357"/>
      <c r="J37" s="357"/>
      <c r="K37" s="357"/>
      <c r="L37" s="24" t="s">
        <v>10</v>
      </c>
      <c r="M37" s="1"/>
      <c r="N37" s="1"/>
    </row>
    <row r="38" spans="1:14" x14ac:dyDescent="0.2">
      <c r="A38" s="1"/>
      <c r="B38" s="1"/>
      <c r="C38" s="16" t="s">
        <v>56</v>
      </c>
      <c r="D38" s="357" t="s">
        <v>57</v>
      </c>
      <c r="E38" s="357"/>
      <c r="F38" s="357"/>
      <c r="G38" s="357"/>
      <c r="H38" s="357"/>
      <c r="I38" s="357"/>
      <c r="J38" s="357"/>
      <c r="K38" s="357"/>
      <c r="L38" s="24" t="s">
        <v>10</v>
      </c>
      <c r="M38" s="1"/>
      <c r="N38" s="1"/>
    </row>
    <row r="39" spans="1:14" x14ac:dyDescent="0.2">
      <c r="A39" s="1"/>
      <c r="B39" s="1"/>
      <c r="C39" s="16" t="s">
        <v>58</v>
      </c>
      <c r="D39" s="357" t="s">
        <v>59</v>
      </c>
      <c r="E39" s="357"/>
      <c r="F39" s="357"/>
      <c r="G39" s="357"/>
      <c r="H39" s="357"/>
      <c r="I39" s="357"/>
      <c r="J39" s="357"/>
      <c r="K39" s="357"/>
      <c r="L39" s="24" t="s">
        <v>10</v>
      </c>
      <c r="M39" s="1"/>
      <c r="N39" s="1"/>
    </row>
    <row r="40" spans="1:14" x14ac:dyDescent="0.2">
      <c r="A40" s="1"/>
      <c r="B40" s="1"/>
      <c r="C40" s="16" t="s">
        <v>60</v>
      </c>
      <c r="D40" s="357" t="s">
        <v>61</v>
      </c>
      <c r="E40" s="357"/>
      <c r="F40" s="357"/>
      <c r="G40" s="357"/>
      <c r="H40" s="357"/>
      <c r="I40" s="357"/>
      <c r="J40" s="357"/>
      <c r="K40" s="357"/>
      <c r="L40" s="24" t="s">
        <v>10</v>
      </c>
      <c r="M40" s="1"/>
      <c r="N40" s="1"/>
    </row>
    <row r="41" spans="1:14" x14ac:dyDescent="0.2">
      <c r="A41" s="1"/>
      <c r="B41" s="1"/>
      <c r="C41" s="16" t="s">
        <v>62</v>
      </c>
      <c r="D41" s="357" t="s">
        <v>52</v>
      </c>
      <c r="E41" s="357"/>
      <c r="F41" s="357"/>
      <c r="G41" s="357"/>
      <c r="H41" s="357"/>
      <c r="I41" s="357"/>
      <c r="J41" s="357"/>
      <c r="K41" s="357"/>
      <c r="L41" s="24" t="s">
        <v>10</v>
      </c>
      <c r="M41" s="1"/>
      <c r="N41" s="1"/>
    </row>
    <row r="42" spans="1:14" ht="15.75" x14ac:dyDescent="0.25">
      <c r="A42" s="1"/>
      <c r="B42" s="1"/>
      <c r="C42" s="19"/>
      <c r="D42" s="20"/>
      <c r="E42" s="20"/>
      <c r="F42" s="20"/>
      <c r="G42" s="20"/>
      <c r="H42" s="20"/>
      <c r="I42" s="20"/>
      <c r="J42" s="20"/>
      <c r="K42" s="1"/>
      <c r="L42" s="1"/>
      <c r="M42" s="1"/>
      <c r="N42" s="1"/>
    </row>
    <row r="43" spans="1:14" ht="18.600000000000001" customHeight="1" x14ac:dyDescent="0.2">
      <c r="A43" s="1"/>
      <c r="B43" s="1"/>
      <c r="C43" s="1" t="s">
        <v>63</v>
      </c>
      <c r="D43" s="21"/>
      <c r="E43" s="22"/>
      <c r="F43" s="22"/>
      <c r="G43" s="22"/>
      <c r="H43" s="22"/>
      <c r="I43" s="22"/>
      <c r="J43" s="22"/>
      <c r="K43" s="22"/>
      <c r="L43" s="22"/>
      <c r="M43" s="1"/>
      <c r="N43" s="1"/>
    </row>
    <row r="44" spans="1:14" x14ac:dyDescent="0.2">
      <c r="A44" s="1"/>
      <c r="B44" s="1"/>
      <c r="C44" s="25" t="s">
        <v>64</v>
      </c>
      <c r="D44" s="358" t="s">
        <v>65</v>
      </c>
      <c r="E44" s="358"/>
      <c r="F44" s="358"/>
      <c r="G44" s="358"/>
      <c r="H44" s="358"/>
      <c r="I44" s="358"/>
      <c r="J44" s="358"/>
      <c r="K44" s="358"/>
      <c r="L44" s="24" t="s">
        <v>10</v>
      </c>
      <c r="M44" s="1"/>
      <c r="N44" s="1"/>
    </row>
    <row r="45" spans="1:14" x14ac:dyDescent="0.2">
      <c r="A45" s="1"/>
      <c r="B45" s="1"/>
      <c r="C45" s="26" t="s">
        <v>66</v>
      </c>
      <c r="D45" s="359" t="s">
        <v>67</v>
      </c>
      <c r="E45" s="359"/>
      <c r="F45" s="359"/>
      <c r="G45" s="359"/>
      <c r="H45" s="359"/>
      <c r="I45" s="359"/>
      <c r="J45" s="359"/>
      <c r="K45" s="359"/>
      <c r="L45" s="24" t="s">
        <v>10</v>
      </c>
      <c r="M45" s="1"/>
      <c r="N45" s="1"/>
    </row>
    <row r="46" spans="1:14" ht="15.75" x14ac:dyDescent="0.25">
      <c r="A46" s="1"/>
      <c r="B46" s="1"/>
      <c r="C46" s="19"/>
      <c r="D46" s="20"/>
      <c r="E46" s="20"/>
      <c r="F46" s="20"/>
      <c r="G46" s="20"/>
      <c r="H46" s="20"/>
      <c r="I46" s="20"/>
      <c r="J46" s="20"/>
      <c r="K46" s="1"/>
      <c r="L46" s="1"/>
      <c r="M46" s="1"/>
      <c r="N46" s="1"/>
    </row>
    <row r="47" spans="1:14" ht="18.600000000000001" customHeight="1" x14ac:dyDescent="0.2">
      <c r="A47" s="1"/>
      <c r="B47" s="1"/>
      <c r="C47" s="1" t="s">
        <v>68</v>
      </c>
      <c r="D47" s="21"/>
      <c r="E47" s="22"/>
      <c r="F47" s="22"/>
      <c r="G47" s="22"/>
      <c r="H47" s="22"/>
      <c r="I47" s="22"/>
      <c r="J47" s="22"/>
      <c r="K47" s="22"/>
      <c r="L47" s="22"/>
      <c r="M47" s="1"/>
      <c r="N47" s="1"/>
    </row>
    <row r="48" spans="1:14" x14ac:dyDescent="0.2">
      <c r="A48" s="1"/>
      <c r="B48" s="1"/>
      <c r="C48" s="26" t="s">
        <v>69</v>
      </c>
      <c r="D48" s="359" t="s">
        <v>70</v>
      </c>
      <c r="E48" s="359"/>
      <c r="F48" s="359"/>
      <c r="G48" s="359"/>
      <c r="H48" s="359"/>
      <c r="I48" s="359"/>
      <c r="J48" s="359"/>
      <c r="K48" s="359"/>
      <c r="L48" s="24" t="s">
        <v>10</v>
      </c>
      <c r="M48" s="1"/>
      <c r="N48" s="1"/>
    </row>
    <row r="49" spans="1:14" x14ac:dyDescent="0.2">
      <c r="A49" s="1"/>
      <c r="B49" s="1"/>
      <c r="C49" s="1"/>
      <c r="D49" s="1"/>
      <c r="E49" s="1"/>
      <c r="F49" s="1"/>
      <c r="G49" s="1"/>
      <c r="H49" s="1"/>
      <c r="I49" s="1"/>
      <c r="J49" s="1"/>
      <c r="K49" s="1"/>
      <c r="L49" s="1"/>
      <c r="M49" s="1"/>
      <c r="N49" s="1"/>
    </row>
    <row r="50" spans="1:14" x14ac:dyDescent="0.2">
      <c r="A50" s="1"/>
      <c r="B50" s="1"/>
      <c r="C50" s="1"/>
      <c r="D50" s="1"/>
      <c r="E50" s="1"/>
      <c r="F50" s="1"/>
      <c r="G50" s="1"/>
      <c r="H50" s="1"/>
      <c r="I50" s="1"/>
      <c r="J50" s="1"/>
      <c r="K50" s="1"/>
      <c r="L50" s="1"/>
      <c r="M50" s="1"/>
      <c r="N50" s="1"/>
    </row>
    <row r="51" spans="1:14" ht="15.75" customHeight="1" x14ac:dyDescent="0.2">
      <c r="A51" s="1"/>
      <c r="B51" s="28">
        <v>1</v>
      </c>
      <c r="C51" s="356" t="s">
        <v>71</v>
      </c>
      <c r="D51" s="356"/>
      <c r="E51" s="356"/>
      <c r="F51" s="356"/>
      <c r="G51" s="356"/>
      <c r="H51" s="356"/>
      <c r="I51" s="356"/>
      <c r="J51" s="356"/>
      <c r="K51" s="356"/>
      <c r="L51" s="356"/>
      <c r="M51" s="356"/>
      <c r="N51" s="1"/>
    </row>
    <row r="52" spans="1:14" x14ac:dyDescent="0.2">
      <c r="A52" s="1"/>
      <c r="B52" s="28"/>
      <c r="C52" s="356"/>
      <c r="D52" s="356"/>
      <c r="E52" s="356"/>
      <c r="F52" s="356"/>
      <c r="G52" s="356"/>
      <c r="H52" s="356"/>
      <c r="I52" s="356"/>
      <c r="J52" s="356"/>
      <c r="K52" s="356"/>
      <c r="L52" s="356"/>
      <c r="M52" s="356"/>
      <c r="N52" s="1"/>
    </row>
    <row r="53" spans="1:14" x14ac:dyDescent="0.2">
      <c r="A53" s="1"/>
      <c r="B53" s="28"/>
      <c r="C53" s="356"/>
      <c r="D53" s="356"/>
      <c r="E53" s="356"/>
      <c r="F53" s="356"/>
      <c r="G53" s="356"/>
      <c r="H53" s="356"/>
      <c r="I53" s="356"/>
      <c r="J53" s="356"/>
      <c r="K53" s="356"/>
      <c r="L53" s="356"/>
      <c r="M53" s="356"/>
      <c r="N53" s="1"/>
    </row>
    <row r="54" spans="1:14" x14ac:dyDescent="0.2">
      <c r="A54" s="1"/>
      <c r="B54" s="28"/>
      <c r="C54" s="356"/>
      <c r="D54" s="356"/>
      <c r="E54" s="356"/>
      <c r="F54" s="356"/>
      <c r="G54" s="356"/>
      <c r="H54" s="356"/>
      <c r="I54" s="356"/>
      <c r="J54" s="356"/>
      <c r="K54" s="356"/>
      <c r="L54" s="356"/>
      <c r="M54" s="356"/>
      <c r="N54" s="1"/>
    </row>
    <row r="55" spans="1:14" ht="57.75" customHeight="1" x14ac:dyDescent="0.2">
      <c r="A55" s="1"/>
      <c r="B55" s="28"/>
      <c r="C55" s="356" t="s">
        <v>72</v>
      </c>
      <c r="D55" s="356"/>
      <c r="E55" s="356"/>
      <c r="F55" s="356"/>
      <c r="G55" s="356"/>
      <c r="H55" s="356"/>
      <c r="I55" s="356"/>
      <c r="J55" s="356"/>
      <c r="K55" s="356"/>
      <c r="L55" s="356"/>
      <c r="M55" s="356"/>
      <c r="N55" s="1"/>
    </row>
    <row r="56" spans="1:14" ht="27" customHeight="1" x14ac:dyDescent="0.2">
      <c r="A56" s="1"/>
      <c r="B56" s="28">
        <v>2</v>
      </c>
      <c r="C56" s="356" t="s">
        <v>73</v>
      </c>
      <c r="D56" s="356"/>
      <c r="E56" s="356"/>
      <c r="F56" s="356"/>
      <c r="G56" s="356"/>
      <c r="H56" s="356"/>
      <c r="I56" s="356"/>
      <c r="J56" s="356"/>
      <c r="K56" s="356"/>
      <c r="L56" s="356"/>
      <c r="M56" s="356"/>
      <c r="N56" s="1"/>
    </row>
    <row r="57" spans="1:14" ht="33" customHeight="1" x14ac:dyDescent="0.2">
      <c r="A57" s="1"/>
      <c r="B57" s="28"/>
      <c r="C57" s="356"/>
      <c r="D57" s="356"/>
      <c r="E57" s="356"/>
      <c r="F57" s="356"/>
      <c r="G57" s="356"/>
      <c r="H57" s="356"/>
      <c r="I57" s="356"/>
      <c r="J57" s="356"/>
      <c r="K57" s="356"/>
      <c r="L57" s="356"/>
      <c r="M57" s="356"/>
      <c r="N57" s="1"/>
    </row>
    <row r="58" spans="1:14" ht="15" customHeight="1" x14ac:dyDescent="0.2">
      <c r="A58" s="1"/>
      <c r="B58" s="28">
        <v>3</v>
      </c>
      <c r="C58" s="356" t="s">
        <v>74</v>
      </c>
      <c r="D58" s="356"/>
      <c r="E58" s="356"/>
      <c r="F58" s="356"/>
      <c r="G58" s="356"/>
      <c r="H58" s="356"/>
      <c r="I58" s="356"/>
      <c r="J58" s="356"/>
      <c r="K58" s="356"/>
      <c r="L58" s="356"/>
      <c r="M58" s="356"/>
      <c r="N58" s="1"/>
    </row>
    <row r="59" spans="1:14" x14ac:dyDescent="0.2">
      <c r="A59" s="1"/>
      <c r="B59" s="28"/>
      <c r="C59" s="356"/>
      <c r="D59" s="356"/>
      <c r="E59" s="356"/>
      <c r="F59" s="356"/>
      <c r="G59" s="356"/>
      <c r="H59" s="356"/>
      <c r="I59" s="356"/>
      <c r="J59" s="356"/>
      <c r="K59" s="356"/>
      <c r="L59" s="356"/>
      <c r="M59" s="356"/>
      <c r="N59" s="1"/>
    </row>
    <row r="60" spans="1:14" ht="16.5" customHeight="1" x14ac:dyDescent="0.2">
      <c r="A60" s="1"/>
      <c r="B60" s="28"/>
      <c r="C60" s="356"/>
      <c r="D60" s="356"/>
      <c r="E60" s="356"/>
      <c r="F60" s="356"/>
      <c r="G60" s="356"/>
      <c r="H60" s="356"/>
      <c r="I60" s="356"/>
      <c r="J60" s="356"/>
      <c r="K60" s="356"/>
      <c r="L60" s="356"/>
      <c r="M60" s="356"/>
      <c r="N60" s="1"/>
    </row>
    <row r="61" spans="1:14" ht="36" customHeight="1" x14ac:dyDescent="0.2">
      <c r="A61" s="1"/>
      <c r="B61" s="28"/>
      <c r="C61" s="356" t="s">
        <v>75</v>
      </c>
      <c r="D61" s="356"/>
      <c r="E61" s="356"/>
      <c r="F61" s="356"/>
      <c r="G61" s="356"/>
      <c r="H61" s="356"/>
      <c r="I61" s="356"/>
      <c r="J61" s="356"/>
      <c r="K61" s="356"/>
      <c r="L61" s="356"/>
      <c r="M61" s="356"/>
      <c r="N61" s="1"/>
    </row>
    <row r="62" spans="1:14" ht="47.25" customHeight="1" x14ac:dyDescent="0.2">
      <c r="A62" s="1"/>
      <c r="B62" s="28"/>
      <c r="C62" s="356"/>
      <c r="D62" s="356"/>
      <c r="E62" s="356"/>
      <c r="F62" s="356"/>
      <c r="G62" s="356"/>
      <c r="H62" s="356"/>
      <c r="I62" s="356"/>
      <c r="J62" s="356"/>
      <c r="K62" s="356"/>
      <c r="L62" s="356"/>
      <c r="M62" s="356"/>
      <c r="N62" s="1"/>
    </row>
    <row r="63" spans="1:14" ht="30.6" customHeight="1" x14ac:dyDescent="0.2">
      <c r="A63" s="1"/>
      <c r="B63" s="29" t="s">
        <v>76</v>
      </c>
      <c r="C63" s="356" t="s">
        <v>77</v>
      </c>
      <c r="D63" s="356"/>
      <c r="E63" s="356"/>
      <c r="F63" s="356"/>
      <c r="G63" s="356"/>
      <c r="H63" s="356"/>
      <c r="I63" s="356"/>
      <c r="J63" s="356"/>
      <c r="K63" s="356"/>
      <c r="L63" s="356"/>
      <c r="M63" s="356"/>
      <c r="N63" s="1"/>
    </row>
    <row r="64" spans="1:14" ht="15.75" x14ac:dyDescent="0.2">
      <c r="A64" s="1"/>
      <c r="B64" s="1"/>
      <c r="C64" s="30"/>
      <c r="D64" s="1"/>
      <c r="E64" s="1"/>
      <c r="F64" s="1"/>
      <c r="G64" s="1"/>
      <c r="H64" s="1"/>
      <c r="I64" s="1"/>
      <c r="J64" s="1"/>
      <c r="K64" s="1"/>
      <c r="L64" s="7"/>
      <c r="M64" s="31"/>
      <c r="N64" s="1"/>
    </row>
    <row r="65" spans="1:14" ht="60.75" customHeight="1" x14ac:dyDescent="0.2">
      <c r="A65" s="1"/>
      <c r="B65" s="1"/>
      <c r="C65" s="356" t="s">
        <v>78</v>
      </c>
      <c r="D65" s="356"/>
      <c r="E65" s="356"/>
      <c r="F65" s="356"/>
      <c r="G65" s="356"/>
      <c r="H65" s="356"/>
      <c r="I65" s="356"/>
      <c r="J65" s="356"/>
      <c r="K65" s="356"/>
      <c r="L65" s="356"/>
      <c r="M65" s="356"/>
      <c r="N65" s="1"/>
    </row>
    <row r="66" spans="1:14" ht="15" customHeight="1" x14ac:dyDescent="0.25">
      <c r="A66" s="1"/>
      <c r="B66" s="19"/>
      <c r="C66" s="19" t="s">
        <v>79</v>
      </c>
      <c r="D66" s="19"/>
      <c r="E66" s="19"/>
      <c r="F66" s="19"/>
      <c r="G66" s="19"/>
      <c r="H66" s="19"/>
      <c r="I66" s="19"/>
      <c r="J66" s="32"/>
      <c r="K66" s="19"/>
      <c r="L66" s="19"/>
      <c r="M66" s="33"/>
      <c r="N66" s="1"/>
    </row>
    <row r="67" spans="1:14" ht="15.75" customHeight="1" x14ac:dyDescent="0.25">
      <c r="A67" s="1"/>
      <c r="B67" s="19"/>
      <c r="C67" s="354" t="s">
        <v>80</v>
      </c>
      <c r="D67" s="354"/>
      <c r="E67" s="354"/>
      <c r="F67" s="354"/>
      <c r="G67" s="354"/>
      <c r="H67" s="354"/>
      <c r="I67" s="354"/>
      <c r="J67" s="354"/>
      <c r="K67" s="355"/>
      <c r="L67" s="355"/>
      <c r="M67" s="34"/>
      <c r="N67" s="1"/>
    </row>
    <row r="68" spans="1:14" ht="15.75" x14ac:dyDescent="0.25">
      <c r="A68" s="1"/>
      <c r="B68" s="1"/>
      <c r="C68" s="19"/>
      <c r="D68" s="20"/>
      <c r="E68" s="20"/>
      <c r="F68" s="20"/>
      <c r="G68" s="20"/>
      <c r="H68" s="20"/>
      <c r="I68" s="20"/>
      <c r="J68" s="20"/>
      <c r="K68" s="1"/>
      <c r="L68" s="1"/>
      <c r="M68" s="5"/>
      <c r="N68" s="1"/>
    </row>
    <row r="69" spans="1:14" ht="15.75" x14ac:dyDescent="0.25">
      <c r="A69" s="1"/>
      <c r="B69" s="1"/>
      <c r="C69" s="19" t="s">
        <v>81</v>
      </c>
      <c r="D69" s="20"/>
      <c r="E69" s="20"/>
      <c r="F69" s="20"/>
      <c r="G69" s="20"/>
      <c r="H69" s="20"/>
      <c r="I69" s="35"/>
      <c r="J69" s="20"/>
      <c r="K69" s="1"/>
      <c r="L69" s="36"/>
      <c r="M69" s="36" t="s">
        <v>82</v>
      </c>
      <c r="N69" s="1"/>
    </row>
    <row r="70" spans="1:14" ht="15.75" x14ac:dyDescent="0.2">
      <c r="A70" s="1"/>
      <c r="B70" s="1"/>
      <c r="C70" s="1" t="s">
        <v>83</v>
      </c>
      <c r="D70" s="37"/>
      <c r="E70" s="37"/>
      <c r="F70" s="37"/>
      <c r="G70" s="37"/>
      <c r="H70" s="37"/>
      <c r="I70" s="1"/>
      <c r="J70" s="36"/>
      <c r="K70" s="36"/>
      <c r="L70" s="36"/>
      <c r="M70" s="36" t="s">
        <v>84</v>
      </c>
      <c r="N70" s="1"/>
    </row>
    <row r="71" spans="1:14" ht="15.75" x14ac:dyDescent="0.2">
      <c r="A71" s="1"/>
      <c r="B71" s="1"/>
      <c r="C71" s="1"/>
      <c r="D71" s="37"/>
      <c r="E71" s="37"/>
      <c r="F71" s="37"/>
      <c r="G71" s="37"/>
      <c r="H71" s="37"/>
      <c r="I71" s="37"/>
      <c r="J71" s="37"/>
      <c r="K71" s="1"/>
      <c r="L71" s="37"/>
      <c r="M71" s="36" t="s">
        <v>85</v>
      </c>
      <c r="N71" s="1"/>
    </row>
    <row r="72" spans="1:14" x14ac:dyDescent="0.2">
      <c r="A72" s="1"/>
      <c r="B72" s="1"/>
      <c r="C72" s="1"/>
      <c r="D72" s="1"/>
      <c r="E72" s="1"/>
      <c r="F72" s="1"/>
      <c r="G72" s="1"/>
      <c r="H72" s="1"/>
      <c r="I72" s="1"/>
      <c r="J72" s="1"/>
      <c r="K72" s="1"/>
      <c r="L72" s="1"/>
      <c r="M72" s="1"/>
      <c r="N72" s="1"/>
    </row>
  </sheetData>
  <mergeCells count="32">
    <mergeCell ref="D31:K31"/>
    <mergeCell ref="D4:L4"/>
    <mergeCell ref="D5:L5"/>
    <mergeCell ref="D6:L6"/>
    <mergeCell ref="D7:L7"/>
    <mergeCell ref="D12:K12"/>
    <mergeCell ref="D13:K13"/>
    <mergeCell ref="D14:K14"/>
    <mergeCell ref="D15:K15"/>
    <mergeCell ref="D16:K16"/>
    <mergeCell ref="D17:K17"/>
    <mergeCell ref="D30:K30"/>
    <mergeCell ref="C51:M54"/>
    <mergeCell ref="D32:K32"/>
    <mergeCell ref="D33:K33"/>
    <mergeCell ref="D34:K34"/>
    <mergeCell ref="D37:K37"/>
    <mergeCell ref="D38:K38"/>
    <mergeCell ref="D39:K39"/>
    <mergeCell ref="D40:K40"/>
    <mergeCell ref="D41:K41"/>
    <mergeCell ref="D44:K44"/>
    <mergeCell ref="D45:K45"/>
    <mergeCell ref="D48:K48"/>
    <mergeCell ref="C67:J67"/>
    <mergeCell ref="K67:L67"/>
    <mergeCell ref="C55:M55"/>
    <mergeCell ref="C56:M57"/>
    <mergeCell ref="C58:M60"/>
    <mergeCell ref="C61:M62"/>
    <mergeCell ref="C63:M63"/>
    <mergeCell ref="C65:M65"/>
  </mergeCells>
  <hyperlinks>
    <hyperlink ref="C67" r:id="rId1" xr:uid="{09B44D0D-E9EA-4E83-8863-C3666D0A4E8F}"/>
  </hyperlink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59849-6310-4898-B216-40088C317304}">
  <sheetPr>
    <tabColor rgb="FF70AD47"/>
  </sheetPr>
  <dimension ref="A3:H120"/>
  <sheetViews>
    <sheetView workbookViewId="0"/>
  </sheetViews>
  <sheetFormatPr defaultColWidth="11.109375" defaultRowHeight="15" x14ac:dyDescent="0.2"/>
  <cols>
    <col min="1" max="1" width="3.33203125" customWidth="1"/>
    <col min="2" max="2" width="58.109375" customWidth="1"/>
    <col min="3" max="4" width="8.21875" customWidth="1"/>
    <col min="5" max="5" width="8.33203125" customWidth="1"/>
    <col min="6" max="6" width="55.88671875" customWidth="1"/>
    <col min="7" max="8" width="8.21875" customWidth="1"/>
    <col min="9" max="9" width="11.109375" customWidth="1"/>
  </cols>
  <sheetData>
    <row r="3" spans="2:8" ht="30" customHeight="1" x14ac:dyDescent="0.2">
      <c r="B3" s="38"/>
      <c r="C3" s="366" t="s">
        <v>86</v>
      </c>
      <c r="D3" s="366"/>
      <c r="E3" s="366"/>
      <c r="F3" s="366"/>
      <c r="G3" s="39"/>
      <c r="H3" s="39"/>
    </row>
    <row r="4" spans="2:8" ht="30" customHeight="1" x14ac:dyDescent="0.2">
      <c r="B4" s="39"/>
      <c r="C4" s="366"/>
      <c r="D4" s="366"/>
      <c r="E4" s="366"/>
      <c r="F4" s="366"/>
      <c r="G4" s="39"/>
      <c r="H4" s="39"/>
    </row>
    <row r="5" spans="2:8" ht="15.95" customHeight="1" thickBot="1" x14ac:dyDescent="0.25">
      <c r="B5" s="40"/>
      <c r="C5" s="40" t="s">
        <v>87</v>
      </c>
      <c r="D5" s="40"/>
      <c r="E5" s="41"/>
      <c r="F5" s="42"/>
      <c r="G5" s="42"/>
      <c r="H5" s="42"/>
    </row>
    <row r="6" spans="2:8" ht="24.95" customHeight="1" thickBot="1" x14ac:dyDescent="0.25">
      <c r="B6" s="43"/>
      <c r="C6" s="367" t="s">
        <v>88</v>
      </c>
      <c r="D6" s="367"/>
      <c r="E6" s="367"/>
      <c r="F6" s="367"/>
      <c r="G6" s="43"/>
      <c r="H6" s="43"/>
    </row>
    <row r="7" spans="2:8" ht="18" customHeight="1" x14ac:dyDescent="0.2">
      <c r="B7" s="43"/>
      <c r="C7" s="44"/>
      <c r="D7" s="44"/>
      <c r="E7" s="45"/>
      <c r="F7" s="44"/>
      <c r="G7" s="43"/>
      <c r="H7" s="43"/>
    </row>
    <row r="8" spans="2:8" x14ac:dyDescent="0.2">
      <c r="B8" s="46"/>
      <c r="C8" s="47" t="s">
        <v>89</v>
      </c>
      <c r="D8" s="47"/>
      <c r="E8" s="48"/>
      <c r="F8" s="49"/>
      <c r="G8" s="47" t="s">
        <v>89</v>
      </c>
      <c r="H8" s="47"/>
    </row>
    <row r="9" spans="2:8" ht="17.25" customHeight="1" x14ac:dyDescent="0.2">
      <c r="B9" s="50" t="s">
        <v>90</v>
      </c>
      <c r="C9" s="51">
        <f>INDEX('A1'!$B$2:$R$331,MATCH($C$6,'A1'!$B2:$B331,0),MATCH(B9,'A1'!B$2:R$2,0))</f>
        <v>810</v>
      </c>
      <c r="D9" s="51"/>
      <c r="E9" s="52"/>
      <c r="F9" s="53" t="s">
        <v>91</v>
      </c>
      <c r="G9" s="51">
        <f>INDEX('A3'!$B$2:$AI$323,MATCH($C$6,'A3'!$B$2:$B$323,0),MATCH(F9,'A3'!$B$2:$AI$2,0))</f>
        <v>485</v>
      </c>
      <c r="H9" s="54">
        <f>IF(OR(G9="..",G9="-",$C$10=0),"",G9/$C$10)</f>
        <v>0.60099132589838911</v>
      </c>
    </row>
    <row r="10" spans="2:8" ht="15" customHeight="1" x14ac:dyDescent="0.2">
      <c r="B10" s="50" t="s">
        <v>92</v>
      </c>
      <c r="C10" s="51">
        <f>INDEX('A1'!$B$2:$R$331,MATCH($C$6,'A1'!$B$2:$B$331,0),MATCH(B10,'A1'!B$2:R$2,0))</f>
        <v>807</v>
      </c>
      <c r="D10" s="54">
        <f>IF(OR(C10="..",C10="-",$C$9=0),"",C10/$C$9)</f>
        <v>0.99629629629629635</v>
      </c>
      <c r="E10" s="52"/>
      <c r="F10" s="53" t="s">
        <v>93</v>
      </c>
      <c r="G10" s="51">
        <f>INDEX('A3'!$B$2:$AI$323,MATCH($C$6,'A3'!$B$2:$B$323,0),MATCH(F10,'A3'!$B$2:$AI$2,0))</f>
        <v>830</v>
      </c>
      <c r="H10" s="51"/>
    </row>
    <row r="11" spans="2:8" ht="15.6" customHeight="1" x14ac:dyDescent="0.2">
      <c r="B11" s="55"/>
      <c r="C11" s="56"/>
      <c r="D11" s="56"/>
      <c r="E11" s="52"/>
      <c r="F11" s="55"/>
      <c r="G11" s="56"/>
      <c r="H11" s="56"/>
    </row>
    <row r="12" spans="2:8" ht="18" customHeight="1" thickBot="1" x14ac:dyDescent="0.25">
      <c r="B12" s="57" t="s">
        <v>94</v>
      </c>
      <c r="C12" s="58"/>
      <c r="D12" s="58"/>
      <c r="E12" s="59"/>
      <c r="F12" s="57" t="s">
        <v>95</v>
      </c>
      <c r="G12" s="58"/>
      <c r="H12" s="58"/>
    </row>
    <row r="13" spans="2:8" ht="15.6" customHeight="1" x14ac:dyDescent="0.2">
      <c r="B13" s="55" t="s">
        <v>96</v>
      </c>
      <c r="C13" s="60">
        <f>INDEX('A1'!$B$2:$AG$321,MATCH($C$6,'A1'!$B$2:$B$321,0),MATCH(B13,'A1'!$B$2:$AG$2,0))</f>
        <v>529</v>
      </c>
      <c r="D13" s="61">
        <f t="shared" ref="D13:D18" si="0">IF(OR(C13="..",C13="-",$C$9=0),"",C13/$C$9)</f>
        <v>0.65308641975308646</v>
      </c>
      <c r="E13" s="59"/>
      <c r="F13" s="55" t="s">
        <v>97</v>
      </c>
      <c r="G13" s="60">
        <f>INDEX('A3'!$B$2:$AK$323,MATCH($C$6,'A3'!$B$2:$B$323,0),MATCH(F13,'A3'!$B$2:$AK$2,0))</f>
        <v>130</v>
      </c>
      <c r="H13" s="61">
        <f t="shared" ref="H13:H36" si="1">IF(OR(G13="..",G13="-",$C$10=0),"",G13/$C$10)</f>
        <v>0.16109045848822801</v>
      </c>
    </row>
    <row r="14" spans="2:8" ht="15.6" customHeight="1" x14ac:dyDescent="0.2">
      <c r="B14" s="55" t="s">
        <v>98</v>
      </c>
      <c r="C14" s="60">
        <f>INDEX('A1'!$B$2:$AG$321,MATCH($C$6,'A1'!$B$2:$B$321,0),MATCH(B14,'A1'!$B$2:$AG$2,0))</f>
        <v>118</v>
      </c>
      <c r="D14" s="61">
        <f t="shared" si="0"/>
        <v>0.14567901234567901</v>
      </c>
      <c r="E14" s="59"/>
      <c r="F14" s="55" t="s">
        <v>99</v>
      </c>
      <c r="G14" s="60">
        <f>INDEX('A3'!$B$2:$AK$323,MATCH($C$6,'A3'!$B$2:$B$323,0),MATCH(F14,'A3'!$B$2:$AK$2,0))</f>
        <v>93</v>
      </c>
      <c r="H14" s="61">
        <f t="shared" si="1"/>
        <v>0.11524163568773234</v>
      </c>
    </row>
    <row r="15" spans="2:8" ht="15.6" customHeight="1" x14ac:dyDescent="0.2">
      <c r="B15" s="55" t="s">
        <v>100</v>
      </c>
      <c r="C15" s="60">
        <f>INDEX('A1'!$B$2:$AG$321,MATCH($C$6,'A1'!$B$2:$B$321,0),MATCH(B15,'A1'!$B$2:$AG$2,0))</f>
        <v>278</v>
      </c>
      <c r="D15" s="61">
        <f t="shared" si="0"/>
        <v>0.34320987654320989</v>
      </c>
      <c r="E15" s="59"/>
      <c r="F15" s="55" t="s">
        <v>101</v>
      </c>
      <c r="G15" s="60">
        <f>INDEX('A3'!$B$2:$AK$323,MATCH($C$6,'A3'!$B$2:$B$323,0),MATCH(F15,'A3'!$B$2:$AK$2,0))</f>
        <v>75</v>
      </c>
      <c r="H15" s="61">
        <f t="shared" si="1"/>
        <v>9.2936802973977689E-2</v>
      </c>
    </row>
    <row r="16" spans="2:8" ht="15.6" customHeight="1" x14ac:dyDescent="0.2">
      <c r="B16" s="55" t="s">
        <v>102</v>
      </c>
      <c r="C16" s="60">
        <f>INDEX('A1'!$B$2:$AG$321,MATCH($C$6,'A1'!$B$2:$B$321,0),MATCH(B16,'A1'!$B$2:$AG$2,0))</f>
        <v>3</v>
      </c>
      <c r="D16" s="61">
        <f t="shared" si="0"/>
        <v>3.7037037037037038E-3</v>
      </c>
      <c r="E16" s="59"/>
      <c r="F16" s="55" t="s">
        <v>103</v>
      </c>
      <c r="G16" s="60">
        <f>INDEX('A3'!$B$2:$AK$323,MATCH($C$6,'A3'!$B$2:$B$323,0),MATCH(F16,'A3'!$B$2:$AK$2,0))</f>
        <v>73</v>
      </c>
      <c r="H16" s="61">
        <f t="shared" si="1"/>
        <v>9.0458488228004952E-2</v>
      </c>
    </row>
    <row r="17" spans="2:8" ht="15.6" customHeight="1" x14ac:dyDescent="0.2">
      <c r="B17" s="55" t="s">
        <v>104</v>
      </c>
      <c r="C17" s="60">
        <f>INDEX('A1'!$B$2:$AG$321,MATCH($C$6,'A1'!$B$2:$B$321,0),MATCH(B17,'A1'!$B$2:$AG$2,0))</f>
        <v>0</v>
      </c>
      <c r="D17" s="61">
        <f t="shared" si="0"/>
        <v>0</v>
      </c>
      <c r="E17" s="59"/>
      <c r="F17" s="55" t="s">
        <v>105</v>
      </c>
      <c r="G17" s="60">
        <f>INDEX('A3'!$B$2:$AK$323,MATCH($C$6,'A3'!$B$2:$B$323,0),MATCH(F17,'A3'!$B$2:$AK$2,0))</f>
        <v>54</v>
      </c>
      <c r="H17" s="61">
        <f t="shared" si="1"/>
        <v>6.6914498141263934E-2</v>
      </c>
    </row>
    <row r="18" spans="2:8" x14ac:dyDescent="0.2">
      <c r="B18" s="55" t="s">
        <v>106</v>
      </c>
      <c r="C18" s="60">
        <f>INDEX('A1'!$B$2:$AG$321,MATCH($C$6,'A1'!$B$2:$B$321,0),MATCH(B18,'A1'!$B$2:$AG$2,0))</f>
        <v>0</v>
      </c>
      <c r="D18" s="61">
        <f t="shared" si="0"/>
        <v>0</v>
      </c>
      <c r="E18" s="59"/>
      <c r="F18" s="55" t="s">
        <v>107</v>
      </c>
      <c r="G18" s="60">
        <f>INDEX('A3'!$B$2:$AK$323,MATCH($C$6,'A3'!$B$2:$B$323,0),MATCH(F18,'A3'!$B$2:$AK$2,0))</f>
        <v>44</v>
      </c>
      <c r="H18" s="61">
        <f t="shared" si="1"/>
        <v>5.4522924411400248E-2</v>
      </c>
    </row>
    <row r="19" spans="2:8" ht="17.25" customHeight="1" x14ac:dyDescent="0.2">
      <c r="B19" s="55"/>
      <c r="C19" s="56"/>
      <c r="D19" s="56"/>
      <c r="E19" s="59"/>
      <c r="F19" s="55" t="s">
        <v>108</v>
      </c>
      <c r="G19" s="60">
        <f>INDEX('A3'!$B$2:$AK$323,MATCH($C$6,'A3'!$B$2:$B$323,0),MATCH(F19,'A3'!$B$2:$AK$2,0))</f>
        <v>22</v>
      </c>
      <c r="H19" s="61">
        <f t="shared" si="1"/>
        <v>2.7261462205700124E-2</v>
      </c>
    </row>
    <row r="20" spans="2:8" ht="15.6" customHeight="1" thickBot="1" x14ac:dyDescent="0.25">
      <c r="B20" s="62" t="s">
        <v>109</v>
      </c>
      <c r="C20" s="58"/>
      <c r="D20" s="58"/>
      <c r="E20" s="59"/>
      <c r="F20" s="55" t="s">
        <v>110</v>
      </c>
      <c r="G20" s="60">
        <f>INDEX('A3'!$B$2:$AK$323,MATCH($C$6,'A3'!$B$2:$B$323,0),MATCH(F20,'A3'!$B$2:$AK$2,0))</f>
        <v>35</v>
      </c>
      <c r="H20" s="61">
        <f t="shared" si="1"/>
        <v>4.3370508054522923E-2</v>
      </c>
    </row>
    <row r="21" spans="2:8" ht="15.6" customHeight="1" x14ac:dyDescent="0.2">
      <c r="B21" s="55" t="s">
        <v>111</v>
      </c>
      <c r="C21" s="60">
        <f>INDEX(A2P!$B$2:$BF$318, MATCH($C$6, A2P!$B$2:$B$318,0), MATCH(B21, A2P!$B$2:$BF$2, 0))</f>
        <v>153</v>
      </c>
      <c r="D21" s="61">
        <f t="shared" ref="D21:D32" si="2">IF(OR(C21="..",C21="-",$C$13=0),"",C21/$C$13)</f>
        <v>0.28922495274102078</v>
      </c>
      <c r="E21" s="59"/>
      <c r="F21" s="55" t="s">
        <v>112</v>
      </c>
      <c r="G21" s="60">
        <f>INDEX('A3'!$B$2:$AK$323,MATCH($C$6,'A3'!$B$2:$B$323,0),MATCH(F21,'A3'!$B$2:$AK$2,0))</f>
        <v>16</v>
      </c>
      <c r="H21" s="61">
        <f t="shared" si="1"/>
        <v>1.9826517967781909E-2</v>
      </c>
    </row>
    <row r="22" spans="2:8" ht="15.6" customHeight="1" x14ac:dyDescent="0.2">
      <c r="B22" s="55" t="s">
        <v>113</v>
      </c>
      <c r="C22" s="60">
        <f>INDEX(A2P!$B$2:$BF$318, MATCH($C$6, A2P!$B$2:$B$318,0), MATCH(B22, A2P!$B$2:$BF$2, 0))</f>
        <v>190</v>
      </c>
      <c r="D22" s="61">
        <f t="shared" si="2"/>
        <v>0.35916824196597352</v>
      </c>
      <c r="E22" s="59"/>
      <c r="F22" s="55" t="s">
        <v>114</v>
      </c>
      <c r="G22" s="60">
        <f>INDEX('A3'!$B$2:$AK$323,MATCH($C$6,'A3'!$B$2:$B$323,0),MATCH(F22,'A3'!$B$2:$AK$2,0))</f>
        <v>55</v>
      </c>
      <c r="H22" s="61">
        <f t="shared" si="1"/>
        <v>6.8153655514250316E-2</v>
      </c>
    </row>
    <row r="23" spans="2:8" ht="15.6" customHeight="1" x14ac:dyDescent="0.2">
      <c r="B23" s="55" t="s">
        <v>115</v>
      </c>
      <c r="C23" s="60">
        <f>INDEX(A2P!$B$2:$BF$318, MATCH($C$6, A2P!$B$2:$B$318,0), MATCH(B23, A2P!$B$2:$BF$2, 0))</f>
        <v>30</v>
      </c>
      <c r="D23" s="61">
        <f t="shared" si="2"/>
        <v>5.6710775047258979E-2</v>
      </c>
      <c r="E23" s="59"/>
      <c r="F23" s="55" t="s">
        <v>116</v>
      </c>
      <c r="G23" s="60">
        <f>INDEX('A3'!$B$2:$AK$323,MATCH($C$6,'A3'!$B$2:$B$323,0),MATCH(F23,'A3'!$B$2:$AK$2,0))</f>
        <v>4</v>
      </c>
      <c r="H23" s="61">
        <f t="shared" si="1"/>
        <v>4.9566294919454771E-3</v>
      </c>
    </row>
    <row r="24" spans="2:8" ht="15.6" customHeight="1" x14ac:dyDescent="0.2">
      <c r="B24" s="55" t="s">
        <v>117</v>
      </c>
      <c r="C24" s="60">
        <f>INDEX(A2P!$B$2:$BF$318, MATCH($C$6, A2P!$B$2:$B$318,0), MATCH(B24, A2P!$B$2:$BF$2, 0))</f>
        <v>58</v>
      </c>
      <c r="D24" s="61">
        <f t="shared" si="2"/>
        <v>0.10964083175803403</v>
      </c>
      <c r="E24" s="59"/>
      <c r="F24" s="55" t="s">
        <v>118</v>
      </c>
      <c r="G24" s="60">
        <f>INDEX('A3'!$B$2:$AK$323,MATCH($C$6,'A3'!$B$2:$B$323,0),MATCH(F24,'A3'!$B$2:$AK$2,0))</f>
        <v>12</v>
      </c>
      <c r="H24" s="61">
        <f t="shared" si="1"/>
        <v>1.4869888475836431E-2</v>
      </c>
    </row>
    <row r="25" spans="2:8" ht="15.6" customHeight="1" x14ac:dyDescent="0.2">
      <c r="B25" s="55" t="s">
        <v>119</v>
      </c>
      <c r="C25" s="60">
        <f>INDEX(A2P!$B$2:$BF$318, MATCH($C$6, A2P!$B$2:$B$318,0), MATCH(B25, A2P!$B$2:$BF$2, 0))</f>
        <v>10</v>
      </c>
      <c r="D25" s="61">
        <f t="shared" si="2"/>
        <v>1.890359168241966E-2</v>
      </c>
      <c r="E25" s="59"/>
      <c r="F25" s="55" t="s">
        <v>120</v>
      </c>
      <c r="G25" s="60">
        <f>INDEX('A3'!$B$2:$AK$323,MATCH($C$6,'A3'!$B$2:$B$323,0),MATCH(F25,'A3'!$B$2:$AK$2,0))</f>
        <v>7</v>
      </c>
      <c r="H25" s="61">
        <f t="shared" si="1"/>
        <v>8.6741016109045856E-3</v>
      </c>
    </row>
    <row r="26" spans="2:8" ht="15.6" customHeight="1" x14ac:dyDescent="0.2">
      <c r="B26" s="55" t="s">
        <v>121</v>
      </c>
      <c r="C26" s="60">
        <f>INDEX(A2P!$B$2:$BF$318, MATCH($C$6, A2P!$B$2:$B$318,0), MATCH(B26, A2P!$B$2:$BF$2, 0))</f>
        <v>7</v>
      </c>
      <c r="D26" s="61">
        <f t="shared" si="2"/>
        <v>1.3232514177693762E-2</v>
      </c>
      <c r="E26" s="59"/>
      <c r="F26" s="55" t="s">
        <v>122</v>
      </c>
      <c r="G26" s="60">
        <f>INDEX('A3'!$B$2:$AK$323,MATCH($C$6,'A3'!$B$2:$B$323,0),MATCH(F26,'A3'!$B$2:$AK$2,0))</f>
        <v>16</v>
      </c>
      <c r="H26" s="61">
        <f t="shared" si="1"/>
        <v>1.9826517967781909E-2</v>
      </c>
    </row>
    <row r="27" spans="2:8" ht="15.6" customHeight="1" x14ac:dyDescent="0.2">
      <c r="B27" s="55" t="s">
        <v>123</v>
      </c>
      <c r="C27" s="60">
        <f>INDEX(A2P!$B$2:$BF$318, MATCH($C$6, A2P!$B$2:$B$318,0), MATCH(B27, A2P!$B$2:$BF$2, 0))</f>
        <v>10</v>
      </c>
      <c r="D27" s="61">
        <f t="shared" si="2"/>
        <v>1.890359168241966E-2</v>
      </c>
      <c r="E27" s="59"/>
      <c r="F27" s="55" t="s">
        <v>124</v>
      </c>
      <c r="G27" s="60">
        <f>INDEX('A3'!$B$2:$AK$323,MATCH($C$6,'A3'!$B$2:$B$323,0),MATCH(F27,'A3'!$B$2:$AK$2,0))</f>
        <v>3</v>
      </c>
      <c r="H27" s="61">
        <f t="shared" si="1"/>
        <v>3.7174721189591076E-3</v>
      </c>
    </row>
    <row r="28" spans="2:8" ht="15.6" customHeight="1" x14ac:dyDescent="0.2">
      <c r="B28" s="55" t="s">
        <v>125</v>
      </c>
      <c r="C28" s="60">
        <f>INDEX(A2P!$B$2:$BF$318, MATCH($C$6, A2P!$B$2:$B$318,0), MATCH(B28, A2P!$B$2:$BF$2, 0))</f>
        <v>4</v>
      </c>
      <c r="D28" s="61">
        <f t="shared" si="2"/>
        <v>7.5614366729678641E-3</v>
      </c>
      <c r="E28" s="59"/>
      <c r="F28" s="55" t="s">
        <v>126</v>
      </c>
      <c r="G28" s="60">
        <f>INDEX('A3'!$B$2:$AK$323,MATCH($C$6,'A3'!$B$2:$B$323,0),MATCH(F28,'A3'!$B$2:$AK$2,0))</f>
        <v>2</v>
      </c>
      <c r="H28" s="61">
        <f t="shared" si="1"/>
        <v>2.4783147459727386E-3</v>
      </c>
    </row>
    <row r="29" spans="2:8" ht="15.6" customHeight="1" x14ac:dyDescent="0.2">
      <c r="B29" s="55" t="s">
        <v>127</v>
      </c>
      <c r="C29" s="60">
        <f>INDEX(A2P!$B$2:$BF$318, MATCH($C$6, A2P!$B$2:$B$318,0), MATCH(B29, A2P!$B$2:$BF$2, 0))</f>
        <v>18</v>
      </c>
      <c r="D29" s="61">
        <f t="shared" si="2"/>
        <v>3.4026465028355386E-2</v>
      </c>
      <c r="E29" s="59"/>
      <c r="F29" s="55" t="s">
        <v>128</v>
      </c>
      <c r="G29" s="60">
        <f>INDEX('A3'!$B$2:$AK$323,MATCH($C$6,'A3'!$B$2:$B$323,0),MATCH(F29,'A3'!$B$2:$AK$2,0))</f>
        <v>2</v>
      </c>
      <c r="H29" s="61">
        <f t="shared" si="1"/>
        <v>2.4783147459727386E-3</v>
      </c>
    </row>
    <row r="30" spans="2:8" ht="15.6" customHeight="1" x14ac:dyDescent="0.2">
      <c r="B30" s="55" t="s">
        <v>129</v>
      </c>
      <c r="C30" s="60">
        <f>INDEX(A2P!$B$2:$BF$318, MATCH($C$6, A2P!$B$2:$B$318,0), MATCH(B30, A2P!$B$2:$BF$2, 0))</f>
        <v>17</v>
      </c>
      <c r="D30" s="61">
        <f t="shared" si="2"/>
        <v>3.2136105860113423E-2</v>
      </c>
      <c r="E30" s="59"/>
      <c r="F30" s="55" t="s">
        <v>130</v>
      </c>
      <c r="G30" s="60">
        <f>INDEX('A3'!$B$2:$AK$323,MATCH($C$6,'A3'!$B$2:$B$323,0),MATCH(F30,'A3'!$B$2:$AK$2,0))</f>
        <v>1</v>
      </c>
      <c r="H30" s="61">
        <f t="shared" si="1"/>
        <v>1.2391573729863693E-3</v>
      </c>
    </row>
    <row r="31" spans="2:8" x14ac:dyDescent="0.2">
      <c r="B31" s="55" t="s">
        <v>131</v>
      </c>
      <c r="C31" s="60">
        <f>INDEX(A2P!$B$2:$BF$318, MATCH($C$6, A2P!$B$2:$B$318,0), MATCH(B31, A2P!$B$2:$BF$2, 0))</f>
        <v>1</v>
      </c>
      <c r="D31" s="61">
        <f t="shared" si="2"/>
        <v>1.890359168241966E-3</v>
      </c>
      <c r="E31" s="59"/>
      <c r="F31" s="63" t="s">
        <v>132</v>
      </c>
      <c r="G31" s="60">
        <f>INDEX('A3'!$B$2:$AK$323,MATCH($C$6,'A3'!$B$2:$B$323,0),MATCH(F31,'A3'!$B$2:$AK$2,0))</f>
        <v>13</v>
      </c>
      <c r="H31" s="61">
        <f t="shared" si="1"/>
        <v>1.6109045848822799E-2</v>
      </c>
    </row>
    <row r="32" spans="2:8" ht="15.6" customHeight="1" x14ac:dyDescent="0.2">
      <c r="B32" s="55" t="s">
        <v>133</v>
      </c>
      <c r="C32" s="60">
        <f>INDEX(A2P!$B$2:$BF$318, MATCH($C$6, A2P!$B$2:$B$318,0), MATCH(B32, A2P!$B$2:$BF$2, 0))</f>
        <v>29</v>
      </c>
      <c r="D32" s="61">
        <f t="shared" si="2"/>
        <v>5.4820415879017016E-2</v>
      </c>
      <c r="E32" s="59"/>
      <c r="F32" s="55" t="s">
        <v>134</v>
      </c>
      <c r="G32" s="60">
        <f>INDEX('A3'!$B$2:$AK$323,MATCH($C$6,'A3'!$B$2:$B$323,0),MATCH(F32,'A3'!$B$2:$AK$2,0))</f>
        <v>17</v>
      </c>
      <c r="H32" s="61">
        <f t="shared" si="1"/>
        <v>2.1065675340768277E-2</v>
      </c>
    </row>
    <row r="33" spans="2:8" ht="15.6" customHeight="1" x14ac:dyDescent="0.2">
      <c r="B33" s="55"/>
      <c r="C33" s="56"/>
      <c r="D33" s="56"/>
      <c r="E33" s="59"/>
      <c r="F33" s="55" t="s">
        <v>135</v>
      </c>
      <c r="G33" s="60">
        <f>INDEX('A3'!$B$2:$AK$323,MATCH($C$6,'A3'!$B$2:$B$323,0),MATCH(F33,'A3'!$B$2:$AK$2,0))</f>
        <v>23</v>
      </c>
      <c r="H33" s="61">
        <f t="shared" si="1"/>
        <v>2.8500619578686492E-2</v>
      </c>
    </row>
    <row r="34" spans="2:8" ht="15.6" customHeight="1" thickBot="1" x14ac:dyDescent="0.25">
      <c r="B34" s="368" t="s">
        <v>136</v>
      </c>
      <c r="C34" s="368"/>
      <c r="D34" s="64"/>
      <c r="E34" s="59"/>
      <c r="F34" s="55" t="s">
        <v>137</v>
      </c>
      <c r="G34" s="60">
        <f>INDEX('A3'!$B$2:$AK$323,MATCH($C$6,'A3'!$B$2:$B$323,0),MATCH(F34,'A3'!$B$2:$AK$2,0))</f>
        <v>3</v>
      </c>
      <c r="H34" s="61">
        <f t="shared" si="1"/>
        <v>3.7174721189591076E-3</v>
      </c>
    </row>
    <row r="35" spans="2:8" ht="15.6" customHeight="1" x14ac:dyDescent="0.2">
      <c r="B35" s="55" t="s">
        <v>111</v>
      </c>
      <c r="C35" s="60">
        <f>INDEX(A2R!$B$2:$BF$318, MATCH($C$6, A2R!$B$2:$B$318,0), MATCH(B35, A2R!$B$2:$BF$2, 0))</f>
        <v>117</v>
      </c>
      <c r="D35" s="61">
        <f t="shared" ref="D35:D44" si="3">IF(OR(C35="..",C35="-",$C$15=0),"",C35/$C$15)</f>
        <v>0.42086330935251798</v>
      </c>
      <c r="E35" s="59"/>
      <c r="F35" s="55" t="s">
        <v>138</v>
      </c>
      <c r="G35" s="60">
        <f>INDEX('A3'!$B$2:$AK$323,MATCH($C$6,'A3'!$B$2:$B$323,0),MATCH(F35,'A3'!$B$2:$AK$2,0))</f>
        <v>1</v>
      </c>
      <c r="H35" s="61">
        <f t="shared" si="1"/>
        <v>1.2391573729863693E-3</v>
      </c>
    </row>
    <row r="36" spans="2:8" ht="15.6" customHeight="1" x14ac:dyDescent="0.2">
      <c r="B36" s="55" t="s">
        <v>113</v>
      </c>
      <c r="C36" s="60">
        <f>INDEX(A2R!$B$2:$BF$318, MATCH($C$6, A2R!$B$2:$B$318,0), MATCH(B36, A2R!$B$2:$BF$2, 0))</f>
        <v>16</v>
      </c>
      <c r="D36" s="61">
        <f t="shared" si="3"/>
        <v>5.7553956834532377E-2</v>
      </c>
      <c r="E36" s="59"/>
      <c r="F36" s="55" t="s">
        <v>139</v>
      </c>
      <c r="G36" s="60">
        <f>INDEX('A3'!$B$2:$AK$323,MATCH($C$6,'A3'!$B$2:$B$323,0),MATCH(F36,'A3'!$B$2:$AK$2,0))</f>
        <v>129</v>
      </c>
      <c r="H36" s="61">
        <f t="shared" si="1"/>
        <v>0.15985130111524162</v>
      </c>
    </row>
    <row r="37" spans="2:8" ht="15.6" customHeight="1" x14ac:dyDescent="0.2">
      <c r="B37" s="55" t="s">
        <v>115</v>
      </c>
      <c r="C37" s="60">
        <f>INDEX(A2R!$B$2:$BF$318, MATCH($C$6, A2R!$B$2:$B$318,0), MATCH(B37, A2R!$B$2:$BF$2, 0))</f>
        <v>43</v>
      </c>
      <c r="D37" s="61">
        <f t="shared" si="3"/>
        <v>0.15467625899280577</v>
      </c>
      <c r="E37" s="59"/>
      <c r="F37" s="55"/>
      <c r="G37" s="60"/>
      <c r="H37" s="60"/>
    </row>
    <row r="38" spans="2:8" ht="25.5" customHeight="1" thickBot="1" x14ac:dyDescent="0.25">
      <c r="B38" s="55" t="s">
        <v>117</v>
      </c>
      <c r="C38" s="60">
        <f>INDEX(A2R!$B$2:$BF$318, MATCH($C$6, A2R!$B$2:$B$318,0), MATCH(B38, A2R!$B$2:$BF$2, 0))</f>
        <v>14</v>
      </c>
      <c r="D38" s="61">
        <f t="shared" si="3"/>
        <v>5.0359712230215826E-2</v>
      </c>
      <c r="E38" s="59"/>
      <c r="F38" s="62" t="s">
        <v>140</v>
      </c>
      <c r="G38" s="62"/>
      <c r="H38" s="62"/>
    </row>
    <row r="39" spans="2:8" ht="15.6" customHeight="1" x14ac:dyDescent="0.2">
      <c r="B39" s="55" t="s">
        <v>119</v>
      </c>
      <c r="C39" s="60">
        <f>INDEX(A2R!$B$2:$BF$318, MATCH($C$6, A2R!$B$2:$B$318,0), MATCH(B39, A2R!$B$2:$BF$2, 0))</f>
        <v>7</v>
      </c>
      <c r="D39" s="61">
        <f t="shared" si="3"/>
        <v>2.5179856115107913E-2</v>
      </c>
      <c r="E39" s="59"/>
      <c r="F39" s="65" t="s">
        <v>141</v>
      </c>
      <c r="G39" s="60">
        <f>INDEX('A6'!$B$2:$X$319,MATCH($C$6,'A6'!$B$2:$B$319,0),MATCH(F39,'A6'!$B$2:$X$2,0))</f>
        <v>10</v>
      </c>
      <c r="H39" s="61">
        <f t="shared" ref="H39:H47" si="4">IF(OR(G39="..",G39="-",$C$10=0),"",G39/$C$10)</f>
        <v>1.2391573729863693E-2</v>
      </c>
    </row>
    <row r="40" spans="2:8" ht="15.6" customHeight="1" x14ac:dyDescent="0.2">
      <c r="B40" s="55" t="s">
        <v>121</v>
      </c>
      <c r="C40" s="60">
        <f>INDEX(A2R!$B$2:$BF$318, MATCH($C$6, A2R!$B$2:$B$318,0), MATCH(B40, A2R!$B$2:$BF$2, 0))</f>
        <v>25</v>
      </c>
      <c r="D40" s="61">
        <f t="shared" si="3"/>
        <v>8.9928057553956831E-2</v>
      </c>
      <c r="E40" s="59"/>
      <c r="F40" s="65" t="s">
        <v>142</v>
      </c>
      <c r="G40" s="60">
        <f>INDEX('A6'!$B$2:$X$319,MATCH($C$6,'A6'!$B$2:$B$319,0),MATCH(F40,'A6'!$B$2:$X$2,0))</f>
        <v>155</v>
      </c>
      <c r="H40" s="61">
        <f t="shared" si="4"/>
        <v>0.19206939281288724</v>
      </c>
    </row>
    <row r="41" spans="2:8" ht="15.6" customHeight="1" x14ac:dyDescent="0.2">
      <c r="B41" s="55" t="s">
        <v>123</v>
      </c>
      <c r="C41" s="60">
        <f>INDEX(A2R!$B$2:$BF$318, MATCH($C$6, A2R!$B$2:$B$318,0), MATCH(B41, A2R!$B$2:$BF$2, 0))</f>
        <v>5</v>
      </c>
      <c r="D41" s="61">
        <f t="shared" si="3"/>
        <v>1.7985611510791366E-2</v>
      </c>
      <c r="E41" s="59"/>
      <c r="F41" s="65" t="s">
        <v>143</v>
      </c>
      <c r="G41" s="60">
        <f>INDEX('A6'!$B$2:$X$319,MATCH($C$6,'A6'!$B$2:$B$319,0),MATCH(F41,'A6'!$B$2:$X$2,0))</f>
        <v>209</v>
      </c>
      <c r="H41" s="61">
        <f t="shared" si="4"/>
        <v>0.2589838909541512</v>
      </c>
    </row>
    <row r="42" spans="2:8" ht="15.6" customHeight="1" x14ac:dyDescent="0.2">
      <c r="B42" s="55" t="s">
        <v>125</v>
      </c>
      <c r="C42" s="60">
        <f>INDEX(A2R!$B$2:$BF$318, MATCH($C$6, A2R!$B$2:$B$318,0), MATCH(B42, A2R!$B$2:$BF$2, 0))</f>
        <v>6</v>
      </c>
      <c r="D42" s="61">
        <f t="shared" si="3"/>
        <v>2.1582733812949641E-2</v>
      </c>
      <c r="E42" s="59"/>
      <c r="F42" s="65" t="s">
        <v>144</v>
      </c>
      <c r="G42" s="60">
        <f>INDEX('A6'!$B$2:$X$319,MATCH($C$6,'A6'!$B$2:$B$319,0),MATCH(F42,'A6'!$B$2:$X$2,0))</f>
        <v>204</v>
      </c>
      <c r="H42" s="61">
        <f t="shared" si="4"/>
        <v>0.25278810408921931</v>
      </c>
    </row>
    <row r="43" spans="2:8" ht="15.6" customHeight="1" x14ac:dyDescent="0.2">
      <c r="B43" s="55" t="s">
        <v>127</v>
      </c>
      <c r="C43" s="60">
        <f>INDEX(A2R!$B$2:$BF$318, MATCH($C$6, A2R!$B$2:$B$318,0), MATCH(B43, A2R!$B$2:$BF$2, 0))</f>
        <v>11</v>
      </c>
      <c r="D43" s="61">
        <f t="shared" si="3"/>
        <v>3.9568345323741004E-2</v>
      </c>
      <c r="E43" s="59"/>
      <c r="F43" s="65" t="s">
        <v>145</v>
      </c>
      <c r="G43" s="60">
        <f>INDEX('A6'!$B$2:$X$319,MATCH($C$6,'A6'!$B$2:$B$319,0),MATCH(F43,'A6'!$B$2:$X$2,0))</f>
        <v>119</v>
      </c>
      <c r="H43" s="61">
        <f t="shared" si="4"/>
        <v>0.14745972738537794</v>
      </c>
    </row>
    <row r="44" spans="2:8" ht="15.6" customHeight="1" x14ac:dyDescent="0.2">
      <c r="B44" s="55" t="s">
        <v>129</v>
      </c>
      <c r="C44" s="60">
        <f>INDEX(A2R!$B$2:$BF$318, MATCH($C$6, A2R!$B$2:$B$318,0), MATCH(B44, A2R!$B$2:$BF$2, 0))</f>
        <v>4</v>
      </c>
      <c r="D44" s="61">
        <f t="shared" si="3"/>
        <v>1.4388489208633094E-2</v>
      </c>
      <c r="E44" s="59"/>
      <c r="F44" s="65" t="s">
        <v>146</v>
      </c>
      <c r="G44" s="60">
        <f>INDEX('A6'!$B$2:$X$319,MATCH($C$6,'A6'!$B$2:$B$319,0),MATCH(F44,'A6'!$B$2:$X$2,0))</f>
        <v>71</v>
      </c>
      <c r="H44" s="61">
        <f t="shared" si="4"/>
        <v>8.7980173482032215E-2</v>
      </c>
    </row>
    <row r="45" spans="2:8" ht="15.6" customHeight="1" x14ac:dyDescent="0.2">
      <c r="B45" s="55" t="s">
        <v>131</v>
      </c>
      <c r="C45" s="60">
        <f>INDEX(A2R!$B$2:$BF$318, MATCH($C$6, A2R!$B$2:$B$318,0), MATCH(B45, A2R!$B$2:$BF$2, 0))</f>
        <v>0</v>
      </c>
      <c r="D45" s="61">
        <f>IF(OR(C45="..",C45="-",$C$13=0),"",C45/$C$13)</f>
        <v>0</v>
      </c>
      <c r="E45" s="59"/>
      <c r="F45" s="65" t="s">
        <v>147</v>
      </c>
      <c r="G45" s="60">
        <f>INDEX('A6'!$B$2:$X$319,MATCH($C$6,'A6'!$B$2:$B$319,0),MATCH(F45,'A6'!$B$2:$X$2,0))</f>
        <v>26</v>
      </c>
      <c r="H45" s="61">
        <f t="shared" si="4"/>
        <v>3.2218091697645598E-2</v>
      </c>
    </row>
    <row r="46" spans="2:8" ht="15.6" customHeight="1" x14ac:dyDescent="0.2">
      <c r="B46" s="55" t="s">
        <v>133</v>
      </c>
      <c r="C46" s="60">
        <f>INDEX(A2R!$B$2:$BF$318, MATCH($C$6, A2R!$B$2:$B$318,0), MATCH(B46, A2R!$B$2:$BF$2, 0))</f>
        <v>27</v>
      </c>
      <c r="D46" s="61">
        <f>IF(OR(C46="..",C46="-",$C$15=0),"",C46/$C$15)</f>
        <v>9.7122302158273388E-2</v>
      </c>
      <c r="E46" s="59"/>
      <c r="F46" s="65" t="s">
        <v>148</v>
      </c>
      <c r="G46" s="60">
        <f>INDEX('A6'!$B$2:$X$319,MATCH($C$6,'A6'!$B$2:$B$319,0),MATCH(F46,'A6'!$B$2:$X$2,0))</f>
        <v>13</v>
      </c>
      <c r="H46" s="61">
        <f t="shared" si="4"/>
        <v>1.6109045848822799E-2</v>
      </c>
    </row>
    <row r="47" spans="2:8" ht="15.6" customHeight="1" x14ac:dyDescent="0.2">
      <c r="B47" s="55"/>
      <c r="C47" s="66"/>
      <c r="D47" s="61"/>
      <c r="E47" s="59"/>
      <c r="F47" s="65" t="s">
        <v>149</v>
      </c>
      <c r="G47" s="60">
        <f>INDEX('A6'!$B$2:$X$319,MATCH($C$6,'A6'!$B$2:$B$319,0),MATCH(F47,'A6'!$B$2:$X$2,0))</f>
        <v>0</v>
      </c>
      <c r="H47" s="61">
        <f t="shared" si="4"/>
        <v>0</v>
      </c>
    </row>
    <row r="48" spans="2:8" ht="15.6" customHeight="1" thickBot="1" x14ac:dyDescent="0.25">
      <c r="B48" s="62" t="s">
        <v>150</v>
      </c>
      <c r="C48" s="62"/>
      <c r="D48" s="62"/>
      <c r="E48" s="59"/>
      <c r="F48" s="67"/>
      <c r="G48" s="60"/>
      <c r="H48" s="61"/>
    </row>
    <row r="49" spans="1:8" ht="15.6" customHeight="1" thickBot="1" x14ac:dyDescent="0.25">
      <c r="A49" s="59"/>
      <c r="B49" s="67" t="s">
        <v>151</v>
      </c>
      <c r="C49" s="60">
        <f>INDEX(A4P!$B$2:$AK$323,MATCH($C$6,A4P!$B$2:$B$323,0),MATCH(B49,A4P!$B$2:$AK$2,0))</f>
        <v>177</v>
      </c>
      <c r="D49" s="61">
        <f t="shared" ref="D49:D60" si="5">IF(OR(C49="..",C49="-",$C$13=0),"",C49/$C$13)</f>
        <v>0.33459357277882795</v>
      </c>
      <c r="E49" s="59"/>
      <c r="F49" s="62" t="s">
        <v>152</v>
      </c>
      <c r="G49" s="62"/>
      <c r="H49" s="62"/>
    </row>
    <row r="50" spans="1:8" ht="15.6" customHeight="1" x14ac:dyDescent="0.2">
      <c r="A50" s="59"/>
      <c r="B50" s="67" t="s">
        <v>153</v>
      </c>
      <c r="C50" s="60">
        <f>INDEX(A4P!$B$2:$AK$323,MATCH($C$6,A4P!$B$2:$B$323,0),MATCH(B50,A4P!$B$2:$AK$2,0))</f>
        <v>177</v>
      </c>
      <c r="D50" s="61">
        <f t="shared" si="5"/>
        <v>0.33459357277882795</v>
      </c>
      <c r="E50" s="59"/>
      <c r="F50" s="67" t="s">
        <v>151</v>
      </c>
      <c r="G50" s="60">
        <f>INDEX(A4R!$B$2:$AK$323,MATCH($C$6,A4R!$B$2:$B$323,0),MATCH(F50,A4R!$B$2:$AK$2,0))</f>
        <v>9</v>
      </c>
      <c r="H50" s="61">
        <f t="shared" ref="H50:H61" si="6">IF(OR(G50="..",G50="-",$C$15=0),"",G50/$C$15)</f>
        <v>3.237410071942446E-2</v>
      </c>
    </row>
    <row r="51" spans="1:8" ht="15.6" customHeight="1" x14ac:dyDescent="0.2">
      <c r="A51" s="59"/>
      <c r="B51" s="67" t="s">
        <v>154</v>
      </c>
      <c r="C51" s="60">
        <f>INDEX(A4P!$B$2:$AK$323,MATCH($C$6,A4P!$B$2:$B$323,0),MATCH(B51,A4P!$B$2:$AK$2,0))</f>
        <v>0</v>
      </c>
      <c r="D51" s="61">
        <f t="shared" si="5"/>
        <v>0</v>
      </c>
      <c r="E51" s="59"/>
      <c r="F51" s="67" t="s">
        <v>153</v>
      </c>
      <c r="G51" s="60">
        <f>INDEX(A4R!$B$2:$AK$323,MATCH($C$6,A4R!$B$2:$B$323,0),MATCH(F51,A4R!$B$2:$AK$2,0))</f>
        <v>58</v>
      </c>
      <c r="H51" s="61">
        <f t="shared" si="6"/>
        <v>0.20863309352517986</v>
      </c>
    </row>
    <row r="52" spans="1:8" ht="15.6" customHeight="1" x14ac:dyDescent="0.2">
      <c r="A52" s="59"/>
      <c r="B52" s="67" t="s">
        <v>155</v>
      </c>
      <c r="C52" s="60">
        <f>INDEX(A4P!$B$2:$AK$323,MATCH($C$6,A4P!$B$2:$B$323,0),MATCH(B52,A4P!$B$2:$AK$2,0))</f>
        <v>13</v>
      </c>
      <c r="D52" s="61">
        <f t="shared" si="5"/>
        <v>2.4574669187145556E-2</v>
      </c>
      <c r="E52" s="59"/>
      <c r="F52" s="67" t="s">
        <v>154</v>
      </c>
      <c r="G52" s="60">
        <f>INDEX(A4R!$B$2:$AK$323,MATCH($C$6,A4R!$B$2:$B$323,0),MATCH(F52,A4R!$B$2:$AK$2,0))</f>
        <v>35</v>
      </c>
      <c r="H52" s="61">
        <f t="shared" si="6"/>
        <v>0.12589928057553956</v>
      </c>
    </row>
    <row r="53" spans="1:8" ht="15.6" customHeight="1" x14ac:dyDescent="0.2">
      <c r="A53" s="59"/>
      <c r="B53" s="67" t="s">
        <v>156</v>
      </c>
      <c r="C53" s="60">
        <f>INDEX(A4P!$B$2:$AK$323,MATCH($C$6,A4P!$B$2:$B$323,0),MATCH(B53,A4P!$B$2:$AK$2,0))</f>
        <v>80</v>
      </c>
      <c r="D53" s="61">
        <f t="shared" si="5"/>
        <v>0.15122873345935728</v>
      </c>
      <c r="E53" s="59"/>
      <c r="F53" s="67" t="s">
        <v>155</v>
      </c>
      <c r="G53" s="60">
        <f>INDEX(A4R!$B$2:$AK$323,MATCH($C$6,A4R!$B$2:$B$323,0),MATCH(F53,A4R!$B$2:$AK$2,0))</f>
        <v>18</v>
      </c>
      <c r="H53" s="61">
        <f t="shared" si="6"/>
        <v>6.4748201438848921E-2</v>
      </c>
    </row>
    <row r="54" spans="1:8" ht="15.6" customHeight="1" x14ac:dyDescent="0.2">
      <c r="A54" s="59"/>
      <c r="B54" s="67" t="s">
        <v>157</v>
      </c>
      <c r="C54" s="60">
        <f>INDEX(A4P!$B$2:$AK$323,MATCH($C$6,A4P!$B$2:$B$323,0),MATCH(B54,A4P!$B$2:$AK$2,0))</f>
        <v>31</v>
      </c>
      <c r="D54" s="61">
        <f t="shared" si="5"/>
        <v>5.8601134215500943E-2</v>
      </c>
      <c r="E54" s="59"/>
      <c r="F54" s="67" t="s">
        <v>156</v>
      </c>
      <c r="G54" s="60">
        <f>INDEX(A4R!$B$2:$AK$323,MATCH($C$6,A4R!$B$2:$B$323,0),MATCH(F54,A4R!$B$2:$AK$2,0))</f>
        <v>28</v>
      </c>
      <c r="H54" s="61">
        <f t="shared" si="6"/>
        <v>0.10071942446043165</v>
      </c>
    </row>
    <row r="55" spans="1:8" ht="15.6" customHeight="1" x14ac:dyDescent="0.2">
      <c r="A55" s="59"/>
      <c r="B55" s="67" t="s">
        <v>158</v>
      </c>
      <c r="C55" s="60">
        <f>INDEX(A4P!$B$2:$AK$323,MATCH($C$6,A4P!$B$2:$B$323,0),MATCH(B55,A4P!$B$2:$AK$2,0))</f>
        <v>0</v>
      </c>
      <c r="D55" s="61">
        <f t="shared" si="5"/>
        <v>0</v>
      </c>
      <c r="E55" s="59"/>
      <c r="F55" s="67" t="s">
        <v>157</v>
      </c>
      <c r="G55" s="60">
        <f>INDEX(A4R!$B$2:$AK$323,MATCH($C$6,A4R!$B$2:$B$323,0),MATCH(F55,A4R!$B$2:$AK$2,0))</f>
        <v>22</v>
      </c>
      <c r="H55" s="61">
        <f t="shared" si="6"/>
        <v>7.9136690647482008E-2</v>
      </c>
    </row>
    <row r="56" spans="1:8" ht="15.6" customHeight="1" x14ac:dyDescent="0.2">
      <c r="A56" s="59"/>
      <c r="B56" s="67" t="s">
        <v>159</v>
      </c>
      <c r="C56" s="60">
        <f>INDEX(A4P!$B$2:$AK$323,MATCH($C$6,A4P!$B$2:$B$323,0),MATCH(B56,A4P!$B$2:$AK$2,0))</f>
        <v>14</v>
      </c>
      <c r="D56" s="61">
        <f t="shared" si="5"/>
        <v>2.6465028355387523E-2</v>
      </c>
      <c r="E56" s="59"/>
      <c r="F56" s="67" t="s">
        <v>158</v>
      </c>
      <c r="G56" s="60">
        <f>INDEX(A4R!$B$2:$AK$323,MATCH($C$6,A4R!$B$2:$B$323,0),MATCH(F56,A4R!$B$2:$AK$2,0))</f>
        <v>85</v>
      </c>
      <c r="H56" s="61">
        <f t="shared" si="6"/>
        <v>0.30575539568345322</v>
      </c>
    </row>
    <row r="57" spans="1:8" ht="15.6" customHeight="1" x14ac:dyDescent="0.2">
      <c r="A57" s="59"/>
      <c r="B57" s="67" t="s">
        <v>160</v>
      </c>
      <c r="C57" s="60">
        <f>INDEX(A4P!$B$2:$AK$323,MATCH($C$6,A4P!$B$2:$B$323,0),MATCH(B57,A4P!$B$2:$AK$2,0))</f>
        <v>4</v>
      </c>
      <c r="D57" s="61">
        <f t="shared" si="5"/>
        <v>7.5614366729678641E-3</v>
      </c>
      <c r="E57" s="59"/>
      <c r="F57" s="67" t="s">
        <v>159</v>
      </c>
      <c r="G57" s="60">
        <f>INDEX(A4R!$B$2:$AK$323,MATCH($C$6,A4R!$B$2:$B$323,0),MATCH(F57,A4R!$B$2:$AK$2,0))</f>
        <v>3</v>
      </c>
      <c r="H57" s="61">
        <f t="shared" si="6"/>
        <v>1.0791366906474821E-2</v>
      </c>
    </row>
    <row r="58" spans="1:8" ht="15.6" customHeight="1" x14ac:dyDescent="0.2">
      <c r="A58" s="59"/>
      <c r="B58" s="67" t="s">
        <v>161</v>
      </c>
      <c r="C58" s="60">
        <f>INDEX(A4P!$B$2:$AK$323,MATCH($C$6,A4P!$B$2:$B$323,0),MATCH(B58,A4P!$B$2:$AK$2,0))</f>
        <v>19</v>
      </c>
      <c r="D58" s="61">
        <f t="shared" si="5"/>
        <v>3.5916824196597356E-2</v>
      </c>
      <c r="E58" s="59"/>
      <c r="F58" s="67" t="s">
        <v>160</v>
      </c>
      <c r="G58" s="60">
        <f>INDEX(A4R!$B$2:$AK$323,MATCH($C$6,A4R!$B$2:$B$323,0),MATCH(F58,A4R!$B$2:$AK$2,0))</f>
        <v>6</v>
      </c>
      <c r="H58" s="61">
        <f t="shared" si="6"/>
        <v>2.1582733812949641E-2</v>
      </c>
    </row>
    <row r="59" spans="1:8" x14ac:dyDescent="0.2">
      <c r="A59" s="59"/>
      <c r="B59" s="67" t="s">
        <v>162</v>
      </c>
      <c r="C59" s="60">
        <f>INDEX(A4P!$B$2:$AK$323,MATCH($C$6,A4P!$B$2:$B$323,0),MATCH(B59,A4P!$B$2:$AK$2,0))</f>
        <v>0</v>
      </c>
      <c r="D59" s="61">
        <f t="shared" si="5"/>
        <v>0</v>
      </c>
      <c r="E59" s="59"/>
      <c r="F59" s="67" t="s">
        <v>161</v>
      </c>
      <c r="G59" s="60">
        <f>INDEX(A4R!$B$2:$AK$323,MATCH($C$6,A4R!$B$2:$B$323,0),MATCH(F59,A4R!$B$2:$AK$2,0))</f>
        <v>4</v>
      </c>
      <c r="H59" s="61">
        <f t="shared" si="6"/>
        <v>1.4388489208633094E-2</v>
      </c>
    </row>
    <row r="60" spans="1:8" x14ac:dyDescent="0.2">
      <c r="A60" s="59"/>
      <c r="B60" s="67" t="s">
        <v>163</v>
      </c>
      <c r="C60" s="60">
        <f>INDEX(A4P!$B$2:$AK$323,MATCH($C$6,A4P!$B$2:$B$323,0),MATCH(B60,A4P!$B$2:$AK$2,0))</f>
        <v>14</v>
      </c>
      <c r="D60" s="61">
        <f t="shared" si="5"/>
        <v>2.6465028355387523E-2</v>
      </c>
      <c r="E60" s="59"/>
      <c r="F60" s="67" t="s">
        <v>162</v>
      </c>
      <c r="G60" s="60">
        <f>INDEX(A4R!$B$2:$AK$323,MATCH($C$6,A4R!$B$2:$B$323,0),MATCH(F60,A4R!$B$2:$AK$2,0))</f>
        <v>9</v>
      </c>
      <c r="H60" s="61">
        <f t="shared" si="6"/>
        <v>3.237410071942446E-2</v>
      </c>
    </row>
    <row r="61" spans="1:8" x14ac:dyDescent="0.2">
      <c r="A61" s="59"/>
      <c r="B61" s="67"/>
      <c r="C61" s="60"/>
      <c r="D61" s="60"/>
      <c r="E61" s="59"/>
      <c r="F61" s="67" t="s">
        <v>163</v>
      </c>
      <c r="G61" s="60">
        <f>INDEX(A4R!$B$2:$AK$323,MATCH($C$6,A4R!$B$2:$B$323,0),MATCH(F61,A4R!$B$2:$AK$2,0))</f>
        <v>1</v>
      </c>
      <c r="H61" s="61">
        <f t="shared" si="6"/>
        <v>3.5971223021582736E-3</v>
      </c>
    </row>
    <row r="62" spans="1:8" ht="18" customHeight="1" thickBot="1" x14ac:dyDescent="0.25">
      <c r="A62" s="59"/>
      <c r="B62" s="62" t="s">
        <v>164</v>
      </c>
      <c r="C62" s="62"/>
      <c r="D62" s="62"/>
      <c r="E62" s="59"/>
      <c r="F62" s="55"/>
      <c r="G62" s="60"/>
      <c r="H62" s="60"/>
    </row>
    <row r="63" spans="1:8" ht="18" customHeight="1" thickBot="1" x14ac:dyDescent="0.25">
      <c r="A63" s="59"/>
      <c r="B63" s="67" t="s">
        <v>165</v>
      </c>
      <c r="C63" s="60">
        <f>SUM(C65:C67, C71,C73)</f>
        <v>182</v>
      </c>
      <c r="D63" s="61">
        <f t="shared" ref="D63:D75" si="7">IF(OR(C63="..",C63="-",$C$13=0),"",C63/$C$13)</f>
        <v>0.34404536862003782</v>
      </c>
      <c r="E63" s="59"/>
      <c r="F63" s="62" t="s">
        <v>166</v>
      </c>
      <c r="G63" s="62"/>
      <c r="H63" s="62"/>
    </row>
    <row r="64" spans="1:8" x14ac:dyDescent="0.2">
      <c r="A64" s="59"/>
      <c r="B64" s="67" t="s">
        <v>167</v>
      </c>
      <c r="C64" s="60">
        <f>SUM(C68:C70, C72, C74)</f>
        <v>347</v>
      </c>
      <c r="D64" s="61">
        <f t="shared" si="7"/>
        <v>0.65595463137996224</v>
      </c>
      <c r="E64" s="59"/>
      <c r="F64" s="67" t="s">
        <v>165</v>
      </c>
      <c r="G64" s="60">
        <f>SUM(G66:G68, G72,G74)</f>
        <v>37</v>
      </c>
      <c r="H64" s="61">
        <f>IF(OR(G64="..",G64="-",$C$13=0),"",G64/$C$13)</f>
        <v>6.9943289224952743E-2</v>
      </c>
    </row>
    <row r="65" spans="1:8" x14ac:dyDescent="0.2">
      <c r="A65" s="59" t="s">
        <v>168</v>
      </c>
      <c r="B65" s="67" t="s">
        <v>168</v>
      </c>
      <c r="C65" s="60">
        <f>INDEX(A5P!$B$2:$AE$316,MATCH($C$6,A5P!$B$2:$B$316,0),MATCH(A65,A5P!$B$2:$AE$2,0))</f>
        <v>11</v>
      </c>
      <c r="D65" s="61">
        <f t="shared" si="7"/>
        <v>2.0793950850661626E-2</v>
      </c>
      <c r="E65" s="59"/>
      <c r="F65" s="67" t="s">
        <v>167</v>
      </c>
      <c r="G65" s="60">
        <f>SUM(G69:G71, G73, G75)</f>
        <v>241</v>
      </c>
      <c r="H65" s="61">
        <f>IF(OR(G65="..",G65="-",$C$13=0),"",G65/$C$13)</f>
        <v>0.45557655954631382</v>
      </c>
    </row>
    <row r="66" spans="1:8" x14ac:dyDescent="0.2">
      <c r="A66" s="59" t="s">
        <v>169</v>
      </c>
      <c r="B66" s="67" t="s">
        <v>170</v>
      </c>
      <c r="C66" s="60">
        <f>INDEX(A5P!$B$2:$AE$316,MATCH($C$6,A5P!$B$2:$B$316,0),MATCH(A66,A5P!$B$2:$AE$2,0))</f>
        <v>111</v>
      </c>
      <c r="D66" s="61">
        <f t="shared" si="7"/>
        <v>0.20982986767485823</v>
      </c>
      <c r="E66" s="52"/>
      <c r="F66" s="67" t="s">
        <v>168</v>
      </c>
      <c r="G66" s="60">
        <f>INDEX(A5R!$B$2:$AE$321,MATCH($C$6,A5R!$B$2:$B$316,0),MATCH(A65,A5R!$B$2:$AE$2,0))</f>
        <v>2</v>
      </c>
      <c r="H66" s="61">
        <f t="shared" ref="H66:H76" si="8">IF(OR(G66="..",G66="-",$C$15=0),"",G66/$C$15)</f>
        <v>7.1942446043165471E-3</v>
      </c>
    </row>
    <row r="67" spans="1:8" x14ac:dyDescent="0.2">
      <c r="A67" s="59" t="s">
        <v>171</v>
      </c>
      <c r="B67" s="67" t="s">
        <v>172</v>
      </c>
      <c r="C67" s="60">
        <f>INDEX(A5P!$B$2:$AE$316,MATCH($C$6,A5P!$B$2:$B$316,0),MATCH(A67,A5P!$B$2:$AE$2,0))</f>
        <v>0</v>
      </c>
      <c r="D67" s="61">
        <f t="shared" si="7"/>
        <v>0</v>
      </c>
      <c r="E67" s="52"/>
      <c r="F67" s="67" t="s">
        <v>170</v>
      </c>
      <c r="G67" s="60">
        <f>INDEX(A5R!$B$2:$AE$321,MATCH($C$6,A5R!$B$2:$B$316,0),MATCH(A66,A5R!$B$2:$AE$2,0))</f>
        <v>23</v>
      </c>
      <c r="H67" s="61">
        <f t="shared" si="8"/>
        <v>8.2733812949640287E-2</v>
      </c>
    </row>
    <row r="68" spans="1:8" x14ac:dyDescent="0.2">
      <c r="A68" s="59" t="s">
        <v>173</v>
      </c>
      <c r="B68" s="67" t="s">
        <v>173</v>
      </c>
      <c r="C68" s="60">
        <f>INDEX(A5P!$B$2:$AE$316,MATCH($C$6,A5P!$B$2:$B$316,0),MATCH(A68,A5P!$B$2:$AE$2,0))</f>
        <v>175</v>
      </c>
      <c r="D68" s="61">
        <f t="shared" si="7"/>
        <v>0.33081285444234404</v>
      </c>
      <c r="E68" s="52"/>
      <c r="F68" s="67" t="s">
        <v>172</v>
      </c>
      <c r="G68" s="60">
        <f>INDEX(A5R!$B$2:$AE$321,MATCH($C$6,A5R!$B$2:$B$316,0),MATCH(A67,A5R!$B$2:$AE$2,0))</f>
        <v>0</v>
      </c>
      <c r="H68" s="61">
        <f t="shared" si="8"/>
        <v>0</v>
      </c>
    </row>
    <row r="69" spans="1:8" x14ac:dyDescent="0.2">
      <c r="A69" s="59" t="s">
        <v>174</v>
      </c>
      <c r="B69" s="67" t="s">
        <v>175</v>
      </c>
      <c r="C69" s="60">
        <f>INDEX(A5P!$B$2:$AE$316,MATCH($C$6,A5P!$B$2:$B$316,0),MATCH(A69,A5P!$B$2:$AE$2,0))</f>
        <v>121</v>
      </c>
      <c r="D69" s="61">
        <f t="shared" si="7"/>
        <v>0.22873345935727787</v>
      </c>
      <c r="E69" s="52"/>
      <c r="F69" s="67" t="s">
        <v>173</v>
      </c>
      <c r="G69" s="60">
        <f>INDEX(A5R!$B$2:$AE$321,MATCH($C$6,A5R!$B$2:$B$316,0),MATCH(A68,A5R!$B$2:$AE$2,0))</f>
        <v>179</v>
      </c>
      <c r="H69" s="61">
        <f t="shared" si="8"/>
        <v>0.64388489208633093</v>
      </c>
    </row>
    <row r="70" spans="1:8" x14ac:dyDescent="0.2">
      <c r="A70" s="59" t="s">
        <v>176</v>
      </c>
      <c r="B70" s="67" t="s">
        <v>177</v>
      </c>
      <c r="C70" s="60">
        <f>INDEX(A5P!$B$2:$AE$316,MATCH($C$6,A5P!$B$2:$B$316,0),MATCH(A70,A5P!$B$2:$AE$2,0))</f>
        <v>1</v>
      </c>
      <c r="D70" s="61">
        <f t="shared" si="7"/>
        <v>1.890359168241966E-3</v>
      </c>
      <c r="E70" s="52"/>
      <c r="F70" s="67" t="s">
        <v>175</v>
      </c>
      <c r="G70" s="60">
        <f>INDEX(A5R!$B$2:$AE$321,MATCH($C$6,A5R!$B$2:$B$316,0),MATCH(A69,A5R!$B$2:$AE$2,0))</f>
        <v>58</v>
      </c>
      <c r="H70" s="61">
        <f t="shared" si="8"/>
        <v>0.20863309352517986</v>
      </c>
    </row>
    <row r="71" spans="1:8" x14ac:dyDescent="0.2">
      <c r="A71" s="59" t="s">
        <v>178</v>
      </c>
      <c r="B71" s="67" t="s">
        <v>178</v>
      </c>
      <c r="C71" s="60">
        <f>INDEX(A5P!$B$2:$AE$316,MATCH($C$6,A5P!$B$2:$B$316,0),MATCH(A71,A5P!$B$2:$AE$2,0))</f>
        <v>51</v>
      </c>
      <c r="D71" s="61">
        <f t="shared" si="7"/>
        <v>9.6408317580340269E-2</v>
      </c>
      <c r="E71" s="52"/>
      <c r="F71" s="67" t="s">
        <v>177</v>
      </c>
      <c r="G71" s="60">
        <f>INDEX(A5R!$B$2:$AE$321,MATCH($C$6,A5R!$B$2:$B$316,0),MATCH(A70,A5R!$B$2:$AE$2,0))</f>
        <v>0</v>
      </c>
      <c r="H71" s="61">
        <f t="shared" si="8"/>
        <v>0</v>
      </c>
    </row>
    <row r="72" spans="1:8" x14ac:dyDescent="0.2">
      <c r="A72" s="59" t="s">
        <v>179</v>
      </c>
      <c r="B72" s="67" t="s">
        <v>179</v>
      </c>
      <c r="C72" s="60">
        <f>INDEX(A5P!$B$2:$AE$316,MATCH($C$6,A5P!$B$2:$B$316,0),MATCH(A72,A5P!$B$2:$AE$2,0))</f>
        <v>44</v>
      </c>
      <c r="D72" s="61">
        <f t="shared" si="7"/>
        <v>8.3175803402646506E-2</v>
      </c>
      <c r="E72" s="52"/>
      <c r="F72" s="67" t="s">
        <v>178</v>
      </c>
      <c r="G72" s="60">
        <f>INDEX(A5R!$B$2:$AE$321,MATCH($C$6,A5R!$B$2:$B$316,0),MATCH(A71,A5R!$B$2:$AE$2,0))</f>
        <v>11</v>
      </c>
      <c r="H72" s="61">
        <f t="shared" si="8"/>
        <v>3.9568345323741004E-2</v>
      </c>
    </row>
    <row r="73" spans="1:8" x14ac:dyDescent="0.2">
      <c r="A73" s="59" t="s">
        <v>180</v>
      </c>
      <c r="B73" s="67" t="s">
        <v>180</v>
      </c>
      <c r="C73" s="60">
        <f>INDEX(A5P!$B$2:$AE$316,MATCH($C$6,A5P!$B$2:$B$316,0),MATCH(A73,A5P!$B$2:$AE$2,0))</f>
        <v>9</v>
      </c>
      <c r="D73" s="61">
        <f t="shared" si="7"/>
        <v>1.7013232514177693E-2</v>
      </c>
      <c r="E73" s="59"/>
      <c r="F73" s="67" t="s">
        <v>179</v>
      </c>
      <c r="G73" s="60">
        <f>INDEX(A5R!$B$2:$AE$321,MATCH($C$6,A5R!$B$2:$B$316,0),MATCH(A72,A5R!$B$2:$AE$2,0))</f>
        <v>4</v>
      </c>
      <c r="H73" s="61">
        <f t="shared" si="8"/>
        <v>1.4388489208633094E-2</v>
      </c>
    </row>
    <row r="74" spans="1:8" x14ac:dyDescent="0.2">
      <c r="A74" s="59" t="s">
        <v>181</v>
      </c>
      <c r="B74" s="67" t="s">
        <v>181</v>
      </c>
      <c r="C74" s="60">
        <f>INDEX(A5P!$B$2:$AE$316,MATCH($C$6,A5P!$B$2:$B$316,0),MATCH(A74,A5P!$B$2:$AE$2,0))</f>
        <v>6</v>
      </c>
      <c r="D74" s="61">
        <f t="shared" si="7"/>
        <v>1.1342155009451797E-2</v>
      </c>
      <c r="E74" s="59"/>
      <c r="F74" s="67" t="s">
        <v>180</v>
      </c>
      <c r="G74" s="60">
        <f>INDEX(A5R!$B$2:$AE$321,MATCH($C$6,A5R!$B$2:$B$316,0),MATCH(A73,A5R!$B$2:$AE$2,0))</f>
        <v>1</v>
      </c>
      <c r="H74" s="61">
        <f t="shared" si="8"/>
        <v>3.5971223021582736E-3</v>
      </c>
    </row>
    <row r="75" spans="1:8" ht="18" x14ac:dyDescent="0.2">
      <c r="A75" s="68" t="s">
        <v>182</v>
      </c>
      <c r="B75" s="65" t="s">
        <v>149</v>
      </c>
      <c r="C75" s="60">
        <f>INDEX(A5P!$B$2:$AE$316,MATCH($C$6,A5P!$B$2:$B$316,0),MATCH(A75,A5P!$B$2:$AE$2,0))</f>
        <v>0</v>
      </c>
      <c r="D75" s="61">
        <f t="shared" si="7"/>
        <v>0</v>
      </c>
      <c r="E75" s="59"/>
      <c r="F75" s="67" t="s">
        <v>181</v>
      </c>
      <c r="G75" s="60">
        <f>INDEX(A5R!$B$2:$AE$321,MATCH($C$6,A5R!$B$2:$B$316,0),MATCH(A74,A5R!$B$2:$AE$2,0))</f>
        <v>0</v>
      </c>
      <c r="H75" s="61">
        <f t="shared" si="8"/>
        <v>0</v>
      </c>
    </row>
    <row r="76" spans="1:8" ht="18" x14ac:dyDescent="0.2">
      <c r="A76" s="59"/>
      <c r="B76" s="65"/>
      <c r="C76" s="60"/>
      <c r="D76" s="61"/>
      <c r="E76" s="59"/>
      <c r="F76" s="65" t="s">
        <v>149</v>
      </c>
      <c r="G76" s="60">
        <f>INDEX(A5R!$B$2:$AE$321,MATCH($C$6,A5R!$B$2:$B$316,0),MATCH(A75,A5R!$B$2:$AE$2,0))</f>
        <v>0</v>
      </c>
      <c r="H76" s="61">
        <f t="shared" si="8"/>
        <v>0</v>
      </c>
    </row>
    <row r="77" spans="1:8" ht="15.75" customHeight="1" thickBot="1" x14ac:dyDescent="0.25">
      <c r="A77" s="59"/>
      <c r="B77" s="62" t="s">
        <v>183</v>
      </c>
      <c r="C77" s="62"/>
      <c r="D77" s="62"/>
      <c r="E77" s="59"/>
      <c r="F77" s="65"/>
      <c r="G77" s="60"/>
      <c r="H77" s="61"/>
    </row>
    <row r="78" spans="1:8" ht="18" customHeight="1" thickBot="1" x14ac:dyDescent="0.25">
      <c r="A78" s="59"/>
      <c r="B78" t="s">
        <v>184</v>
      </c>
      <c r="C78" s="60">
        <f>INDEX('A7'!$B$2:$X$332,MATCH($C$6,'A7'!$B2:$B332,0),MATCH($B78,'A7'!B$2:X$2,0))</f>
        <v>78</v>
      </c>
      <c r="D78" s="61">
        <f t="shared" ref="D78:D94" si="9">IF(OR(C78="..",C78="-",$C$13=0),"",C78/$C$78)</f>
        <v>1</v>
      </c>
      <c r="E78" s="59"/>
      <c r="F78" s="62" t="s">
        <v>185</v>
      </c>
      <c r="G78" s="62"/>
      <c r="H78" s="62"/>
    </row>
    <row r="79" spans="1:8" x14ac:dyDescent="0.2">
      <c r="A79" s="59"/>
      <c r="B79" t="s">
        <v>186</v>
      </c>
      <c r="C79" s="60">
        <f>INDEX('A7'!$B$2:$X$332,MATCH($C$6,'A7'!$B$2:$B$332,0),MATCH($B79,'A7'!B$2:X$2,0))</f>
        <v>59</v>
      </c>
      <c r="D79" s="61">
        <f t="shared" si="9"/>
        <v>0.75641025641025639</v>
      </c>
      <c r="E79" s="59"/>
      <c r="F79" s="67" t="s">
        <v>187</v>
      </c>
      <c r="G79" s="60">
        <f>INDEX('A10'!$B$2:$U$321,MATCH($C$6,'A10'!$B$2:$B$321,0),MATCH(F79,'A10'!$B$2:$U$2,0))</f>
        <v>338</v>
      </c>
      <c r="H79" s="61">
        <f t="shared" ref="H79:H90" si="10">IF(OR(G79="..",G79="-",$C$10=0),"",G79/$C$10)</f>
        <v>0.41883519206939279</v>
      </c>
    </row>
    <row r="80" spans="1:8" x14ac:dyDescent="0.2">
      <c r="A80" s="59"/>
      <c r="B80" t="s">
        <v>188</v>
      </c>
      <c r="C80" s="60">
        <f>INDEX('A7'!$B$2:$X$332,MATCH($C$6,'A7'!$B$2:$B$332,0),MATCH($B80,'A7'!B$2:X$2,0))</f>
        <v>7</v>
      </c>
      <c r="D80" s="61">
        <f t="shared" si="9"/>
        <v>8.9743589743589744E-2</v>
      </c>
      <c r="E80" s="59"/>
      <c r="F80" s="67" t="s">
        <v>189</v>
      </c>
      <c r="G80" s="60">
        <f>INDEX('A10'!$B$2:$U$321,MATCH($C$6,'A10'!$B$2:$B$321,0),MATCH(F80,'A10'!$B$2:$U$2,0))</f>
        <v>85</v>
      </c>
      <c r="H80" s="61">
        <f t="shared" si="10"/>
        <v>0.10532837670384139</v>
      </c>
    </row>
    <row r="81" spans="2:8" x14ac:dyDescent="0.2">
      <c r="B81" t="s">
        <v>190</v>
      </c>
      <c r="C81" s="60">
        <f>INDEX('A7'!$B$2:$X$332,MATCH($C$6,'A7'!$B$2:$B$332,0),MATCH($B81,'A7'!B$2:X$2,0))</f>
        <v>0</v>
      </c>
      <c r="D81" s="61">
        <f t="shared" si="9"/>
        <v>0</v>
      </c>
      <c r="E81" s="59"/>
      <c r="F81" s="67" t="s">
        <v>191</v>
      </c>
      <c r="G81" s="60">
        <f>INDEX('A10'!$B$2:$U$321,MATCH($C$6,'A10'!$B$2:$B$321,0),MATCH(F81,'A10'!$B$2:$U$2,0))</f>
        <v>159</v>
      </c>
      <c r="H81" s="61">
        <f t="shared" si="10"/>
        <v>0.19702602230483271</v>
      </c>
    </row>
    <row r="82" spans="2:8" x14ac:dyDescent="0.2">
      <c r="B82" t="s">
        <v>192</v>
      </c>
      <c r="C82" s="60">
        <f>INDEX('A7'!$B$2:$X$332,MATCH($C$6,'A7'!$B$2:$B$332,0),MATCH($B82,'A7'!B$2:X$2,0))</f>
        <v>30</v>
      </c>
      <c r="D82" s="61">
        <f t="shared" si="9"/>
        <v>0.38461538461538464</v>
      </c>
      <c r="E82" s="59"/>
      <c r="F82" s="67" t="s">
        <v>193</v>
      </c>
      <c r="G82" s="60">
        <f>INDEX('A10'!$B$2:$U$321,MATCH($C$6,'A10'!$B$2:$B$321,0),MATCH(F82,'A10'!$B$2:$U$2,0))</f>
        <v>96</v>
      </c>
      <c r="H82" s="61">
        <f t="shared" si="10"/>
        <v>0.11895910780669144</v>
      </c>
    </row>
    <row r="83" spans="2:8" x14ac:dyDescent="0.2">
      <c r="B83" t="s">
        <v>194</v>
      </c>
      <c r="C83" s="60">
        <f>INDEX('A7'!$B$2:$X$332,MATCH($C$6,'A7'!$B$2:$B$332,0),MATCH($B83,'A7'!B$2:X$2,0))</f>
        <v>0</v>
      </c>
      <c r="D83" s="61">
        <f t="shared" si="9"/>
        <v>0</v>
      </c>
      <c r="E83" s="59"/>
      <c r="F83" s="67" t="s">
        <v>195</v>
      </c>
      <c r="G83" s="60">
        <f>INDEX('A10'!$B$2:$U$321,MATCH($C$6,'A10'!$B$2:$B$321,0),MATCH(F83,'A10'!$B$2:$U$2,0))</f>
        <v>21</v>
      </c>
      <c r="H83" s="61">
        <f t="shared" si="10"/>
        <v>2.6022304832713755E-2</v>
      </c>
    </row>
    <row r="84" spans="2:8" x14ac:dyDescent="0.2">
      <c r="B84" t="s">
        <v>196</v>
      </c>
      <c r="C84" s="60">
        <f>INDEX('A7'!$B$2:$X$332,MATCH($C$6,'A7'!$B$2:$B$332,0),MATCH($B84,'A7'!B$2:X$2,0))</f>
        <v>0</v>
      </c>
      <c r="D84" s="61">
        <f t="shared" si="9"/>
        <v>0</v>
      </c>
      <c r="E84" s="27"/>
      <c r="F84" s="67" t="s">
        <v>197</v>
      </c>
      <c r="G84" s="60">
        <f>INDEX('A10'!$B$2:$U$321,MATCH($C$6,'A10'!$B$2:$B$321,0),MATCH(F84,'A10'!$B$2:$U$2,0))</f>
        <v>7</v>
      </c>
      <c r="H84" s="61">
        <f t="shared" si="10"/>
        <v>8.6741016109045856E-3</v>
      </c>
    </row>
    <row r="85" spans="2:8" x14ac:dyDescent="0.2">
      <c r="B85" t="s">
        <v>198</v>
      </c>
      <c r="C85" s="60">
        <f>INDEX('A7'!$B$2:$X$332,MATCH($C$6,'A7'!$B$2:$B$332,0),MATCH($B85,'A7'!B$2:X$2,0))</f>
        <v>2</v>
      </c>
      <c r="D85" s="61">
        <f t="shared" si="9"/>
        <v>2.564102564102564E-2</v>
      </c>
      <c r="E85" s="27"/>
      <c r="F85" s="67" t="s">
        <v>199</v>
      </c>
      <c r="G85" s="60">
        <f>INDEX('A10'!$B$2:$U$321,MATCH($C$6,'A10'!$B$2:$B$321,0),MATCH(F85,'A10'!$B$2:$U$2,0))</f>
        <v>32</v>
      </c>
      <c r="H85" s="61">
        <f t="shared" si="10"/>
        <v>3.9653035935563817E-2</v>
      </c>
    </row>
    <row r="86" spans="2:8" x14ac:dyDescent="0.2">
      <c r="B86" t="s">
        <v>200</v>
      </c>
      <c r="C86" s="60">
        <f>INDEX('A7'!$B$2:$X$332,MATCH($C$6,'A7'!$B$2:$B$332,0),MATCH($B86,'A7'!B$2:X$2,0))</f>
        <v>5</v>
      </c>
      <c r="D86" s="61">
        <f t="shared" si="9"/>
        <v>6.4102564102564097E-2</v>
      </c>
      <c r="E86" s="27"/>
      <c r="F86" s="67" t="s">
        <v>201</v>
      </c>
      <c r="G86" s="60">
        <f>INDEX('A10'!$B$2:$U$321,MATCH($C$6,'A10'!$B$2:$B$321,0),MATCH(F86,'A10'!$B$2:$U$2,0))</f>
        <v>10</v>
      </c>
      <c r="H86" s="61">
        <f t="shared" si="10"/>
        <v>1.2391573729863693E-2</v>
      </c>
    </row>
    <row r="87" spans="2:8" x14ac:dyDescent="0.2">
      <c r="B87" t="s">
        <v>202</v>
      </c>
      <c r="C87" s="60">
        <f>INDEX('A7'!$B$2:$X$332,MATCH($C$6,'A7'!$B$2:$B$332,0),MATCH($B87,'A7'!B$2:X$2,0))</f>
        <v>6</v>
      </c>
      <c r="D87" s="61">
        <f t="shared" si="9"/>
        <v>7.6923076923076927E-2</v>
      </c>
      <c r="E87" s="27"/>
      <c r="F87" s="67" t="s">
        <v>203</v>
      </c>
      <c r="G87" s="60">
        <f>INDEX('A10'!$B$2:$U$321,MATCH($C$6,'A10'!$B$2:$B$321,0),MATCH(F87,'A10'!$B$2:$U$2,0))</f>
        <v>26</v>
      </c>
      <c r="H87" s="61">
        <f t="shared" si="10"/>
        <v>3.2218091697645598E-2</v>
      </c>
    </row>
    <row r="88" spans="2:8" x14ac:dyDescent="0.2">
      <c r="B88" t="s">
        <v>204</v>
      </c>
      <c r="C88" s="60">
        <f>INDEX('A7'!$B$2:$X$332,MATCH($C$6,'A7'!$B$2:$B$332,0),MATCH($B88,'A7'!B$2:X$2,0))</f>
        <v>9</v>
      </c>
      <c r="D88" s="61">
        <f t="shared" si="9"/>
        <v>0.11538461538461539</v>
      </c>
      <c r="E88" s="27"/>
      <c r="F88" s="67" t="s">
        <v>205</v>
      </c>
      <c r="G88" s="60">
        <f>INDEX('A10'!$B$2:$U$321,MATCH($C$6,'A10'!$B$2:$B$321,0),MATCH(F88,'A10'!$B$2:$U$2,0))</f>
        <v>18</v>
      </c>
      <c r="H88" s="61">
        <f t="shared" si="10"/>
        <v>2.2304832713754646E-2</v>
      </c>
    </row>
    <row r="89" spans="2:8" x14ac:dyDescent="0.2">
      <c r="B89" t="s">
        <v>206</v>
      </c>
      <c r="C89" s="60">
        <f>INDEX('A7'!$B$2:$X$332,MATCH($C$6,'A7'!$B$2:$B$332,0),MATCH($B89,'A7'!B$2:X$2,0))</f>
        <v>0</v>
      </c>
      <c r="D89" s="61">
        <f t="shared" si="9"/>
        <v>0</v>
      </c>
      <c r="E89" s="27"/>
      <c r="F89" s="67" t="s">
        <v>207</v>
      </c>
      <c r="G89" s="60">
        <f>INDEX('A10'!$B$2:$U$321,MATCH($C$6,'A10'!$B$2:$B$321,0),MATCH(F89,'A10'!$B$2:$U$2,0))</f>
        <v>8</v>
      </c>
      <c r="H89" s="61">
        <f t="shared" si="10"/>
        <v>9.9132589838909543E-3</v>
      </c>
    </row>
    <row r="90" spans="2:8" ht="18" x14ac:dyDescent="0.2">
      <c r="B90" t="s">
        <v>208</v>
      </c>
      <c r="C90" s="60">
        <f>INDEX('A7'!$B$2:$X$332,MATCH($C$6,'A7'!$B$2:$B$332,0),MATCH($B90,'A7'!B$2:X$2,0))</f>
        <v>0</v>
      </c>
      <c r="D90" s="61">
        <f t="shared" si="9"/>
        <v>0</v>
      </c>
      <c r="E90" s="27"/>
      <c r="F90" s="65" t="s">
        <v>149</v>
      </c>
      <c r="G90" s="60">
        <f>INDEX('A10'!$B$2:$U$321,MATCH($C$6,'A10'!$B$2:$B$321,0),MATCH(F90,'A10'!$B$2:$U$2,0))</f>
        <v>7</v>
      </c>
      <c r="H90" s="61">
        <f t="shared" si="10"/>
        <v>8.6741016109045856E-3</v>
      </c>
    </row>
    <row r="91" spans="2:8" x14ac:dyDescent="0.2">
      <c r="B91" t="s">
        <v>209</v>
      </c>
      <c r="C91" s="60">
        <f>INDEX('A7'!$B$2:$X$332,MATCH($C$6,'A7'!$B$2:$B$332,0),MATCH($B91,'A7'!B$2:X$2,0))</f>
        <v>0</v>
      </c>
      <c r="D91" s="61">
        <f t="shared" si="9"/>
        <v>0</v>
      </c>
      <c r="E91" s="27"/>
      <c r="F91" s="67"/>
      <c r="G91" s="56"/>
      <c r="H91" s="56"/>
    </row>
    <row r="92" spans="2:8" ht="18" customHeight="1" thickBot="1" x14ac:dyDescent="0.25">
      <c r="B92" t="s">
        <v>210</v>
      </c>
      <c r="C92" s="60">
        <f>INDEX('A7'!$B$2:$X$332,MATCH($C$6,'A7'!$B$2:$B$332,0),MATCH($B92,'A7'!B$2:X$2,0))</f>
        <v>0</v>
      </c>
      <c r="D92" s="61">
        <f t="shared" si="9"/>
        <v>0</v>
      </c>
      <c r="E92" s="27"/>
      <c r="F92" s="62" t="s">
        <v>211</v>
      </c>
      <c r="G92" s="62"/>
      <c r="H92" s="62"/>
    </row>
    <row r="93" spans="2:8" x14ac:dyDescent="0.2">
      <c r="B93" t="s">
        <v>212</v>
      </c>
      <c r="C93" s="60">
        <f>INDEX('A7'!$B$2:$X$332,MATCH($C$6,'A7'!$B$2:$B$332,0),MATCH($B93,'A7'!B$2:X$2,0))</f>
        <v>19</v>
      </c>
      <c r="D93" s="61">
        <f t="shared" si="9"/>
        <v>0.24358974358974358</v>
      </c>
      <c r="E93" s="27"/>
      <c r="F93" s="67" t="s">
        <v>213</v>
      </c>
      <c r="G93" s="60">
        <f>INDEX('A12'!$B$2:$L$322,MATCH($C$6,'A12'!$B$2:$B$322,0),MATCH(F93,'A12'!$B$2:$L$2,0))</f>
        <v>536</v>
      </c>
      <c r="H93" s="61">
        <f t="shared" ref="H93:H98" si="11">IF(OR(G93="..",G93="-",$C$10=0),"",G93/$C$10)</f>
        <v>0.66418835192069392</v>
      </c>
    </row>
    <row r="94" spans="2:8" x14ac:dyDescent="0.2">
      <c r="B94" t="s">
        <v>214</v>
      </c>
      <c r="C94" s="60">
        <f>INDEX('A7'!$B$2:$X$332,MATCH($C$6,'A7'!$B$2:$B$332,0),MATCH($B94,'A7'!B$2:X$2,0))</f>
        <v>0</v>
      </c>
      <c r="D94" s="61">
        <f t="shared" si="9"/>
        <v>0</v>
      </c>
      <c r="E94" s="27"/>
      <c r="F94" s="67" t="s">
        <v>215</v>
      </c>
      <c r="G94" s="60">
        <f>INDEX('A12'!$B$2:$L$322,MATCH($C$6,'A12'!$B$2:$B$322,0),MATCH(F94,'A12'!$B$2:$L$2,0))</f>
        <v>10</v>
      </c>
      <c r="H94" s="61">
        <f t="shared" si="11"/>
        <v>1.2391573729863693E-2</v>
      </c>
    </row>
    <row r="95" spans="2:8" x14ac:dyDescent="0.2">
      <c r="B95" s="65"/>
      <c r="C95" s="60"/>
      <c r="D95" s="61"/>
      <c r="E95" s="27"/>
      <c r="F95" s="67" t="s">
        <v>216</v>
      </c>
      <c r="G95" s="60">
        <f>INDEX('A12'!$B$2:$L$322,MATCH($C$6,'A12'!$B$2:$B$322,0),MATCH(F95,'A12'!$B$2:$L$2,0))</f>
        <v>4</v>
      </c>
      <c r="H95" s="61">
        <f t="shared" si="11"/>
        <v>4.9566294919454771E-3</v>
      </c>
    </row>
    <row r="96" spans="2:8" ht="18" customHeight="1" thickBot="1" x14ac:dyDescent="0.25">
      <c r="B96" s="62" t="s">
        <v>217</v>
      </c>
      <c r="C96" s="62"/>
      <c r="D96" s="62"/>
      <c r="E96" s="27"/>
      <c r="F96" s="67" t="s">
        <v>207</v>
      </c>
      <c r="G96" s="60">
        <f>INDEX('A12'!$B$2:$L$322,MATCH($C$6,'A12'!$B$2:$B$322,0),MATCH(F96,'A12'!$B$2:$L$2,0))</f>
        <v>4</v>
      </c>
      <c r="H96" s="61">
        <f t="shared" si="11"/>
        <v>4.9566294919454771E-3</v>
      </c>
    </row>
    <row r="97" spans="2:8" x14ac:dyDescent="0.2">
      <c r="B97" s="69" t="s">
        <v>218</v>
      </c>
      <c r="C97" s="70">
        <f>INDEX('A8'!$B$2:$BH$321,MATCH($C$6,'A8'!$B$2:$B$321,0),MATCH(B97,'A8'!$B$2:$BH$2,0))</f>
        <v>723</v>
      </c>
      <c r="D97" s="61">
        <f t="shared" ref="D97:D102" si="12">IF(OR(C97="..",C97="-",$C$10=0),"",C97/$C$10)</f>
        <v>0.89591078066914498</v>
      </c>
      <c r="E97" s="27"/>
      <c r="F97" s="67" t="s">
        <v>219</v>
      </c>
      <c r="G97" s="60">
        <f>INDEX('A12'!$B$2:$L$322,MATCH($C$6,'A12'!$B$2:$B$322,0),MATCH(F97,'A12'!$B$2:$L$2,0))</f>
        <v>28</v>
      </c>
      <c r="H97" s="61">
        <f t="shared" si="11"/>
        <v>3.4696406443618343E-2</v>
      </c>
    </row>
    <row r="98" spans="2:8" ht="15" customHeight="1" x14ac:dyDescent="0.2">
      <c r="B98" s="69" t="s">
        <v>220</v>
      </c>
      <c r="C98" s="70">
        <f>INDEX('A8'!$B$2:$BH$321,MATCH($C$6,'A8'!$B$2:$B$321,0),MATCH(B98,'A8'!$B$2:$BH$2,0))</f>
        <v>16</v>
      </c>
      <c r="D98" s="61">
        <f t="shared" si="12"/>
        <v>1.9826517967781909E-2</v>
      </c>
      <c r="E98" s="27"/>
      <c r="F98" s="67" t="s">
        <v>221</v>
      </c>
      <c r="G98" s="60">
        <f>INDEX('A12'!$B$2:$L$322,MATCH($C$6,'A12'!$B$2:$B$322,0),MATCH(F98,'A12'!$B$2:$L$2,0))</f>
        <v>225</v>
      </c>
      <c r="H98" s="61">
        <f t="shared" si="11"/>
        <v>0.27881040892193309</v>
      </c>
    </row>
    <row r="99" spans="2:8" x14ac:dyDescent="0.2">
      <c r="B99" s="69" t="s">
        <v>222</v>
      </c>
      <c r="C99" s="70">
        <f>INDEX('A8'!$B$2:$BH$321,MATCH($C$6,'A8'!$B$2:$B$321,0),MATCH(B99,'A8'!$B$2:$BH$2,0))</f>
        <v>22</v>
      </c>
      <c r="D99" s="61">
        <f t="shared" si="12"/>
        <v>2.7261462205700124E-2</v>
      </c>
      <c r="E99" s="27"/>
      <c r="F99" s="65"/>
      <c r="G99" s="60"/>
      <c r="H99" s="61"/>
    </row>
    <row r="100" spans="2:8" x14ac:dyDescent="0.2">
      <c r="B100" s="69" t="s">
        <v>223</v>
      </c>
      <c r="C100" s="70">
        <f>INDEX('A8'!$B$2:$BH$321,MATCH($C$6,'A8'!$B$2:$B$321,0),MATCH(B100,'A8'!$B$2:$BH$2,0))</f>
        <v>10</v>
      </c>
      <c r="D100" s="61">
        <f t="shared" si="12"/>
        <v>1.2391573729863693E-2</v>
      </c>
      <c r="E100" s="27"/>
      <c r="F100" s="55"/>
      <c r="G100" s="60"/>
      <c r="H100" s="61"/>
    </row>
    <row r="101" spans="2:8" x14ac:dyDescent="0.2">
      <c r="B101" s="69" t="s">
        <v>224</v>
      </c>
      <c r="C101" s="70">
        <f>INDEX('A8'!$B$2:$BH$321,MATCH($C$6,'A8'!$B$2:$B$321,0),MATCH(B101,'A8'!$B$2:$BH$2,0))</f>
        <v>28</v>
      </c>
      <c r="D101" s="61">
        <f t="shared" si="12"/>
        <v>3.4696406443618343E-2</v>
      </c>
      <c r="E101" s="27"/>
      <c r="F101" s="67"/>
      <c r="G101" s="60"/>
      <c r="H101" s="61"/>
    </row>
    <row r="102" spans="2:8" ht="18" x14ac:dyDescent="0.2">
      <c r="B102" s="71" t="s">
        <v>149</v>
      </c>
      <c r="C102" s="70">
        <f>INDEX('A8'!$B$2:$BH$321,MATCH($C$6,'A8'!$B$2:$B$321,0),MATCH(B102,'A8'!$B$2:$BH$2,0))</f>
        <v>8</v>
      </c>
      <c r="D102" s="61">
        <f t="shared" si="12"/>
        <v>9.9132589838909543E-3</v>
      </c>
      <c r="E102" s="27"/>
      <c r="F102" s="67"/>
      <c r="G102" s="60"/>
      <c r="H102" s="61"/>
    </row>
    <row r="103" spans="2:8" x14ac:dyDescent="0.2">
      <c r="B103" s="72"/>
      <c r="C103" s="72"/>
      <c r="D103" s="72"/>
      <c r="E103" s="27"/>
      <c r="F103" s="65"/>
      <c r="G103" s="60"/>
      <c r="H103" s="61"/>
    </row>
    <row r="104" spans="2:8" x14ac:dyDescent="0.2">
      <c r="B104" s="72"/>
      <c r="C104" s="72"/>
      <c r="D104" s="72"/>
      <c r="E104" s="27"/>
      <c r="F104" s="27"/>
      <c r="G104" s="27"/>
      <c r="H104" s="27"/>
    </row>
    <row r="105" spans="2:8" x14ac:dyDescent="0.2">
      <c r="B105" s="72"/>
      <c r="C105" s="72"/>
      <c r="D105" s="72"/>
      <c r="E105" s="67"/>
      <c r="F105" s="67"/>
      <c r="G105" s="56"/>
      <c r="H105" s="67"/>
    </row>
    <row r="106" spans="2:8" ht="15.75" x14ac:dyDescent="0.2">
      <c r="B106" s="73" t="s">
        <v>225</v>
      </c>
      <c r="C106" s="74"/>
      <c r="D106" s="74"/>
      <c r="E106" s="75"/>
      <c r="F106" s="74"/>
      <c r="G106" s="74"/>
      <c r="H106" s="74"/>
    </row>
    <row r="107" spans="2:8" x14ac:dyDescent="0.2">
      <c r="B107" s="67" t="s">
        <v>226</v>
      </c>
      <c r="C107" s="76"/>
      <c r="D107" s="76"/>
      <c r="E107" s="27"/>
      <c r="F107" s="67"/>
      <c r="G107" s="76"/>
      <c r="H107" s="76"/>
    </row>
    <row r="108" spans="2:8" x14ac:dyDescent="0.2">
      <c r="B108" s="67" t="s">
        <v>227</v>
      </c>
      <c r="C108" s="76"/>
      <c r="D108" s="76"/>
      <c r="E108" s="27"/>
      <c r="F108" s="67"/>
      <c r="G108" s="76"/>
      <c r="H108" s="76"/>
    </row>
    <row r="109" spans="2:8" x14ac:dyDescent="0.2">
      <c r="B109" s="67" t="s">
        <v>228</v>
      </c>
      <c r="C109" s="76"/>
      <c r="D109" s="76"/>
      <c r="E109" s="77"/>
      <c r="F109" s="67"/>
      <c r="G109" s="76"/>
      <c r="H109" s="76"/>
    </row>
    <row r="110" spans="2:8" ht="45" x14ac:dyDescent="0.2">
      <c r="B110" s="78" t="s">
        <v>229</v>
      </c>
      <c r="C110" s="78"/>
      <c r="D110" s="78"/>
      <c r="E110" s="79"/>
      <c r="F110" s="78"/>
      <c r="G110" s="78"/>
      <c r="H110" s="78"/>
    </row>
    <row r="111" spans="2:8" ht="15" customHeight="1" x14ac:dyDescent="0.2">
      <c r="B111" s="65" t="s">
        <v>230</v>
      </c>
      <c r="C111" s="80"/>
      <c r="D111" s="80"/>
      <c r="E111" s="59"/>
      <c r="F111" s="80"/>
      <c r="G111" s="80"/>
      <c r="H111" s="80"/>
    </row>
    <row r="112" spans="2:8" x14ac:dyDescent="0.2">
      <c r="B112" s="65" t="s">
        <v>231</v>
      </c>
      <c r="C112" s="78"/>
      <c r="D112" s="78"/>
      <c r="E112" s="59"/>
      <c r="F112" s="78"/>
      <c r="G112" s="78"/>
      <c r="H112" s="78"/>
    </row>
    <row r="113" spans="2:2" x14ac:dyDescent="0.2">
      <c r="B113" s="65" t="s">
        <v>232</v>
      </c>
    </row>
    <row r="114" spans="2:2" x14ac:dyDescent="0.2">
      <c r="B114" s="65" t="s">
        <v>233</v>
      </c>
    </row>
    <row r="115" spans="2:2" x14ac:dyDescent="0.2">
      <c r="B115" s="65"/>
    </row>
    <row r="116" spans="2:2" x14ac:dyDescent="0.2">
      <c r="B116" s="65"/>
    </row>
    <row r="117" spans="2:2" x14ac:dyDescent="0.2">
      <c r="B117" s="67"/>
    </row>
    <row r="118" spans="2:2" x14ac:dyDescent="0.2">
      <c r="B118" s="67" t="s">
        <v>234</v>
      </c>
    </row>
    <row r="119" spans="2:2" x14ac:dyDescent="0.2">
      <c r="B119" s="81" t="s">
        <v>235</v>
      </c>
    </row>
    <row r="120" spans="2:2" x14ac:dyDescent="0.2">
      <c r="B120" s="67" t="s">
        <v>236</v>
      </c>
    </row>
  </sheetData>
  <mergeCells count="3">
    <mergeCell ref="C3:F4"/>
    <mergeCell ref="C6:F6"/>
    <mergeCell ref="B34:C34"/>
  </mergeCells>
  <dataValidations count="1">
    <dataValidation allowBlank="1" sqref="C7:H8" xr:uid="{A9762D89-66C9-4E35-9847-413D5F7C9BB9}"/>
  </dataValidations>
  <pageMargins left="0.70000000000000007" right="0.70000000000000007" top="0.75" bottom="0.75" header="0.30000000000000004" footer="0.30000000000000004"/>
  <pageSetup paperSize="0" fitToWidth="0" fitToHeight="0" orientation="portrait" horizontalDpi="0" verticalDpi="0" copies="0"/>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CDFEEC7C-A3F5-4A8A-9A23-56410369DA04}">
          <x14:formula1>
            <xm:f>'A1'!$B$8:$B$317</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52EB0-B348-4A52-A8F9-408BA0B7CB43}">
  <dimension ref="A1:R333"/>
  <sheetViews>
    <sheetView workbookViewId="0"/>
  </sheetViews>
  <sheetFormatPr defaultColWidth="11.109375" defaultRowHeight="15" x14ac:dyDescent="0.2"/>
  <cols>
    <col min="1" max="1" width="11.5546875" customWidth="1"/>
    <col min="2" max="2" width="21.44140625" customWidth="1"/>
    <col min="3" max="3" width="17.44140625" hidden="1" customWidth="1"/>
    <col min="4" max="4" width="7.5546875" hidden="1" customWidth="1"/>
    <col min="5" max="5" width="13.21875" customWidth="1"/>
    <col min="6" max="6" width="1.6640625" customWidth="1"/>
    <col min="7" max="10" width="13.21875" customWidth="1"/>
    <col min="11" max="11" width="1.6640625" customWidth="1"/>
    <col min="12" max="14" width="13.21875" customWidth="1"/>
    <col min="15" max="15" width="1.6640625" customWidth="1"/>
    <col min="16" max="18" width="13.21875" customWidth="1"/>
    <col min="19" max="19" width="11.109375" customWidth="1"/>
  </cols>
  <sheetData>
    <row r="1" spans="1:18" s="83" customFormat="1" ht="30.75" customHeight="1" x14ac:dyDescent="0.2">
      <c r="A1" s="370" t="s">
        <v>237</v>
      </c>
      <c r="B1" s="370"/>
      <c r="C1" s="370"/>
      <c r="D1" s="370"/>
      <c r="E1" s="370"/>
      <c r="F1" s="370"/>
      <c r="G1" s="370"/>
      <c r="H1" s="370"/>
      <c r="I1" s="370"/>
      <c r="J1" s="370"/>
      <c r="K1" s="370"/>
      <c r="L1" s="370"/>
      <c r="M1" s="370"/>
      <c r="N1" s="370"/>
      <c r="O1" s="370"/>
      <c r="P1" s="370"/>
      <c r="Q1" s="370"/>
      <c r="R1" s="370"/>
    </row>
    <row r="2" spans="1:18" ht="37.5" hidden="1" customHeight="1" x14ac:dyDescent="0.2">
      <c r="A2" s="84"/>
      <c r="B2" s="84"/>
      <c r="C2" s="84"/>
      <c r="D2" s="84"/>
      <c r="E2" s="50" t="s">
        <v>90</v>
      </c>
      <c r="G2" s="50" t="s">
        <v>92</v>
      </c>
      <c r="H2" s="55" t="s">
        <v>96</v>
      </c>
      <c r="I2" s="55" t="s">
        <v>98</v>
      </c>
      <c r="J2" s="55" t="s">
        <v>100</v>
      </c>
      <c r="L2" s="55" t="s">
        <v>102</v>
      </c>
      <c r="M2" s="55" t="s">
        <v>104</v>
      </c>
      <c r="N2" s="55" t="s">
        <v>106</v>
      </c>
      <c r="O2" s="84"/>
      <c r="P2" s="84"/>
      <c r="Q2" s="84"/>
      <c r="R2" s="84"/>
    </row>
    <row r="3" spans="1:18" ht="139.5" hidden="1" customHeight="1" x14ac:dyDescent="0.25">
      <c r="A3" s="84"/>
      <c r="B3" s="84"/>
      <c r="C3" s="84"/>
      <c r="D3" s="84"/>
      <c r="E3" s="85" t="s">
        <v>238</v>
      </c>
      <c r="F3" s="84"/>
      <c r="H3" s="86" t="s">
        <v>239</v>
      </c>
      <c r="I3" s="86" t="s">
        <v>240</v>
      </c>
      <c r="J3" s="86" t="s">
        <v>241</v>
      </c>
      <c r="K3" s="84"/>
      <c r="L3" s="86" t="s">
        <v>242</v>
      </c>
      <c r="M3" s="87" t="s">
        <v>104</v>
      </c>
      <c r="N3" s="87" t="s">
        <v>106</v>
      </c>
      <c r="O3" s="84"/>
      <c r="P3" s="84"/>
      <c r="Q3" s="84"/>
      <c r="R3" s="84"/>
    </row>
    <row r="4" spans="1:18" ht="15.75" x14ac:dyDescent="0.25">
      <c r="A4" s="88"/>
      <c r="B4" s="88"/>
      <c r="C4" s="88"/>
      <c r="D4" s="88"/>
      <c r="E4" s="89"/>
      <c r="F4" s="88"/>
      <c r="G4" s="88"/>
      <c r="H4" s="88"/>
      <c r="I4" s="88"/>
      <c r="J4" s="88"/>
      <c r="K4" s="88"/>
      <c r="L4" s="90" t="s">
        <v>243</v>
      </c>
      <c r="M4" s="90"/>
      <c r="N4" s="90"/>
      <c r="O4" s="90"/>
      <c r="P4" s="89"/>
      <c r="Q4" s="88"/>
      <c r="R4" s="89"/>
    </row>
    <row r="5" spans="1:18" ht="38.25" customHeight="1" x14ac:dyDescent="0.2">
      <c r="A5" s="88"/>
      <c r="B5" s="88"/>
      <c r="C5" s="88"/>
      <c r="D5" s="88"/>
      <c r="E5" s="371" t="s">
        <v>244</v>
      </c>
      <c r="F5" s="91"/>
      <c r="G5" s="372" t="s">
        <v>245</v>
      </c>
      <c r="H5" s="372"/>
      <c r="I5" s="372"/>
      <c r="J5" s="372"/>
      <c r="K5" s="91"/>
      <c r="L5" s="371" t="s">
        <v>246</v>
      </c>
      <c r="M5" s="371" t="s">
        <v>104</v>
      </c>
      <c r="N5" s="371" t="s">
        <v>106</v>
      </c>
      <c r="O5" s="91"/>
      <c r="P5" s="373" t="s">
        <v>247</v>
      </c>
      <c r="Q5" s="373" t="s">
        <v>248</v>
      </c>
      <c r="R5" s="373" t="s">
        <v>249</v>
      </c>
    </row>
    <row r="6" spans="1:18" ht="18" customHeight="1" x14ac:dyDescent="0.2">
      <c r="A6" s="88"/>
      <c r="B6" s="88"/>
      <c r="C6" s="88"/>
      <c r="D6" s="88"/>
      <c r="E6" s="371"/>
      <c r="F6" s="91"/>
      <c r="G6" s="374" t="s">
        <v>250</v>
      </c>
      <c r="H6" s="369" t="s">
        <v>251</v>
      </c>
      <c r="I6" s="93" t="s">
        <v>252</v>
      </c>
      <c r="J6" s="369" t="s">
        <v>253</v>
      </c>
      <c r="K6" s="91"/>
      <c r="L6" s="371"/>
      <c r="M6" s="371"/>
      <c r="N6" s="371"/>
      <c r="O6" s="91"/>
      <c r="P6" s="373"/>
      <c r="Q6" s="373"/>
      <c r="R6" s="373"/>
    </row>
    <row r="7" spans="1:18" ht="92.25" customHeight="1" x14ac:dyDescent="0.2">
      <c r="A7" s="88"/>
      <c r="B7" s="88"/>
      <c r="C7" s="94"/>
      <c r="D7" s="94"/>
      <c r="E7" s="371"/>
      <c r="F7" s="91"/>
      <c r="G7" s="374"/>
      <c r="H7" s="369"/>
      <c r="I7" s="92" t="s">
        <v>254</v>
      </c>
      <c r="J7" s="369"/>
      <c r="K7" s="91"/>
      <c r="L7" s="371"/>
      <c r="M7" s="371"/>
      <c r="N7" s="371"/>
      <c r="O7" s="91"/>
      <c r="P7" s="373"/>
      <c r="Q7" s="373"/>
      <c r="R7" s="373"/>
    </row>
    <row r="8" spans="1:18" s="96" customFormat="1" ht="15" customHeight="1" x14ac:dyDescent="0.25">
      <c r="A8" s="95" t="s">
        <v>255</v>
      </c>
      <c r="B8" s="95" t="s">
        <v>256</v>
      </c>
      <c r="E8" s="97">
        <v>360050</v>
      </c>
      <c r="F8" s="97"/>
      <c r="G8" s="97">
        <v>330410</v>
      </c>
      <c r="H8" s="97">
        <v>147870</v>
      </c>
      <c r="I8" s="97">
        <v>26660</v>
      </c>
      <c r="J8" s="97">
        <v>182540</v>
      </c>
      <c r="K8" s="97"/>
      <c r="L8" s="97">
        <v>14060</v>
      </c>
      <c r="M8" s="97">
        <v>12950</v>
      </c>
      <c r="N8" s="97">
        <v>2640</v>
      </c>
      <c r="O8" s="97"/>
      <c r="P8" s="97">
        <v>24367.038</v>
      </c>
      <c r="Q8" s="98">
        <v>6.0684437722795854</v>
      </c>
      <c r="R8" s="98">
        <v>7.4912675065389562</v>
      </c>
    </row>
    <row r="9" spans="1:18" s="96" customFormat="1" ht="15" customHeight="1" x14ac:dyDescent="0.25">
      <c r="A9" s="95" t="s">
        <v>257</v>
      </c>
      <c r="B9" s="95" t="s">
        <v>258</v>
      </c>
      <c r="E9" s="97">
        <v>77500</v>
      </c>
      <c r="F9" s="97"/>
      <c r="G9" s="97">
        <v>70740</v>
      </c>
      <c r="H9" s="97">
        <v>28240</v>
      </c>
      <c r="I9" s="97">
        <v>4630</v>
      </c>
      <c r="J9" s="97">
        <v>42500</v>
      </c>
      <c r="K9" s="97"/>
      <c r="L9" s="97">
        <v>2450</v>
      </c>
      <c r="M9" s="97">
        <v>3710</v>
      </c>
      <c r="N9" s="97">
        <v>600</v>
      </c>
      <c r="O9" s="97"/>
      <c r="P9" s="97">
        <v>3687.3989999999999</v>
      </c>
      <c r="Q9" s="98">
        <v>7.658514850169456</v>
      </c>
      <c r="R9" s="98">
        <v>11.525739416862672</v>
      </c>
    </row>
    <row r="10" spans="1:18" s="96" customFormat="1" ht="15" customHeight="1" x14ac:dyDescent="0.25">
      <c r="A10" s="95" t="s">
        <v>259</v>
      </c>
      <c r="B10" s="95" t="s">
        <v>260</v>
      </c>
      <c r="E10" s="97">
        <v>282560</v>
      </c>
      <c r="F10" s="97"/>
      <c r="G10" s="97">
        <v>259670</v>
      </c>
      <c r="H10" s="97">
        <v>119630</v>
      </c>
      <c r="I10" s="97">
        <v>22030</v>
      </c>
      <c r="J10" s="97">
        <v>140040</v>
      </c>
      <c r="K10" s="97"/>
      <c r="L10" s="97">
        <v>11610</v>
      </c>
      <c r="M10" s="97">
        <v>9240</v>
      </c>
      <c r="N10" s="97">
        <v>2040</v>
      </c>
      <c r="O10" s="97"/>
      <c r="P10" s="97">
        <v>20679.638999999999</v>
      </c>
      <c r="Q10" s="98">
        <v>5.7849172318723747</v>
      </c>
      <c r="R10" s="98">
        <v>6.7718783678960746</v>
      </c>
    </row>
    <row r="11" spans="1:18" ht="15" customHeight="1" x14ac:dyDescent="0.2">
      <c r="A11" s="95"/>
      <c r="B11" s="95"/>
      <c r="C11" s="88"/>
      <c r="D11" s="88"/>
      <c r="E11" s="97"/>
      <c r="F11" s="97"/>
      <c r="G11" s="97"/>
      <c r="H11" s="97"/>
      <c r="I11" s="97"/>
      <c r="J11" s="97"/>
      <c r="K11" s="97"/>
      <c r="L11" s="97"/>
      <c r="M11" s="97"/>
      <c r="N11" s="97"/>
      <c r="O11" s="97"/>
      <c r="P11" s="99"/>
      <c r="Q11" s="100"/>
      <c r="R11" s="100"/>
    </row>
    <row r="12" spans="1:18" ht="15" customHeight="1" x14ac:dyDescent="0.2">
      <c r="A12" s="101" t="s">
        <v>261</v>
      </c>
      <c r="B12" s="101" t="s">
        <v>262</v>
      </c>
      <c r="E12" s="99">
        <v>20800</v>
      </c>
      <c r="F12" s="99"/>
      <c r="G12" s="99">
        <v>19720</v>
      </c>
      <c r="H12" s="99">
        <v>8930</v>
      </c>
      <c r="I12" s="99">
        <v>1380</v>
      </c>
      <c r="J12" s="99">
        <v>10780</v>
      </c>
      <c r="K12" s="99"/>
      <c r="L12" s="99">
        <v>340</v>
      </c>
      <c r="M12" s="99">
        <v>630</v>
      </c>
      <c r="N12" s="99">
        <v>120</v>
      </c>
      <c r="O12" s="99"/>
      <c r="P12" s="99">
        <v>1201.0340000000001</v>
      </c>
      <c r="Q12" s="100">
        <v>7.4352599510088799</v>
      </c>
      <c r="R12" s="100">
        <v>8.9755993585527136</v>
      </c>
    </row>
    <row r="13" spans="1:18" ht="15" customHeight="1" x14ac:dyDescent="0.2">
      <c r="A13" s="101" t="s">
        <v>263</v>
      </c>
      <c r="B13" s="101" t="s">
        <v>264</v>
      </c>
      <c r="E13" s="99">
        <v>49230</v>
      </c>
      <c r="F13" s="99"/>
      <c r="G13" s="99">
        <v>47430</v>
      </c>
      <c r="H13" s="99">
        <v>20570</v>
      </c>
      <c r="I13" s="99">
        <v>3970</v>
      </c>
      <c r="J13" s="99">
        <v>26860</v>
      </c>
      <c r="K13" s="99"/>
      <c r="L13" s="99">
        <v>1310</v>
      </c>
      <c r="M13" s="99">
        <v>370</v>
      </c>
      <c r="N13" s="99">
        <v>110</v>
      </c>
      <c r="O13" s="99"/>
      <c r="P13" s="99">
        <v>3247.558</v>
      </c>
      <c r="Q13" s="100">
        <v>6.3339900318947349</v>
      </c>
      <c r="R13" s="100">
        <v>8.2708299590030414</v>
      </c>
    </row>
    <row r="14" spans="1:18" ht="15" customHeight="1" x14ac:dyDescent="0.2">
      <c r="A14" s="101" t="s">
        <v>265</v>
      </c>
      <c r="B14" s="101" t="s">
        <v>266</v>
      </c>
      <c r="E14" s="99">
        <v>32750</v>
      </c>
      <c r="F14" s="99"/>
      <c r="G14" s="99">
        <v>31280</v>
      </c>
      <c r="H14" s="99">
        <v>15100</v>
      </c>
      <c r="I14" s="99">
        <v>2300</v>
      </c>
      <c r="J14" s="99">
        <v>16180</v>
      </c>
      <c r="K14" s="99"/>
      <c r="L14" s="99">
        <v>710</v>
      </c>
      <c r="M14" s="99">
        <v>470</v>
      </c>
      <c r="N14" s="99">
        <v>290</v>
      </c>
      <c r="O14" s="99"/>
      <c r="P14" s="99">
        <v>2393.288</v>
      </c>
      <c r="Q14" s="100">
        <v>6.3093117084111903</v>
      </c>
      <c r="R14" s="100">
        <v>6.7605737378869568</v>
      </c>
    </row>
    <row r="15" spans="1:18" ht="15" customHeight="1" x14ac:dyDescent="0.2">
      <c r="A15" s="101" t="s">
        <v>267</v>
      </c>
      <c r="B15" s="101" t="s">
        <v>268</v>
      </c>
      <c r="C15" s="88"/>
      <c r="D15" s="88"/>
      <c r="E15" s="99">
        <v>25620</v>
      </c>
      <c r="F15" s="99"/>
      <c r="G15" s="99">
        <v>24640</v>
      </c>
      <c r="H15" s="99">
        <v>10800</v>
      </c>
      <c r="I15" s="99">
        <v>1970</v>
      </c>
      <c r="J15" s="99">
        <v>13840</v>
      </c>
      <c r="K15" s="99"/>
      <c r="L15" s="99">
        <v>440</v>
      </c>
      <c r="M15" s="99">
        <v>270</v>
      </c>
      <c r="N15" s="99">
        <v>260</v>
      </c>
      <c r="O15" s="99"/>
      <c r="P15" s="99">
        <v>2125.8870000000002</v>
      </c>
      <c r="Q15" s="100">
        <v>5.0802323924084387</v>
      </c>
      <c r="R15" s="100">
        <v>6.5102237324937775</v>
      </c>
    </row>
    <row r="16" spans="1:18" ht="15" customHeight="1" x14ac:dyDescent="0.2">
      <c r="A16" s="101" t="s">
        <v>269</v>
      </c>
      <c r="B16" s="101" t="s">
        <v>270</v>
      </c>
      <c r="C16" s="88"/>
      <c r="D16" s="88"/>
      <c r="E16" s="99">
        <v>36470</v>
      </c>
      <c r="F16" s="99"/>
      <c r="G16" s="99">
        <v>31660</v>
      </c>
      <c r="H16" s="99">
        <v>11810</v>
      </c>
      <c r="I16" s="99">
        <v>1760</v>
      </c>
      <c r="J16" s="99">
        <v>19850</v>
      </c>
      <c r="K16" s="99"/>
      <c r="L16" s="99">
        <v>2710</v>
      </c>
      <c r="M16" s="99">
        <v>1780</v>
      </c>
      <c r="N16" s="99">
        <v>320</v>
      </c>
      <c r="O16" s="99"/>
      <c r="P16" s="99">
        <v>2534.384</v>
      </c>
      <c r="Q16" s="100">
        <v>4.6599094691254361</v>
      </c>
      <c r="R16" s="100">
        <v>7.832277981552914</v>
      </c>
    </row>
    <row r="17" spans="1:18" ht="15" customHeight="1" x14ac:dyDescent="0.2">
      <c r="A17" s="101" t="s">
        <v>271</v>
      </c>
      <c r="B17" s="101" t="s">
        <v>272</v>
      </c>
      <c r="C17" s="88"/>
      <c r="D17" s="88"/>
      <c r="E17" s="99">
        <v>36840</v>
      </c>
      <c r="F17" s="99"/>
      <c r="G17" s="99">
        <v>32630</v>
      </c>
      <c r="H17" s="99">
        <v>15450</v>
      </c>
      <c r="I17" s="99">
        <v>2880</v>
      </c>
      <c r="J17" s="99">
        <v>17170</v>
      </c>
      <c r="K17" s="99"/>
      <c r="L17" s="99">
        <v>2210</v>
      </c>
      <c r="M17" s="99">
        <v>1760</v>
      </c>
      <c r="N17" s="99">
        <v>250</v>
      </c>
      <c r="O17" s="99"/>
      <c r="P17" s="99">
        <v>2689.2060000000001</v>
      </c>
      <c r="Q17" s="100">
        <v>5.74519021599684</v>
      </c>
      <c r="R17" s="100">
        <v>6.3847842076806307</v>
      </c>
    </row>
    <row r="18" spans="1:18" ht="15" customHeight="1" x14ac:dyDescent="0.2">
      <c r="A18" s="101" t="s">
        <v>257</v>
      </c>
      <c r="B18" s="101" t="s">
        <v>258</v>
      </c>
      <c r="C18" s="88"/>
      <c r="D18" s="88"/>
      <c r="E18" s="99">
        <v>77500</v>
      </c>
      <c r="F18" s="99"/>
      <c r="G18" s="99">
        <v>70740</v>
      </c>
      <c r="H18" s="99">
        <v>28240</v>
      </c>
      <c r="I18" s="99">
        <v>4630</v>
      </c>
      <c r="J18" s="99">
        <v>42500</v>
      </c>
      <c r="K18" s="99"/>
      <c r="L18" s="99">
        <v>2450</v>
      </c>
      <c r="M18" s="99">
        <v>3710</v>
      </c>
      <c r="N18" s="99">
        <v>600</v>
      </c>
      <c r="O18" s="99"/>
      <c r="P18" s="99">
        <v>3687.3989999999999</v>
      </c>
      <c r="Q18" s="100">
        <v>7.658514850169456</v>
      </c>
      <c r="R18" s="100">
        <v>11.525739416862672</v>
      </c>
    </row>
    <row r="19" spans="1:18" ht="15" customHeight="1" x14ac:dyDescent="0.2">
      <c r="A19" s="101" t="s">
        <v>273</v>
      </c>
      <c r="B19" s="101" t="s">
        <v>274</v>
      </c>
      <c r="E19" s="99">
        <v>50270</v>
      </c>
      <c r="F19" s="99"/>
      <c r="G19" s="99">
        <v>44030</v>
      </c>
      <c r="H19" s="99">
        <v>23080</v>
      </c>
      <c r="I19" s="99">
        <v>5310</v>
      </c>
      <c r="J19" s="99">
        <v>20950</v>
      </c>
      <c r="K19" s="99"/>
      <c r="L19" s="99">
        <v>3140</v>
      </c>
      <c r="M19" s="99">
        <v>2620</v>
      </c>
      <c r="N19" s="99">
        <v>480</v>
      </c>
      <c r="O19" s="99"/>
      <c r="P19" s="99">
        <v>3936.4079999999999</v>
      </c>
      <c r="Q19" s="100">
        <v>5.8632133660941648</v>
      </c>
      <c r="R19" s="100">
        <v>5.3221109193965663</v>
      </c>
    </row>
    <row r="20" spans="1:18" ht="15" customHeight="1" x14ac:dyDescent="0.2">
      <c r="A20" s="101" t="s">
        <v>275</v>
      </c>
      <c r="B20" s="101" t="s">
        <v>276</v>
      </c>
      <c r="E20" s="99">
        <v>30580</v>
      </c>
      <c r="F20" s="99"/>
      <c r="G20" s="99">
        <v>28280</v>
      </c>
      <c r="H20" s="99">
        <v>13880</v>
      </c>
      <c r="I20" s="99">
        <v>2450</v>
      </c>
      <c r="J20" s="99">
        <v>14400</v>
      </c>
      <c r="K20" s="99"/>
      <c r="L20" s="99">
        <v>750</v>
      </c>
      <c r="M20" s="99">
        <v>1340</v>
      </c>
      <c r="N20" s="99">
        <v>210</v>
      </c>
      <c r="O20" s="99"/>
      <c r="P20" s="99">
        <v>2551.8739999999998</v>
      </c>
      <c r="Q20" s="100">
        <v>5.4391400202361089</v>
      </c>
      <c r="R20" s="100">
        <v>5.6429118365561939</v>
      </c>
    </row>
    <row r="21" spans="1:18" ht="15" customHeight="1" x14ac:dyDescent="0.2">
      <c r="A21" s="101"/>
      <c r="B21" s="101"/>
      <c r="C21" s="101"/>
      <c r="D21" s="101"/>
      <c r="E21" s="102"/>
      <c r="F21" s="102"/>
      <c r="G21" s="102"/>
      <c r="H21" s="102"/>
      <c r="I21" s="102"/>
      <c r="J21" s="102"/>
      <c r="K21" s="102"/>
      <c r="L21" s="102"/>
      <c r="M21" s="102"/>
      <c r="N21" s="102"/>
      <c r="O21" s="103"/>
      <c r="P21" s="99"/>
      <c r="Q21" s="100"/>
      <c r="R21" s="100"/>
    </row>
    <row r="22" spans="1:18" ht="15" customHeight="1" x14ac:dyDescent="0.2">
      <c r="A22" s="101" t="s">
        <v>277</v>
      </c>
      <c r="B22" s="101" t="s">
        <v>278</v>
      </c>
      <c r="C22" s="101"/>
      <c r="D22" s="101"/>
      <c r="E22" s="99">
        <v>202</v>
      </c>
      <c r="F22" s="99"/>
      <c r="G22" s="99">
        <v>196</v>
      </c>
      <c r="H22" s="99">
        <v>84</v>
      </c>
      <c r="I22" s="99">
        <v>30</v>
      </c>
      <c r="J22" s="99">
        <v>112</v>
      </c>
      <c r="K22" s="99"/>
      <c r="L22" s="99">
        <v>5</v>
      </c>
      <c r="M22" s="99">
        <v>1</v>
      </c>
      <c r="N22" s="99">
        <v>0</v>
      </c>
      <c r="O22" s="99"/>
      <c r="P22" s="99">
        <v>28.94</v>
      </c>
      <c r="Q22" s="100">
        <v>2.902557014512785</v>
      </c>
      <c r="R22" s="100">
        <v>3.87007601935038</v>
      </c>
    </row>
    <row r="23" spans="1:18" ht="15" customHeight="1" x14ac:dyDescent="0.2">
      <c r="A23" s="101" t="s">
        <v>279</v>
      </c>
      <c r="B23" s="101" t="s">
        <v>280</v>
      </c>
      <c r="C23" s="101"/>
      <c r="D23" s="101"/>
      <c r="E23" s="99">
        <v>470</v>
      </c>
      <c r="F23" s="99"/>
      <c r="G23" s="99">
        <v>467</v>
      </c>
      <c r="H23" s="99">
        <v>278</v>
      </c>
      <c r="I23" s="99">
        <v>33</v>
      </c>
      <c r="J23" s="99">
        <v>189</v>
      </c>
      <c r="K23" s="99"/>
      <c r="L23" s="99">
        <v>1</v>
      </c>
      <c r="M23" s="99">
        <v>1</v>
      </c>
      <c r="N23" s="99">
        <v>1</v>
      </c>
      <c r="O23" s="99"/>
      <c r="P23" s="99">
        <v>59.046999999999997</v>
      </c>
      <c r="Q23" s="100">
        <v>4.7081138753874034</v>
      </c>
      <c r="R23" s="100">
        <v>3.2008400088065443</v>
      </c>
    </row>
    <row r="24" spans="1:18" ht="15" customHeight="1" x14ac:dyDescent="0.2">
      <c r="A24" s="101" t="s">
        <v>281</v>
      </c>
      <c r="B24" s="101" t="s">
        <v>282</v>
      </c>
      <c r="C24" s="101"/>
      <c r="D24" s="101"/>
      <c r="E24" s="99">
        <v>1159</v>
      </c>
      <c r="F24" s="99"/>
      <c r="G24" s="99">
        <v>1011</v>
      </c>
      <c r="H24" s="99">
        <v>375</v>
      </c>
      <c r="I24" s="99">
        <v>154</v>
      </c>
      <c r="J24" s="99">
        <v>636</v>
      </c>
      <c r="K24" s="99"/>
      <c r="L24" s="99">
        <v>106</v>
      </c>
      <c r="M24" s="99">
        <v>37</v>
      </c>
      <c r="N24" s="99">
        <v>5</v>
      </c>
      <c r="O24" s="99"/>
      <c r="P24" s="99">
        <v>76.463999999999999</v>
      </c>
      <c r="Q24" s="100">
        <v>4.9042686754551159</v>
      </c>
      <c r="R24" s="100">
        <v>8.3176396735718772</v>
      </c>
    </row>
    <row r="25" spans="1:18" ht="15" customHeight="1" x14ac:dyDescent="0.2">
      <c r="A25" s="101" t="s">
        <v>283</v>
      </c>
      <c r="B25" s="101" t="s">
        <v>284</v>
      </c>
      <c r="C25" s="101"/>
      <c r="D25" s="101"/>
      <c r="E25" s="99">
        <v>523</v>
      </c>
      <c r="F25" s="99"/>
      <c r="G25" s="99">
        <v>521</v>
      </c>
      <c r="H25" s="99">
        <v>291</v>
      </c>
      <c r="I25" s="99">
        <v>38</v>
      </c>
      <c r="J25" s="99">
        <v>230</v>
      </c>
      <c r="K25" s="99"/>
      <c r="L25" s="99">
        <v>1</v>
      </c>
      <c r="M25" s="99">
        <v>0</v>
      </c>
      <c r="N25" s="99">
        <v>1</v>
      </c>
      <c r="O25" s="99"/>
      <c r="P25" s="99">
        <v>59.32</v>
      </c>
      <c r="Q25" s="100">
        <v>4.9055967633175994</v>
      </c>
      <c r="R25" s="100">
        <v>3.8772757923128793</v>
      </c>
    </row>
    <row r="26" spans="1:18" ht="15" customHeight="1" x14ac:dyDescent="0.2">
      <c r="A26" s="101" t="s">
        <v>285</v>
      </c>
      <c r="B26" s="101" t="s">
        <v>286</v>
      </c>
      <c r="C26" s="101"/>
      <c r="D26" s="101"/>
      <c r="E26" s="99">
        <v>967</v>
      </c>
      <c r="F26" s="99"/>
      <c r="G26" s="99">
        <v>832</v>
      </c>
      <c r="H26" s="99">
        <v>427</v>
      </c>
      <c r="I26" s="99">
        <v>137</v>
      </c>
      <c r="J26" s="99">
        <v>405</v>
      </c>
      <c r="K26" s="99"/>
      <c r="L26" s="99">
        <v>29</v>
      </c>
      <c r="M26" s="99">
        <v>95</v>
      </c>
      <c r="N26" s="99">
        <v>11</v>
      </c>
      <c r="O26" s="99"/>
      <c r="P26" s="99">
        <v>58.207999999999998</v>
      </c>
      <c r="Q26" s="100">
        <v>7.335761407366685</v>
      </c>
      <c r="R26" s="100">
        <v>6.9578064870808136</v>
      </c>
    </row>
    <row r="27" spans="1:18" ht="15" customHeight="1" x14ac:dyDescent="0.2">
      <c r="A27" s="101" t="s">
        <v>287</v>
      </c>
      <c r="B27" s="101" t="s">
        <v>288</v>
      </c>
      <c r="C27" s="101"/>
      <c r="D27" s="101"/>
      <c r="E27" s="99">
        <v>538</v>
      </c>
      <c r="F27" s="99"/>
      <c r="G27" s="99">
        <v>532</v>
      </c>
      <c r="H27" s="99">
        <v>376</v>
      </c>
      <c r="I27" s="99">
        <v>29</v>
      </c>
      <c r="J27" s="99">
        <v>156</v>
      </c>
      <c r="K27" s="99"/>
      <c r="L27" s="99">
        <v>4</v>
      </c>
      <c r="M27" s="99">
        <v>0</v>
      </c>
      <c r="N27" s="99">
        <v>2</v>
      </c>
      <c r="O27" s="99"/>
      <c r="P27" s="99">
        <v>42.567</v>
      </c>
      <c r="Q27" s="100">
        <v>8.8331336481311808</v>
      </c>
      <c r="R27" s="100">
        <v>3.6648107689054901</v>
      </c>
    </row>
    <row r="28" spans="1:18" ht="15" customHeight="1" x14ac:dyDescent="0.2">
      <c r="A28" s="101" t="s">
        <v>289</v>
      </c>
      <c r="B28" s="101" t="s">
        <v>290</v>
      </c>
      <c r="C28" s="101"/>
      <c r="D28" s="101"/>
      <c r="E28" s="99">
        <v>1572</v>
      </c>
      <c r="F28" s="99"/>
      <c r="G28" s="99">
        <v>1494</v>
      </c>
      <c r="H28" s="99">
        <v>915</v>
      </c>
      <c r="I28" s="99">
        <v>46</v>
      </c>
      <c r="J28" s="99">
        <v>579</v>
      </c>
      <c r="K28" s="99"/>
      <c r="L28" s="99">
        <v>21</v>
      </c>
      <c r="M28" s="99">
        <v>22</v>
      </c>
      <c r="N28" s="99">
        <v>35</v>
      </c>
      <c r="O28" s="99"/>
      <c r="P28" s="99">
        <v>80.887</v>
      </c>
      <c r="Q28" s="100">
        <v>11.312077342465415</v>
      </c>
      <c r="R28" s="100">
        <v>7.1581341871994262</v>
      </c>
    </row>
    <row r="29" spans="1:18" ht="15" customHeight="1" x14ac:dyDescent="0.2">
      <c r="A29" s="101" t="s">
        <v>291</v>
      </c>
      <c r="B29" s="101" t="s">
        <v>292</v>
      </c>
      <c r="C29" s="101"/>
      <c r="D29" s="101"/>
      <c r="E29" s="99">
        <v>3673</v>
      </c>
      <c r="F29" s="99"/>
      <c r="G29" s="99">
        <v>3469</v>
      </c>
      <c r="H29" s="99">
        <v>1505</v>
      </c>
      <c r="I29" s="99">
        <v>137</v>
      </c>
      <c r="J29" s="99">
        <v>1964</v>
      </c>
      <c r="K29" s="99"/>
      <c r="L29" s="99">
        <v>125</v>
      </c>
      <c r="M29" s="99">
        <v>22</v>
      </c>
      <c r="N29" s="99">
        <v>57</v>
      </c>
      <c r="O29" s="99"/>
      <c r="P29" s="99">
        <v>159.13300000000001</v>
      </c>
      <c r="Q29" s="100">
        <v>9.4574978162920313</v>
      </c>
      <c r="R29" s="100">
        <v>12.341877548968473</v>
      </c>
    </row>
    <row r="30" spans="1:18" ht="15" customHeight="1" x14ac:dyDescent="0.2">
      <c r="A30" s="101" t="s">
        <v>293</v>
      </c>
      <c r="B30" s="101" t="s">
        <v>294</v>
      </c>
      <c r="C30" s="101"/>
      <c r="D30" s="101"/>
      <c r="E30" s="99">
        <v>965</v>
      </c>
      <c r="F30" s="99"/>
      <c r="G30" s="99">
        <v>924</v>
      </c>
      <c r="H30" s="99">
        <v>331</v>
      </c>
      <c r="I30" s="99">
        <v>89</v>
      </c>
      <c r="J30" s="99">
        <v>593</v>
      </c>
      <c r="K30" s="99"/>
      <c r="L30" s="99">
        <v>14</v>
      </c>
      <c r="M30" s="99">
        <v>21</v>
      </c>
      <c r="N30" s="99">
        <v>6</v>
      </c>
      <c r="O30" s="99"/>
      <c r="P30" s="99">
        <v>114.441</v>
      </c>
      <c r="Q30" s="100">
        <v>2.8923200601183141</v>
      </c>
      <c r="R30" s="100">
        <v>5.1817093524174025</v>
      </c>
    </row>
    <row r="31" spans="1:18" ht="15" customHeight="1" x14ac:dyDescent="0.2">
      <c r="A31" s="101" t="s">
        <v>295</v>
      </c>
      <c r="B31" s="101" t="s">
        <v>296</v>
      </c>
      <c r="C31" s="101"/>
      <c r="D31" s="101"/>
      <c r="E31" s="99">
        <v>653</v>
      </c>
      <c r="F31" s="99"/>
      <c r="G31" s="99">
        <v>647</v>
      </c>
      <c r="H31" s="99">
        <v>174</v>
      </c>
      <c r="I31" s="99">
        <v>92</v>
      </c>
      <c r="J31" s="99">
        <v>473</v>
      </c>
      <c r="K31" s="99"/>
      <c r="L31" s="99">
        <v>0</v>
      </c>
      <c r="M31" s="99">
        <v>2</v>
      </c>
      <c r="N31" s="99">
        <v>4</v>
      </c>
      <c r="O31" s="99"/>
      <c r="P31" s="99">
        <v>79.004999999999995</v>
      </c>
      <c r="Q31" s="100">
        <v>2.2023922536548319</v>
      </c>
      <c r="R31" s="100">
        <v>5.9869628504525032</v>
      </c>
    </row>
    <row r="32" spans="1:18" ht="15" customHeight="1" x14ac:dyDescent="0.2">
      <c r="A32" s="101" t="s">
        <v>297</v>
      </c>
      <c r="B32" s="101" t="s">
        <v>298</v>
      </c>
      <c r="C32" s="101"/>
      <c r="D32" s="101"/>
      <c r="E32" s="99">
        <v>517</v>
      </c>
      <c r="F32" s="99"/>
      <c r="G32" s="99">
        <v>498</v>
      </c>
      <c r="H32" s="99">
        <v>309</v>
      </c>
      <c r="I32" s="99">
        <v>44</v>
      </c>
      <c r="J32" s="99">
        <v>189</v>
      </c>
      <c r="K32" s="99"/>
      <c r="L32" s="99">
        <v>4</v>
      </c>
      <c r="M32" s="99">
        <v>2</v>
      </c>
      <c r="N32" s="99">
        <v>13</v>
      </c>
      <c r="O32" s="99"/>
      <c r="P32" s="99">
        <v>75.382000000000005</v>
      </c>
      <c r="Q32" s="100">
        <v>4.0991218062667478</v>
      </c>
      <c r="R32" s="100">
        <v>2.5072298426680106</v>
      </c>
    </row>
    <row r="33" spans="1:18" ht="15" customHeight="1" x14ac:dyDescent="0.2">
      <c r="A33" s="101" t="s">
        <v>299</v>
      </c>
      <c r="B33" s="101" t="s">
        <v>300</v>
      </c>
      <c r="C33" s="101"/>
      <c r="D33" s="101"/>
      <c r="E33" s="99">
        <v>382</v>
      </c>
      <c r="F33" s="99"/>
      <c r="G33" s="99">
        <v>382</v>
      </c>
      <c r="H33" s="99">
        <v>152</v>
      </c>
      <c r="I33" s="99">
        <v>39</v>
      </c>
      <c r="J33" s="99">
        <v>230</v>
      </c>
      <c r="K33" s="99"/>
      <c r="L33" s="99">
        <v>0</v>
      </c>
      <c r="M33" s="99">
        <v>0</v>
      </c>
      <c r="N33" s="99">
        <v>0</v>
      </c>
      <c r="O33" s="99"/>
      <c r="P33" s="99">
        <v>52.756999999999998</v>
      </c>
      <c r="Q33" s="100">
        <v>2.8811342570654133</v>
      </c>
      <c r="R33" s="100">
        <v>4.3596110468752967</v>
      </c>
    </row>
    <row r="34" spans="1:18" ht="15" customHeight="1" x14ac:dyDescent="0.2">
      <c r="A34" s="101" t="s">
        <v>301</v>
      </c>
      <c r="B34" s="101" t="s">
        <v>302</v>
      </c>
      <c r="C34" s="101"/>
      <c r="D34" s="101"/>
      <c r="E34" s="99">
        <v>581</v>
      </c>
      <c r="F34" s="99"/>
      <c r="G34" s="99">
        <v>573</v>
      </c>
      <c r="H34" s="99">
        <v>307</v>
      </c>
      <c r="I34" s="99">
        <v>34</v>
      </c>
      <c r="J34" s="99">
        <v>266</v>
      </c>
      <c r="K34" s="99"/>
      <c r="L34" s="99">
        <v>5</v>
      </c>
      <c r="M34" s="99">
        <v>1</v>
      </c>
      <c r="N34" s="99">
        <v>2</v>
      </c>
      <c r="O34" s="99"/>
      <c r="P34" s="99">
        <v>82.554000000000002</v>
      </c>
      <c r="Q34" s="100">
        <v>3.7187780119679239</v>
      </c>
      <c r="R34" s="100">
        <v>3.2221333914770938</v>
      </c>
    </row>
    <row r="35" spans="1:18" ht="15" customHeight="1" x14ac:dyDescent="0.2">
      <c r="A35" s="101" t="s">
        <v>303</v>
      </c>
      <c r="B35" s="101" t="s">
        <v>304</v>
      </c>
      <c r="C35" s="101"/>
      <c r="D35" s="101"/>
      <c r="E35" s="99">
        <v>1410</v>
      </c>
      <c r="F35" s="99"/>
      <c r="G35" s="99">
        <v>1369</v>
      </c>
      <c r="H35" s="99">
        <v>332</v>
      </c>
      <c r="I35" s="99">
        <v>112</v>
      </c>
      <c r="J35" s="99">
        <v>1037</v>
      </c>
      <c r="K35" s="99"/>
      <c r="L35" s="99">
        <v>9</v>
      </c>
      <c r="M35" s="99">
        <v>16</v>
      </c>
      <c r="N35" s="99">
        <v>16</v>
      </c>
      <c r="O35" s="99"/>
      <c r="P35" s="99">
        <v>74.430000000000007</v>
      </c>
      <c r="Q35" s="100">
        <v>4.4605669756818482</v>
      </c>
      <c r="R35" s="100">
        <v>13.932554077656858</v>
      </c>
    </row>
    <row r="36" spans="1:18" ht="15" customHeight="1" x14ac:dyDescent="0.2">
      <c r="A36" s="101" t="s">
        <v>305</v>
      </c>
      <c r="B36" s="101" t="s">
        <v>306</v>
      </c>
      <c r="C36" s="101"/>
      <c r="D36" s="101"/>
      <c r="E36" s="99">
        <v>1029</v>
      </c>
      <c r="F36" s="99"/>
      <c r="G36" s="99">
        <v>1019</v>
      </c>
      <c r="H36" s="99">
        <v>739</v>
      </c>
      <c r="I36" s="99">
        <v>263</v>
      </c>
      <c r="J36" s="99">
        <v>280</v>
      </c>
      <c r="K36" s="99"/>
      <c r="L36" s="99">
        <v>5</v>
      </c>
      <c r="M36" s="99">
        <v>0</v>
      </c>
      <c r="N36" s="99">
        <v>5</v>
      </c>
      <c r="O36" s="99"/>
      <c r="P36" s="99">
        <v>102.86499999999999</v>
      </c>
      <c r="Q36" s="100">
        <v>7.1841734311962284</v>
      </c>
      <c r="R36" s="100">
        <v>2.7220142905750255</v>
      </c>
    </row>
    <row r="37" spans="1:18" ht="15" customHeight="1" x14ac:dyDescent="0.2">
      <c r="A37" s="101" t="s">
        <v>307</v>
      </c>
      <c r="B37" s="101" t="s">
        <v>308</v>
      </c>
      <c r="C37" s="101"/>
      <c r="D37" s="101"/>
      <c r="E37" s="99">
        <v>6956</v>
      </c>
      <c r="F37" s="99"/>
      <c r="G37" s="99">
        <v>6713</v>
      </c>
      <c r="H37" s="99">
        <v>3134</v>
      </c>
      <c r="I37" s="99">
        <v>276</v>
      </c>
      <c r="J37" s="99">
        <v>3579</v>
      </c>
      <c r="K37" s="99"/>
      <c r="L37" s="99">
        <v>184</v>
      </c>
      <c r="M37" s="99">
        <v>18</v>
      </c>
      <c r="N37" s="99">
        <v>41</v>
      </c>
      <c r="O37" s="99"/>
      <c r="P37" s="99">
        <v>435.44299999999998</v>
      </c>
      <c r="Q37" s="100">
        <v>7.1972680695291924</v>
      </c>
      <c r="R37" s="100">
        <v>8.2192158330711482</v>
      </c>
    </row>
    <row r="38" spans="1:18" ht="15" customHeight="1" x14ac:dyDescent="0.2">
      <c r="A38" s="101" t="s">
        <v>309</v>
      </c>
      <c r="B38" s="101" t="s">
        <v>310</v>
      </c>
      <c r="C38" s="101"/>
      <c r="D38" s="101"/>
      <c r="E38" s="99">
        <v>521</v>
      </c>
      <c r="F38" s="99"/>
      <c r="G38" s="99">
        <v>505</v>
      </c>
      <c r="H38" s="99">
        <v>244</v>
      </c>
      <c r="I38" s="99">
        <v>22</v>
      </c>
      <c r="J38" s="99">
        <v>261</v>
      </c>
      <c r="K38" s="99"/>
      <c r="L38" s="99">
        <v>10</v>
      </c>
      <c r="M38" s="99">
        <v>2</v>
      </c>
      <c r="N38" s="99">
        <v>4</v>
      </c>
      <c r="O38" s="99"/>
      <c r="P38" s="99">
        <v>46.476999999999997</v>
      </c>
      <c r="Q38" s="100">
        <v>5.2499085569206274</v>
      </c>
      <c r="R38" s="100">
        <v>5.6156808744109989</v>
      </c>
    </row>
    <row r="39" spans="1:18" ht="15" customHeight="1" x14ac:dyDescent="0.2">
      <c r="A39" s="101" t="s">
        <v>311</v>
      </c>
      <c r="B39" s="101" t="s">
        <v>312</v>
      </c>
      <c r="C39" s="101"/>
      <c r="D39" s="101"/>
      <c r="E39" s="99">
        <v>1280</v>
      </c>
      <c r="F39" s="99"/>
      <c r="G39" s="99">
        <v>1248</v>
      </c>
      <c r="H39" s="99">
        <v>463</v>
      </c>
      <c r="I39" s="99">
        <v>61</v>
      </c>
      <c r="J39" s="99">
        <v>785</v>
      </c>
      <c r="K39" s="99"/>
      <c r="L39" s="99">
        <v>15</v>
      </c>
      <c r="M39" s="99">
        <v>14</v>
      </c>
      <c r="N39" s="99">
        <v>3</v>
      </c>
      <c r="O39" s="99"/>
      <c r="P39" s="99">
        <v>58.116999999999997</v>
      </c>
      <c r="Q39" s="100">
        <v>7.9666878882254766</v>
      </c>
      <c r="R39" s="100">
        <v>13.507235404442763</v>
      </c>
    </row>
    <row r="40" spans="1:18" ht="15" customHeight="1" x14ac:dyDescent="0.2">
      <c r="A40" s="101" t="s">
        <v>313</v>
      </c>
      <c r="B40" s="101" t="s">
        <v>314</v>
      </c>
      <c r="C40" s="101"/>
      <c r="D40" s="101"/>
      <c r="E40" s="99">
        <v>1921</v>
      </c>
      <c r="F40" s="99"/>
      <c r="G40" s="99">
        <v>1909</v>
      </c>
      <c r="H40" s="99">
        <v>804</v>
      </c>
      <c r="I40" s="99">
        <v>117</v>
      </c>
      <c r="J40" s="99">
        <v>1105</v>
      </c>
      <c r="K40" s="99"/>
      <c r="L40" s="99">
        <v>8</v>
      </c>
      <c r="M40" s="99">
        <v>3</v>
      </c>
      <c r="N40" s="99">
        <v>1</v>
      </c>
      <c r="O40" s="99"/>
      <c r="P40" s="99">
        <v>62.951000000000001</v>
      </c>
      <c r="Q40" s="100">
        <v>12.771838414004543</v>
      </c>
      <c r="R40" s="100">
        <v>17.553335133675397</v>
      </c>
    </row>
    <row r="41" spans="1:18" ht="15" customHeight="1" x14ac:dyDescent="0.2">
      <c r="A41" s="101" t="s">
        <v>315</v>
      </c>
      <c r="B41" s="101" t="s">
        <v>316</v>
      </c>
      <c r="C41" s="101"/>
      <c r="D41" s="101"/>
      <c r="E41" s="99">
        <v>435</v>
      </c>
      <c r="F41" s="99"/>
      <c r="G41" s="99">
        <v>399</v>
      </c>
      <c r="H41" s="99">
        <v>277</v>
      </c>
      <c r="I41" s="99">
        <v>74</v>
      </c>
      <c r="J41" s="99">
        <v>122</v>
      </c>
      <c r="K41" s="99"/>
      <c r="L41" s="99">
        <v>13</v>
      </c>
      <c r="M41" s="99">
        <v>20</v>
      </c>
      <c r="N41" s="99">
        <v>3</v>
      </c>
      <c r="O41" s="99"/>
      <c r="P41" s="99">
        <v>37.502000000000002</v>
      </c>
      <c r="Q41" s="100">
        <v>7.3862727321209531</v>
      </c>
      <c r="R41" s="100">
        <v>3.2531598314756542</v>
      </c>
    </row>
    <row r="42" spans="1:18" ht="15" customHeight="1" x14ac:dyDescent="0.2">
      <c r="A42" s="101" t="s">
        <v>317</v>
      </c>
      <c r="B42" s="101" t="s">
        <v>318</v>
      </c>
      <c r="C42" s="101"/>
      <c r="D42" s="101"/>
      <c r="E42" s="99">
        <v>3007</v>
      </c>
      <c r="F42" s="99"/>
      <c r="G42" s="99">
        <v>2780</v>
      </c>
      <c r="H42" s="99">
        <v>1101</v>
      </c>
      <c r="I42" s="99">
        <v>141</v>
      </c>
      <c r="J42" s="99">
        <v>1679</v>
      </c>
      <c r="K42" s="99"/>
      <c r="L42" s="99">
        <v>173</v>
      </c>
      <c r="M42" s="99">
        <v>40</v>
      </c>
      <c r="N42" s="99">
        <v>14</v>
      </c>
      <c r="O42" s="99"/>
      <c r="P42" s="99">
        <v>122.964</v>
      </c>
      <c r="Q42" s="100">
        <v>8.9538401483360985</v>
      </c>
      <c r="R42" s="100">
        <v>13.654402914674213</v>
      </c>
    </row>
    <row r="43" spans="1:18" ht="15" customHeight="1" x14ac:dyDescent="0.2">
      <c r="A43" s="101" t="s">
        <v>319</v>
      </c>
      <c r="B43" s="101" t="s">
        <v>320</v>
      </c>
      <c r="C43" s="101"/>
      <c r="D43" s="101"/>
      <c r="E43" s="99">
        <v>309</v>
      </c>
      <c r="F43" s="99"/>
      <c r="G43" s="99">
        <v>272</v>
      </c>
      <c r="H43" s="99">
        <v>171</v>
      </c>
      <c r="I43" s="99">
        <v>34</v>
      </c>
      <c r="J43" s="99">
        <v>101</v>
      </c>
      <c r="K43" s="99"/>
      <c r="L43" s="99">
        <v>12</v>
      </c>
      <c r="M43" s="99">
        <v>9</v>
      </c>
      <c r="N43" s="99">
        <v>16</v>
      </c>
      <c r="O43" s="99"/>
      <c r="P43" s="99">
        <v>30.748000000000001</v>
      </c>
      <c r="Q43" s="100">
        <v>5.5613373227526992</v>
      </c>
      <c r="R43" s="100">
        <v>3.2847664888773251</v>
      </c>
    </row>
    <row r="44" spans="1:18" ht="15" customHeight="1" x14ac:dyDescent="0.2">
      <c r="A44" s="101" t="s">
        <v>321</v>
      </c>
      <c r="B44" s="101" t="s">
        <v>322</v>
      </c>
      <c r="C44" s="101"/>
      <c r="D44" s="101"/>
      <c r="E44" s="99">
        <v>2887</v>
      </c>
      <c r="F44" s="99"/>
      <c r="G44" s="99">
        <v>2767</v>
      </c>
      <c r="H44" s="99">
        <v>1298</v>
      </c>
      <c r="I44" s="99">
        <v>285</v>
      </c>
      <c r="J44" s="99">
        <v>1469</v>
      </c>
      <c r="K44" s="99"/>
      <c r="L44" s="99">
        <v>93</v>
      </c>
      <c r="M44" s="99">
        <v>21</v>
      </c>
      <c r="N44" s="99">
        <v>6</v>
      </c>
      <c r="O44" s="99"/>
      <c r="P44" s="99">
        <v>177.988</v>
      </c>
      <c r="Q44" s="100">
        <v>7.2926264692001705</v>
      </c>
      <c r="R44" s="100">
        <v>8.253365395419916</v>
      </c>
    </row>
    <row r="45" spans="1:18" ht="15" customHeight="1" x14ac:dyDescent="0.2">
      <c r="A45" s="101" t="s">
        <v>323</v>
      </c>
      <c r="B45" s="101" t="s">
        <v>324</v>
      </c>
      <c r="C45" s="101"/>
      <c r="D45" s="101"/>
      <c r="E45" s="99">
        <v>940</v>
      </c>
      <c r="F45" s="99"/>
      <c r="G45" s="99">
        <v>429</v>
      </c>
      <c r="H45" s="99">
        <v>300</v>
      </c>
      <c r="I45" s="99">
        <v>51</v>
      </c>
      <c r="J45" s="99">
        <v>129</v>
      </c>
      <c r="K45" s="99"/>
      <c r="L45" s="99">
        <v>426</v>
      </c>
      <c r="M45" s="99">
        <v>77</v>
      </c>
      <c r="N45" s="99">
        <v>8</v>
      </c>
      <c r="O45" s="99"/>
      <c r="P45" s="99">
        <v>52.103000000000002</v>
      </c>
      <c r="Q45" s="100">
        <v>5.7578258449609425</v>
      </c>
      <c r="R45" s="100">
        <v>2.4758651133332052</v>
      </c>
    </row>
    <row r="46" spans="1:18" ht="15" customHeight="1" x14ac:dyDescent="0.2">
      <c r="A46" s="101" t="s">
        <v>325</v>
      </c>
      <c r="B46" s="101" t="s">
        <v>326</v>
      </c>
      <c r="C46" s="101"/>
      <c r="D46" s="101"/>
      <c r="E46" s="99">
        <v>2669</v>
      </c>
      <c r="F46" s="99"/>
      <c r="G46" s="99">
        <v>2446</v>
      </c>
      <c r="H46" s="99">
        <v>924</v>
      </c>
      <c r="I46" s="99">
        <v>188</v>
      </c>
      <c r="J46" s="99">
        <v>1522</v>
      </c>
      <c r="K46" s="99"/>
      <c r="L46" s="99">
        <v>103</v>
      </c>
      <c r="M46" s="99">
        <v>7</v>
      </c>
      <c r="N46" s="99">
        <v>113</v>
      </c>
      <c r="O46" s="99"/>
      <c r="P46" s="99">
        <v>209.672</v>
      </c>
      <c r="Q46" s="100">
        <v>4.4068831317486357</v>
      </c>
      <c r="R46" s="100">
        <v>7.2589568468846579</v>
      </c>
    </row>
    <row r="47" spans="1:18" ht="15" customHeight="1" x14ac:dyDescent="0.2">
      <c r="A47" s="101" t="s">
        <v>327</v>
      </c>
      <c r="B47" s="101" t="s">
        <v>328</v>
      </c>
      <c r="C47" s="101"/>
      <c r="D47" s="101"/>
      <c r="E47" s="99">
        <v>403</v>
      </c>
      <c r="F47" s="99"/>
      <c r="G47" s="99">
        <v>381</v>
      </c>
      <c r="H47" s="99">
        <v>233</v>
      </c>
      <c r="I47" s="99">
        <v>36</v>
      </c>
      <c r="J47" s="99">
        <v>148</v>
      </c>
      <c r="K47" s="99"/>
      <c r="L47" s="99">
        <v>11</v>
      </c>
      <c r="M47" s="99">
        <v>7</v>
      </c>
      <c r="N47" s="99">
        <v>4</v>
      </c>
      <c r="O47" s="99"/>
      <c r="P47" s="99">
        <v>66.534000000000006</v>
      </c>
      <c r="Q47" s="100">
        <v>3.5019689181471123</v>
      </c>
      <c r="R47" s="100">
        <v>2.2244266089518141</v>
      </c>
    </row>
    <row r="48" spans="1:18" ht="15" customHeight="1" x14ac:dyDescent="0.2">
      <c r="A48" s="101" t="s">
        <v>329</v>
      </c>
      <c r="B48" s="101" t="s">
        <v>330</v>
      </c>
      <c r="C48" s="101"/>
      <c r="D48" s="101"/>
      <c r="E48" s="99">
        <v>753</v>
      </c>
      <c r="F48" s="99"/>
      <c r="G48" s="99">
        <v>709</v>
      </c>
      <c r="H48" s="99">
        <v>199</v>
      </c>
      <c r="I48" s="99">
        <v>45</v>
      </c>
      <c r="J48" s="99">
        <v>510</v>
      </c>
      <c r="K48" s="99"/>
      <c r="L48" s="99">
        <v>25</v>
      </c>
      <c r="M48" s="99">
        <v>18</v>
      </c>
      <c r="N48" s="99">
        <v>1</v>
      </c>
      <c r="O48" s="99"/>
      <c r="P48" s="99">
        <v>63.19</v>
      </c>
      <c r="Q48" s="100">
        <v>3.1492324734926416</v>
      </c>
      <c r="R48" s="100">
        <v>8.0708972938756141</v>
      </c>
    </row>
    <row r="49" spans="1:18" ht="15" customHeight="1" x14ac:dyDescent="0.2">
      <c r="A49" s="101" t="s">
        <v>331</v>
      </c>
      <c r="B49" s="101" t="s">
        <v>332</v>
      </c>
      <c r="C49" s="101"/>
      <c r="D49" s="101"/>
      <c r="E49" s="104" t="s">
        <v>333</v>
      </c>
      <c r="F49" s="99"/>
      <c r="G49" s="104" t="s">
        <v>333</v>
      </c>
      <c r="H49" s="104" t="s">
        <v>333</v>
      </c>
      <c r="I49" s="104" t="s">
        <v>333</v>
      </c>
      <c r="J49" s="104" t="s">
        <v>333</v>
      </c>
      <c r="K49" s="99"/>
      <c r="L49" s="104" t="s">
        <v>333</v>
      </c>
      <c r="M49" s="104" t="s">
        <v>333</v>
      </c>
      <c r="N49" s="104" t="s">
        <v>333</v>
      </c>
      <c r="O49" s="99"/>
      <c r="P49" s="99">
        <v>120.849</v>
      </c>
      <c r="Q49" s="104" t="s">
        <v>333</v>
      </c>
      <c r="R49" s="104" t="s">
        <v>333</v>
      </c>
    </row>
    <row r="50" spans="1:18" ht="15" customHeight="1" x14ac:dyDescent="0.2">
      <c r="A50" s="101" t="s">
        <v>334</v>
      </c>
      <c r="B50" s="101" t="s">
        <v>335</v>
      </c>
      <c r="C50" s="101"/>
      <c r="D50" s="101"/>
      <c r="E50" s="99">
        <v>206</v>
      </c>
      <c r="F50" s="99"/>
      <c r="G50" s="99">
        <v>205</v>
      </c>
      <c r="H50" s="99">
        <v>111</v>
      </c>
      <c r="I50" s="99">
        <v>22</v>
      </c>
      <c r="J50" s="99">
        <v>94</v>
      </c>
      <c r="K50" s="99"/>
      <c r="L50" s="99">
        <v>0</v>
      </c>
      <c r="M50" s="99">
        <v>1</v>
      </c>
      <c r="N50" s="99">
        <v>0</v>
      </c>
      <c r="O50" s="99"/>
      <c r="P50" s="99">
        <v>31.533999999999999</v>
      </c>
      <c r="Q50" s="100">
        <v>3.5200101477770027</v>
      </c>
      <c r="R50" s="100">
        <v>2.9809094945138583</v>
      </c>
    </row>
    <row r="51" spans="1:18" ht="15" customHeight="1" x14ac:dyDescent="0.2">
      <c r="A51" s="101" t="s">
        <v>336</v>
      </c>
      <c r="B51" s="101" t="s">
        <v>337</v>
      </c>
      <c r="C51" s="101"/>
      <c r="D51" s="101"/>
      <c r="E51" s="99">
        <v>1433</v>
      </c>
      <c r="F51" s="99"/>
      <c r="G51" s="99">
        <v>1387</v>
      </c>
      <c r="H51" s="99">
        <v>403</v>
      </c>
      <c r="I51" s="99">
        <v>52</v>
      </c>
      <c r="J51" s="99">
        <v>984</v>
      </c>
      <c r="K51" s="99"/>
      <c r="L51" s="99">
        <v>26</v>
      </c>
      <c r="M51" s="99">
        <v>17</v>
      </c>
      <c r="N51" s="99">
        <v>3</v>
      </c>
      <c r="O51" s="99"/>
      <c r="P51" s="99">
        <v>128.63499999999999</v>
      </c>
      <c r="Q51" s="100">
        <v>3.1328954017180397</v>
      </c>
      <c r="R51" s="100">
        <v>7.6495510553115409</v>
      </c>
    </row>
    <row r="52" spans="1:18" ht="15" customHeight="1" x14ac:dyDescent="0.2">
      <c r="A52" s="101" t="s">
        <v>338</v>
      </c>
      <c r="B52" s="101" t="s">
        <v>339</v>
      </c>
      <c r="C52" s="101"/>
      <c r="D52" s="101"/>
      <c r="E52" s="99">
        <v>3500</v>
      </c>
      <c r="F52" s="99"/>
      <c r="G52" s="99">
        <v>3143</v>
      </c>
      <c r="H52" s="99">
        <v>897</v>
      </c>
      <c r="I52" s="99">
        <v>80</v>
      </c>
      <c r="J52" s="99">
        <v>2246</v>
      </c>
      <c r="K52" s="99"/>
      <c r="L52" s="99">
        <v>173</v>
      </c>
      <c r="M52" s="99">
        <v>105</v>
      </c>
      <c r="N52" s="99">
        <v>79</v>
      </c>
      <c r="O52" s="99"/>
      <c r="P52" s="99">
        <v>202.001</v>
      </c>
      <c r="Q52" s="100">
        <v>4.4405720763758598</v>
      </c>
      <c r="R52" s="100">
        <v>11.118756837837436</v>
      </c>
    </row>
    <row r="53" spans="1:18" ht="15" customHeight="1" x14ac:dyDescent="0.2">
      <c r="A53" s="101" t="s">
        <v>340</v>
      </c>
      <c r="B53" s="101" t="s">
        <v>341</v>
      </c>
      <c r="C53" s="101"/>
      <c r="D53" s="101"/>
      <c r="E53" s="99">
        <v>483</v>
      </c>
      <c r="F53" s="99"/>
      <c r="G53" s="99">
        <v>469</v>
      </c>
      <c r="H53" s="99">
        <v>156</v>
      </c>
      <c r="I53" s="99">
        <v>39</v>
      </c>
      <c r="J53" s="99">
        <v>313</v>
      </c>
      <c r="K53" s="99"/>
      <c r="L53" s="99">
        <v>10</v>
      </c>
      <c r="M53" s="99">
        <v>3</v>
      </c>
      <c r="N53" s="99">
        <v>1</v>
      </c>
      <c r="O53" s="99"/>
      <c r="P53" s="99">
        <v>59.497999999999998</v>
      </c>
      <c r="Q53" s="100">
        <v>2.6219368718276246</v>
      </c>
      <c r="R53" s="100">
        <v>5.26068103129517</v>
      </c>
    </row>
    <row r="54" spans="1:18" ht="15" customHeight="1" x14ac:dyDescent="0.2">
      <c r="A54" s="101" t="s">
        <v>342</v>
      </c>
      <c r="B54" s="101" t="s">
        <v>343</v>
      </c>
      <c r="C54" s="101"/>
      <c r="D54" s="101"/>
      <c r="E54" s="99">
        <v>1825</v>
      </c>
      <c r="F54" s="99"/>
      <c r="G54" s="99">
        <v>1661</v>
      </c>
      <c r="H54" s="99">
        <v>577</v>
      </c>
      <c r="I54" s="99">
        <v>223</v>
      </c>
      <c r="J54" s="99">
        <v>1084</v>
      </c>
      <c r="K54" s="99"/>
      <c r="L54" s="99">
        <v>49</v>
      </c>
      <c r="M54" s="99">
        <v>115</v>
      </c>
      <c r="N54" s="99">
        <v>0</v>
      </c>
      <c r="O54" s="99"/>
      <c r="P54" s="99">
        <v>144.79499999999999</v>
      </c>
      <c r="Q54" s="100">
        <v>3.984944231499707</v>
      </c>
      <c r="R54" s="100">
        <v>7.4864463551918234</v>
      </c>
    </row>
    <row r="55" spans="1:18" ht="15" customHeight="1" x14ac:dyDescent="0.2">
      <c r="A55" s="101" t="s">
        <v>344</v>
      </c>
      <c r="B55" s="101" t="s">
        <v>345</v>
      </c>
      <c r="C55" s="101"/>
      <c r="D55" s="101"/>
      <c r="E55" s="99">
        <v>365</v>
      </c>
      <c r="F55" s="99"/>
      <c r="G55" s="99">
        <v>355</v>
      </c>
      <c r="H55" s="99">
        <v>183</v>
      </c>
      <c r="I55" s="99">
        <v>10</v>
      </c>
      <c r="J55" s="99">
        <v>172</v>
      </c>
      <c r="K55" s="99"/>
      <c r="L55" s="99">
        <v>4</v>
      </c>
      <c r="M55" s="99">
        <v>4</v>
      </c>
      <c r="N55" s="99">
        <v>2</v>
      </c>
      <c r="O55" s="99"/>
      <c r="P55" s="99">
        <v>43.48</v>
      </c>
      <c r="Q55" s="100">
        <v>4.2088316467341311</v>
      </c>
      <c r="R55" s="100">
        <v>3.955841766329347</v>
      </c>
    </row>
    <row r="56" spans="1:18" ht="15" customHeight="1" x14ac:dyDescent="0.2">
      <c r="A56" s="101" t="s">
        <v>346</v>
      </c>
      <c r="B56" s="101" t="s">
        <v>347</v>
      </c>
      <c r="C56" s="101"/>
      <c r="D56" s="101"/>
      <c r="E56" s="99">
        <v>644</v>
      </c>
      <c r="F56" s="99"/>
      <c r="G56" s="99">
        <v>566</v>
      </c>
      <c r="H56" s="99">
        <v>240</v>
      </c>
      <c r="I56" s="99">
        <v>31</v>
      </c>
      <c r="J56" s="99">
        <v>326</v>
      </c>
      <c r="K56" s="99"/>
      <c r="L56" s="99">
        <v>49</v>
      </c>
      <c r="M56" s="99">
        <v>27</v>
      </c>
      <c r="N56" s="99">
        <v>2</v>
      </c>
      <c r="O56" s="99"/>
      <c r="P56" s="99">
        <v>39.637999999999998</v>
      </c>
      <c r="Q56" s="100">
        <v>6.0547959029214393</v>
      </c>
      <c r="R56" s="100">
        <v>8.2244311014682889</v>
      </c>
    </row>
    <row r="57" spans="1:18" ht="15" customHeight="1" x14ac:dyDescent="0.2">
      <c r="A57" s="101" t="s">
        <v>348</v>
      </c>
      <c r="B57" s="101" t="s">
        <v>349</v>
      </c>
      <c r="C57" s="101"/>
      <c r="D57" s="101"/>
      <c r="E57" s="99">
        <v>269</v>
      </c>
      <c r="F57" s="99"/>
      <c r="G57" s="99">
        <v>247</v>
      </c>
      <c r="H57" s="99">
        <v>133</v>
      </c>
      <c r="I57" s="99">
        <v>62</v>
      </c>
      <c r="J57" s="99">
        <v>114</v>
      </c>
      <c r="K57" s="99"/>
      <c r="L57" s="99">
        <v>6</v>
      </c>
      <c r="M57" s="99">
        <v>12</v>
      </c>
      <c r="N57" s="99">
        <v>4</v>
      </c>
      <c r="O57" s="99"/>
      <c r="P57" s="99">
        <v>50.664999999999999</v>
      </c>
      <c r="Q57" s="100">
        <v>2.6250863515247214</v>
      </c>
      <c r="R57" s="100">
        <v>2.2500740155926184</v>
      </c>
    </row>
    <row r="58" spans="1:18" ht="15" customHeight="1" x14ac:dyDescent="0.2">
      <c r="A58" s="101" t="s">
        <v>350</v>
      </c>
      <c r="B58" s="101" t="s">
        <v>351</v>
      </c>
      <c r="C58" s="101"/>
      <c r="D58" s="101"/>
      <c r="E58" s="99">
        <v>4221</v>
      </c>
      <c r="F58" s="99"/>
      <c r="G58" s="99">
        <v>2518</v>
      </c>
      <c r="H58" s="99">
        <v>1777</v>
      </c>
      <c r="I58" s="99">
        <v>150</v>
      </c>
      <c r="J58" s="99">
        <v>741</v>
      </c>
      <c r="K58" s="99"/>
      <c r="L58" s="99">
        <v>1100</v>
      </c>
      <c r="M58" s="99">
        <v>533</v>
      </c>
      <c r="N58" s="99">
        <v>70</v>
      </c>
      <c r="O58" s="99"/>
      <c r="P58" s="99">
        <v>224.11199999999999</v>
      </c>
      <c r="Q58" s="100">
        <v>7.9290711786963666</v>
      </c>
      <c r="R58" s="100">
        <v>3.3063825230242023</v>
      </c>
    </row>
    <row r="59" spans="1:18" ht="15" customHeight="1" x14ac:dyDescent="0.2">
      <c r="A59" s="101" t="s">
        <v>352</v>
      </c>
      <c r="B59" s="101" t="s">
        <v>353</v>
      </c>
      <c r="C59" s="101"/>
      <c r="D59" s="101"/>
      <c r="E59" s="99">
        <v>689</v>
      </c>
      <c r="F59" s="99"/>
      <c r="G59" s="99">
        <v>687</v>
      </c>
      <c r="H59" s="99">
        <v>292</v>
      </c>
      <c r="I59" s="99">
        <v>86</v>
      </c>
      <c r="J59" s="99">
        <v>395</v>
      </c>
      <c r="K59" s="99"/>
      <c r="L59" s="99">
        <v>0</v>
      </c>
      <c r="M59" s="99">
        <v>0</v>
      </c>
      <c r="N59" s="99">
        <v>2</v>
      </c>
      <c r="O59" s="99"/>
      <c r="P59" s="99">
        <v>39.213999999999999</v>
      </c>
      <c r="Q59" s="100">
        <v>7.4463201917682467</v>
      </c>
      <c r="R59" s="100">
        <v>10.072933136124854</v>
      </c>
    </row>
    <row r="60" spans="1:18" ht="15" customHeight="1" x14ac:dyDescent="0.2">
      <c r="A60" s="101" t="s">
        <v>354</v>
      </c>
      <c r="B60" s="101" t="s">
        <v>355</v>
      </c>
      <c r="C60" s="101"/>
      <c r="D60" s="101"/>
      <c r="E60" s="104" t="s">
        <v>333</v>
      </c>
      <c r="F60" s="99"/>
      <c r="G60" s="104" t="s">
        <v>333</v>
      </c>
      <c r="H60" s="104" t="s">
        <v>333</v>
      </c>
      <c r="I60" s="104" t="s">
        <v>333</v>
      </c>
      <c r="J60" s="104" t="s">
        <v>333</v>
      </c>
      <c r="K60" s="99"/>
      <c r="L60" s="104" t="s">
        <v>333</v>
      </c>
      <c r="M60" s="104" t="s">
        <v>333</v>
      </c>
      <c r="N60" s="104" t="s">
        <v>333</v>
      </c>
      <c r="O60" s="99"/>
      <c r="P60" s="99">
        <v>83.748000000000005</v>
      </c>
      <c r="Q60" s="104" t="s">
        <v>333</v>
      </c>
      <c r="R60" s="104" t="s">
        <v>333</v>
      </c>
    </row>
    <row r="61" spans="1:18" ht="15" customHeight="1" x14ac:dyDescent="0.2">
      <c r="A61" s="101" t="s">
        <v>356</v>
      </c>
      <c r="B61" s="101" t="s">
        <v>357</v>
      </c>
      <c r="C61" s="101"/>
      <c r="D61" s="101"/>
      <c r="E61" s="99">
        <v>1253</v>
      </c>
      <c r="F61" s="99"/>
      <c r="G61" s="99">
        <v>1227</v>
      </c>
      <c r="H61" s="99">
        <v>887</v>
      </c>
      <c r="I61" s="99">
        <v>84</v>
      </c>
      <c r="J61" s="99">
        <v>340</v>
      </c>
      <c r="K61" s="99"/>
      <c r="L61" s="99">
        <v>17</v>
      </c>
      <c r="M61" s="99">
        <v>3</v>
      </c>
      <c r="N61" s="99">
        <v>6</v>
      </c>
      <c r="O61" s="99"/>
      <c r="P61" s="99">
        <v>96.054000000000002</v>
      </c>
      <c r="Q61" s="100">
        <v>9.2343889895267246</v>
      </c>
      <c r="R61" s="100">
        <v>3.5396755991421491</v>
      </c>
    </row>
    <row r="62" spans="1:18" ht="15" customHeight="1" x14ac:dyDescent="0.2">
      <c r="A62" s="101" t="s">
        <v>358</v>
      </c>
      <c r="B62" s="101" t="s">
        <v>359</v>
      </c>
      <c r="C62" s="101"/>
      <c r="D62" s="101"/>
      <c r="E62" s="99">
        <v>1073</v>
      </c>
      <c r="F62" s="99"/>
      <c r="G62" s="99">
        <v>772</v>
      </c>
      <c r="H62" s="99">
        <v>285</v>
      </c>
      <c r="I62" s="99">
        <v>27</v>
      </c>
      <c r="J62" s="99">
        <v>487</v>
      </c>
      <c r="K62" s="99"/>
      <c r="L62" s="99">
        <v>205</v>
      </c>
      <c r="M62" s="99">
        <v>77</v>
      </c>
      <c r="N62" s="99">
        <v>19</v>
      </c>
      <c r="O62" s="99"/>
      <c r="P62" s="99">
        <v>43.741999999999997</v>
      </c>
      <c r="Q62" s="100">
        <v>6.5154771158154636</v>
      </c>
      <c r="R62" s="100">
        <v>11.133464404919758</v>
      </c>
    </row>
    <row r="63" spans="1:18" ht="15" customHeight="1" x14ac:dyDescent="0.2">
      <c r="A63" s="101" t="s">
        <v>360</v>
      </c>
      <c r="B63" s="101" t="s">
        <v>361</v>
      </c>
      <c r="C63" s="101"/>
      <c r="D63" s="101"/>
      <c r="E63" s="104" t="s">
        <v>333</v>
      </c>
      <c r="F63" s="99"/>
      <c r="G63" s="104" t="s">
        <v>333</v>
      </c>
      <c r="H63" s="104" t="s">
        <v>333</v>
      </c>
      <c r="I63" s="104" t="s">
        <v>333</v>
      </c>
      <c r="J63" s="104" t="s">
        <v>333</v>
      </c>
      <c r="K63" s="99"/>
      <c r="L63" s="104" t="s">
        <v>333</v>
      </c>
      <c r="M63" s="104" t="s">
        <v>333</v>
      </c>
      <c r="N63" s="104" t="s">
        <v>333</v>
      </c>
      <c r="O63" s="99"/>
      <c r="P63" s="99">
        <v>120.624</v>
      </c>
      <c r="Q63" s="104" t="s">
        <v>333</v>
      </c>
      <c r="R63" s="104" t="s">
        <v>333</v>
      </c>
    </row>
    <row r="64" spans="1:18" ht="15" customHeight="1" x14ac:dyDescent="0.2">
      <c r="A64" s="101" t="s">
        <v>362</v>
      </c>
      <c r="B64" s="101" t="s">
        <v>363</v>
      </c>
      <c r="C64" s="101"/>
      <c r="D64" s="101"/>
      <c r="E64" s="99">
        <v>171</v>
      </c>
      <c r="F64" s="99"/>
      <c r="G64" s="99">
        <v>171</v>
      </c>
      <c r="H64" s="99">
        <v>65</v>
      </c>
      <c r="I64" s="99">
        <v>4</v>
      </c>
      <c r="J64" s="99">
        <v>106</v>
      </c>
      <c r="K64" s="99"/>
      <c r="L64" s="99">
        <v>0</v>
      </c>
      <c r="M64" s="99">
        <v>0</v>
      </c>
      <c r="N64" s="99">
        <v>0</v>
      </c>
      <c r="O64" s="99"/>
      <c r="P64" s="99">
        <v>46.058999999999997</v>
      </c>
      <c r="Q64" s="100">
        <v>1.4112334180073385</v>
      </c>
      <c r="R64" s="100">
        <v>2.3013960355196597</v>
      </c>
    </row>
    <row r="65" spans="1:18" ht="15" customHeight="1" x14ac:dyDescent="0.2">
      <c r="A65" s="101" t="s">
        <v>364</v>
      </c>
      <c r="B65" s="101" t="s">
        <v>365</v>
      </c>
      <c r="C65" s="101"/>
      <c r="D65" s="101"/>
      <c r="E65" s="104" t="s">
        <v>333</v>
      </c>
      <c r="F65" s="99"/>
      <c r="G65" s="104" t="s">
        <v>333</v>
      </c>
      <c r="H65" s="104" t="s">
        <v>333</v>
      </c>
      <c r="I65" s="104" t="s">
        <v>333</v>
      </c>
      <c r="J65" s="104" t="s">
        <v>333</v>
      </c>
      <c r="K65" s="99"/>
      <c r="L65" s="104" t="s">
        <v>333</v>
      </c>
      <c r="M65" s="104" t="s">
        <v>333</v>
      </c>
      <c r="N65" s="104" t="s">
        <v>333</v>
      </c>
      <c r="O65" s="99"/>
      <c r="P65" s="99">
        <v>69.302999999999997</v>
      </c>
      <c r="Q65" s="104" t="s">
        <v>333</v>
      </c>
      <c r="R65" s="104" t="s">
        <v>333</v>
      </c>
    </row>
    <row r="66" spans="1:18" ht="15" customHeight="1" x14ac:dyDescent="0.2">
      <c r="A66" s="101" t="s">
        <v>366</v>
      </c>
      <c r="B66" s="101" t="s">
        <v>367</v>
      </c>
      <c r="C66" s="101"/>
      <c r="D66" s="101"/>
      <c r="E66" s="99">
        <v>261</v>
      </c>
      <c r="F66" s="99"/>
      <c r="G66" s="99">
        <v>259</v>
      </c>
      <c r="H66" s="99">
        <v>130</v>
      </c>
      <c r="I66" s="99">
        <v>73</v>
      </c>
      <c r="J66" s="99">
        <v>129</v>
      </c>
      <c r="K66" s="99"/>
      <c r="L66" s="99">
        <v>2</v>
      </c>
      <c r="M66" s="99">
        <v>0</v>
      </c>
      <c r="N66" s="99">
        <v>0</v>
      </c>
      <c r="O66" s="99"/>
      <c r="P66" s="99">
        <v>37.969000000000001</v>
      </c>
      <c r="Q66" s="100">
        <v>3.4238457689167476</v>
      </c>
      <c r="R66" s="100">
        <v>3.3975084937712343</v>
      </c>
    </row>
    <row r="67" spans="1:18" ht="15" customHeight="1" x14ac:dyDescent="0.2">
      <c r="A67" s="101" t="s">
        <v>368</v>
      </c>
      <c r="B67" s="101" t="s">
        <v>369</v>
      </c>
      <c r="C67" s="101"/>
      <c r="D67" s="101"/>
      <c r="E67" s="99">
        <v>1267</v>
      </c>
      <c r="F67" s="99"/>
      <c r="G67" s="99">
        <v>1133</v>
      </c>
      <c r="H67" s="99">
        <v>560</v>
      </c>
      <c r="I67" s="99">
        <v>94</v>
      </c>
      <c r="J67" s="99">
        <v>573</v>
      </c>
      <c r="K67" s="99"/>
      <c r="L67" s="99">
        <v>54</v>
      </c>
      <c r="M67" s="99">
        <v>76</v>
      </c>
      <c r="N67" s="99">
        <v>4</v>
      </c>
      <c r="O67" s="99"/>
      <c r="P67" s="99">
        <v>126.152</v>
      </c>
      <c r="Q67" s="100">
        <v>4.4390893525271098</v>
      </c>
      <c r="R67" s="100">
        <v>4.5421396410679185</v>
      </c>
    </row>
    <row r="68" spans="1:18" ht="15" customHeight="1" x14ac:dyDescent="0.2">
      <c r="A68" s="101" t="s">
        <v>370</v>
      </c>
      <c r="B68" s="101" t="s">
        <v>371</v>
      </c>
      <c r="C68" s="101"/>
      <c r="D68" s="101"/>
      <c r="E68" s="99">
        <v>638</v>
      </c>
      <c r="F68" s="99"/>
      <c r="G68" s="99">
        <v>625</v>
      </c>
      <c r="H68" s="99">
        <v>199</v>
      </c>
      <c r="I68" s="99">
        <v>41</v>
      </c>
      <c r="J68" s="99">
        <v>426</v>
      </c>
      <c r="K68" s="99"/>
      <c r="L68" s="99">
        <v>9</v>
      </c>
      <c r="M68" s="99">
        <v>4</v>
      </c>
      <c r="N68" s="99">
        <v>0</v>
      </c>
      <c r="O68" s="99"/>
      <c r="P68" s="99">
        <v>79.370999999999995</v>
      </c>
      <c r="Q68" s="100">
        <v>2.5072129619130417</v>
      </c>
      <c r="R68" s="100">
        <v>5.3671996069093248</v>
      </c>
    </row>
    <row r="69" spans="1:18" ht="15" customHeight="1" x14ac:dyDescent="0.2">
      <c r="A69" s="101" t="s">
        <v>372</v>
      </c>
      <c r="B69" s="101" t="s">
        <v>373</v>
      </c>
      <c r="C69" s="101"/>
      <c r="D69" s="101"/>
      <c r="E69" s="99">
        <v>929</v>
      </c>
      <c r="F69" s="99"/>
      <c r="G69" s="99">
        <v>885</v>
      </c>
      <c r="H69" s="99">
        <v>400</v>
      </c>
      <c r="I69" s="99">
        <v>61</v>
      </c>
      <c r="J69" s="99">
        <v>485</v>
      </c>
      <c r="K69" s="99"/>
      <c r="L69" s="99">
        <v>41</v>
      </c>
      <c r="M69" s="99">
        <v>2</v>
      </c>
      <c r="N69" s="99">
        <v>1</v>
      </c>
      <c r="O69" s="99"/>
      <c r="P69" s="99">
        <v>77.947999999999993</v>
      </c>
      <c r="Q69" s="100">
        <v>5.1316262123466929</v>
      </c>
      <c r="R69" s="100">
        <v>6.2220967824703655</v>
      </c>
    </row>
    <row r="70" spans="1:18" ht="15" customHeight="1" x14ac:dyDescent="0.2">
      <c r="A70" s="101" t="s">
        <v>374</v>
      </c>
      <c r="B70" s="101" t="s">
        <v>375</v>
      </c>
      <c r="C70" s="101"/>
      <c r="D70" s="101"/>
      <c r="E70" s="99">
        <v>609</v>
      </c>
      <c r="F70" s="99"/>
      <c r="G70" s="99">
        <v>608</v>
      </c>
      <c r="H70" s="99">
        <v>295</v>
      </c>
      <c r="I70" s="99">
        <v>104</v>
      </c>
      <c r="J70" s="99">
        <v>313</v>
      </c>
      <c r="K70" s="99"/>
      <c r="L70" s="99">
        <v>0</v>
      </c>
      <c r="M70" s="99">
        <v>1</v>
      </c>
      <c r="N70" s="99">
        <v>0</v>
      </c>
      <c r="O70" s="99"/>
      <c r="P70" s="99">
        <v>52.768000000000001</v>
      </c>
      <c r="Q70" s="100">
        <v>5.5905093996361428</v>
      </c>
      <c r="R70" s="100">
        <v>5.9316252274105521</v>
      </c>
    </row>
    <row r="71" spans="1:18" ht="15" customHeight="1" x14ac:dyDescent="0.2">
      <c r="A71" s="101" t="s">
        <v>376</v>
      </c>
      <c r="B71" s="101" t="s">
        <v>377</v>
      </c>
      <c r="C71" s="101"/>
      <c r="D71" s="101"/>
      <c r="E71" s="99">
        <v>563</v>
      </c>
      <c r="F71" s="99"/>
      <c r="G71" s="99">
        <v>560</v>
      </c>
      <c r="H71" s="99">
        <v>311</v>
      </c>
      <c r="I71" s="99">
        <v>70</v>
      </c>
      <c r="J71" s="99">
        <v>249</v>
      </c>
      <c r="K71" s="99"/>
      <c r="L71" s="99">
        <v>0</v>
      </c>
      <c r="M71" s="99">
        <v>1</v>
      </c>
      <c r="N71" s="99">
        <v>2</v>
      </c>
      <c r="O71" s="99"/>
      <c r="P71" s="99">
        <v>64.614999999999995</v>
      </c>
      <c r="Q71" s="100">
        <v>4.8131238876421891</v>
      </c>
      <c r="R71" s="100">
        <v>3.8535943666331351</v>
      </c>
    </row>
    <row r="72" spans="1:18" ht="15" customHeight="1" x14ac:dyDescent="0.2">
      <c r="A72" s="101" t="s">
        <v>378</v>
      </c>
      <c r="B72" s="101" t="s">
        <v>379</v>
      </c>
      <c r="C72" s="101"/>
      <c r="D72" s="101"/>
      <c r="E72" s="99">
        <v>1898</v>
      </c>
      <c r="F72" s="99"/>
      <c r="G72" s="99">
        <v>1884</v>
      </c>
      <c r="H72" s="99">
        <v>1138</v>
      </c>
      <c r="I72" s="99">
        <v>325</v>
      </c>
      <c r="J72" s="99">
        <v>746</v>
      </c>
      <c r="K72" s="99"/>
      <c r="L72" s="99">
        <v>8</v>
      </c>
      <c r="M72" s="99">
        <v>4</v>
      </c>
      <c r="N72" s="99">
        <v>2</v>
      </c>
      <c r="O72" s="99"/>
      <c r="P72" s="99">
        <v>175.59100000000001</v>
      </c>
      <c r="Q72" s="100">
        <v>6.4809699813771777</v>
      </c>
      <c r="R72" s="100">
        <v>4.2485093199537562</v>
      </c>
    </row>
    <row r="73" spans="1:18" ht="15" customHeight="1" x14ac:dyDescent="0.2">
      <c r="A73" s="101" t="s">
        <v>380</v>
      </c>
      <c r="B73" s="101" t="s">
        <v>381</v>
      </c>
      <c r="C73" s="101"/>
      <c r="D73" s="101"/>
      <c r="E73" s="99">
        <v>1931</v>
      </c>
      <c r="F73" s="99"/>
      <c r="G73" s="99">
        <v>1754</v>
      </c>
      <c r="H73" s="99">
        <v>924</v>
      </c>
      <c r="I73" s="99">
        <v>152</v>
      </c>
      <c r="J73" s="99">
        <v>830</v>
      </c>
      <c r="K73" s="99"/>
      <c r="L73" s="99">
        <v>25</v>
      </c>
      <c r="M73" s="99">
        <v>144</v>
      </c>
      <c r="N73" s="99">
        <v>8</v>
      </c>
      <c r="O73" s="99"/>
      <c r="P73" s="99">
        <v>156.69300000000001</v>
      </c>
      <c r="Q73" s="100">
        <v>5.8968811625280004</v>
      </c>
      <c r="R73" s="100">
        <v>5.2969819966431171</v>
      </c>
    </row>
    <row r="74" spans="1:18" ht="15" customHeight="1" x14ac:dyDescent="0.2">
      <c r="A74" s="101" t="s">
        <v>382</v>
      </c>
      <c r="B74" s="101" t="s">
        <v>383</v>
      </c>
      <c r="C74" s="101"/>
      <c r="D74" s="101"/>
      <c r="E74" s="99">
        <v>624</v>
      </c>
      <c r="F74" s="99"/>
      <c r="G74" s="99">
        <v>573</v>
      </c>
      <c r="H74" s="99">
        <v>199</v>
      </c>
      <c r="I74" s="99">
        <v>58</v>
      </c>
      <c r="J74" s="99">
        <v>374</v>
      </c>
      <c r="K74" s="99"/>
      <c r="L74" s="99">
        <v>27</v>
      </c>
      <c r="M74" s="99">
        <v>24</v>
      </c>
      <c r="N74" s="99">
        <v>0</v>
      </c>
      <c r="O74" s="99"/>
      <c r="P74" s="99">
        <v>49.325000000000003</v>
      </c>
      <c r="Q74" s="100">
        <v>4.0344652812975159</v>
      </c>
      <c r="R74" s="100">
        <v>7.5823618854536239</v>
      </c>
    </row>
    <row r="75" spans="1:18" ht="15" customHeight="1" x14ac:dyDescent="0.2">
      <c r="A75" s="101" t="s">
        <v>384</v>
      </c>
      <c r="B75" s="101" t="s">
        <v>385</v>
      </c>
      <c r="C75" s="101"/>
      <c r="D75" s="101"/>
      <c r="E75" s="99">
        <v>509</v>
      </c>
      <c r="F75" s="99"/>
      <c r="G75" s="99">
        <v>485</v>
      </c>
      <c r="H75" s="99">
        <v>244</v>
      </c>
      <c r="I75" s="99">
        <v>2</v>
      </c>
      <c r="J75" s="99">
        <v>241</v>
      </c>
      <c r="K75" s="99"/>
      <c r="L75" s="99">
        <v>11</v>
      </c>
      <c r="M75" s="99">
        <v>13</v>
      </c>
      <c r="N75" s="99">
        <v>0</v>
      </c>
      <c r="O75" s="99"/>
      <c r="P75" s="99">
        <v>56.65</v>
      </c>
      <c r="Q75" s="100">
        <v>4.3071491615180939</v>
      </c>
      <c r="R75" s="100">
        <v>4.2541924095322159</v>
      </c>
    </row>
    <row r="76" spans="1:18" ht="15" customHeight="1" x14ac:dyDescent="0.2">
      <c r="A76" s="101" t="s">
        <v>386</v>
      </c>
      <c r="B76" s="101" t="s">
        <v>387</v>
      </c>
      <c r="C76" s="101"/>
      <c r="D76" s="101"/>
      <c r="E76" s="99">
        <v>576</v>
      </c>
      <c r="F76" s="99"/>
      <c r="G76" s="99">
        <v>567</v>
      </c>
      <c r="H76" s="99">
        <v>275</v>
      </c>
      <c r="I76" s="99">
        <v>60</v>
      </c>
      <c r="J76" s="99">
        <v>292</v>
      </c>
      <c r="K76" s="99"/>
      <c r="L76" s="99">
        <v>3</v>
      </c>
      <c r="M76" s="99">
        <v>2</v>
      </c>
      <c r="N76" s="99">
        <v>4</v>
      </c>
      <c r="O76" s="99"/>
      <c r="P76" s="99">
        <v>53.920999999999999</v>
      </c>
      <c r="Q76" s="100">
        <v>5.1000537823853413</v>
      </c>
      <c r="R76" s="100">
        <v>5.4153298343873448</v>
      </c>
    </row>
    <row r="77" spans="1:18" ht="15" customHeight="1" x14ac:dyDescent="0.2">
      <c r="A77" s="101" t="s">
        <v>388</v>
      </c>
      <c r="B77" s="101" t="s">
        <v>389</v>
      </c>
      <c r="C77" s="101"/>
      <c r="D77" s="101"/>
      <c r="E77" s="99">
        <v>30</v>
      </c>
      <c r="F77" s="99"/>
      <c r="G77" s="99">
        <v>27</v>
      </c>
      <c r="H77" s="99">
        <v>1</v>
      </c>
      <c r="I77" s="99">
        <v>0</v>
      </c>
      <c r="J77" s="99">
        <v>26</v>
      </c>
      <c r="K77" s="99"/>
      <c r="L77" s="99">
        <v>2</v>
      </c>
      <c r="M77" s="99">
        <v>1</v>
      </c>
      <c r="N77" s="99">
        <v>0</v>
      </c>
      <c r="O77" s="99"/>
      <c r="P77" s="99">
        <v>4.3689999999999998</v>
      </c>
      <c r="Q77" s="100">
        <v>0.22888532845044635</v>
      </c>
      <c r="R77" s="100">
        <v>5.9510185397116047</v>
      </c>
    </row>
    <row r="78" spans="1:18" ht="15" customHeight="1" x14ac:dyDescent="0.2">
      <c r="A78" s="101" t="s">
        <v>390</v>
      </c>
      <c r="B78" s="101" t="s">
        <v>391</v>
      </c>
      <c r="C78" s="101"/>
      <c r="D78" s="101"/>
      <c r="E78" s="99">
        <v>1083</v>
      </c>
      <c r="F78" s="99"/>
      <c r="G78" s="99">
        <v>1002</v>
      </c>
      <c r="H78" s="99">
        <v>494</v>
      </c>
      <c r="I78" s="99">
        <v>118</v>
      </c>
      <c r="J78" s="99">
        <v>508</v>
      </c>
      <c r="K78" s="99"/>
      <c r="L78" s="99">
        <v>57</v>
      </c>
      <c r="M78" s="99">
        <v>18</v>
      </c>
      <c r="N78" s="99">
        <v>6</v>
      </c>
      <c r="O78" s="99"/>
      <c r="P78" s="99">
        <v>85.218999999999994</v>
      </c>
      <c r="Q78" s="100">
        <v>5.7968293455684767</v>
      </c>
      <c r="R78" s="100">
        <v>5.9611119586007817</v>
      </c>
    </row>
    <row r="79" spans="1:18" ht="15" customHeight="1" x14ac:dyDescent="0.2">
      <c r="A79" s="101" t="s">
        <v>392</v>
      </c>
      <c r="B79" s="101" t="s">
        <v>393</v>
      </c>
      <c r="C79" s="101"/>
      <c r="D79" s="101"/>
      <c r="E79" s="99">
        <v>2445</v>
      </c>
      <c r="F79" s="99"/>
      <c r="G79" s="99">
        <v>2404</v>
      </c>
      <c r="H79" s="99">
        <v>855</v>
      </c>
      <c r="I79" s="99">
        <v>199</v>
      </c>
      <c r="J79" s="99">
        <v>1549</v>
      </c>
      <c r="K79" s="99"/>
      <c r="L79" s="99">
        <v>6</v>
      </c>
      <c r="M79" s="99">
        <v>29</v>
      </c>
      <c r="N79" s="99">
        <v>6</v>
      </c>
      <c r="O79" s="99"/>
      <c r="P79" s="99">
        <v>264.26100000000002</v>
      </c>
      <c r="Q79" s="100">
        <v>3.235437692281494</v>
      </c>
      <c r="R79" s="100">
        <v>5.8616292226246021</v>
      </c>
    </row>
    <row r="80" spans="1:18" ht="15" customHeight="1" x14ac:dyDescent="0.2">
      <c r="A80" s="101" t="s">
        <v>394</v>
      </c>
      <c r="B80" s="101" t="s">
        <v>395</v>
      </c>
      <c r="C80" s="101"/>
      <c r="D80" s="101"/>
      <c r="E80" s="99">
        <v>281</v>
      </c>
      <c r="F80" s="99"/>
      <c r="G80" s="99">
        <v>272</v>
      </c>
      <c r="H80" s="99">
        <v>166</v>
      </c>
      <c r="I80" s="99">
        <v>9</v>
      </c>
      <c r="J80" s="99">
        <v>106</v>
      </c>
      <c r="K80" s="99"/>
      <c r="L80" s="99">
        <v>5</v>
      </c>
      <c r="M80" s="99">
        <v>0</v>
      </c>
      <c r="N80" s="99">
        <v>4</v>
      </c>
      <c r="O80" s="99"/>
      <c r="P80" s="99">
        <v>43.445999999999998</v>
      </c>
      <c r="Q80" s="100">
        <v>3.8208350596142338</v>
      </c>
      <c r="R80" s="100">
        <v>2.4398103392717396</v>
      </c>
    </row>
    <row r="81" spans="1:18" ht="15" customHeight="1" x14ac:dyDescent="0.2">
      <c r="A81" s="101" t="s">
        <v>396</v>
      </c>
      <c r="B81" s="101" t="s">
        <v>397</v>
      </c>
      <c r="C81" s="101"/>
      <c r="D81" s="101"/>
      <c r="E81" s="99">
        <v>3230</v>
      </c>
      <c r="F81" s="99"/>
      <c r="G81" s="99">
        <v>3133</v>
      </c>
      <c r="H81" s="99">
        <v>973</v>
      </c>
      <c r="I81" s="99">
        <v>158</v>
      </c>
      <c r="J81" s="99">
        <v>2160</v>
      </c>
      <c r="K81" s="99"/>
      <c r="L81" s="99">
        <v>76</v>
      </c>
      <c r="M81" s="99">
        <v>10</v>
      </c>
      <c r="N81" s="99">
        <v>11</v>
      </c>
      <c r="O81" s="99"/>
      <c r="P81" s="99">
        <v>158.39099999999999</v>
      </c>
      <c r="Q81" s="100">
        <v>6.1430258032337699</v>
      </c>
      <c r="R81" s="100">
        <v>13.63713847377692</v>
      </c>
    </row>
    <row r="82" spans="1:18" ht="15" customHeight="1" x14ac:dyDescent="0.2">
      <c r="A82" s="101" t="s">
        <v>398</v>
      </c>
      <c r="B82" s="101" t="s">
        <v>399</v>
      </c>
      <c r="C82" s="101"/>
      <c r="D82" s="101"/>
      <c r="E82" s="99">
        <v>1248</v>
      </c>
      <c r="F82" s="99"/>
      <c r="G82" s="99">
        <v>997</v>
      </c>
      <c r="H82" s="99">
        <v>416</v>
      </c>
      <c r="I82" s="99">
        <v>102</v>
      </c>
      <c r="J82" s="99">
        <v>581</v>
      </c>
      <c r="K82" s="99"/>
      <c r="L82" s="99">
        <v>68</v>
      </c>
      <c r="M82" s="99">
        <v>32</v>
      </c>
      <c r="N82" s="99">
        <v>151</v>
      </c>
      <c r="O82" s="99"/>
      <c r="P82" s="99">
        <v>46.673000000000002</v>
      </c>
      <c r="Q82" s="100">
        <v>8.9130760825316564</v>
      </c>
      <c r="R82" s="100">
        <v>12.448310586420414</v>
      </c>
    </row>
    <row r="83" spans="1:18" ht="15" customHeight="1" x14ac:dyDescent="0.2">
      <c r="A83" s="101" t="s">
        <v>400</v>
      </c>
      <c r="B83" s="101" t="s">
        <v>401</v>
      </c>
      <c r="C83" s="101"/>
      <c r="D83" s="101"/>
      <c r="E83" s="104" t="s">
        <v>333</v>
      </c>
      <c r="F83" s="99"/>
      <c r="G83" s="104" t="s">
        <v>333</v>
      </c>
      <c r="H83" s="104" t="s">
        <v>333</v>
      </c>
      <c r="I83" s="104" t="s">
        <v>333</v>
      </c>
      <c r="J83" s="104" t="s">
        <v>333</v>
      </c>
      <c r="K83" s="99"/>
      <c r="L83" s="104" t="s">
        <v>333</v>
      </c>
      <c r="M83" s="104" t="s">
        <v>333</v>
      </c>
      <c r="N83" s="104" t="s">
        <v>333</v>
      </c>
      <c r="O83" s="99"/>
      <c r="P83" s="99">
        <v>158.18899999999999</v>
      </c>
      <c r="Q83" s="104" t="s">
        <v>333</v>
      </c>
      <c r="R83" s="104" t="s">
        <v>333</v>
      </c>
    </row>
    <row r="84" spans="1:18" ht="15" customHeight="1" x14ac:dyDescent="0.2">
      <c r="A84" s="101" t="s">
        <v>402</v>
      </c>
      <c r="B84" s="101" t="s">
        <v>403</v>
      </c>
      <c r="C84" s="101"/>
      <c r="D84" s="101"/>
      <c r="E84" s="99">
        <v>1699</v>
      </c>
      <c r="F84" s="99"/>
      <c r="G84" s="99">
        <v>1658</v>
      </c>
      <c r="H84" s="99">
        <v>898</v>
      </c>
      <c r="I84" s="99">
        <v>68</v>
      </c>
      <c r="J84" s="99">
        <v>760</v>
      </c>
      <c r="K84" s="99"/>
      <c r="L84" s="99">
        <v>25</v>
      </c>
      <c r="M84" s="99">
        <v>14</v>
      </c>
      <c r="N84" s="99">
        <v>2</v>
      </c>
      <c r="O84" s="99"/>
      <c r="P84" s="99">
        <v>124.19</v>
      </c>
      <c r="Q84" s="100">
        <v>7.2308559465335378</v>
      </c>
      <c r="R84" s="100">
        <v>6.1196553667767128</v>
      </c>
    </row>
    <row r="85" spans="1:18" ht="15" customHeight="1" x14ac:dyDescent="0.2">
      <c r="A85" s="101" t="s">
        <v>404</v>
      </c>
      <c r="B85" s="101" t="s">
        <v>405</v>
      </c>
      <c r="C85" s="101"/>
      <c r="D85" s="101"/>
      <c r="E85" s="99">
        <v>934</v>
      </c>
      <c r="F85" s="99"/>
      <c r="G85" s="99">
        <v>910</v>
      </c>
      <c r="H85" s="99">
        <v>486</v>
      </c>
      <c r="I85" s="99">
        <v>84</v>
      </c>
      <c r="J85" s="99">
        <v>424</v>
      </c>
      <c r="K85" s="99"/>
      <c r="L85" s="99">
        <v>9</v>
      </c>
      <c r="M85" s="99">
        <v>6</v>
      </c>
      <c r="N85" s="99">
        <v>9</v>
      </c>
      <c r="O85" s="99"/>
      <c r="P85" s="99">
        <v>66.679000000000002</v>
      </c>
      <c r="Q85" s="100">
        <v>7.2886515994541003</v>
      </c>
      <c r="R85" s="100">
        <v>6.3588236176307378</v>
      </c>
    </row>
    <row r="86" spans="1:18" ht="15" customHeight="1" x14ac:dyDescent="0.2">
      <c r="A86" s="101" t="s">
        <v>406</v>
      </c>
      <c r="B86" s="101" t="s">
        <v>407</v>
      </c>
      <c r="C86" s="101"/>
      <c r="D86" s="101"/>
      <c r="E86" s="99">
        <v>1450</v>
      </c>
      <c r="F86" s="99"/>
      <c r="G86" s="99">
        <v>1354</v>
      </c>
      <c r="H86" s="99">
        <v>759</v>
      </c>
      <c r="I86" s="99">
        <v>120</v>
      </c>
      <c r="J86" s="99">
        <v>595</v>
      </c>
      <c r="K86" s="99"/>
      <c r="L86" s="99">
        <v>46</v>
      </c>
      <c r="M86" s="99">
        <v>13</v>
      </c>
      <c r="N86" s="99">
        <v>37</v>
      </c>
      <c r="O86" s="99"/>
      <c r="P86" s="99">
        <v>49.103999999999999</v>
      </c>
      <c r="Q86" s="100">
        <v>15.456989247311828</v>
      </c>
      <c r="R86" s="100">
        <v>12.117139133268166</v>
      </c>
    </row>
    <row r="87" spans="1:18" ht="15" customHeight="1" x14ac:dyDescent="0.2">
      <c r="A87" s="101" t="s">
        <v>408</v>
      </c>
      <c r="B87" s="101" t="s">
        <v>409</v>
      </c>
      <c r="C87" s="101"/>
      <c r="D87" s="101"/>
      <c r="E87" s="99">
        <v>735</v>
      </c>
      <c r="F87" s="99"/>
      <c r="G87" s="99">
        <v>635</v>
      </c>
      <c r="H87" s="99">
        <v>325</v>
      </c>
      <c r="I87" s="99">
        <v>95</v>
      </c>
      <c r="J87" s="99">
        <v>310</v>
      </c>
      <c r="K87" s="99"/>
      <c r="L87" s="99">
        <v>23</v>
      </c>
      <c r="M87" s="99">
        <v>71</v>
      </c>
      <c r="N87" s="99">
        <v>6</v>
      </c>
      <c r="O87" s="99"/>
      <c r="P87" s="99">
        <v>49.506</v>
      </c>
      <c r="Q87" s="100">
        <v>6.5648608249505109</v>
      </c>
      <c r="R87" s="100">
        <v>6.2618672484143332</v>
      </c>
    </row>
    <row r="88" spans="1:18" ht="15" customHeight="1" x14ac:dyDescent="0.2">
      <c r="A88" s="101" t="s">
        <v>410</v>
      </c>
      <c r="B88" s="101" t="s">
        <v>411</v>
      </c>
      <c r="C88" s="101"/>
      <c r="D88" s="101"/>
      <c r="E88" s="99">
        <v>2408</v>
      </c>
      <c r="F88" s="99"/>
      <c r="G88" s="99">
        <v>2314</v>
      </c>
      <c r="H88" s="99">
        <v>1145</v>
      </c>
      <c r="I88" s="99">
        <v>259</v>
      </c>
      <c r="J88" s="99">
        <v>1169</v>
      </c>
      <c r="K88" s="99"/>
      <c r="L88" s="99">
        <v>27</v>
      </c>
      <c r="M88" s="99">
        <v>27</v>
      </c>
      <c r="N88" s="99">
        <v>40</v>
      </c>
      <c r="O88" s="99"/>
      <c r="P88" s="99">
        <v>106.6</v>
      </c>
      <c r="Q88" s="100">
        <v>10.741088180112571</v>
      </c>
      <c r="R88" s="100">
        <v>10.966228893058162</v>
      </c>
    </row>
    <row r="89" spans="1:18" ht="15" customHeight="1" x14ac:dyDescent="0.2">
      <c r="A89" s="101" t="s">
        <v>412</v>
      </c>
      <c r="B89" s="101" t="s">
        <v>413</v>
      </c>
      <c r="C89" s="101"/>
      <c r="D89" s="101"/>
      <c r="E89" s="99">
        <v>224</v>
      </c>
      <c r="F89" s="99"/>
      <c r="G89" s="99">
        <v>217</v>
      </c>
      <c r="H89" s="99">
        <v>141</v>
      </c>
      <c r="I89" s="99">
        <v>23</v>
      </c>
      <c r="J89" s="99">
        <v>76</v>
      </c>
      <c r="K89" s="99"/>
      <c r="L89" s="99">
        <v>6</v>
      </c>
      <c r="M89" s="99">
        <v>1</v>
      </c>
      <c r="N89" s="99">
        <v>0</v>
      </c>
      <c r="O89" s="99"/>
      <c r="P89" s="99">
        <v>33.591000000000001</v>
      </c>
      <c r="Q89" s="100">
        <v>4.1975529159596316</v>
      </c>
      <c r="R89" s="100">
        <v>2.2625107915810783</v>
      </c>
    </row>
    <row r="90" spans="1:18" ht="15" customHeight="1" x14ac:dyDescent="0.2">
      <c r="A90" s="101" t="s">
        <v>414</v>
      </c>
      <c r="B90" s="101" t="s">
        <v>415</v>
      </c>
      <c r="C90" s="101"/>
      <c r="D90" s="101"/>
      <c r="E90" s="99">
        <v>2371</v>
      </c>
      <c r="F90" s="99"/>
      <c r="G90" s="99">
        <v>2364</v>
      </c>
      <c r="H90" s="99">
        <v>1437</v>
      </c>
      <c r="I90" s="99">
        <v>184</v>
      </c>
      <c r="J90" s="99">
        <v>927</v>
      </c>
      <c r="K90" s="99"/>
      <c r="L90" s="99">
        <v>2</v>
      </c>
      <c r="M90" s="99">
        <v>4</v>
      </c>
      <c r="N90" s="99">
        <v>1</v>
      </c>
      <c r="O90" s="99"/>
      <c r="P90" s="99">
        <v>136.80699999999999</v>
      </c>
      <c r="Q90" s="100">
        <v>10.503848487285008</v>
      </c>
      <c r="R90" s="100">
        <v>6.7759690659103704</v>
      </c>
    </row>
    <row r="91" spans="1:18" ht="15" customHeight="1" x14ac:dyDescent="0.2">
      <c r="A91" s="101" t="s">
        <v>416</v>
      </c>
      <c r="B91" s="101" t="s">
        <v>417</v>
      </c>
      <c r="C91" s="101"/>
      <c r="D91" s="101"/>
      <c r="E91" s="99">
        <v>2614</v>
      </c>
      <c r="F91" s="99"/>
      <c r="G91" s="99">
        <v>1550</v>
      </c>
      <c r="H91" s="99">
        <v>1139</v>
      </c>
      <c r="I91" s="99">
        <v>263</v>
      </c>
      <c r="J91" s="99">
        <v>411</v>
      </c>
      <c r="K91" s="99"/>
      <c r="L91" s="99">
        <v>70</v>
      </c>
      <c r="M91" s="99">
        <v>990</v>
      </c>
      <c r="N91" s="99">
        <v>4</v>
      </c>
      <c r="O91" s="99"/>
      <c r="P91" s="99">
        <v>176.15199999999999</v>
      </c>
      <c r="Q91" s="100">
        <v>6.4660066306371773</v>
      </c>
      <c r="R91" s="100">
        <v>2.3332122258049868</v>
      </c>
    </row>
    <row r="92" spans="1:18" ht="15" customHeight="1" x14ac:dyDescent="0.2">
      <c r="A92" s="101" t="s">
        <v>418</v>
      </c>
      <c r="B92" s="101" t="s">
        <v>419</v>
      </c>
      <c r="C92" s="101"/>
      <c r="D92" s="101"/>
      <c r="E92" s="99">
        <v>679</v>
      </c>
      <c r="F92" s="99"/>
      <c r="G92" s="99">
        <v>501</v>
      </c>
      <c r="H92" s="99">
        <v>170</v>
      </c>
      <c r="I92" s="99">
        <v>85</v>
      </c>
      <c r="J92" s="99">
        <v>331</v>
      </c>
      <c r="K92" s="99"/>
      <c r="L92" s="99">
        <v>99</v>
      </c>
      <c r="M92" s="99">
        <v>73</v>
      </c>
      <c r="N92" s="99">
        <v>6</v>
      </c>
      <c r="O92" s="99"/>
      <c r="P92" s="99">
        <v>55.86</v>
      </c>
      <c r="Q92" s="100">
        <v>3.0433225921947726</v>
      </c>
      <c r="R92" s="100">
        <v>5.9255281059792342</v>
      </c>
    </row>
    <row r="93" spans="1:18" ht="15" customHeight="1" x14ac:dyDescent="0.2">
      <c r="A93" s="101" t="s">
        <v>420</v>
      </c>
      <c r="B93" s="101" t="s">
        <v>421</v>
      </c>
      <c r="C93" s="101"/>
      <c r="D93" s="101"/>
      <c r="E93" s="99">
        <v>4698</v>
      </c>
      <c r="F93" s="99"/>
      <c r="G93" s="99">
        <v>2366</v>
      </c>
      <c r="H93" s="99">
        <v>489</v>
      </c>
      <c r="I93" s="99">
        <v>150</v>
      </c>
      <c r="J93" s="99">
        <v>1877</v>
      </c>
      <c r="K93" s="99"/>
      <c r="L93" s="99">
        <v>1458</v>
      </c>
      <c r="M93" s="99">
        <v>841</v>
      </c>
      <c r="N93" s="99">
        <v>33</v>
      </c>
      <c r="O93" s="99"/>
      <c r="P93" s="99">
        <v>138.595</v>
      </c>
      <c r="Q93" s="100">
        <v>3.5282658104549225</v>
      </c>
      <c r="R93" s="100">
        <v>13.54305710884231</v>
      </c>
    </row>
    <row r="94" spans="1:18" ht="15" customHeight="1" x14ac:dyDescent="0.2">
      <c r="A94" s="101" t="s">
        <v>422</v>
      </c>
      <c r="B94" s="101" t="s">
        <v>423</v>
      </c>
      <c r="C94" s="101"/>
      <c r="D94" s="101"/>
      <c r="E94" s="99">
        <v>3781</v>
      </c>
      <c r="F94" s="99"/>
      <c r="G94" s="99">
        <v>3769</v>
      </c>
      <c r="H94" s="99">
        <v>1585</v>
      </c>
      <c r="I94" s="99">
        <v>240</v>
      </c>
      <c r="J94" s="99">
        <v>2184</v>
      </c>
      <c r="K94" s="99"/>
      <c r="L94" s="99">
        <v>1</v>
      </c>
      <c r="M94" s="99">
        <v>6</v>
      </c>
      <c r="N94" s="99">
        <v>5</v>
      </c>
      <c r="O94" s="99"/>
      <c r="P94" s="99">
        <v>241.547</v>
      </c>
      <c r="Q94" s="100">
        <v>6.5618699466356443</v>
      </c>
      <c r="R94" s="100">
        <v>9.0417185889288625</v>
      </c>
    </row>
    <row r="95" spans="1:18" ht="15" customHeight="1" x14ac:dyDescent="0.2">
      <c r="A95" s="101" t="s">
        <v>424</v>
      </c>
      <c r="B95" s="101" t="s">
        <v>425</v>
      </c>
      <c r="C95" s="101"/>
      <c r="D95" s="101"/>
      <c r="E95" s="99">
        <v>3159</v>
      </c>
      <c r="F95" s="99"/>
      <c r="G95" s="99">
        <v>3059</v>
      </c>
      <c r="H95" s="99">
        <v>1560</v>
      </c>
      <c r="I95" s="99">
        <v>239</v>
      </c>
      <c r="J95" s="99">
        <v>1499</v>
      </c>
      <c r="K95" s="99"/>
      <c r="L95" s="99">
        <v>24</v>
      </c>
      <c r="M95" s="99">
        <v>6</v>
      </c>
      <c r="N95" s="99">
        <v>70</v>
      </c>
      <c r="O95" s="99"/>
      <c r="P95" s="99">
        <v>124.298</v>
      </c>
      <c r="Q95" s="100">
        <v>12.550483515422613</v>
      </c>
      <c r="R95" s="100">
        <v>12.059727429242626</v>
      </c>
    </row>
    <row r="96" spans="1:18" ht="15" customHeight="1" x14ac:dyDescent="0.2">
      <c r="A96" s="101" t="s">
        <v>426</v>
      </c>
      <c r="B96" s="101" t="s">
        <v>427</v>
      </c>
      <c r="C96" s="101"/>
      <c r="D96" s="101"/>
      <c r="E96" s="99">
        <v>448</v>
      </c>
      <c r="F96" s="99"/>
      <c r="G96" s="99">
        <v>434</v>
      </c>
      <c r="H96" s="99">
        <v>254</v>
      </c>
      <c r="I96" s="99">
        <v>37</v>
      </c>
      <c r="J96" s="99">
        <v>180</v>
      </c>
      <c r="K96" s="99"/>
      <c r="L96" s="99">
        <v>10</v>
      </c>
      <c r="M96" s="99">
        <v>3</v>
      </c>
      <c r="N96" s="99">
        <v>1</v>
      </c>
      <c r="O96" s="99"/>
      <c r="P96" s="99">
        <v>39.165999999999997</v>
      </c>
      <c r="Q96" s="100">
        <v>6.4852167696471437</v>
      </c>
      <c r="R96" s="100">
        <v>4.5958229076239601</v>
      </c>
    </row>
    <row r="97" spans="1:18" ht="15" customHeight="1" x14ac:dyDescent="0.2">
      <c r="A97" s="101" t="s">
        <v>428</v>
      </c>
      <c r="B97" s="101" t="s">
        <v>429</v>
      </c>
      <c r="C97" s="101"/>
      <c r="D97" s="101"/>
      <c r="E97" s="99">
        <v>756</v>
      </c>
      <c r="F97" s="99"/>
      <c r="G97" s="99">
        <v>691</v>
      </c>
      <c r="H97" s="99">
        <v>487</v>
      </c>
      <c r="I97" s="99">
        <v>115</v>
      </c>
      <c r="J97" s="99">
        <v>204</v>
      </c>
      <c r="K97" s="99"/>
      <c r="L97" s="99">
        <v>30</v>
      </c>
      <c r="M97" s="99">
        <v>35</v>
      </c>
      <c r="N97" s="99">
        <v>0</v>
      </c>
      <c r="O97" s="99"/>
      <c r="P97" s="99">
        <v>71.42</v>
      </c>
      <c r="Q97" s="100">
        <v>6.8188182581909826</v>
      </c>
      <c r="R97" s="100">
        <v>2.8563427611313359</v>
      </c>
    </row>
    <row r="98" spans="1:18" ht="15" customHeight="1" x14ac:dyDescent="0.2">
      <c r="A98" s="101" t="s">
        <v>430</v>
      </c>
      <c r="B98" s="101" t="s">
        <v>431</v>
      </c>
      <c r="C98" s="101"/>
      <c r="D98" s="101"/>
      <c r="E98" s="99">
        <v>302</v>
      </c>
      <c r="F98" s="99"/>
      <c r="G98" s="99">
        <v>298</v>
      </c>
      <c r="H98" s="99">
        <v>225</v>
      </c>
      <c r="I98" s="99">
        <v>35</v>
      </c>
      <c r="J98" s="99">
        <v>73</v>
      </c>
      <c r="K98" s="99"/>
      <c r="L98" s="99">
        <v>3</v>
      </c>
      <c r="M98" s="99">
        <v>0</v>
      </c>
      <c r="N98" s="99">
        <v>1</v>
      </c>
      <c r="O98" s="99"/>
      <c r="P98" s="99">
        <v>52.795999999999999</v>
      </c>
      <c r="Q98" s="100">
        <v>4.2616864914008641</v>
      </c>
      <c r="R98" s="100">
        <v>1.3826805060989469</v>
      </c>
    </row>
    <row r="99" spans="1:18" ht="15" customHeight="1" x14ac:dyDescent="0.2">
      <c r="A99" s="101" t="s">
        <v>432</v>
      </c>
      <c r="B99" s="101" t="s">
        <v>433</v>
      </c>
      <c r="C99" s="101"/>
      <c r="D99" s="101"/>
      <c r="E99" s="99">
        <v>853</v>
      </c>
      <c r="F99" s="99"/>
      <c r="G99" s="99">
        <v>610</v>
      </c>
      <c r="H99" s="99">
        <v>296</v>
      </c>
      <c r="I99" s="99">
        <v>63</v>
      </c>
      <c r="J99" s="99">
        <v>314</v>
      </c>
      <c r="K99" s="99"/>
      <c r="L99" s="99">
        <v>24</v>
      </c>
      <c r="M99" s="99">
        <v>208</v>
      </c>
      <c r="N99" s="99">
        <v>11</v>
      </c>
      <c r="O99" s="99"/>
      <c r="P99" s="99">
        <v>65.091999999999999</v>
      </c>
      <c r="Q99" s="100">
        <v>4.547409819947152</v>
      </c>
      <c r="R99" s="100">
        <v>4.8239414981871809</v>
      </c>
    </row>
    <row r="100" spans="1:18" ht="15" customHeight="1" x14ac:dyDescent="0.2">
      <c r="A100" s="101" t="s">
        <v>434</v>
      </c>
      <c r="B100" s="101" t="s">
        <v>435</v>
      </c>
      <c r="C100" s="101"/>
      <c r="D100" s="101"/>
      <c r="E100" s="99">
        <v>698</v>
      </c>
      <c r="F100" s="99"/>
      <c r="G100" s="99">
        <v>675</v>
      </c>
      <c r="H100" s="99">
        <v>384</v>
      </c>
      <c r="I100" s="99">
        <v>107</v>
      </c>
      <c r="J100" s="99">
        <v>291</v>
      </c>
      <c r="K100" s="99"/>
      <c r="L100" s="99">
        <v>10</v>
      </c>
      <c r="M100" s="99">
        <v>10</v>
      </c>
      <c r="N100" s="99">
        <v>3</v>
      </c>
      <c r="O100" s="99"/>
      <c r="P100" s="99">
        <v>69.052999999999997</v>
      </c>
      <c r="Q100" s="100">
        <v>5.5609459400750154</v>
      </c>
      <c r="R100" s="100">
        <v>4.214154345213097</v>
      </c>
    </row>
    <row r="101" spans="1:18" ht="15" customHeight="1" x14ac:dyDescent="0.2">
      <c r="A101" s="101" t="s">
        <v>436</v>
      </c>
      <c r="B101" s="101" t="s">
        <v>437</v>
      </c>
      <c r="C101" s="101"/>
      <c r="D101" s="101"/>
      <c r="E101" s="99">
        <v>1221</v>
      </c>
      <c r="F101" s="99"/>
      <c r="G101" s="99">
        <v>1185</v>
      </c>
      <c r="H101" s="99">
        <v>271</v>
      </c>
      <c r="I101" s="99">
        <v>148</v>
      </c>
      <c r="J101" s="99">
        <v>914</v>
      </c>
      <c r="K101" s="99"/>
      <c r="L101" s="99">
        <v>36</v>
      </c>
      <c r="M101" s="99">
        <v>0</v>
      </c>
      <c r="N101" s="99">
        <v>0</v>
      </c>
      <c r="O101" s="99"/>
      <c r="P101" s="99">
        <v>154.13900000000001</v>
      </c>
      <c r="Q101" s="100">
        <v>1.7581533550885888</v>
      </c>
      <c r="R101" s="100">
        <v>5.9297127917009966</v>
      </c>
    </row>
    <row r="102" spans="1:18" ht="15" customHeight="1" x14ac:dyDescent="0.2">
      <c r="A102" s="101" t="s">
        <v>438</v>
      </c>
      <c r="B102" s="101" t="s">
        <v>439</v>
      </c>
      <c r="C102" s="101"/>
      <c r="D102" s="101"/>
      <c r="E102" s="104" t="s">
        <v>333</v>
      </c>
      <c r="F102" s="99"/>
      <c r="G102" s="104" t="s">
        <v>333</v>
      </c>
      <c r="H102" s="104" t="s">
        <v>333</v>
      </c>
      <c r="I102" s="104" t="s">
        <v>333</v>
      </c>
      <c r="J102" s="104" t="s">
        <v>333</v>
      </c>
      <c r="K102" s="99"/>
      <c r="L102" s="104" t="s">
        <v>333</v>
      </c>
      <c r="M102" s="104" t="s">
        <v>333</v>
      </c>
      <c r="N102" s="104" t="s">
        <v>333</v>
      </c>
      <c r="O102" s="99"/>
      <c r="P102" s="99">
        <v>53.003</v>
      </c>
      <c r="Q102" s="104" t="s">
        <v>333</v>
      </c>
      <c r="R102" s="104" t="s">
        <v>333</v>
      </c>
    </row>
    <row r="103" spans="1:18" ht="15" customHeight="1" x14ac:dyDescent="0.2">
      <c r="A103" s="101" t="s">
        <v>440</v>
      </c>
      <c r="B103" s="101" t="s">
        <v>441</v>
      </c>
      <c r="C103" s="101"/>
      <c r="D103" s="101"/>
      <c r="E103" s="99">
        <v>1242</v>
      </c>
      <c r="F103" s="99"/>
      <c r="G103" s="99">
        <v>1221</v>
      </c>
      <c r="H103" s="99">
        <v>693</v>
      </c>
      <c r="I103" s="99">
        <v>167</v>
      </c>
      <c r="J103" s="99">
        <v>528</v>
      </c>
      <c r="K103" s="99"/>
      <c r="L103" s="99">
        <v>5</v>
      </c>
      <c r="M103" s="99">
        <v>12</v>
      </c>
      <c r="N103" s="99">
        <v>4</v>
      </c>
      <c r="O103" s="99"/>
      <c r="P103" s="99">
        <v>116.542</v>
      </c>
      <c r="Q103" s="100">
        <v>5.9463541040998091</v>
      </c>
      <c r="R103" s="100">
        <v>4.5305555078855688</v>
      </c>
    </row>
    <row r="104" spans="1:18" ht="15" customHeight="1" x14ac:dyDescent="0.2">
      <c r="A104" s="101" t="s">
        <v>442</v>
      </c>
      <c r="B104" s="101" t="s">
        <v>443</v>
      </c>
      <c r="C104" s="101"/>
      <c r="D104" s="101"/>
      <c r="E104" s="99">
        <v>791</v>
      </c>
      <c r="F104" s="99"/>
      <c r="G104" s="99">
        <v>737</v>
      </c>
      <c r="H104" s="99">
        <v>298</v>
      </c>
      <c r="I104" s="99">
        <v>46</v>
      </c>
      <c r="J104" s="99">
        <v>439</v>
      </c>
      <c r="K104" s="99"/>
      <c r="L104" s="99">
        <v>36</v>
      </c>
      <c r="M104" s="99">
        <v>14</v>
      </c>
      <c r="N104" s="99">
        <v>4</v>
      </c>
      <c r="O104" s="99"/>
      <c r="P104" s="99">
        <v>48.588999999999999</v>
      </c>
      <c r="Q104" s="100">
        <v>6.1330753874333697</v>
      </c>
      <c r="R104" s="100">
        <v>9.034966762024327</v>
      </c>
    </row>
    <row r="105" spans="1:18" ht="15" customHeight="1" x14ac:dyDescent="0.2">
      <c r="A105" s="101" t="s">
        <v>444</v>
      </c>
      <c r="B105" s="101" t="s">
        <v>445</v>
      </c>
      <c r="C105" s="101"/>
      <c r="D105" s="101"/>
      <c r="E105" s="99">
        <v>341</v>
      </c>
      <c r="F105" s="99"/>
      <c r="G105" s="99">
        <v>335</v>
      </c>
      <c r="H105" s="99">
        <v>213</v>
      </c>
      <c r="I105" s="99">
        <v>19</v>
      </c>
      <c r="J105" s="99">
        <v>122</v>
      </c>
      <c r="K105" s="99"/>
      <c r="L105" s="99">
        <v>1</v>
      </c>
      <c r="M105" s="99">
        <v>4</v>
      </c>
      <c r="N105" s="99">
        <v>1</v>
      </c>
      <c r="O105" s="99"/>
      <c r="P105" s="99">
        <v>58.877000000000002</v>
      </c>
      <c r="Q105" s="100">
        <v>3.6177115002462759</v>
      </c>
      <c r="R105" s="100">
        <v>2.0721164461504493</v>
      </c>
    </row>
    <row r="106" spans="1:18" ht="15" customHeight="1" x14ac:dyDescent="0.2">
      <c r="A106" s="101" t="s">
        <v>446</v>
      </c>
      <c r="B106" s="101" t="s">
        <v>447</v>
      </c>
      <c r="C106" s="101"/>
      <c r="D106" s="101"/>
      <c r="E106" s="99">
        <v>364</v>
      </c>
      <c r="F106" s="99"/>
      <c r="G106" s="99">
        <v>357</v>
      </c>
      <c r="H106" s="99">
        <v>228</v>
      </c>
      <c r="I106" s="99">
        <v>37</v>
      </c>
      <c r="J106" s="99">
        <v>129</v>
      </c>
      <c r="K106" s="99"/>
      <c r="L106" s="99">
        <v>4</v>
      </c>
      <c r="M106" s="99">
        <v>2</v>
      </c>
      <c r="N106" s="99">
        <v>1</v>
      </c>
      <c r="O106" s="99"/>
      <c r="P106" s="99">
        <v>56.262999999999998</v>
      </c>
      <c r="Q106" s="100">
        <v>4.052396779410981</v>
      </c>
      <c r="R106" s="100">
        <v>2.2928034409825284</v>
      </c>
    </row>
    <row r="107" spans="1:18" ht="15" customHeight="1" x14ac:dyDescent="0.2">
      <c r="A107" s="101" t="s">
        <v>448</v>
      </c>
      <c r="B107" s="101" t="s">
        <v>449</v>
      </c>
      <c r="C107" s="101"/>
      <c r="D107" s="101"/>
      <c r="E107" s="99">
        <v>2405</v>
      </c>
      <c r="F107" s="99"/>
      <c r="G107" s="99">
        <v>2268</v>
      </c>
      <c r="H107" s="99">
        <v>823</v>
      </c>
      <c r="I107" s="99">
        <v>227</v>
      </c>
      <c r="J107" s="99">
        <v>1445</v>
      </c>
      <c r="K107" s="99"/>
      <c r="L107" s="99">
        <v>22</v>
      </c>
      <c r="M107" s="99">
        <v>77</v>
      </c>
      <c r="N107" s="99">
        <v>38</v>
      </c>
      <c r="O107" s="99"/>
      <c r="P107" s="99">
        <v>133.08199999999999</v>
      </c>
      <c r="Q107" s="100">
        <v>6.1841571362017405</v>
      </c>
      <c r="R107" s="100">
        <v>10.857967268300747</v>
      </c>
    </row>
    <row r="108" spans="1:18" ht="15" customHeight="1" x14ac:dyDescent="0.2">
      <c r="A108" s="101" t="s">
        <v>450</v>
      </c>
      <c r="B108" s="101" t="s">
        <v>451</v>
      </c>
      <c r="C108" s="101"/>
      <c r="D108" s="101"/>
      <c r="E108" s="104" t="s">
        <v>333</v>
      </c>
      <c r="F108" s="99"/>
      <c r="G108" s="104" t="s">
        <v>333</v>
      </c>
      <c r="H108" s="104" t="s">
        <v>333</v>
      </c>
      <c r="I108" s="104" t="s">
        <v>333</v>
      </c>
      <c r="J108" s="104" t="s">
        <v>333</v>
      </c>
      <c r="K108" s="99"/>
      <c r="L108" s="104" t="s">
        <v>333</v>
      </c>
      <c r="M108" s="104" t="s">
        <v>333</v>
      </c>
      <c r="N108" s="104" t="s">
        <v>333</v>
      </c>
      <c r="O108" s="99"/>
      <c r="P108" s="99">
        <v>56.040999999999997</v>
      </c>
      <c r="Q108" s="104" t="s">
        <v>333</v>
      </c>
      <c r="R108" s="104" t="s">
        <v>333</v>
      </c>
    </row>
    <row r="109" spans="1:18" ht="15" customHeight="1" x14ac:dyDescent="0.2">
      <c r="A109" s="101" t="s">
        <v>452</v>
      </c>
      <c r="B109" s="101" t="s">
        <v>453</v>
      </c>
      <c r="C109" s="101"/>
      <c r="D109" s="101"/>
      <c r="E109" s="99">
        <v>218</v>
      </c>
      <c r="F109" s="99"/>
      <c r="G109" s="99">
        <v>210</v>
      </c>
      <c r="H109" s="99">
        <v>97</v>
      </c>
      <c r="I109" s="99">
        <v>40</v>
      </c>
      <c r="J109" s="99">
        <v>113</v>
      </c>
      <c r="K109" s="99"/>
      <c r="L109" s="99">
        <v>2</v>
      </c>
      <c r="M109" s="99">
        <v>4</v>
      </c>
      <c r="N109" s="99">
        <v>2</v>
      </c>
      <c r="O109" s="99"/>
      <c r="P109" s="99">
        <v>32.195</v>
      </c>
      <c r="Q109" s="100">
        <v>3.0128902003416678</v>
      </c>
      <c r="R109" s="100">
        <v>3.5098617797794689</v>
      </c>
    </row>
    <row r="110" spans="1:18" ht="15" customHeight="1" x14ac:dyDescent="0.2">
      <c r="A110" s="101" t="s">
        <v>454</v>
      </c>
      <c r="B110" s="101" t="s">
        <v>455</v>
      </c>
      <c r="C110" s="101"/>
      <c r="D110" s="101"/>
      <c r="E110" s="99">
        <v>590</v>
      </c>
      <c r="F110" s="99"/>
      <c r="G110" s="99">
        <v>584</v>
      </c>
      <c r="H110" s="99">
        <v>288</v>
      </c>
      <c r="I110" s="99">
        <v>34</v>
      </c>
      <c r="J110" s="99">
        <v>296</v>
      </c>
      <c r="K110" s="99"/>
      <c r="L110" s="99">
        <v>4</v>
      </c>
      <c r="M110" s="99">
        <v>2</v>
      </c>
      <c r="N110" s="99">
        <v>0</v>
      </c>
      <c r="O110" s="99"/>
      <c r="P110" s="99">
        <v>52.619</v>
      </c>
      <c r="Q110" s="100">
        <v>5.4733081206408336</v>
      </c>
      <c r="R110" s="100">
        <v>5.6253444573253004</v>
      </c>
    </row>
    <row r="111" spans="1:18" ht="15" customHeight="1" x14ac:dyDescent="0.2">
      <c r="A111" s="101" t="s">
        <v>456</v>
      </c>
      <c r="B111" s="101" t="s">
        <v>457</v>
      </c>
      <c r="C111" s="101"/>
      <c r="D111" s="101"/>
      <c r="E111" s="99">
        <v>1003</v>
      </c>
      <c r="F111" s="99"/>
      <c r="G111" s="99">
        <v>971</v>
      </c>
      <c r="H111" s="99">
        <v>432</v>
      </c>
      <c r="I111" s="99">
        <v>75</v>
      </c>
      <c r="J111" s="99">
        <v>539</v>
      </c>
      <c r="K111" s="99"/>
      <c r="L111" s="99">
        <v>27</v>
      </c>
      <c r="M111" s="99">
        <v>5</v>
      </c>
      <c r="N111" s="99">
        <v>0</v>
      </c>
      <c r="O111" s="99"/>
      <c r="P111" s="99">
        <v>56.57</v>
      </c>
      <c r="Q111" s="100">
        <v>7.6365564786989566</v>
      </c>
      <c r="R111" s="100">
        <v>9.5280183843026336</v>
      </c>
    </row>
    <row r="112" spans="1:18" ht="15" customHeight="1" x14ac:dyDescent="0.2">
      <c r="A112" s="101" t="s">
        <v>458</v>
      </c>
      <c r="B112" s="101" t="s">
        <v>459</v>
      </c>
      <c r="C112" s="101"/>
      <c r="D112" s="101"/>
      <c r="E112" s="99">
        <v>358</v>
      </c>
      <c r="F112" s="99"/>
      <c r="G112" s="99">
        <v>350</v>
      </c>
      <c r="H112" s="99">
        <v>147</v>
      </c>
      <c r="I112" s="99">
        <v>38</v>
      </c>
      <c r="J112" s="99">
        <v>203</v>
      </c>
      <c r="K112" s="99"/>
      <c r="L112" s="99">
        <v>4</v>
      </c>
      <c r="M112" s="99">
        <v>4</v>
      </c>
      <c r="N112" s="99">
        <v>0</v>
      </c>
      <c r="O112" s="99"/>
      <c r="P112" s="99">
        <v>51.048000000000002</v>
      </c>
      <c r="Q112" s="100">
        <v>2.8796426892336622</v>
      </c>
      <c r="R112" s="100">
        <v>3.9766494279893432</v>
      </c>
    </row>
    <row r="113" spans="1:18" ht="15" customHeight="1" x14ac:dyDescent="0.2">
      <c r="A113" s="101" t="s">
        <v>460</v>
      </c>
      <c r="B113" s="101" t="s">
        <v>461</v>
      </c>
      <c r="C113" s="101"/>
      <c r="D113" s="101"/>
      <c r="E113" s="99">
        <v>630</v>
      </c>
      <c r="F113" s="99"/>
      <c r="G113" s="99">
        <v>470</v>
      </c>
      <c r="H113" s="99">
        <v>192</v>
      </c>
      <c r="I113" s="99">
        <v>46</v>
      </c>
      <c r="J113" s="99">
        <v>278</v>
      </c>
      <c r="K113" s="99"/>
      <c r="L113" s="99">
        <v>94</v>
      </c>
      <c r="M113" s="99">
        <v>34</v>
      </c>
      <c r="N113" s="99">
        <v>32</v>
      </c>
      <c r="O113" s="99"/>
      <c r="P113" s="99">
        <v>46.481999999999999</v>
      </c>
      <c r="Q113" s="100">
        <v>4.130631212082096</v>
      </c>
      <c r="R113" s="100">
        <v>5.9808097758272023</v>
      </c>
    </row>
    <row r="114" spans="1:18" ht="15" customHeight="1" x14ac:dyDescent="0.2">
      <c r="A114" s="101" t="s">
        <v>462</v>
      </c>
      <c r="B114" s="101" t="s">
        <v>463</v>
      </c>
      <c r="C114" s="101"/>
      <c r="D114" s="101"/>
      <c r="E114" s="99">
        <v>615</v>
      </c>
      <c r="F114" s="99"/>
      <c r="G114" s="99">
        <v>572</v>
      </c>
      <c r="H114" s="99">
        <v>308</v>
      </c>
      <c r="I114" s="99">
        <v>161</v>
      </c>
      <c r="J114" s="99">
        <v>264</v>
      </c>
      <c r="K114" s="99"/>
      <c r="L114" s="99">
        <v>9</v>
      </c>
      <c r="M114" s="99">
        <v>33</v>
      </c>
      <c r="N114" s="99">
        <v>1</v>
      </c>
      <c r="O114" s="99"/>
      <c r="P114" s="99">
        <v>54.908999999999999</v>
      </c>
      <c r="Q114" s="100">
        <v>5.6092808100675668</v>
      </c>
      <c r="R114" s="100">
        <v>4.8079549800579144</v>
      </c>
    </row>
    <row r="115" spans="1:18" ht="15" customHeight="1" x14ac:dyDescent="0.2">
      <c r="A115" s="101" t="s">
        <v>464</v>
      </c>
      <c r="B115" s="101" t="s">
        <v>465</v>
      </c>
      <c r="C115" s="101"/>
      <c r="D115" s="101"/>
      <c r="E115" s="99">
        <v>360</v>
      </c>
      <c r="F115" s="99"/>
      <c r="G115" s="99">
        <v>331</v>
      </c>
      <c r="H115" s="99">
        <v>199</v>
      </c>
      <c r="I115" s="99">
        <v>46</v>
      </c>
      <c r="J115" s="99">
        <v>132</v>
      </c>
      <c r="K115" s="99"/>
      <c r="L115" s="99">
        <v>17</v>
      </c>
      <c r="M115" s="99">
        <v>12</v>
      </c>
      <c r="N115" s="99">
        <v>0</v>
      </c>
      <c r="O115" s="99"/>
      <c r="P115" s="99">
        <v>38.744</v>
      </c>
      <c r="Q115" s="100">
        <v>5.136279165806318</v>
      </c>
      <c r="R115" s="100">
        <v>3.4069791451579601</v>
      </c>
    </row>
    <row r="116" spans="1:18" ht="15" customHeight="1" x14ac:dyDescent="0.2">
      <c r="A116" s="101" t="s">
        <v>466</v>
      </c>
      <c r="B116" s="101" t="s">
        <v>467</v>
      </c>
      <c r="C116" s="101"/>
      <c r="D116" s="101"/>
      <c r="E116" s="99">
        <v>302</v>
      </c>
      <c r="F116" s="99"/>
      <c r="G116" s="99">
        <v>298</v>
      </c>
      <c r="H116" s="99">
        <v>122</v>
      </c>
      <c r="I116" s="99">
        <v>63</v>
      </c>
      <c r="J116" s="99">
        <v>176</v>
      </c>
      <c r="K116" s="99"/>
      <c r="L116" s="99">
        <v>2</v>
      </c>
      <c r="M116" s="99">
        <v>1</v>
      </c>
      <c r="N116" s="99">
        <v>1</v>
      </c>
      <c r="O116" s="99"/>
      <c r="P116" s="99">
        <v>41.048999999999999</v>
      </c>
      <c r="Q116" s="100">
        <v>2.9720577845988942</v>
      </c>
      <c r="R116" s="100">
        <v>4.2875587712246341</v>
      </c>
    </row>
    <row r="117" spans="1:18" ht="15" customHeight="1" x14ac:dyDescent="0.2">
      <c r="A117" s="101" t="s">
        <v>468</v>
      </c>
      <c r="B117" s="101" t="s">
        <v>469</v>
      </c>
      <c r="C117" s="101"/>
      <c r="D117" s="101"/>
      <c r="E117" s="99">
        <v>1535</v>
      </c>
      <c r="F117" s="99"/>
      <c r="G117" s="99">
        <v>1477</v>
      </c>
      <c r="H117" s="99">
        <v>972</v>
      </c>
      <c r="I117" s="99">
        <v>133</v>
      </c>
      <c r="J117" s="99">
        <v>505</v>
      </c>
      <c r="K117" s="99"/>
      <c r="L117" s="99">
        <v>53</v>
      </c>
      <c r="M117" s="99">
        <v>4</v>
      </c>
      <c r="N117" s="99">
        <v>1</v>
      </c>
      <c r="O117" s="99"/>
      <c r="P117" s="99">
        <v>91.242999999999995</v>
      </c>
      <c r="Q117" s="100">
        <v>10.652872001139814</v>
      </c>
      <c r="R117" s="100">
        <v>5.5346711528555614</v>
      </c>
    </row>
    <row r="118" spans="1:18" ht="15" customHeight="1" x14ac:dyDescent="0.2">
      <c r="A118" s="101" t="s">
        <v>470</v>
      </c>
      <c r="B118" s="101" t="s">
        <v>471</v>
      </c>
      <c r="C118" s="101"/>
      <c r="D118" s="101"/>
      <c r="E118" s="99">
        <v>361</v>
      </c>
      <c r="F118" s="99"/>
      <c r="G118" s="99">
        <v>359</v>
      </c>
      <c r="H118" s="99">
        <v>195</v>
      </c>
      <c r="I118" s="99">
        <v>30</v>
      </c>
      <c r="J118" s="99">
        <v>164</v>
      </c>
      <c r="K118" s="99"/>
      <c r="L118" s="99">
        <v>0</v>
      </c>
      <c r="M118" s="99">
        <v>0</v>
      </c>
      <c r="N118" s="99">
        <v>2</v>
      </c>
      <c r="O118" s="99"/>
      <c r="P118" s="99">
        <v>54.35</v>
      </c>
      <c r="Q118" s="100">
        <v>3.5878564857405704</v>
      </c>
      <c r="R118" s="100">
        <v>3.0174793008279668</v>
      </c>
    </row>
    <row r="119" spans="1:18" ht="15" customHeight="1" x14ac:dyDescent="0.2">
      <c r="A119" s="101" t="s">
        <v>472</v>
      </c>
      <c r="B119" s="101" t="s">
        <v>473</v>
      </c>
      <c r="C119" s="101"/>
      <c r="D119" s="101"/>
      <c r="E119" s="99">
        <v>1311</v>
      </c>
      <c r="F119" s="99"/>
      <c r="G119" s="99">
        <v>1300</v>
      </c>
      <c r="H119" s="99">
        <v>614</v>
      </c>
      <c r="I119" s="99">
        <v>102</v>
      </c>
      <c r="J119" s="99">
        <v>686</v>
      </c>
      <c r="K119" s="99"/>
      <c r="L119" s="99">
        <v>7</v>
      </c>
      <c r="M119" s="99">
        <v>4</v>
      </c>
      <c r="N119" s="99">
        <v>0</v>
      </c>
      <c r="O119" s="99"/>
      <c r="P119" s="99">
        <v>55.771000000000001</v>
      </c>
      <c r="Q119" s="100">
        <v>11.009305911674526</v>
      </c>
      <c r="R119" s="100">
        <v>12.300299438776426</v>
      </c>
    </row>
    <row r="120" spans="1:18" ht="15" customHeight="1" x14ac:dyDescent="0.2">
      <c r="A120" s="101" t="s">
        <v>474</v>
      </c>
      <c r="B120" s="101" t="s">
        <v>475</v>
      </c>
      <c r="C120" s="101"/>
      <c r="D120" s="101"/>
      <c r="E120" s="99">
        <v>513</v>
      </c>
      <c r="F120" s="99"/>
      <c r="G120" s="99">
        <v>508</v>
      </c>
      <c r="H120" s="99">
        <v>365</v>
      </c>
      <c r="I120" s="99">
        <v>40</v>
      </c>
      <c r="J120" s="99">
        <v>143</v>
      </c>
      <c r="K120" s="99"/>
      <c r="L120" s="99">
        <v>2</v>
      </c>
      <c r="M120" s="99">
        <v>3</v>
      </c>
      <c r="N120" s="99">
        <v>0</v>
      </c>
      <c r="O120" s="99"/>
      <c r="P120" s="99">
        <v>37.896999999999998</v>
      </c>
      <c r="Q120" s="100">
        <v>9.631369237670528</v>
      </c>
      <c r="R120" s="100">
        <v>3.7733857561284534</v>
      </c>
    </row>
    <row r="121" spans="1:18" ht="15" customHeight="1" x14ac:dyDescent="0.2">
      <c r="A121" s="101" t="s">
        <v>476</v>
      </c>
      <c r="B121" s="101" t="s">
        <v>477</v>
      </c>
      <c r="C121" s="101"/>
      <c r="D121" s="101"/>
      <c r="E121" s="99">
        <v>911</v>
      </c>
      <c r="F121" s="99"/>
      <c r="G121" s="99">
        <v>585</v>
      </c>
      <c r="H121" s="99">
        <v>280</v>
      </c>
      <c r="I121" s="99">
        <v>128</v>
      </c>
      <c r="J121" s="99">
        <v>305</v>
      </c>
      <c r="K121" s="99"/>
      <c r="L121" s="99">
        <v>33</v>
      </c>
      <c r="M121" s="99">
        <v>292</v>
      </c>
      <c r="N121" s="99">
        <v>1</v>
      </c>
      <c r="O121" s="99"/>
      <c r="P121" s="99">
        <v>43.093000000000004</v>
      </c>
      <c r="Q121" s="100">
        <v>6.4975750121829527</v>
      </c>
      <c r="R121" s="100">
        <v>7.0777156382707158</v>
      </c>
    </row>
    <row r="122" spans="1:18" ht="15" customHeight="1" x14ac:dyDescent="0.2">
      <c r="A122" s="101" t="s">
        <v>478</v>
      </c>
      <c r="B122" s="101" t="s">
        <v>479</v>
      </c>
      <c r="C122" s="101"/>
      <c r="D122" s="101"/>
      <c r="E122" s="99">
        <v>1084</v>
      </c>
      <c r="F122" s="99"/>
      <c r="G122" s="99">
        <v>874</v>
      </c>
      <c r="H122" s="99">
        <v>516</v>
      </c>
      <c r="I122" s="99">
        <v>80</v>
      </c>
      <c r="J122" s="99">
        <v>358</v>
      </c>
      <c r="K122" s="99"/>
      <c r="L122" s="99">
        <v>130</v>
      </c>
      <c r="M122" s="99">
        <v>71</v>
      </c>
      <c r="N122" s="99">
        <v>9</v>
      </c>
      <c r="O122" s="99"/>
      <c r="P122" s="99">
        <v>45.195999999999998</v>
      </c>
      <c r="Q122" s="100">
        <v>11.416939552172758</v>
      </c>
      <c r="R122" s="100">
        <v>7.9210549606159839</v>
      </c>
    </row>
    <row r="123" spans="1:18" ht="15" customHeight="1" x14ac:dyDescent="0.2">
      <c r="A123" s="101" t="s">
        <v>480</v>
      </c>
      <c r="B123" s="101" t="s">
        <v>481</v>
      </c>
      <c r="C123" s="101"/>
      <c r="D123" s="101"/>
      <c r="E123" s="99">
        <v>2645</v>
      </c>
      <c r="F123" s="99"/>
      <c r="G123" s="99">
        <v>2573</v>
      </c>
      <c r="H123" s="99">
        <v>1070</v>
      </c>
      <c r="I123" s="99">
        <v>128</v>
      </c>
      <c r="J123" s="99">
        <v>1503</v>
      </c>
      <c r="K123" s="99"/>
      <c r="L123" s="99">
        <v>30</v>
      </c>
      <c r="M123" s="99">
        <v>12</v>
      </c>
      <c r="N123" s="99">
        <v>30</v>
      </c>
      <c r="O123" s="99"/>
      <c r="P123" s="99">
        <v>118.733</v>
      </c>
      <c r="Q123" s="100">
        <v>9.0118164284571254</v>
      </c>
      <c r="R123" s="100">
        <v>12.658654291561739</v>
      </c>
    </row>
    <row r="124" spans="1:18" ht="15" customHeight="1" x14ac:dyDescent="0.2">
      <c r="A124" s="101" t="s">
        <v>482</v>
      </c>
      <c r="B124" s="101" t="s">
        <v>483</v>
      </c>
      <c r="C124" s="101"/>
      <c r="D124" s="101"/>
      <c r="E124" s="99">
        <v>450</v>
      </c>
      <c r="F124" s="99"/>
      <c r="G124" s="99">
        <v>440</v>
      </c>
      <c r="H124" s="99">
        <v>236</v>
      </c>
      <c r="I124" s="99">
        <v>47</v>
      </c>
      <c r="J124" s="99">
        <v>204</v>
      </c>
      <c r="K124" s="99"/>
      <c r="L124" s="99">
        <v>3</v>
      </c>
      <c r="M124" s="99">
        <v>2</v>
      </c>
      <c r="N124" s="99">
        <v>5</v>
      </c>
      <c r="O124" s="99"/>
      <c r="P124" s="99">
        <v>56.503999999999998</v>
      </c>
      <c r="Q124" s="100">
        <v>4.1766954551890132</v>
      </c>
      <c r="R124" s="100">
        <v>3.6103638680447405</v>
      </c>
    </row>
    <row r="125" spans="1:18" ht="15" customHeight="1" x14ac:dyDescent="0.2">
      <c r="A125" s="101" t="s">
        <v>484</v>
      </c>
      <c r="B125" s="101" t="s">
        <v>485</v>
      </c>
      <c r="C125" s="101"/>
      <c r="D125" s="101"/>
      <c r="E125" s="99">
        <v>2867</v>
      </c>
      <c r="F125" s="99"/>
      <c r="G125" s="99">
        <v>2779</v>
      </c>
      <c r="H125" s="99">
        <v>997</v>
      </c>
      <c r="I125" s="99">
        <v>161</v>
      </c>
      <c r="J125" s="99">
        <v>1782</v>
      </c>
      <c r="K125" s="99"/>
      <c r="L125" s="99">
        <v>54</v>
      </c>
      <c r="M125" s="99">
        <v>10</v>
      </c>
      <c r="N125" s="99">
        <v>24</v>
      </c>
      <c r="O125" s="99"/>
      <c r="P125" s="99">
        <v>126.07899999999999</v>
      </c>
      <c r="Q125" s="100">
        <v>7.9077403849967087</v>
      </c>
      <c r="R125" s="100">
        <v>14.133995352120497</v>
      </c>
    </row>
    <row r="126" spans="1:18" ht="15" customHeight="1" x14ac:dyDescent="0.2">
      <c r="A126" s="101" t="s">
        <v>486</v>
      </c>
      <c r="B126" s="101" t="s">
        <v>487</v>
      </c>
      <c r="C126" s="101"/>
      <c r="D126" s="101"/>
      <c r="E126" s="99">
        <v>1610</v>
      </c>
      <c r="F126" s="99"/>
      <c r="G126" s="99">
        <v>1579</v>
      </c>
      <c r="H126" s="99">
        <v>654</v>
      </c>
      <c r="I126" s="99">
        <v>77</v>
      </c>
      <c r="J126" s="99">
        <v>925</v>
      </c>
      <c r="K126" s="99"/>
      <c r="L126" s="99">
        <v>7</v>
      </c>
      <c r="M126" s="99">
        <v>23</v>
      </c>
      <c r="N126" s="99">
        <v>1</v>
      </c>
      <c r="O126" s="99"/>
      <c r="P126" s="99">
        <v>57.920999999999999</v>
      </c>
      <c r="Q126" s="100">
        <v>11.29124151862019</v>
      </c>
      <c r="R126" s="100">
        <v>15.97002814177932</v>
      </c>
    </row>
    <row r="127" spans="1:18" ht="15" customHeight="1" x14ac:dyDescent="0.2">
      <c r="A127" s="101" t="s">
        <v>488</v>
      </c>
      <c r="B127" s="101" t="s">
        <v>489</v>
      </c>
      <c r="C127" s="101"/>
      <c r="D127" s="101"/>
      <c r="E127" s="99">
        <v>1125</v>
      </c>
      <c r="F127" s="99"/>
      <c r="G127" s="99">
        <v>1109</v>
      </c>
      <c r="H127" s="99">
        <v>286</v>
      </c>
      <c r="I127" s="99">
        <v>66</v>
      </c>
      <c r="J127" s="99">
        <v>823</v>
      </c>
      <c r="K127" s="99"/>
      <c r="L127" s="99">
        <v>8</v>
      </c>
      <c r="M127" s="99">
        <v>7</v>
      </c>
      <c r="N127" s="99">
        <v>1</v>
      </c>
      <c r="O127" s="99"/>
      <c r="P127" s="99">
        <v>84.248000000000005</v>
      </c>
      <c r="Q127" s="100">
        <v>3.394739340993258</v>
      </c>
      <c r="R127" s="100">
        <v>9.7687778938372425</v>
      </c>
    </row>
    <row r="128" spans="1:18" ht="15" customHeight="1" x14ac:dyDescent="0.2">
      <c r="A128" s="101" t="s">
        <v>490</v>
      </c>
      <c r="B128" s="101" t="s">
        <v>491</v>
      </c>
      <c r="C128" s="101"/>
      <c r="D128" s="101"/>
      <c r="E128" s="99">
        <v>346</v>
      </c>
      <c r="F128" s="99"/>
      <c r="G128" s="99">
        <v>335</v>
      </c>
      <c r="H128" s="99">
        <v>108</v>
      </c>
      <c r="I128" s="99">
        <v>23</v>
      </c>
      <c r="J128" s="99">
        <v>227</v>
      </c>
      <c r="K128" s="99"/>
      <c r="L128" s="99">
        <v>3</v>
      </c>
      <c r="M128" s="99">
        <v>5</v>
      </c>
      <c r="N128" s="99">
        <v>3</v>
      </c>
      <c r="O128" s="99"/>
      <c r="P128" s="99">
        <v>42.122999999999998</v>
      </c>
      <c r="Q128" s="100">
        <v>2.5639199487216011</v>
      </c>
      <c r="R128" s="100">
        <v>5.3889798922204024</v>
      </c>
    </row>
    <row r="129" spans="1:18" ht="15" customHeight="1" x14ac:dyDescent="0.2">
      <c r="A129" s="101" t="s">
        <v>492</v>
      </c>
      <c r="B129" s="101" t="s">
        <v>493</v>
      </c>
      <c r="C129" s="101"/>
      <c r="D129" s="101"/>
      <c r="E129" s="99">
        <v>3374</v>
      </c>
      <c r="F129" s="99"/>
      <c r="G129" s="99">
        <v>2379</v>
      </c>
      <c r="H129" s="99">
        <v>728</v>
      </c>
      <c r="I129" s="99">
        <v>145</v>
      </c>
      <c r="J129" s="99">
        <v>1651</v>
      </c>
      <c r="K129" s="99"/>
      <c r="L129" s="99">
        <v>304</v>
      </c>
      <c r="M129" s="99">
        <v>691</v>
      </c>
      <c r="N129" s="99">
        <v>0</v>
      </c>
      <c r="O129" s="99"/>
      <c r="P129" s="99">
        <v>111.797</v>
      </c>
      <c r="Q129" s="100">
        <v>6.5118026422891493</v>
      </c>
      <c r="R129" s="100">
        <v>14.767838135191463</v>
      </c>
    </row>
    <row r="130" spans="1:18" ht="15" customHeight="1" x14ac:dyDescent="0.2">
      <c r="A130" s="101" t="s">
        <v>494</v>
      </c>
      <c r="B130" s="101" t="s">
        <v>495</v>
      </c>
      <c r="C130" s="101"/>
      <c r="D130" s="101"/>
      <c r="E130" s="99">
        <v>362</v>
      </c>
      <c r="F130" s="99"/>
      <c r="G130" s="99">
        <v>354</v>
      </c>
      <c r="H130" s="99">
        <v>180</v>
      </c>
      <c r="I130" s="99">
        <v>29</v>
      </c>
      <c r="J130" s="99">
        <v>174</v>
      </c>
      <c r="K130" s="99"/>
      <c r="L130" s="99">
        <v>5</v>
      </c>
      <c r="M130" s="99">
        <v>3</v>
      </c>
      <c r="N130" s="99">
        <v>0</v>
      </c>
      <c r="O130" s="99"/>
      <c r="P130" s="99">
        <v>36.231000000000002</v>
      </c>
      <c r="Q130" s="100">
        <v>4.9681212221578201</v>
      </c>
      <c r="R130" s="100">
        <v>4.8025171814192262</v>
      </c>
    </row>
    <row r="131" spans="1:18" ht="15" customHeight="1" x14ac:dyDescent="0.2">
      <c r="A131" s="101" t="s">
        <v>496</v>
      </c>
      <c r="B131" s="101" t="s">
        <v>497</v>
      </c>
      <c r="C131" s="101"/>
      <c r="D131" s="101"/>
      <c r="E131" s="99">
        <v>1393</v>
      </c>
      <c r="F131" s="99"/>
      <c r="G131" s="99">
        <v>1233</v>
      </c>
      <c r="H131" s="99">
        <v>547</v>
      </c>
      <c r="I131" s="99">
        <v>145</v>
      </c>
      <c r="J131" s="99">
        <v>686</v>
      </c>
      <c r="K131" s="99"/>
      <c r="L131" s="99">
        <v>114</v>
      </c>
      <c r="M131" s="99">
        <v>41</v>
      </c>
      <c r="N131" s="99">
        <v>5</v>
      </c>
      <c r="O131" s="99"/>
      <c r="P131" s="99">
        <v>88.263000000000005</v>
      </c>
      <c r="Q131" s="100">
        <v>6.1973873537042694</v>
      </c>
      <c r="R131" s="100">
        <v>7.7722261876437457</v>
      </c>
    </row>
    <row r="132" spans="1:18" ht="15" customHeight="1" x14ac:dyDescent="0.2">
      <c r="A132" s="101" t="s">
        <v>498</v>
      </c>
      <c r="B132" s="101" t="s">
        <v>499</v>
      </c>
      <c r="C132" s="101"/>
      <c r="D132" s="101"/>
      <c r="E132" s="99">
        <v>223</v>
      </c>
      <c r="F132" s="99"/>
      <c r="G132" s="99">
        <v>223</v>
      </c>
      <c r="H132" s="99">
        <v>123</v>
      </c>
      <c r="I132" s="99">
        <v>5</v>
      </c>
      <c r="J132" s="99">
        <v>100</v>
      </c>
      <c r="K132" s="99"/>
      <c r="L132" s="99">
        <v>0</v>
      </c>
      <c r="M132" s="99">
        <v>0</v>
      </c>
      <c r="N132" s="99">
        <v>0</v>
      </c>
      <c r="O132" s="99"/>
      <c r="P132" s="99">
        <v>39.658999999999999</v>
      </c>
      <c r="Q132" s="100">
        <v>3.101439774073981</v>
      </c>
      <c r="R132" s="100">
        <v>2.5214957512796592</v>
      </c>
    </row>
    <row r="133" spans="1:18" ht="15" customHeight="1" x14ac:dyDescent="0.2">
      <c r="A133" s="101" t="s">
        <v>500</v>
      </c>
      <c r="B133" s="101" t="s">
        <v>501</v>
      </c>
      <c r="C133" s="101"/>
      <c r="D133" s="101"/>
      <c r="E133" s="99">
        <v>743</v>
      </c>
      <c r="F133" s="99"/>
      <c r="G133" s="99">
        <v>626</v>
      </c>
      <c r="H133" s="99">
        <v>288</v>
      </c>
      <c r="I133" s="99">
        <v>100</v>
      </c>
      <c r="J133" s="99">
        <v>338</v>
      </c>
      <c r="K133" s="99"/>
      <c r="L133" s="99">
        <v>31</v>
      </c>
      <c r="M133" s="99">
        <v>83</v>
      </c>
      <c r="N133" s="99">
        <v>3</v>
      </c>
      <c r="O133" s="99"/>
      <c r="P133" s="99">
        <v>42.703000000000003</v>
      </c>
      <c r="Q133" s="100">
        <v>6.7442568437814669</v>
      </c>
      <c r="R133" s="100">
        <v>7.9151347680490822</v>
      </c>
    </row>
    <row r="134" spans="1:18" ht="15" customHeight="1" x14ac:dyDescent="0.2">
      <c r="A134" s="101" t="s">
        <v>502</v>
      </c>
      <c r="B134" s="101" t="s">
        <v>503</v>
      </c>
      <c r="C134" s="101"/>
      <c r="D134" s="101"/>
      <c r="E134" s="99">
        <v>1100</v>
      </c>
      <c r="F134" s="99"/>
      <c r="G134" s="99">
        <v>1069</v>
      </c>
      <c r="H134" s="99">
        <v>645</v>
      </c>
      <c r="I134" s="99">
        <v>177</v>
      </c>
      <c r="J134" s="99">
        <v>424</v>
      </c>
      <c r="K134" s="99"/>
      <c r="L134" s="99">
        <v>26</v>
      </c>
      <c r="M134" s="99">
        <v>4</v>
      </c>
      <c r="N134" s="99">
        <v>1</v>
      </c>
      <c r="O134" s="99"/>
      <c r="P134" s="99">
        <v>44.103000000000002</v>
      </c>
      <c r="Q134" s="100">
        <v>14.624855452010067</v>
      </c>
      <c r="R134" s="100">
        <v>9.6138584676779359</v>
      </c>
    </row>
    <row r="135" spans="1:18" ht="15" customHeight="1" x14ac:dyDescent="0.2">
      <c r="A135" s="101" t="s">
        <v>504</v>
      </c>
      <c r="B135" s="101" t="s">
        <v>505</v>
      </c>
      <c r="C135" s="101"/>
      <c r="D135" s="101"/>
      <c r="E135" s="99">
        <v>673</v>
      </c>
      <c r="F135" s="99"/>
      <c r="G135" s="99">
        <v>651</v>
      </c>
      <c r="H135" s="99">
        <v>406</v>
      </c>
      <c r="I135" s="99">
        <v>27</v>
      </c>
      <c r="J135" s="99">
        <v>245</v>
      </c>
      <c r="K135" s="99"/>
      <c r="L135" s="99">
        <v>20</v>
      </c>
      <c r="M135" s="99">
        <v>2</v>
      </c>
      <c r="N135" s="99">
        <v>0</v>
      </c>
      <c r="O135" s="99"/>
      <c r="P135" s="99">
        <v>57.469000000000001</v>
      </c>
      <c r="Q135" s="100">
        <v>7.0646783483269235</v>
      </c>
      <c r="R135" s="100">
        <v>4.2631679688179718</v>
      </c>
    </row>
    <row r="136" spans="1:18" ht="15" customHeight="1" x14ac:dyDescent="0.2">
      <c r="A136" s="101" t="s">
        <v>506</v>
      </c>
      <c r="B136" s="101" t="s">
        <v>507</v>
      </c>
      <c r="C136" s="101"/>
      <c r="D136" s="101"/>
      <c r="E136" s="99">
        <v>2285</v>
      </c>
      <c r="F136" s="99"/>
      <c r="G136" s="99">
        <v>2039</v>
      </c>
      <c r="H136" s="99">
        <v>1061</v>
      </c>
      <c r="I136" s="99">
        <v>187</v>
      </c>
      <c r="J136" s="99">
        <v>978</v>
      </c>
      <c r="K136" s="99"/>
      <c r="L136" s="99">
        <v>176</v>
      </c>
      <c r="M136" s="99">
        <v>47</v>
      </c>
      <c r="N136" s="99">
        <v>23</v>
      </c>
      <c r="O136" s="99"/>
      <c r="P136" s="99">
        <v>109.066</v>
      </c>
      <c r="Q136" s="100">
        <v>9.7280545724607119</v>
      </c>
      <c r="R136" s="100">
        <v>8.9670474758403174</v>
      </c>
    </row>
    <row r="137" spans="1:18" ht="15" customHeight="1" x14ac:dyDescent="0.2">
      <c r="A137" s="101" t="s">
        <v>508</v>
      </c>
      <c r="B137" s="101" t="s">
        <v>509</v>
      </c>
      <c r="C137" s="101"/>
      <c r="D137" s="101"/>
      <c r="E137" s="104" t="s">
        <v>333</v>
      </c>
      <c r="F137" s="99"/>
      <c r="G137" s="104" t="s">
        <v>333</v>
      </c>
      <c r="H137" s="104" t="s">
        <v>333</v>
      </c>
      <c r="I137" s="104" t="s">
        <v>333</v>
      </c>
      <c r="J137" s="104" t="s">
        <v>333</v>
      </c>
      <c r="K137" s="99"/>
      <c r="L137" s="104" t="s">
        <v>333</v>
      </c>
      <c r="M137" s="104" t="s">
        <v>333</v>
      </c>
      <c r="N137" s="104" t="s">
        <v>333</v>
      </c>
      <c r="O137" s="99"/>
      <c r="P137" s="99">
        <v>87.956000000000003</v>
      </c>
      <c r="Q137" s="104" t="s">
        <v>333</v>
      </c>
      <c r="R137" s="104" t="s">
        <v>333</v>
      </c>
    </row>
    <row r="138" spans="1:18" ht="15" customHeight="1" x14ac:dyDescent="0.2">
      <c r="A138" s="101" t="s">
        <v>510</v>
      </c>
      <c r="B138" s="101" t="s">
        <v>511</v>
      </c>
      <c r="C138" s="101"/>
      <c r="D138" s="101"/>
      <c r="E138" s="99">
        <v>530</v>
      </c>
      <c r="F138" s="99"/>
      <c r="G138" s="99">
        <v>524</v>
      </c>
      <c r="H138" s="99">
        <v>351</v>
      </c>
      <c r="I138" s="99">
        <v>25</v>
      </c>
      <c r="J138" s="99">
        <v>173</v>
      </c>
      <c r="K138" s="99"/>
      <c r="L138" s="99">
        <v>5</v>
      </c>
      <c r="M138" s="99">
        <v>1</v>
      </c>
      <c r="N138" s="99">
        <v>0</v>
      </c>
      <c r="O138" s="99"/>
      <c r="P138" s="99">
        <v>42.576000000000001</v>
      </c>
      <c r="Q138" s="100">
        <v>8.2440811724915442</v>
      </c>
      <c r="R138" s="100">
        <v>4.0633220593761745</v>
      </c>
    </row>
    <row r="139" spans="1:18" ht="15" customHeight="1" x14ac:dyDescent="0.2">
      <c r="A139" s="101" t="s">
        <v>512</v>
      </c>
      <c r="B139" s="101" t="s">
        <v>513</v>
      </c>
      <c r="C139" s="101"/>
      <c r="D139" s="101"/>
      <c r="E139" s="99">
        <v>336</v>
      </c>
      <c r="F139" s="99"/>
      <c r="G139" s="99">
        <v>327</v>
      </c>
      <c r="H139" s="99">
        <v>154</v>
      </c>
      <c r="I139" s="99">
        <v>85</v>
      </c>
      <c r="J139" s="99">
        <v>173</v>
      </c>
      <c r="K139" s="99"/>
      <c r="L139" s="99">
        <v>4</v>
      </c>
      <c r="M139" s="99">
        <v>5</v>
      </c>
      <c r="N139" s="99">
        <v>0</v>
      </c>
      <c r="O139" s="99"/>
      <c r="P139" s="99">
        <v>42.959000000000003</v>
      </c>
      <c r="Q139" s="100">
        <v>3.5848134267557437</v>
      </c>
      <c r="R139" s="100">
        <v>4.0270956027840494</v>
      </c>
    </row>
    <row r="140" spans="1:18" ht="15" customHeight="1" x14ac:dyDescent="0.2">
      <c r="A140" s="101" t="s">
        <v>514</v>
      </c>
      <c r="B140" s="101" t="s">
        <v>515</v>
      </c>
      <c r="C140" s="101"/>
      <c r="D140" s="101"/>
      <c r="E140" s="99">
        <v>2175</v>
      </c>
      <c r="F140" s="99"/>
      <c r="G140" s="99">
        <v>2098</v>
      </c>
      <c r="H140" s="99">
        <v>739</v>
      </c>
      <c r="I140" s="99">
        <v>174</v>
      </c>
      <c r="J140" s="99">
        <v>1359</v>
      </c>
      <c r="K140" s="99"/>
      <c r="L140" s="99">
        <v>23</v>
      </c>
      <c r="M140" s="99">
        <v>49</v>
      </c>
      <c r="N140" s="99">
        <v>5</v>
      </c>
      <c r="O140" s="99"/>
      <c r="P140" s="99">
        <v>113.74</v>
      </c>
      <c r="Q140" s="100">
        <v>6.4972744856690703</v>
      </c>
      <c r="R140" s="100">
        <v>11.948303147529455</v>
      </c>
    </row>
    <row r="141" spans="1:18" ht="15" customHeight="1" x14ac:dyDescent="0.2">
      <c r="A141" s="101" t="s">
        <v>516</v>
      </c>
      <c r="B141" s="101" t="s">
        <v>517</v>
      </c>
      <c r="C141" s="101"/>
      <c r="D141" s="101"/>
      <c r="E141" s="99">
        <v>617</v>
      </c>
      <c r="F141" s="99"/>
      <c r="G141" s="99">
        <v>612</v>
      </c>
      <c r="H141" s="99">
        <v>149</v>
      </c>
      <c r="I141" s="99">
        <v>19</v>
      </c>
      <c r="J141" s="99">
        <v>463</v>
      </c>
      <c r="K141" s="99"/>
      <c r="L141" s="99">
        <v>3</v>
      </c>
      <c r="M141" s="99">
        <v>0</v>
      </c>
      <c r="N141" s="99">
        <v>2</v>
      </c>
      <c r="O141" s="99"/>
      <c r="P141" s="99">
        <v>54.204999999999998</v>
      </c>
      <c r="Q141" s="100">
        <v>2.7488239092334656</v>
      </c>
      <c r="R141" s="100">
        <v>8.5416474494972796</v>
      </c>
    </row>
    <row r="142" spans="1:18" ht="15" customHeight="1" x14ac:dyDescent="0.2">
      <c r="A142" s="101" t="s">
        <v>518</v>
      </c>
      <c r="B142" s="101" t="s">
        <v>519</v>
      </c>
      <c r="C142" s="101"/>
      <c r="D142" s="101"/>
      <c r="E142" s="99">
        <v>430</v>
      </c>
      <c r="F142" s="99"/>
      <c r="G142" s="99">
        <v>425</v>
      </c>
      <c r="H142" s="99">
        <v>223</v>
      </c>
      <c r="I142" s="99">
        <v>6</v>
      </c>
      <c r="J142" s="99">
        <v>202</v>
      </c>
      <c r="K142" s="99"/>
      <c r="L142" s="99">
        <v>1</v>
      </c>
      <c r="M142" s="99">
        <v>0</v>
      </c>
      <c r="N142" s="99">
        <v>4</v>
      </c>
      <c r="O142" s="99"/>
      <c r="P142" s="99">
        <v>65.507000000000005</v>
      </c>
      <c r="Q142" s="100">
        <v>3.4042163432915564</v>
      </c>
      <c r="R142" s="100">
        <v>3.083639916344818</v>
      </c>
    </row>
    <row r="143" spans="1:18" ht="15" customHeight="1" x14ac:dyDescent="0.2">
      <c r="A143" s="101" t="s">
        <v>520</v>
      </c>
      <c r="B143" s="101" t="s">
        <v>521</v>
      </c>
      <c r="C143" s="101"/>
      <c r="D143" s="101"/>
      <c r="E143" s="99">
        <v>2444</v>
      </c>
      <c r="F143" s="99"/>
      <c r="G143" s="99">
        <v>2314</v>
      </c>
      <c r="H143" s="99">
        <v>774</v>
      </c>
      <c r="I143" s="99">
        <v>239</v>
      </c>
      <c r="J143" s="99">
        <v>1540</v>
      </c>
      <c r="K143" s="99"/>
      <c r="L143" s="99">
        <v>80</v>
      </c>
      <c r="M143" s="99">
        <v>3</v>
      </c>
      <c r="N143" s="99">
        <v>47</v>
      </c>
      <c r="O143" s="99"/>
      <c r="P143" s="99">
        <v>103.324</v>
      </c>
      <c r="Q143" s="100">
        <v>7.4909991870233439</v>
      </c>
      <c r="R143" s="100">
        <v>14.9045720258604</v>
      </c>
    </row>
    <row r="144" spans="1:18" ht="15" customHeight="1" x14ac:dyDescent="0.2">
      <c r="A144" s="101" t="s">
        <v>522</v>
      </c>
      <c r="B144" s="101" t="s">
        <v>523</v>
      </c>
      <c r="C144" s="101"/>
      <c r="D144" s="101"/>
      <c r="E144" s="99">
        <v>871</v>
      </c>
      <c r="F144" s="99"/>
      <c r="G144" s="99">
        <v>865</v>
      </c>
      <c r="H144" s="99">
        <v>586</v>
      </c>
      <c r="I144" s="99">
        <v>76</v>
      </c>
      <c r="J144" s="99">
        <v>279</v>
      </c>
      <c r="K144" s="99"/>
      <c r="L144" s="99">
        <v>4</v>
      </c>
      <c r="M144" s="99">
        <v>1</v>
      </c>
      <c r="N144" s="99">
        <v>1</v>
      </c>
      <c r="O144" s="99"/>
      <c r="P144" s="99">
        <v>77.790000000000006</v>
      </c>
      <c r="Q144" s="100">
        <v>7.5331019411235367</v>
      </c>
      <c r="R144" s="100">
        <v>3.5865792518318549</v>
      </c>
    </row>
    <row r="145" spans="1:18" ht="15" customHeight="1" x14ac:dyDescent="0.2">
      <c r="A145" s="101" t="s">
        <v>524</v>
      </c>
      <c r="B145" s="101" t="s">
        <v>525</v>
      </c>
      <c r="C145" s="101"/>
      <c r="D145" s="101"/>
      <c r="E145" s="99">
        <v>407</v>
      </c>
      <c r="F145" s="99"/>
      <c r="G145" s="99">
        <v>407</v>
      </c>
      <c r="H145" s="99">
        <v>151</v>
      </c>
      <c r="I145" s="99">
        <v>68</v>
      </c>
      <c r="J145" s="99">
        <v>256</v>
      </c>
      <c r="K145" s="99"/>
      <c r="L145" s="99">
        <v>0</v>
      </c>
      <c r="M145" s="99">
        <v>0</v>
      </c>
      <c r="N145" s="99">
        <v>0</v>
      </c>
      <c r="O145" s="99"/>
      <c r="P145" s="99">
        <v>35.950000000000003</v>
      </c>
      <c r="Q145" s="100">
        <v>4.2002781641168285</v>
      </c>
      <c r="R145" s="100">
        <v>7.1210013908205836</v>
      </c>
    </row>
    <row r="146" spans="1:18" ht="15" customHeight="1" x14ac:dyDescent="0.2">
      <c r="A146" s="101" t="s">
        <v>526</v>
      </c>
      <c r="B146" s="101" t="s">
        <v>527</v>
      </c>
      <c r="C146" s="101"/>
      <c r="D146" s="101"/>
      <c r="E146" s="99">
        <v>2075</v>
      </c>
      <c r="F146" s="99"/>
      <c r="G146" s="99">
        <v>1549</v>
      </c>
      <c r="H146" s="99">
        <v>1010</v>
      </c>
      <c r="I146" s="99">
        <v>108</v>
      </c>
      <c r="J146" s="99">
        <v>539</v>
      </c>
      <c r="K146" s="99"/>
      <c r="L146" s="99">
        <v>163</v>
      </c>
      <c r="M146" s="99">
        <v>321</v>
      </c>
      <c r="N146" s="99">
        <v>42</v>
      </c>
      <c r="O146" s="99"/>
      <c r="P146" s="99">
        <v>59.134999999999998</v>
      </c>
      <c r="Q146" s="100">
        <v>17.07956371015473</v>
      </c>
      <c r="R146" s="100">
        <v>9.1147374651221789</v>
      </c>
    </row>
    <row r="147" spans="1:18" ht="15" customHeight="1" x14ac:dyDescent="0.2">
      <c r="A147" s="101" t="s">
        <v>528</v>
      </c>
      <c r="B147" s="101" t="s">
        <v>529</v>
      </c>
      <c r="C147" s="101"/>
      <c r="D147" s="101"/>
      <c r="E147" s="99">
        <v>1202</v>
      </c>
      <c r="F147" s="99"/>
      <c r="G147" s="99">
        <v>768</v>
      </c>
      <c r="H147" s="99">
        <v>433</v>
      </c>
      <c r="I147" s="99">
        <v>49</v>
      </c>
      <c r="J147" s="99">
        <v>335</v>
      </c>
      <c r="K147" s="99"/>
      <c r="L147" s="99">
        <v>161</v>
      </c>
      <c r="M147" s="99">
        <v>261</v>
      </c>
      <c r="N147" s="99">
        <v>12</v>
      </c>
      <c r="O147" s="99"/>
      <c r="P147" s="99">
        <v>68.820999999999998</v>
      </c>
      <c r="Q147" s="100">
        <v>6.2916842242920037</v>
      </c>
      <c r="R147" s="100">
        <v>4.8677002659072084</v>
      </c>
    </row>
    <row r="148" spans="1:18" ht="15" customHeight="1" x14ac:dyDescent="0.2">
      <c r="A148" s="101" t="s">
        <v>530</v>
      </c>
      <c r="B148" s="101" t="s">
        <v>531</v>
      </c>
      <c r="C148" s="101"/>
      <c r="D148" s="101"/>
      <c r="E148" s="99">
        <v>7</v>
      </c>
      <c r="F148" s="99"/>
      <c r="G148" s="99">
        <v>5</v>
      </c>
      <c r="H148" s="99">
        <v>5</v>
      </c>
      <c r="I148" s="99">
        <v>0</v>
      </c>
      <c r="J148" s="99">
        <v>0</v>
      </c>
      <c r="K148" s="99"/>
      <c r="L148" s="99">
        <v>0</v>
      </c>
      <c r="M148" s="99">
        <v>1</v>
      </c>
      <c r="N148" s="99">
        <v>1</v>
      </c>
      <c r="O148" s="99"/>
      <c r="P148" s="99">
        <v>0.77900000000000003</v>
      </c>
      <c r="Q148" s="100">
        <v>6.4184852374839538</v>
      </c>
      <c r="R148" s="100">
        <v>0</v>
      </c>
    </row>
    <row r="149" spans="1:18" ht="15" customHeight="1" x14ac:dyDescent="0.2">
      <c r="A149" s="101" t="s">
        <v>532</v>
      </c>
      <c r="B149" s="101" t="s">
        <v>533</v>
      </c>
      <c r="C149" s="101"/>
      <c r="D149" s="101"/>
      <c r="E149" s="99">
        <v>3084</v>
      </c>
      <c r="F149" s="99"/>
      <c r="G149" s="99">
        <v>2959</v>
      </c>
      <c r="H149" s="99">
        <v>680</v>
      </c>
      <c r="I149" s="99">
        <v>45</v>
      </c>
      <c r="J149" s="99">
        <v>2279</v>
      </c>
      <c r="K149" s="99"/>
      <c r="L149" s="99">
        <v>38</v>
      </c>
      <c r="M149" s="99">
        <v>33</v>
      </c>
      <c r="N149" s="99">
        <v>54</v>
      </c>
      <c r="O149" s="99"/>
      <c r="P149" s="99">
        <v>110.07599999999999</v>
      </c>
      <c r="Q149" s="100">
        <v>6.1775500563247219</v>
      </c>
      <c r="R149" s="100">
        <v>20.703877321123588</v>
      </c>
    </row>
    <row r="150" spans="1:18" ht="15" customHeight="1" x14ac:dyDescent="0.2">
      <c r="A150" s="101" t="s">
        <v>534</v>
      </c>
      <c r="B150" s="101" t="s">
        <v>535</v>
      </c>
      <c r="C150" s="101"/>
      <c r="D150" s="101"/>
      <c r="E150" s="99">
        <v>1490</v>
      </c>
      <c r="F150" s="99"/>
      <c r="G150" s="99">
        <v>1336</v>
      </c>
      <c r="H150" s="99">
        <v>386</v>
      </c>
      <c r="I150" s="99">
        <v>35</v>
      </c>
      <c r="J150" s="99">
        <v>950</v>
      </c>
      <c r="K150" s="99"/>
      <c r="L150" s="99">
        <v>20</v>
      </c>
      <c r="M150" s="99">
        <v>122</v>
      </c>
      <c r="N150" s="99">
        <v>12</v>
      </c>
      <c r="O150" s="99"/>
      <c r="P150" s="99">
        <v>76.19</v>
      </c>
      <c r="Q150" s="100">
        <v>5.0662816642604014</v>
      </c>
      <c r="R150" s="100">
        <v>12.468827930174564</v>
      </c>
    </row>
    <row r="151" spans="1:18" ht="15" customHeight="1" x14ac:dyDescent="0.2">
      <c r="A151" s="101" t="s">
        <v>536</v>
      </c>
      <c r="B151" s="101" t="s">
        <v>537</v>
      </c>
      <c r="C151" s="101"/>
      <c r="D151" s="101"/>
      <c r="E151" s="99">
        <v>763</v>
      </c>
      <c r="F151" s="99"/>
      <c r="G151" s="99">
        <v>546</v>
      </c>
      <c r="H151" s="99">
        <v>150</v>
      </c>
      <c r="I151" s="99">
        <v>24</v>
      </c>
      <c r="J151" s="99">
        <v>396</v>
      </c>
      <c r="K151" s="99"/>
      <c r="L151" s="99">
        <v>59</v>
      </c>
      <c r="M151" s="99">
        <v>153</v>
      </c>
      <c r="N151" s="99">
        <v>5</v>
      </c>
      <c r="O151" s="99"/>
      <c r="P151" s="99">
        <v>66.247</v>
      </c>
      <c r="Q151" s="100">
        <v>2.2642534756290851</v>
      </c>
      <c r="R151" s="100">
        <v>5.9776291756607849</v>
      </c>
    </row>
    <row r="152" spans="1:18" ht="15" customHeight="1" x14ac:dyDescent="0.2">
      <c r="A152" s="101" t="s">
        <v>538</v>
      </c>
      <c r="B152" s="101" t="s">
        <v>539</v>
      </c>
      <c r="C152" s="101"/>
      <c r="D152" s="101"/>
      <c r="E152" s="99">
        <v>3805</v>
      </c>
      <c r="F152" s="99"/>
      <c r="G152" s="99">
        <v>3462</v>
      </c>
      <c r="H152" s="99">
        <v>1590</v>
      </c>
      <c r="I152" s="99">
        <v>312</v>
      </c>
      <c r="J152" s="99">
        <v>1872</v>
      </c>
      <c r="K152" s="99"/>
      <c r="L152" s="99">
        <v>202</v>
      </c>
      <c r="M152" s="99">
        <v>116</v>
      </c>
      <c r="N152" s="99">
        <v>25</v>
      </c>
      <c r="O152" s="99"/>
      <c r="P152" s="99">
        <v>113.818</v>
      </c>
      <c r="Q152" s="100">
        <v>13.969670878068495</v>
      </c>
      <c r="R152" s="100">
        <v>16.447310618707061</v>
      </c>
    </row>
    <row r="153" spans="1:18" ht="15" customHeight="1" x14ac:dyDescent="0.2">
      <c r="A153" s="101" t="s">
        <v>540</v>
      </c>
      <c r="B153" s="101" t="s">
        <v>541</v>
      </c>
      <c r="C153" s="101"/>
      <c r="D153" s="101"/>
      <c r="E153" s="104" t="s">
        <v>333</v>
      </c>
      <c r="F153" s="99"/>
      <c r="G153" s="104" t="s">
        <v>333</v>
      </c>
      <c r="H153" s="104" t="s">
        <v>333</v>
      </c>
      <c r="I153" s="104" t="s">
        <v>333</v>
      </c>
      <c r="J153" s="104" t="s">
        <v>333</v>
      </c>
      <c r="K153" s="99"/>
      <c r="L153" s="104" t="s">
        <v>333</v>
      </c>
      <c r="M153" s="104" t="s">
        <v>333</v>
      </c>
      <c r="N153" s="104" t="s">
        <v>333</v>
      </c>
      <c r="O153" s="99"/>
      <c r="P153" s="99">
        <v>71.180000000000007</v>
      </c>
      <c r="Q153" s="104" t="s">
        <v>333</v>
      </c>
      <c r="R153" s="104" t="s">
        <v>333</v>
      </c>
    </row>
    <row r="154" spans="1:18" ht="15" customHeight="1" x14ac:dyDescent="0.2">
      <c r="A154" s="101" t="s">
        <v>542</v>
      </c>
      <c r="B154" s="101" t="s">
        <v>543</v>
      </c>
      <c r="C154" s="101"/>
      <c r="D154" s="101"/>
      <c r="E154" s="99">
        <v>1924</v>
      </c>
      <c r="F154" s="99"/>
      <c r="G154" s="99">
        <v>1902</v>
      </c>
      <c r="H154" s="99">
        <v>1169</v>
      </c>
      <c r="I154" s="99">
        <v>172</v>
      </c>
      <c r="J154" s="99">
        <v>733</v>
      </c>
      <c r="K154" s="99"/>
      <c r="L154" s="99">
        <v>17</v>
      </c>
      <c r="M154" s="99">
        <v>2</v>
      </c>
      <c r="N154" s="99">
        <v>3</v>
      </c>
      <c r="O154" s="99"/>
      <c r="P154" s="99">
        <v>185.60400000000001</v>
      </c>
      <c r="Q154" s="100">
        <v>6.2983556388870925</v>
      </c>
      <c r="R154" s="100">
        <v>3.9492683347341648</v>
      </c>
    </row>
    <row r="155" spans="1:18" ht="15" customHeight="1" x14ac:dyDescent="0.2">
      <c r="A155" s="101" t="s">
        <v>544</v>
      </c>
      <c r="B155" s="101" t="s">
        <v>545</v>
      </c>
      <c r="C155" s="101"/>
      <c r="D155" s="101"/>
      <c r="E155" s="99">
        <v>1155</v>
      </c>
      <c r="F155" s="99"/>
      <c r="G155" s="99">
        <v>1148</v>
      </c>
      <c r="H155" s="99">
        <v>500</v>
      </c>
      <c r="I155" s="99">
        <v>97</v>
      </c>
      <c r="J155" s="99">
        <v>648</v>
      </c>
      <c r="K155" s="99"/>
      <c r="L155" s="99">
        <v>5</v>
      </c>
      <c r="M155" s="99">
        <v>0</v>
      </c>
      <c r="N155" s="99">
        <v>2</v>
      </c>
      <c r="O155" s="99"/>
      <c r="P155" s="99">
        <v>65.085999999999999</v>
      </c>
      <c r="Q155" s="100">
        <v>7.6821436253572202</v>
      </c>
      <c r="R155" s="100">
        <v>9.9560581384629572</v>
      </c>
    </row>
    <row r="156" spans="1:18" ht="15" customHeight="1" x14ac:dyDescent="0.2">
      <c r="A156" s="101" t="s">
        <v>546</v>
      </c>
      <c r="B156" s="101" t="s">
        <v>547</v>
      </c>
      <c r="C156" s="101"/>
      <c r="D156" s="101"/>
      <c r="E156" s="99">
        <v>3901</v>
      </c>
      <c r="F156" s="99"/>
      <c r="G156" s="99">
        <v>3788</v>
      </c>
      <c r="H156" s="99">
        <v>1397</v>
      </c>
      <c r="I156" s="99">
        <v>99</v>
      </c>
      <c r="J156" s="99">
        <v>2391</v>
      </c>
      <c r="K156" s="99"/>
      <c r="L156" s="99">
        <v>103</v>
      </c>
      <c r="M156" s="99">
        <v>6</v>
      </c>
      <c r="N156" s="99">
        <v>4</v>
      </c>
      <c r="O156" s="99"/>
      <c r="P156" s="99">
        <v>141.82</v>
      </c>
      <c r="Q156" s="100">
        <v>9.8505147369905526</v>
      </c>
      <c r="R156" s="100">
        <v>16.859399238471301</v>
      </c>
    </row>
    <row r="157" spans="1:18" ht="15" customHeight="1" x14ac:dyDescent="0.2">
      <c r="A157" s="101" t="s">
        <v>548</v>
      </c>
      <c r="B157" s="101" t="s">
        <v>549</v>
      </c>
      <c r="C157" s="101"/>
      <c r="D157" s="101"/>
      <c r="E157" s="99">
        <v>753</v>
      </c>
      <c r="F157" s="99"/>
      <c r="G157" s="99">
        <v>737</v>
      </c>
      <c r="H157" s="99">
        <v>359</v>
      </c>
      <c r="I157" s="99">
        <v>48</v>
      </c>
      <c r="J157" s="99">
        <v>378</v>
      </c>
      <c r="K157" s="99"/>
      <c r="L157" s="99">
        <v>16</v>
      </c>
      <c r="M157" s="99">
        <v>0</v>
      </c>
      <c r="N157" s="99">
        <v>0</v>
      </c>
      <c r="O157" s="99"/>
      <c r="P157" s="99">
        <v>61.996000000000002</v>
      </c>
      <c r="Q157" s="100">
        <v>5.7906961739467064</v>
      </c>
      <c r="R157" s="100">
        <v>6.0971675591973673</v>
      </c>
    </row>
    <row r="158" spans="1:18" ht="15" customHeight="1" x14ac:dyDescent="0.2">
      <c r="A158" s="101" t="s">
        <v>550</v>
      </c>
      <c r="B158" s="101" t="s">
        <v>551</v>
      </c>
      <c r="C158" s="101"/>
      <c r="D158" s="101"/>
      <c r="E158" s="99">
        <v>5874</v>
      </c>
      <c r="F158" s="99"/>
      <c r="G158" s="99">
        <v>5703</v>
      </c>
      <c r="H158" s="99">
        <v>3156</v>
      </c>
      <c r="I158" s="99">
        <v>289</v>
      </c>
      <c r="J158" s="99">
        <v>2547</v>
      </c>
      <c r="K158" s="99"/>
      <c r="L158" s="99">
        <v>62</v>
      </c>
      <c r="M158" s="99">
        <v>18</v>
      </c>
      <c r="N158" s="99">
        <v>91</v>
      </c>
      <c r="O158" s="99"/>
      <c r="P158" s="99">
        <v>337.209</v>
      </c>
      <c r="Q158" s="100">
        <v>9.35918080478279</v>
      </c>
      <c r="R158" s="100">
        <v>7.5531791856089248</v>
      </c>
    </row>
    <row r="159" spans="1:18" ht="15" customHeight="1" x14ac:dyDescent="0.2">
      <c r="A159" s="101" t="s">
        <v>552</v>
      </c>
      <c r="B159" s="101" t="s">
        <v>553</v>
      </c>
      <c r="C159" s="101"/>
      <c r="D159" s="101"/>
      <c r="E159" s="99">
        <v>3415</v>
      </c>
      <c r="F159" s="99"/>
      <c r="G159" s="99">
        <v>3342</v>
      </c>
      <c r="H159" s="99">
        <v>1576</v>
      </c>
      <c r="I159" s="99">
        <v>182</v>
      </c>
      <c r="J159" s="99">
        <v>1766</v>
      </c>
      <c r="K159" s="99"/>
      <c r="L159" s="99">
        <v>62</v>
      </c>
      <c r="M159" s="99">
        <v>11</v>
      </c>
      <c r="N159" s="99">
        <v>0</v>
      </c>
      <c r="O159" s="99"/>
      <c r="P159" s="99">
        <v>127.827</v>
      </c>
      <c r="Q159" s="100">
        <v>12.329163635225735</v>
      </c>
      <c r="R159" s="100">
        <v>13.815547576020716</v>
      </c>
    </row>
    <row r="160" spans="1:18" ht="15" customHeight="1" x14ac:dyDescent="0.2">
      <c r="A160" s="101" t="s">
        <v>554</v>
      </c>
      <c r="B160" s="101" t="s">
        <v>555</v>
      </c>
      <c r="C160" s="101"/>
      <c r="D160" s="101"/>
      <c r="E160" s="99">
        <v>345</v>
      </c>
      <c r="F160" s="99"/>
      <c r="G160" s="99">
        <v>324</v>
      </c>
      <c r="H160" s="99">
        <v>175</v>
      </c>
      <c r="I160" s="99">
        <v>23</v>
      </c>
      <c r="J160" s="99">
        <v>149</v>
      </c>
      <c r="K160" s="99"/>
      <c r="L160" s="99">
        <v>14</v>
      </c>
      <c r="M160" s="99">
        <v>2</v>
      </c>
      <c r="N160" s="99">
        <v>5</v>
      </c>
      <c r="O160" s="99"/>
      <c r="P160" s="99">
        <v>46.960999999999999</v>
      </c>
      <c r="Q160" s="100">
        <v>3.7264964545048018</v>
      </c>
      <c r="R160" s="100">
        <v>3.1728455526926598</v>
      </c>
    </row>
    <row r="161" spans="1:18" ht="15" customHeight="1" x14ac:dyDescent="0.2">
      <c r="A161" s="101" t="s">
        <v>556</v>
      </c>
      <c r="B161" s="101" t="s">
        <v>557</v>
      </c>
      <c r="C161" s="101"/>
      <c r="D161" s="101"/>
      <c r="E161" s="104" t="s">
        <v>333</v>
      </c>
      <c r="F161" s="99"/>
      <c r="G161" s="104" t="s">
        <v>333</v>
      </c>
      <c r="H161" s="104" t="s">
        <v>333</v>
      </c>
      <c r="I161" s="104" t="s">
        <v>333</v>
      </c>
      <c r="J161" s="104" t="s">
        <v>333</v>
      </c>
      <c r="K161" s="99"/>
      <c r="L161" s="104" t="s">
        <v>333</v>
      </c>
      <c r="M161" s="104" t="s">
        <v>333</v>
      </c>
      <c r="N161" s="104" t="s">
        <v>333</v>
      </c>
      <c r="O161" s="99"/>
      <c r="P161" s="99">
        <v>136.31899999999999</v>
      </c>
      <c r="Q161" s="104" t="s">
        <v>333</v>
      </c>
      <c r="R161" s="104" t="s">
        <v>333</v>
      </c>
    </row>
    <row r="162" spans="1:18" ht="15" customHeight="1" x14ac:dyDescent="0.2">
      <c r="A162" s="101" t="s">
        <v>558</v>
      </c>
      <c r="B162" s="101" t="s">
        <v>559</v>
      </c>
      <c r="C162" s="101"/>
      <c r="D162" s="101"/>
      <c r="E162" s="99">
        <v>476</v>
      </c>
      <c r="F162" s="99"/>
      <c r="G162" s="99">
        <v>463</v>
      </c>
      <c r="H162" s="99">
        <v>233</v>
      </c>
      <c r="I162" s="99">
        <v>25</v>
      </c>
      <c r="J162" s="99">
        <v>230</v>
      </c>
      <c r="K162" s="99"/>
      <c r="L162" s="99">
        <v>5</v>
      </c>
      <c r="M162" s="99">
        <v>8</v>
      </c>
      <c r="N162" s="99">
        <v>0</v>
      </c>
      <c r="O162" s="99"/>
      <c r="P162" s="99">
        <v>44.472999999999999</v>
      </c>
      <c r="Q162" s="100">
        <v>5.239133856497201</v>
      </c>
      <c r="R162" s="100">
        <v>5.1716771974006699</v>
      </c>
    </row>
    <row r="163" spans="1:18" ht="15" customHeight="1" x14ac:dyDescent="0.2">
      <c r="A163" s="101" t="s">
        <v>560</v>
      </c>
      <c r="B163" s="101" t="s">
        <v>561</v>
      </c>
      <c r="C163" s="101"/>
      <c r="D163" s="101"/>
      <c r="E163" s="99">
        <v>1016</v>
      </c>
      <c r="F163" s="99"/>
      <c r="G163" s="99">
        <v>998</v>
      </c>
      <c r="H163" s="99">
        <v>362</v>
      </c>
      <c r="I163" s="99">
        <v>38</v>
      </c>
      <c r="J163" s="99">
        <v>636</v>
      </c>
      <c r="K163" s="99"/>
      <c r="L163" s="99">
        <v>14</v>
      </c>
      <c r="M163" s="99">
        <v>3</v>
      </c>
      <c r="N163" s="99">
        <v>1</v>
      </c>
      <c r="O163" s="99"/>
      <c r="P163" s="99">
        <v>41.86</v>
      </c>
      <c r="Q163" s="100">
        <v>8.6478738652651703</v>
      </c>
      <c r="R163" s="100">
        <v>15.193502150023889</v>
      </c>
    </row>
    <row r="164" spans="1:18" ht="15" customHeight="1" x14ac:dyDescent="0.2">
      <c r="A164" s="101" t="s">
        <v>562</v>
      </c>
      <c r="B164" s="101" t="s">
        <v>563</v>
      </c>
      <c r="C164" s="101"/>
      <c r="D164" s="101"/>
      <c r="E164" s="99">
        <v>2153</v>
      </c>
      <c r="F164" s="99"/>
      <c r="G164" s="99">
        <v>2081</v>
      </c>
      <c r="H164" s="99">
        <v>371</v>
      </c>
      <c r="I164" s="99">
        <v>114</v>
      </c>
      <c r="J164" s="99">
        <v>1710</v>
      </c>
      <c r="K164" s="99"/>
      <c r="L164" s="99">
        <v>27</v>
      </c>
      <c r="M164" s="99">
        <v>23</v>
      </c>
      <c r="N164" s="99">
        <v>22</v>
      </c>
      <c r="O164" s="99"/>
      <c r="P164" s="99">
        <v>228.86799999999999</v>
      </c>
      <c r="Q164" s="100">
        <v>1.6210217243127043</v>
      </c>
      <c r="R164" s="100">
        <v>7.4715556565356449</v>
      </c>
    </row>
    <row r="165" spans="1:18" ht="15" customHeight="1" x14ac:dyDescent="0.2">
      <c r="A165" s="101" t="s">
        <v>564</v>
      </c>
      <c r="B165" s="101" t="s">
        <v>565</v>
      </c>
      <c r="C165" s="101"/>
      <c r="D165" s="101"/>
      <c r="E165" s="99">
        <v>2132</v>
      </c>
      <c r="F165" s="99"/>
      <c r="G165" s="99">
        <v>2082</v>
      </c>
      <c r="H165" s="99">
        <v>852</v>
      </c>
      <c r="I165" s="99">
        <v>124</v>
      </c>
      <c r="J165" s="99">
        <v>1230</v>
      </c>
      <c r="K165" s="99"/>
      <c r="L165" s="99">
        <v>40</v>
      </c>
      <c r="M165" s="99">
        <v>8</v>
      </c>
      <c r="N165" s="99">
        <v>2</v>
      </c>
      <c r="O165" s="99"/>
      <c r="P165" s="99">
        <v>77.489999999999995</v>
      </c>
      <c r="Q165" s="100">
        <v>10.99496709252807</v>
      </c>
      <c r="R165" s="100">
        <v>15.873015873015873</v>
      </c>
    </row>
    <row r="166" spans="1:18" ht="15" customHeight="1" x14ac:dyDescent="0.2">
      <c r="A166" s="101" t="s">
        <v>566</v>
      </c>
      <c r="B166" s="101" t="s">
        <v>567</v>
      </c>
      <c r="C166" s="101"/>
      <c r="D166" s="101"/>
      <c r="E166" s="99">
        <v>1226</v>
      </c>
      <c r="F166" s="99"/>
      <c r="G166" s="99">
        <v>1014</v>
      </c>
      <c r="H166" s="99">
        <v>457</v>
      </c>
      <c r="I166" s="99">
        <v>179</v>
      </c>
      <c r="J166" s="99">
        <v>557</v>
      </c>
      <c r="K166" s="99"/>
      <c r="L166" s="99">
        <v>76</v>
      </c>
      <c r="M166" s="99">
        <v>114</v>
      </c>
      <c r="N166" s="99">
        <v>22</v>
      </c>
      <c r="O166" s="99"/>
      <c r="P166" s="99">
        <v>75.049000000000007</v>
      </c>
      <c r="Q166" s="100">
        <v>6.0893549547628876</v>
      </c>
      <c r="R166" s="100">
        <v>7.4218177457394496</v>
      </c>
    </row>
    <row r="167" spans="1:18" ht="15" customHeight="1" x14ac:dyDescent="0.2">
      <c r="A167" s="101" t="s">
        <v>568</v>
      </c>
      <c r="B167" s="101" t="s">
        <v>569</v>
      </c>
      <c r="C167" s="101"/>
      <c r="D167" s="101"/>
      <c r="E167" s="104" t="s">
        <v>333</v>
      </c>
      <c r="F167" s="99"/>
      <c r="G167" s="104" t="s">
        <v>333</v>
      </c>
      <c r="H167" s="104" t="s">
        <v>333</v>
      </c>
      <c r="I167" s="104" t="s">
        <v>333</v>
      </c>
      <c r="J167" s="104" t="s">
        <v>333</v>
      </c>
      <c r="K167" s="99"/>
      <c r="L167" s="104" t="s">
        <v>333</v>
      </c>
      <c r="M167" s="104" t="s">
        <v>333</v>
      </c>
      <c r="N167" s="104" t="s">
        <v>333</v>
      </c>
      <c r="O167" s="99"/>
      <c r="P167" s="99">
        <v>29.108000000000001</v>
      </c>
      <c r="Q167" s="104" t="s">
        <v>333</v>
      </c>
      <c r="R167" s="104" t="s">
        <v>333</v>
      </c>
    </row>
    <row r="168" spans="1:18" ht="15" customHeight="1" x14ac:dyDescent="0.2">
      <c r="A168" s="101" t="s">
        <v>570</v>
      </c>
      <c r="B168" s="101" t="s">
        <v>571</v>
      </c>
      <c r="C168" s="101"/>
      <c r="D168" s="101"/>
      <c r="E168" s="99">
        <v>266</v>
      </c>
      <c r="F168" s="99"/>
      <c r="G168" s="99">
        <v>258</v>
      </c>
      <c r="H168" s="99">
        <v>74</v>
      </c>
      <c r="I168" s="99">
        <v>21</v>
      </c>
      <c r="J168" s="99">
        <v>184</v>
      </c>
      <c r="K168" s="99"/>
      <c r="L168" s="99">
        <v>7</v>
      </c>
      <c r="M168" s="99">
        <v>1</v>
      </c>
      <c r="N168" s="99">
        <v>0</v>
      </c>
      <c r="O168" s="99"/>
      <c r="P168" s="99">
        <v>37.24</v>
      </c>
      <c r="Q168" s="100">
        <v>1.9871106337271749</v>
      </c>
      <c r="R168" s="100">
        <v>4.9409237379162185</v>
      </c>
    </row>
    <row r="169" spans="1:18" ht="15" customHeight="1" x14ac:dyDescent="0.2">
      <c r="A169" s="101" t="s">
        <v>572</v>
      </c>
      <c r="B169" s="101" t="s">
        <v>573</v>
      </c>
      <c r="C169" s="101"/>
      <c r="D169" s="101"/>
      <c r="E169" s="99">
        <v>4770</v>
      </c>
      <c r="F169" s="99"/>
      <c r="G169" s="99">
        <v>4701</v>
      </c>
      <c r="H169" s="99">
        <v>1077</v>
      </c>
      <c r="I169" s="99">
        <v>616</v>
      </c>
      <c r="J169" s="99">
        <v>3624</v>
      </c>
      <c r="K169" s="99"/>
      <c r="L169" s="99">
        <v>50</v>
      </c>
      <c r="M169" s="99">
        <v>13</v>
      </c>
      <c r="N169" s="99">
        <v>6</v>
      </c>
      <c r="O169" s="99"/>
      <c r="P169" s="99">
        <v>221.51900000000001</v>
      </c>
      <c r="Q169" s="100">
        <v>4.8618854364636892</v>
      </c>
      <c r="R169" s="100">
        <v>16.3597704937274</v>
      </c>
    </row>
    <row r="170" spans="1:18" ht="15" customHeight="1" x14ac:dyDescent="0.2">
      <c r="A170" s="101" t="s">
        <v>574</v>
      </c>
      <c r="B170" s="101" t="s">
        <v>575</v>
      </c>
      <c r="C170" s="101"/>
      <c r="D170" s="101"/>
      <c r="E170" s="99">
        <v>530</v>
      </c>
      <c r="F170" s="99"/>
      <c r="G170" s="99">
        <v>529</v>
      </c>
      <c r="H170" s="99">
        <v>242</v>
      </c>
      <c r="I170" s="99">
        <v>6</v>
      </c>
      <c r="J170" s="99">
        <v>287</v>
      </c>
      <c r="K170" s="99"/>
      <c r="L170" s="99">
        <v>0</v>
      </c>
      <c r="M170" s="99">
        <v>1</v>
      </c>
      <c r="N170" s="99">
        <v>0</v>
      </c>
      <c r="O170" s="99"/>
      <c r="P170" s="99">
        <v>49.478000000000002</v>
      </c>
      <c r="Q170" s="100">
        <v>4.8910626945309028</v>
      </c>
      <c r="R170" s="100">
        <v>5.8005578236792106</v>
      </c>
    </row>
    <row r="171" spans="1:18" ht="15" customHeight="1" x14ac:dyDescent="0.2">
      <c r="A171" s="101" t="s">
        <v>576</v>
      </c>
      <c r="B171" s="101" t="s">
        <v>577</v>
      </c>
      <c r="C171" s="101"/>
      <c r="D171" s="101"/>
      <c r="E171" s="99">
        <v>2423</v>
      </c>
      <c r="F171" s="99"/>
      <c r="G171" s="99">
        <v>2220</v>
      </c>
      <c r="H171" s="99">
        <v>1309</v>
      </c>
      <c r="I171" s="99">
        <v>519</v>
      </c>
      <c r="J171" s="99">
        <v>911</v>
      </c>
      <c r="K171" s="99"/>
      <c r="L171" s="99">
        <v>40</v>
      </c>
      <c r="M171" s="99">
        <v>159</v>
      </c>
      <c r="N171" s="99">
        <v>4</v>
      </c>
      <c r="O171" s="99"/>
      <c r="P171" s="99">
        <v>114.504</v>
      </c>
      <c r="Q171" s="100">
        <v>11.431915042269265</v>
      </c>
      <c r="R171" s="100">
        <v>7.9560539369803669</v>
      </c>
    </row>
    <row r="172" spans="1:18" ht="15" customHeight="1" x14ac:dyDescent="0.2">
      <c r="A172" s="101" t="s">
        <v>578</v>
      </c>
      <c r="B172" s="101" t="s">
        <v>579</v>
      </c>
      <c r="C172" s="101"/>
      <c r="D172" s="101"/>
      <c r="E172" s="99">
        <v>334</v>
      </c>
      <c r="F172" s="99"/>
      <c r="G172" s="99">
        <v>327</v>
      </c>
      <c r="H172" s="99">
        <v>113</v>
      </c>
      <c r="I172" s="99">
        <v>23</v>
      </c>
      <c r="J172" s="99">
        <v>214</v>
      </c>
      <c r="K172" s="99"/>
      <c r="L172" s="99">
        <v>4</v>
      </c>
      <c r="M172" s="99">
        <v>1</v>
      </c>
      <c r="N172" s="99">
        <v>2</v>
      </c>
      <c r="O172" s="99"/>
      <c r="P172" s="99">
        <v>23.187000000000001</v>
      </c>
      <c r="Q172" s="100">
        <v>4.8734204511148489</v>
      </c>
      <c r="R172" s="100">
        <v>9.2293095268900665</v>
      </c>
    </row>
    <row r="173" spans="1:18" ht="15" customHeight="1" x14ac:dyDescent="0.2">
      <c r="A173" s="101" t="s">
        <v>580</v>
      </c>
      <c r="B173" s="101" t="s">
        <v>581</v>
      </c>
      <c r="C173" s="101"/>
      <c r="D173" s="101"/>
      <c r="E173" s="99">
        <v>1066</v>
      </c>
      <c r="F173" s="99"/>
      <c r="G173" s="99">
        <v>1033</v>
      </c>
      <c r="H173" s="99">
        <v>767</v>
      </c>
      <c r="I173" s="99">
        <v>53</v>
      </c>
      <c r="J173" s="99">
        <v>266</v>
      </c>
      <c r="K173" s="99"/>
      <c r="L173" s="99">
        <v>17</v>
      </c>
      <c r="M173" s="99">
        <v>16</v>
      </c>
      <c r="N173" s="99">
        <v>0</v>
      </c>
      <c r="O173" s="99"/>
      <c r="P173" s="99">
        <v>80.444999999999993</v>
      </c>
      <c r="Q173" s="100">
        <v>9.53446454099074</v>
      </c>
      <c r="R173" s="100">
        <v>3.306606998570452</v>
      </c>
    </row>
    <row r="174" spans="1:18" ht="15" customHeight="1" x14ac:dyDescent="0.2">
      <c r="A174" s="101" t="s">
        <v>582</v>
      </c>
      <c r="B174" s="101" t="s">
        <v>583</v>
      </c>
      <c r="C174" s="101"/>
      <c r="D174" s="101"/>
      <c r="E174" s="99">
        <v>430</v>
      </c>
      <c r="F174" s="99"/>
      <c r="G174" s="99">
        <v>347</v>
      </c>
      <c r="H174" s="99">
        <v>152</v>
      </c>
      <c r="I174" s="99">
        <v>25</v>
      </c>
      <c r="J174" s="99">
        <v>195</v>
      </c>
      <c r="K174" s="99"/>
      <c r="L174" s="99">
        <v>63</v>
      </c>
      <c r="M174" s="99">
        <v>18</v>
      </c>
      <c r="N174" s="99">
        <v>2</v>
      </c>
      <c r="O174" s="99"/>
      <c r="P174" s="99">
        <v>37.354999999999997</v>
      </c>
      <c r="Q174" s="100">
        <v>4.0690670592959446</v>
      </c>
      <c r="R174" s="100">
        <v>5.22018471422835</v>
      </c>
    </row>
    <row r="175" spans="1:18" ht="15" customHeight="1" x14ac:dyDescent="0.2">
      <c r="A175" s="101" t="s">
        <v>584</v>
      </c>
      <c r="B175" s="101" t="s">
        <v>585</v>
      </c>
      <c r="C175" s="101"/>
      <c r="D175" s="101"/>
      <c r="E175" s="99">
        <v>553</v>
      </c>
      <c r="F175" s="99"/>
      <c r="G175" s="99">
        <v>548</v>
      </c>
      <c r="H175" s="99">
        <v>418</v>
      </c>
      <c r="I175" s="99">
        <v>36</v>
      </c>
      <c r="J175" s="99">
        <v>130</v>
      </c>
      <c r="K175" s="99"/>
      <c r="L175" s="99">
        <v>2</v>
      </c>
      <c r="M175" s="99">
        <v>2</v>
      </c>
      <c r="N175" s="99">
        <v>1</v>
      </c>
      <c r="O175" s="99"/>
      <c r="P175" s="99">
        <v>47.470999999999997</v>
      </c>
      <c r="Q175" s="100">
        <v>8.8053759137157428</v>
      </c>
      <c r="R175" s="100">
        <v>2.7385140401508292</v>
      </c>
    </row>
    <row r="176" spans="1:18" ht="15" customHeight="1" x14ac:dyDescent="0.2">
      <c r="A176" s="101" t="s">
        <v>586</v>
      </c>
      <c r="B176" s="101" t="s">
        <v>587</v>
      </c>
      <c r="C176" s="101"/>
      <c r="D176" s="101"/>
      <c r="E176" s="99">
        <v>543</v>
      </c>
      <c r="F176" s="99"/>
      <c r="G176" s="99">
        <v>521</v>
      </c>
      <c r="H176" s="99">
        <v>197</v>
      </c>
      <c r="I176" s="99">
        <v>77</v>
      </c>
      <c r="J176" s="99">
        <v>324</v>
      </c>
      <c r="K176" s="99"/>
      <c r="L176" s="99">
        <v>14</v>
      </c>
      <c r="M176" s="99">
        <v>7</v>
      </c>
      <c r="N176" s="99">
        <v>1</v>
      </c>
      <c r="O176" s="99"/>
      <c r="P176" s="99">
        <v>65.066999999999993</v>
      </c>
      <c r="Q176" s="100">
        <v>3.0276484239322548</v>
      </c>
      <c r="R176" s="100">
        <v>4.9794826870763984</v>
      </c>
    </row>
    <row r="177" spans="1:18" ht="15" customHeight="1" x14ac:dyDescent="0.2">
      <c r="A177" s="101" t="s">
        <v>588</v>
      </c>
      <c r="B177" s="101" t="s">
        <v>589</v>
      </c>
      <c r="C177" s="101"/>
      <c r="D177" s="101"/>
      <c r="E177" s="99">
        <v>1516</v>
      </c>
      <c r="F177" s="99"/>
      <c r="G177" s="99">
        <v>1492</v>
      </c>
      <c r="H177" s="99">
        <v>686</v>
      </c>
      <c r="I177" s="99">
        <v>73</v>
      </c>
      <c r="J177" s="99">
        <v>806</v>
      </c>
      <c r="K177" s="99"/>
      <c r="L177" s="99">
        <v>12</v>
      </c>
      <c r="M177" s="99">
        <v>9</v>
      </c>
      <c r="N177" s="99">
        <v>3</v>
      </c>
      <c r="O177" s="99"/>
      <c r="P177" s="99">
        <v>57.046999999999997</v>
      </c>
      <c r="Q177" s="100">
        <v>12.025172226409802</v>
      </c>
      <c r="R177" s="100">
        <v>14.128700895752626</v>
      </c>
    </row>
    <row r="178" spans="1:18" ht="15" customHeight="1" x14ac:dyDescent="0.2">
      <c r="A178" s="101" t="s">
        <v>590</v>
      </c>
      <c r="B178" s="101" t="s">
        <v>591</v>
      </c>
      <c r="C178" s="101"/>
      <c r="D178" s="101"/>
      <c r="E178" s="99">
        <v>1772</v>
      </c>
      <c r="F178" s="99"/>
      <c r="G178" s="99">
        <v>1689</v>
      </c>
      <c r="H178" s="99">
        <v>559</v>
      </c>
      <c r="I178" s="99">
        <v>188</v>
      </c>
      <c r="J178" s="99">
        <v>1130</v>
      </c>
      <c r="K178" s="99"/>
      <c r="L178" s="99">
        <v>69</v>
      </c>
      <c r="M178" s="99">
        <v>10</v>
      </c>
      <c r="N178" s="99">
        <v>4</v>
      </c>
      <c r="O178" s="99"/>
      <c r="P178" s="99">
        <v>110.773</v>
      </c>
      <c r="Q178" s="100">
        <v>5.0463560614951302</v>
      </c>
      <c r="R178" s="100">
        <v>10.201041770106434</v>
      </c>
    </row>
    <row r="179" spans="1:18" ht="15" customHeight="1" x14ac:dyDescent="0.2">
      <c r="A179" s="101" t="s">
        <v>592</v>
      </c>
      <c r="B179" s="101" t="s">
        <v>593</v>
      </c>
      <c r="C179" s="101"/>
      <c r="D179" s="101"/>
      <c r="E179" s="99">
        <v>314</v>
      </c>
      <c r="F179" s="99"/>
      <c r="G179" s="99">
        <v>297</v>
      </c>
      <c r="H179" s="99">
        <v>223</v>
      </c>
      <c r="I179" s="99">
        <v>20</v>
      </c>
      <c r="J179" s="99">
        <v>74</v>
      </c>
      <c r="K179" s="99"/>
      <c r="L179" s="99">
        <v>6</v>
      </c>
      <c r="M179" s="99">
        <v>8</v>
      </c>
      <c r="N179" s="99">
        <v>3</v>
      </c>
      <c r="O179" s="99"/>
      <c r="P179" s="99">
        <v>37.887</v>
      </c>
      <c r="Q179" s="100">
        <v>5.8859239316916092</v>
      </c>
      <c r="R179" s="100">
        <v>1.953176551323673</v>
      </c>
    </row>
    <row r="180" spans="1:18" ht="15" customHeight="1" x14ac:dyDescent="0.2">
      <c r="A180" s="101" t="s">
        <v>594</v>
      </c>
      <c r="B180" s="101" t="s">
        <v>595</v>
      </c>
      <c r="C180" s="101"/>
      <c r="D180" s="101"/>
      <c r="E180" s="99">
        <v>920</v>
      </c>
      <c r="F180" s="99"/>
      <c r="G180" s="99">
        <v>742</v>
      </c>
      <c r="H180" s="99">
        <v>501</v>
      </c>
      <c r="I180" s="99">
        <v>41</v>
      </c>
      <c r="J180" s="99">
        <v>241</v>
      </c>
      <c r="K180" s="99"/>
      <c r="L180" s="99">
        <v>66</v>
      </c>
      <c r="M180" s="99">
        <v>91</v>
      </c>
      <c r="N180" s="99">
        <v>21</v>
      </c>
      <c r="O180" s="99"/>
      <c r="P180" s="99">
        <v>81.754999999999995</v>
      </c>
      <c r="Q180" s="100">
        <v>6.1280655617393434</v>
      </c>
      <c r="R180" s="100">
        <v>2.9478319368845942</v>
      </c>
    </row>
    <row r="181" spans="1:18" ht="15" customHeight="1" x14ac:dyDescent="0.2">
      <c r="A181" s="101" t="s">
        <v>596</v>
      </c>
      <c r="B181" s="101" t="s">
        <v>597</v>
      </c>
      <c r="C181" s="101"/>
      <c r="D181" s="101"/>
      <c r="E181" s="99">
        <v>401</v>
      </c>
      <c r="F181" s="99"/>
      <c r="G181" s="99">
        <v>304</v>
      </c>
      <c r="H181" s="99">
        <v>162</v>
      </c>
      <c r="I181" s="99">
        <v>11</v>
      </c>
      <c r="J181" s="99">
        <v>142</v>
      </c>
      <c r="K181" s="99"/>
      <c r="L181" s="99">
        <v>79</v>
      </c>
      <c r="M181" s="99">
        <v>6</v>
      </c>
      <c r="N181" s="99">
        <v>12</v>
      </c>
      <c r="O181" s="99"/>
      <c r="P181" s="99">
        <v>55.47</v>
      </c>
      <c r="Q181" s="100">
        <v>2.9204975662520281</v>
      </c>
      <c r="R181" s="100">
        <v>2.559942311159185</v>
      </c>
    </row>
    <row r="182" spans="1:18" ht="15" customHeight="1" x14ac:dyDescent="0.2">
      <c r="A182" s="101" t="s">
        <v>598</v>
      </c>
      <c r="B182" s="101" t="s">
        <v>599</v>
      </c>
      <c r="C182" s="101"/>
      <c r="D182" s="101"/>
      <c r="E182" s="99">
        <v>2401</v>
      </c>
      <c r="F182" s="99"/>
      <c r="G182" s="99">
        <v>2270</v>
      </c>
      <c r="H182" s="99">
        <v>900</v>
      </c>
      <c r="I182" s="99">
        <v>131</v>
      </c>
      <c r="J182" s="99">
        <v>1370</v>
      </c>
      <c r="K182" s="99"/>
      <c r="L182" s="99">
        <v>61</v>
      </c>
      <c r="M182" s="99">
        <v>36</v>
      </c>
      <c r="N182" s="99">
        <v>34</v>
      </c>
      <c r="O182" s="99"/>
      <c r="P182" s="99">
        <v>125.925</v>
      </c>
      <c r="Q182" s="100">
        <v>7.1471113758189402</v>
      </c>
      <c r="R182" s="100">
        <v>10.879491760968831</v>
      </c>
    </row>
    <row r="183" spans="1:18" ht="15" customHeight="1" x14ac:dyDescent="0.2">
      <c r="A183" s="101" t="s">
        <v>600</v>
      </c>
      <c r="B183" s="101" t="s">
        <v>601</v>
      </c>
      <c r="C183" s="101"/>
      <c r="D183" s="101"/>
      <c r="E183" s="99">
        <v>557</v>
      </c>
      <c r="F183" s="99"/>
      <c r="G183" s="99">
        <v>536</v>
      </c>
      <c r="H183" s="99">
        <v>133</v>
      </c>
      <c r="I183" s="99">
        <v>47</v>
      </c>
      <c r="J183" s="99">
        <v>403</v>
      </c>
      <c r="K183" s="99"/>
      <c r="L183" s="99">
        <v>1</v>
      </c>
      <c r="M183" s="99">
        <v>18</v>
      </c>
      <c r="N183" s="99">
        <v>2</v>
      </c>
      <c r="O183" s="99"/>
      <c r="P183" s="99">
        <v>57.935000000000002</v>
      </c>
      <c r="Q183" s="100">
        <v>2.2956761888323118</v>
      </c>
      <c r="R183" s="100">
        <v>6.9560714593941482</v>
      </c>
    </row>
    <row r="184" spans="1:18" ht="15" customHeight="1" x14ac:dyDescent="0.2">
      <c r="A184" s="101" t="s">
        <v>602</v>
      </c>
      <c r="B184" s="101" t="s">
        <v>603</v>
      </c>
      <c r="C184" s="101"/>
      <c r="D184" s="101"/>
      <c r="E184" s="99">
        <v>3744</v>
      </c>
      <c r="F184" s="99"/>
      <c r="G184" s="99">
        <v>3719</v>
      </c>
      <c r="H184" s="99">
        <v>1378</v>
      </c>
      <c r="I184" s="99">
        <v>344</v>
      </c>
      <c r="J184" s="99">
        <v>2341</v>
      </c>
      <c r="K184" s="99"/>
      <c r="L184" s="99">
        <v>0</v>
      </c>
      <c r="M184" s="99">
        <v>20</v>
      </c>
      <c r="N184" s="99">
        <v>5</v>
      </c>
      <c r="O184" s="99"/>
      <c r="P184" s="99">
        <v>120.931</v>
      </c>
      <c r="Q184" s="100">
        <v>11.394927686035839</v>
      </c>
      <c r="R184" s="100">
        <v>19.358146380994121</v>
      </c>
    </row>
    <row r="185" spans="1:18" ht="15" customHeight="1" x14ac:dyDescent="0.2">
      <c r="A185" s="101" t="s">
        <v>604</v>
      </c>
      <c r="B185" s="101" t="s">
        <v>605</v>
      </c>
      <c r="C185" s="101"/>
      <c r="D185" s="101"/>
      <c r="E185" s="99">
        <v>957</v>
      </c>
      <c r="F185" s="99"/>
      <c r="G185" s="99">
        <v>910</v>
      </c>
      <c r="H185" s="99">
        <v>554</v>
      </c>
      <c r="I185" s="99">
        <v>68</v>
      </c>
      <c r="J185" s="99">
        <v>356</v>
      </c>
      <c r="K185" s="99"/>
      <c r="L185" s="99">
        <v>28</v>
      </c>
      <c r="M185" s="99">
        <v>16</v>
      </c>
      <c r="N185" s="99">
        <v>3</v>
      </c>
      <c r="O185" s="99"/>
      <c r="P185" s="99">
        <v>44.610999999999997</v>
      </c>
      <c r="Q185" s="100">
        <v>12.418461814350721</v>
      </c>
      <c r="R185" s="100">
        <v>7.9800945955033518</v>
      </c>
    </row>
    <row r="186" spans="1:18" ht="15" customHeight="1" x14ac:dyDescent="0.2">
      <c r="A186" s="101" t="s">
        <v>606</v>
      </c>
      <c r="B186" s="101" t="s">
        <v>607</v>
      </c>
      <c r="C186" s="101"/>
      <c r="D186" s="101"/>
      <c r="E186" s="99">
        <v>248</v>
      </c>
      <c r="F186" s="99"/>
      <c r="G186" s="99">
        <v>239</v>
      </c>
      <c r="H186" s="99">
        <v>158</v>
      </c>
      <c r="I186" s="99">
        <v>32</v>
      </c>
      <c r="J186" s="99">
        <v>81</v>
      </c>
      <c r="K186" s="99"/>
      <c r="L186" s="99">
        <v>4</v>
      </c>
      <c r="M186" s="99">
        <v>3</v>
      </c>
      <c r="N186" s="99">
        <v>2</v>
      </c>
      <c r="O186" s="99"/>
      <c r="P186" s="99">
        <v>46.844999999999999</v>
      </c>
      <c r="Q186" s="100">
        <v>3.3728252748425658</v>
      </c>
      <c r="R186" s="100">
        <v>1.7291066282420751</v>
      </c>
    </row>
    <row r="187" spans="1:18" ht="15" customHeight="1" x14ac:dyDescent="0.2">
      <c r="A187" s="101" t="s">
        <v>608</v>
      </c>
      <c r="B187" s="101" t="s">
        <v>609</v>
      </c>
      <c r="C187" s="101"/>
      <c r="D187" s="101"/>
      <c r="E187" s="99">
        <v>1367</v>
      </c>
      <c r="F187" s="99"/>
      <c r="G187" s="99">
        <v>1361</v>
      </c>
      <c r="H187" s="99">
        <v>582</v>
      </c>
      <c r="I187" s="99">
        <v>133</v>
      </c>
      <c r="J187" s="99">
        <v>779</v>
      </c>
      <c r="K187" s="99"/>
      <c r="L187" s="99">
        <v>3</v>
      </c>
      <c r="M187" s="99">
        <v>2</v>
      </c>
      <c r="N187" s="99">
        <v>1</v>
      </c>
      <c r="O187" s="99"/>
      <c r="P187" s="99">
        <v>71.587000000000003</v>
      </c>
      <c r="Q187" s="100">
        <v>8.1299677315713748</v>
      </c>
      <c r="R187" s="100">
        <v>10.881864025591238</v>
      </c>
    </row>
    <row r="188" spans="1:18" ht="15" customHeight="1" x14ac:dyDescent="0.2">
      <c r="A188" s="101" t="s">
        <v>610</v>
      </c>
      <c r="B188" s="101" t="s">
        <v>611</v>
      </c>
      <c r="C188" s="101"/>
      <c r="D188" s="101"/>
      <c r="E188" s="99">
        <v>464</v>
      </c>
      <c r="F188" s="99"/>
      <c r="G188" s="99">
        <v>438</v>
      </c>
      <c r="H188" s="99">
        <v>189</v>
      </c>
      <c r="I188" s="99">
        <v>37</v>
      </c>
      <c r="J188" s="99">
        <v>249</v>
      </c>
      <c r="K188" s="99"/>
      <c r="L188" s="99">
        <v>11</v>
      </c>
      <c r="M188" s="99">
        <v>14</v>
      </c>
      <c r="N188" s="99">
        <v>1</v>
      </c>
      <c r="O188" s="99"/>
      <c r="P188" s="99">
        <v>57.96</v>
      </c>
      <c r="Q188" s="100">
        <v>3.2608695652173911</v>
      </c>
      <c r="R188" s="100">
        <v>4.296066252587992</v>
      </c>
    </row>
    <row r="189" spans="1:18" ht="15" customHeight="1" x14ac:dyDescent="0.2">
      <c r="A189" s="101" t="s">
        <v>612</v>
      </c>
      <c r="B189" s="101" t="s">
        <v>613</v>
      </c>
      <c r="C189" s="101"/>
      <c r="D189" s="101"/>
      <c r="E189" s="99">
        <v>463</v>
      </c>
      <c r="F189" s="99"/>
      <c r="G189" s="99">
        <v>457</v>
      </c>
      <c r="H189" s="99">
        <v>152</v>
      </c>
      <c r="I189" s="99">
        <v>44</v>
      </c>
      <c r="J189" s="99">
        <v>305</v>
      </c>
      <c r="K189" s="99"/>
      <c r="L189" s="99">
        <v>2</v>
      </c>
      <c r="M189" s="99">
        <v>2</v>
      </c>
      <c r="N189" s="99">
        <v>2</v>
      </c>
      <c r="O189" s="99"/>
      <c r="P189" s="99">
        <v>53.558</v>
      </c>
      <c r="Q189" s="100">
        <v>2.8380447365472947</v>
      </c>
      <c r="R189" s="100">
        <v>5.6947608200455582</v>
      </c>
    </row>
    <row r="190" spans="1:18" ht="15" customHeight="1" x14ac:dyDescent="0.2">
      <c r="A190" s="101" t="s">
        <v>614</v>
      </c>
      <c r="B190" s="101" t="s">
        <v>615</v>
      </c>
      <c r="C190" s="101"/>
      <c r="D190" s="101"/>
      <c r="E190" s="99">
        <v>963</v>
      </c>
      <c r="F190" s="99"/>
      <c r="G190" s="99">
        <v>956</v>
      </c>
      <c r="H190" s="99">
        <v>505</v>
      </c>
      <c r="I190" s="99">
        <v>34</v>
      </c>
      <c r="J190" s="99">
        <v>451</v>
      </c>
      <c r="K190" s="99"/>
      <c r="L190" s="99">
        <v>0</v>
      </c>
      <c r="M190" s="99">
        <v>3</v>
      </c>
      <c r="N190" s="99">
        <v>4</v>
      </c>
      <c r="O190" s="99"/>
      <c r="P190" s="99">
        <v>75.665000000000006</v>
      </c>
      <c r="Q190" s="100">
        <v>6.6741558184100969</v>
      </c>
      <c r="R190" s="100">
        <v>5.9604837110949571</v>
      </c>
    </row>
    <row r="191" spans="1:18" ht="15" customHeight="1" x14ac:dyDescent="0.2">
      <c r="A191" s="101" t="s">
        <v>616</v>
      </c>
      <c r="B191" s="101" t="s">
        <v>617</v>
      </c>
      <c r="C191" s="101"/>
      <c r="D191" s="101"/>
      <c r="E191" s="99">
        <v>392</v>
      </c>
      <c r="F191" s="99"/>
      <c r="G191" s="99">
        <v>388</v>
      </c>
      <c r="H191" s="99">
        <v>155</v>
      </c>
      <c r="I191" s="99">
        <v>43</v>
      </c>
      <c r="J191" s="99">
        <v>233</v>
      </c>
      <c r="K191" s="99"/>
      <c r="L191" s="99">
        <v>3</v>
      </c>
      <c r="M191" s="99">
        <v>0</v>
      </c>
      <c r="N191" s="99">
        <v>1</v>
      </c>
      <c r="O191" s="99"/>
      <c r="P191" s="99">
        <v>50.942</v>
      </c>
      <c r="Q191" s="100">
        <v>3.0426759844529072</v>
      </c>
      <c r="R191" s="100">
        <v>4.5738290605001763</v>
      </c>
    </row>
    <row r="192" spans="1:18" ht="15" customHeight="1" x14ac:dyDescent="0.2">
      <c r="A192" s="101" t="s">
        <v>618</v>
      </c>
      <c r="B192" s="101" t="s">
        <v>619</v>
      </c>
      <c r="C192" s="101"/>
      <c r="D192" s="101"/>
      <c r="E192" s="99">
        <v>1205</v>
      </c>
      <c r="F192" s="99"/>
      <c r="G192" s="99">
        <v>1155</v>
      </c>
      <c r="H192" s="99">
        <v>298</v>
      </c>
      <c r="I192" s="99">
        <v>70</v>
      </c>
      <c r="J192" s="99">
        <v>857</v>
      </c>
      <c r="K192" s="99"/>
      <c r="L192" s="99">
        <v>6</v>
      </c>
      <c r="M192" s="99">
        <v>43</v>
      </c>
      <c r="N192" s="99">
        <v>1</v>
      </c>
      <c r="O192" s="99"/>
      <c r="P192" s="99">
        <v>157.86699999999999</v>
      </c>
      <c r="Q192" s="100">
        <v>1.8876649331399218</v>
      </c>
      <c r="R192" s="100">
        <v>5.4286202942983657</v>
      </c>
    </row>
    <row r="193" spans="1:18" ht="15" customHeight="1" x14ac:dyDescent="0.2">
      <c r="A193" s="101" t="s">
        <v>620</v>
      </c>
      <c r="B193" s="101" t="s">
        <v>621</v>
      </c>
      <c r="C193" s="101"/>
      <c r="D193" s="101"/>
      <c r="E193" s="99">
        <v>923</v>
      </c>
      <c r="F193" s="99"/>
      <c r="G193" s="99">
        <v>914</v>
      </c>
      <c r="H193" s="99">
        <v>616</v>
      </c>
      <c r="I193" s="99">
        <v>221</v>
      </c>
      <c r="J193" s="99">
        <v>298</v>
      </c>
      <c r="K193" s="99"/>
      <c r="L193" s="99">
        <v>3</v>
      </c>
      <c r="M193" s="99">
        <v>6</v>
      </c>
      <c r="N193" s="99">
        <v>0</v>
      </c>
      <c r="O193" s="99"/>
      <c r="P193" s="99">
        <v>100.211</v>
      </c>
      <c r="Q193" s="100">
        <v>6.1470297671912268</v>
      </c>
      <c r="R193" s="100">
        <v>2.9737254393230286</v>
      </c>
    </row>
    <row r="194" spans="1:18" ht="15" customHeight="1" x14ac:dyDescent="0.2">
      <c r="A194" s="101" t="s">
        <v>622</v>
      </c>
      <c r="B194" s="101" t="s">
        <v>623</v>
      </c>
      <c r="C194" s="101"/>
      <c r="D194" s="101"/>
      <c r="E194" s="99">
        <v>1039</v>
      </c>
      <c r="F194" s="99"/>
      <c r="G194" s="99">
        <v>1038</v>
      </c>
      <c r="H194" s="99">
        <v>422</v>
      </c>
      <c r="I194" s="99">
        <v>96</v>
      </c>
      <c r="J194" s="99">
        <v>616</v>
      </c>
      <c r="K194" s="99"/>
      <c r="L194" s="99">
        <v>1</v>
      </c>
      <c r="M194" s="99">
        <v>0</v>
      </c>
      <c r="N194" s="99">
        <v>0</v>
      </c>
      <c r="O194" s="99"/>
      <c r="P194" s="99">
        <v>99.494</v>
      </c>
      <c r="Q194" s="100">
        <v>4.241461796691258</v>
      </c>
      <c r="R194" s="100">
        <v>6.1913281202886603</v>
      </c>
    </row>
    <row r="195" spans="1:18" ht="15" customHeight="1" x14ac:dyDescent="0.2">
      <c r="A195" s="101" t="s">
        <v>624</v>
      </c>
      <c r="B195" s="101" t="s">
        <v>625</v>
      </c>
      <c r="C195" s="101"/>
      <c r="D195" s="101"/>
      <c r="E195" s="99">
        <v>231</v>
      </c>
      <c r="F195" s="99"/>
      <c r="G195" s="99">
        <v>231</v>
      </c>
      <c r="H195" s="99">
        <v>125</v>
      </c>
      <c r="I195" s="99">
        <v>25</v>
      </c>
      <c r="J195" s="99">
        <v>106</v>
      </c>
      <c r="K195" s="99"/>
      <c r="L195" s="99">
        <v>0</v>
      </c>
      <c r="M195" s="99">
        <v>0</v>
      </c>
      <c r="N195" s="99">
        <v>0</v>
      </c>
      <c r="O195" s="99"/>
      <c r="P195" s="99">
        <v>29.62</v>
      </c>
      <c r="Q195" s="100">
        <v>4.2201215395003375</v>
      </c>
      <c r="R195" s="100">
        <v>3.5786630654962863</v>
      </c>
    </row>
    <row r="196" spans="1:18" ht="15" customHeight="1" x14ac:dyDescent="0.2">
      <c r="A196" s="101" t="s">
        <v>626</v>
      </c>
      <c r="B196" s="101" t="s">
        <v>627</v>
      </c>
      <c r="C196" s="101"/>
      <c r="D196" s="101"/>
      <c r="E196" s="99">
        <v>414</v>
      </c>
      <c r="F196" s="99"/>
      <c r="G196" s="99">
        <v>396</v>
      </c>
      <c r="H196" s="99">
        <v>141</v>
      </c>
      <c r="I196" s="99">
        <v>30</v>
      </c>
      <c r="J196" s="99">
        <v>255</v>
      </c>
      <c r="K196" s="99"/>
      <c r="L196" s="99">
        <v>8</v>
      </c>
      <c r="M196" s="99">
        <v>9</v>
      </c>
      <c r="N196" s="99">
        <v>1</v>
      </c>
      <c r="O196" s="99"/>
      <c r="P196" s="99">
        <v>48.728000000000002</v>
      </c>
      <c r="Q196" s="100">
        <v>2.8936135281562962</v>
      </c>
      <c r="R196" s="100">
        <v>5.2331308487933015</v>
      </c>
    </row>
    <row r="197" spans="1:18" ht="15" customHeight="1" x14ac:dyDescent="0.2">
      <c r="A197" s="101" t="s">
        <v>628</v>
      </c>
      <c r="B197" s="101" t="s">
        <v>629</v>
      </c>
      <c r="C197" s="101"/>
      <c r="D197" s="101"/>
      <c r="E197" s="99">
        <v>2535</v>
      </c>
      <c r="F197" s="99"/>
      <c r="G197" s="99">
        <v>2500</v>
      </c>
      <c r="H197" s="99">
        <v>938</v>
      </c>
      <c r="I197" s="99">
        <v>216</v>
      </c>
      <c r="J197" s="99">
        <v>1562</v>
      </c>
      <c r="K197" s="99"/>
      <c r="L197" s="99">
        <v>22</v>
      </c>
      <c r="M197" s="99">
        <v>12</v>
      </c>
      <c r="N197" s="99">
        <v>1</v>
      </c>
      <c r="O197" s="99"/>
      <c r="P197" s="99">
        <v>282.14999999999998</v>
      </c>
      <c r="Q197" s="100">
        <v>3.324472798157009</v>
      </c>
      <c r="R197" s="100">
        <v>5.5360623781676415</v>
      </c>
    </row>
    <row r="198" spans="1:18" ht="15" customHeight="1" x14ac:dyDescent="0.2">
      <c r="A198" s="101" t="s">
        <v>630</v>
      </c>
      <c r="B198" s="101" t="s">
        <v>631</v>
      </c>
      <c r="C198" s="101"/>
      <c r="D198" s="101"/>
      <c r="E198" s="99">
        <v>1479</v>
      </c>
      <c r="F198" s="99"/>
      <c r="G198" s="99">
        <v>1477</v>
      </c>
      <c r="H198" s="99">
        <v>448</v>
      </c>
      <c r="I198" s="99">
        <v>155</v>
      </c>
      <c r="J198" s="99">
        <v>1029</v>
      </c>
      <c r="K198" s="99"/>
      <c r="L198" s="99">
        <v>0</v>
      </c>
      <c r="M198" s="99">
        <v>0</v>
      </c>
      <c r="N198" s="99">
        <v>2</v>
      </c>
      <c r="O198" s="99"/>
      <c r="P198" s="99">
        <v>150.25200000000001</v>
      </c>
      <c r="Q198" s="100">
        <v>2.9816574820967441</v>
      </c>
      <c r="R198" s="100">
        <v>6.8484945291909591</v>
      </c>
    </row>
    <row r="199" spans="1:18" ht="15" customHeight="1" x14ac:dyDescent="0.2">
      <c r="A199" s="101" t="s">
        <v>632</v>
      </c>
      <c r="B199" s="101" t="s">
        <v>633</v>
      </c>
      <c r="C199" s="101"/>
      <c r="D199" s="101"/>
      <c r="E199" s="99">
        <v>2052</v>
      </c>
      <c r="F199" s="99"/>
      <c r="G199" s="99">
        <v>1171</v>
      </c>
      <c r="H199" s="99">
        <v>620</v>
      </c>
      <c r="I199" s="99">
        <v>139</v>
      </c>
      <c r="J199" s="99">
        <v>551</v>
      </c>
      <c r="K199" s="99"/>
      <c r="L199" s="99">
        <v>629</v>
      </c>
      <c r="M199" s="99">
        <v>238</v>
      </c>
      <c r="N199" s="99">
        <v>14</v>
      </c>
      <c r="O199" s="99"/>
      <c r="P199" s="99">
        <v>64.494</v>
      </c>
      <c r="Q199" s="100">
        <v>9.6132973609948209</v>
      </c>
      <c r="R199" s="100">
        <v>8.543430396626043</v>
      </c>
    </row>
    <row r="200" spans="1:18" ht="15" customHeight="1" x14ac:dyDescent="0.2">
      <c r="A200" t="s">
        <v>634</v>
      </c>
      <c r="B200" s="101" t="s">
        <v>635</v>
      </c>
      <c r="C200" s="101"/>
      <c r="D200" s="101"/>
      <c r="E200" s="99">
        <v>2941</v>
      </c>
      <c r="F200" s="99"/>
      <c r="G200" s="99">
        <v>2703</v>
      </c>
      <c r="H200" s="99">
        <v>1166</v>
      </c>
      <c r="I200" s="99">
        <v>123</v>
      </c>
      <c r="J200" s="99">
        <v>1537</v>
      </c>
      <c r="K200" s="99"/>
      <c r="L200" s="99">
        <v>77</v>
      </c>
      <c r="M200" s="99">
        <v>34</v>
      </c>
      <c r="N200" s="99">
        <v>127</v>
      </c>
      <c r="O200" s="99"/>
      <c r="P200" s="99">
        <v>132.23699999999999</v>
      </c>
      <c r="Q200" s="100">
        <v>8.8175019094504563</v>
      </c>
      <c r="R200" s="100">
        <v>11.623070698821056</v>
      </c>
    </row>
    <row r="201" spans="1:18" ht="15" customHeight="1" x14ac:dyDescent="0.2">
      <c r="A201" s="101" t="s">
        <v>636</v>
      </c>
      <c r="B201" s="101" t="s">
        <v>637</v>
      </c>
      <c r="C201" s="101"/>
      <c r="D201" s="101"/>
      <c r="E201" s="99">
        <v>704</v>
      </c>
      <c r="F201" s="99"/>
      <c r="G201" s="99">
        <v>703</v>
      </c>
      <c r="H201" s="99">
        <v>135</v>
      </c>
      <c r="I201" s="99">
        <v>15</v>
      </c>
      <c r="J201" s="99">
        <v>568</v>
      </c>
      <c r="K201" s="99"/>
      <c r="L201" s="99">
        <v>0</v>
      </c>
      <c r="M201" s="99">
        <v>0</v>
      </c>
      <c r="N201" s="99">
        <v>1</v>
      </c>
      <c r="O201" s="99"/>
      <c r="P201" s="99">
        <v>57.511000000000003</v>
      </c>
      <c r="Q201" s="100">
        <v>2.3473770235259339</v>
      </c>
      <c r="R201" s="100">
        <v>9.8763714767609674</v>
      </c>
    </row>
    <row r="202" spans="1:18" ht="15" customHeight="1" x14ac:dyDescent="0.2">
      <c r="A202" s="101" t="s">
        <v>638</v>
      </c>
      <c r="B202" s="101" t="s">
        <v>639</v>
      </c>
      <c r="C202" s="101"/>
      <c r="D202" s="101"/>
      <c r="E202" s="99">
        <v>280</v>
      </c>
      <c r="F202" s="99"/>
      <c r="G202" s="99">
        <v>280</v>
      </c>
      <c r="H202" s="99">
        <v>99</v>
      </c>
      <c r="I202" s="99">
        <v>35</v>
      </c>
      <c r="J202" s="99">
        <v>181</v>
      </c>
      <c r="K202" s="99"/>
      <c r="L202" s="99">
        <v>0</v>
      </c>
      <c r="M202" s="99">
        <v>0</v>
      </c>
      <c r="N202" s="99">
        <v>0</v>
      </c>
      <c r="O202" s="99"/>
      <c r="P202" s="99">
        <v>21.172999999999998</v>
      </c>
      <c r="Q202" s="100">
        <v>4.6757663061446184</v>
      </c>
      <c r="R202" s="100">
        <v>8.5486232465876366</v>
      </c>
    </row>
    <row r="203" spans="1:18" ht="15" customHeight="1" x14ac:dyDescent="0.2">
      <c r="A203" s="101" t="s">
        <v>640</v>
      </c>
      <c r="B203" s="101" t="s">
        <v>641</v>
      </c>
      <c r="C203" s="101"/>
      <c r="D203" s="101"/>
      <c r="E203" s="99">
        <v>1683</v>
      </c>
      <c r="F203" s="99"/>
      <c r="G203" s="99">
        <v>1676</v>
      </c>
      <c r="H203" s="99">
        <v>437</v>
      </c>
      <c r="I203" s="99">
        <v>92</v>
      </c>
      <c r="J203" s="99">
        <v>1239</v>
      </c>
      <c r="K203" s="99"/>
      <c r="L203" s="99">
        <v>6</v>
      </c>
      <c r="M203" s="99">
        <v>1</v>
      </c>
      <c r="N203" s="99">
        <v>0</v>
      </c>
      <c r="O203" s="99"/>
      <c r="P203" s="99">
        <v>98.14</v>
      </c>
      <c r="Q203" s="100">
        <v>4.452822498471571</v>
      </c>
      <c r="R203" s="100">
        <v>12.624821683309557</v>
      </c>
    </row>
    <row r="204" spans="1:18" ht="15" customHeight="1" x14ac:dyDescent="0.2">
      <c r="A204" s="101" t="s">
        <v>642</v>
      </c>
      <c r="B204" s="101" t="s">
        <v>643</v>
      </c>
      <c r="C204" s="101"/>
      <c r="D204" s="101"/>
      <c r="E204" s="99">
        <v>1023</v>
      </c>
      <c r="F204" s="99"/>
      <c r="G204" s="99">
        <v>996</v>
      </c>
      <c r="H204" s="99">
        <v>520</v>
      </c>
      <c r="I204" s="99">
        <v>191</v>
      </c>
      <c r="J204" s="99">
        <v>476</v>
      </c>
      <c r="K204" s="99"/>
      <c r="L204" s="99">
        <v>10</v>
      </c>
      <c r="M204" s="99">
        <v>9</v>
      </c>
      <c r="N204" s="99">
        <v>8</v>
      </c>
      <c r="O204" s="99"/>
      <c r="P204" s="99">
        <v>52.320999999999998</v>
      </c>
      <c r="Q204" s="100">
        <v>9.9386479616215286</v>
      </c>
      <c r="R204" s="100">
        <v>9.0976854417920148</v>
      </c>
    </row>
    <row r="205" spans="1:18" ht="15" customHeight="1" x14ac:dyDescent="0.2">
      <c r="A205" s="101" t="s">
        <v>644</v>
      </c>
      <c r="B205" s="101" t="s">
        <v>645</v>
      </c>
      <c r="C205" s="101"/>
      <c r="D205" s="101"/>
      <c r="E205" s="99">
        <v>1003</v>
      </c>
      <c r="F205" s="99"/>
      <c r="G205" s="99">
        <v>447</v>
      </c>
      <c r="H205" s="99">
        <v>376</v>
      </c>
      <c r="I205" s="99">
        <v>48</v>
      </c>
      <c r="J205" s="99">
        <v>71</v>
      </c>
      <c r="K205" s="99"/>
      <c r="L205" s="99">
        <v>546</v>
      </c>
      <c r="M205" s="99">
        <v>4</v>
      </c>
      <c r="N205" s="99">
        <v>6</v>
      </c>
      <c r="O205" s="99"/>
      <c r="P205" s="99">
        <v>39.969000000000001</v>
      </c>
      <c r="Q205" s="100">
        <v>9.4072906502539464</v>
      </c>
      <c r="R205" s="100">
        <v>1.7763766919362505</v>
      </c>
    </row>
    <row r="206" spans="1:18" ht="15" customHeight="1" x14ac:dyDescent="0.2">
      <c r="A206" s="101" t="s">
        <v>646</v>
      </c>
      <c r="B206" s="101" t="s">
        <v>647</v>
      </c>
      <c r="C206" s="101"/>
      <c r="D206" s="101"/>
      <c r="E206" s="99">
        <v>1698</v>
      </c>
      <c r="F206" s="99"/>
      <c r="G206" s="99">
        <v>1679</v>
      </c>
      <c r="H206" s="99">
        <v>908</v>
      </c>
      <c r="I206" s="99">
        <v>219</v>
      </c>
      <c r="J206" s="99">
        <v>771</v>
      </c>
      <c r="K206" s="99"/>
      <c r="L206" s="99">
        <v>3</v>
      </c>
      <c r="M206" s="99">
        <v>5</v>
      </c>
      <c r="N206" s="99">
        <v>11</v>
      </c>
      <c r="O206" s="99"/>
      <c r="P206" s="99">
        <v>84.233000000000004</v>
      </c>
      <c r="Q206" s="100">
        <v>10.779623188061686</v>
      </c>
      <c r="R206" s="100">
        <v>9.1531822444885016</v>
      </c>
    </row>
    <row r="207" spans="1:18" ht="15" customHeight="1" x14ac:dyDescent="0.2">
      <c r="A207" s="101" t="s">
        <v>648</v>
      </c>
      <c r="B207" s="101" t="s">
        <v>649</v>
      </c>
      <c r="C207" s="101"/>
      <c r="D207" s="101"/>
      <c r="E207" s="99">
        <v>1746</v>
      </c>
      <c r="F207" s="99"/>
      <c r="G207" s="99">
        <v>1490</v>
      </c>
      <c r="H207" s="99">
        <v>795</v>
      </c>
      <c r="I207" s="99">
        <v>181</v>
      </c>
      <c r="J207" s="99">
        <v>695</v>
      </c>
      <c r="K207" s="99"/>
      <c r="L207" s="99">
        <v>144</v>
      </c>
      <c r="M207" s="99">
        <v>43</v>
      </c>
      <c r="N207" s="99">
        <v>69</v>
      </c>
      <c r="O207" s="99"/>
      <c r="P207" s="99">
        <v>112.863</v>
      </c>
      <c r="Q207" s="100">
        <v>7.0439382259908028</v>
      </c>
      <c r="R207" s="100">
        <v>6.1579082604573685</v>
      </c>
    </row>
    <row r="208" spans="1:18" ht="15" customHeight="1" x14ac:dyDescent="0.2">
      <c r="A208" s="101" t="s">
        <v>650</v>
      </c>
      <c r="B208" s="101" t="s">
        <v>651</v>
      </c>
      <c r="C208" s="101"/>
      <c r="D208" s="101"/>
      <c r="E208" s="99">
        <v>2771</v>
      </c>
      <c r="F208" s="99"/>
      <c r="G208" s="99">
        <v>2565</v>
      </c>
      <c r="H208" s="99">
        <v>1034</v>
      </c>
      <c r="I208" s="99">
        <v>425</v>
      </c>
      <c r="J208" s="99">
        <v>1531</v>
      </c>
      <c r="K208" s="99"/>
      <c r="L208" s="99">
        <v>79</v>
      </c>
      <c r="M208" s="99">
        <v>127</v>
      </c>
      <c r="N208" s="99">
        <v>0</v>
      </c>
      <c r="O208" s="99"/>
      <c r="P208" s="99">
        <v>91.531000000000006</v>
      </c>
      <c r="Q208" s="100">
        <v>11.296719144333613</v>
      </c>
      <c r="R208" s="100">
        <v>16.726573510613889</v>
      </c>
    </row>
    <row r="209" spans="1:18" ht="15" customHeight="1" x14ac:dyDescent="0.2">
      <c r="A209" s="101" t="s">
        <v>652</v>
      </c>
      <c r="B209" s="101" t="s">
        <v>653</v>
      </c>
      <c r="C209" s="101"/>
      <c r="D209" s="101"/>
      <c r="E209" s="99">
        <v>1171</v>
      </c>
      <c r="F209" s="99"/>
      <c r="G209" s="99">
        <v>1106</v>
      </c>
      <c r="H209" s="99">
        <v>400</v>
      </c>
      <c r="I209" s="99">
        <v>58</v>
      </c>
      <c r="J209" s="99">
        <v>706</v>
      </c>
      <c r="K209" s="99"/>
      <c r="L209" s="99">
        <v>36</v>
      </c>
      <c r="M209" s="99">
        <v>26</v>
      </c>
      <c r="N209" s="99">
        <v>3</v>
      </c>
      <c r="O209" s="99"/>
      <c r="P209" s="99">
        <v>59.079000000000001</v>
      </c>
      <c r="Q209" s="100">
        <v>6.7705953045921561</v>
      </c>
      <c r="R209" s="100">
        <v>11.950100712605156</v>
      </c>
    </row>
    <row r="210" spans="1:18" ht="15" customHeight="1" x14ac:dyDescent="0.2">
      <c r="A210" s="101" t="s">
        <v>654</v>
      </c>
      <c r="B210" s="101" t="s">
        <v>655</v>
      </c>
      <c r="C210" s="101"/>
      <c r="D210" s="101"/>
      <c r="E210" s="104" t="s">
        <v>333</v>
      </c>
      <c r="F210" s="99"/>
      <c r="G210" s="104" t="s">
        <v>333</v>
      </c>
      <c r="H210" s="104" t="s">
        <v>333</v>
      </c>
      <c r="I210" s="104" t="s">
        <v>333</v>
      </c>
      <c r="J210" s="104" t="s">
        <v>333</v>
      </c>
      <c r="K210" s="99"/>
      <c r="L210" s="104" t="s">
        <v>333</v>
      </c>
      <c r="M210" s="104" t="s">
        <v>333</v>
      </c>
      <c r="N210" s="104" t="s">
        <v>333</v>
      </c>
      <c r="O210" s="99"/>
      <c r="P210" s="99">
        <v>65.835999999999999</v>
      </c>
      <c r="Q210" s="104" t="s">
        <v>333</v>
      </c>
      <c r="R210" s="104" t="s">
        <v>333</v>
      </c>
    </row>
    <row r="211" spans="1:18" ht="15" customHeight="1" x14ac:dyDescent="0.2">
      <c r="A211" s="101" t="s">
        <v>656</v>
      </c>
      <c r="B211" s="101" t="s">
        <v>657</v>
      </c>
      <c r="C211" s="101"/>
      <c r="D211" s="101"/>
      <c r="E211" s="99">
        <v>2219</v>
      </c>
      <c r="F211" s="99"/>
      <c r="G211" s="99">
        <v>1855</v>
      </c>
      <c r="H211" s="99">
        <v>1046</v>
      </c>
      <c r="I211" s="99">
        <v>391</v>
      </c>
      <c r="J211" s="99">
        <v>809</v>
      </c>
      <c r="K211" s="99"/>
      <c r="L211" s="99">
        <v>273</v>
      </c>
      <c r="M211" s="99">
        <v>85</v>
      </c>
      <c r="N211" s="99">
        <v>6</v>
      </c>
      <c r="O211" s="99"/>
      <c r="P211" s="99">
        <v>112.438</v>
      </c>
      <c r="Q211" s="100">
        <v>9.3029047119301307</v>
      </c>
      <c r="R211" s="100">
        <v>7.1950763976591539</v>
      </c>
    </row>
    <row r="212" spans="1:18" ht="15" customHeight="1" x14ac:dyDescent="0.2">
      <c r="A212" s="101" t="s">
        <v>658</v>
      </c>
      <c r="B212" s="101" t="s">
        <v>659</v>
      </c>
      <c r="C212" s="101"/>
      <c r="D212" s="101"/>
      <c r="E212" s="99">
        <v>565</v>
      </c>
      <c r="F212" s="99"/>
      <c r="G212" s="99">
        <v>559</v>
      </c>
      <c r="H212" s="99">
        <v>167</v>
      </c>
      <c r="I212" s="99">
        <v>31</v>
      </c>
      <c r="J212" s="99">
        <v>392</v>
      </c>
      <c r="K212" s="99"/>
      <c r="L212" s="99">
        <v>3</v>
      </c>
      <c r="M212" s="99">
        <v>3</v>
      </c>
      <c r="N212" s="99">
        <v>0</v>
      </c>
      <c r="O212" s="99"/>
      <c r="P212" s="99">
        <v>64.486999999999995</v>
      </c>
      <c r="Q212" s="100">
        <v>2.5896692356599007</v>
      </c>
      <c r="R212" s="100">
        <v>6.0787445531657545</v>
      </c>
    </row>
    <row r="213" spans="1:18" ht="15" customHeight="1" x14ac:dyDescent="0.2">
      <c r="A213" s="101" t="s">
        <v>660</v>
      </c>
      <c r="B213" s="101" t="s">
        <v>661</v>
      </c>
      <c r="C213" s="101"/>
      <c r="D213" s="101"/>
      <c r="E213" s="104" t="s">
        <v>333</v>
      </c>
      <c r="F213" s="99"/>
      <c r="G213" s="104" t="s">
        <v>333</v>
      </c>
      <c r="H213" s="104" t="s">
        <v>333</v>
      </c>
      <c r="I213" s="104" t="s">
        <v>333</v>
      </c>
      <c r="J213" s="104" t="s">
        <v>333</v>
      </c>
      <c r="K213" s="99"/>
      <c r="L213" s="104" t="s">
        <v>333</v>
      </c>
      <c r="M213" s="104" t="s">
        <v>333</v>
      </c>
      <c r="N213" s="104" t="s">
        <v>333</v>
      </c>
      <c r="O213" s="99"/>
      <c r="P213" s="99">
        <v>35.777000000000001</v>
      </c>
      <c r="Q213" s="104" t="s">
        <v>333</v>
      </c>
      <c r="R213" s="104" t="s">
        <v>333</v>
      </c>
    </row>
    <row r="214" spans="1:18" ht="15" customHeight="1" x14ac:dyDescent="0.2">
      <c r="A214" s="101" t="s">
        <v>662</v>
      </c>
      <c r="B214" s="101" t="s">
        <v>663</v>
      </c>
      <c r="C214" s="101"/>
      <c r="D214" s="101"/>
      <c r="E214" s="99">
        <v>638</v>
      </c>
      <c r="F214" s="99"/>
      <c r="G214" s="99">
        <v>601</v>
      </c>
      <c r="H214" s="99">
        <v>364</v>
      </c>
      <c r="I214" s="99">
        <v>66</v>
      </c>
      <c r="J214" s="99">
        <v>237</v>
      </c>
      <c r="K214" s="99"/>
      <c r="L214" s="99">
        <v>20</v>
      </c>
      <c r="M214" s="99">
        <v>16</v>
      </c>
      <c r="N214" s="99">
        <v>1</v>
      </c>
      <c r="O214" s="99"/>
      <c r="P214" s="99">
        <v>61.670999999999999</v>
      </c>
      <c r="Q214" s="100">
        <v>5.9022879473334307</v>
      </c>
      <c r="R214" s="100">
        <v>3.8429731964780856</v>
      </c>
    </row>
    <row r="215" spans="1:18" ht="15" customHeight="1" x14ac:dyDescent="0.2">
      <c r="A215" s="101" t="s">
        <v>664</v>
      </c>
      <c r="B215" s="101" t="s">
        <v>665</v>
      </c>
      <c r="C215" s="101"/>
      <c r="D215" s="101"/>
      <c r="E215" s="99">
        <v>76</v>
      </c>
      <c r="F215" s="99"/>
      <c r="G215" s="99">
        <v>76</v>
      </c>
      <c r="H215" s="99">
        <v>33</v>
      </c>
      <c r="I215" s="99">
        <v>12</v>
      </c>
      <c r="J215" s="99">
        <v>43</v>
      </c>
      <c r="K215" s="99"/>
      <c r="L215" s="99">
        <v>0</v>
      </c>
      <c r="M215" s="99">
        <v>0</v>
      </c>
      <c r="N215" s="99">
        <v>0</v>
      </c>
      <c r="O215" s="99"/>
      <c r="P215" s="99">
        <v>28.041</v>
      </c>
      <c r="Q215" s="100">
        <v>1.1768481865839306</v>
      </c>
      <c r="R215" s="100">
        <v>1.5334688491851218</v>
      </c>
    </row>
    <row r="216" spans="1:18" ht="15" customHeight="1" x14ac:dyDescent="0.2">
      <c r="A216" s="101" t="s">
        <v>666</v>
      </c>
      <c r="B216" s="101" t="s">
        <v>667</v>
      </c>
      <c r="C216" s="101"/>
      <c r="D216" s="101"/>
      <c r="E216" s="99">
        <v>1408</v>
      </c>
      <c r="F216" s="99"/>
      <c r="G216" s="99">
        <v>863</v>
      </c>
      <c r="H216" s="99">
        <v>390</v>
      </c>
      <c r="I216" s="99">
        <v>48</v>
      </c>
      <c r="J216" s="99">
        <v>473</v>
      </c>
      <c r="K216" s="99"/>
      <c r="L216" s="99">
        <v>43</v>
      </c>
      <c r="M216" s="99">
        <v>498</v>
      </c>
      <c r="N216" s="99">
        <v>4</v>
      </c>
      <c r="O216" s="99"/>
      <c r="P216" s="99">
        <v>86.552999999999997</v>
      </c>
      <c r="Q216" s="100">
        <v>4.5059096738414617</v>
      </c>
      <c r="R216" s="100">
        <v>5.4648596813513111</v>
      </c>
    </row>
    <row r="217" spans="1:18" ht="15" customHeight="1" x14ac:dyDescent="0.2">
      <c r="A217" s="101" t="s">
        <v>668</v>
      </c>
      <c r="B217" s="101" t="s">
        <v>669</v>
      </c>
      <c r="C217" s="101"/>
      <c r="D217" s="101"/>
      <c r="E217" s="99">
        <v>2325</v>
      </c>
      <c r="F217" s="99"/>
      <c r="G217" s="99">
        <v>2281</v>
      </c>
      <c r="H217" s="99">
        <v>1867</v>
      </c>
      <c r="I217" s="99">
        <v>133</v>
      </c>
      <c r="J217" s="99">
        <v>414</v>
      </c>
      <c r="K217" s="99"/>
      <c r="L217" s="99">
        <v>26</v>
      </c>
      <c r="M217" s="99">
        <v>7</v>
      </c>
      <c r="N217" s="99">
        <v>11</v>
      </c>
      <c r="O217" s="99"/>
      <c r="P217" s="99">
        <v>96.897000000000006</v>
      </c>
      <c r="Q217" s="100">
        <v>19.267882390579686</v>
      </c>
      <c r="R217" s="100">
        <v>4.2725780983931392</v>
      </c>
    </row>
    <row r="218" spans="1:18" ht="15" customHeight="1" x14ac:dyDescent="0.2">
      <c r="A218" s="101" t="s">
        <v>670</v>
      </c>
      <c r="B218" s="101" t="s">
        <v>671</v>
      </c>
      <c r="C218" s="101"/>
      <c r="D218" s="101"/>
      <c r="E218" s="99">
        <v>262</v>
      </c>
      <c r="F218" s="99"/>
      <c r="G218" s="99">
        <v>248</v>
      </c>
      <c r="H218" s="99">
        <v>120</v>
      </c>
      <c r="I218" s="99">
        <v>31</v>
      </c>
      <c r="J218" s="99">
        <v>128</v>
      </c>
      <c r="K218" s="99"/>
      <c r="L218" s="99">
        <v>14</v>
      </c>
      <c r="M218" s="99">
        <v>0</v>
      </c>
      <c r="N218" s="99">
        <v>0</v>
      </c>
      <c r="O218" s="99"/>
      <c r="P218" s="99">
        <v>36.713000000000001</v>
      </c>
      <c r="Q218" s="100">
        <v>3.2685969547571703</v>
      </c>
      <c r="R218" s="100">
        <v>3.4865034184076484</v>
      </c>
    </row>
    <row r="219" spans="1:18" ht="15" customHeight="1" x14ac:dyDescent="0.2">
      <c r="A219" s="101" t="s">
        <v>672</v>
      </c>
      <c r="B219" s="101" t="s">
        <v>673</v>
      </c>
      <c r="C219" s="101"/>
      <c r="D219" s="101"/>
      <c r="E219" s="99">
        <v>737</v>
      </c>
      <c r="F219" s="99"/>
      <c r="G219" s="99">
        <v>666</v>
      </c>
      <c r="H219" s="99">
        <v>576</v>
      </c>
      <c r="I219" s="99">
        <v>71</v>
      </c>
      <c r="J219" s="99">
        <v>90</v>
      </c>
      <c r="K219" s="99"/>
      <c r="L219" s="99">
        <v>67</v>
      </c>
      <c r="M219" s="99">
        <v>1</v>
      </c>
      <c r="N219" s="99">
        <v>3</v>
      </c>
      <c r="O219" s="99"/>
      <c r="P219" s="99">
        <v>32.356000000000002</v>
      </c>
      <c r="Q219" s="100">
        <v>17.801953269872666</v>
      </c>
      <c r="R219" s="100">
        <v>2.7815551984176041</v>
      </c>
    </row>
    <row r="220" spans="1:18" ht="15" customHeight="1" x14ac:dyDescent="0.2">
      <c r="A220" s="101" t="s">
        <v>674</v>
      </c>
      <c r="B220" s="101" t="s">
        <v>675</v>
      </c>
      <c r="C220" s="101"/>
      <c r="D220" s="101"/>
      <c r="E220" s="99">
        <v>609</v>
      </c>
      <c r="F220" s="99"/>
      <c r="G220" s="99">
        <v>551</v>
      </c>
      <c r="H220" s="99">
        <v>215</v>
      </c>
      <c r="I220" s="99">
        <v>40</v>
      </c>
      <c r="J220" s="99">
        <v>336</v>
      </c>
      <c r="K220" s="99"/>
      <c r="L220" s="99">
        <v>25</v>
      </c>
      <c r="M220" s="99">
        <v>32</v>
      </c>
      <c r="N220" s="99">
        <v>1</v>
      </c>
      <c r="O220" s="99"/>
      <c r="P220" s="99">
        <v>47.097000000000001</v>
      </c>
      <c r="Q220" s="100">
        <v>4.56504660594093</v>
      </c>
      <c r="R220" s="100">
        <v>7.1342123702146631</v>
      </c>
    </row>
    <row r="221" spans="1:18" ht="15" customHeight="1" x14ac:dyDescent="0.2">
      <c r="A221" s="101" t="s">
        <v>676</v>
      </c>
      <c r="B221" s="101" t="s">
        <v>677</v>
      </c>
      <c r="C221" s="101"/>
      <c r="D221" s="101"/>
      <c r="E221" s="99">
        <v>1827</v>
      </c>
      <c r="F221" s="99"/>
      <c r="G221" s="99">
        <v>1605</v>
      </c>
      <c r="H221" s="99">
        <v>765</v>
      </c>
      <c r="I221" s="99">
        <v>98</v>
      </c>
      <c r="J221" s="99">
        <v>840</v>
      </c>
      <c r="K221" s="99"/>
      <c r="L221" s="99">
        <v>120</v>
      </c>
      <c r="M221" s="99">
        <v>93</v>
      </c>
      <c r="N221" s="99">
        <v>9</v>
      </c>
      <c r="O221" s="99"/>
      <c r="P221" s="99">
        <v>115.89700000000001</v>
      </c>
      <c r="Q221" s="100">
        <v>6.6006885424126596</v>
      </c>
      <c r="R221" s="100">
        <v>7.247814870100175</v>
      </c>
    </row>
    <row r="222" spans="1:18" ht="15" customHeight="1" x14ac:dyDescent="0.2">
      <c r="A222" s="101" t="s">
        <v>678</v>
      </c>
      <c r="B222" s="101" t="s">
        <v>679</v>
      </c>
      <c r="C222" s="101"/>
      <c r="D222" s="101"/>
      <c r="E222" s="99">
        <v>415</v>
      </c>
      <c r="F222" s="99"/>
      <c r="G222" s="99">
        <v>396</v>
      </c>
      <c r="H222" s="99">
        <v>130</v>
      </c>
      <c r="I222" s="99">
        <v>14</v>
      </c>
      <c r="J222" s="99">
        <v>266</v>
      </c>
      <c r="K222" s="99"/>
      <c r="L222" s="99">
        <v>12</v>
      </c>
      <c r="M222" s="99">
        <v>3</v>
      </c>
      <c r="N222" s="99">
        <v>4</v>
      </c>
      <c r="O222" s="99"/>
      <c r="P222" s="99">
        <v>47.651000000000003</v>
      </c>
      <c r="Q222" s="100">
        <v>2.7281693983337179</v>
      </c>
      <c r="R222" s="100">
        <v>5.5822543073597615</v>
      </c>
    </row>
    <row r="223" spans="1:18" ht="15" customHeight="1" x14ac:dyDescent="0.2">
      <c r="A223" s="101" t="s">
        <v>680</v>
      </c>
      <c r="B223" s="101" t="s">
        <v>681</v>
      </c>
      <c r="C223" s="101"/>
      <c r="D223" s="101"/>
      <c r="E223" s="99">
        <v>388</v>
      </c>
      <c r="F223" s="99"/>
      <c r="G223" s="99">
        <v>374</v>
      </c>
      <c r="H223" s="99">
        <v>94</v>
      </c>
      <c r="I223" s="99">
        <v>9</v>
      </c>
      <c r="J223" s="99">
        <v>280</v>
      </c>
      <c r="K223" s="99"/>
      <c r="L223" s="99">
        <v>12</v>
      </c>
      <c r="M223" s="99">
        <v>2</v>
      </c>
      <c r="N223" s="99">
        <v>0</v>
      </c>
      <c r="O223" s="99"/>
      <c r="P223" s="99">
        <v>35.295999999999999</v>
      </c>
      <c r="Q223" s="100">
        <v>2.6631912964641886</v>
      </c>
      <c r="R223" s="100">
        <v>7.9329102447869451</v>
      </c>
    </row>
    <row r="224" spans="1:18" ht="15" customHeight="1" x14ac:dyDescent="0.2">
      <c r="A224" s="101" t="s">
        <v>682</v>
      </c>
      <c r="B224" s="101" t="s">
        <v>683</v>
      </c>
      <c r="C224" s="101"/>
      <c r="D224" s="101"/>
      <c r="E224" s="99">
        <v>346</v>
      </c>
      <c r="F224" s="99"/>
      <c r="G224" s="99">
        <v>342</v>
      </c>
      <c r="H224" s="99">
        <v>146</v>
      </c>
      <c r="I224" s="99">
        <v>2</v>
      </c>
      <c r="J224" s="99">
        <v>196</v>
      </c>
      <c r="K224" s="99"/>
      <c r="L224" s="99">
        <v>2</v>
      </c>
      <c r="M224" s="99">
        <v>1</v>
      </c>
      <c r="N224" s="99">
        <v>1</v>
      </c>
      <c r="O224" s="99"/>
      <c r="P224" s="99">
        <v>52.401000000000003</v>
      </c>
      <c r="Q224" s="100">
        <v>2.7862063701074407</v>
      </c>
      <c r="R224" s="100">
        <v>3.7403866338428653</v>
      </c>
    </row>
    <row r="225" spans="1:18" ht="15" customHeight="1" x14ac:dyDescent="0.2">
      <c r="A225" s="101" t="s">
        <v>684</v>
      </c>
      <c r="B225" s="101" t="s">
        <v>685</v>
      </c>
      <c r="C225" s="101"/>
      <c r="D225" s="101"/>
      <c r="E225" s="99">
        <v>447</v>
      </c>
      <c r="F225" s="99"/>
      <c r="G225" s="99">
        <v>442</v>
      </c>
      <c r="H225" s="99">
        <v>291</v>
      </c>
      <c r="I225" s="99">
        <v>72</v>
      </c>
      <c r="J225" s="99">
        <v>151</v>
      </c>
      <c r="K225" s="99"/>
      <c r="L225" s="99">
        <v>1</v>
      </c>
      <c r="M225" s="99">
        <v>3</v>
      </c>
      <c r="N225" s="99">
        <v>1</v>
      </c>
      <c r="O225" s="99"/>
      <c r="P225" s="99">
        <v>37.673000000000002</v>
      </c>
      <c r="Q225" s="100">
        <v>7.7243649297905659</v>
      </c>
      <c r="R225" s="100">
        <v>4.0081756164892628</v>
      </c>
    </row>
    <row r="226" spans="1:18" ht="15" customHeight="1" x14ac:dyDescent="0.2">
      <c r="A226" s="101" t="s">
        <v>686</v>
      </c>
      <c r="B226" s="101" t="s">
        <v>687</v>
      </c>
      <c r="C226" s="101"/>
      <c r="D226" s="101"/>
      <c r="E226" s="99">
        <v>142</v>
      </c>
      <c r="F226" s="99"/>
      <c r="G226" s="99">
        <v>132</v>
      </c>
      <c r="H226" s="99">
        <v>55</v>
      </c>
      <c r="I226" s="99">
        <v>9</v>
      </c>
      <c r="J226" s="99">
        <v>77</v>
      </c>
      <c r="K226" s="99"/>
      <c r="L226" s="99">
        <v>4</v>
      </c>
      <c r="M226" s="99">
        <v>3</v>
      </c>
      <c r="N226" s="99">
        <v>3</v>
      </c>
      <c r="O226" s="99"/>
      <c r="P226" s="99">
        <v>18.023</v>
      </c>
      <c r="Q226" s="100">
        <v>3.0516562170559842</v>
      </c>
      <c r="R226" s="100">
        <v>4.2723187038783781</v>
      </c>
    </row>
    <row r="227" spans="1:18" ht="15" customHeight="1" x14ac:dyDescent="0.2">
      <c r="A227" s="101" t="s">
        <v>688</v>
      </c>
      <c r="B227" s="101" t="s">
        <v>689</v>
      </c>
      <c r="C227" s="101"/>
      <c r="D227" s="101"/>
      <c r="E227" s="99">
        <v>3195</v>
      </c>
      <c r="F227" s="99"/>
      <c r="G227" s="99">
        <v>3071</v>
      </c>
      <c r="H227" s="99">
        <v>1684</v>
      </c>
      <c r="I227" s="99">
        <v>228</v>
      </c>
      <c r="J227" s="99">
        <v>1387</v>
      </c>
      <c r="K227" s="99"/>
      <c r="L227" s="99">
        <v>111</v>
      </c>
      <c r="M227" s="99">
        <v>3</v>
      </c>
      <c r="N227" s="99">
        <v>10</v>
      </c>
      <c r="O227" s="99"/>
      <c r="P227" s="99">
        <v>120.907</v>
      </c>
      <c r="Q227" s="100">
        <v>13.928060410067243</v>
      </c>
      <c r="R227" s="100">
        <v>11.471626952947307</v>
      </c>
    </row>
    <row r="228" spans="1:18" ht="15" customHeight="1" x14ac:dyDescent="0.2">
      <c r="A228" s="101" t="s">
        <v>690</v>
      </c>
      <c r="B228" s="101" t="s">
        <v>691</v>
      </c>
      <c r="C228" s="101"/>
      <c r="D228" s="101"/>
      <c r="E228" s="99">
        <v>1554</v>
      </c>
      <c r="F228" s="99"/>
      <c r="G228" s="99">
        <v>1351</v>
      </c>
      <c r="H228" s="99">
        <v>651</v>
      </c>
      <c r="I228" s="99">
        <v>20</v>
      </c>
      <c r="J228" s="99">
        <v>700</v>
      </c>
      <c r="K228" s="99"/>
      <c r="L228" s="99">
        <v>42</v>
      </c>
      <c r="M228" s="99">
        <v>115</v>
      </c>
      <c r="N228" s="99">
        <v>46</v>
      </c>
      <c r="O228" s="99"/>
      <c r="P228" s="99">
        <v>132.10900000000001</v>
      </c>
      <c r="Q228" s="100">
        <v>4.9277490557040018</v>
      </c>
      <c r="R228" s="100">
        <v>5.2986548986064532</v>
      </c>
    </row>
    <row r="229" spans="1:18" ht="15" customHeight="1" x14ac:dyDescent="0.2">
      <c r="A229" s="101" t="s">
        <v>692</v>
      </c>
      <c r="B229" s="101" t="s">
        <v>693</v>
      </c>
      <c r="C229" s="101"/>
      <c r="D229" s="101"/>
      <c r="E229" s="99">
        <v>1041</v>
      </c>
      <c r="F229" s="99"/>
      <c r="G229" s="99">
        <v>1019</v>
      </c>
      <c r="H229" s="99">
        <v>198</v>
      </c>
      <c r="I229" s="99">
        <v>34</v>
      </c>
      <c r="J229" s="99">
        <v>821</v>
      </c>
      <c r="K229" s="99"/>
      <c r="L229" s="99">
        <v>15</v>
      </c>
      <c r="M229" s="99">
        <v>7</v>
      </c>
      <c r="N229" s="99">
        <v>0</v>
      </c>
      <c r="O229" s="99"/>
      <c r="P229" s="99">
        <v>123.804</v>
      </c>
      <c r="Q229" s="100">
        <v>1.5993021227100901</v>
      </c>
      <c r="R229" s="100">
        <v>6.6314497108332526</v>
      </c>
    </row>
    <row r="230" spans="1:18" ht="15" customHeight="1" x14ac:dyDescent="0.2">
      <c r="A230" s="101" t="s">
        <v>694</v>
      </c>
      <c r="B230" s="101" t="s">
        <v>695</v>
      </c>
      <c r="C230" s="101"/>
      <c r="D230" s="101"/>
      <c r="E230" s="99">
        <v>397</v>
      </c>
      <c r="F230" s="99"/>
      <c r="G230" s="99">
        <v>349</v>
      </c>
      <c r="H230" s="99">
        <v>214</v>
      </c>
      <c r="I230" s="99">
        <v>56</v>
      </c>
      <c r="J230" s="99">
        <v>135</v>
      </c>
      <c r="K230" s="99"/>
      <c r="L230" s="99">
        <v>13</v>
      </c>
      <c r="M230" s="99">
        <v>31</v>
      </c>
      <c r="N230" s="99">
        <v>4</v>
      </c>
      <c r="O230" s="99"/>
      <c r="P230" s="99">
        <v>51.323</v>
      </c>
      <c r="Q230" s="100">
        <v>4.1696705180913041</v>
      </c>
      <c r="R230" s="100">
        <v>2.6303996258987197</v>
      </c>
    </row>
    <row r="231" spans="1:18" ht="15" customHeight="1" x14ac:dyDescent="0.2">
      <c r="A231" s="101" t="s">
        <v>696</v>
      </c>
      <c r="B231" s="101" t="s">
        <v>697</v>
      </c>
      <c r="C231" s="101"/>
      <c r="D231" s="101"/>
      <c r="E231" s="99">
        <v>3688</v>
      </c>
      <c r="F231" s="99"/>
      <c r="G231" s="99">
        <v>3402</v>
      </c>
      <c r="H231" s="99">
        <v>1118</v>
      </c>
      <c r="I231" s="99">
        <v>88</v>
      </c>
      <c r="J231" s="99">
        <v>2284</v>
      </c>
      <c r="K231" s="99"/>
      <c r="L231" s="99">
        <v>93</v>
      </c>
      <c r="M231" s="99">
        <v>181</v>
      </c>
      <c r="N231" s="99">
        <v>12</v>
      </c>
      <c r="O231" s="99"/>
      <c r="P231" s="99">
        <v>251.39599999999999</v>
      </c>
      <c r="Q231" s="100">
        <v>4.4471670193638726</v>
      </c>
      <c r="R231" s="100">
        <v>9.0852678642460507</v>
      </c>
    </row>
    <row r="232" spans="1:18" ht="15" customHeight="1" x14ac:dyDescent="0.2">
      <c r="A232" s="101" t="s">
        <v>698</v>
      </c>
      <c r="B232" s="101" t="s">
        <v>699</v>
      </c>
      <c r="C232" s="101"/>
      <c r="D232" s="101"/>
      <c r="E232" s="99">
        <v>1482</v>
      </c>
      <c r="F232" s="99"/>
      <c r="G232" s="99">
        <v>1459</v>
      </c>
      <c r="H232" s="99">
        <v>436</v>
      </c>
      <c r="I232" s="99">
        <v>44</v>
      </c>
      <c r="J232" s="99">
        <v>1023</v>
      </c>
      <c r="K232" s="99"/>
      <c r="L232" s="99">
        <v>8</v>
      </c>
      <c r="M232" s="99">
        <v>7</v>
      </c>
      <c r="N232" s="99">
        <v>8</v>
      </c>
      <c r="O232" s="99"/>
      <c r="P232" s="99">
        <v>152.16999999999999</v>
      </c>
      <c r="Q232" s="100">
        <v>2.8652165341394493</v>
      </c>
      <c r="R232" s="100">
        <v>6.7227442991391211</v>
      </c>
    </row>
    <row r="233" spans="1:18" ht="15" customHeight="1" x14ac:dyDescent="0.2">
      <c r="A233" s="101" t="s">
        <v>700</v>
      </c>
      <c r="B233" s="101" t="s">
        <v>701</v>
      </c>
      <c r="C233" s="101"/>
      <c r="D233" s="101"/>
      <c r="E233" s="99">
        <v>1001</v>
      </c>
      <c r="F233" s="99"/>
      <c r="G233" s="99">
        <v>977</v>
      </c>
      <c r="H233" s="99">
        <v>409</v>
      </c>
      <c r="I233" s="99">
        <v>112</v>
      </c>
      <c r="J233" s="99">
        <v>568</v>
      </c>
      <c r="K233" s="99"/>
      <c r="L233" s="99">
        <v>4</v>
      </c>
      <c r="M233" s="99">
        <v>0</v>
      </c>
      <c r="N233" s="99">
        <v>20</v>
      </c>
      <c r="O233" s="99"/>
      <c r="P233" s="99">
        <v>56.326999999999998</v>
      </c>
      <c r="Q233" s="100">
        <v>7.2611713742965192</v>
      </c>
      <c r="R233" s="100">
        <v>10.083973937898344</v>
      </c>
    </row>
    <row r="234" spans="1:18" ht="15" customHeight="1" x14ac:dyDescent="0.2">
      <c r="A234" s="101" t="s">
        <v>702</v>
      </c>
      <c r="B234" s="101" t="s">
        <v>703</v>
      </c>
      <c r="C234" s="101"/>
      <c r="D234" s="101"/>
      <c r="E234" s="99">
        <v>1218</v>
      </c>
      <c r="F234" s="99"/>
      <c r="G234" s="99">
        <v>1176</v>
      </c>
      <c r="H234" s="99">
        <v>755</v>
      </c>
      <c r="I234" s="99">
        <v>67</v>
      </c>
      <c r="J234" s="99">
        <v>421</v>
      </c>
      <c r="K234" s="99"/>
      <c r="L234" s="99">
        <v>26</v>
      </c>
      <c r="M234" s="99">
        <v>11</v>
      </c>
      <c r="N234" s="99">
        <v>5</v>
      </c>
      <c r="O234" s="99"/>
      <c r="P234" s="99">
        <v>93.863</v>
      </c>
      <c r="Q234" s="100">
        <v>8.0436380682484039</v>
      </c>
      <c r="R234" s="100">
        <v>4.4852604327583823</v>
      </c>
    </row>
    <row r="235" spans="1:18" ht="15" customHeight="1" x14ac:dyDescent="0.2">
      <c r="A235" s="101" t="s">
        <v>704</v>
      </c>
      <c r="B235" s="101" t="s">
        <v>705</v>
      </c>
      <c r="C235" s="101"/>
      <c r="D235" s="101"/>
      <c r="E235" s="99">
        <v>2699</v>
      </c>
      <c r="F235" s="99"/>
      <c r="G235" s="99">
        <v>2671</v>
      </c>
      <c r="H235" s="99">
        <v>1184</v>
      </c>
      <c r="I235" s="99">
        <v>151</v>
      </c>
      <c r="J235" s="99">
        <v>1487</v>
      </c>
      <c r="K235" s="99"/>
      <c r="L235" s="99">
        <v>15</v>
      </c>
      <c r="M235" s="99">
        <v>8</v>
      </c>
      <c r="N235" s="99">
        <v>5</v>
      </c>
      <c r="O235" s="99"/>
      <c r="P235" s="99">
        <v>259.33199999999999</v>
      </c>
      <c r="Q235" s="100">
        <v>4.5655761726281368</v>
      </c>
      <c r="R235" s="100">
        <v>5.7339626424814529</v>
      </c>
    </row>
    <row r="236" spans="1:18" ht="15" customHeight="1" x14ac:dyDescent="0.2">
      <c r="A236" s="101" t="s">
        <v>706</v>
      </c>
      <c r="B236" s="101" t="s">
        <v>707</v>
      </c>
      <c r="C236" s="101"/>
      <c r="D236" s="101"/>
      <c r="E236" s="99">
        <v>621</v>
      </c>
      <c r="F236" s="99"/>
      <c r="G236" s="99">
        <v>592</v>
      </c>
      <c r="H236" s="99">
        <v>302</v>
      </c>
      <c r="I236" s="99">
        <v>23</v>
      </c>
      <c r="J236" s="99">
        <v>290</v>
      </c>
      <c r="K236" s="99"/>
      <c r="L236" s="99">
        <v>17</v>
      </c>
      <c r="M236" s="99">
        <v>11</v>
      </c>
      <c r="N236" s="99">
        <v>1</v>
      </c>
      <c r="O236" s="99"/>
      <c r="P236" s="99">
        <v>66.588999999999999</v>
      </c>
      <c r="Q236" s="100">
        <v>4.5352836054002914</v>
      </c>
      <c r="R236" s="100">
        <v>4.355073660814849</v>
      </c>
    </row>
    <row r="237" spans="1:18" ht="15" customHeight="1" x14ac:dyDescent="0.2">
      <c r="A237" s="101" t="s">
        <v>708</v>
      </c>
      <c r="B237" s="101" t="s">
        <v>709</v>
      </c>
      <c r="C237" s="101"/>
      <c r="D237" s="101"/>
      <c r="E237" s="99">
        <v>224</v>
      </c>
      <c r="F237" s="99"/>
      <c r="G237" s="99">
        <v>222</v>
      </c>
      <c r="H237" s="99">
        <v>103</v>
      </c>
      <c r="I237" s="99">
        <v>34</v>
      </c>
      <c r="J237" s="99">
        <v>119</v>
      </c>
      <c r="K237" s="99"/>
      <c r="L237" s="99">
        <v>1</v>
      </c>
      <c r="M237" s="99">
        <v>1</v>
      </c>
      <c r="N237" s="99">
        <v>0</v>
      </c>
      <c r="O237" s="99"/>
      <c r="P237" s="99">
        <v>49.859000000000002</v>
      </c>
      <c r="Q237" s="100">
        <v>2.065825628271726</v>
      </c>
      <c r="R237" s="100">
        <v>2.3867305802362662</v>
      </c>
    </row>
    <row r="238" spans="1:18" ht="15" customHeight="1" x14ac:dyDescent="0.2">
      <c r="A238" s="101" t="s">
        <v>710</v>
      </c>
      <c r="B238" s="101" t="s">
        <v>711</v>
      </c>
      <c r="C238" s="101"/>
      <c r="D238" s="101"/>
      <c r="E238" s="99">
        <v>1009</v>
      </c>
      <c r="F238" s="99"/>
      <c r="G238" s="99">
        <v>995</v>
      </c>
      <c r="H238" s="99">
        <v>587</v>
      </c>
      <c r="I238" s="99">
        <v>61</v>
      </c>
      <c r="J238" s="99">
        <v>408</v>
      </c>
      <c r="K238" s="99"/>
      <c r="L238" s="99">
        <v>4</v>
      </c>
      <c r="M238" s="99">
        <v>3</v>
      </c>
      <c r="N238" s="99">
        <v>7</v>
      </c>
      <c r="O238" s="99"/>
      <c r="P238" s="99">
        <v>125.669</v>
      </c>
      <c r="Q238" s="100">
        <v>4.6710008036986048</v>
      </c>
      <c r="R238" s="100">
        <v>3.2466240679881277</v>
      </c>
    </row>
    <row r="239" spans="1:18" ht="15" customHeight="1" x14ac:dyDescent="0.2">
      <c r="A239" s="101" t="s">
        <v>712</v>
      </c>
      <c r="B239" s="101" t="s">
        <v>713</v>
      </c>
      <c r="C239" s="101"/>
      <c r="D239" s="101"/>
      <c r="E239" s="99">
        <v>360</v>
      </c>
      <c r="F239" s="99"/>
      <c r="G239" s="99">
        <v>343</v>
      </c>
      <c r="H239" s="99">
        <v>204</v>
      </c>
      <c r="I239" s="99">
        <v>32</v>
      </c>
      <c r="J239" s="99">
        <v>139</v>
      </c>
      <c r="K239" s="99"/>
      <c r="L239" s="99">
        <v>7</v>
      </c>
      <c r="M239" s="99">
        <v>9</v>
      </c>
      <c r="N239" s="99">
        <v>1</v>
      </c>
      <c r="O239" s="99"/>
      <c r="P239" s="99">
        <v>41.753999999999998</v>
      </c>
      <c r="Q239" s="100">
        <v>4.8857594481965805</v>
      </c>
      <c r="R239" s="100">
        <v>3.3290223691143366</v>
      </c>
    </row>
    <row r="240" spans="1:18" ht="15" customHeight="1" x14ac:dyDescent="0.2">
      <c r="A240" s="101" t="s">
        <v>714</v>
      </c>
      <c r="B240" s="101" t="s">
        <v>715</v>
      </c>
      <c r="C240" s="101"/>
      <c r="D240" s="101"/>
      <c r="E240" s="99">
        <v>380</v>
      </c>
      <c r="F240" s="99"/>
      <c r="G240" s="99">
        <v>369</v>
      </c>
      <c r="H240" s="99">
        <v>158</v>
      </c>
      <c r="I240" s="99">
        <v>39</v>
      </c>
      <c r="J240" s="99">
        <v>211</v>
      </c>
      <c r="K240" s="99"/>
      <c r="L240" s="99">
        <v>9</v>
      </c>
      <c r="M240" s="99">
        <v>1</v>
      </c>
      <c r="N240" s="99">
        <v>1</v>
      </c>
      <c r="O240" s="99"/>
      <c r="P240" s="99">
        <v>41.872</v>
      </c>
      <c r="Q240" s="100">
        <v>3.7734046618265191</v>
      </c>
      <c r="R240" s="100">
        <v>5.0391669850974399</v>
      </c>
    </row>
    <row r="241" spans="1:18" ht="15" customHeight="1" x14ac:dyDescent="0.2">
      <c r="A241" s="101" t="s">
        <v>716</v>
      </c>
      <c r="B241" s="101" t="s">
        <v>717</v>
      </c>
      <c r="C241" s="101"/>
      <c r="D241" s="101"/>
      <c r="E241" s="99">
        <v>631</v>
      </c>
      <c r="F241" s="99"/>
      <c r="G241" s="99">
        <v>616</v>
      </c>
      <c r="H241" s="99">
        <v>235</v>
      </c>
      <c r="I241" s="99">
        <v>30</v>
      </c>
      <c r="J241" s="99">
        <v>381</v>
      </c>
      <c r="K241" s="99"/>
      <c r="L241" s="99">
        <v>4</v>
      </c>
      <c r="M241" s="99">
        <v>11</v>
      </c>
      <c r="N241" s="99">
        <v>0</v>
      </c>
      <c r="O241" s="99"/>
      <c r="P241" s="99">
        <v>64.966999999999999</v>
      </c>
      <c r="Q241" s="100">
        <v>3.617221050687272</v>
      </c>
      <c r="R241" s="100">
        <v>5.8645158311142582</v>
      </c>
    </row>
    <row r="242" spans="1:18" ht="15" customHeight="1" x14ac:dyDescent="0.2">
      <c r="A242" s="101" t="s">
        <v>718</v>
      </c>
      <c r="B242" s="101" t="s">
        <v>719</v>
      </c>
      <c r="C242" s="101"/>
      <c r="D242" s="101"/>
      <c r="E242" s="99">
        <v>479</v>
      </c>
      <c r="F242" s="99"/>
      <c r="G242" s="99">
        <v>462</v>
      </c>
      <c r="H242" s="99">
        <v>161</v>
      </c>
      <c r="I242" s="99">
        <v>37</v>
      </c>
      <c r="J242" s="99">
        <v>301</v>
      </c>
      <c r="K242" s="99"/>
      <c r="L242" s="99">
        <v>9</v>
      </c>
      <c r="M242" s="99">
        <v>5</v>
      </c>
      <c r="N242" s="99">
        <v>3</v>
      </c>
      <c r="O242" s="99"/>
      <c r="P242" s="99">
        <v>66.244</v>
      </c>
      <c r="Q242" s="100">
        <v>2.4304087917396293</v>
      </c>
      <c r="R242" s="100">
        <v>4.543807741078437</v>
      </c>
    </row>
    <row r="243" spans="1:18" ht="15" customHeight="1" x14ac:dyDescent="0.2">
      <c r="A243" s="101" t="s">
        <v>720</v>
      </c>
      <c r="B243" s="101" t="s">
        <v>721</v>
      </c>
      <c r="C243" s="101"/>
      <c r="D243" s="101"/>
      <c r="E243" s="99">
        <v>466</v>
      </c>
      <c r="F243" s="99"/>
      <c r="G243" s="99">
        <v>466</v>
      </c>
      <c r="H243" s="99">
        <v>358</v>
      </c>
      <c r="I243" s="99">
        <v>20</v>
      </c>
      <c r="J243" s="99">
        <v>108</v>
      </c>
      <c r="K243" s="99"/>
      <c r="L243" s="99">
        <v>0</v>
      </c>
      <c r="M243" s="99">
        <v>0</v>
      </c>
      <c r="N243" s="99">
        <v>0</v>
      </c>
      <c r="O243" s="99"/>
      <c r="P243" s="99">
        <v>59.350999999999999</v>
      </c>
      <c r="Q243" s="100">
        <v>6.0319118464726795</v>
      </c>
      <c r="R243" s="100">
        <v>1.8196829034051658</v>
      </c>
    </row>
    <row r="244" spans="1:18" ht="15" customHeight="1" x14ac:dyDescent="0.2">
      <c r="A244" s="101" t="s">
        <v>722</v>
      </c>
      <c r="B244" s="101" t="s">
        <v>723</v>
      </c>
      <c r="C244" s="101"/>
      <c r="D244" s="101"/>
      <c r="E244" s="99">
        <v>607</v>
      </c>
      <c r="F244" s="99"/>
      <c r="G244" s="99">
        <v>594</v>
      </c>
      <c r="H244" s="99">
        <v>155</v>
      </c>
      <c r="I244" s="99">
        <v>38</v>
      </c>
      <c r="J244" s="99">
        <v>439</v>
      </c>
      <c r="K244" s="99"/>
      <c r="L244" s="99">
        <v>4</v>
      </c>
      <c r="M244" s="99">
        <v>7</v>
      </c>
      <c r="N244" s="99">
        <v>2</v>
      </c>
      <c r="O244" s="99"/>
      <c r="P244" s="99">
        <v>48.837000000000003</v>
      </c>
      <c r="Q244" s="100">
        <v>3.1738231259086347</v>
      </c>
      <c r="R244" s="100">
        <v>8.9890861437025205</v>
      </c>
    </row>
    <row r="245" spans="1:18" ht="15" customHeight="1" x14ac:dyDescent="0.2">
      <c r="A245" s="101" t="s">
        <v>724</v>
      </c>
      <c r="B245" s="101" t="s">
        <v>725</v>
      </c>
      <c r="C245" s="101"/>
      <c r="D245" s="101"/>
      <c r="E245" s="99">
        <v>173</v>
      </c>
      <c r="F245" s="99"/>
      <c r="G245" s="99">
        <v>171</v>
      </c>
      <c r="H245" s="99">
        <v>94</v>
      </c>
      <c r="I245" s="99">
        <v>23</v>
      </c>
      <c r="J245" s="99">
        <v>77</v>
      </c>
      <c r="K245" s="99"/>
      <c r="L245" s="99">
        <v>1</v>
      </c>
      <c r="M245" s="99">
        <v>0</v>
      </c>
      <c r="N245" s="99">
        <v>1</v>
      </c>
      <c r="O245" s="99"/>
      <c r="P245" s="99">
        <v>48.12</v>
      </c>
      <c r="Q245" s="100">
        <v>1.9534497090606817</v>
      </c>
      <c r="R245" s="100">
        <v>1.6001662510390691</v>
      </c>
    </row>
    <row r="246" spans="1:18" ht="15" customHeight="1" x14ac:dyDescent="0.2">
      <c r="A246" s="101" t="s">
        <v>726</v>
      </c>
      <c r="B246" s="101" t="s">
        <v>727</v>
      </c>
      <c r="C246" s="101"/>
      <c r="D246" s="101"/>
      <c r="E246" s="99">
        <v>1489</v>
      </c>
      <c r="F246" s="99"/>
      <c r="G246" s="99">
        <v>1489</v>
      </c>
      <c r="H246" s="99">
        <v>621</v>
      </c>
      <c r="I246" s="99">
        <v>90</v>
      </c>
      <c r="J246" s="99">
        <v>868</v>
      </c>
      <c r="K246" s="99"/>
      <c r="L246" s="99">
        <v>0</v>
      </c>
      <c r="M246" s="99">
        <v>0</v>
      </c>
      <c r="N246" s="99">
        <v>0</v>
      </c>
      <c r="O246" s="99"/>
      <c r="P246" s="99">
        <v>71.334999999999994</v>
      </c>
      <c r="Q246" s="100">
        <v>8.7054040793439409</v>
      </c>
      <c r="R246" s="100">
        <v>12.167940001401837</v>
      </c>
    </row>
    <row r="247" spans="1:18" ht="15" customHeight="1" x14ac:dyDescent="0.2">
      <c r="A247" s="101" t="s">
        <v>728</v>
      </c>
      <c r="B247" s="101" t="s">
        <v>729</v>
      </c>
      <c r="C247" s="101"/>
      <c r="D247" s="101"/>
      <c r="E247" s="99">
        <v>1886</v>
      </c>
      <c r="F247" s="99"/>
      <c r="G247" s="99">
        <v>1878</v>
      </c>
      <c r="H247" s="99">
        <v>1377</v>
      </c>
      <c r="I247" s="99">
        <v>150</v>
      </c>
      <c r="J247" s="99">
        <v>501</v>
      </c>
      <c r="K247" s="99"/>
      <c r="L247" s="99">
        <v>7</v>
      </c>
      <c r="M247" s="99">
        <v>1</v>
      </c>
      <c r="N247" s="99">
        <v>0</v>
      </c>
      <c r="O247" s="99"/>
      <c r="P247" s="99">
        <v>103.333</v>
      </c>
      <c r="Q247" s="100">
        <v>13.325849438223994</v>
      </c>
      <c r="R247" s="100">
        <v>4.8484027367830222</v>
      </c>
    </row>
    <row r="248" spans="1:18" ht="15" customHeight="1" x14ac:dyDescent="0.2">
      <c r="A248" s="101" t="s">
        <v>730</v>
      </c>
      <c r="B248" s="101" t="s">
        <v>731</v>
      </c>
      <c r="C248" s="101"/>
      <c r="D248" s="101"/>
      <c r="E248" s="99">
        <v>1515</v>
      </c>
      <c r="F248" s="99"/>
      <c r="G248" s="99">
        <v>1508</v>
      </c>
      <c r="H248" s="99">
        <v>762</v>
      </c>
      <c r="I248" s="99">
        <v>81</v>
      </c>
      <c r="J248" s="99">
        <v>746</v>
      </c>
      <c r="K248" s="99"/>
      <c r="L248" s="99">
        <v>3</v>
      </c>
      <c r="M248" s="99">
        <v>2</v>
      </c>
      <c r="N248" s="99">
        <v>2</v>
      </c>
      <c r="O248" s="99"/>
      <c r="P248" s="99">
        <v>80.837999999999994</v>
      </c>
      <c r="Q248" s="100">
        <v>9.4262599272619312</v>
      </c>
      <c r="R248" s="100">
        <v>9.2283332096291364</v>
      </c>
    </row>
    <row r="249" spans="1:18" ht="15" customHeight="1" x14ac:dyDescent="0.2">
      <c r="A249" s="101" t="s">
        <v>732</v>
      </c>
      <c r="B249" s="101" t="s">
        <v>733</v>
      </c>
      <c r="C249" s="101"/>
      <c r="D249" s="101"/>
      <c r="E249" s="104" t="s">
        <v>333</v>
      </c>
      <c r="F249" s="99"/>
      <c r="G249" s="104" t="s">
        <v>333</v>
      </c>
      <c r="H249" s="104" t="s">
        <v>333</v>
      </c>
      <c r="I249" s="104" t="s">
        <v>333</v>
      </c>
      <c r="J249" s="104" t="s">
        <v>333</v>
      </c>
      <c r="K249" s="99"/>
      <c r="L249" s="104" t="s">
        <v>333</v>
      </c>
      <c r="M249" s="104" t="s">
        <v>333</v>
      </c>
      <c r="N249" s="104" t="s">
        <v>333</v>
      </c>
      <c r="O249" s="99"/>
      <c r="P249" s="99">
        <v>139.27600000000001</v>
      </c>
      <c r="Q249" s="104" t="s">
        <v>333</v>
      </c>
      <c r="R249" s="104" t="s">
        <v>333</v>
      </c>
    </row>
    <row r="250" spans="1:18" ht="15" customHeight="1" x14ac:dyDescent="0.2">
      <c r="A250" s="101" t="s">
        <v>734</v>
      </c>
      <c r="B250" s="101" t="s">
        <v>735</v>
      </c>
      <c r="C250" s="101"/>
      <c r="D250" s="101"/>
      <c r="E250" s="99">
        <v>493</v>
      </c>
      <c r="F250" s="99"/>
      <c r="G250" s="99">
        <v>484</v>
      </c>
      <c r="H250" s="99">
        <v>296</v>
      </c>
      <c r="I250" s="99">
        <v>70</v>
      </c>
      <c r="J250" s="99">
        <v>188</v>
      </c>
      <c r="K250" s="99"/>
      <c r="L250" s="99">
        <v>8</v>
      </c>
      <c r="M250" s="99">
        <v>1</v>
      </c>
      <c r="N250" s="99">
        <v>0</v>
      </c>
      <c r="O250" s="99"/>
      <c r="P250" s="99">
        <v>40.665999999999997</v>
      </c>
      <c r="Q250" s="100">
        <v>7.2788078493090058</v>
      </c>
      <c r="R250" s="100">
        <v>4.6230266069935579</v>
      </c>
    </row>
    <row r="251" spans="1:18" ht="15" customHeight="1" x14ac:dyDescent="0.2">
      <c r="A251" s="101" t="s">
        <v>736</v>
      </c>
      <c r="B251" s="101" t="s">
        <v>737</v>
      </c>
      <c r="C251" s="101"/>
      <c r="D251" s="101"/>
      <c r="E251" s="99">
        <v>430</v>
      </c>
      <c r="F251" s="99"/>
      <c r="G251" s="99">
        <v>409</v>
      </c>
      <c r="H251" s="99">
        <v>113</v>
      </c>
      <c r="I251" s="99">
        <v>40</v>
      </c>
      <c r="J251" s="99">
        <v>296</v>
      </c>
      <c r="K251" s="99"/>
      <c r="L251" s="99">
        <v>6</v>
      </c>
      <c r="M251" s="99">
        <v>14</v>
      </c>
      <c r="N251" s="99">
        <v>1</v>
      </c>
      <c r="O251" s="99"/>
      <c r="P251" s="99">
        <v>59.469000000000001</v>
      </c>
      <c r="Q251" s="100">
        <v>1.9001496578049066</v>
      </c>
      <c r="R251" s="100">
        <v>4.9773831744270121</v>
      </c>
    </row>
    <row r="252" spans="1:18" ht="15" customHeight="1" x14ac:dyDescent="0.2">
      <c r="A252" s="101" t="s">
        <v>738</v>
      </c>
      <c r="B252" s="101" t="s">
        <v>739</v>
      </c>
      <c r="C252" s="101"/>
      <c r="D252" s="101"/>
      <c r="E252" s="99">
        <v>803</v>
      </c>
      <c r="F252" s="99"/>
      <c r="G252" s="99">
        <v>798</v>
      </c>
      <c r="H252" s="99">
        <v>380</v>
      </c>
      <c r="I252" s="99">
        <v>32</v>
      </c>
      <c r="J252" s="99">
        <v>418</v>
      </c>
      <c r="K252" s="99"/>
      <c r="L252" s="99">
        <v>5</v>
      </c>
      <c r="M252" s="99">
        <v>0</v>
      </c>
      <c r="N252" s="99">
        <v>0</v>
      </c>
      <c r="O252" s="99"/>
      <c r="P252" s="99">
        <v>82.366</v>
      </c>
      <c r="Q252" s="100">
        <v>4.6135541364155115</v>
      </c>
      <c r="R252" s="100">
        <v>5.074909550057062</v>
      </c>
    </row>
    <row r="253" spans="1:18" ht="15" customHeight="1" x14ac:dyDescent="0.2">
      <c r="A253" s="101" t="s">
        <v>740</v>
      </c>
      <c r="B253" s="101" t="s">
        <v>741</v>
      </c>
      <c r="C253" s="101"/>
      <c r="D253" s="101"/>
      <c r="E253" s="99">
        <v>569</v>
      </c>
      <c r="F253" s="99"/>
      <c r="G253" s="99">
        <v>566</v>
      </c>
      <c r="H253" s="99">
        <v>181</v>
      </c>
      <c r="I253" s="99">
        <v>15</v>
      </c>
      <c r="J253" s="99">
        <v>385</v>
      </c>
      <c r="K253" s="99"/>
      <c r="L253" s="99">
        <v>3</v>
      </c>
      <c r="M253" s="99">
        <v>0</v>
      </c>
      <c r="N253" s="99">
        <v>0</v>
      </c>
      <c r="O253" s="99"/>
      <c r="P253" s="99">
        <v>63.426000000000002</v>
      </c>
      <c r="Q253" s="100">
        <v>2.8537192949263708</v>
      </c>
      <c r="R253" s="100">
        <v>6.070065903572667</v>
      </c>
    </row>
    <row r="254" spans="1:18" ht="15" customHeight="1" x14ac:dyDescent="0.2">
      <c r="A254" s="101" t="s">
        <v>742</v>
      </c>
      <c r="B254" s="101" t="s">
        <v>743</v>
      </c>
      <c r="C254" s="101"/>
      <c r="D254" s="101"/>
      <c r="E254" s="99">
        <v>217</v>
      </c>
      <c r="F254" s="99"/>
      <c r="G254" s="99">
        <v>212</v>
      </c>
      <c r="H254" s="99">
        <v>99</v>
      </c>
      <c r="I254" s="99">
        <v>53</v>
      </c>
      <c r="J254" s="99">
        <v>113</v>
      </c>
      <c r="K254" s="99"/>
      <c r="L254" s="99">
        <v>3</v>
      </c>
      <c r="M254" s="99">
        <v>2</v>
      </c>
      <c r="N254" s="99">
        <v>0</v>
      </c>
      <c r="O254" s="99"/>
      <c r="P254" s="99">
        <v>44.604999999999997</v>
      </c>
      <c r="Q254" s="100">
        <v>2.219482120838471</v>
      </c>
      <c r="R254" s="100">
        <v>2.5333482793408812</v>
      </c>
    </row>
    <row r="255" spans="1:18" ht="15" customHeight="1" x14ac:dyDescent="0.2">
      <c r="A255" s="101" t="s">
        <v>744</v>
      </c>
      <c r="B255" s="101" t="s">
        <v>745</v>
      </c>
      <c r="C255" s="101"/>
      <c r="D255" s="101"/>
      <c r="E255" s="99">
        <v>729</v>
      </c>
      <c r="F255" s="99"/>
      <c r="G255" s="99">
        <v>710</v>
      </c>
      <c r="H255" s="99">
        <v>254</v>
      </c>
      <c r="I255" s="99">
        <v>46</v>
      </c>
      <c r="J255" s="99">
        <v>456</v>
      </c>
      <c r="K255" s="99"/>
      <c r="L255" s="99">
        <v>6</v>
      </c>
      <c r="M255" s="99">
        <v>2</v>
      </c>
      <c r="N255" s="99">
        <v>11</v>
      </c>
      <c r="O255" s="99"/>
      <c r="P255" s="99">
        <v>37.393000000000001</v>
      </c>
      <c r="Q255" s="100">
        <v>6.7927152140775009</v>
      </c>
      <c r="R255" s="100">
        <v>12.194795817398978</v>
      </c>
    </row>
    <row r="256" spans="1:18" ht="15" customHeight="1" x14ac:dyDescent="0.2">
      <c r="A256" s="101" t="s">
        <v>746</v>
      </c>
      <c r="B256" s="101" t="s">
        <v>747</v>
      </c>
      <c r="C256" s="101"/>
      <c r="D256" s="101"/>
      <c r="E256" s="99">
        <v>1511</v>
      </c>
      <c r="F256" s="99"/>
      <c r="G256" s="99">
        <v>1479</v>
      </c>
      <c r="H256" s="99">
        <v>865</v>
      </c>
      <c r="I256" s="99">
        <v>191</v>
      </c>
      <c r="J256" s="99">
        <v>614</v>
      </c>
      <c r="K256" s="99"/>
      <c r="L256" s="99">
        <v>25</v>
      </c>
      <c r="M256" s="99">
        <v>6</v>
      </c>
      <c r="N256" s="99">
        <v>1</v>
      </c>
      <c r="O256" s="99"/>
      <c r="P256" s="99">
        <v>129.786</v>
      </c>
      <c r="Q256" s="100">
        <v>6.6648174687562598</v>
      </c>
      <c r="R256" s="100">
        <v>4.7308646541229411</v>
      </c>
    </row>
    <row r="257" spans="1:18" ht="15" customHeight="1" x14ac:dyDescent="0.2">
      <c r="A257" s="101" t="s">
        <v>748</v>
      </c>
      <c r="B257" s="101" t="s">
        <v>749</v>
      </c>
      <c r="C257" s="101"/>
      <c r="D257" s="101"/>
      <c r="E257" s="99">
        <v>2560</v>
      </c>
      <c r="F257" s="99"/>
      <c r="G257" s="99">
        <v>2006</v>
      </c>
      <c r="H257" s="99">
        <v>1252</v>
      </c>
      <c r="I257" s="99">
        <v>146</v>
      </c>
      <c r="J257" s="99">
        <v>754</v>
      </c>
      <c r="K257" s="99"/>
      <c r="L257" s="99">
        <v>117</v>
      </c>
      <c r="M257" s="99">
        <v>411</v>
      </c>
      <c r="N257" s="99">
        <v>26</v>
      </c>
      <c r="O257" s="99"/>
      <c r="P257" s="99">
        <v>84.700999999999993</v>
      </c>
      <c r="Q257" s="100">
        <v>14.781407539462345</v>
      </c>
      <c r="R257" s="100">
        <v>8.9019019846282816</v>
      </c>
    </row>
    <row r="258" spans="1:18" ht="15" customHeight="1" x14ac:dyDescent="0.2">
      <c r="A258" s="101" t="s">
        <v>750</v>
      </c>
      <c r="B258" s="101" t="s">
        <v>751</v>
      </c>
      <c r="C258" s="101"/>
      <c r="D258" s="101"/>
      <c r="E258" s="99">
        <v>2302</v>
      </c>
      <c r="F258" s="99"/>
      <c r="G258" s="99">
        <v>2201</v>
      </c>
      <c r="H258" s="99">
        <v>899</v>
      </c>
      <c r="I258" s="99">
        <v>279</v>
      </c>
      <c r="J258" s="99">
        <v>1302</v>
      </c>
      <c r="K258" s="99"/>
      <c r="L258" s="99">
        <v>98</v>
      </c>
      <c r="M258" s="99">
        <v>2</v>
      </c>
      <c r="N258" s="99">
        <v>1</v>
      </c>
      <c r="O258" s="99"/>
      <c r="P258" s="99">
        <v>112.864</v>
      </c>
      <c r="Q258" s="100">
        <v>7.9653388148568185</v>
      </c>
      <c r="R258" s="100">
        <v>11.536007938758152</v>
      </c>
    </row>
    <row r="259" spans="1:18" ht="15" customHeight="1" x14ac:dyDescent="0.2">
      <c r="A259" s="101" t="s">
        <v>752</v>
      </c>
      <c r="B259" s="101" t="s">
        <v>753</v>
      </c>
      <c r="C259" s="101"/>
      <c r="D259" s="101"/>
      <c r="E259" s="99">
        <v>623</v>
      </c>
      <c r="F259" s="99"/>
      <c r="G259" s="99">
        <v>611</v>
      </c>
      <c r="H259" s="99">
        <v>142</v>
      </c>
      <c r="I259" s="99">
        <v>9</v>
      </c>
      <c r="J259" s="99">
        <v>469</v>
      </c>
      <c r="K259" s="99"/>
      <c r="L259" s="99">
        <v>2</v>
      </c>
      <c r="M259" s="99">
        <v>8</v>
      </c>
      <c r="N259" s="99">
        <v>2</v>
      </c>
      <c r="O259" s="99"/>
      <c r="P259" s="99">
        <v>61.222999999999999</v>
      </c>
      <c r="Q259" s="100">
        <v>2.3193897718177809</v>
      </c>
      <c r="R259" s="100">
        <v>7.6605197393136564</v>
      </c>
    </row>
    <row r="260" spans="1:18" ht="15" customHeight="1" x14ac:dyDescent="0.2">
      <c r="A260" s="101" t="s">
        <v>754</v>
      </c>
      <c r="B260" s="101" t="s">
        <v>755</v>
      </c>
      <c r="C260" s="101"/>
      <c r="D260" s="101"/>
      <c r="E260" s="99">
        <v>503</v>
      </c>
      <c r="F260" s="99"/>
      <c r="G260" s="99">
        <v>497</v>
      </c>
      <c r="H260" s="99">
        <v>216</v>
      </c>
      <c r="I260" s="99">
        <v>67</v>
      </c>
      <c r="J260" s="99">
        <v>281</v>
      </c>
      <c r="K260" s="99"/>
      <c r="L260" s="99">
        <v>3</v>
      </c>
      <c r="M260" s="99">
        <v>2</v>
      </c>
      <c r="N260" s="99">
        <v>1</v>
      </c>
      <c r="O260" s="99"/>
      <c r="P260" s="99">
        <v>53.863</v>
      </c>
      <c r="Q260" s="100">
        <v>4.0101739598611292</v>
      </c>
      <c r="R260" s="100">
        <v>5.2169392718563765</v>
      </c>
    </row>
    <row r="261" spans="1:18" ht="15" customHeight="1" x14ac:dyDescent="0.2">
      <c r="A261" s="101" t="s">
        <v>756</v>
      </c>
      <c r="B261" s="101" t="s">
        <v>757</v>
      </c>
      <c r="C261" s="101"/>
      <c r="D261" s="101"/>
      <c r="E261" s="99">
        <v>2249</v>
      </c>
      <c r="F261" s="99"/>
      <c r="G261" s="99">
        <v>2158</v>
      </c>
      <c r="H261" s="99">
        <v>830</v>
      </c>
      <c r="I261" s="99">
        <v>66</v>
      </c>
      <c r="J261" s="99">
        <v>1328</v>
      </c>
      <c r="K261" s="99"/>
      <c r="L261" s="99">
        <v>13</v>
      </c>
      <c r="M261" s="99">
        <v>68</v>
      </c>
      <c r="N261" s="99">
        <v>10</v>
      </c>
      <c r="O261" s="99"/>
      <c r="P261" s="99">
        <v>123.196</v>
      </c>
      <c r="Q261" s="100">
        <v>6.7372317283028673</v>
      </c>
      <c r="R261" s="100">
        <v>10.779570765284587</v>
      </c>
    </row>
    <row r="262" spans="1:18" ht="15" customHeight="1" x14ac:dyDescent="0.2">
      <c r="A262" s="101" t="s">
        <v>758</v>
      </c>
      <c r="B262" s="101" t="s">
        <v>759</v>
      </c>
      <c r="C262" s="101"/>
      <c r="D262" s="101"/>
      <c r="E262" s="99">
        <v>185</v>
      </c>
      <c r="F262" s="99"/>
      <c r="G262" s="99">
        <v>168</v>
      </c>
      <c r="H262" s="99">
        <v>79</v>
      </c>
      <c r="I262" s="99">
        <v>17</v>
      </c>
      <c r="J262" s="99">
        <v>89</v>
      </c>
      <c r="K262" s="99"/>
      <c r="L262" s="99">
        <v>11</v>
      </c>
      <c r="M262" s="99">
        <v>6</v>
      </c>
      <c r="N262" s="99">
        <v>0</v>
      </c>
      <c r="O262" s="99"/>
      <c r="P262" s="99">
        <v>35.079000000000001</v>
      </c>
      <c r="Q262" s="100">
        <v>2.2520596368197499</v>
      </c>
      <c r="R262" s="100">
        <v>2.5371304769235152</v>
      </c>
    </row>
    <row r="263" spans="1:18" ht="15" customHeight="1" x14ac:dyDescent="0.2">
      <c r="A263" s="101" t="s">
        <v>760</v>
      </c>
      <c r="B263" s="101" t="s">
        <v>761</v>
      </c>
      <c r="C263" s="101"/>
      <c r="D263" s="101"/>
      <c r="E263" s="99">
        <v>1101</v>
      </c>
      <c r="F263" s="99"/>
      <c r="G263" s="99">
        <v>866</v>
      </c>
      <c r="H263" s="99">
        <v>381</v>
      </c>
      <c r="I263" s="99">
        <v>172</v>
      </c>
      <c r="J263" s="99">
        <v>485</v>
      </c>
      <c r="K263" s="99"/>
      <c r="L263" s="99">
        <v>98</v>
      </c>
      <c r="M263" s="99">
        <v>134</v>
      </c>
      <c r="N263" s="99">
        <v>3</v>
      </c>
      <c r="O263" s="99"/>
      <c r="P263" s="99">
        <v>85.409000000000006</v>
      </c>
      <c r="Q263" s="100">
        <v>4.4608881967942482</v>
      </c>
      <c r="R263" s="100">
        <v>5.6785584657354606</v>
      </c>
    </row>
    <row r="264" spans="1:18" ht="15" customHeight="1" x14ac:dyDescent="0.2">
      <c r="A264" s="101" t="s">
        <v>762</v>
      </c>
      <c r="B264" s="101" t="s">
        <v>763</v>
      </c>
      <c r="C264" s="101"/>
      <c r="D264" s="101"/>
      <c r="E264" s="99">
        <v>610</v>
      </c>
      <c r="F264" s="99"/>
      <c r="G264" s="99">
        <v>578</v>
      </c>
      <c r="H264" s="99">
        <v>309</v>
      </c>
      <c r="I264" s="99">
        <v>126</v>
      </c>
      <c r="J264" s="99">
        <v>269</v>
      </c>
      <c r="K264" s="99"/>
      <c r="L264" s="99">
        <v>31</v>
      </c>
      <c r="M264" s="99">
        <v>0</v>
      </c>
      <c r="N264" s="99">
        <v>1</v>
      </c>
      <c r="O264" s="99"/>
      <c r="P264" s="99">
        <v>66.313999999999993</v>
      </c>
      <c r="Q264" s="100">
        <v>4.6596495460988638</v>
      </c>
      <c r="R264" s="100">
        <v>4.0564586663449651</v>
      </c>
    </row>
    <row r="265" spans="1:18" ht="15" customHeight="1" x14ac:dyDescent="0.2">
      <c r="A265" s="101" t="s">
        <v>764</v>
      </c>
      <c r="B265" s="101" t="s">
        <v>765</v>
      </c>
      <c r="C265" s="101"/>
      <c r="D265" s="101"/>
      <c r="E265" s="99">
        <v>1461</v>
      </c>
      <c r="F265" s="99"/>
      <c r="G265" s="99">
        <v>1440</v>
      </c>
      <c r="H265" s="99">
        <v>874</v>
      </c>
      <c r="I265" s="99">
        <v>92</v>
      </c>
      <c r="J265" s="99">
        <v>566</v>
      </c>
      <c r="K265" s="99"/>
      <c r="L265" s="99">
        <v>1</v>
      </c>
      <c r="M265" s="99">
        <v>7</v>
      </c>
      <c r="N265" s="99">
        <v>13</v>
      </c>
      <c r="O265" s="99"/>
      <c r="P265" s="99">
        <v>99.403000000000006</v>
      </c>
      <c r="Q265" s="100">
        <v>8.7924911722986216</v>
      </c>
      <c r="R265" s="100">
        <v>5.6939931390400691</v>
      </c>
    </row>
    <row r="266" spans="1:18" ht="15" customHeight="1" x14ac:dyDescent="0.2">
      <c r="A266" s="101" t="s">
        <v>766</v>
      </c>
      <c r="B266" s="101" t="s">
        <v>767</v>
      </c>
      <c r="C266" s="101"/>
      <c r="D266" s="101"/>
      <c r="E266" s="104" t="s">
        <v>333</v>
      </c>
      <c r="F266" s="99"/>
      <c r="G266" s="104" t="s">
        <v>333</v>
      </c>
      <c r="H266" s="104" t="s">
        <v>333</v>
      </c>
      <c r="I266" s="104" t="s">
        <v>333</v>
      </c>
      <c r="J266" s="104" t="s">
        <v>333</v>
      </c>
      <c r="K266" s="99"/>
      <c r="L266" s="104" t="s">
        <v>333</v>
      </c>
      <c r="M266" s="104" t="s">
        <v>333</v>
      </c>
      <c r="N266" s="104" t="s">
        <v>333</v>
      </c>
      <c r="O266" s="99"/>
      <c r="P266" s="99">
        <v>101.54300000000001</v>
      </c>
      <c r="Q266" s="104" t="s">
        <v>333</v>
      </c>
      <c r="R266" s="104" t="s">
        <v>333</v>
      </c>
    </row>
    <row r="267" spans="1:18" ht="15" customHeight="1" x14ac:dyDescent="0.2">
      <c r="A267" s="101" t="s">
        <v>768</v>
      </c>
      <c r="B267" s="101" t="s">
        <v>769</v>
      </c>
      <c r="C267" s="101"/>
      <c r="D267" s="101"/>
      <c r="E267" s="99">
        <v>321</v>
      </c>
      <c r="F267" s="99"/>
      <c r="G267" s="99">
        <v>313</v>
      </c>
      <c r="H267" s="99">
        <v>133</v>
      </c>
      <c r="I267" s="99">
        <v>12</v>
      </c>
      <c r="J267" s="99">
        <v>180</v>
      </c>
      <c r="K267" s="99"/>
      <c r="L267" s="99">
        <v>3</v>
      </c>
      <c r="M267" s="99">
        <v>3</v>
      </c>
      <c r="N267" s="99">
        <v>2</v>
      </c>
      <c r="O267" s="99"/>
      <c r="P267" s="99">
        <v>32.759</v>
      </c>
      <c r="Q267" s="100">
        <v>4.0599529900180107</v>
      </c>
      <c r="R267" s="100">
        <v>5.4946732195732473</v>
      </c>
    </row>
    <row r="268" spans="1:18" ht="15" customHeight="1" x14ac:dyDescent="0.2">
      <c r="A268" s="101" t="s">
        <v>770</v>
      </c>
      <c r="B268" s="101" t="s">
        <v>771</v>
      </c>
      <c r="C268" s="101"/>
      <c r="D268" s="101"/>
      <c r="E268" s="99">
        <v>288</v>
      </c>
      <c r="F268" s="99"/>
      <c r="G268" s="99">
        <v>286</v>
      </c>
      <c r="H268" s="99">
        <v>197</v>
      </c>
      <c r="I268" s="99">
        <v>28</v>
      </c>
      <c r="J268" s="99">
        <v>89</v>
      </c>
      <c r="K268" s="99"/>
      <c r="L268" s="99">
        <v>2</v>
      </c>
      <c r="M268" s="99">
        <v>0</v>
      </c>
      <c r="N268" s="99">
        <v>0</v>
      </c>
      <c r="O268" s="99"/>
      <c r="P268" s="99">
        <v>36.811</v>
      </c>
      <c r="Q268" s="100">
        <v>5.3516611882317786</v>
      </c>
      <c r="R268" s="100">
        <v>2.4177555621960827</v>
      </c>
    </row>
    <row r="269" spans="1:18" ht="15" customHeight="1" x14ac:dyDescent="0.2">
      <c r="A269" s="101" t="s">
        <v>772</v>
      </c>
      <c r="B269" s="101" t="s">
        <v>773</v>
      </c>
      <c r="C269" s="101"/>
      <c r="D269" s="101"/>
      <c r="E269" s="99">
        <v>550</v>
      </c>
      <c r="F269" s="99"/>
      <c r="G269" s="99">
        <v>547</v>
      </c>
      <c r="H269" s="99">
        <v>340</v>
      </c>
      <c r="I269" s="99">
        <v>3</v>
      </c>
      <c r="J269" s="99">
        <v>207</v>
      </c>
      <c r="K269" s="99"/>
      <c r="L269" s="99">
        <v>2</v>
      </c>
      <c r="M269" s="99">
        <v>1</v>
      </c>
      <c r="N269" s="99">
        <v>0</v>
      </c>
      <c r="O269" s="99"/>
      <c r="P269" s="99">
        <v>63.938000000000002</v>
      </c>
      <c r="Q269" s="100">
        <v>5.3176514748662767</v>
      </c>
      <c r="R269" s="100">
        <v>3.2375113391097625</v>
      </c>
    </row>
    <row r="270" spans="1:18" ht="15" customHeight="1" x14ac:dyDescent="0.2">
      <c r="A270" s="101" t="s">
        <v>774</v>
      </c>
      <c r="B270" s="101" t="s">
        <v>775</v>
      </c>
      <c r="C270" s="101"/>
      <c r="D270" s="101"/>
      <c r="E270" s="99">
        <v>1264</v>
      </c>
      <c r="F270" s="99"/>
      <c r="G270" s="99">
        <v>1254</v>
      </c>
      <c r="H270" s="99">
        <v>523</v>
      </c>
      <c r="I270" s="99">
        <v>86</v>
      </c>
      <c r="J270" s="99">
        <v>731</v>
      </c>
      <c r="K270" s="99"/>
      <c r="L270" s="99">
        <v>6</v>
      </c>
      <c r="M270" s="99">
        <v>2</v>
      </c>
      <c r="N270" s="99">
        <v>2</v>
      </c>
      <c r="O270" s="99"/>
      <c r="P270" s="99">
        <v>76.393000000000001</v>
      </c>
      <c r="Q270" s="100">
        <v>6.8461770057465996</v>
      </c>
      <c r="R270" s="100">
        <v>9.5689395625253617</v>
      </c>
    </row>
    <row r="271" spans="1:18" ht="15" customHeight="1" x14ac:dyDescent="0.2">
      <c r="A271" s="101" t="s">
        <v>776</v>
      </c>
      <c r="B271" s="101" t="s">
        <v>777</v>
      </c>
      <c r="C271" s="101"/>
      <c r="D271" s="101"/>
      <c r="E271" s="99">
        <v>858</v>
      </c>
      <c r="F271" s="99"/>
      <c r="G271" s="99">
        <v>852</v>
      </c>
      <c r="H271" s="99">
        <v>329</v>
      </c>
      <c r="I271" s="99">
        <v>107</v>
      </c>
      <c r="J271" s="99">
        <v>523</v>
      </c>
      <c r="K271" s="99"/>
      <c r="L271" s="99">
        <v>3</v>
      </c>
      <c r="M271" s="99">
        <v>3</v>
      </c>
      <c r="N271" s="99">
        <v>0</v>
      </c>
      <c r="O271" s="99"/>
      <c r="P271" s="99">
        <v>70.896000000000001</v>
      </c>
      <c r="Q271" s="100">
        <v>4.6406003159557665</v>
      </c>
      <c r="R271" s="100">
        <v>7.3770029338749721</v>
      </c>
    </row>
    <row r="272" spans="1:18" ht="15" customHeight="1" x14ac:dyDescent="0.2">
      <c r="A272" s="101" t="s">
        <v>778</v>
      </c>
      <c r="B272" s="101" t="s">
        <v>779</v>
      </c>
      <c r="C272" s="101"/>
      <c r="D272" s="101"/>
      <c r="E272" s="99">
        <v>691</v>
      </c>
      <c r="F272" s="99"/>
      <c r="G272" s="99">
        <v>616</v>
      </c>
      <c r="H272" s="99">
        <v>400</v>
      </c>
      <c r="I272" s="99">
        <v>30</v>
      </c>
      <c r="J272" s="99">
        <v>216</v>
      </c>
      <c r="K272" s="99"/>
      <c r="L272" s="99">
        <v>27</v>
      </c>
      <c r="M272" s="99">
        <v>41</v>
      </c>
      <c r="N272" s="99">
        <v>7</v>
      </c>
      <c r="O272" s="99"/>
      <c r="P272" s="99">
        <v>54.853000000000002</v>
      </c>
      <c r="Q272" s="100">
        <v>7.2922173810001274</v>
      </c>
      <c r="R272" s="100">
        <v>3.937797385740069</v>
      </c>
    </row>
    <row r="273" spans="1:18" ht="15" customHeight="1" x14ac:dyDescent="0.2">
      <c r="A273" s="101" t="s">
        <v>780</v>
      </c>
      <c r="B273" s="101" t="s">
        <v>781</v>
      </c>
      <c r="C273" s="101"/>
      <c r="D273" s="101"/>
      <c r="E273" s="99">
        <v>440</v>
      </c>
      <c r="F273" s="99"/>
      <c r="G273" s="99">
        <v>422</v>
      </c>
      <c r="H273" s="99">
        <v>223</v>
      </c>
      <c r="I273" s="99">
        <v>44</v>
      </c>
      <c r="J273" s="99">
        <v>199</v>
      </c>
      <c r="K273" s="99"/>
      <c r="L273" s="99">
        <v>15</v>
      </c>
      <c r="M273" s="99">
        <v>3</v>
      </c>
      <c r="N273" s="99">
        <v>0</v>
      </c>
      <c r="O273" s="99"/>
      <c r="P273" s="99">
        <v>44.009</v>
      </c>
      <c r="Q273" s="100">
        <v>5.067145356631598</v>
      </c>
      <c r="R273" s="100">
        <v>4.5218023586084666</v>
      </c>
    </row>
    <row r="274" spans="1:18" ht="15" customHeight="1" x14ac:dyDescent="0.2">
      <c r="A274" s="101" t="s">
        <v>782</v>
      </c>
      <c r="B274" s="101" t="s">
        <v>783</v>
      </c>
      <c r="C274" s="101"/>
      <c r="D274" s="101"/>
      <c r="E274" s="99">
        <v>1032</v>
      </c>
      <c r="F274" s="99"/>
      <c r="G274" s="99">
        <v>852</v>
      </c>
      <c r="H274" s="99">
        <v>410</v>
      </c>
      <c r="I274" s="99">
        <v>219</v>
      </c>
      <c r="J274" s="99">
        <v>442</v>
      </c>
      <c r="K274" s="99"/>
      <c r="L274" s="99">
        <v>21</v>
      </c>
      <c r="M274" s="99">
        <v>155</v>
      </c>
      <c r="N274" s="99">
        <v>4</v>
      </c>
      <c r="O274" s="99"/>
      <c r="P274" s="99">
        <v>67.197999999999993</v>
      </c>
      <c r="Q274" s="100">
        <v>6.1013720646447815</v>
      </c>
      <c r="R274" s="100">
        <v>6.5775767135926673</v>
      </c>
    </row>
    <row r="275" spans="1:18" ht="15" customHeight="1" x14ac:dyDescent="0.2">
      <c r="A275" s="101" t="s">
        <v>784</v>
      </c>
      <c r="B275" s="101" t="s">
        <v>785</v>
      </c>
      <c r="C275" s="101"/>
      <c r="D275" s="101"/>
      <c r="E275" s="99">
        <v>453</v>
      </c>
      <c r="F275" s="99"/>
      <c r="G275" s="99">
        <v>281</v>
      </c>
      <c r="H275" s="99">
        <v>228</v>
      </c>
      <c r="I275" s="99">
        <v>59</v>
      </c>
      <c r="J275" s="99">
        <v>53</v>
      </c>
      <c r="K275" s="99"/>
      <c r="L275" s="99">
        <v>114</v>
      </c>
      <c r="M275" s="99">
        <v>50</v>
      </c>
      <c r="N275" s="99">
        <v>8</v>
      </c>
      <c r="O275" s="99"/>
      <c r="P275" s="99">
        <v>38.481000000000002</v>
      </c>
      <c r="Q275" s="100">
        <v>5.9250019490137991</v>
      </c>
      <c r="R275" s="100">
        <v>1.3773030846391725</v>
      </c>
    </row>
    <row r="276" spans="1:18" ht="15" customHeight="1" x14ac:dyDescent="0.2">
      <c r="A276" s="101" t="s">
        <v>786</v>
      </c>
      <c r="B276" s="101" t="s">
        <v>787</v>
      </c>
      <c r="C276" s="101"/>
      <c r="D276" s="101"/>
      <c r="E276" s="99">
        <v>869</v>
      </c>
      <c r="F276" s="99"/>
      <c r="G276" s="99">
        <v>849</v>
      </c>
      <c r="H276" s="99">
        <v>270</v>
      </c>
      <c r="I276" s="99">
        <v>90</v>
      </c>
      <c r="J276" s="99">
        <v>579</v>
      </c>
      <c r="K276" s="99"/>
      <c r="L276" s="99">
        <v>15</v>
      </c>
      <c r="M276" s="99">
        <v>0</v>
      </c>
      <c r="N276" s="99">
        <v>5</v>
      </c>
      <c r="O276" s="99"/>
      <c r="P276" s="99">
        <v>71.09</v>
      </c>
      <c r="Q276" s="100">
        <v>3.7980025320016879</v>
      </c>
      <c r="R276" s="100">
        <v>8.1446054297369521</v>
      </c>
    </row>
    <row r="277" spans="1:18" ht="15" customHeight="1" x14ac:dyDescent="0.2">
      <c r="A277" s="101" t="s">
        <v>788</v>
      </c>
      <c r="B277" s="101" t="s">
        <v>789</v>
      </c>
      <c r="C277" s="101"/>
      <c r="D277" s="101"/>
      <c r="E277" s="104" t="s">
        <v>333</v>
      </c>
      <c r="F277" s="99"/>
      <c r="G277" s="104" t="s">
        <v>333</v>
      </c>
      <c r="H277" s="104" t="s">
        <v>333</v>
      </c>
      <c r="I277" s="104" t="s">
        <v>333</v>
      </c>
      <c r="J277" s="104" t="s">
        <v>333</v>
      </c>
      <c r="K277" s="99"/>
      <c r="L277" s="104" t="s">
        <v>333</v>
      </c>
      <c r="M277" s="104" t="s">
        <v>333</v>
      </c>
      <c r="N277" s="104" t="s">
        <v>333</v>
      </c>
      <c r="O277" s="99"/>
      <c r="P277" s="99">
        <v>56.627000000000002</v>
      </c>
      <c r="Q277" s="104" t="s">
        <v>333</v>
      </c>
      <c r="R277" s="104" t="s">
        <v>333</v>
      </c>
    </row>
    <row r="278" spans="1:18" ht="15" customHeight="1" x14ac:dyDescent="0.2">
      <c r="A278" s="101" t="s">
        <v>790</v>
      </c>
      <c r="B278" s="101" t="s">
        <v>791</v>
      </c>
      <c r="C278" s="101"/>
      <c r="D278" s="101"/>
      <c r="E278" s="104" t="s">
        <v>333</v>
      </c>
      <c r="F278" s="99"/>
      <c r="G278" s="104" t="s">
        <v>333</v>
      </c>
      <c r="H278" s="104" t="s">
        <v>333</v>
      </c>
      <c r="I278" s="104" t="s">
        <v>333</v>
      </c>
      <c r="J278" s="104" t="s">
        <v>333</v>
      </c>
      <c r="K278" s="99"/>
      <c r="L278" s="104" t="s">
        <v>333</v>
      </c>
      <c r="M278" s="104" t="s">
        <v>333</v>
      </c>
      <c r="N278" s="104" t="s">
        <v>333</v>
      </c>
      <c r="O278" s="99"/>
      <c r="P278" s="99">
        <v>65.400999999999996</v>
      </c>
      <c r="Q278" s="104" t="s">
        <v>333</v>
      </c>
      <c r="R278" s="104" t="s">
        <v>333</v>
      </c>
    </row>
    <row r="279" spans="1:18" ht="15" customHeight="1" x14ac:dyDescent="0.2">
      <c r="A279" s="101" t="s">
        <v>792</v>
      </c>
      <c r="B279" s="101" t="s">
        <v>793</v>
      </c>
      <c r="C279" s="101"/>
      <c r="D279" s="101"/>
      <c r="E279" s="99">
        <v>412</v>
      </c>
      <c r="F279" s="99"/>
      <c r="G279" s="99">
        <v>383</v>
      </c>
      <c r="H279" s="99">
        <v>185</v>
      </c>
      <c r="I279" s="99">
        <v>53</v>
      </c>
      <c r="J279" s="99">
        <v>198</v>
      </c>
      <c r="K279" s="99"/>
      <c r="L279" s="99">
        <v>16</v>
      </c>
      <c r="M279" s="99">
        <v>13</v>
      </c>
      <c r="N279" s="99">
        <v>0</v>
      </c>
      <c r="O279" s="99"/>
      <c r="P279" s="99">
        <v>32.630000000000003</v>
      </c>
      <c r="Q279" s="100">
        <v>5.6696291756052704</v>
      </c>
      <c r="R279" s="100">
        <v>6.0680355501072629</v>
      </c>
    </row>
    <row r="280" spans="1:18" ht="15" customHeight="1" x14ac:dyDescent="0.2">
      <c r="A280" s="101" t="s">
        <v>794</v>
      </c>
      <c r="B280" s="101" t="s">
        <v>795</v>
      </c>
      <c r="C280" s="101"/>
      <c r="D280" s="101"/>
      <c r="E280" s="99">
        <v>2647</v>
      </c>
      <c r="F280" s="99"/>
      <c r="G280" s="99">
        <v>2443</v>
      </c>
      <c r="H280" s="99">
        <v>833</v>
      </c>
      <c r="I280" s="99">
        <v>33</v>
      </c>
      <c r="J280" s="99">
        <v>1610</v>
      </c>
      <c r="K280" s="99"/>
      <c r="L280" s="99">
        <v>162</v>
      </c>
      <c r="M280" s="99">
        <v>7</v>
      </c>
      <c r="N280" s="99">
        <v>35</v>
      </c>
      <c r="O280" s="99"/>
      <c r="P280" s="99">
        <v>147.32400000000001</v>
      </c>
      <c r="Q280" s="100">
        <v>5.6542043387363901</v>
      </c>
      <c r="R280" s="100">
        <v>10.928294100078737</v>
      </c>
    </row>
    <row r="281" spans="1:18" ht="15" customHeight="1" x14ac:dyDescent="0.2">
      <c r="A281" s="101" t="s">
        <v>796</v>
      </c>
      <c r="B281" s="101" t="s">
        <v>797</v>
      </c>
      <c r="C281" s="101"/>
      <c r="D281" s="101"/>
      <c r="E281" s="99">
        <v>930</v>
      </c>
      <c r="F281" s="99"/>
      <c r="G281" s="99">
        <v>928</v>
      </c>
      <c r="H281" s="99">
        <v>384</v>
      </c>
      <c r="I281" s="99">
        <v>22</v>
      </c>
      <c r="J281" s="99">
        <v>544</v>
      </c>
      <c r="K281" s="99"/>
      <c r="L281" s="99">
        <v>2</v>
      </c>
      <c r="M281" s="99">
        <v>0</v>
      </c>
      <c r="N281" s="99">
        <v>0</v>
      </c>
      <c r="O281" s="99"/>
      <c r="P281" s="99">
        <v>100.818</v>
      </c>
      <c r="Q281" s="100">
        <v>3.80884365887044</v>
      </c>
      <c r="R281" s="100">
        <v>5.3958618500664564</v>
      </c>
    </row>
    <row r="282" spans="1:18" ht="15" customHeight="1" x14ac:dyDescent="0.2">
      <c r="A282" s="101" t="s">
        <v>798</v>
      </c>
      <c r="B282" s="101" t="s">
        <v>799</v>
      </c>
      <c r="C282" s="101"/>
      <c r="D282" s="101"/>
      <c r="E282" s="99">
        <v>544</v>
      </c>
      <c r="F282" s="99"/>
      <c r="G282" s="99">
        <v>411</v>
      </c>
      <c r="H282" s="99">
        <v>286</v>
      </c>
      <c r="I282" s="99">
        <v>82</v>
      </c>
      <c r="J282" s="99">
        <v>125</v>
      </c>
      <c r="K282" s="99"/>
      <c r="L282" s="99">
        <v>63</v>
      </c>
      <c r="M282" s="99">
        <v>62</v>
      </c>
      <c r="N282" s="99">
        <v>8</v>
      </c>
      <c r="O282" s="99"/>
      <c r="P282" s="99">
        <v>51.656999999999996</v>
      </c>
      <c r="Q282" s="100">
        <v>5.5365197359505975</v>
      </c>
      <c r="R282" s="100">
        <v>2.4198075769014848</v>
      </c>
    </row>
    <row r="283" spans="1:18" ht="15" customHeight="1" x14ac:dyDescent="0.2">
      <c r="A283" s="101" t="s">
        <v>800</v>
      </c>
      <c r="B283" s="101" t="s">
        <v>801</v>
      </c>
      <c r="C283" s="101"/>
      <c r="D283" s="101"/>
      <c r="E283" s="99">
        <v>262</v>
      </c>
      <c r="F283" s="99"/>
      <c r="G283" s="99">
        <v>260</v>
      </c>
      <c r="H283" s="99">
        <v>85</v>
      </c>
      <c r="I283" s="99">
        <v>8</v>
      </c>
      <c r="J283" s="99">
        <v>175</v>
      </c>
      <c r="K283" s="99"/>
      <c r="L283" s="99">
        <v>0</v>
      </c>
      <c r="M283" s="99">
        <v>2</v>
      </c>
      <c r="N283" s="99">
        <v>0</v>
      </c>
      <c r="O283" s="99"/>
      <c r="P283" s="99">
        <v>38.86</v>
      </c>
      <c r="Q283" s="100">
        <v>2.1873391662377766</v>
      </c>
      <c r="R283" s="100">
        <v>4.5033453422542458</v>
      </c>
    </row>
    <row r="284" spans="1:18" ht="15" customHeight="1" x14ac:dyDescent="0.2">
      <c r="A284" s="101" t="s">
        <v>802</v>
      </c>
      <c r="B284" s="101" t="s">
        <v>803</v>
      </c>
      <c r="C284" s="101"/>
      <c r="D284" s="101"/>
      <c r="E284" s="99">
        <v>507</v>
      </c>
      <c r="F284" s="99"/>
      <c r="G284" s="99">
        <v>504</v>
      </c>
      <c r="H284" s="99">
        <v>371</v>
      </c>
      <c r="I284" s="99">
        <v>21</v>
      </c>
      <c r="J284" s="99">
        <v>133</v>
      </c>
      <c r="K284" s="99"/>
      <c r="L284" s="99">
        <v>2</v>
      </c>
      <c r="M284" s="99">
        <v>0</v>
      </c>
      <c r="N284" s="99">
        <v>1</v>
      </c>
      <c r="O284" s="99"/>
      <c r="P284" s="99">
        <v>61.095999999999997</v>
      </c>
      <c r="Q284" s="100">
        <v>6.0724106324472968</v>
      </c>
      <c r="R284" s="100">
        <v>2.1769019248395969</v>
      </c>
    </row>
    <row r="285" spans="1:18" ht="15" customHeight="1" x14ac:dyDescent="0.2">
      <c r="A285" s="101" t="s">
        <v>804</v>
      </c>
      <c r="B285" s="101" t="s">
        <v>805</v>
      </c>
      <c r="C285" s="101"/>
      <c r="D285" s="101"/>
      <c r="E285" s="99">
        <v>1485</v>
      </c>
      <c r="F285" s="99"/>
      <c r="G285" s="99">
        <v>1435</v>
      </c>
      <c r="H285" s="99">
        <v>902</v>
      </c>
      <c r="I285" s="99">
        <v>146</v>
      </c>
      <c r="J285" s="99">
        <v>533</v>
      </c>
      <c r="K285" s="99"/>
      <c r="L285" s="99">
        <v>16</v>
      </c>
      <c r="M285" s="99">
        <v>10</v>
      </c>
      <c r="N285" s="99">
        <v>24</v>
      </c>
      <c r="O285" s="99"/>
      <c r="P285" s="99">
        <v>160.22</v>
      </c>
      <c r="Q285" s="100">
        <v>5.6297590812632627</v>
      </c>
      <c r="R285" s="100">
        <v>3.3266758207464737</v>
      </c>
    </row>
    <row r="286" spans="1:18" ht="15" customHeight="1" x14ac:dyDescent="0.2">
      <c r="A286" s="101" t="s">
        <v>806</v>
      </c>
      <c r="B286" s="101" t="s">
        <v>807</v>
      </c>
      <c r="C286" s="101"/>
      <c r="D286" s="101"/>
      <c r="E286" s="99">
        <v>740</v>
      </c>
      <c r="F286" s="99"/>
      <c r="G286" s="99">
        <v>701</v>
      </c>
      <c r="H286" s="99">
        <v>208</v>
      </c>
      <c r="I286" s="99">
        <v>31</v>
      </c>
      <c r="J286" s="99">
        <v>493</v>
      </c>
      <c r="K286" s="99"/>
      <c r="L286" s="99">
        <v>18</v>
      </c>
      <c r="M286" s="99">
        <v>14</v>
      </c>
      <c r="N286" s="99">
        <v>7</v>
      </c>
      <c r="O286" s="99"/>
      <c r="P286" s="99">
        <v>116.971</v>
      </c>
      <c r="Q286" s="100">
        <v>1.7782185327987279</v>
      </c>
      <c r="R286" s="100">
        <v>4.2147198878354466</v>
      </c>
    </row>
    <row r="287" spans="1:18" ht="15" customHeight="1" x14ac:dyDescent="0.2">
      <c r="A287" s="101" t="s">
        <v>808</v>
      </c>
      <c r="B287" s="101" t="s">
        <v>809</v>
      </c>
      <c r="C287" s="101"/>
      <c r="D287" s="101"/>
      <c r="E287" s="99">
        <v>1774</v>
      </c>
      <c r="F287" s="99"/>
      <c r="G287" s="99">
        <v>1730</v>
      </c>
      <c r="H287" s="99">
        <v>402</v>
      </c>
      <c r="I287" s="99">
        <v>96</v>
      </c>
      <c r="J287" s="99">
        <v>1328</v>
      </c>
      <c r="K287" s="99"/>
      <c r="L287" s="99">
        <v>10</v>
      </c>
      <c r="M287" s="99">
        <v>13</v>
      </c>
      <c r="N287" s="99">
        <v>21</v>
      </c>
      <c r="O287" s="99"/>
      <c r="P287" s="99">
        <v>106.414</v>
      </c>
      <c r="Q287" s="100">
        <v>3.7776984231398125</v>
      </c>
      <c r="R287" s="100">
        <v>12.479560960024056</v>
      </c>
    </row>
    <row r="288" spans="1:18" ht="15" customHeight="1" x14ac:dyDescent="0.2">
      <c r="A288" s="101" t="s">
        <v>810</v>
      </c>
      <c r="B288" s="101" t="s">
        <v>811</v>
      </c>
      <c r="C288" s="101"/>
      <c r="D288" s="101"/>
      <c r="E288" s="99">
        <v>3627</v>
      </c>
      <c r="F288" s="99"/>
      <c r="G288" s="99">
        <v>2185</v>
      </c>
      <c r="H288" s="99">
        <v>825</v>
      </c>
      <c r="I288" s="99">
        <v>86</v>
      </c>
      <c r="J288" s="99">
        <v>1360</v>
      </c>
      <c r="K288" s="99"/>
      <c r="L288" s="99">
        <v>53</v>
      </c>
      <c r="M288" s="99">
        <v>1383</v>
      </c>
      <c r="N288" s="99">
        <v>6</v>
      </c>
      <c r="O288" s="99"/>
      <c r="P288" s="99">
        <v>139.345</v>
      </c>
      <c r="Q288" s="100">
        <v>5.9205568911694</v>
      </c>
      <c r="R288" s="100">
        <v>9.7599483296853133</v>
      </c>
    </row>
    <row r="289" spans="1:18" ht="15" customHeight="1" x14ac:dyDescent="0.2">
      <c r="A289" s="101" t="s">
        <v>812</v>
      </c>
      <c r="B289" s="101" t="s">
        <v>813</v>
      </c>
      <c r="C289" s="101"/>
      <c r="D289" s="101"/>
      <c r="E289" s="99">
        <v>1452</v>
      </c>
      <c r="F289" s="99"/>
      <c r="G289" s="99">
        <v>1428</v>
      </c>
      <c r="H289" s="99">
        <v>737</v>
      </c>
      <c r="I289" s="99">
        <v>46</v>
      </c>
      <c r="J289" s="99">
        <v>691</v>
      </c>
      <c r="K289" s="99"/>
      <c r="L289" s="99">
        <v>17</v>
      </c>
      <c r="M289" s="99">
        <v>7</v>
      </c>
      <c r="N289" s="99">
        <v>0</v>
      </c>
      <c r="O289" s="99"/>
      <c r="P289" s="99">
        <v>93.614000000000004</v>
      </c>
      <c r="Q289" s="100">
        <v>7.8727540752451555</v>
      </c>
      <c r="R289" s="100">
        <v>7.3813745807251046</v>
      </c>
    </row>
    <row r="290" spans="1:18" ht="15" customHeight="1" x14ac:dyDescent="0.2">
      <c r="A290" s="101" t="s">
        <v>814</v>
      </c>
      <c r="B290" s="101" t="s">
        <v>815</v>
      </c>
      <c r="C290" s="101"/>
      <c r="D290" s="101"/>
      <c r="E290" s="99">
        <v>825</v>
      </c>
      <c r="F290" s="99"/>
      <c r="G290" s="99">
        <v>608</v>
      </c>
      <c r="H290" s="99">
        <v>217</v>
      </c>
      <c r="I290" s="99">
        <v>25</v>
      </c>
      <c r="J290" s="99">
        <v>391</v>
      </c>
      <c r="K290" s="99"/>
      <c r="L290" s="99">
        <v>106</v>
      </c>
      <c r="M290" s="99">
        <v>47</v>
      </c>
      <c r="N290" s="99">
        <v>64</v>
      </c>
      <c r="O290" s="99"/>
      <c r="P290" s="99">
        <v>63.863</v>
      </c>
      <c r="Q290" s="100">
        <v>3.3978986267478821</v>
      </c>
      <c r="R290" s="100">
        <v>6.1224809357530967</v>
      </c>
    </row>
    <row r="291" spans="1:18" ht="15" customHeight="1" x14ac:dyDescent="0.2">
      <c r="A291" s="101" t="s">
        <v>816</v>
      </c>
      <c r="B291" s="101" t="s">
        <v>817</v>
      </c>
      <c r="C291" s="101"/>
      <c r="D291" s="101"/>
      <c r="E291" s="99">
        <v>520</v>
      </c>
      <c r="F291" s="99"/>
      <c r="G291" s="99">
        <v>508</v>
      </c>
      <c r="H291" s="99">
        <v>204</v>
      </c>
      <c r="I291" s="99">
        <v>39</v>
      </c>
      <c r="J291" s="99">
        <v>304</v>
      </c>
      <c r="K291" s="99"/>
      <c r="L291" s="99">
        <v>9</v>
      </c>
      <c r="M291" s="99">
        <v>3</v>
      </c>
      <c r="N291" s="99">
        <v>0</v>
      </c>
      <c r="O291" s="99"/>
      <c r="P291" s="99">
        <v>40.103000000000002</v>
      </c>
      <c r="Q291" s="100">
        <v>5.0869012293344635</v>
      </c>
      <c r="R291" s="100">
        <v>7.5804802633219461</v>
      </c>
    </row>
    <row r="292" spans="1:18" ht="15" customHeight="1" x14ac:dyDescent="0.2">
      <c r="A292" s="101" t="s">
        <v>818</v>
      </c>
      <c r="B292" s="101" t="s">
        <v>819</v>
      </c>
      <c r="C292" s="101"/>
      <c r="D292" s="101"/>
      <c r="E292" s="99">
        <v>326</v>
      </c>
      <c r="F292" s="99"/>
      <c r="G292" s="99">
        <v>296</v>
      </c>
      <c r="H292" s="99">
        <v>130</v>
      </c>
      <c r="I292" s="99">
        <v>47</v>
      </c>
      <c r="J292" s="99">
        <v>166</v>
      </c>
      <c r="K292" s="99"/>
      <c r="L292" s="99">
        <v>20</v>
      </c>
      <c r="M292" s="99">
        <v>4</v>
      </c>
      <c r="N292" s="99">
        <v>6</v>
      </c>
      <c r="O292" s="99"/>
      <c r="P292" s="99">
        <v>51.904000000000003</v>
      </c>
      <c r="Q292" s="100">
        <v>2.5046239210850798</v>
      </c>
      <c r="R292" s="100">
        <v>3.198212083847102</v>
      </c>
    </row>
    <row r="293" spans="1:18" ht="15" customHeight="1" x14ac:dyDescent="0.2">
      <c r="A293" s="101" t="s">
        <v>820</v>
      </c>
      <c r="B293" s="101" t="s">
        <v>821</v>
      </c>
      <c r="C293" s="101"/>
      <c r="D293" s="101"/>
      <c r="E293" s="99">
        <v>530</v>
      </c>
      <c r="F293" s="99"/>
      <c r="G293" s="99">
        <v>515</v>
      </c>
      <c r="H293" s="99">
        <v>230</v>
      </c>
      <c r="I293" s="99">
        <v>55</v>
      </c>
      <c r="J293" s="99">
        <v>285</v>
      </c>
      <c r="K293" s="99"/>
      <c r="L293" s="99">
        <v>12</v>
      </c>
      <c r="M293" s="99">
        <v>3</v>
      </c>
      <c r="N293" s="99">
        <v>0</v>
      </c>
      <c r="O293" s="99"/>
      <c r="P293" s="99">
        <v>72.546999999999997</v>
      </c>
      <c r="Q293" s="100">
        <v>3.1703585261968104</v>
      </c>
      <c r="R293" s="100">
        <v>3.9284877389830042</v>
      </c>
    </row>
    <row r="294" spans="1:18" ht="15" customHeight="1" x14ac:dyDescent="0.2">
      <c r="A294" s="101" t="s">
        <v>822</v>
      </c>
      <c r="B294" s="101" t="s">
        <v>823</v>
      </c>
      <c r="C294" s="101"/>
      <c r="D294" s="101"/>
      <c r="E294" s="99">
        <v>1511</v>
      </c>
      <c r="F294" s="99"/>
      <c r="G294" s="99">
        <v>815</v>
      </c>
      <c r="H294" s="99">
        <v>420</v>
      </c>
      <c r="I294" s="99">
        <v>60</v>
      </c>
      <c r="J294" s="99">
        <v>395</v>
      </c>
      <c r="K294" s="99"/>
      <c r="L294" s="99">
        <v>336</v>
      </c>
      <c r="M294" s="99">
        <v>346</v>
      </c>
      <c r="N294" s="99">
        <v>14</v>
      </c>
      <c r="O294" s="99"/>
      <c r="P294" s="99">
        <v>49.8</v>
      </c>
      <c r="Q294" s="100">
        <v>8.4337349397590362</v>
      </c>
      <c r="R294" s="100">
        <v>7.9317269076305221</v>
      </c>
    </row>
    <row r="295" spans="1:18" ht="15" customHeight="1" x14ac:dyDescent="0.2">
      <c r="A295" s="101" t="s">
        <v>824</v>
      </c>
      <c r="B295" s="101" t="s">
        <v>825</v>
      </c>
      <c r="C295" s="101"/>
      <c r="D295" s="101"/>
      <c r="E295" s="99">
        <v>550</v>
      </c>
      <c r="F295" s="99"/>
      <c r="G295" s="99">
        <v>533</v>
      </c>
      <c r="H295" s="99">
        <v>204</v>
      </c>
      <c r="I295" s="99">
        <v>35</v>
      </c>
      <c r="J295" s="99">
        <v>329</v>
      </c>
      <c r="K295" s="99"/>
      <c r="L295" s="99">
        <v>11</v>
      </c>
      <c r="M295" s="99">
        <v>0</v>
      </c>
      <c r="N295" s="99">
        <v>6</v>
      </c>
      <c r="O295" s="99"/>
      <c r="P295" s="99">
        <v>66.906999999999996</v>
      </c>
      <c r="Q295" s="100">
        <v>3.0490083249884168</v>
      </c>
      <c r="R295" s="100">
        <v>4.9172732300058293</v>
      </c>
    </row>
    <row r="296" spans="1:18" ht="15" customHeight="1" x14ac:dyDescent="0.2">
      <c r="A296" s="101" t="s">
        <v>826</v>
      </c>
      <c r="B296" s="101" t="s">
        <v>827</v>
      </c>
      <c r="C296" s="101"/>
      <c r="D296" s="101"/>
      <c r="E296" s="99">
        <v>238</v>
      </c>
      <c r="F296" s="99"/>
      <c r="G296" s="99">
        <v>227</v>
      </c>
      <c r="H296" s="99">
        <v>135</v>
      </c>
      <c r="I296" s="99">
        <v>24</v>
      </c>
      <c r="J296" s="99">
        <v>92</v>
      </c>
      <c r="K296" s="99"/>
      <c r="L296" s="99">
        <v>3</v>
      </c>
      <c r="M296" s="99">
        <v>7</v>
      </c>
      <c r="N296" s="99">
        <v>1</v>
      </c>
      <c r="O296" s="99"/>
      <c r="P296" s="99">
        <v>25.677</v>
      </c>
      <c r="Q296" s="100">
        <v>5.2576235541535228</v>
      </c>
      <c r="R296" s="100">
        <v>3.5829730887564746</v>
      </c>
    </row>
    <row r="297" spans="1:18" ht="15" customHeight="1" x14ac:dyDescent="0.2">
      <c r="A297" s="101" t="s">
        <v>828</v>
      </c>
      <c r="B297" s="101" t="s">
        <v>829</v>
      </c>
      <c r="C297" s="101"/>
      <c r="D297" s="101"/>
      <c r="E297" s="99">
        <v>338</v>
      </c>
      <c r="F297" s="99"/>
      <c r="G297" s="99">
        <v>331</v>
      </c>
      <c r="H297" s="99">
        <v>69</v>
      </c>
      <c r="I297" s="99">
        <v>45</v>
      </c>
      <c r="J297" s="99">
        <v>262</v>
      </c>
      <c r="K297" s="99"/>
      <c r="L297" s="99">
        <v>4</v>
      </c>
      <c r="M297" s="99">
        <v>3</v>
      </c>
      <c r="N297" s="99">
        <v>0</v>
      </c>
      <c r="O297" s="99"/>
      <c r="P297" s="99">
        <v>47.219000000000001</v>
      </c>
      <c r="Q297" s="100">
        <v>1.4612761811982464</v>
      </c>
      <c r="R297" s="100">
        <v>5.5486139054194288</v>
      </c>
    </row>
    <row r="298" spans="1:18" ht="15" customHeight="1" x14ac:dyDescent="0.2">
      <c r="A298" s="101" t="s">
        <v>830</v>
      </c>
      <c r="B298" s="101" t="s">
        <v>831</v>
      </c>
      <c r="C298" s="101"/>
      <c r="D298" s="101"/>
      <c r="E298" s="99">
        <v>690</v>
      </c>
      <c r="F298" s="99"/>
      <c r="G298" s="99">
        <v>674</v>
      </c>
      <c r="H298" s="99">
        <v>356</v>
      </c>
      <c r="I298" s="99">
        <v>104</v>
      </c>
      <c r="J298" s="99">
        <v>318</v>
      </c>
      <c r="K298" s="99"/>
      <c r="L298" s="99">
        <v>5</v>
      </c>
      <c r="M298" s="99">
        <v>11</v>
      </c>
      <c r="N298" s="99">
        <v>0</v>
      </c>
      <c r="O298" s="99"/>
      <c r="P298" s="99">
        <v>43.853999999999999</v>
      </c>
      <c r="Q298" s="100">
        <v>8.1178455785105115</v>
      </c>
      <c r="R298" s="100">
        <v>7.25133397181557</v>
      </c>
    </row>
    <row r="299" spans="1:18" ht="15" customHeight="1" x14ac:dyDescent="0.2">
      <c r="A299" s="101" t="s">
        <v>832</v>
      </c>
      <c r="B299" s="101" t="s">
        <v>833</v>
      </c>
      <c r="C299" s="101"/>
      <c r="D299" s="101"/>
      <c r="E299" s="99">
        <v>2212</v>
      </c>
      <c r="F299" s="99"/>
      <c r="G299" s="99">
        <v>2142</v>
      </c>
      <c r="H299" s="99">
        <v>771</v>
      </c>
      <c r="I299" s="99">
        <v>181</v>
      </c>
      <c r="J299" s="99">
        <v>1371</v>
      </c>
      <c r="K299" s="99"/>
      <c r="L299" s="99">
        <v>22</v>
      </c>
      <c r="M299" s="99">
        <v>12</v>
      </c>
      <c r="N299" s="99">
        <v>36</v>
      </c>
      <c r="O299" s="99"/>
      <c r="P299" s="99">
        <v>175.96899999999999</v>
      </c>
      <c r="Q299" s="100">
        <v>4.3814535514778177</v>
      </c>
      <c r="R299" s="100">
        <v>7.7911450312270913</v>
      </c>
    </row>
    <row r="300" spans="1:18" ht="15" customHeight="1" x14ac:dyDescent="0.2">
      <c r="A300" s="101" t="s">
        <v>834</v>
      </c>
      <c r="B300" s="101" t="s">
        <v>835</v>
      </c>
      <c r="C300" s="101"/>
      <c r="D300" s="101"/>
      <c r="E300" s="99">
        <v>474</v>
      </c>
      <c r="F300" s="99"/>
      <c r="G300" s="99">
        <v>421</v>
      </c>
      <c r="H300" s="99">
        <v>217</v>
      </c>
      <c r="I300" s="99">
        <v>35</v>
      </c>
      <c r="J300" s="99">
        <v>204</v>
      </c>
      <c r="K300" s="99"/>
      <c r="L300" s="99">
        <v>39</v>
      </c>
      <c r="M300" s="99">
        <v>13</v>
      </c>
      <c r="N300" s="99">
        <v>1</v>
      </c>
      <c r="O300" s="99"/>
      <c r="P300" s="99">
        <v>48.920999999999999</v>
      </c>
      <c r="Q300" s="100">
        <v>4.4357229001860139</v>
      </c>
      <c r="R300" s="100">
        <v>4.1699883485619669</v>
      </c>
    </row>
    <row r="301" spans="1:18" ht="15" customHeight="1" x14ac:dyDescent="0.2">
      <c r="A301" s="101" t="s">
        <v>836</v>
      </c>
      <c r="B301" s="101" t="s">
        <v>837</v>
      </c>
      <c r="C301" s="101"/>
      <c r="D301" s="101"/>
      <c r="E301" s="99">
        <v>869</v>
      </c>
      <c r="F301" s="99"/>
      <c r="G301" s="99">
        <v>855</v>
      </c>
      <c r="H301" s="99">
        <v>366</v>
      </c>
      <c r="I301" s="99">
        <v>80</v>
      </c>
      <c r="J301" s="99">
        <v>489</v>
      </c>
      <c r="K301" s="99"/>
      <c r="L301" s="99">
        <v>12</v>
      </c>
      <c r="M301" s="99">
        <v>2</v>
      </c>
      <c r="N301" s="99">
        <v>0</v>
      </c>
      <c r="O301" s="99"/>
      <c r="P301" s="99">
        <v>76.429000000000002</v>
      </c>
      <c r="Q301" s="100">
        <v>4.7887581938792865</v>
      </c>
      <c r="R301" s="100">
        <v>6.398094963953473</v>
      </c>
    </row>
    <row r="302" spans="1:18" ht="15" customHeight="1" x14ac:dyDescent="0.2">
      <c r="A302" s="101" t="s">
        <v>838</v>
      </c>
      <c r="B302" s="101" t="s">
        <v>839</v>
      </c>
      <c r="C302" s="101"/>
      <c r="D302" s="101"/>
      <c r="E302" s="99">
        <v>3653</v>
      </c>
      <c r="F302" s="99"/>
      <c r="G302" s="99">
        <v>3156</v>
      </c>
      <c r="H302" s="99">
        <v>715</v>
      </c>
      <c r="I302" s="99">
        <v>82</v>
      </c>
      <c r="J302" s="99">
        <v>2441</v>
      </c>
      <c r="K302" s="99"/>
      <c r="L302" s="99">
        <v>348</v>
      </c>
      <c r="M302" s="99">
        <v>81</v>
      </c>
      <c r="N302" s="99">
        <v>68</v>
      </c>
      <c r="O302" s="99"/>
      <c r="P302" s="99">
        <v>129.33799999999999</v>
      </c>
      <c r="Q302" s="100">
        <v>5.5281510460962755</v>
      </c>
      <c r="R302" s="100">
        <v>18.873030354574837</v>
      </c>
    </row>
    <row r="303" spans="1:18" ht="15" customHeight="1" x14ac:dyDescent="0.2">
      <c r="A303" s="101" t="s">
        <v>840</v>
      </c>
      <c r="B303" s="101" t="s">
        <v>841</v>
      </c>
      <c r="C303" s="101"/>
      <c r="D303" s="101"/>
      <c r="E303" s="99">
        <v>994</v>
      </c>
      <c r="F303" s="99"/>
      <c r="G303" s="99">
        <v>965</v>
      </c>
      <c r="H303" s="99">
        <v>372</v>
      </c>
      <c r="I303" s="99">
        <v>137</v>
      </c>
      <c r="J303" s="99">
        <v>593</v>
      </c>
      <c r="K303" s="99"/>
      <c r="L303" s="99">
        <v>23</v>
      </c>
      <c r="M303" s="99">
        <v>4</v>
      </c>
      <c r="N303" s="99">
        <v>2</v>
      </c>
      <c r="O303" s="99"/>
      <c r="P303" s="99">
        <v>105.598</v>
      </c>
      <c r="Q303" s="100">
        <v>3.5227939923104605</v>
      </c>
      <c r="R303" s="100">
        <v>5.6156366597852232</v>
      </c>
    </row>
    <row r="304" spans="1:18" ht="15" customHeight="1" x14ac:dyDescent="0.2">
      <c r="A304" s="101" t="s">
        <v>842</v>
      </c>
      <c r="B304" s="101" t="s">
        <v>843</v>
      </c>
      <c r="C304" s="101"/>
      <c r="D304" s="101"/>
      <c r="E304" s="99">
        <v>2491</v>
      </c>
      <c r="F304" s="99"/>
      <c r="G304" s="99">
        <v>2483</v>
      </c>
      <c r="H304" s="99">
        <v>1115</v>
      </c>
      <c r="I304" s="99">
        <v>330</v>
      </c>
      <c r="J304" s="99">
        <v>1368</v>
      </c>
      <c r="K304" s="99"/>
      <c r="L304" s="99">
        <v>7</v>
      </c>
      <c r="M304" s="99">
        <v>0</v>
      </c>
      <c r="N304" s="99">
        <v>1</v>
      </c>
      <c r="O304" s="99"/>
      <c r="P304" s="99">
        <v>149.04400000000001</v>
      </c>
      <c r="Q304" s="100">
        <v>7.4810123185099693</v>
      </c>
      <c r="R304" s="100">
        <v>9.1784976248624552</v>
      </c>
    </row>
    <row r="305" spans="1:18" ht="15" customHeight="1" x14ac:dyDescent="0.2">
      <c r="A305" s="101" t="s">
        <v>844</v>
      </c>
      <c r="B305" s="101" t="s">
        <v>845</v>
      </c>
      <c r="C305" s="101"/>
      <c r="D305" s="101"/>
      <c r="E305" s="99">
        <v>1538</v>
      </c>
      <c r="F305" s="99"/>
      <c r="G305" s="99">
        <v>1507</v>
      </c>
      <c r="H305" s="99">
        <v>753</v>
      </c>
      <c r="I305" s="99">
        <v>68</v>
      </c>
      <c r="J305" s="99">
        <v>754</v>
      </c>
      <c r="K305" s="99"/>
      <c r="L305" s="99">
        <v>10</v>
      </c>
      <c r="M305" s="99">
        <v>18</v>
      </c>
      <c r="N305" s="99">
        <v>3</v>
      </c>
      <c r="O305" s="99"/>
      <c r="P305" s="99">
        <v>222.70400000000001</v>
      </c>
      <c r="Q305" s="100">
        <v>3.3811696242546159</v>
      </c>
      <c r="R305" s="100">
        <v>3.3856598893598675</v>
      </c>
    </row>
    <row r="306" spans="1:18" ht="15" customHeight="1" x14ac:dyDescent="0.2">
      <c r="A306" s="101" t="s">
        <v>846</v>
      </c>
      <c r="B306" s="101" t="s">
        <v>847</v>
      </c>
      <c r="C306" s="101"/>
      <c r="D306" s="101"/>
      <c r="E306" s="99">
        <v>445</v>
      </c>
      <c r="F306" s="99"/>
      <c r="G306" s="99">
        <v>413</v>
      </c>
      <c r="H306" s="99">
        <v>265</v>
      </c>
      <c r="I306" s="99">
        <v>32</v>
      </c>
      <c r="J306" s="99">
        <v>148</v>
      </c>
      <c r="K306" s="99"/>
      <c r="L306" s="99">
        <v>6</v>
      </c>
      <c r="M306" s="99">
        <v>18</v>
      </c>
      <c r="N306" s="99">
        <v>8</v>
      </c>
      <c r="O306" s="99"/>
      <c r="P306" s="99">
        <v>52.44</v>
      </c>
      <c r="Q306" s="100">
        <v>5.0533943554538521</v>
      </c>
      <c r="R306" s="100">
        <v>2.8222730739893214</v>
      </c>
    </row>
    <row r="307" spans="1:18" ht="15" customHeight="1" x14ac:dyDescent="0.2">
      <c r="A307" s="101" t="s">
        <v>848</v>
      </c>
      <c r="B307" s="101" t="s">
        <v>849</v>
      </c>
      <c r="C307" s="101"/>
      <c r="D307" s="101"/>
      <c r="E307" s="104" t="s">
        <v>333</v>
      </c>
      <c r="F307" s="99"/>
      <c r="G307" s="104" t="s">
        <v>333</v>
      </c>
      <c r="H307" s="104" t="s">
        <v>333</v>
      </c>
      <c r="I307" s="104" t="s">
        <v>333</v>
      </c>
      <c r="J307" s="104" t="s">
        <v>333</v>
      </c>
      <c r="K307" s="99"/>
      <c r="L307" s="104" t="s">
        <v>333</v>
      </c>
      <c r="M307" s="104" t="s">
        <v>333</v>
      </c>
      <c r="N307" s="104" t="s">
        <v>333</v>
      </c>
      <c r="O307" s="99"/>
      <c r="P307" s="99">
        <v>63.220999999999997</v>
      </c>
      <c r="Q307" s="104" t="s">
        <v>333</v>
      </c>
      <c r="R307" s="104" t="s">
        <v>333</v>
      </c>
    </row>
    <row r="308" spans="1:18" ht="15" customHeight="1" x14ac:dyDescent="0.2">
      <c r="A308" s="101" t="s">
        <v>850</v>
      </c>
      <c r="B308" s="101" t="s">
        <v>851</v>
      </c>
      <c r="C308" s="101"/>
      <c r="D308" s="101"/>
      <c r="E308" s="99">
        <v>1597</v>
      </c>
      <c r="F308" s="99"/>
      <c r="G308" s="99">
        <v>1552</v>
      </c>
      <c r="H308" s="99">
        <v>523</v>
      </c>
      <c r="I308" s="99">
        <v>111</v>
      </c>
      <c r="J308" s="99">
        <v>1029</v>
      </c>
      <c r="K308" s="99"/>
      <c r="L308" s="99">
        <v>26</v>
      </c>
      <c r="M308" s="99">
        <v>16</v>
      </c>
      <c r="N308" s="99">
        <v>3</v>
      </c>
      <c r="O308" s="99"/>
      <c r="P308" s="99">
        <v>147.72300000000001</v>
      </c>
      <c r="Q308" s="100">
        <v>3.5404100918611183</v>
      </c>
      <c r="R308" s="100">
        <v>6.9657399321703455</v>
      </c>
    </row>
    <row r="309" spans="1:18" ht="15" customHeight="1" x14ac:dyDescent="0.2">
      <c r="A309" s="101" t="s">
        <v>852</v>
      </c>
      <c r="B309" s="101" t="s">
        <v>853</v>
      </c>
      <c r="C309" s="101"/>
      <c r="D309" s="101"/>
      <c r="E309" s="99">
        <v>343</v>
      </c>
      <c r="F309" s="99"/>
      <c r="G309" s="99">
        <v>326</v>
      </c>
      <c r="H309" s="99">
        <v>197</v>
      </c>
      <c r="I309" s="99">
        <v>99</v>
      </c>
      <c r="J309" s="99">
        <v>129</v>
      </c>
      <c r="K309" s="99"/>
      <c r="L309" s="99">
        <v>14</v>
      </c>
      <c r="M309" s="99">
        <v>1</v>
      </c>
      <c r="N309" s="99">
        <v>2</v>
      </c>
      <c r="O309" s="99"/>
      <c r="P309" s="99">
        <v>39.661999999999999</v>
      </c>
      <c r="Q309" s="100">
        <v>4.9669709041399832</v>
      </c>
      <c r="R309" s="100">
        <v>3.2524834854520699</v>
      </c>
    </row>
    <row r="310" spans="1:18" ht="15" customHeight="1" x14ac:dyDescent="0.2">
      <c r="A310" s="101" t="s">
        <v>854</v>
      </c>
      <c r="B310" s="101" t="s">
        <v>855</v>
      </c>
      <c r="C310" s="101"/>
      <c r="D310" s="101"/>
      <c r="E310" s="99">
        <v>538</v>
      </c>
      <c r="F310" s="99"/>
      <c r="G310" s="99">
        <v>531</v>
      </c>
      <c r="H310" s="99">
        <v>251</v>
      </c>
      <c r="I310" s="99">
        <v>38</v>
      </c>
      <c r="J310" s="99">
        <v>280</v>
      </c>
      <c r="K310" s="99"/>
      <c r="L310" s="99">
        <v>3</v>
      </c>
      <c r="M310" s="99">
        <v>1</v>
      </c>
      <c r="N310" s="99">
        <v>3</v>
      </c>
      <c r="O310" s="99"/>
      <c r="P310" s="99">
        <v>70.372</v>
      </c>
      <c r="Q310" s="100">
        <v>3.5667595066219517</v>
      </c>
      <c r="R310" s="100">
        <v>3.9788552265105439</v>
      </c>
    </row>
    <row r="311" spans="1:18" ht="15" customHeight="1" x14ac:dyDescent="0.2">
      <c r="A311" s="101" t="s">
        <v>856</v>
      </c>
      <c r="B311" s="101" t="s">
        <v>857</v>
      </c>
      <c r="C311" s="101"/>
      <c r="D311" s="101"/>
      <c r="E311" s="99">
        <v>3519</v>
      </c>
      <c r="F311" s="99"/>
      <c r="G311" s="99">
        <v>2304</v>
      </c>
      <c r="H311" s="99">
        <v>563</v>
      </c>
      <c r="I311" s="99">
        <v>144</v>
      </c>
      <c r="J311" s="99">
        <v>1741</v>
      </c>
      <c r="K311" s="99"/>
      <c r="L311" s="99">
        <v>477</v>
      </c>
      <c r="M311" s="99">
        <v>664</v>
      </c>
      <c r="N311" s="99">
        <v>74</v>
      </c>
      <c r="O311" s="99"/>
      <c r="P311" s="99">
        <v>110.459</v>
      </c>
      <c r="Q311" s="100">
        <v>5.0969137870159971</v>
      </c>
      <c r="R311" s="100">
        <v>15.761504268552132</v>
      </c>
    </row>
    <row r="312" spans="1:18" ht="15" customHeight="1" x14ac:dyDescent="0.2">
      <c r="A312" s="101" t="s">
        <v>858</v>
      </c>
      <c r="B312" s="101" t="s">
        <v>859</v>
      </c>
      <c r="C312" s="101"/>
      <c r="D312" s="101"/>
      <c r="E312" s="99">
        <v>774</v>
      </c>
      <c r="F312" s="99"/>
      <c r="G312" s="99">
        <v>760</v>
      </c>
      <c r="H312" s="99">
        <v>365</v>
      </c>
      <c r="I312" s="99">
        <v>28</v>
      </c>
      <c r="J312" s="99">
        <v>395</v>
      </c>
      <c r="K312" s="99"/>
      <c r="L312" s="99">
        <v>6</v>
      </c>
      <c r="M312" s="99">
        <v>3</v>
      </c>
      <c r="N312" s="99">
        <v>5</v>
      </c>
      <c r="O312" s="99"/>
      <c r="P312" s="99">
        <v>44.936</v>
      </c>
      <c r="Q312" s="100">
        <v>8.1226633434217561</v>
      </c>
      <c r="R312" s="100">
        <v>8.7902795086345016</v>
      </c>
    </row>
    <row r="313" spans="1:18" ht="15" customHeight="1" x14ac:dyDescent="0.2">
      <c r="A313" s="101" t="s">
        <v>860</v>
      </c>
      <c r="B313" s="101" t="s">
        <v>861</v>
      </c>
      <c r="C313" s="101"/>
      <c r="D313" s="101"/>
      <c r="E313" s="99">
        <v>642</v>
      </c>
      <c r="F313" s="99"/>
      <c r="G313" s="99">
        <v>628</v>
      </c>
      <c r="H313" s="99">
        <v>242</v>
      </c>
      <c r="I313" s="99">
        <v>70</v>
      </c>
      <c r="J313" s="99">
        <v>386</v>
      </c>
      <c r="K313" s="99"/>
      <c r="L313" s="99">
        <v>12</v>
      </c>
      <c r="M313" s="99">
        <v>2</v>
      </c>
      <c r="N313" s="99">
        <v>0</v>
      </c>
      <c r="O313" s="99"/>
      <c r="P313" s="99">
        <v>52.197000000000003</v>
      </c>
      <c r="Q313" s="100">
        <v>4.636281778646282</v>
      </c>
      <c r="R313" s="100">
        <v>7.3950610188324992</v>
      </c>
    </row>
    <row r="314" spans="1:18" ht="15" customHeight="1" x14ac:dyDescent="0.2">
      <c r="A314" s="101" t="s">
        <v>862</v>
      </c>
      <c r="B314" s="101" t="s">
        <v>863</v>
      </c>
      <c r="C314" s="101"/>
      <c r="D314" s="101"/>
      <c r="E314" s="99">
        <v>533</v>
      </c>
      <c r="F314" s="99"/>
      <c r="G314" s="99">
        <v>517</v>
      </c>
      <c r="H314" s="99">
        <v>142</v>
      </c>
      <c r="I314" s="99">
        <v>49</v>
      </c>
      <c r="J314" s="99">
        <v>375</v>
      </c>
      <c r="K314" s="99"/>
      <c r="L314" s="99">
        <v>15</v>
      </c>
      <c r="M314" s="99">
        <v>1</v>
      </c>
      <c r="N314" s="99">
        <v>0</v>
      </c>
      <c r="O314" s="99"/>
      <c r="P314" s="99">
        <v>59.939</v>
      </c>
      <c r="Q314" s="100">
        <v>2.369075226480255</v>
      </c>
      <c r="R314" s="100">
        <v>6.2563606333105319</v>
      </c>
    </row>
    <row r="315" spans="1:18" ht="15" customHeight="1" x14ac:dyDescent="0.2">
      <c r="A315" s="101" t="s">
        <v>864</v>
      </c>
      <c r="B315" s="101" t="s">
        <v>865</v>
      </c>
      <c r="C315" s="101"/>
      <c r="D315" s="101"/>
      <c r="E315" s="99">
        <v>412</v>
      </c>
      <c r="F315" s="99"/>
      <c r="G315" s="99">
        <v>407</v>
      </c>
      <c r="H315" s="99">
        <v>278</v>
      </c>
      <c r="I315" s="99">
        <v>58</v>
      </c>
      <c r="J315" s="99">
        <v>129</v>
      </c>
      <c r="K315" s="99"/>
      <c r="L315" s="99">
        <v>5</v>
      </c>
      <c r="M315" s="99">
        <v>0</v>
      </c>
      <c r="N315" s="99">
        <v>0</v>
      </c>
      <c r="O315" s="99"/>
      <c r="P315" s="99">
        <v>52.039000000000001</v>
      </c>
      <c r="Q315" s="100">
        <v>5.342147235727051</v>
      </c>
      <c r="R315" s="100">
        <v>2.4789100482330557</v>
      </c>
    </row>
    <row r="316" spans="1:18" ht="15" customHeight="1" x14ac:dyDescent="0.2">
      <c r="A316" s="101" t="s">
        <v>866</v>
      </c>
      <c r="B316" s="101" t="s">
        <v>867</v>
      </c>
      <c r="C316" s="101"/>
      <c r="D316" s="101"/>
      <c r="E316" s="99">
        <v>694</v>
      </c>
      <c r="F316" s="99"/>
      <c r="G316" s="99">
        <v>683</v>
      </c>
      <c r="H316" s="99">
        <v>305</v>
      </c>
      <c r="I316" s="99">
        <v>54</v>
      </c>
      <c r="J316" s="99">
        <v>378</v>
      </c>
      <c r="K316" s="99"/>
      <c r="L316" s="99">
        <v>7</v>
      </c>
      <c r="M316" s="99">
        <v>3</v>
      </c>
      <c r="N316" s="99">
        <v>1</v>
      </c>
      <c r="O316" s="99"/>
      <c r="P316" s="99">
        <v>47.55</v>
      </c>
      <c r="Q316" s="100">
        <v>6.4143007360672977</v>
      </c>
      <c r="R316" s="100">
        <v>7.9495268138801265</v>
      </c>
    </row>
    <row r="317" spans="1:18" ht="15" customHeight="1" x14ac:dyDescent="0.2">
      <c r="A317" s="101" t="s">
        <v>868</v>
      </c>
      <c r="B317" s="101" t="s">
        <v>88</v>
      </c>
      <c r="C317" s="101"/>
      <c r="D317" s="101"/>
      <c r="E317" s="99">
        <v>810</v>
      </c>
      <c r="F317" s="99"/>
      <c r="G317" s="99">
        <v>807</v>
      </c>
      <c r="H317" s="99">
        <v>529</v>
      </c>
      <c r="I317" s="99">
        <v>118</v>
      </c>
      <c r="J317" s="99">
        <v>278</v>
      </c>
      <c r="K317" s="99"/>
      <c r="L317" s="99">
        <v>3</v>
      </c>
      <c r="M317" s="99">
        <v>0</v>
      </c>
      <c r="N317" s="99">
        <v>0</v>
      </c>
      <c r="O317" s="99"/>
      <c r="P317" s="99">
        <v>88.629000000000005</v>
      </c>
      <c r="Q317" s="100">
        <v>5.9687009895181031</v>
      </c>
      <c r="R317" s="100">
        <v>3.1366708413724624</v>
      </c>
    </row>
    <row r="318" spans="1:18" ht="15" customHeight="1" x14ac:dyDescent="0.2">
      <c r="A318" s="101"/>
      <c r="B318" s="101"/>
      <c r="C318" s="101"/>
      <c r="D318" s="101"/>
      <c r="E318" s="99"/>
      <c r="F318" s="99"/>
      <c r="G318" s="99"/>
      <c r="H318" s="99"/>
      <c r="I318" s="99"/>
      <c r="J318" s="99"/>
      <c r="K318" s="99"/>
      <c r="L318" s="99"/>
      <c r="M318" s="99"/>
      <c r="N318" s="99"/>
      <c r="O318" s="99"/>
      <c r="P318" s="99"/>
      <c r="Q318" s="105"/>
      <c r="R318" s="105"/>
    </row>
    <row r="319" spans="1:18" ht="15" customHeight="1" x14ac:dyDescent="0.25">
      <c r="A319" s="106" t="s">
        <v>869</v>
      </c>
      <c r="B319" s="107"/>
      <c r="C319" s="108"/>
      <c r="D319" s="108"/>
      <c r="E319" s="109"/>
      <c r="F319" s="108"/>
      <c r="G319" s="107"/>
      <c r="H319" s="107"/>
      <c r="I319" s="107"/>
      <c r="J319" s="107"/>
      <c r="K319" s="108"/>
      <c r="L319" s="107"/>
      <c r="M319" s="107"/>
      <c r="N319" s="107"/>
      <c r="O319" s="110"/>
      <c r="P319" s="109"/>
      <c r="Q319" s="108"/>
      <c r="R319" s="109"/>
    </row>
    <row r="320" spans="1:18" ht="15" customHeight="1" x14ac:dyDescent="0.2">
      <c r="A320" s="111">
        <v>1</v>
      </c>
      <c r="B320" s="112" t="s">
        <v>870</v>
      </c>
      <c r="C320" s="113"/>
      <c r="D320" s="113"/>
      <c r="E320" s="110"/>
      <c r="F320" s="113"/>
      <c r="G320" s="114"/>
      <c r="H320" s="114"/>
      <c r="I320" s="114"/>
      <c r="J320" s="114"/>
      <c r="K320" s="113"/>
      <c r="L320" s="114"/>
    </row>
    <row r="321" spans="1:18" ht="15" customHeight="1" x14ac:dyDescent="0.2">
      <c r="A321" s="111">
        <v>2</v>
      </c>
      <c r="B321" s="112" t="s">
        <v>871</v>
      </c>
      <c r="C321" s="112"/>
      <c r="D321" s="112"/>
      <c r="E321" s="112"/>
      <c r="F321" s="112"/>
      <c r="G321" s="112"/>
      <c r="H321" s="112"/>
      <c r="I321" s="112"/>
      <c r="J321" s="112"/>
      <c r="K321" s="112"/>
      <c r="L321" s="112"/>
      <c r="M321" s="112"/>
      <c r="N321" s="112"/>
      <c r="O321" s="112"/>
      <c r="P321" s="112"/>
      <c r="Q321" s="112"/>
      <c r="R321" s="112"/>
    </row>
    <row r="322" spans="1:18" ht="15" customHeight="1" x14ac:dyDescent="0.2">
      <c r="A322" s="111">
        <v>3</v>
      </c>
      <c r="B322" s="112" t="s">
        <v>872</v>
      </c>
      <c r="C322" s="113"/>
      <c r="D322" s="113"/>
      <c r="E322" s="110"/>
      <c r="F322" s="113"/>
      <c r="G322" s="114"/>
      <c r="H322" s="114"/>
      <c r="I322" s="114"/>
      <c r="J322" s="114"/>
      <c r="K322" s="113"/>
      <c r="L322" s="114"/>
    </row>
    <row r="323" spans="1:18" ht="15" customHeight="1" x14ac:dyDescent="0.2">
      <c r="A323" s="111">
        <v>4</v>
      </c>
      <c r="B323" s="112" t="s">
        <v>873</v>
      </c>
      <c r="C323" s="115"/>
      <c r="D323" s="115"/>
      <c r="E323" s="115"/>
      <c r="F323" s="115"/>
      <c r="G323" s="115"/>
      <c r="H323" s="115"/>
      <c r="I323" s="115"/>
      <c r="J323" s="115"/>
      <c r="K323" s="115"/>
      <c r="L323" s="115"/>
    </row>
    <row r="324" spans="1:18" ht="15" customHeight="1" x14ac:dyDescent="0.2">
      <c r="A324" s="111">
        <v>5</v>
      </c>
      <c r="B324" s="88" t="s">
        <v>874</v>
      </c>
      <c r="C324" s="115"/>
      <c r="D324" s="115"/>
      <c r="E324" s="115"/>
      <c r="F324" s="115"/>
      <c r="G324" s="115"/>
      <c r="H324" s="115"/>
      <c r="I324" s="115"/>
      <c r="J324" s="115"/>
      <c r="K324" s="115"/>
      <c r="L324" s="115"/>
    </row>
    <row r="325" spans="1:18" ht="15" customHeight="1" x14ac:dyDescent="0.2">
      <c r="A325" s="111">
        <v>6</v>
      </c>
      <c r="B325" s="88" t="s">
        <v>875</v>
      </c>
      <c r="C325" s="115"/>
      <c r="D325" s="115"/>
      <c r="E325" s="115"/>
      <c r="F325" s="115"/>
      <c r="G325" s="115"/>
      <c r="H325" s="115"/>
      <c r="I325" s="115"/>
      <c r="J325" s="115"/>
      <c r="K325" s="115"/>
      <c r="L325" s="115"/>
    </row>
    <row r="326" spans="1:18" ht="15" customHeight="1" x14ac:dyDescent="0.2">
      <c r="A326" s="111"/>
      <c r="B326" s="88"/>
      <c r="C326" s="115"/>
      <c r="D326" s="115"/>
      <c r="E326" s="115"/>
      <c r="F326" s="115"/>
      <c r="G326" s="115"/>
      <c r="H326" s="115"/>
      <c r="I326" s="115"/>
      <c r="J326" s="115"/>
      <c r="K326" s="115"/>
      <c r="L326" s="115"/>
    </row>
    <row r="327" spans="1:18" ht="15" customHeight="1" x14ac:dyDescent="0.2">
      <c r="A327" s="111"/>
      <c r="B327" s="88" t="s">
        <v>876</v>
      </c>
      <c r="C327" s="115"/>
      <c r="D327" s="115"/>
      <c r="E327" s="115"/>
      <c r="F327" s="115"/>
      <c r="G327" s="115"/>
      <c r="H327" s="115"/>
      <c r="I327" s="115"/>
      <c r="J327" s="115"/>
      <c r="K327" s="115"/>
      <c r="L327" s="115"/>
    </row>
    <row r="328" spans="1:18" ht="15" customHeight="1" x14ac:dyDescent="0.2">
      <c r="A328" s="111"/>
      <c r="B328" s="88"/>
      <c r="C328" s="115"/>
      <c r="D328" s="115"/>
      <c r="E328" s="115"/>
      <c r="F328" s="115"/>
      <c r="G328" s="115"/>
      <c r="H328" s="115"/>
      <c r="I328" s="115"/>
      <c r="J328" s="115"/>
      <c r="K328" s="115"/>
      <c r="L328" s="115"/>
    </row>
    <row r="329" spans="1:18" ht="15" customHeight="1" x14ac:dyDescent="0.2">
      <c r="A329" s="111"/>
      <c r="B329" s="112" t="s">
        <v>877</v>
      </c>
      <c r="C329" s="94"/>
      <c r="D329" s="94"/>
      <c r="E329" s="116"/>
      <c r="F329" s="94"/>
      <c r="G329" s="117"/>
      <c r="H329" s="117"/>
      <c r="I329" s="117"/>
      <c r="J329" s="117"/>
      <c r="K329" s="94"/>
      <c r="L329" s="117"/>
    </row>
    <row r="330" spans="1:18" ht="15" customHeight="1" x14ac:dyDescent="0.2">
      <c r="A330" s="118" t="s">
        <v>333</v>
      </c>
      <c r="B330" s="112" t="s">
        <v>878</v>
      </c>
      <c r="C330" s="94"/>
      <c r="D330" s="94"/>
      <c r="E330" s="116"/>
      <c r="F330" s="94"/>
      <c r="G330" s="117"/>
      <c r="H330" s="117"/>
      <c r="I330" s="117"/>
      <c r="J330" s="117"/>
      <c r="K330" s="94"/>
      <c r="L330" s="117"/>
    </row>
    <row r="331" spans="1:18" ht="15" customHeight="1" x14ac:dyDescent="0.2">
      <c r="A331" s="111"/>
      <c r="B331" s="88"/>
      <c r="C331" s="119"/>
      <c r="D331" s="119"/>
      <c r="E331" s="116"/>
      <c r="F331" s="94"/>
      <c r="G331" s="117"/>
      <c r="H331" s="117"/>
      <c r="I331" s="117"/>
      <c r="J331" s="117"/>
      <c r="K331" s="94"/>
      <c r="L331" s="117"/>
    </row>
    <row r="332" spans="1:18" ht="15" customHeight="1" x14ac:dyDescent="0.2">
      <c r="A332" s="120" t="s">
        <v>879</v>
      </c>
      <c r="B332" s="111" t="s">
        <v>880</v>
      </c>
      <c r="C332" s="94"/>
      <c r="D332" s="94"/>
      <c r="E332" s="116"/>
      <c r="F332" s="94"/>
      <c r="G332" s="117"/>
      <c r="H332" s="117"/>
      <c r="I332" s="117"/>
      <c r="J332" s="117"/>
      <c r="K332" s="94"/>
      <c r="L332" s="117"/>
    </row>
    <row r="333" spans="1:18" ht="15" customHeight="1" x14ac:dyDescent="0.2">
      <c r="A333" s="121"/>
      <c r="B333" s="111" t="s">
        <v>881</v>
      </c>
      <c r="C333" s="94"/>
      <c r="D333" s="94"/>
      <c r="E333" s="116"/>
      <c r="F333" s="94"/>
      <c r="G333" s="117"/>
      <c r="H333" s="117"/>
      <c r="I333" s="117"/>
      <c r="J333" s="117"/>
      <c r="K333" s="94"/>
      <c r="L333" s="122"/>
    </row>
  </sheetData>
  <mergeCells count="12">
    <mergeCell ref="H6:H7"/>
    <mergeCell ref="J6:J7"/>
    <mergeCell ref="A1:R1"/>
    <mergeCell ref="E5:E7"/>
    <mergeCell ref="G5:J5"/>
    <mergeCell ref="L5:L7"/>
    <mergeCell ref="M5:M7"/>
    <mergeCell ref="N5:N7"/>
    <mergeCell ref="P5:P7"/>
    <mergeCell ref="Q5:Q7"/>
    <mergeCell ref="R5:R7"/>
    <mergeCell ref="G6:G7"/>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A93D-0B92-4108-A6DF-E8FE1A8E9DD4}">
  <dimension ref="A1:BG339"/>
  <sheetViews>
    <sheetView workbookViewId="0"/>
  </sheetViews>
  <sheetFormatPr defaultColWidth="11.109375" defaultRowHeight="15" x14ac:dyDescent="0.2"/>
  <cols>
    <col min="1" max="1" width="9.6640625" customWidth="1"/>
    <col min="2" max="2" width="24.77734375" customWidth="1"/>
    <col min="3" max="3" width="18.109375" hidden="1" customWidth="1"/>
    <col min="4" max="4" width="8" hidden="1" customWidth="1"/>
    <col min="5" max="5" width="12.77734375" customWidth="1"/>
    <col min="6" max="6" width="2.5546875" customWidth="1"/>
    <col min="7" max="7" width="12.77734375" customWidth="1"/>
    <col min="8" max="8" width="1.6640625" customWidth="1"/>
    <col min="9" max="13" width="12.77734375" customWidth="1"/>
    <col min="14" max="14" width="1.6640625" customWidth="1"/>
    <col min="15" max="15" width="12.77734375" customWidth="1"/>
    <col min="16" max="16" width="1.6640625" customWidth="1"/>
    <col min="17" max="20" width="12.77734375" customWidth="1"/>
    <col min="21" max="21" width="1.6640625" customWidth="1"/>
    <col min="22" max="25" width="12.77734375" customWidth="1"/>
    <col min="26" max="26" width="2.5546875" customWidth="1"/>
    <col min="27" max="29" width="12.77734375" customWidth="1"/>
    <col min="30" max="30" width="1.6640625" customWidth="1"/>
    <col min="31" max="31" width="12.77734375" customWidth="1"/>
    <col min="32" max="32" width="8.21875" customWidth="1"/>
    <col min="33" max="34" width="12.77734375" customWidth="1"/>
    <col min="35" max="35" width="1.6640625" customWidth="1"/>
    <col min="36" max="36" width="12.77734375" customWidth="1"/>
    <col min="37" max="37" width="2.5546875" customWidth="1"/>
    <col min="38" max="41" width="12.77734375" customWidth="1"/>
    <col min="42" max="42" width="2.5546875" customWidth="1"/>
    <col min="43" max="46" width="12.77734375" customWidth="1"/>
    <col min="47" max="47" width="2.5546875" customWidth="1"/>
    <col min="48" max="53" width="12.21875" customWidth="1"/>
    <col min="54" max="54" width="2.5546875" customWidth="1"/>
    <col min="55" max="58" width="12.77734375" customWidth="1"/>
    <col min="59" max="59" width="5.109375" customWidth="1"/>
    <col min="60" max="60" width="11.109375" customWidth="1"/>
  </cols>
  <sheetData>
    <row r="1" spans="1:59" s="83" customFormat="1" ht="52.5" customHeight="1" x14ac:dyDescent="0.2">
      <c r="A1" s="382" t="s">
        <v>882</v>
      </c>
      <c r="B1" s="382"/>
      <c r="C1" s="382"/>
      <c r="D1" s="382"/>
      <c r="E1" s="382"/>
      <c r="F1" s="382"/>
      <c r="G1" s="382"/>
      <c r="H1" s="382"/>
      <c r="I1" s="382"/>
      <c r="J1" s="382"/>
      <c r="K1" s="382"/>
      <c r="L1" s="382"/>
      <c r="M1" s="3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c r="BD1" s="82"/>
      <c r="BE1" s="82"/>
      <c r="BF1" s="82"/>
      <c r="BG1" s="82"/>
    </row>
    <row r="2" spans="1:59" ht="18" hidden="1" x14ac:dyDescent="0.25">
      <c r="A2" s="88"/>
      <c r="B2" s="88"/>
      <c r="C2" s="88"/>
      <c r="D2" s="88"/>
      <c r="E2" s="89"/>
      <c r="F2" s="88"/>
      <c r="G2" s="55" t="s">
        <v>113</v>
      </c>
      <c r="W2" s="88"/>
      <c r="X2" s="88"/>
      <c r="Y2" s="88"/>
      <c r="Z2" s="88"/>
      <c r="AA2" s="55" t="s">
        <v>123</v>
      </c>
      <c r="AB2" s="55" t="s">
        <v>111</v>
      </c>
      <c r="AC2" s="55" t="s">
        <v>117</v>
      </c>
      <c r="AD2" s="55"/>
      <c r="AE2" s="55" t="s">
        <v>115</v>
      </c>
      <c r="AF2" s="55"/>
      <c r="AG2" s="55"/>
      <c r="AH2" s="55"/>
      <c r="AI2" s="55"/>
      <c r="AJ2" s="55" t="s">
        <v>125</v>
      </c>
      <c r="AK2" s="88"/>
      <c r="AL2" s="55" t="s">
        <v>119</v>
      </c>
      <c r="AM2" s="88"/>
      <c r="AN2" s="88"/>
      <c r="AO2" s="88"/>
      <c r="AP2" s="88"/>
      <c r="AQ2" s="55" t="s">
        <v>121</v>
      </c>
      <c r="AR2" s="88"/>
      <c r="AS2" s="88"/>
      <c r="AT2" s="88"/>
      <c r="AU2" s="88"/>
      <c r="AV2" s="88" t="s">
        <v>127</v>
      </c>
      <c r="AW2" s="88"/>
      <c r="AX2" s="88"/>
      <c r="AY2" s="88"/>
      <c r="AZ2" s="88"/>
      <c r="BA2" s="88"/>
      <c r="BB2" s="88"/>
      <c r="BC2" s="55" t="s">
        <v>129</v>
      </c>
      <c r="BD2" s="55" t="s">
        <v>131</v>
      </c>
      <c r="BE2" s="55"/>
      <c r="BF2" s="55" t="s">
        <v>133</v>
      </c>
      <c r="BG2" s="124"/>
    </row>
    <row r="3" spans="1:59" ht="15.75" x14ac:dyDescent="0.25">
      <c r="A3" s="88"/>
      <c r="B3" s="88"/>
      <c r="C3" s="88"/>
      <c r="D3" s="88"/>
      <c r="E3" s="89"/>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90" t="s">
        <v>243</v>
      </c>
      <c r="BG3" s="124"/>
    </row>
    <row r="4" spans="1:59" ht="39.75" customHeight="1" x14ac:dyDescent="0.2">
      <c r="A4" s="88"/>
      <c r="B4" s="88"/>
      <c r="C4" s="88"/>
      <c r="D4" s="94"/>
      <c r="E4" s="383" t="s">
        <v>883</v>
      </c>
      <c r="F4" s="125"/>
      <c r="G4" s="372" t="s">
        <v>884</v>
      </c>
      <c r="H4" s="372"/>
      <c r="I4" s="372"/>
      <c r="J4" s="372"/>
      <c r="K4" s="372"/>
      <c r="L4" s="372"/>
      <c r="M4" s="372"/>
      <c r="N4" s="372"/>
      <c r="O4" s="372"/>
      <c r="P4" s="372"/>
      <c r="Q4" s="372"/>
      <c r="R4" s="372"/>
      <c r="S4" s="372"/>
      <c r="T4" s="372"/>
      <c r="U4" s="372"/>
      <c r="V4" s="372"/>
      <c r="W4" s="372"/>
      <c r="X4" s="372"/>
      <c r="Y4" s="372"/>
      <c r="Z4" s="91"/>
      <c r="AA4" s="371" t="s">
        <v>885</v>
      </c>
      <c r="AB4" s="371" t="s">
        <v>111</v>
      </c>
      <c r="AC4" s="371" t="s">
        <v>117</v>
      </c>
      <c r="AD4" s="126"/>
      <c r="AE4" s="381" t="s">
        <v>115</v>
      </c>
      <c r="AF4" s="381"/>
      <c r="AG4" s="381"/>
      <c r="AH4" s="381"/>
      <c r="AI4" s="126"/>
      <c r="AJ4" s="371" t="s">
        <v>125</v>
      </c>
      <c r="AK4" s="91"/>
      <c r="AL4" s="372" t="s">
        <v>886</v>
      </c>
      <c r="AM4" s="372"/>
      <c r="AN4" s="372"/>
      <c r="AO4" s="372"/>
      <c r="AP4" s="91"/>
      <c r="AQ4" s="372" t="s">
        <v>887</v>
      </c>
      <c r="AR4" s="372"/>
      <c r="AS4" s="372"/>
      <c r="AT4" s="372"/>
      <c r="AU4" s="91"/>
      <c r="AV4" s="372" t="s">
        <v>888</v>
      </c>
      <c r="AW4" s="372"/>
      <c r="AX4" s="372"/>
      <c r="AY4" s="372"/>
      <c r="AZ4" s="372"/>
      <c r="BA4" s="372"/>
      <c r="BB4" s="126"/>
      <c r="BC4" s="371" t="s">
        <v>129</v>
      </c>
      <c r="BD4" s="371" t="s">
        <v>889</v>
      </c>
      <c r="BE4" s="371" t="s">
        <v>890</v>
      </c>
      <c r="BF4" s="371" t="s">
        <v>891</v>
      </c>
      <c r="BG4" s="128"/>
    </row>
    <row r="5" spans="1:59" ht="18.75" customHeight="1" x14ac:dyDescent="0.2">
      <c r="A5" s="88"/>
      <c r="B5" s="88"/>
      <c r="C5" s="88"/>
      <c r="D5" s="94"/>
      <c r="E5" s="383"/>
      <c r="F5" s="125"/>
      <c r="G5" s="374" t="s">
        <v>892</v>
      </c>
      <c r="H5" s="129"/>
      <c r="I5" s="130" t="s">
        <v>252</v>
      </c>
      <c r="J5" s="131"/>
      <c r="K5" s="131"/>
      <c r="L5" s="131"/>
      <c r="M5" s="131"/>
      <c r="N5" s="129"/>
      <c r="O5" s="129"/>
      <c r="P5" s="126"/>
      <c r="Q5" s="378" t="s">
        <v>893</v>
      </c>
      <c r="R5" s="378"/>
      <c r="S5" s="378"/>
      <c r="T5" s="378"/>
      <c r="U5" s="126"/>
      <c r="V5" s="129"/>
      <c r="W5" s="129"/>
      <c r="X5" s="129"/>
      <c r="Y5" s="129"/>
      <c r="Z5" s="91"/>
      <c r="AA5" s="371"/>
      <c r="AB5" s="371"/>
      <c r="AC5" s="371"/>
      <c r="AD5" s="91"/>
      <c r="AE5" s="379" t="s">
        <v>894</v>
      </c>
      <c r="AF5" s="132" t="s">
        <v>252</v>
      </c>
      <c r="AG5" s="129"/>
      <c r="AH5" s="129"/>
      <c r="AI5" s="91"/>
      <c r="AJ5" s="371"/>
      <c r="AK5" s="91"/>
      <c r="AL5" s="374" t="s">
        <v>895</v>
      </c>
      <c r="AM5" s="132" t="s">
        <v>252</v>
      </c>
      <c r="AN5" s="129"/>
      <c r="AO5" s="129"/>
      <c r="AP5" s="91"/>
      <c r="AQ5" s="374" t="s">
        <v>896</v>
      </c>
      <c r="AR5" s="132" t="s">
        <v>252</v>
      </c>
      <c r="AS5" s="129"/>
      <c r="AT5" s="129"/>
      <c r="AU5" s="91"/>
      <c r="AV5" s="379" t="s">
        <v>897</v>
      </c>
      <c r="AW5" s="132" t="s">
        <v>252</v>
      </c>
      <c r="AX5" s="91"/>
      <c r="AY5" s="91"/>
      <c r="AZ5" s="91"/>
      <c r="BA5" s="91"/>
      <c r="BB5" s="91"/>
      <c r="BC5" s="371"/>
      <c r="BD5" s="371"/>
      <c r="BE5" s="371"/>
      <c r="BF5" s="371"/>
      <c r="BG5" s="128"/>
    </row>
    <row r="6" spans="1:59" ht="18.75" customHeight="1" x14ac:dyDescent="0.2">
      <c r="A6" s="88"/>
      <c r="B6" s="88"/>
      <c r="C6" s="88"/>
      <c r="D6" s="94"/>
      <c r="E6" s="383"/>
      <c r="F6" s="125"/>
      <c r="G6" s="374"/>
      <c r="H6" s="127"/>
      <c r="I6" s="380" t="s">
        <v>898</v>
      </c>
      <c r="J6" s="380"/>
      <c r="K6" s="380"/>
      <c r="L6" s="380"/>
      <c r="M6" s="380"/>
      <c r="N6" s="127"/>
      <c r="O6" s="127"/>
      <c r="P6" s="126"/>
      <c r="Q6" s="133"/>
      <c r="R6" s="130" t="s">
        <v>252</v>
      </c>
      <c r="S6" s="134"/>
      <c r="T6" s="134"/>
      <c r="U6" s="126"/>
      <c r="V6" s="127"/>
      <c r="W6" s="127"/>
      <c r="X6" s="127"/>
      <c r="Y6" s="127"/>
      <c r="Z6" s="91"/>
      <c r="AA6" s="371"/>
      <c r="AB6" s="371"/>
      <c r="AC6" s="371"/>
      <c r="AD6" s="91"/>
      <c r="AE6" s="379"/>
      <c r="AF6" s="93"/>
      <c r="AG6" s="127"/>
      <c r="AH6" s="127"/>
      <c r="AI6" s="91"/>
      <c r="AJ6" s="371"/>
      <c r="AK6" s="91"/>
      <c r="AL6" s="374"/>
      <c r="AM6" s="93"/>
      <c r="AN6" s="127"/>
      <c r="AO6" s="127"/>
      <c r="AP6" s="91"/>
      <c r="AQ6" s="374"/>
      <c r="AR6" s="93"/>
      <c r="AS6" s="127"/>
      <c r="AT6" s="127"/>
      <c r="AU6" s="91"/>
      <c r="AV6" s="379"/>
      <c r="AW6" s="93"/>
      <c r="AX6" s="91"/>
      <c r="AY6" s="91"/>
      <c r="AZ6" s="91"/>
      <c r="BA6" s="91"/>
      <c r="BB6" s="91"/>
      <c r="BC6" s="371"/>
      <c r="BD6" s="371"/>
      <c r="BE6" s="371"/>
      <c r="BF6" s="371"/>
      <c r="BG6" s="128"/>
    </row>
    <row r="7" spans="1:59" ht="78.75" customHeight="1" x14ac:dyDescent="0.2">
      <c r="A7" s="88"/>
      <c r="B7" s="88"/>
      <c r="C7" s="88"/>
      <c r="D7" s="94"/>
      <c r="E7" s="383"/>
      <c r="F7" s="125"/>
      <c r="G7" s="374"/>
      <c r="H7" s="91"/>
      <c r="I7" s="384" t="s">
        <v>899</v>
      </c>
      <c r="J7" s="135" t="s">
        <v>900</v>
      </c>
      <c r="K7" s="384" t="s">
        <v>901</v>
      </c>
      <c r="L7" s="135" t="s">
        <v>902</v>
      </c>
      <c r="M7" s="384" t="s">
        <v>903</v>
      </c>
      <c r="N7" s="136"/>
      <c r="O7" s="373" t="s">
        <v>904</v>
      </c>
      <c r="P7" s="92"/>
      <c r="Q7" s="377" t="s">
        <v>905</v>
      </c>
      <c r="R7" s="373" t="s">
        <v>906</v>
      </c>
      <c r="S7" s="135" t="s">
        <v>907</v>
      </c>
      <c r="T7" s="135" t="s">
        <v>908</v>
      </c>
      <c r="U7" s="92"/>
      <c r="V7" s="373" t="s">
        <v>909</v>
      </c>
      <c r="W7" s="373" t="s">
        <v>910</v>
      </c>
      <c r="X7" s="373" t="s">
        <v>911</v>
      </c>
      <c r="Y7" s="373" t="s">
        <v>912</v>
      </c>
      <c r="Z7" s="91"/>
      <c r="AA7" s="371"/>
      <c r="AB7" s="371"/>
      <c r="AC7" s="371"/>
      <c r="AD7" s="91"/>
      <c r="AE7" s="379"/>
      <c r="AF7" s="373" t="s">
        <v>913</v>
      </c>
      <c r="AG7" s="373" t="s">
        <v>914</v>
      </c>
      <c r="AH7" s="373" t="s">
        <v>915</v>
      </c>
      <c r="AI7" s="91"/>
      <c r="AJ7" s="371"/>
      <c r="AK7" s="91"/>
      <c r="AL7" s="374"/>
      <c r="AM7" s="373" t="s">
        <v>916</v>
      </c>
      <c r="AN7" s="373" t="s">
        <v>904</v>
      </c>
      <c r="AO7" s="373" t="s">
        <v>917</v>
      </c>
      <c r="AP7" s="91"/>
      <c r="AQ7" s="374"/>
      <c r="AR7" s="373" t="s">
        <v>918</v>
      </c>
      <c r="AS7" s="373" t="s">
        <v>919</v>
      </c>
      <c r="AT7" s="373" t="s">
        <v>920</v>
      </c>
      <c r="AU7" s="91"/>
      <c r="AV7" s="379"/>
      <c r="AW7" s="375" t="s">
        <v>921</v>
      </c>
      <c r="AX7" s="375" t="s">
        <v>922</v>
      </c>
      <c r="AY7" s="375" t="s">
        <v>923</v>
      </c>
      <c r="AZ7" s="375" t="s">
        <v>924</v>
      </c>
      <c r="BA7" s="375" t="s">
        <v>925</v>
      </c>
      <c r="BB7" s="91"/>
      <c r="BC7" s="371"/>
      <c r="BD7" s="371"/>
      <c r="BE7" s="371"/>
      <c r="BF7" s="371"/>
      <c r="BG7" s="128"/>
    </row>
    <row r="8" spans="1:59" ht="63" hidden="1" customHeight="1" x14ac:dyDescent="0.2">
      <c r="A8" s="88"/>
      <c r="B8" s="88"/>
      <c r="C8" s="88"/>
      <c r="D8" s="94"/>
      <c r="E8" s="383"/>
      <c r="F8" s="125"/>
      <c r="G8" s="374"/>
      <c r="H8" s="91"/>
      <c r="I8" s="384"/>
      <c r="J8" s="135" t="s">
        <v>926</v>
      </c>
      <c r="K8" s="384"/>
      <c r="L8" s="135" t="s">
        <v>927</v>
      </c>
      <c r="M8" s="384"/>
      <c r="N8" s="92"/>
      <c r="O8" s="373"/>
      <c r="P8" s="92"/>
      <c r="Q8" s="377"/>
      <c r="R8" s="373"/>
      <c r="S8" s="92" t="s">
        <v>907</v>
      </c>
      <c r="T8" s="92" t="s">
        <v>908</v>
      </c>
      <c r="U8" s="92"/>
      <c r="V8" s="373"/>
      <c r="W8" s="373"/>
      <c r="X8" s="373"/>
      <c r="Y8" s="373"/>
      <c r="Z8" s="91"/>
      <c r="AA8" s="371"/>
      <c r="AB8" s="371"/>
      <c r="AC8" s="371"/>
      <c r="AD8" s="91"/>
      <c r="AE8" s="379"/>
      <c r="AF8" s="373"/>
      <c r="AG8" s="373"/>
      <c r="AH8" s="373"/>
      <c r="AI8" s="91"/>
      <c r="AJ8" s="371"/>
      <c r="AK8" s="91"/>
      <c r="AL8" s="374"/>
      <c r="AM8" s="373"/>
      <c r="AN8" s="373"/>
      <c r="AO8" s="373"/>
      <c r="AP8" s="91"/>
      <c r="AQ8" s="374"/>
      <c r="AR8" s="373"/>
      <c r="AS8" s="373"/>
      <c r="AT8" s="373"/>
      <c r="AU8" s="91"/>
      <c r="AV8" s="379"/>
      <c r="AW8" s="375"/>
      <c r="AX8" s="375"/>
      <c r="AY8" s="375"/>
      <c r="AZ8" s="375"/>
      <c r="BA8" s="375"/>
      <c r="BB8" s="91"/>
      <c r="BC8" s="371"/>
      <c r="BD8" s="371"/>
      <c r="BE8" s="371"/>
      <c r="BF8" s="371"/>
      <c r="BG8" s="128"/>
    </row>
    <row r="9" spans="1:59" s="96" customFormat="1" ht="15" customHeight="1" x14ac:dyDescent="0.25">
      <c r="A9" s="137" t="s">
        <v>255</v>
      </c>
      <c r="B9" s="137" t="s">
        <v>256</v>
      </c>
      <c r="C9" s="137"/>
      <c r="D9" s="137"/>
      <c r="E9" s="138">
        <v>147870</v>
      </c>
      <c r="F9" s="138"/>
      <c r="G9" s="138">
        <v>57190</v>
      </c>
      <c r="H9" s="138"/>
      <c r="I9" s="138">
        <v>2370</v>
      </c>
      <c r="J9" s="138">
        <v>1370</v>
      </c>
      <c r="K9" s="138">
        <v>940</v>
      </c>
      <c r="L9" s="138">
        <v>860</v>
      </c>
      <c r="M9" s="138">
        <v>2500</v>
      </c>
      <c r="N9" s="138"/>
      <c r="O9" s="138">
        <v>810</v>
      </c>
      <c r="P9" s="138"/>
      <c r="Q9" s="138">
        <v>37000</v>
      </c>
      <c r="R9" s="138">
        <v>26440</v>
      </c>
      <c r="S9" s="138">
        <v>10490</v>
      </c>
      <c r="T9" s="138">
        <v>70</v>
      </c>
      <c r="U9" s="138"/>
      <c r="V9" s="138">
        <v>760</v>
      </c>
      <c r="W9" s="138">
        <v>280</v>
      </c>
      <c r="X9" s="138">
        <v>290</v>
      </c>
      <c r="Y9" s="138">
        <v>10020</v>
      </c>
      <c r="Z9" s="138"/>
      <c r="AA9" s="138">
        <v>6010</v>
      </c>
      <c r="AB9" s="138">
        <v>34980</v>
      </c>
      <c r="AC9" s="138">
        <v>5890</v>
      </c>
      <c r="AD9" s="138"/>
      <c r="AE9" s="138">
        <v>10610</v>
      </c>
      <c r="AF9" s="138">
        <v>9990</v>
      </c>
      <c r="AG9" s="138">
        <v>610</v>
      </c>
      <c r="AH9" s="138">
        <v>0</v>
      </c>
      <c r="AI9" s="138"/>
      <c r="AJ9" s="138">
        <v>1630</v>
      </c>
      <c r="AK9" s="138"/>
      <c r="AL9" s="138">
        <v>7350</v>
      </c>
      <c r="AM9" s="138">
        <v>5060</v>
      </c>
      <c r="AN9" s="138">
        <v>560</v>
      </c>
      <c r="AO9" s="138">
        <v>1720</v>
      </c>
      <c r="AP9" s="138"/>
      <c r="AQ9" s="138">
        <v>5550</v>
      </c>
      <c r="AR9" s="138">
        <v>670</v>
      </c>
      <c r="AS9" s="138">
        <v>1490</v>
      </c>
      <c r="AT9" s="138">
        <v>3390</v>
      </c>
      <c r="AU9" s="138"/>
      <c r="AV9" s="138">
        <v>4510</v>
      </c>
      <c r="AW9" s="138">
        <v>3100</v>
      </c>
      <c r="AX9" s="138">
        <v>240</v>
      </c>
      <c r="AY9" s="138">
        <v>180</v>
      </c>
      <c r="AZ9" s="138">
        <v>980</v>
      </c>
      <c r="BA9" s="138">
        <v>0</v>
      </c>
      <c r="BB9" s="138"/>
      <c r="BC9" s="138">
        <v>4920</v>
      </c>
      <c r="BD9" s="138">
        <v>2310</v>
      </c>
      <c r="BE9" s="138">
        <v>800</v>
      </c>
      <c r="BF9" s="138">
        <v>6110</v>
      </c>
      <c r="BG9" s="139"/>
    </row>
    <row r="10" spans="1:59" s="96" customFormat="1" ht="15" customHeight="1" x14ac:dyDescent="0.25">
      <c r="A10" s="137" t="s">
        <v>257</v>
      </c>
      <c r="B10" s="137" t="s">
        <v>258</v>
      </c>
      <c r="C10" s="137"/>
      <c r="D10" s="137"/>
      <c r="E10" s="138">
        <v>28240</v>
      </c>
      <c r="F10" s="138"/>
      <c r="G10" s="138">
        <v>12670</v>
      </c>
      <c r="H10" s="138"/>
      <c r="I10" s="138">
        <v>430</v>
      </c>
      <c r="J10" s="138">
        <v>490</v>
      </c>
      <c r="K10" s="138">
        <v>150</v>
      </c>
      <c r="L10" s="138">
        <v>510</v>
      </c>
      <c r="M10" s="138">
        <v>380</v>
      </c>
      <c r="N10" s="138"/>
      <c r="O10" s="138">
        <v>120</v>
      </c>
      <c r="P10" s="138"/>
      <c r="Q10" s="138">
        <v>7640</v>
      </c>
      <c r="R10" s="138">
        <v>4130</v>
      </c>
      <c r="S10" s="138">
        <v>3450</v>
      </c>
      <c r="T10" s="138">
        <v>50</v>
      </c>
      <c r="U10" s="138"/>
      <c r="V10" s="138">
        <v>160</v>
      </c>
      <c r="W10" s="138">
        <v>70</v>
      </c>
      <c r="X10" s="138">
        <v>30</v>
      </c>
      <c r="Y10" s="138">
        <v>2680</v>
      </c>
      <c r="Z10" s="138"/>
      <c r="AA10" s="138">
        <v>1310</v>
      </c>
      <c r="AB10" s="138">
        <v>6950</v>
      </c>
      <c r="AC10" s="138">
        <v>410</v>
      </c>
      <c r="AD10" s="138"/>
      <c r="AE10" s="138">
        <v>1240</v>
      </c>
      <c r="AF10" s="138">
        <v>1170</v>
      </c>
      <c r="AG10" s="138">
        <v>70</v>
      </c>
      <c r="AH10" s="138">
        <v>0</v>
      </c>
      <c r="AI10" s="138"/>
      <c r="AJ10" s="138">
        <v>330</v>
      </c>
      <c r="AK10" s="138"/>
      <c r="AL10" s="138">
        <v>1700</v>
      </c>
      <c r="AM10" s="138">
        <v>1410</v>
      </c>
      <c r="AN10" s="138">
        <v>40</v>
      </c>
      <c r="AO10" s="138">
        <v>250</v>
      </c>
      <c r="AP10" s="138"/>
      <c r="AQ10" s="138">
        <v>800</v>
      </c>
      <c r="AR10" s="138">
        <v>80</v>
      </c>
      <c r="AS10" s="138">
        <v>100</v>
      </c>
      <c r="AT10" s="138">
        <v>620</v>
      </c>
      <c r="AU10" s="138"/>
      <c r="AV10" s="138">
        <v>490</v>
      </c>
      <c r="AW10" s="138">
        <v>320</v>
      </c>
      <c r="AX10" s="138">
        <v>30</v>
      </c>
      <c r="AY10" s="138">
        <v>40</v>
      </c>
      <c r="AZ10" s="138">
        <v>100</v>
      </c>
      <c r="BA10" s="138">
        <v>0</v>
      </c>
      <c r="BB10" s="138"/>
      <c r="BC10" s="138">
        <v>450</v>
      </c>
      <c r="BD10" s="138">
        <v>710</v>
      </c>
      <c r="BE10" s="138">
        <v>90</v>
      </c>
      <c r="BF10" s="138">
        <v>1090</v>
      </c>
      <c r="BG10" s="139"/>
    </row>
    <row r="11" spans="1:59" s="96" customFormat="1" ht="15" customHeight="1" x14ac:dyDescent="0.25">
      <c r="A11" s="137" t="s">
        <v>259</v>
      </c>
      <c r="B11" s="137" t="s">
        <v>260</v>
      </c>
      <c r="C11" s="137"/>
      <c r="D11" s="137"/>
      <c r="E11" s="138">
        <v>119630</v>
      </c>
      <c r="F11" s="138"/>
      <c r="G11" s="138">
        <v>44520</v>
      </c>
      <c r="H11" s="138"/>
      <c r="I11" s="138">
        <v>1940</v>
      </c>
      <c r="J11" s="138">
        <v>880</v>
      </c>
      <c r="K11" s="138">
        <v>780</v>
      </c>
      <c r="L11" s="138">
        <v>350</v>
      </c>
      <c r="M11" s="138">
        <v>2120</v>
      </c>
      <c r="N11" s="138"/>
      <c r="O11" s="138">
        <v>690</v>
      </c>
      <c r="P11" s="138"/>
      <c r="Q11" s="138">
        <v>29360</v>
      </c>
      <c r="R11" s="138">
        <v>22300</v>
      </c>
      <c r="S11" s="138">
        <v>7040</v>
      </c>
      <c r="T11" s="138">
        <v>20</v>
      </c>
      <c r="U11" s="138"/>
      <c r="V11" s="138">
        <v>600</v>
      </c>
      <c r="W11" s="138">
        <v>210</v>
      </c>
      <c r="X11" s="138">
        <v>260</v>
      </c>
      <c r="Y11" s="138">
        <v>7340</v>
      </c>
      <c r="Z11" s="138"/>
      <c r="AA11" s="138">
        <v>4700</v>
      </c>
      <c r="AB11" s="138">
        <v>28040</v>
      </c>
      <c r="AC11" s="138">
        <v>5480</v>
      </c>
      <c r="AD11" s="138"/>
      <c r="AE11" s="138">
        <v>9370</v>
      </c>
      <c r="AF11" s="138">
        <v>8820</v>
      </c>
      <c r="AG11" s="138">
        <v>540</v>
      </c>
      <c r="AH11" s="138">
        <v>0</v>
      </c>
      <c r="AI11" s="138"/>
      <c r="AJ11" s="138">
        <v>1300</v>
      </c>
      <c r="AK11" s="138"/>
      <c r="AL11" s="138">
        <v>5650</v>
      </c>
      <c r="AM11" s="138">
        <v>3650</v>
      </c>
      <c r="AN11" s="138">
        <v>520</v>
      </c>
      <c r="AO11" s="138">
        <v>1470</v>
      </c>
      <c r="AP11" s="138"/>
      <c r="AQ11" s="138">
        <v>4750</v>
      </c>
      <c r="AR11" s="138">
        <v>590</v>
      </c>
      <c r="AS11" s="138">
        <v>1390</v>
      </c>
      <c r="AT11" s="138">
        <v>2770</v>
      </c>
      <c r="AU11" s="138"/>
      <c r="AV11" s="138">
        <v>4020</v>
      </c>
      <c r="AW11" s="138">
        <v>2780</v>
      </c>
      <c r="AX11" s="138">
        <v>220</v>
      </c>
      <c r="AY11" s="138">
        <v>140</v>
      </c>
      <c r="AZ11" s="138">
        <v>880</v>
      </c>
      <c r="BA11" s="138">
        <v>0</v>
      </c>
      <c r="BB11" s="138"/>
      <c r="BC11" s="138">
        <v>4470</v>
      </c>
      <c r="BD11" s="138">
        <v>1600</v>
      </c>
      <c r="BE11" s="138">
        <v>720</v>
      </c>
      <c r="BF11" s="138">
        <v>5020</v>
      </c>
      <c r="BG11" s="139"/>
    </row>
    <row r="12" spans="1:59" ht="15" customHeight="1" x14ac:dyDescent="0.2">
      <c r="A12" s="137"/>
      <c r="B12" s="137"/>
      <c r="C12" s="137"/>
      <c r="D12" s="137"/>
      <c r="E12" s="138"/>
      <c r="F12" s="138"/>
      <c r="G12" s="138"/>
      <c r="H12" s="138"/>
      <c r="I12" s="138"/>
      <c r="J12" s="138"/>
      <c r="K12" s="138"/>
      <c r="L12" s="138"/>
      <c r="M12" s="138"/>
      <c r="N12" s="138"/>
      <c r="O12" s="138"/>
      <c r="P12" s="138"/>
      <c r="Q12" s="140"/>
      <c r="R12" s="140"/>
      <c r="S12" s="138"/>
      <c r="T12" s="138"/>
      <c r="U12" s="138"/>
      <c r="V12" s="138"/>
      <c r="W12" s="138"/>
      <c r="X12" s="138"/>
      <c r="Y12" s="138"/>
      <c r="Z12" s="138"/>
      <c r="AA12" s="138"/>
      <c r="AB12" s="138"/>
      <c r="AC12" s="138"/>
      <c r="AD12" s="138"/>
      <c r="AE12" s="140"/>
      <c r="AF12" s="140"/>
      <c r="AG12" s="138"/>
      <c r="AH12" s="138"/>
      <c r="AI12" s="138"/>
      <c r="AJ12" s="138"/>
      <c r="AK12" s="138"/>
      <c r="AL12" s="138"/>
      <c r="AM12" s="138"/>
      <c r="AN12" s="138"/>
      <c r="AO12" s="138"/>
      <c r="AP12" s="138"/>
      <c r="AQ12" s="138"/>
      <c r="AR12" s="138"/>
      <c r="AS12" s="140"/>
      <c r="AT12" s="140"/>
      <c r="AU12" s="138"/>
      <c r="AV12" s="138"/>
      <c r="AW12" s="138"/>
      <c r="AX12" s="138"/>
      <c r="AY12" s="138"/>
      <c r="AZ12" s="138"/>
      <c r="BA12" s="138"/>
      <c r="BB12" s="138"/>
      <c r="BC12" s="138"/>
      <c r="BD12" s="138"/>
      <c r="BE12" s="138"/>
      <c r="BF12" s="138"/>
      <c r="BG12" s="141"/>
    </row>
    <row r="13" spans="1:59" ht="15" customHeight="1" x14ac:dyDescent="0.2">
      <c r="A13" s="142" t="s">
        <v>261</v>
      </c>
      <c r="B13" s="142" t="s">
        <v>262</v>
      </c>
      <c r="C13" s="142"/>
      <c r="D13" s="142"/>
      <c r="E13" s="140">
        <v>8930</v>
      </c>
      <c r="F13" s="140"/>
      <c r="G13" s="140">
        <v>2890</v>
      </c>
      <c r="H13" s="140"/>
      <c r="I13" s="140">
        <v>170</v>
      </c>
      <c r="J13" s="140">
        <v>40</v>
      </c>
      <c r="K13" s="140">
        <v>20</v>
      </c>
      <c r="L13" s="140">
        <v>10</v>
      </c>
      <c r="M13" s="140">
        <v>110</v>
      </c>
      <c r="N13" s="140"/>
      <c r="O13" s="140">
        <v>40</v>
      </c>
      <c r="P13" s="140"/>
      <c r="Q13" s="140">
        <v>1930</v>
      </c>
      <c r="R13" s="140">
        <v>1590</v>
      </c>
      <c r="S13" s="140">
        <v>340</v>
      </c>
      <c r="T13" s="140">
        <v>0</v>
      </c>
      <c r="U13" s="140"/>
      <c r="V13" s="140">
        <v>30</v>
      </c>
      <c r="W13" s="140">
        <v>30</v>
      </c>
      <c r="X13" s="140">
        <v>20</v>
      </c>
      <c r="Y13" s="140">
        <v>500</v>
      </c>
      <c r="Z13" s="140"/>
      <c r="AA13" s="140">
        <v>170</v>
      </c>
      <c r="AB13" s="140">
        <v>2010</v>
      </c>
      <c r="AC13" s="140">
        <v>540</v>
      </c>
      <c r="AD13" s="140"/>
      <c r="AE13" s="140">
        <v>880</v>
      </c>
      <c r="AF13" s="140">
        <v>850</v>
      </c>
      <c r="AG13" s="140">
        <v>30</v>
      </c>
      <c r="AH13" s="140">
        <v>0</v>
      </c>
      <c r="AI13" s="140"/>
      <c r="AJ13" s="140">
        <v>190</v>
      </c>
      <c r="AK13" s="140"/>
      <c r="AL13" s="140">
        <v>410</v>
      </c>
      <c r="AM13" s="140">
        <v>220</v>
      </c>
      <c r="AN13" s="140">
        <v>50</v>
      </c>
      <c r="AO13" s="140">
        <v>140</v>
      </c>
      <c r="AP13" s="140"/>
      <c r="AQ13" s="140">
        <v>360</v>
      </c>
      <c r="AR13" s="140">
        <v>30</v>
      </c>
      <c r="AS13" s="140">
        <v>100</v>
      </c>
      <c r="AT13" s="140">
        <v>230</v>
      </c>
      <c r="AU13" s="140"/>
      <c r="AV13" s="140">
        <v>430</v>
      </c>
      <c r="AW13" s="140">
        <v>350</v>
      </c>
      <c r="AX13" s="140">
        <v>40</v>
      </c>
      <c r="AY13" s="140">
        <v>10</v>
      </c>
      <c r="AZ13" s="140">
        <v>30</v>
      </c>
      <c r="BA13" s="140">
        <v>0</v>
      </c>
      <c r="BB13" s="140"/>
      <c r="BC13" s="140">
        <v>470</v>
      </c>
      <c r="BD13" s="140">
        <v>80</v>
      </c>
      <c r="BE13" s="140">
        <v>20</v>
      </c>
      <c r="BF13" s="140">
        <v>490</v>
      </c>
      <c r="BG13" s="141"/>
    </row>
    <row r="14" spans="1:59" ht="15" customHeight="1" x14ac:dyDescent="0.2">
      <c r="A14" s="142" t="s">
        <v>263</v>
      </c>
      <c r="B14" s="142" t="s">
        <v>264</v>
      </c>
      <c r="C14" s="142"/>
      <c r="D14" s="142"/>
      <c r="E14" s="140">
        <v>20570</v>
      </c>
      <c r="F14" s="140"/>
      <c r="G14" s="140">
        <v>7980</v>
      </c>
      <c r="H14" s="140"/>
      <c r="I14" s="140">
        <v>300</v>
      </c>
      <c r="J14" s="140">
        <v>200</v>
      </c>
      <c r="K14" s="140">
        <v>80</v>
      </c>
      <c r="L14" s="140">
        <v>50</v>
      </c>
      <c r="M14" s="140">
        <v>390</v>
      </c>
      <c r="N14" s="140"/>
      <c r="O14" s="140">
        <v>110</v>
      </c>
      <c r="P14" s="140"/>
      <c r="Q14" s="140">
        <v>5360</v>
      </c>
      <c r="R14" s="140">
        <v>4330</v>
      </c>
      <c r="S14" s="140">
        <v>1030</v>
      </c>
      <c r="T14" s="140">
        <v>0</v>
      </c>
      <c r="U14" s="140"/>
      <c r="V14" s="140">
        <v>120</v>
      </c>
      <c r="W14" s="140">
        <v>30</v>
      </c>
      <c r="X14" s="140">
        <v>30</v>
      </c>
      <c r="Y14" s="140">
        <v>1310</v>
      </c>
      <c r="Z14" s="140"/>
      <c r="AA14" s="140">
        <v>740</v>
      </c>
      <c r="AB14" s="140">
        <v>4340</v>
      </c>
      <c r="AC14" s="140">
        <v>860</v>
      </c>
      <c r="AD14" s="140"/>
      <c r="AE14" s="140">
        <v>1770</v>
      </c>
      <c r="AF14" s="140">
        <v>1690</v>
      </c>
      <c r="AG14" s="140">
        <v>90</v>
      </c>
      <c r="AH14" s="140">
        <v>0</v>
      </c>
      <c r="AI14" s="140"/>
      <c r="AJ14" s="140">
        <v>150</v>
      </c>
      <c r="AK14" s="140"/>
      <c r="AL14" s="140">
        <v>1000</v>
      </c>
      <c r="AM14" s="140">
        <v>770</v>
      </c>
      <c r="AN14" s="140">
        <v>80</v>
      </c>
      <c r="AO14" s="140">
        <v>160</v>
      </c>
      <c r="AP14" s="140"/>
      <c r="AQ14" s="140">
        <v>480</v>
      </c>
      <c r="AR14" s="140">
        <v>50</v>
      </c>
      <c r="AS14" s="140">
        <v>150</v>
      </c>
      <c r="AT14" s="140">
        <v>290</v>
      </c>
      <c r="AU14" s="140"/>
      <c r="AV14" s="140">
        <v>850</v>
      </c>
      <c r="AW14" s="140">
        <v>580</v>
      </c>
      <c r="AX14" s="140">
        <v>40</v>
      </c>
      <c r="AY14" s="140">
        <v>30</v>
      </c>
      <c r="AZ14" s="140">
        <v>200</v>
      </c>
      <c r="BA14" s="140">
        <v>0</v>
      </c>
      <c r="BB14" s="140"/>
      <c r="BC14" s="140">
        <v>1220</v>
      </c>
      <c r="BD14" s="140">
        <v>260</v>
      </c>
      <c r="BE14" s="140">
        <v>50</v>
      </c>
      <c r="BF14" s="140">
        <v>860</v>
      </c>
      <c r="BG14" s="141"/>
    </row>
    <row r="15" spans="1:59" ht="15" customHeight="1" x14ac:dyDescent="0.2">
      <c r="A15" s="142" t="s">
        <v>265</v>
      </c>
      <c r="B15" s="142" t="s">
        <v>266</v>
      </c>
      <c r="C15" s="142"/>
      <c r="D15" s="142"/>
      <c r="E15" s="140">
        <v>15100</v>
      </c>
      <c r="F15" s="140"/>
      <c r="G15" s="140">
        <v>4490</v>
      </c>
      <c r="H15" s="140"/>
      <c r="I15" s="140">
        <v>270</v>
      </c>
      <c r="J15" s="140">
        <v>80</v>
      </c>
      <c r="K15" s="140">
        <v>100</v>
      </c>
      <c r="L15" s="140">
        <v>50</v>
      </c>
      <c r="M15" s="140">
        <v>240</v>
      </c>
      <c r="N15" s="140"/>
      <c r="O15" s="140">
        <v>90</v>
      </c>
      <c r="P15" s="140"/>
      <c r="Q15" s="140">
        <v>2730</v>
      </c>
      <c r="R15" s="140">
        <v>2200</v>
      </c>
      <c r="S15" s="140">
        <v>510</v>
      </c>
      <c r="T15" s="140">
        <v>20</v>
      </c>
      <c r="U15" s="140"/>
      <c r="V15" s="140">
        <v>110</v>
      </c>
      <c r="W15" s="140">
        <v>30</v>
      </c>
      <c r="X15" s="140">
        <v>60</v>
      </c>
      <c r="Y15" s="140">
        <v>740</v>
      </c>
      <c r="Z15" s="140"/>
      <c r="AA15" s="140">
        <v>430</v>
      </c>
      <c r="AB15" s="140">
        <v>4240</v>
      </c>
      <c r="AC15" s="140">
        <v>730</v>
      </c>
      <c r="AD15" s="140"/>
      <c r="AE15" s="140">
        <v>1820</v>
      </c>
      <c r="AF15" s="140">
        <v>1730</v>
      </c>
      <c r="AG15" s="140">
        <v>90</v>
      </c>
      <c r="AH15" s="140">
        <v>0</v>
      </c>
      <c r="AI15" s="140"/>
      <c r="AJ15" s="140">
        <v>200</v>
      </c>
      <c r="AK15" s="140"/>
      <c r="AL15" s="140">
        <v>390</v>
      </c>
      <c r="AM15" s="140">
        <v>140</v>
      </c>
      <c r="AN15" s="140">
        <v>50</v>
      </c>
      <c r="AO15" s="140">
        <v>200</v>
      </c>
      <c r="AP15" s="140"/>
      <c r="AQ15" s="140">
        <v>660</v>
      </c>
      <c r="AR15" s="140">
        <v>50</v>
      </c>
      <c r="AS15" s="140">
        <v>190</v>
      </c>
      <c r="AT15" s="140">
        <v>420</v>
      </c>
      <c r="AU15" s="140"/>
      <c r="AV15" s="140">
        <v>700</v>
      </c>
      <c r="AW15" s="140">
        <v>590</v>
      </c>
      <c r="AX15" s="140">
        <v>20</v>
      </c>
      <c r="AY15" s="140">
        <v>20</v>
      </c>
      <c r="AZ15" s="140">
        <v>70</v>
      </c>
      <c r="BA15" s="140">
        <v>0</v>
      </c>
      <c r="BB15" s="140"/>
      <c r="BC15" s="140">
        <v>760</v>
      </c>
      <c r="BD15" s="140">
        <v>170</v>
      </c>
      <c r="BE15" s="140">
        <v>10</v>
      </c>
      <c r="BF15" s="140">
        <v>490</v>
      </c>
      <c r="BG15" s="141"/>
    </row>
    <row r="16" spans="1:59" ht="15" customHeight="1" x14ac:dyDescent="0.2">
      <c r="A16" s="142" t="s">
        <v>267</v>
      </c>
      <c r="B16" s="142" t="s">
        <v>268</v>
      </c>
      <c r="C16" s="142"/>
      <c r="D16" s="142"/>
      <c r="E16" s="140">
        <v>10800</v>
      </c>
      <c r="F16" s="140"/>
      <c r="G16" s="140">
        <v>4760</v>
      </c>
      <c r="H16" s="140"/>
      <c r="I16" s="140">
        <v>240</v>
      </c>
      <c r="J16" s="140">
        <v>90</v>
      </c>
      <c r="K16" s="140">
        <v>100</v>
      </c>
      <c r="L16" s="140">
        <v>40</v>
      </c>
      <c r="M16" s="140">
        <v>220</v>
      </c>
      <c r="N16" s="140"/>
      <c r="O16" s="140">
        <v>70</v>
      </c>
      <c r="P16" s="140"/>
      <c r="Q16" s="140">
        <v>3060</v>
      </c>
      <c r="R16" s="140">
        <v>2460</v>
      </c>
      <c r="S16" s="140">
        <v>600</v>
      </c>
      <c r="T16" s="140">
        <v>0</v>
      </c>
      <c r="U16" s="140"/>
      <c r="V16" s="140">
        <v>80</v>
      </c>
      <c r="W16" s="140">
        <v>20</v>
      </c>
      <c r="X16" s="140">
        <v>30</v>
      </c>
      <c r="Y16" s="140">
        <v>830</v>
      </c>
      <c r="Z16" s="140"/>
      <c r="AA16" s="140">
        <v>270</v>
      </c>
      <c r="AB16" s="140">
        <v>2380</v>
      </c>
      <c r="AC16" s="140">
        <v>490</v>
      </c>
      <c r="AD16" s="140"/>
      <c r="AE16" s="140">
        <v>680</v>
      </c>
      <c r="AF16" s="140">
        <v>640</v>
      </c>
      <c r="AG16" s="140">
        <v>40</v>
      </c>
      <c r="AH16" s="140">
        <v>0</v>
      </c>
      <c r="AI16" s="140"/>
      <c r="AJ16" s="140">
        <v>100</v>
      </c>
      <c r="AK16" s="140"/>
      <c r="AL16" s="140">
        <v>410</v>
      </c>
      <c r="AM16" s="140">
        <v>210</v>
      </c>
      <c r="AN16" s="140">
        <v>40</v>
      </c>
      <c r="AO16" s="140">
        <v>160</v>
      </c>
      <c r="AP16" s="140"/>
      <c r="AQ16" s="140">
        <v>570</v>
      </c>
      <c r="AR16" s="140">
        <v>60</v>
      </c>
      <c r="AS16" s="140">
        <v>140</v>
      </c>
      <c r="AT16" s="140">
        <v>370</v>
      </c>
      <c r="AU16" s="140"/>
      <c r="AV16" s="140">
        <v>200</v>
      </c>
      <c r="AW16" s="140">
        <v>150</v>
      </c>
      <c r="AX16" s="140">
        <v>10</v>
      </c>
      <c r="AY16" s="140">
        <v>0</v>
      </c>
      <c r="AZ16" s="140">
        <v>30</v>
      </c>
      <c r="BA16" s="140">
        <v>0</v>
      </c>
      <c r="BB16" s="140"/>
      <c r="BC16" s="140">
        <v>470</v>
      </c>
      <c r="BD16" s="140">
        <v>100</v>
      </c>
      <c r="BE16" s="140">
        <v>40</v>
      </c>
      <c r="BF16" s="140">
        <v>320</v>
      </c>
      <c r="BG16" s="88"/>
    </row>
    <row r="17" spans="1:59" ht="15" customHeight="1" x14ac:dyDescent="0.2">
      <c r="A17" s="142" t="s">
        <v>269</v>
      </c>
      <c r="B17" s="142" t="s">
        <v>270</v>
      </c>
      <c r="C17" s="142"/>
      <c r="D17" s="142"/>
      <c r="E17" s="140">
        <v>11810</v>
      </c>
      <c r="F17" s="140"/>
      <c r="G17" s="140">
        <v>3990</v>
      </c>
      <c r="H17" s="140"/>
      <c r="I17" s="140">
        <v>100</v>
      </c>
      <c r="J17" s="140">
        <v>90</v>
      </c>
      <c r="K17" s="140">
        <v>70</v>
      </c>
      <c r="L17" s="140">
        <v>30</v>
      </c>
      <c r="M17" s="140">
        <v>190</v>
      </c>
      <c r="N17" s="140"/>
      <c r="O17" s="140">
        <v>30</v>
      </c>
      <c r="P17" s="140"/>
      <c r="Q17" s="140">
        <v>2580</v>
      </c>
      <c r="R17" s="140">
        <v>2050</v>
      </c>
      <c r="S17" s="140">
        <v>530</v>
      </c>
      <c r="T17" s="140">
        <v>0</v>
      </c>
      <c r="U17" s="140"/>
      <c r="V17" s="140">
        <v>60</v>
      </c>
      <c r="W17" s="140">
        <v>20</v>
      </c>
      <c r="X17" s="140">
        <v>20</v>
      </c>
      <c r="Y17" s="140">
        <v>800</v>
      </c>
      <c r="Z17" s="140"/>
      <c r="AA17" s="140">
        <v>550</v>
      </c>
      <c r="AB17" s="140">
        <v>2800</v>
      </c>
      <c r="AC17" s="140">
        <v>430</v>
      </c>
      <c r="AD17" s="140"/>
      <c r="AE17" s="140">
        <v>880</v>
      </c>
      <c r="AF17" s="140">
        <v>840</v>
      </c>
      <c r="AG17" s="140">
        <v>40</v>
      </c>
      <c r="AH17" s="140">
        <v>0</v>
      </c>
      <c r="AI17" s="140"/>
      <c r="AJ17" s="140">
        <v>170</v>
      </c>
      <c r="AK17" s="140"/>
      <c r="AL17" s="140">
        <v>660</v>
      </c>
      <c r="AM17" s="140">
        <v>430</v>
      </c>
      <c r="AN17" s="140">
        <v>60</v>
      </c>
      <c r="AO17" s="140">
        <v>170</v>
      </c>
      <c r="AP17" s="140"/>
      <c r="AQ17" s="140">
        <v>780</v>
      </c>
      <c r="AR17" s="140">
        <v>70</v>
      </c>
      <c r="AS17" s="140">
        <v>270</v>
      </c>
      <c r="AT17" s="140">
        <v>430</v>
      </c>
      <c r="AU17" s="140"/>
      <c r="AV17" s="140">
        <v>430</v>
      </c>
      <c r="AW17" s="140">
        <v>180</v>
      </c>
      <c r="AX17" s="140">
        <v>20</v>
      </c>
      <c r="AY17" s="140">
        <v>30</v>
      </c>
      <c r="AZ17" s="140">
        <v>200</v>
      </c>
      <c r="BA17" s="140">
        <v>0</v>
      </c>
      <c r="BB17" s="140"/>
      <c r="BC17" s="140">
        <v>430</v>
      </c>
      <c r="BD17" s="140">
        <v>150</v>
      </c>
      <c r="BE17" s="140">
        <v>60</v>
      </c>
      <c r="BF17" s="140">
        <v>480</v>
      </c>
      <c r="BG17" s="88"/>
    </row>
    <row r="18" spans="1:59" ht="15" customHeight="1" x14ac:dyDescent="0.2">
      <c r="A18" t="s">
        <v>271</v>
      </c>
      <c r="B18" t="s">
        <v>272</v>
      </c>
      <c r="E18" s="143">
        <v>15450</v>
      </c>
      <c r="F18" s="143"/>
      <c r="G18" s="143">
        <v>5790</v>
      </c>
      <c r="H18" s="143"/>
      <c r="I18" s="143">
        <v>240</v>
      </c>
      <c r="J18" s="143">
        <v>110</v>
      </c>
      <c r="K18" s="143">
        <v>110</v>
      </c>
      <c r="L18" s="143">
        <v>40</v>
      </c>
      <c r="M18" s="143">
        <v>260</v>
      </c>
      <c r="N18" s="143"/>
      <c r="O18" s="143">
        <v>70</v>
      </c>
      <c r="P18" s="143"/>
      <c r="Q18" s="143">
        <v>4000</v>
      </c>
      <c r="R18" s="143">
        <v>3040</v>
      </c>
      <c r="S18" s="143">
        <v>960</v>
      </c>
      <c r="T18" s="143">
        <v>0</v>
      </c>
      <c r="U18" s="143"/>
      <c r="V18" s="143">
        <v>60</v>
      </c>
      <c r="W18" s="143">
        <v>20</v>
      </c>
      <c r="X18" s="143">
        <v>20</v>
      </c>
      <c r="Y18" s="143">
        <v>870</v>
      </c>
      <c r="Z18" s="143"/>
      <c r="AA18" s="143">
        <v>730</v>
      </c>
      <c r="AB18" s="143">
        <v>3680</v>
      </c>
      <c r="AC18" s="143">
        <v>710</v>
      </c>
      <c r="AD18" s="143"/>
      <c r="AE18" s="143">
        <v>1120</v>
      </c>
      <c r="AF18" s="143">
        <v>1040</v>
      </c>
      <c r="AG18" s="143">
        <v>80</v>
      </c>
      <c r="AH18" s="143">
        <v>0</v>
      </c>
      <c r="AI18" s="143"/>
      <c r="AJ18" s="143">
        <v>170</v>
      </c>
      <c r="AK18" s="143"/>
      <c r="AL18" s="143">
        <v>1020</v>
      </c>
      <c r="AM18" s="143">
        <v>720</v>
      </c>
      <c r="AN18" s="143">
        <v>70</v>
      </c>
      <c r="AO18" s="143">
        <v>230</v>
      </c>
      <c r="AP18" s="143"/>
      <c r="AQ18" s="143">
        <v>600</v>
      </c>
      <c r="AR18" s="143">
        <v>80</v>
      </c>
      <c r="AS18" s="143">
        <v>110</v>
      </c>
      <c r="AT18" s="143">
        <v>410</v>
      </c>
      <c r="AU18" s="143"/>
      <c r="AV18" s="143">
        <v>410</v>
      </c>
      <c r="AW18" s="143">
        <v>260</v>
      </c>
      <c r="AX18" s="143">
        <v>20</v>
      </c>
      <c r="AY18" s="143">
        <v>20</v>
      </c>
      <c r="AZ18" s="143">
        <v>120</v>
      </c>
      <c r="BA18" s="143">
        <v>0</v>
      </c>
      <c r="BB18" s="143"/>
      <c r="BC18" s="143">
        <v>310</v>
      </c>
      <c r="BD18" s="143">
        <v>270</v>
      </c>
      <c r="BE18" s="143">
        <v>90</v>
      </c>
      <c r="BF18" s="143">
        <v>540</v>
      </c>
    </row>
    <row r="19" spans="1:59" ht="15" customHeight="1" x14ac:dyDescent="0.2">
      <c r="A19" t="s">
        <v>257</v>
      </c>
      <c r="B19" t="s">
        <v>258</v>
      </c>
      <c r="E19" s="143">
        <v>28240</v>
      </c>
      <c r="F19" s="143"/>
      <c r="G19" s="143">
        <v>12670</v>
      </c>
      <c r="H19" s="143"/>
      <c r="I19" s="143">
        <v>430</v>
      </c>
      <c r="J19" s="143">
        <v>490</v>
      </c>
      <c r="K19" s="143">
        <v>150</v>
      </c>
      <c r="L19" s="143">
        <v>510</v>
      </c>
      <c r="M19" s="143">
        <v>380</v>
      </c>
      <c r="N19" s="143"/>
      <c r="O19" s="143">
        <v>120</v>
      </c>
      <c r="P19" s="143"/>
      <c r="Q19" s="143">
        <v>7640</v>
      </c>
      <c r="R19" s="143">
        <v>4130</v>
      </c>
      <c r="S19" s="143">
        <v>3450</v>
      </c>
      <c r="T19" s="143">
        <v>50</v>
      </c>
      <c r="U19" s="143"/>
      <c r="V19" s="143">
        <v>160</v>
      </c>
      <c r="W19" s="143">
        <v>70</v>
      </c>
      <c r="X19" s="143">
        <v>30</v>
      </c>
      <c r="Y19" s="143">
        <v>2680</v>
      </c>
      <c r="Z19" s="143"/>
      <c r="AA19" s="143">
        <v>1310</v>
      </c>
      <c r="AB19" s="143">
        <v>6950</v>
      </c>
      <c r="AC19" s="143">
        <v>410</v>
      </c>
      <c r="AD19" s="143"/>
      <c r="AE19" s="143">
        <v>1240</v>
      </c>
      <c r="AF19" s="143">
        <v>1170</v>
      </c>
      <c r="AG19" s="143">
        <v>70</v>
      </c>
      <c r="AH19" s="143">
        <v>0</v>
      </c>
      <c r="AI19" s="143"/>
      <c r="AJ19" s="143">
        <v>330</v>
      </c>
      <c r="AK19" s="143"/>
      <c r="AL19" s="143">
        <v>1700</v>
      </c>
      <c r="AM19" s="143">
        <v>1410</v>
      </c>
      <c r="AN19" s="143">
        <v>40</v>
      </c>
      <c r="AO19" s="143">
        <v>250</v>
      </c>
      <c r="AP19" s="143"/>
      <c r="AQ19" s="143">
        <v>800</v>
      </c>
      <c r="AR19" s="143">
        <v>80</v>
      </c>
      <c r="AS19" s="143">
        <v>100</v>
      </c>
      <c r="AT19" s="143">
        <v>620</v>
      </c>
      <c r="AU19" s="143"/>
      <c r="AV19" s="143">
        <v>490</v>
      </c>
      <c r="AW19" s="143">
        <v>320</v>
      </c>
      <c r="AX19" s="143">
        <v>30</v>
      </c>
      <c r="AY19" s="143">
        <v>40</v>
      </c>
      <c r="AZ19" s="143">
        <v>100</v>
      </c>
      <c r="BA19" s="143">
        <v>0</v>
      </c>
      <c r="BB19" s="143"/>
      <c r="BC19" s="143">
        <v>450</v>
      </c>
      <c r="BD19" s="143">
        <v>710</v>
      </c>
      <c r="BE19" s="143">
        <v>90</v>
      </c>
      <c r="BF19" s="143">
        <v>1090</v>
      </c>
    </row>
    <row r="20" spans="1:59" ht="15" customHeight="1" x14ac:dyDescent="0.2">
      <c r="A20" t="s">
        <v>273</v>
      </c>
      <c r="B20" t="s">
        <v>274</v>
      </c>
      <c r="E20" s="143">
        <v>23080</v>
      </c>
      <c r="F20" s="143"/>
      <c r="G20" s="143">
        <v>9210</v>
      </c>
      <c r="H20" s="143"/>
      <c r="I20" s="143">
        <v>460</v>
      </c>
      <c r="J20" s="143">
        <v>190</v>
      </c>
      <c r="K20" s="143">
        <v>210</v>
      </c>
      <c r="L20" s="143">
        <v>90</v>
      </c>
      <c r="M20" s="143">
        <v>490</v>
      </c>
      <c r="N20" s="143"/>
      <c r="O20" s="143">
        <v>180</v>
      </c>
      <c r="P20" s="143"/>
      <c r="Q20" s="143">
        <v>5980</v>
      </c>
      <c r="R20" s="143">
        <v>3830</v>
      </c>
      <c r="S20" s="143">
        <v>2140</v>
      </c>
      <c r="T20" s="143">
        <v>0</v>
      </c>
      <c r="U20" s="143"/>
      <c r="V20" s="143">
        <v>100</v>
      </c>
      <c r="W20" s="143">
        <v>30</v>
      </c>
      <c r="X20" s="143">
        <v>50</v>
      </c>
      <c r="Y20" s="143">
        <v>1430</v>
      </c>
      <c r="Z20" s="143"/>
      <c r="AA20" s="143">
        <v>1160</v>
      </c>
      <c r="AB20" s="143">
        <v>5500</v>
      </c>
      <c r="AC20" s="143">
        <v>1090</v>
      </c>
      <c r="AD20" s="143"/>
      <c r="AE20" s="143">
        <v>1240</v>
      </c>
      <c r="AF20" s="143">
        <v>1130</v>
      </c>
      <c r="AG20" s="143">
        <v>110</v>
      </c>
      <c r="AH20" s="143">
        <v>0</v>
      </c>
      <c r="AI20" s="143"/>
      <c r="AJ20" s="143">
        <v>220</v>
      </c>
      <c r="AK20" s="143"/>
      <c r="AL20" s="143">
        <v>1090</v>
      </c>
      <c r="AM20" s="143">
        <v>770</v>
      </c>
      <c r="AN20" s="143">
        <v>110</v>
      </c>
      <c r="AO20" s="143">
        <v>220</v>
      </c>
      <c r="AP20" s="143"/>
      <c r="AQ20" s="143">
        <v>740</v>
      </c>
      <c r="AR20" s="143">
        <v>150</v>
      </c>
      <c r="AS20" s="143">
        <v>210</v>
      </c>
      <c r="AT20" s="143">
        <v>380</v>
      </c>
      <c r="AU20" s="143"/>
      <c r="AV20" s="143">
        <v>540</v>
      </c>
      <c r="AW20" s="143">
        <v>380</v>
      </c>
      <c r="AX20" s="143">
        <v>30</v>
      </c>
      <c r="AY20" s="143">
        <v>20</v>
      </c>
      <c r="AZ20" s="143">
        <v>110</v>
      </c>
      <c r="BA20" s="143">
        <v>0</v>
      </c>
      <c r="BB20" s="143"/>
      <c r="BC20" s="143">
        <v>520</v>
      </c>
      <c r="BD20" s="143">
        <v>360</v>
      </c>
      <c r="BE20" s="143">
        <v>270</v>
      </c>
      <c r="BF20" s="143">
        <v>1140</v>
      </c>
    </row>
    <row r="21" spans="1:59" ht="15" customHeight="1" x14ac:dyDescent="0.2">
      <c r="A21" t="s">
        <v>275</v>
      </c>
      <c r="B21" t="s">
        <v>276</v>
      </c>
      <c r="E21" s="143">
        <v>13880</v>
      </c>
      <c r="F21" s="143"/>
      <c r="G21" s="143">
        <v>5410</v>
      </c>
      <c r="H21" s="143"/>
      <c r="I21" s="143">
        <v>170</v>
      </c>
      <c r="J21" s="143">
        <v>70</v>
      </c>
      <c r="K21" s="143">
        <v>90</v>
      </c>
      <c r="L21" s="143">
        <v>40</v>
      </c>
      <c r="M21" s="143">
        <v>220</v>
      </c>
      <c r="N21" s="143"/>
      <c r="O21" s="143">
        <v>100</v>
      </c>
      <c r="P21" s="143"/>
      <c r="Q21" s="143">
        <v>3720</v>
      </c>
      <c r="R21" s="143">
        <v>2790</v>
      </c>
      <c r="S21" s="143">
        <v>930</v>
      </c>
      <c r="T21" s="143">
        <v>0</v>
      </c>
      <c r="U21" s="143"/>
      <c r="V21" s="143">
        <v>60</v>
      </c>
      <c r="W21" s="143">
        <v>30</v>
      </c>
      <c r="X21" s="143">
        <v>30</v>
      </c>
      <c r="Y21" s="143">
        <v>880</v>
      </c>
      <c r="Z21" s="143"/>
      <c r="AA21" s="143">
        <v>650</v>
      </c>
      <c r="AB21" s="143">
        <v>3080</v>
      </c>
      <c r="AC21" s="143">
        <v>620</v>
      </c>
      <c r="AD21" s="143"/>
      <c r="AE21" s="143">
        <v>980</v>
      </c>
      <c r="AF21" s="143">
        <v>910</v>
      </c>
      <c r="AG21" s="143">
        <v>70</v>
      </c>
      <c r="AH21" s="143">
        <v>0</v>
      </c>
      <c r="AI21" s="143"/>
      <c r="AJ21" s="143">
        <v>100</v>
      </c>
      <c r="AK21" s="143"/>
      <c r="AL21" s="143">
        <v>650</v>
      </c>
      <c r="AM21" s="143">
        <v>390</v>
      </c>
      <c r="AN21" s="143">
        <v>60</v>
      </c>
      <c r="AO21" s="143">
        <v>200</v>
      </c>
      <c r="AP21" s="143"/>
      <c r="AQ21" s="143">
        <v>560</v>
      </c>
      <c r="AR21" s="143">
        <v>100</v>
      </c>
      <c r="AS21" s="143">
        <v>220</v>
      </c>
      <c r="AT21" s="143">
        <v>250</v>
      </c>
      <c r="AU21" s="143"/>
      <c r="AV21" s="143">
        <v>440</v>
      </c>
      <c r="AW21" s="143">
        <v>270</v>
      </c>
      <c r="AX21" s="143">
        <v>30</v>
      </c>
      <c r="AY21" s="143">
        <v>20</v>
      </c>
      <c r="AZ21" s="143">
        <v>120</v>
      </c>
      <c r="BA21" s="143">
        <v>0</v>
      </c>
      <c r="BB21" s="143"/>
      <c r="BC21" s="143">
        <v>290</v>
      </c>
      <c r="BD21" s="143">
        <v>200</v>
      </c>
      <c r="BE21" s="143">
        <v>170</v>
      </c>
      <c r="BF21" s="143">
        <v>700</v>
      </c>
    </row>
    <row r="22" spans="1:59" ht="15" customHeight="1" x14ac:dyDescent="0.2">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row>
    <row r="23" spans="1:59" ht="15" customHeight="1" x14ac:dyDescent="0.2">
      <c r="A23" t="s">
        <v>277</v>
      </c>
      <c r="B23" t="s">
        <v>278</v>
      </c>
      <c r="E23" s="143">
        <v>84</v>
      </c>
      <c r="F23" s="143"/>
      <c r="G23" s="143">
        <v>50</v>
      </c>
      <c r="H23" s="143"/>
      <c r="I23" s="143">
        <v>4</v>
      </c>
      <c r="J23" s="143">
        <v>1</v>
      </c>
      <c r="K23" s="143">
        <v>1</v>
      </c>
      <c r="L23" s="143">
        <v>1</v>
      </c>
      <c r="M23" s="143">
        <v>2</v>
      </c>
      <c r="N23" s="143"/>
      <c r="O23" s="143">
        <v>1</v>
      </c>
      <c r="P23" s="143"/>
      <c r="Q23" s="143">
        <v>33</v>
      </c>
      <c r="R23" s="143">
        <v>30</v>
      </c>
      <c r="S23" s="143">
        <v>3</v>
      </c>
      <c r="T23" s="143">
        <v>0</v>
      </c>
      <c r="U23" s="143"/>
      <c r="V23" s="143">
        <v>0</v>
      </c>
      <c r="W23" s="143">
        <v>0</v>
      </c>
      <c r="X23" s="143">
        <v>0</v>
      </c>
      <c r="Y23" s="143">
        <v>7</v>
      </c>
      <c r="Z23" s="143"/>
      <c r="AA23" s="143">
        <v>2</v>
      </c>
      <c r="AB23" s="143">
        <v>20</v>
      </c>
      <c r="AC23" s="143">
        <v>4</v>
      </c>
      <c r="AD23" s="143"/>
      <c r="AE23" s="143">
        <v>1</v>
      </c>
      <c r="AF23" s="143">
        <v>1</v>
      </c>
      <c r="AG23" s="143">
        <v>0</v>
      </c>
      <c r="AH23" s="143">
        <v>0</v>
      </c>
      <c r="AI23" s="143"/>
      <c r="AJ23" s="143">
        <v>1</v>
      </c>
      <c r="AK23" s="143"/>
      <c r="AL23" s="143">
        <v>3</v>
      </c>
      <c r="AM23" s="143">
        <v>3</v>
      </c>
      <c r="AN23" s="143">
        <v>0</v>
      </c>
      <c r="AO23" s="143">
        <v>0</v>
      </c>
      <c r="AP23" s="143"/>
      <c r="AQ23" s="143">
        <v>1</v>
      </c>
      <c r="AR23" s="143">
        <v>0</v>
      </c>
      <c r="AS23" s="143">
        <v>1</v>
      </c>
      <c r="AT23" s="143">
        <v>0</v>
      </c>
      <c r="AU23" s="143"/>
      <c r="AV23" s="143">
        <v>1</v>
      </c>
      <c r="AW23" s="143">
        <v>0</v>
      </c>
      <c r="AX23" s="143">
        <v>0</v>
      </c>
      <c r="AY23" s="143">
        <v>0</v>
      </c>
      <c r="AZ23" s="143">
        <v>1</v>
      </c>
      <c r="BA23" s="143">
        <v>0</v>
      </c>
      <c r="BB23" s="143"/>
      <c r="BC23" s="143">
        <v>0</v>
      </c>
      <c r="BD23" s="143">
        <v>0</v>
      </c>
      <c r="BE23" s="143">
        <v>0</v>
      </c>
      <c r="BF23" s="143">
        <v>1</v>
      </c>
    </row>
    <row r="24" spans="1:59" ht="15" customHeight="1" x14ac:dyDescent="0.2">
      <c r="A24" t="s">
        <v>279</v>
      </c>
      <c r="B24" t="s">
        <v>280</v>
      </c>
      <c r="E24" s="143">
        <v>278</v>
      </c>
      <c r="F24" s="143"/>
      <c r="G24" s="143">
        <v>84</v>
      </c>
      <c r="H24" s="143"/>
      <c r="I24" s="143">
        <v>0</v>
      </c>
      <c r="J24" s="143">
        <v>2</v>
      </c>
      <c r="K24" s="143">
        <v>1</v>
      </c>
      <c r="L24" s="143">
        <v>0</v>
      </c>
      <c r="M24" s="143">
        <v>2</v>
      </c>
      <c r="N24" s="143"/>
      <c r="O24" s="143">
        <v>0</v>
      </c>
      <c r="P24" s="143"/>
      <c r="Q24" s="143">
        <v>70</v>
      </c>
      <c r="R24" s="143">
        <v>62</v>
      </c>
      <c r="S24" s="143">
        <v>8</v>
      </c>
      <c r="T24" s="143">
        <v>0</v>
      </c>
      <c r="U24" s="143"/>
      <c r="V24" s="143">
        <v>0</v>
      </c>
      <c r="W24" s="143">
        <v>1</v>
      </c>
      <c r="X24" s="143">
        <v>0</v>
      </c>
      <c r="Y24" s="143">
        <v>8</v>
      </c>
      <c r="Z24" s="143"/>
      <c r="AA24" s="143">
        <v>8</v>
      </c>
      <c r="AB24" s="143">
        <v>112</v>
      </c>
      <c r="AC24" s="143">
        <v>21</v>
      </c>
      <c r="AD24" s="143"/>
      <c r="AE24" s="143">
        <v>20</v>
      </c>
      <c r="AF24" s="143">
        <v>19</v>
      </c>
      <c r="AG24" s="143">
        <v>1</v>
      </c>
      <c r="AH24" s="143">
        <v>0</v>
      </c>
      <c r="AI24" s="143"/>
      <c r="AJ24" s="143">
        <v>2</v>
      </c>
      <c r="AK24" s="143"/>
      <c r="AL24" s="143">
        <v>7</v>
      </c>
      <c r="AM24" s="143">
        <v>1</v>
      </c>
      <c r="AN24" s="143">
        <v>1</v>
      </c>
      <c r="AO24" s="143">
        <v>5</v>
      </c>
      <c r="AP24" s="143"/>
      <c r="AQ24" s="143">
        <v>13</v>
      </c>
      <c r="AR24" s="143">
        <v>3</v>
      </c>
      <c r="AS24" s="143">
        <v>4</v>
      </c>
      <c r="AT24" s="143">
        <v>6</v>
      </c>
      <c r="AU24" s="143"/>
      <c r="AV24" s="143">
        <v>5</v>
      </c>
      <c r="AW24" s="143">
        <v>4</v>
      </c>
      <c r="AX24" s="143">
        <v>1</v>
      </c>
      <c r="AY24" s="143">
        <v>0</v>
      </c>
      <c r="AZ24" s="143">
        <v>0</v>
      </c>
      <c r="BA24" s="143">
        <v>0</v>
      </c>
      <c r="BB24" s="143"/>
      <c r="BC24" s="143">
        <v>0</v>
      </c>
      <c r="BD24" s="143">
        <v>1</v>
      </c>
      <c r="BE24" s="143">
        <v>1</v>
      </c>
      <c r="BF24" s="143">
        <v>4</v>
      </c>
    </row>
    <row r="25" spans="1:59" ht="15" customHeight="1" x14ac:dyDescent="0.2">
      <c r="A25" t="s">
        <v>281</v>
      </c>
      <c r="B25" t="s">
        <v>282</v>
      </c>
      <c r="E25" s="143">
        <v>375</v>
      </c>
      <c r="F25" s="143"/>
      <c r="G25" s="143">
        <v>246</v>
      </c>
      <c r="H25" s="143"/>
      <c r="I25" s="143">
        <v>16</v>
      </c>
      <c r="J25" s="143">
        <v>1</v>
      </c>
      <c r="K25" s="143">
        <v>8</v>
      </c>
      <c r="L25" s="143">
        <v>2</v>
      </c>
      <c r="M25" s="143">
        <v>5</v>
      </c>
      <c r="N25" s="143"/>
      <c r="O25" s="143">
        <v>2</v>
      </c>
      <c r="P25" s="143"/>
      <c r="Q25" s="143">
        <v>195</v>
      </c>
      <c r="R25" s="143">
        <v>152</v>
      </c>
      <c r="S25" s="143">
        <v>43</v>
      </c>
      <c r="T25" s="143">
        <v>0</v>
      </c>
      <c r="U25" s="143"/>
      <c r="V25" s="143">
        <v>1</v>
      </c>
      <c r="W25" s="143">
        <v>0</v>
      </c>
      <c r="X25" s="143">
        <v>2</v>
      </c>
      <c r="Y25" s="143">
        <v>14</v>
      </c>
      <c r="Z25" s="143"/>
      <c r="AA25" s="143">
        <v>14</v>
      </c>
      <c r="AB25" s="143">
        <v>45</v>
      </c>
      <c r="AC25" s="143">
        <v>6</v>
      </c>
      <c r="AD25" s="143"/>
      <c r="AE25" s="143">
        <v>5</v>
      </c>
      <c r="AF25" s="143">
        <v>3</v>
      </c>
      <c r="AG25" s="143">
        <v>2</v>
      </c>
      <c r="AH25" s="143">
        <v>0</v>
      </c>
      <c r="AI25" s="143"/>
      <c r="AJ25" s="143">
        <v>1</v>
      </c>
      <c r="AK25" s="143"/>
      <c r="AL25" s="143">
        <v>19</v>
      </c>
      <c r="AM25" s="143">
        <v>11</v>
      </c>
      <c r="AN25" s="143">
        <v>2</v>
      </c>
      <c r="AO25" s="143">
        <v>6</v>
      </c>
      <c r="AP25" s="143"/>
      <c r="AQ25" s="143">
        <v>9</v>
      </c>
      <c r="AR25" s="143">
        <v>0</v>
      </c>
      <c r="AS25" s="143">
        <v>3</v>
      </c>
      <c r="AT25" s="143">
        <v>6</v>
      </c>
      <c r="AU25" s="143"/>
      <c r="AV25" s="143">
        <v>5</v>
      </c>
      <c r="AW25" s="143">
        <v>4</v>
      </c>
      <c r="AX25" s="143">
        <v>0</v>
      </c>
      <c r="AY25" s="143">
        <v>0</v>
      </c>
      <c r="AZ25" s="143">
        <v>1</v>
      </c>
      <c r="BA25" s="143">
        <v>0</v>
      </c>
      <c r="BB25" s="143"/>
      <c r="BC25" s="143">
        <v>0</v>
      </c>
      <c r="BD25" s="143">
        <v>0</v>
      </c>
      <c r="BE25" s="143">
        <v>0</v>
      </c>
      <c r="BF25" s="143">
        <v>25</v>
      </c>
    </row>
    <row r="26" spans="1:59" ht="15" customHeight="1" x14ac:dyDescent="0.2">
      <c r="A26" t="s">
        <v>283</v>
      </c>
      <c r="B26" t="s">
        <v>284</v>
      </c>
      <c r="E26" s="143">
        <v>291</v>
      </c>
      <c r="F26" s="143"/>
      <c r="G26" s="143">
        <v>139</v>
      </c>
      <c r="H26" s="143"/>
      <c r="I26" s="143">
        <v>6</v>
      </c>
      <c r="J26" s="143">
        <v>1</v>
      </c>
      <c r="K26" s="143">
        <v>1</v>
      </c>
      <c r="L26" s="143">
        <v>0</v>
      </c>
      <c r="M26" s="143">
        <v>5</v>
      </c>
      <c r="N26" s="143"/>
      <c r="O26" s="143">
        <v>4</v>
      </c>
      <c r="P26" s="143"/>
      <c r="Q26" s="143">
        <v>94</v>
      </c>
      <c r="R26" s="143">
        <v>85</v>
      </c>
      <c r="S26" s="143">
        <v>9</v>
      </c>
      <c r="T26" s="143">
        <v>0</v>
      </c>
      <c r="U26" s="143"/>
      <c r="V26" s="143">
        <v>5</v>
      </c>
      <c r="W26" s="143">
        <v>0</v>
      </c>
      <c r="X26" s="143">
        <v>0</v>
      </c>
      <c r="Y26" s="143">
        <v>23</v>
      </c>
      <c r="Z26" s="143"/>
      <c r="AA26" s="143">
        <v>12</v>
      </c>
      <c r="AB26" s="143">
        <v>40</v>
      </c>
      <c r="AC26" s="143">
        <v>21</v>
      </c>
      <c r="AD26" s="143"/>
      <c r="AE26" s="143">
        <v>43</v>
      </c>
      <c r="AF26" s="143">
        <v>42</v>
      </c>
      <c r="AG26" s="143">
        <v>1</v>
      </c>
      <c r="AH26" s="143">
        <v>0</v>
      </c>
      <c r="AI26" s="143"/>
      <c r="AJ26" s="143">
        <v>1</v>
      </c>
      <c r="AK26" s="143"/>
      <c r="AL26" s="143">
        <v>4</v>
      </c>
      <c r="AM26" s="143">
        <v>1</v>
      </c>
      <c r="AN26" s="143">
        <v>1</v>
      </c>
      <c r="AO26" s="143">
        <v>2</v>
      </c>
      <c r="AP26" s="143"/>
      <c r="AQ26" s="143">
        <v>2</v>
      </c>
      <c r="AR26" s="143">
        <v>0</v>
      </c>
      <c r="AS26" s="143">
        <v>1</v>
      </c>
      <c r="AT26" s="143">
        <v>1</v>
      </c>
      <c r="AU26" s="143"/>
      <c r="AV26" s="143">
        <v>8</v>
      </c>
      <c r="AW26" s="143">
        <v>6</v>
      </c>
      <c r="AX26" s="143">
        <v>0</v>
      </c>
      <c r="AY26" s="143">
        <v>0</v>
      </c>
      <c r="AZ26" s="143">
        <v>2</v>
      </c>
      <c r="BA26" s="143">
        <v>0</v>
      </c>
      <c r="BB26" s="143"/>
      <c r="BC26" s="143">
        <v>6</v>
      </c>
      <c r="BD26" s="143">
        <v>3</v>
      </c>
      <c r="BE26" s="143">
        <v>2</v>
      </c>
      <c r="BF26" s="143">
        <v>10</v>
      </c>
    </row>
    <row r="27" spans="1:59" ht="15" customHeight="1" x14ac:dyDescent="0.2">
      <c r="A27" t="s">
        <v>285</v>
      </c>
      <c r="B27" t="s">
        <v>286</v>
      </c>
      <c r="E27" s="143">
        <v>427</v>
      </c>
      <c r="F27" s="143"/>
      <c r="G27" s="143">
        <v>151</v>
      </c>
      <c r="H27" s="143"/>
      <c r="I27" s="143">
        <v>3</v>
      </c>
      <c r="J27" s="143">
        <v>3</v>
      </c>
      <c r="K27" s="143">
        <v>2</v>
      </c>
      <c r="L27" s="143">
        <v>1</v>
      </c>
      <c r="M27" s="143">
        <v>9</v>
      </c>
      <c r="N27" s="143"/>
      <c r="O27" s="143">
        <v>2</v>
      </c>
      <c r="P27" s="143"/>
      <c r="Q27" s="143">
        <v>96</v>
      </c>
      <c r="R27" s="143">
        <v>11</v>
      </c>
      <c r="S27" s="143">
        <v>85</v>
      </c>
      <c r="T27" s="143">
        <v>0</v>
      </c>
      <c r="U27" s="143"/>
      <c r="V27" s="143">
        <v>1</v>
      </c>
      <c r="W27" s="143">
        <v>0</v>
      </c>
      <c r="X27" s="143">
        <v>0</v>
      </c>
      <c r="Y27" s="143">
        <v>34</v>
      </c>
      <c r="Z27" s="143"/>
      <c r="AA27" s="143">
        <v>24</v>
      </c>
      <c r="AB27" s="143">
        <v>109</v>
      </c>
      <c r="AC27" s="143">
        <v>21</v>
      </c>
      <c r="AD27" s="143"/>
      <c r="AE27" s="143">
        <v>37</v>
      </c>
      <c r="AF27" s="143">
        <v>34</v>
      </c>
      <c r="AG27" s="143">
        <v>3</v>
      </c>
      <c r="AH27" s="143">
        <v>0</v>
      </c>
      <c r="AI27" s="143"/>
      <c r="AJ27" s="143">
        <v>7</v>
      </c>
      <c r="AK27" s="143"/>
      <c r="AL27" s="143">
        <v>21</v>
      </c>
      <c r="AM27" s="143">
        <v>17</v>
      </c>
      <c r="AN27" s="143">
        <v>0</v>
      </c>
      <c r="AO27" s="143">
        <v>4</v>
      </c>
      <c r="AP27" s="143"/>
      <c r="AQ27" s="143">
        <v>7</v>
      </c>
      <c r="AR27" s="143">
        <v>0</v>
      </c>
      <c r="AS27" s="143">
        <v>0</v>
      </c>
      <c r="AT27" s="143">
        <v>7</v>
      </c>
      <c r="AU27" s="143"/>
      <c r="AV27" s="143">
        <v>7</v>
      </c>
      <c r="AW27" s="143">
        <v>2</v>
      </c>
      <c r="AX27" s="143">
        <v>2</v>
      </c>
      <c r="AY27" s="143">
        <v>0</v>
      </c>
      <c r="AZ27" s="143">
        <v>3</v>
      </c>
      <c r="BA27" s="143">
        <v>0</v>
      </c>
      <c r="BB27" s="143"/>
      <c r="BC27" s="143">
        <v>6</v>
      </c>
      <c r="BD27" s="143">
        <v>19</v>
      </c>
      <c r="BE27" s="143">
        <v>3</v>
      </c>
      <c r="BF27" s="143">
        <v>15</v>
      </c>
    </row>
    <row r="28" spans="1:59" ht="15" customHeight="1" x14ac:dyDescent="0.2">
      <c r="A28" t="s">
        <v>287</v>
      </c>
      <c r="B28" t="s">
        <v>288</v>
      </c>
      <c r="E28" s="143">
        <v>376</v>
      </c>
      <c r="F28" s="143"/>
      <c r="G28" s="143">
        <v>97</v>
      </c>
      <c r="H28" s="143"/>
      <c r="I28" s="143">
        <v>2</v>
      </c>
      <c r="J28" s="143">
        <v>2</v>
      </c>
      <c r="K28" s="143">
        <v>8</v>
      </c>
      <c r="L28" s="143">
        <v>0</v>
      </c>
      <c r="M28" s="143">
        <v>6</v>
      </c>
      <c r="N28" s="143"/>
      <c r="O28" s="143">
        <v>1</v>
      </c>
      <c r="P28" s="143"/>
      <c r="Q28" s="143">
        <v>63</v>
      </c>
      <c r="R28" s="143">
        <v>48</v>
      </c>
      <c r="S28" s="143">
        <v>15</v>
      </c>
      <c r="T28" s="143">
        <v>0</v>
      </c>
      <c r="U28" s="143"/>
      <c r="V28" s="143">
        <v>0</v>
      </c>
      <c r="W28" s="143">
        <v>1</v>
      </c>
      <c r="X28" s="143">
        <v>0</v>
      </c>
      <c r="Y28" s="143">
        <v>14</v>
      </c>
      <c r="Z28" s="143"/>
      <c r="AA28" s="143">
        <v>11</v>
      </c>
      <c r="AB28" s="143">
        <v>78</v>
      </c>
      <c r="AC28" s="143">
        <v>32</v>
      </c>
      <c r="AD28" s="143"/>
      <c r="AE28" s="143">
        <v>55</v>
      </c>
      <c r="AF28" s="143">
        <v>52</v>
      </c>
      <c r="AG28" s="143">
        <v>3</v>
      </c>
      <c r="AH28" s="143">
        <v>0</v>
      </c>
      <c r="AI28" s="143"/>
      <c r="AJ28" s="143">
        <v>5</v>
      </c>
      <c r="AK28" s="143"/>
      <c r="AL28" s="143">
        <v>62</v>
      </c>
      <c r="AM28" s="143">
        <v>50</v>
      </c>
      <c r="AN28" s="143">
        <v>2</v>
      </c>
      <c r="AO28" s="143">
        <v>10</v>
      </c>
      <c r="AP28" s="143"/>
      <c r="AQ28" s="143">
        <v>8</v>
      </c>
      <c r="AR28" s="143">
        <v>2</v>
      </c>
      <c r="AS28" s="143">
        <v>1</v>
      </c>
      <c r="AT28" s="143">
        <v>5</v>
      </c>
      <c r="AU28" s="143"/>
      <c r="AV28" s="143">
        <v>3</v>
      </c>
      <c r="AW28" s="143">
        <v>2</v>
      </c>
      <c r="AX28" s="143">
        <v>1</v>
      </c>
      <c r="AY28" s="143">
        <v>0</v>
      </c>
      <c r="AZ28" s="143">
        <v>0</v>
      </c>
      <c r="BA28" s="143">
        <v>0</v>
      </c>
      <c r="BB28" s="143"/>
      <c r="BC28" s="143">
        <v>0</v>
      </c>
      <c r="BD28" s="143">
        <v>18</v>
      </c>
      <c r="BE28" s="143">
        <v>0</v>
      </c>
      <c r="BF28" s="143">
        <v>7</v>
      </c>
    </row>
    <row r="29" spans="1:59" ht="15" customHeight="1" x14ac:dyDescent="0.2">
      <c r="A29" t="s">
        <v>289</v>
      </c>
      <c r="B29" t="s">
        <v>290</v>
      </c>
      <c r="E29" s="143">
        <v>915</v>
      </c>
      <c r="F29" s="143"/>
      <c r="G29" s="143">
        <v>438</v>
      </c>
      <c r="H29" s="143"/>
      <c r="I29" s="143">
        <v>7</v>
      </c>
      <c r="J29" s="143">
        <v>6</v>
      </c>
      <c r="K29" s="143">
        <v>1</v>
      </c>
      <c r="L29" s="143">
        <v>4</v>
      </c>
      <c r="M29" s="143">
        <v>11</v>
      </c>
      <c r="N29" s="143"/>
      <c r="O29" s="143">
        <v>2</v>
      </c>
      <c r="P29" s="143"/>
      <c r="Q29" s="143">
        <v>327</v>
      </c>
      <c r="R29" s="143">
        <v>221</v>
      </c>
      <c r="S29" s="143">
        <v>106</v>
      </c>
      <c r="T29" s="143">
        <v>0</v>
      </c>
      <c r="U29" s="143"/>
      <c r="V29" s="143">
        <v>6</v>
      </c>
      <c r="W29" s="143">
        <v>1</v>
      </c>
      <c r="X29" s="143">
        <v>0</v>
      </c>
      <c r="Y29" s="143">
        <v>73</v>
      </c>
      <c r="Z29" s="143"/>
      <c r="AA29" s="143">
        <v>25</v>
      </c>
      <c r="AB29" s="143">
        <v>303</v>
      </c>
      <c r="AC29" s="143">
        <v>13</v>
      </c>
      <c r="AD29" s="143"/>
      <c r="AE29" s="143">
        <v>46</v>
      </c>
      <c r="AF29" s="143">
        <v>41</v>
      </c>
      <c r="AG29" s="143">
        <v>5</v>
      </c>
      <c r="AH29" s="143">
        <v>0</v>
      </c>
      <c r="AI29" s="143"/>
      <c r="AJ29" s="143">
        <v>5</v>
      </c>
      <c r="AK29" s="143"/>
      <c r="AL29" s="143">
        <v>6</v>
      </c>
      <c r="AM29" s="143">
        <v>3</v>
      </c>
      <c r="AN29" s="143">
        <v>2</v>
      </c>
      <c r="AO29" s="143">
        <v>1</v>
      </c>
      <c r="AP29" s="143"/>
      <c r="AQ29" s="143">
        <v>13</v>
      </c>
      <c r="AR29" s="143">
        <v>1</v>
      </c>
      <c r="AS29" s="143">
        <v>3</v>
      </c>
      <c r="AT29" s="143">
        <v>9</v>
      </c>
      <c r="AU29" s="143"/>
      <c r="AV29" s="143">
        <v>16</v>
      </c>
      <c r="AW29" s="143">
        <v>13</v>
      </c>
      <c r="AX29" s="143">
        <v>2</v>
      </c>
      <c r="AY29" s="143">
        <v>1</v>
      </c>
      <c r="AZ29" s="143">
        <v>0</v>
      </c>
      <c r="BA29" s="143">
        <v>0</v>
      </c>
      <c r="BB29" s="143"/>
      <c r="BC29" s="143">
        <v>14</v>
      </c>
      <c r="BD29" s="143">
        <v>14</v>
      </c>
      <c r="BE29" s="143">
        <v>0</v>
      </c>
      <c r="BF29" s="143">
        <v>22</v>
      </c>
    </row>
    <row r="30" spans="1:59" ht="15" customHeight="1" x14ac:dyDescent="0.2">
      <c r="A30" t="s">
        <v>291</v>
      </c>
      <c r="B30" t="s">
        <v>292</v>
      </c>
      <c r="E30" s="143">
        <v>1505</v>
      </c>
      <c r="F30" s="143"/>
      <c r="G30" s="143">
        <v>706</v>
      </c>
      <c r="H30" s="143"/>
      <c r="I30" s="143">
        <v>14</v>
      </c>
      <c r="J30" s="143">
        <v>19</v>
      </c>
      <c r="K30" s="143">
        <v>13</v>
      </c>
      <c r="L30" s="143">
        <v>8</v>
      </c>
      <c r="M30" s="143">
        <v>21</v>
      </c>
      <c r="N30" s="143"/>
      <c r="O30" s="143">
        <v>2</v>
      </c>
      <c r="P30" s="143"/>
      <c r="Q30" s="143">
        <v>432</v>
      </c>
      <c r="R30" s="143">
        <v>215</v>
      </c>
      <c r="S30" s="143">
        <v>217</v>
      </c>
      <c r="T30" s="143">
        <v>0</v>
      </c>
      <c r="U30" s="143"/>
      <c r="V30" s="143">
        <v>7</v>
      </c>
      <c r="W30" s="143">
        <v>5</v>
      </c>
      <c r="X30" s="143">
        <v>1</v>
      </c>
      <c r="Y30" s="143">
        <v>184</v>
      </c>
      <c r="Z30" s="143"/>
      <c r="AA30" s="143">
        <v>50</v>
      </c>
      <c r="AB30" s="143">
        <v>245</v>
      </c>
      <c r="AC30" s="143">
        <v>7</v>
      </c>
      <c r="AD30" s="143"/>
      <c r="AE30" s="143">
        <v>147</v>
      </c>
      <c r="AF30" s="143">
        <v>142</v>
      </c>
      <c r="AG30" s="143">
        <v>5</v>
      </c>
      <c r="AH30" s="143">
        <v>0</v>
      </c>
      <c r="AI30" s="143"/>
      <c r="AJ30" s="143">
        <v>13</v>
      </c>
      <c r="AK30" s="143"/>
      <c r="AL30" s="143">
        <v>13</v>
      </c>
      <c r="AM30" s="143">
        <v>2</v>
      </c>
      <c r="AN30" s="143">
        <v>2</v>
      </c>
      <c r="AO30" s="143">
        <v>9</v>
      </c>
      <c r="AP30" s="143"/>
      <c r="AQ30" s="143">
        <v>21</v>
      </c>
      <c r="AR30" s="143">
        <v>1</v>
      </c>
      <c r="AS30" s="143">
        <v>1</v>
      </c>
      <c r="AT30" s="143">
        <v>19</v>
      </c>
      <c r="AU30" s="143"/>
      <c r="AV30" s="143">
        <v>10</v>
      </c>
      <c r="AW30" s="143">
        <v>8</v>
      </c>
      <c r="AX30" s="143">
        <v>0</v>
      </c>
      <c r="AY30" s="143">
        <v>0</v>
      </c>
      <c r="AZ30" s="143">
        <v>2</v>
      </c>
      <c r="BA30" s="143">
        <v>0</v>
      </c>
      <c r="BB30" s="143"/>
      <c r="BC30" s="143">
        <v>24</v>
      </c>
      <c r="BD30" s="143">
        <v>161</v>
      </c>
      <c r="BE30" s="143">
        <v>26</v>
      </c>
      <c r="BF30" s="143">
        <v>82</v>
      </c>
    </row>
    <row r="31" spans="1:59" ht="15" customHeight="1" x14ac:dyDescent="0.2">
      <c r="A31" t="s">
        <v>293</v>
      </c>
      <c r="B31" t="s">
        <v>294</v>
      </c>
      <c r="E31" s="143">
        <v>331</v>
      </c>
      <c r="F31" s="143"/>
      <c r="G31" s="143">
        <v>182</v>
      </c>
      <c r="H31" s="143"/>
      <c r="I31" s="143">
        <v>17</v>
      </c>
      <c r="J31" s="143">
        <v>4</v>
      </c>
      <c r="K31" s="143">
        <v>8</v>
      </c>
      <c r="L31" s="143">
        <v>0</v>
      </c>
      <c r="M31" s="143">
        <v>9</v>
      </c>
      <c r="N31" s="143"/>
      <c r="O31" s="143">
        <v>7</v>
      </c>
      <c r="P31" s="143"/>
      <c r="Q31" s="143">
        <v>119</v>
      </c>
      <c r="R31" s="143">
        <v>101</v>
      </c>
      <c r="S31" s="143">
        <v>18</v>
      </c>
      <c r="T31" s="143">
        <v>0</v>
      </c>
      <c r="U31" s="143"/>
      <c r="V31" s="143">
        <v>5</v>
      </c>
      <c r="W31" s="143">
        <v>1</v>
      </c>
      <c r="X31" s="143">
        <v>1</v>
      </c>
      <c r="Y31" s="143">
        <v>11</v>
      </c>
      <c r="Z31" s="143"/>
      <c r="AA31" s="143">
        <v>1</v>
      </c>
      <c r="AB31" s="143">
        <v>48</v>
      </c>
      <c r="AC31" s="143">
        <v>21</v>
      </c>
      <c r="AD31" s="143"/>
      <c r="AE31" s="143">
        <v>7</v>
      </c>
      <c r="AF31" s="143">
        <v>4</v>
      </c>
      <c r="AG31" s="143">
        <v>3</v>
      </c>
      <c r="AH31" s="143">
        <v>0</v>
      </c>
      <c r="AI31" s="143"/>
      <c r="AJ31" s="143">
        <v>1</v>
      </c>
      <c r="AK31" s="143"/>
      <c r="AL31" s="143">
        <v>15</v>
      </c>
      <c r="AM31" s="143">
        <v>5</v>
      </c>
      <c r="AN31" s="143">
        <v>2</v>
      </c>
      <c r="AO31" s="143">
        <v>8</v>
      </c>
      <c r="AP31" s="143"/>
      <c r="AQ31" s="143">
        <v>17</v>
      </c>
      <c r="AR31" s="143">
        <v>0</v>
      </c>
      <c r="AS31" s="143">
        <v>6</v>
      </c>
      <c r="AT31" s="143">
        <v>11</v>
      </c>
      <c r="AU31" s="143"/>
      <c r="AV31" s="143">
        <v>1</v>
      </c>
      <c r="AW31" s="143">
        <v>1</v>
      </c>
      <c r="AX31" s="143">
        <v>0</v>
      </c>
      <c r="AY31" s="143">
        <v>0</v>
      </c>
      <c r="AZ31" s="143">
        <v>0</v>
      </c>
      <c r="BA31" s="143">
        <v>0</v>
      </c>
      <c r="BB31" s="143"/>
      <c r="BC31" s="143">
        <v>32</v>
      </c>
      <c r="BD31" s="143">
        <v>0</v>
      </c>
      <c r="BE31" s="143">
        <v>0</v>
      </c>
      <c r="BF31" s="143">
        <v>6</v>
      </c>
    </row>
    <row r="32" spans="1:59" ht="15" customHeight="1" x14ac:dyDescent="0.2">
      <c r="A32" t="s">
        <v>295</v>
      </c>
      <c r="B32" t="s">
        <v>296</v>
      </c>
      <c r="E32" s="143">
        <v>174</v>
      </c>
      <c r="F32" s="143"/>
      <c r="G32" s="143">
        <v>107</v>
      </c>
      <c r="H32" s="143"/>
      <c r="I32" s="143">
        <v>1</v>
      </c>
      <c r="J32" s="143">
        <v>1</v>
      </c>
      <c r="K32" s="143">
        <v>0</v>
      </c>
      <c r="L32" s="143">
        <v>1</v>
      </c>
      <c r="M32" s="143">
        <v>2</v>
      </c>
      <c r="N32" s="143"/>
      <c r="O32" s="143">
        <v>0</v>
      </c>
      <c r="P32" s="143"/>
      <c r="Q32" s="143">
        <v>81</v>
      </c>
      <c r="R32" s="143">
        <v>66</v>
      </c>
      <c r="S32" s="143">
        <v>15</v>
      </c>
      <c r="T32" s="143">
        <v>0</v>
      </c>
      <c r="U32" s="143"/>
      <c r="V32" s="143">
        <v>2</v>
      </c>
      <c r="W32" s="143">
        <v>0</v>
      </c>
      <c r="X32" s="143">
        <v>0</v>
      </c>
      <c r="Y32" s="143">
        <v>19</v>
      </c>
      <c r="Z32" s="143"/>
      <c r="AA32" s="143">
        <v>6</v>
      </c>
      <c r="AB32" s="143">
        <v>45</v>
      </c>
      <c r="AC32" s="143">
        <v>3</v>
      </c>
      <c r="AD32" s="143"/>
      <c r="AE32" s="143">
        <v>0</v>
      </c>
      <c r="AF32" s="143">
        <v>0</v>
      </c>
      <c r="AG32" s="143">
        <v>0</v>
      </c>
      <c r="AH32" s="143">
        <v>0</v>
      </c>
      <c r="AI32" s="143"/>
      <c r="AJ32" s="143">
        <v>2</v>
      </c>
      <c r="AK32" s="143"/>
      <c r="AL32" s="143">
        <v>3</v>
      </c>
      <c r="AM32" s="143">
        <v>0</v>
      </c>
      <c r="AN32" s="143">
        <v>2</v>
      </c>
      <c r="AO32" s="143">
        <v>1</v>
      </c>
      <c r="AP32" s="143"/>
      <c r="AQ32" s="143">
        <v>0</v>
      </c>
      <c r="AR32" s="143">
        <v>0</v>
      </c>
      <c r="AS32" s="143">
        <v>0</v>
      </c>
      <c r="AT32" s="143">
        <v>0</v>
      </c>
      <c r="AU32" s="143"/>
      <c r="AV32" s="143">
        <v>0</v>
      </c>
      <c r="AW32" s="143">
        <v>0</v>
      </c>
      <c r="AX32" s="143">
        <v>0</v>
      </c>
      <c r="AY32" s="143">
        <v>0</v>
      </c>
      <c r="AZ32" s="143">
        <v>0</v>
      </c>
      <c r="BA32" s="143">
        <v>0</v>
      </c>
      <c r="BB32" s="143"/>
      <c r="BC32" s="143">
        <v>0</v>
      </c>
      <c r="BD32" s="143">
        <v>2</v>
      </c>
      <c r="BE32" s="143">
        <v>2</v>
      </c>
      <c r="BF32" s="143">
        <v>4</v>
      </c>
    </row>
    <row r="33" spans="1:58" ht="15" customHeight="1" x14ac:dyDescent="0.2">
      <c r="A33" t="s">
        <v>297</v>
      </c>
      <c r="B33" t="s">
        <v>298</v>
      </c>
      <c r="E33" s="143">
        <v>309</v>
      </c>
      <c r="F33" s="143"/>
      <c r="G33" s="143">
        <v>96</v>
      </c>
      <c r="H33" s="143"/>
      <c r="I33" s="143">
        <v>5</v>
      </c>
      <c r="J33" s="143">
        <v>0</v>
      </c>
      <c r="K33" s="143">
        <v>3</v>
      </c>
      <c r="L33" s="143">
        <v>0</v>
      </c>
      <c r="M33" s="143">
        <v>0</v>
      </c>
      <c r="N33" s="143"/>
      <c r="O33" s="143">
        <v>2</v>
      </c>
      <c r="P33" s="143"/>
      <c r="Q33" s="143">
        <v>71</v>
      </c>
      <c r="R33" s="143">
        <v>47</v>
      </c>
      <c r="S33" s="143">
        <v>24</v>
      </c>
      <c r="T33" s="143">
        <v>0</v>
      </c>
      <c r="U33" s="143"/>
      <c r="V33" s="143">
        <v>0</v>
      </c>
      <c r="W33" s="143">
        <v>0</v>
      </c>
      <c r="X33" s="143">
        <v>0</v>
      </c>
      <c r="Y33" s="143">
        <v>15</v>
      </c>
      <c r="Z33" s="143"/>
      <c r="AA33" s="143">
        <v>26</v>
      </c>
      <c r="AB33" s="143">
        <v>91</v>
      </c>
      <c r="AC33" s="143">
        <v>14</v>
      </c>
      <c r="AD33" s="143"/>
      <c r="AE33" s="143">
        <v>26</v>
      </c>
      <c r="AF33" s="143">
        <v>24</v>
      </c>
      <c r="AG33" s="143">
        <v>2</v>
      </c>
      <c r="AH33" s="143">
        <v>0</v>
      </c>
      <c r="AI33" s="143"/>
      <c r="AJ33" s="143">
        <v>0</v>
      </c>
      <c r="AK33" s="143"/>
      <c r="AL33" s="143">
        <v>15</v>
      </c>
      <c r="AM33" s="143">
        <v>10</v>
      </c>
      <c r="AN33" s="143">
        <v>2</v>
      </c>
      <c r="AO33" s="143">
        <v>3</v>
      </c>
      <c r="AP33" s="143"/>
      <c r="AQ33" s="143">
        <v>23</v>
      </c>
      <c r="AR33" s="143">
        <v>6</v>
      </c>
      <c r="AS33" s="143">
        <v>6</v>
      </c>
      <c r="AT33" s="143">
        <v>11</v>
      </c>
      <c r="AU33" s="143"/>
      <c r="AV33" s="143">
        <v>8</v>
      </c>
      <c r="AW33" s="143">
        <v>6</v>
      </c>
      <c r="AX33" s="143">
        <v>0</v>
      </c>
      <c r="AY33" s="143">
        <v>0</v>
      </c>
      <c r="AZ33" s="143">
        <v>2</v>
      </c>
      <c r="BA33" s="143">
        <v>0</v>
      </c>
      <c r="BB33" s="143"/>
      <c r="BC33" s="143">
        <v>1</v>
      </c>
      <c r="BD33" s="143">
        <v>1</v>
      </c>
      <c r="BE33" s="143">
        <v>0</v>
      </c>
      <c r="BF33" s="143">
        <v>8</v>
      </c>
    </row>
    <row r="34" spans="1:58" ht="15" customHeight="1" x14ac:dyDescent="0.2">
      <c r="A34" t="s">
        <v>299</v>
      </c>
      <c r="B34" t="s">
        <v>300</v>
      </c>
      <c r="E34" s="143">
        <v>152</v>
      </c>
      <c r="F34" s="143"/>
      <c r="G34" s="143">
        <v>97</v>
      </c>
      <c r="H34" s="143"/>
      <c r="I34" s="143">
        <v>3</v>
      </c>
      <c r="J34" s="143">
        <v>1</v>
      </c>
      <c r="K34" s="143">
        <v>3</v>
      </c>
      <c r="L34" s="143">
        <v>1</v>
      </c>
      <c r="M34" s="143">
        <v>10</v>
      </c>
      <c r="N34" s="143"/>
      <c r="O34" s="143">
        <v>2</v>
      </c>
      <c r="P34" s="143"/>
      <c r="Q34" s="143">
        <v>72</v>
      </c>
      <c r="R34" s="143">
        <v>58</v>
      </c>
      <c r="S34" s="143">
        <v>14</v>
      </c>
      <c r="T34" s="143">
        <v>0</v>
      </c>
      <c r="U34" s="143"/>
      <c r="V34" s="143">
        <v>1</v>
      </c>
      <c r="W34" s="143">
        <v>0</v>
      </c>
      <c r="X34" s="143">
        <v>1</v>
      </c>
      <c r="Y34" s="143">
        <v>3</v>
      </c>
      <c r="Z34" s="143"/>
      <c r="AA34" s="143">
        <v>3</v>
      </c>
      <c r="AB34" s="143">
        <v>20</v>
      </c>
      <c r="AC34" s="143">
        <v>3</v>
      </c>
      <c r="AD34" s="143"/>
      <c r="AE34" s="143">
        <v>4</v>
      </c>
      <c r="AF34" s="143">
        <v>4</v>
      </c>
      <c r="AG34" s="143">
        <v>0</v>
      </c>
      <c r="AH34" s="143">
        <v>0</v>
      </c>
      <c r="AI34" s="143"/>
      <c r="AJ34" s="143">
        <v>2</v>
      </c>
      <c r="AK34" s="143"/>
      <c r="AL34" s="143">
        <v>4</v>
      </c>
      <c r="AM34" s="143">
        <v>3</v>
      </c>
      <c r="AN34" s="143">
        <v>0</v>
      </c>
      <c r="AO34" s="143">
        <v>1</v>
      </c>
      <c r="AP34" s="143"/>
      <c r="AQ34" s="143">
        <v>7</v>
      </c>
      <c r="AR34" s="143">
        <v>3</v>
      </c>
      <c r="AS34" s="143">
        <v>1</v>
      </c>
      <c r="AT34" s="143">
        <v>3</v>
      </c>
      <c r="AU34" s="143"/>
      <c r="AV34" s="143">
        <v>1</v>
      </c>
      <c r="AW34" s="143">
        <v>1</v>
      </c>
      <c r="AX34" s="143">
        <v>0</v>
      </c>
      <c r="AY34" s="143">
        <v>0</v>
      </c>
      <c r="AZ34" s="143">
        <v>0</v>
      </c>
      <c r="BA34" s="143">
        <v>0</v>
      </c>
      <c r="BB34" s="143"/>
      <c r="BC34" s="143">
        <v>9</v>
      </c>
      <c r="BD34" s="143">
        <v>0</v>
      </c>
      <c r="BE34" s="143">
        <v>2</v>
      </c>
      <c r="BF34" s="143">
        <v>0</v>
      </c>
    </row>
    <row r="35" spans="1:58" ht="15" customHeight="1" x14ac:dyDescent="0.2">
      <c r="A35" t="s">
        <v>301</v>
      </c>
      <c r="B35" t="s">
        <v>302</v>
      </c>
      <c r="E35" s="143">
        <v>307</v>
      </c>
      <c r="F35" s="143"/>
      <c r="G35" s="143">
        <v>114</v>
      </c>
      <c r="H35" s="143"/>
      <c r="I35" s="143">
        <v>2</v>
      </c>
      <c r="J35" s="143">
        <v>3</v>
      </c>
      <c r="K35" s="143">
        <v>1</v>
      </c>
      <c r="L35" s="143">
        <v>2</v>
      </c>
      <c r="M35" s="143">
        <v>5</v>
      </c>
      <c r="N35" s="143"/>
      <c r="O35" s="143">
        <v>2</v>
      </c>
      <c r="P35" s="143"/>
      <c r="Q35" s="143">
        <v>86</v>
      </c>
      <c r="R35" s="143">
        <v>63</v>
      </c>
      <c r="S35" s="143">
        <v>23</v>
      </c>
      <c r="T35" s="143">
        <v>0</v>
      </c>
      <c r="U35" s="143"/>
      <c r="V35" s="143">
        <v>0</v>
      </c>
      <c r="W35" s="143">
        <v>0</v>
      </c>
      <c r="X35" s="143">
        <v>6</v>
      </c>
      <c r="Y35" s="143">
        <v>7</v>
      </c>
      <c r="Z35" s="143"/>
      <c r="AA35" s="143">
        <v>13</v>
      </c>
      <c r="AB35" s="143">
        <v>88</v>
      </c>
      <c r="AC35" s="143">
        <v>15</v>
      </c>
      <c r="AD35" s="143"/>
      <c r="AE35" s="143">
        <v>16</v>
      </c>
      <c r="AF35" s="143">
        <v>15</v>
      </c>
      <c r="AG35" s="143">
        <v>1</v>
      </c>
      <c r="AH35" s="143">
        <v>0</v>
      </c>
      <c r="AI35" s="143"/>
      <c r="AJ35" s="143">
        <v>0</v>
      </c>
      <c r="AK35" s="143"/>
      <c r="AL35" s="143">
        <v>3</v>
      </c>
      <c r="AM35" s="143">
        <v>1</v>
      </c>
      <c r="AN35" s="143">
        <v>0</v>
      </c>
      <c r="AO35" s="143">
        <v>2</v>
      </c>
      <c r="AP35" s="143"/>
      <c r="AQ35" s="143">
        <v>12</v>
      </c>
      <c r="AR35" s="143">
        <v>0</v>
      </c>
      <c r="AS35" s="143">
        <v>3</v>
      </c>
      <c r="AT35" s="143">
        <v>9</v>
      </c>
      <c r="AU35" s="143"/>
      <c r="AV35" s="143">
        <v>4</v>
      </c>
      <c r="AW35" s="143">
        <v>2</v>
      </c>
      <c r="AX35" s="143">
        <v>1</v>
      </c>
      <c r="AY35" s="143">
        <v>0</v>
      </c>
      <c r="AZ35" s="143">
        <v>1</v>
      </c>
      <c r="BA35" s="143">
        <v>0</v>
      </c>
      <c r="BB35" s="143"/>
      <c r="BC35" s="143">
        <v>2</v>
      </c>
      <c r="BD35" s="143">
        <v>1</v>
      </c>
      <c r="BE35" s="143">
        <v>17</v>
      </c>
      <c r="BF35" s="143">
        <v>22</v>
      </c>
    </row>
    <row r="36" spans="1:58" ht="15" customHeight="1" x14ac:dyDescent="0.2">
      <c r="A36" t="s">
        <v>303</v>
      </c>
      <c r="B36" t="s">
        <v>304</v>
      </c>
      <c r="E36" s="143">
        <v>332</v>
      </c>
      <c r="F36" s="143"/>
      <c r="G36" s="143">
        <v>173</v>
      </c>
      <c r="H36" s="143"/>
      <c r="I36" s="143">
        <v>3</v>
      </c>
      <c r="J36" s="143">
        <v>4</v>
      </c>
      <c r="K36" s="143">
        <v>5</v>
      </c>
      <c r="L36" s="143">
        <v>1</v>
      </c>
      <c r="M36" s="143">
        <v>14</v>
      </c>
      <c r="N36" s="143"/>
      <c r="O36" s="143">
        <v>2</v>
      </c>
      <c r="P36" s="143"/>
      <c r="Q36" s="143">
        <v>104</v>
      </c>
      <c r="R36" s="143">
        <v>77</v>
      </c>
      <c r="S36" s="143">
        <v>27</v>
      </c>
      <c r="T36" s="143">
        <v>0</v>
      </c>
      <c r="U36" s="143"/>
      <c r="V36" s="143">
        <v>1</v>
      </c>
      <c r="W36" s="143">
        <v>2</v>
      </c>
      <c r="X36" s="143">
        <v>0</v>
      </c>
      <c r="Y36" s="143">
        <v>37</v>
      </c>
      <c r="Z36" s="143"/>
      <c r="AA36" s="143">
        <v>20</v>
      </c>
      <c r="AB36" s="143">
        <v>64</v>
      </c>
      <c r="AC36" s="143">
        <v>7</v>
      </c>
      <c r="AD36" s="143"/>
      <c r="AE36" s="143">
        <v>16</v>
      </c>
      <c r="AF36" s="143">
        <v>14</v>
      </c>
      <c r="AG36" s="143">
        <v>2</v>
      </c>
      <c r="AH36" s="143">
        <v>0</v>
      </c>
      <c r="AI36" s="143"/>
      <c r="AJ36" s="143">
        <v>6</v>
      </c>
      <c r="AK36" s="143"/>
      <c r="AL36" s="143">
        <v>10</v>
      </c>
      <c r="AM36" s="143">
        <v>9</v>
      </c>
      <c r="AN36" s="143">
        <v>0</v>
      </c>
      <c r="AO36" s="143">
        <v>1</v>
      </c>
      <c r="AP36" s="143"/>
      <c r="AQ36" s="143">
        <v>11</v>
      </c>
      <c r="AR36" s="143">
        <v>2</v>
      </c>
      <c r="AS36" s="143">
        <v>2</v>
      </c>
      <c r="AT36" s="143">
        <v>7</v>
      </c>
      <c r="AU36" s="143"/>
      <c r="AV36" s="143">
        <v>2</v>
      </c>
      <c r="AW36" s="143">
        <v>2</v>
      </c>
      <c r="AX36" s="143">
        <v>0</v>
      </c>
      <c r="AY36" s="143">
        <v>0</v>
      </c>
      <c r="AZ36" s="143">
        <v>0</v>
      </c>
      <c r="BA36" s="143">
        <v>0</v>
      </c>
      <c r="BB36" s="143"/>
      <c r="BC36" s="143">
        <v>1</v>
      </c>
      <c r="BD36" s="143">
        <v>7</v>
      </c>
      <c r="BE36" s="143">
        <v>0</v>
      </c>
      <c r="BF36" s="143">
        <v>15</v>
      </c>
    </row>
    <row r="37" spans="1:58" ht="15" customHeight="1" x14ac:dyDescent="0.2">
      <c r="A37" t="s">
        <v>305</v>
      </c>
      <c r="B37" t="s">
        <v>306</v>
      </c>
      <c r="E37" s="143">
        <v>739</v>
      </c>
      <c r="F37" s="143"/>
      <c r="G37" s="143">
        <v>354</v>
      </c>
      <c r="H37" s="143"/>
      <c r="I37" s="143">
        <v>33</v>
      </c>
      <c r="J37" s="143">
        <v>8</v>
      </c>
      <c r="K37" s="143">
        <v>5</v>
      </c>
      <c r="L37" s="143">
        <v>3</v>
      </c>
      <c r="M37" s="143">
        <v>32</v>
      </c>
      <c r="N37" s="143"/>
      <c r="O37" s="143">
        <v>1</v>
      </c>
      <c r="P37" s="143"/>
      <c r="Q37" s="143">
        <v>263</v>
      </c>
      <c r="R37" s="143">
        <v>167</v>
      </c>
      <c r="S37" s="143">
        <v>96</v>
      </c>
      <c r="T37" s="143">
        <v>0</v>
      </c>
      <c r="U37" s="143"/>
      <c r="V37" s="143">
        <v>1</v>
      </c>
      <c r="W37" s="143">
        <v>0</v>
      </c>
      <c r="X37" s="143">
        <v>2</v>
      </c>
      <c r="Y37" s="143">
        <v>6</v>
      </c>
      <c r="Z37" s="143"/>
      <c r="AA37" s="143">
        <v>18</v>
      </c>
      <c r="AB37" s="143">
        <v>182</v>
      </c>
      <c r="AC37" s="143">
        <v>17</v>
      </c>
      <c r="AD37" s="143"/>
      <c r="AE37" s="143">
        <v>28</v>
      </c>
      <c r="AF37" s="143">
        <v>25</v>
      </c>
      <c r="AG37" s="143">
        <v>3</v>
      </c>
      <c r="AH37" s="143">
        <v>0</v>
      </c>
      <c r="AI37" s="143"/>
      <c r="AJ37" s="143">
        <v>3</v>
      </c>
      <c r="AK37" s="143"/>
      <c r="AL37" s="143">
        <v>108</v>
      </c>
      <c r="AM37" s="143">
        <v>102</v>
      </c>
      <c r="AN37" s="143">
        <v>3</v>
      </c>
      <c r="AO37" s="143">
        <v>3</v>
      </c>
      <c r="AP37" s="143"/>
      <c r="AQ37" s="143">
        <v>12</v>
      </c>
      <c r="AR37" s="143">
        <v>4</v>
      </c>
      <c r="AS37" s="143">
        <v>0</v>
      </c>
      <c r="AT37" s="143">
        <v>8</v>
      </c>
      <c r="AU37" s="143"/>
      <c r="AV37" s="143">
        <v>5</v>
      </c>
      <c r="AW37" s="143">
        <v>5</v>
      </c>
      <c r="AX37" s="143">
        <v>0</v>
      </c>
      <c r="AY37" s="143">
        <v>0</v>
      </c>
      <c r="AZ37" s="143">
        <v>0</v>
      </c>
      <c r="BA37" s="143">
        <v>0</v>
      </c>
      <c r="BB37" s="143"/>
      <c r="BC37" s="143">
        <v>1</v>
      </c>
      <c r="BD37" s="143">
        <v>0</v>
      </c>
      <c r="BE37" s="143">
        <v>0</v>
      </c>
      <c r="BF37" s="143">
        <v>11</v>
      </c>
    </row>
    <row r="38" spans="1:58" ht="15" customHeight="1" x14ac:dyDescent="0.2">
      <c r="A38" t="s">
        <v>307</v>
      </c>
      <c r="B38" t="s">
        <v>308</v>
      </c>
      <c r="E38" s="143">
        <v>3134</v>
      </c>
      <c r="F38" s="143"/>
      <c r="G38" s="143">
        <v>743</v>
      </c>
      <c r="H38" s="143"/>
      <c r="I38" s="143">
        <v>12</v>
      </c>
      <c r="J38" s="143">
        <v>41</v>
      </c>
      <c r="K38" s="143">
        <v>17</v>
      </c>
      <c r="L38" s="143">
        <v>12</v>
      </c>
      <c r="M38" s="143">
        <v>67</v>
      </c>
      <c r="N38" s="143"/>
      <c r="O38" s="143">
        <v>5</v>
      </c>
      <c r="P38" s="143"/>
      <c r="Q38" s="143">
        <v>367</v>
      </c>
      <c r="R38" s="143">
        <v>272</v>
      </c>
      <c r="S38" s="143">
        <v>95</v>
      </c>
      <c r="T38" s="143">
        <v>0</v>
      </c>
      <c r="U38" s="143"/>
      <c r="V38" s="143">
        <v>13</v>
      </c>
      <c r="W38" s="143">
        <v>12</v>
      </c>
      <c r="X38" s="143">
        <v>4</v>
      </c>
      <c r="Y38" s="143">
        <v>193</v>
      </c>
      <c r="Z38" s="143"/>
      <c r="AA38" s="143">
        <v>159</v>
      </c>
      <c r="AB38" s="143">
        <v>767</v>
      </c>
      <c r="AC38" s="143">
        <v>65</v>
      </c>
      <c r="AD38" s="143"/>
      <c r="AE38" s="143">
        <v>243</v>
      </c>
      <c r="AF38" s="143">
        <v>232</v>
      </c>
      <c r="AG38" s="143">
        <v>11</v>
      </c>
      <c r="AH38" s="143">
        <v>0</v>
      </c>
      <c r="AI38" s="143"/>
      <c r="AJ38" s="143">
        <v>47</v>
      </c>
      <c r="AK38" s="143"/>
      <c r="AL38" s="143">
        <v>315</v>
      </c>
      <c r="AM38" s="143">
        <v>246</v>
      </c>
      <c r="AN38" s="143">
        <v>20</v>
      </c>
      <c r="AO38" s="143">
        <v>49</v>
      </c>
      <c r="AP38" s="143"/>
      <c r="AQ38" s="143">
        <v>405</v>
      </c>
      <c r="AR38" s="143">
        <v>14</v>
      </c>
      <c r="AS38" s="143">
        <v>182</v>
      </c>
      <c r="AT38" s="143">
        <v>209</v>
      </c>
      <c r="AU38" s="143"/>
      <c r="AV38" s="143">
        <v>107</v>
      </c>
      <c r="AW38" s="143">
        <v>64</v>
      </c>
      <c r="AX38" s="143">
        <v>7</v>
      </c>
      <c r="AY38" s="143">
        <v>14</v>
      </c>
      <c r="AZ38" s="143">
        <v>22</v>
      </c>
      <c r="BA38" s="143">
        <v>0</v>
      </c>
      <c r="BB38" s="143"/>
      <c r="BC38" s="143">
        <v>101</v>
      </c>
      <c r="BD38" s="143">
        <v>31</v>
      </c>
      <c r="BE38" s="143">
        <v>14</v>
      </c>
      <c r="BF38" s="143">
        <v>137</v>
      </c>
    </row>
    <row r="39" spans="1:58" ht="15" customHeight="1" x14ac:dyDescent="0.2">
      <c r="A39" t="s">
        <v>309</v>
      </c>
      <c r="B39" t="s">
        <v>310</v>
      </c>
      <c r="E39" s="143">
        <v>244</v>
      </c>
      <c r="F39" s="143"/>
      <c r="G39" s="143">
        <v>76</v>
      </c>
      <c r="H39" s="143"/>
      <c r="I39" s="143">
        <v>4</v>
      </c>
      <c r="J39" s="143">
        <v>1</v>
      </c>
      <c r="K39" s="143">
        <v>0</v>
      </c>
      <c r="L39" s="143">
        <v>1</v>
      </c>
      <c r="M39" s="143">
        <v>3</v>
      </c>
      <c r="N39" s="143"/>
      <c r="O39" s="143">
        <v>1</v>
      </c>
      <c r="P39" s="143"/>
      <c r="Q39" s="143">
        <v>46</v>
      </c>
      <c r="R39" s="143">
        <v>40</v>
      </c>
      <c r="S39" s="143">
        <v>5</v>
      </c>
      <c r="T39" s="143">
        <v>1</v>
      </c>
      <c r="U39" s="143"/>
      <c r="V39" s="143">
        <v>0</v>
      </c>
      <c r="W39" s="143">
        <v>1</v>
      </c>
      <c r="X39" s="143">
        <v>0</v>
      </c>
      <c r="Y39" s="143">
        <v>19</v>
      </c>
      <c r="Z39" s="143"/>
      <c r="AA39" s="143">
        <v>6</v>
      </c>
      <c r="AB39" s="143">
        <v>36</v>
      </c>
      <c r="AC39" s="143">
        <v>5</v>
      </c>
      <c r="AD39" s="143"/>
      <c r="AE39" s="143">
        <v>13</v>
      </c>
      <c r="AF39" s="143">
        <v>13</v>
      </c>
      <c r="AG39" s="143">
        <v>0</v>
      </c>
      <c r="AH39" s="143">
        <v>0</v>
      </c>
      <c r="AI39" s="143"/>
      <c r="AJ39" s="143">
        <v>9</v>
      </c>
      <c r="AK39" s="143"/>
      <c r="AL39" s="143">
        <v>87</v>
      </c>
      <c r="AM39" s="143">
        <v>45</v>
      </c>
      <c r="AN39" s="143">
        <v>0</v>
      </c>
      <c r="AO39" s="143">
        <v>42</v>
      </c>
      <c r="AP39" s="143"/>
      <c r="AQ39" s="143">
        <v>0</v>
      </c>
      <c r="AR39" s="143">
        <v>0</v>
      </c>
      <c r="AS39" s="143">
        <v>0</v>
      </c>
      <c r="AT39" s="143">
        <v>0</v>
      </c>
      <c r="AU39" s="143"/>
      <c r="AV39" s="143">
        <v>2</v>
      </c>
      <c r="AW39" s="143">
        <v>0</v>
      </c>
      <c r="AX39" s="143">
        <v>1</v>
      </c>
      <c r="AY39" s="143">
        <v>0</v>
      </c>
      <c r="AZ39" s="143">
        <v>1</v>
      </c>
      <c r="BA39" s="143">
        <v>0</v>
      </c>
      <c r="BB39" s="143"/>
      <c r="BC39" s="143">
        <v>0</v>
      </c>
      <c r="BD39" s="143">
        <v>1</v>
      </c>
      <c r="BE39" s="143">
        <v>0</v>
      </c>
      <c r="BF39" s="143">
        <v>9</v>
      </c>
    </row>
    <row r="40" spans="1:58" ht="15" customHeight="1" x14ac:dyDescent="0.2">
      <c r="A40" t="s">
        <v>311</v>
      </c>
      <c r="B40" t="s">
        <v>312</v>
      </c>
      <c r="E40" s="143">
        <v>463</v>
      </c>
      <c r="F40" s="143"/>
      <c r="G40" s="143">
        <v>140</v>
      </c>
      <c r="H40" s="143"/>
      <c r="I40" s="143">
        <v>4</v>
      </c>
      <c r="J40" s="143">
        <v>4</v>
      </c>
      <c r="K40" s="143">
        <v>1</v>
      </c>
      <c r="L40" s="143">
        <v>1</v>
      </c>
      <c r="M40" s="143">
        <v>6</v>
      </c>
      <c r="N40" s="143"/>
      <c r="O40" s="143">
        <v>3</v>
      </c>
      <c r="P40" s="143"/>
      <c r="Q40" s="143">
        <v>92</v>
      </c>
      <c r="R40" s="143">
        <v>74</v>
      </c>
      <c r="S40" s="143">
        <v>18</v>
      </c>
      <c r="T40" s="143">
        <v>0</v>
      </c>
      <c r="U40" s="143"/>
      <c r="V40" s="143">
        <v>2</v>
      </c>
      <c r="W40" s="143">
        <v>0</v>
      </c>
      <c r="X40" s="143">
        <v>0</v>
      </c>
      <c r="Y40" s="143">
        <v>27</v>
      </c>
      <c r="Z40" s="143"/>
      <c r="AA40" s="143">
        <v>30</v>
      </c>
      <c r="AB40" s="143">
        <v>113</v>
      </c>
      <c r="AC40" s="143">
        <v>23</v>
      </c>
      <c r="AD40" s="143"/>
      <c r="AE40" s="143">
        <v>15</v>
      </c>
      <c r="AF40" s="143">
        <v>15</v>
      </c>
      <c r="AG40" s="143">
        <v>0</v>
      </c>
      <c r="AH40" s="143">
        <v>0</v>
      </c>
      <c r="AI40" s="143"/>
      <c r="AJ40" s="143">
        <v>10</v>
      </c>
      <c r="AK40" s="143"/>
      <c r="AL40" s="143">
        <v>4</v>
      </c>
      <c r="AM40" s="143">
        <v>0</v>
      </c>
      <c r="AN40" s="143">
        <v>1</v>
      </c>
      <c r="AO40" s="143">
        <v>3</v>
      </c>
      <c r="AP40" s="143"/>
      <c r="AQ40" s="143">
        <v>28</v>
      </c>
      <c r="AR40" s="143">
        <v>2</v>
      </c>
      <c r="AS40" s="143">
        <v>6</v>
      </c>
      <c r="AT40" s="143">
        <v>20</v>
      </c>
      <c r="AU40" s="143"/>
      <c r="AV40" s="143">
        <v>25</v>
      </c>
      <c r="AW40" s="143">
        <v>5</v>
      </c>
      <c r="AX40" s="143">
        <v>1</v>
      </c>
      <c r="AY40" s="143">
        <v>1</v>
      </c>
      <c r="AZ40" s="143">
        <v>18</v>
      </c>
      <c r="BA40" s="143">
        <v>0</v>
      </c>
      <c r="BB40" s="143"/>
      <c r="BC40" s="143">
        <v>25</v>
      </c>
      <c r="BD40" s="143">
        <v>16</v>
      </c>
      <c r="BE40" s="143">
        <v>2</v>
      </c>
      <c r="BF40" s="143">
        <v>32</v>
      </c>
    </row>
    <row r="41" spans="1:58" ht="15" customHeight="1" x14ac:dyDescent="0.2">
      <c r="A41" t="s">
        <v>313</v>
      </c>
      <c r="B41" t="s">
        <v>314</v>
      </c>
      <c r="E41" s="143">
        <v>804</v>
      </c>
      <c r="F41" s="143"/>
      <c r="G41" s="143">
        <v>466</v>
      </c>
      <c r="H41" s="143"/>
      <c r="I41" s="143">
        <v>32</v>
      </c>
      <c r="J41" s="143">
        <v>9</v>
      </c>
      <c r="K41" s="143">
        <v>7</v>
      </c>
      <c r="L41" s="143">
        <v>6</v>
      </c>
      <c r="M41" s="143">
        <v>40</v>
      </c>
      <c r="N41" s="143"/>
      <c r="O41" s="143">
        <v>15</v>
      </c>
      <c r="P41" s="143"/>
      <c r="Q41" s="143">
        <v>276</v>
      </c>
      <c r="R41" s="143">
        <v>235</v>
      </c>
      <c r="S41" s="143">
        <v>41</v>
      </c>
      <c r="T41" s="143">
        <v>0</v>
      </c>
      <c r="U41" s="143"/>
      <c r="V41" s="143">
        <v>14</v>
      </c>
      <c r="W41" s="143">
        <v>1</v>
      </c>
      <c r="X41" s="143">
        <v>4</v>
      </c>
      <c r="Y41" s="143">
        <v>62</v>
      </c>
      <c r="Z41" s="143"/>
      <c r="AA41" s="143">
        <v>19</v>
      </c>
      <c r="AB41" s="143">
        <v>150</v>
      </c>
      <c r="AC41" s="143">
        <v>27</v>
      </c>
      <c r="AD41" s="143"/>
      <c r="AE41" s="143">
        <v>37</v>
      </c>
      <c r="AF41" s="143">
        <v>36</v>
      </c>
      <c r="AG41" s="143">
        <v>1</v>
      </c>
      <c r="AH41" s="143">
        <v>0</v>
      </c>
      <c r="AI41" s="143"/>
      <c r="AJ41" s="143">
        <v>7</v>
      </c>
      <c r="AK41" s="143"/>
      <c r="AL41" s="143">
        <v>17</v>
      </c>
      <c r="AM41" s="143">
        <v>6</v>
      </c>
      <c r="AN41" s="143">
        <v>2</v>
      </c>
      <c r="AO41" s="143">
        <v>9</v>
      </c>
      <c r="AP41" s="143"/>
      <c r="AQ41" s="143">
        <v>13</v>
      </c>
      <c r="AR41" s="143">
        <v>0</v>
      </c>
      <c r="AS41" s="143">
        <v>5</v>
      </c>
      <c r="AT41" s="143">
        <v>8</v>
      </c>
      <c r="AU41" s="143"/>
      <c r="AV41" s="143">
        <v>11</v>
      </c>
      <c r="AW41" s="143">
        <v>8</v>
      </c>
      <c r="AX41" s="143">
        <v>1</v>
      </c>
      <c r="AY41" s="143">
        <v>0</v>
      </c>
      <c r="AZ41" s="143">
        <v>2</v>
      </c>
      <c r="BA41" s="143">
        <v>0</v>
      </c>
      <c r="BB41" s="143"/>
      <c r="BC41" s="143">
        <v>7</v>
      </c>
      <c r="BD41" s="143">
        <v>10</v>
      </c>
      <c r="BE41" s="143">
        <v>1</v>
      </c>
      <c r="BF41" s="143">
        <v>39</v>
      </c>
    </row>
    <row r="42" spans="1:58" ht="15" customHeight="1" x14ac:dyDescent="0.2">
      <c r="A42" t="s">
        <v>315</v>
      </c>
      <c r="B42" t="s">
        <v>316</v>
      </c>
      <c r="E42" s="143">
        <v>277</v>
      </c>
      <c r="F42" s="143"/>
      <c r="G42" s="143">
        <v>102</v>
      </c>
      <c r="H42" s="143"/>
      <c r="I42" s="143">
        <v>4</v>
      </c>
      <c r="J42" s="143">
        <v>2</v>
      </c>
      <c r="K42" s="143">
        <v>0</v>
      </c>
      <c r="L42" s="143">
        <v>0</v>
      </c>
      <c r="M42" s="143">
        <v>7</v>
      </c>
      <c r="N42" s="143"/>
      <c r="O42" s="143">
        <v>0</v>
      </c>
      <c r="P42" s="143"/>
      <c r="Q42" s="143">
        <v>73</v>
      </c>
      <c r="R42" s="143">
        <v>55</v>
      </c>
      <c r="S42" s="143">
        <v>18</v>
      </c>
      <c r="T42" s="143">
        <v>0</v>
      </c>
      <c r="U42" s="143"/>
      <c r="V42" s="143">
        <v>1</v>
      </c>
      <c r="W42" s="143">
        <v>1</v>
      </c>
      <c r="X42" s="143">
        <v>0</v>
      </c>
      <c r="Y42" s="143">
        <v>14</v>
      </c>
      <c r="Z42" s="143"/>
      <c r="AA42" s="143">
        <v>5</v>
      </c>
      <c r="AB42" s="143">
        <v>67</v>
      </c>
      <c r="AC42" s="143">
        <v>37</v>
      </c>
      <c r="AD42" s="143"/>
      <c r="AE42" s="143">
        <v>37</v>
      </c>
      <c r="AF42" s="143">
        <v>32</v>
      </c>
      <c r="AG42" s="143">
        <v>5</v>
      </c>
      <c r="AH42" s="143">
        <v>0</v>
      </c>
      <c r="AI42" s="143"/>
      <c r="AJ42" s="143">
        <v>1</v>
      </c>
      <c r="AK42" s="143"/>
      <c r="AL42" s="143">
        <v>5</v>
      </c>
      <c r="AM42" s="143">
        <v>4</v>
      </c>
      <c r="AN42" s="143">
        <v>0</v>
      </c>
      <c r="AO42" s="143">
        <v>1</v>
      </c>
      <c r="AP42" s="143"/>
      <c r="AQ42" s="143">
        <v>5</v>
      </c>
      <c r="AR42" s="143">
        <v>1</v>
      </c>
      <c r="AS42" s="143">
        <v>3</v>
      </c>
      <c r="AT42" s="143">
        <v>1</v>
      </c>
      <c r="AU42" s="143"/>
      <c r="AV42" s="143">
        <v>4</v>
      </c>
      <c r="AW42" s="143">
        <v>3</v>
      </c>
      <c r="AX42" s="143">
        <v>0</v>
      </c>
      <c r="AY42" s="143">
        <v>0</v>
      </c>
      <c r="AZ42" s="143">
        <v>1</v>
      </c>
      <c r="BA42" s="143">
        <v>0</v>
      </c>
      <c r="BB42" s="143"/>
      <c r="BC42" s="143">
        <v>0</v>
      </c>
      <c r="BD42" s="143">
        <v>1</v>
      </c>
      <c r="BE42" s="143">
        <v>0</v>
      </c>
      <c r="BF42" s="143">
        <v>13</v>
      </c>
    </row>
    <row r="43" spans="1:58" ht="15" customHeight="1" x14ac:dyDescent="0.2">
      <c r="A43" t="s">
        <v>317</v>
      </c>
      <c r="B43" t="s">
        <v>318</v>
      </c>
      <c r="E43" s="143">
        <v>1101</v>
      </c>
      <c r="F43" s="143"/>
      <c r="G43" s="143">
        <v>659</v>
      </c>
      <c r="H43" s="143"/>
      <c r="I43" s="143">
        <v>3</v>
      </c>
      <c r="J43" s="143">
        <v>7</v>
      </c>
      <c r="K43" s="143">
        <v>1</v>
      </c>
      <c r="L43" s="143">
        <v>2</v>
      </c>
      <c r="M43" s="143">
        <v>62</v>
      </c>
      <c r="N43" s="143"/>
      <c r="O43" s="143">
        <v>6</v>
      </c>
      <c r="P43" s="143"/>
      <c r="Q43" s="143">
        <v>272</v>
      </c>
      <c r="R43" s="143">
        <v>225</v>
      </c>
      <c r="S43" s="143">
        <v>47</v>
      </c>
      <c r="T43" s="143">
        <v>0</v>
      </c>
      <c r="U43" s="143"/>
      <c r="V43" s="143">
        <v>9</v>
      </c>
      <c r="W43" s="143">
        <v>2</v>
      </c>
      <c r="X43" s="143">
        <v>5</v>
      </c>
      <c r="Y43" s="143">
        <v>290</v>
      </c>
      <c r="Z43" s="143"/>
      <c r="AA43" s="143">
        <v>17</v>
      </c>
      <c r="AB43" s="143">
        <v>180</v>
      </c>
      <c r="AC43" s="143">
        <v>26</v>
      </c>
      <c r="AD43" s="143"/>
      <c r="AE43" s="143">
        <v>65</v>
      </c>
      <c r="AF43" s="143">
        <v>63</v>
      </c>
      <c r="AG43" s="143">
        <v>2</v>
      </c>
      <c r="AH43" s="143">
        <v>0</v>
      </c>
      <c r="AI43" s="143"/>
      <c r="AJ43" s="143">
        <v>8</v>
      </c>
      <c r="AK43" s="143"/>
      <c r="AL43" s="143">
        <v>20</v>
      </c>
      <c r="AM43" s="143">
        <v>11</v>
      </c>
      <c r="AN43" s="143">
        <v>1</v>
      </c>
      <c r="AO43" s="143">
        <v>8</v>
      </c>
      <c r="AP43" s="143"/>
      <c r="AQ43" s="143">
        <v>17</v>
      </c>
      <c r="AR43" s="143">
        <v>0</v>
      </c>
      <c r="AS43" s="143">
        <v>7</v>
      </c>
      <c r="AT43" s="143">
        <v>10</v>
      </c>
      <c r="AU43" s="143"/>
      <c r="AV43" s="143">
        <v>5</v>
      </c>
      <c r="AW43" s="143">
        <v>1</v>
      </c>
      <c r="AX43" s="143">
        <v>1</v>
      </c>
      <c r="AY43" s="143">
        <v>0</v>
      </c>
      <c r="AZ43" s="143">
        <v>3</v>
      </c>
      <c r="BA43" s="143">
        <v>0</v>
      </c>
      <c r="BB43" s="143"/>
      <c r="BC43" s="143">
        <v>62</v>
      </c>
      <c r="BD43" s="143">
        <v>9</v>
      </c>
      <c r="BE43" s="143">
        <v>2</v>
      </c>
      <c r="BF43" s="143">
        <v>31</v>
      </c>
    </row>
    <row r="44" spans="1:58" ht="15" customHeight="1" x14ac:dyDescent="0.2">
      <c r="A44" t="s">
        <v>319</v>
      </c>
      <c r="B44" t="s">
        <v>320</v>
      </c>
      <c r="E44" s="143">
        <v>171</v>
      </c>
      <c r="F44" s="143"/>
      <c r="G44" s="143">
        <v>54</v>
      </c>
      <c r="H44" s="143"/>
      <c r="I44" s="143">
        <v>1</v>
      </c>
      <c r="J44" s="143">
        <v>0</v>
      </c>
      <c r="K44" s="143">
        <v>2</v>
      </c>
      <c r="L44" s="143">
        <v>0</v>
      </c>
      <c r="M44" s="143">
        <v>3</v>
      </c>
      <c r="N44" s="143"/>
      <c r="O44" s="143">
        <v>2</v>
      </c>
      <c r="P44" s="143"/>
      <c r="Q44" s="143">
        <v>34</v>
      </c>
      <c r="R44" s="143">
        <v>31</v>
      </c>
      <c r="S44" s="143">
        <v>3</v>
      </c>
      <c r="T44" s="143">
        <v>0</v>
      </c>
      <c r="U44" s="143"/>
      <c r="V44" s="143">
        <v>0</v>
      </c>
      <c r="W44" s="143">
        <v>2</v>
      </c>
      <c r="X44" s="143">
        <v>1</v>
      </c>
      <c r="Y44" s="143">
        <v>9</v>
      </c>
      <c r="Z44" s="143"/>
      <c r="AA44" s="143">
        <v>4</v>
      </c>
      <c r="AB44" s="143">
        <v>40</v>
      </c>
      <c r="AC44" s="143">
        <v>7</v>
      </c>
      <c r="AD44" s="143"/>
      <c r="AE44" s="143">
        <v>28</v>
      </c>
      <c r="AF44" s="143">
        <v>25</v>
      </c>
      <c r="AG44" s="143">
        <v>3</v>
      </c>
      <c r="AH44" s="143">
        <v>0</v>
      </c>
      <c r="AI44" s="143"/>
      <c r="AJ44" s="143">
        <v>0</v>
      </c>
      <c r="AK44" s="143"/>
      <c r="AL44" s="143">
        <v>7</v>
      </c>
      <c r="AM44" s="143">
        <v>3</v>
      </c>
      <c r="AN44" s="143">
        <v>3</v>
      </c>
      <c r="AO44" s="143">
        <v>1</v>
      </c>
      <c r="AP44" s="143"/>
      <c r="AQ44" s="143">
        <v>5</v>
      </c>
      <c r="AR44" s="143">
        <v>0</v>
      </c>
      <c r="AS44" s="143">
        <v>1</v>
      </c>
      <c r="AT44" s="143">
        <v>4</v>
      </c>
      <c r="AU44" s="143"/>
      <c r="AV44" s="143">
        <v>7</v>
      </c>
      <c r="AW44" s="143">
        <v>6</v>
      </c>
      <c r="AX44" s="143">
        <v>0</v>
      </c>
      <c r="AY44" s="143">
        <v>0</v>
      </c>
      <c r="AZ44" s="143">
        <v>1</v>
      </c>
      <c r="BA44" s="143">
        <v>0</v>
      </c>
      <c r="BB44" s="143"/>
      <c r="BC44" s="143">
        <v>4</v>
      </c>
      <c r="BD44" s="143">
        <v>3</v>
      </c>
      <c r="BE44" s="143">
        <v>0</v>
      </c>
      <c r="BF44" s="143">
        <v>12</v>
      </c>
    </row>
    <row r="45" spans="1:58" ht="15" customHeight="1" x14ac:dyDescent="0.2">
      <c r="A45" t="s">
        <v>321</v>
      </c>
      <c r="B45" t="s">
        <v>322</v>
      </c>
      <c r="E45" s="143">
        <v>1298</v>
      </c>
      <c r="F45" s="143"/>
      <c r="G45" s="143">
        <v>599</v>
      </c>
      <c r="H45" s="143"/>
      <c r="I45" s="143">
        <v>26</v>
      </c>
      <c r="J45" s="143">
        <v>16</v>
      </c>
      <c r="K45" s="143">
        <v>15</v>
      </c>
      <c r="L45" s="143">
        <v>9</v>
      </c>
      <c r="M45" s="143">
        <v>52</v>
      </c>
      <c r="N45" s="143"/>
      <c r="O45" s="143">
        <v>21</v>
      </c>
      <c r="P45" s="143"/>
      <c r="Q45" s="143">
        <v>326</v>
      </c>
      <c r="R45" s="143">
        <v>263</v>
      </c>
      <c r="S45" s="143">
        <v>63</v>
      </c>
      <c r="T45" s="143">
        <v>0</v>
      </c>
      <c r="U45" s="143"/>
      <c r="V45" s="143">
        <v>3</v>
      </c>
      <c r="W45" s="143">
        <v>2</v>
      </c>
      <c r="X45" s="143">
        <v>2</v>
      </c>
      <c r="Y45" s="143">
        <v>127</v>
      </c>
      <c r="Z45" s="143"/>
      <c r="AA45" s="143">
        <v>114</v>
      </c>
      <c r="AB45" s="143">
        <v>238</v>
      </c>
      <c r="AC45" s="143">
        <v>27</v>
      </c>
      <c r="AD45" s="143"/>
      <c r="AE45" s="143">
        <v>37</v>
      </c>
      <c r="AF45" s="143">
        <v>33</v>
      </c>
      <c r="AG45" s="143">
        <v>4</v>
      </c>
      <c r="AH45" s="143">
        <v>0</v>
      </c>
      <c r="AI45" s="143"/>
      <c r="AJ45" s="143">
        <v>11</v>
      </c>
      <c r="AK45" s="143"/>
      <c r="AL45" s="143">
        <v>46</v>
      </c>
      <c r="AM45" s="143">
        <v>16</v>
      </c>
      <c r="AN45" s="143">
        <v>6</v>
      </c>
      <c r="AO45" s="143">
        <v>24</v>
      </c>
      <c r="AP45" s="143"/>
      <c r="AQ45" s="143">
        <v>73</v>
      </c>
      <c r="AR45" s="143">
        <v>12</v>
      </c>
      <c r="AS45" s="143">
        <v>22</v>
      </c>
      <c r="AT45" s="143">
        <v>39</v>
      </c>
      <c r="AU45" s="143"/>
      <c r="AV45" s="143">
        <v>31</v>
      </c>
      <c r="AW45" s="143">
        <v>8</v>
      </c>
      <c r="AX45" s="143">
        <v>6</v>
      </c>
      <c r="AY45" s="143">
        <v>1</v>
      </c>
      <c r="AZ45" s="143">
        <v>16</v>
      </c>
      <c r="BA45" s="143">
        <v>0</v>
      </c>
      <c r="BB45" s="143"/>
      <c r="BC45" s="143">
        <v>1</v>
      </c>
      <c r="BD45" s="143">
        <v>62</v>
      </c>
      <c r="BE45" s="143">
        <v>5</v>
      </c>
      <c r="BF45" s="143">
        <v>54</v>
      </c>
    </row>
    <row r="46" spans="1:58" ht="15" customHeight="1" x14ac:dyDescent="0.2">
      <c r="A46" t="s">
        <v>323</v>
      </c>
      <c r="B46" t="s">
        <v>324</v>
      </c>
      <c r="E46" s="143">
        <v>300</v>
      </c>
      <c r="F46" s="143"/>
      <c r="G46" s="143">
        <v>122</v>
      </c>
      <c r="H46" s="143"/>
      <c r="I46" s="143">
        <v>4</v>
      </c>
      <c r="J46" s="143">
        <v>1</v>
      </c>
      <c r="K46" s="143">
        <v>5</v>
      </c>
      <c r="L46" s="143">
        <v>0</v>
      </c>
      <c r="M46" s="143">
        <v>3</v>
      </c>
      <c r="N46" s="143"/>
      <c r="O46" s="143">
        <v>1</v>
      </c>
      <c r="P46" s="143"/>
      <c r="Q46" s="143">
        <v>85</v>
      </c>
      <c r="R46" s="143">
        <v>63</v>
      </c>
      <c r="S46" s="143">
        <v>22</v>
      </c>
      <c r="T46" s="143">
        <v>0</v>
      </c>
      <c r="U46" s="143"/>
      <c r="V46" s="143">
        <v>0</v>
      </c>
      <c r="W46" s="143">
        <v>0</v>
      </c>
      <c r="X46" s="143">
        <v>2</v>
      </c>
      <c r="Y46" s="143">
        <v>21</v>
      </c>
      <c r="Z46" s="143"/>
      <c r="AA46" s="143">
        <v>13</v>
      </c>
      <c r="AB46" s="143">
        <v>72</v>
      </c>
      <c r="AC46" s="143">
        <v>11</v>
      </c>
      <c r="AD46" s="143"/>
      <c r="AE46" s="143">
        <v>18</v>
      </c>
      <c r="AF46" s="143">
        <v>18</v>
      </c>
      <c r="AG46" s="143">
        <v>0</v>
      </c>
      <c r="AH46" s="143">
        <v>0</v>
      </c>
      <c r="AI46" s="143"/>
      <c r="AJ46" s="143">
        <v>3</v>
      </c>
      <c r="AK46" s="143"/>
      <c r="AL46" s="143">
        <v>7</v>
      </c>
      <c r="AM46" s="143">
        <v>5</v>
      </c>
      <c r="AN46" s="143">
        <v>2</v>
      </c>
      <c r="AO46" s="143">
        <v>0</v>
      </c>
      <c r="AP46" s="143"/>
      <c r="AQ46" s="143">
        <v>19</v>
      </c>
      <c r="AR46" s="143">
        <v>1</v>
      </c>
      <c r="AS46" s="143">
        <v>3</v>
      </c>
      <c r="AT46" s="143">
        <v>15</v>
      </c>
      <c r="AU46" s="143"/>
      <c r="AV46" s="143">
        <v>7</v>
      </c>
      <c r="AW46" s="143">
        <v>4</v>
      </c>
      <c r="AX46" s="143">
        <v>0</v>
      </c>
      <c r="AY46" s="143">
        <v>0</v>
      </c>
      <c r="AZ46" s="143">
        <v>3</v>
      </c>
      <c r="BA46" s="143">
        <v>0</v>
      </c>
      <c r="BB46" s="143"/>
      <c r="BC46" s="143">
        <v>1</v>
      </c>
      <c r="BD46" s="143">
        <v>8</v>
      </c>
      <c r="BE46" s="143">
        <v>2</v>
      </c>
      <c r="BF46" s="143">
        <v>17</v>
      </c>
    </row>
    <row r="47" spans="1:58" ht="15" customHeight="1" x14ac:dyDescent="0.2">
      <c r="A47" t="s">
        <v>325</v>
      </c>
      <c r="B47" t="s">
        <v>326</v>
      </c>
      <c r="E47" s="143">
        <v>924</v>
      </c>
      <c r="F47" s="143"/>
      <c r="G47" s="143">
        <v>310</v>
      </c>
      <c r="H47" s="143"/>
      <c r="I47" s="143">
        <v>7</v>
      </c>
      <c r="J47" s="143">
        <v>10</v>
      </c>
      <c r="K47" s="143">
        <v>2</v>
      </c>
      <c r="L47" s="143">
        <v>2</v>
      </c>
      <c r="M47" s="143">
        <v>10</v>
      </c>
      <c r="N47" s="143"/>
      <c r="O47" s="143">
        <v>3</v>
      </c>
      <c r="P47" s="143"/>
      <c r="Q47" s="143">
        <v>130</v>
      </c>
      <c r="R47" s="143">
        <v>111</v>
      </c>
      <c r="S47" s="143">
        <v>19</v>
      </c>
      <c r="T47" s="143">
        <v>0</v>
      </c>
      <c r="U47" s="143"/>
      <c r="V47" s="143">
        <v>16</v>
      </c>
      <c r="W47" s="143">
        <v>4</v>
      </c>
      <c r="X47" s="143">
        <v>2</v>
      </c>
      <c r="Y47" s="143">
        <v>124</v>
      </c>
      <c r="Z47" s="143"/>
      <c r="AA47" s="143">
        <v>6</v>
      </c>
      <c r="AB47" s="143">
        <v>271</v>
      </c>
      <c r="AC47" s="143">
        <v>23</v>
      </c>
      <c r="AD47" s="143"/>
      <c r="AE47" s="143">
        <v>75</v>
      </c>
      <c r="AF47" s="143">
        <v>70</v>
      </c>
      <c r="AG47" s="143">
        <v>5</v>
      </c>
      <c r="AH47" s="143">
        <v>0</v>
      </c>
      <c r="AI47" s="143"/>
      <c r="AJ47" s="143">
        <v>16</v>
      </c>
      <c r="AK47" s="143"/>
      <c r="AL47" s="143">
        <v>14</v>
      </c>
      <c r="AM47" s="143">
        <v>4</v>
      </c>
      <c r="AN47" s="143">
        <v>2</v>
      </c>
      <c r="AO47" s="143">
        <v>8</v>
      </c>
      <c r="AP47" s="143"/>
      <c r="AQ47" s="143">
        <v>63</v>
      </c>
      <c r="AR47" s="143">
        <v>0</v>
      </c>
      <c r="AS47" s="143">
        <v>9</v>
      </c>
      <c r="AT47" s="143">
        <v>54</v>
      </c>
      <c r="AU47" s="143"/>
      <c r="AV47" s="143">
        <v>56</v>
      </c>
      <c r="AW47" s="143">
        <v>53</v>
      </c>
      <c r="AX47" s="143">
        <v>2</v>
      </c>
      <c r="AY47" s="143">
        <v>1</v>
      </c>
      <c r="AZ47" s="143">
        <v>0</v>
      </c>
      <c r="BA47" s="143">
        <v>0</v>
      </c>
      <c r="BB47" s="143"/>
      <c r="BC47" s="143">
        <v>66</v>
      </c>
      <c r="BD47" s="143">
        <v>4</v>
      </c>
      <c r="BE47" s="143">
        <v>0</v>
      </c>
      <c r="BF47" s="143">
        <v>20</v>
      </c>
    </row>
    <row r="48" spans="1:58" ht="15" customHeight="1" x14ac:dyDescent="0.2">
      <c r="A48" t="s">
        <v>327</v>
      </c>
      <c r="B48" t="s">
        <v>328</v>
      </c>
      <c r="E48" s="143">
        <v>233</v>
      </c>
      <c r="F48" s="143"/>
      <c r="G48" s="143">
        <v>101</v>
      </c>
      <c r="H48" s="143"/>
      <c r="I48" s="143">
        <v>6</v>
      </c>
      <c r="J48" s="143">
        <v>0</v>
      </c>
      <c r="K48" s="143">
        <v>0</v>
      </c>
      <c r="L48" s="143">
        <v>0</v>
      </c>
      <c r="M48" s="143">
        <v>2</v>
      </c>
      <c r="N48" s="143"/>
      <c r="O48" s="143">
        <v>1</v>
      </c>
      <c r="P48" s="143"/>
      <c r="Q48" s="143">
        <v>67</v>
      </c>
      <c r="R48" s="143">
        <v>55</v>
      </c>
      <c r="S48" s="143">
        <v>12</v>
      </c>
      <c r="T48" s="143">
        <v>0</v>
      </c>
      <c r="U48" s="143"/>
      <c r="V48" s="143">
        <v>0</v>
      </c>
      <c r="W48" s="143">
        <v>0</v>
      </c>
      <c r="X48" s="143">
        <v>4</v>
      </c>
      <c r="Y48" s="143">
        <v>21</v>
      </c>
      <c r="Z48" s="143"/>
      <c r="AA48" s="143">
        <v>8</v>
      </c>
      <c r="AB48" s="143">
        <v>59</v>
      </c>
      <c r="AC48" s="143">
        <v>16</v>
      </c>
      <c r="AD48" s="143"/>
      <c r="AE48" s="143">
        <v>11</v>
      </c>
      <c r="AF48" s="143">
        <v>10</v>
      </c>
      <c r="AG48" s="143">
        <v>1</v>
      </c>
      <c r="AH48" s="143">
        <v>0</v>
      </c>
      <c r="AI48" s="143"/>
      <c r="AJ48" s="143">
        <v>3</v>
      </c>
      <c r="AK48" s="143"/>
      <c r="AL48" s="143">
        <v>13</v>
      </c>
      <c r="AM48" s="143">
        <v>5</v>
      </c>
      <c r="AN48" s="143">
        <v>2</v>
      </c>
      <c r="AO48" s="143">
        <v>6</v>
      </c>
      <c r="AP48" s="143"/>
      <c r="AQ48" s="143">
        <v>9</v>
      </c>
      <c r="AR48" s="143">
        <v>1</v>
      </c>
      <c r="AS48" s="143">
        <v>3</v>
      </c>
      <c r="AT48" s="143">
        <v>5</v>
      </c>
      <c r="AU48" s="143"/>
      <c r="AV48" s="143">
        <v>4</v>
      </c>
      <c r="AW48" s="143">
        <v>3</v>
      </c>
      <c r="AX48" s="143">
        <v>0</v>
      </c>
      <c r="AY48" s="143">
        <v>1</v>
      </c>
      <c r="AZ48" s="143">
        <v>0</v>
      </c>
      <c r="BA48" s="143">
        <v>0</v>
      </c>
      <c r="BB48" s="143"/>
      <c r="BC48" s="143">
        <v>0</v>
      </c>
      <c r="BD48" s="143">
        <v>1</v>
      </c>
      <c r="BE48" s="143">
        <v>0</v>
      </c>
      <c r="BF48" s="143">
        <v>8</v>
      </c>
    </row>
    <row r="49" spans="1:58" ht="15" customHeight="1" x14ac:dyDescent="0.2">
      <c r="A49" t="s">
        <v>329</v>
      </c>
      <c r="B49" t="s">
        <v>330</v>
      </c>
      <c r="E49" s="143">
        <v>199</v>
      </c>
      <c r="F49" s="143"/>
      <c r="G49" s="143">
        <v>91</v>
      </c>
      <c r="H49" s="143"/>
      <c r="I49" s="143">
        <v>4</v>
      </c>
      <c r="J49" s="143">
        <v>0</v>
      </c>
      <c r="K49" s="143">
        <v>0</v>
      </c>
      <c r="L49" s="143">
        <v>1</v>
      </c>
      <c r="M49" s="143">
        <v>2</v>
      </c>
      <c r="N49" s="143"/>
      <c r="O49" s="143">
        <v>2</v>
      </c>
      <c r="P49" s="143"/>
      <c r="Q49" s="143">
        <v>70</v>
      </c>
      <c r="R49" s="143">
        <v>60</v>
      </c>
      <c r="S49" s="143">
        <v>10</v>
      </c>
      <c r="T49" s="143">
        <v>0</v>
      </c>
      <c r="U49" s="143"/>
      <c r="V49" s="143">
        <v>0</v>
      </c>
      <c r="W49" s="143">
        <v>0</v>
      </c>
      <c r="X49" s="143">
        <v>2</v>
      </c>
      <c r="Y49" s="143">
        <v>10</v>
      </c>
      <c r="Z49" s="143"/>
      <c r="AA49" s="143">
        <v>1</v>
      </c>
      <c r="AB49" s="143">
        <v>43</v>
      </c>
      <c r="AC49" s="143">
        <v>5</v>
      </c>
      <c r="AD49" s="143"/>
      <c r="AE49" s="143">
        <v>12</v>
      </c>
      <c r="AF49" s="143">
        <v>11</v>
      </c>
      <c r="AG49" s="143">
        <v>1</v>
      </c>
      <c r="AH49" s="143">
        <v>0</v>
      </c>
      <c r="AI49" s="143"/>
      <c r="AJ49" s="143">
        <v>1</v>
      </c>
      <c r="AK49" s="143"/>
      <c r="AL49" s="143">
        <v>8</v>
      </c>
      <c r="AM49" s="143">
        <v>8</v>
      </c>
      <c r="AN49" s="143">
        <v>0</v>
      </c>
      <c r="AO49" s="143">
        <v>0</v>
      </c>
      <c r="AP49" s="143"/>
      <c r="AQ49" s="143">
        <v>8</v>
      </c>
      <c r="AR49" s="143">
        <v>2</v>
      </c>
      <c r="AS49" s="143">
        <v>5</v>
      </c>
      <c r="AT49" s="143">
        <v>1</v>
      </c>
      <c r="AU49" s="143"/>
      <c r="AV49" s="143">
        <v>3</v>
      </c>
      <c r="AW49" s="143">
        <v>3</v>
      </c>
      <c r="AX49" s="143">
        <v>0</v>
      </c>
      <c r="AY49" s="143">
        <v>0</v>
      </c>
      <c r="AZ49" s="143">
        <v>0</v>
      </c>
      <c r="BA49" s="143">
        <v>0</v>
      </c>
      <c r="BB49" s="143"/>
      <c r="BC49" s="143">
        <v>0</v>
      </c>
      <c r="BD49" s="143">
        <v>12</v>
      </c>
      <c r="BE49" s="143">
        <v>5</v>
      </c>
      <c r="BF49" s="143">
        <v>10</v>
      </c>
    </row>
    <row r="50" spans="1:58" ht="15" customHeight="1" x14ac:dyDescent="0.2">
      <c r="A50" t="s">
        <v>331</v>
      </c>
      <c r="B50" t="s">
        <v>332</v>
      </c>
      <c r="E50" s="144" t="s">
        <v>333</v>
      </c>
      <c r="F50" s="143"/>
      <c r="G50" s="144" t="s">
        <v>333</v>
      </c>
      <c r="H50" s="143"/>
      <c r="I50" s="144" t="s">
        <v>333</v>
      </c>
      <c r="J50" s="144" t="s">
        <v>333</v>
      </c>
      <c r="K50" s="144" t="s">
        <v>333</v>
      </c>
      <c r="L50" s="144" t="s">
        <v>333</v>
      </c>
      <c r="M50" s="144" t="s">
        <v>333</v>
      </c>
      <c r="N50" s="143"/>
      <c r="O50" s="144" t="s">
        <v>333</v>
      </c>
      <c r="P50" s="143"/>
      <c r="Q50" s="144" t="s">
        <v>333</v>
      </c>
      <c r="R50" s="144" t="s">
        <v>333</v>
      </c>
      <c r="S50" s="144" t="s">
        <v>333</v>
      </c>
      <c r="T50" s="144" t="s">
        <v>333</v>
      </c>
      <c r="U50" s="143"/>
      <c r="V50" s="144" t="s">
        <v>333</v>
      </c>
      <c r="W50" s="144" t="s">
        <v>333</v>
      </c>
      <c r="X50" s="144" t="s">
        <v>333</v>
      </c>
      <c r="Y50" s="144" t="s">
        <v>333</v>
      </c>
      <c r="Z50" s="143"/>
      <c r="AA50" s="144" t="s">
        <v>333</v>
      </c>
      <c r="AB50" s="144" t="s">
        <v>333</v>
      </c>
      <c r="AC50" s="144" t="s">
        <v>333</v>
      </c>
      <c r="AD50" s="143"/>
      <c r="AE50" s="144" t="s">
        <v>333</v>
      </c>
      <c r="AF50" s="144" t="s">
        <v>333</v>
      </c>
      <c r="AG50" s="144" t="s">
        <v>333</v>
      </c>
      <c r="AH50" s="144" t="s">
        <v>333</v>
      </c>
      <c r="AI50" s="143"/>
      <c r="AJ50" s="144" t="s">
        <v>333</v>
      </c>
      <c r="AK50" s="143"/>
      <c r="AL50" s="144" t="s">
        <v>333</v>
      </c>
      <c r="AM50" s="144" t="s">
        <v>333</v>
      </c>
      <c r="AN50" s="144" t="s">
        <v>333</v>
      </c>
      <c r="AO50" s="144" t="s">
        <v>333</v>
      </c>
      <c r="AP50" s="143"/>
      <c r="AQ50" s="144" t="s">
        <v>333</v>
      </c>
      <c r="AR50" s="144" t="s">
        <v>333</v>
      </c>
      <c r="AS50" s="144" t="s">
        <v>333</v>
      </c>
      <c r="AT50" s="144" t="s">
        <v>333</v>
      </c>
      <c r="AU50" s="143"/>
      <c r="AV50" s="144" t="s">
        <v>333</v>
      </c>
      <c r="AW50" s="144" t="s">
        <v>333</v>
      </c>
      <c r="AX50" s="144" t="s">
        <v>333</v>
      </c>
      <c r="AY50" s="144" t="s">
        <v>333</v>
      </c>
      <c r="AZ50" s="144" t="s">
        <v>333</v>
      </c>
      <c r="BA50" s="144" t="s">
        <v>333</v>
      </c>
      <c r="BB50" s="143"/>
      <c r="BC50" s="144" t="s">
        <v>333</v>
      </c>
      <c r="BD50" s="144" t="s">
        <v>333</v>
      </c>
      <c r="BE50" s="144" t="s">
        <v>333</v>
      </c>
      <c r="BF50" s="144" t="s">
        <v>333</v>
      </c>
    </row>
    <row r="51" spans="1:58" ht="15" customHeight="1" x14ac:dyDescent="0.2">
      <c r="A51" t="s">
        <v>334</v>
      </c>
      <c r="B51" t="s">
        <v>335</v>
      </c>
      <c r="E51" s="143">
        <v>111</v>
      </c>
      <c r="F51" s="143"/>
      <c r="G51" s="143">
        <v>49</v>
      </c>
      <c r="H51" s="143"/>
      <c r="I51" s="143">
        <v>0</v>
      </c>
      <c r="J51" s="143">
        <v>0</v>
      </c>
      <c r="K51" s="143">
        <v>0</v>
      </c>
      <c r="L51" s="143">
        <v>0</v>
      </c>
      <c r="M51" s="143">
        <v>3</v>
      </c>
      <c r="N51" s="143"/>
      <c r="O51" s="143">
        <v>0</v>
      </c>
      <c r="P51" s="143"/>
      <c r="Q51" s="143">
        <v>41</v>
      </c>
      <c r="R51" s="143">
        <v>28</v>
      </c>
      <c r="S51" s="143">
        <v>13</v>
      </c>
      <c r="T51" s="143">
        <v>0</v>
      </c>
      <c r="U51" s="143"/>
      <c r="V51" s="143">
        <v>1</v>
      </c>
      <c r="W51" s="143">
        <v>0</v>
      </c>
      <c r="X51" s="143">
        <v>0</v>
      </c>
      <c r="Y51" s="143">
        <v>4</v>
      </c>
      <c r="Z51" s="143"/>
      <c r="AA51" s="143">
        <v>13</v>
      </c>
      <c r="AB51" s="143">
        <v>20</v>
      </c>
      <c r="AC51" s="143">
        <v>7</v>
      </c>
      <c r="AD51" s="143"/>
      <c r="AE51" s="143">
        <v>8</v>
      </c>
      <c r="AF51" s="143">
        <v>6</v>
      </c>
      <c r="AG51" s="143">
        <v>2</v>
      </c>
      <c r="AH51" s="143">
        <v>0</v>
      </c>
      <c r="AI51" s="143"/>
      <c r="AJ51" s="143">
        <v>0</v>
      </c>
      <c r="AK51" s="143"/>
      <c r="AL51" s="143">
        <v>1</v>
      </c>
      <c r="AM51" s="143">
        <v>1</v>
      </c>
      <c r="AN51" s="143">
        <v>0</v>
      </c>
      <c r="AO51" s="143">
        <v>0</v>
      </c>
      <c r="AP51" s="143"/>
      <c r="AQ51" s="143">
        <v>2</v>
      </c>
      <c r="AR51" s="143">
        <v>0</v>
      </c>
      <c r="AS51" s="143">
        <v>0</v>
      </c>
      <c r="AT51" s="143">
        <v>2</v>
      </c>
      <c r="AU51" s="143"/>
      <c r="AV51" s="143">
        <v>2</v>
      </c>
      <c r="AW51" s="143">
        <v>2</v>
      </c>
      <c r="AX51" s="143">
        <v>0</v>
      </c>
      <c r="AY51" s="143">
        <v>0</v>
      </c>
      <c r="AZ51" s="143">
        <v>0</v>
      </c>
      <c r="BA51" s="143">
        <v>0</v>
      </c>
      <c r="BB51" s="143"/>
      <c r="BC51" s="143">
        <v>0</v>
      </c>
      <c r="BD51" s="143">
        <v>3</v>
      </c>
      <c r="BE51" s="143">
        <v>1</v>
      </c>
      <c r="BF51" s="143">
        <v>5</v>
      </c>
    </row>
    <row r="52" spans="1:58" ht="15" customHeight="1" x14ac:dyDescent="0.2">
      <c r="A52" t="s">
        <v>336</v>
      </c>
      <c r="B52" t="s">
        <v>337</v>
      </c>
      <c r="E52" s="143">
        <v>403</v>
      </c>
      <c r="F52" s="143"/>
      <c r="G52" s="143">
        <v>192</v>
      </c>
      <c r="H52" s="143"/>
      <c r="I52" s="143">
        <v>17</v>
      </c>
      <c r="J52" s="143">
        <v>19</v>
      </c>
      <c r="K52" s="143">
        <v>4</v>
      </c>
      <c r="L52" s="143">
        <v>8</v>
      </c>
      <c r="M52" s="143">
        <v>5</v>
      </c>
      <c r="N52" s="143"/>
      <c r="O52" s="143">
        <v>14</v>
      </c>
      <c r="P52" s="143"/>
      <c r="Q52" s="143">
        <v>90</v>
      </c>
      <c r="R52" s="143">
        <v>64</v>
      </c>
      <c r="S52" s="143">
        <v>25</v>
      </c>
      <c r="T52" s="143">
        <v>1</v>
      </c>
      <c r="U52" s="143"/>
      <c r="V52" s="143">
        <v>4</v>
      </c>
      <c r="W52" s="143">
        <v>1</v>
      </c>
      <c r="X52" s="143">
        <v>0</v>
      </c>
      <c r="Y52" s="143">
        <v>30</v>
      </c>
      <c r="Z52" s="143"/>
      <c r="AA52" s="143">
        <v>24</v>
      </c>
      <c r="AB52" s="143">
        <v>51</v>
      </c>
      <c r="AC52" s="143">
        <v>7</v>
      </c>
      <c r="AD52" s="143"/>
      <c r="AE52" s="143">
        <v>10</v>
      </c>
      <c r="AF52" s="143">
        <v>10</v>
      </c>
      <c r="AG52" s="143">
        <v>0</v>
      </c>
      <c r="AH52" s="143">
        <v>0</v>
      </c>
      <c r="AI52" s="143"/>
      <c r="AJ52" s="143">
        <v>15</v>
      </c>
      <c r="AK52" s="143"/>
      <c r="AL52" s="143">
        <v>5</v>
      </c>
      <c r="AM52" s="143">
        <v>0</v>
      </c>
      <c r="AN52" s="143">
        <v>1</v>
      </c>
      <c r="AO52" s="143">
        <v>4</v>
      </c>
      <c r="AP52" s="143"/>
      <c r="AQ52" s="143">
        <v>32</v>
      </c>
      <c r="AR52" s="143">
        <v>0</v>
      </c>
      <c r="AS52" s="143">
        <v>7</v>
      </c>
      <c r="AT52" s="143">
        <v>25</v>
      </c>
      <c r="AU52" s="143"/>
      <c r="AV52" s="143">
        <v>4</v>
      </c>
      <c r="AW52" s="143">
        <v>2</v>
      </c>
      <c r="AX52" s="143">
        <v>0</v>
      </c>
      <c r="AY52" s="143">
        <v>0</v>
      </c>
      <c r="AZ52" s="143">
        <v>2</v>
      </c>
      <c r="BA52" s="143">
        <v>0</v>
      </c>
      <c r="BB52" s="143"/>
      <c r="BC52" s="143">
        <v>24</v>
      </c>
      <c r="BD52" s="143">
        <v>6</v>
      </c>
      <c r="BE52" s="143">
        <v>6</v>
      </c>
      <c r="BF52" s="143">
        <v>27</v>
      </c>
    </row>
    <row r="53" spans="1:58" ht="15" customHeight="1" x14ac:dyDescent="0.2">
      <c r="A53" t="s">
        <v>338</v>
      </c>
      <c r="B53" t="s">
        <v>339</v>
      </c>
      <c r="E53" s="143">
        <v>897</v>
      </c>
      <c r="F53" s="143"/>
      <c r="G53" s="143">
        <v>290</v>
      </c>
      <c r="H53" s="143"/>
      <c r="I53" s="143">
        <v>23</v>
      </c>
      <c r="J53" s="143">
        <v>10</v>
      </c>
      <c r="K53" s="143">
        <v>2</v>
      </c>
      <c r="L53" s="143">
        <v>7</v>
      </c>
      <c r="M53" s="143">
        <v>7</v>
      </c>
      <c r="N53" s="143"/>
      <c r="O53" s="143">
        <v>5</v>
      </c>
      <c r="P53" s="143"/>
      <c r="Q53" s="143">
        <v>162</v>
      </c>
      <c r="R53" s="143">
        <v>117</v>
      </c>
      <c r="S53" s="143">
        <v>45</v>
      </c>
      <c r="T53" s="143">
        <v>0</v>
      </c>
      <c r="U53" s="143"/>
      <c r="V53" s="143">
        <v>4</v>
      </c>
      <c r="W53" s="143">
        <v>5</v>
      </c>
      <c r="X53" s="143">
        <v>2</v>
      </c>
      <c r="Y53" s="143">
        <v>63</v>
      </c>
      <c r="Z53" s="143"/>
      <c r="AA53" s="143">
        <v>34</v>
      </c>
      <c r="AB53" s="143">
        <v>193</v>
      </c>
      <c r="AC53" s="143">
        <v>22</v>
      </c>
      <c r="AD53" s="143"/>
      <c r="AE53" s="143">
        <v>33</v>
      </c>
      <c r="AF53" s="143">
        <v>25</v>
      </c>
      <c r="AG53" s="143">
        <v>8</v>
      </c>
      <c r="AH53" s="143">
        <v>0</v>
      </c>
      <c r="AI53" s="143"/>
      <c r="AJ53" s="143">
        <v>8</v>
      </c>
      <c r="AK53" s="143"/>
      <c r="AL53" s="143">
        <v>147</v>
      </c>
      <c r="AM53" s="143">
        <v>130</v>
      </c>
      <c r="AN53" s="143">
        <v>6</v>
      </c>
      <c r="AO53" s="143">
        <v>11</v>
      </c>
      <c r="AP53" s="143"/>
      <c r="AQ53" s="143">
        <v>50</v>
      </c>
      <c r="AR53" s="143">
        <v>10</v>
      </c>
      <c r="AS53" s="143">
        <v>28</v>
      </c>
      <c r="AT53" s="143">
        <v>12</v>
      </c>
      <c r="AU53" s="143"/>
      <c r="AV53" s="143">
        <v>51</v>
      </c>
      <c r="AW53" s="143">
        <v>47</v>
      </c>
      <c r="AX53" s="143">
        <v>0</v>
      </c>
      <c r="AY53" s="143">
        <v>0</v>
      </c>
      <c r="AZ53" s="143">
        <v>4</v>
      </c>
      <c r="BA53" s="143">
        <v>0</v>
      </c>
      <c r="BB53" s="143"/>
      <c r="BC53" s="143">
        <v>26</v>
      </c>
      <c r="BD53" s="143">
        <v>2</v>
      </c>
      <c r="BE53" s="143">
        <v>2</v>
      </c>
      <c r="BF53" s="143">
        <v>39</v>
      </c>
    </row>
    <row r="54" spans="1:58" ht="15" customHeight="1" x14ac:dyDescent="0.2">
      <c r="A54" t="s">
        <v>340</v>
      </c>
      <c r="B54" t="s">
        <v>341</v>
      </c>
      <c r="E54" s="143">
        <v>156</v>
      </c>
      <c r="F54" s="143"/>
      <c r="G54" s="143">
        <v>71</v>
      </c>
      <c r="H54" s="143"/>
      <c r="I54" s="143">
        <v>0</v>
      </c>
      <c r="J54" s="143">
        <v>0</v>
      </c>
      <c r="K54" s="143">
        <v>0</v>
      </c>
      <c r="L54" s="143">
        <v>0</v>
      </c>
      <c r="M54" s="143">
        <v>2</v>
      </c>
      <c r="N54" s="143"/>
      <c r="O54" s="143">
        <v>0</v>
      </c>
      <c r="P54" s="143"/>
      <c r="Q54" s="143">
        <v>62</v>
      </c>
      <c r="R54" s="143">
        <v>46</v>
      </c>
      <c r="S54" s="143">
        <v>16</v>
      </c>
      <c r="T54" s="143">
        <v>0</v>
      </c>
      <c r="U54" s="143"/>
      <c r="V54" s="143">
        <v>0</v>
      </c>
      <c r="W54" s="143">
        <v>0</v>
      </c>
      <c r="X54" s="143">
        <v>0</v>
      </c>
      <c r="Y54" s="143">
        <v>7</v>
      </c>
      <c r="Z54" s="143"/>
      <c r="AA54" s="143">
        <v>6</v>
      </c>
      <c r="AB54" s="143">
        <v>47</v>
      </c>
      <c r="AC54" s="143">
        <v>10</v>
      </c>
      <c r="AD54" s="143"/>
      <c r="AE54" s="143">
        <v>1</v>
      </c>
      <c r="AF54" s="143">
        <v>1</v>
      </c>
      <c r="AG54" s="143">
        <v>0</v>
      </c>
      <c r="AH54" s="143">
        <v>0</v>
      </c>
      <c r="AI54" s="143"/>
      <c r="AJ54" s="143">
        <v>0</v>
      </c>
      <c r="AK54" s="143"/>
      <c r="AL54" s="143">
        <v>4</v>
      </c>
      <c r="AM54" s="143">
        <v>2</v>
      </c>
      <c r="AN54" s="143">
        <v>2</v>
      </c>
      <c r="AO54" s="143">
        <v>0</v>
      </c>
      <c r="AP54" s="143"/>
      <c r="AQ54" s="143">
        <v>3</v>
      </c>
      <c r="AR54" s="143">
        <v>0</v>
      </c>
      <c r="AS54" s="143">
        <v>0</v>
      </c>
      <c r="AT54" s="143">
        <v>3</v>
      </c>
      <c r="AU54" s="143"/>
      <c r="AV54" s="143">
        <v>10</v>
      </c>
      <c r="AW54" s="143">
        <v>0</v>
      </c>
      <c r="AX54" s="143">
        <v>0</v>
      </c>
      <c r="AY54" s="143">
        <v>0</v>
      </c>
      <c r="AZ54" s="143">
        <v>10</v>
      </c>
      <c r="BA54" s="143">
        <v>0</v>
      </c>
      <c r="BB54" s="143"/>
      <c r="BC54" s="143">
        <v>1</v>
      </c>
      <c r="BD54" s="143">
        <v>0</v>
      </c>
      <c r="BE54" s="143">
        <v>1</v>
      </c>
      <c r="BF54" s="143">
        <v>2</v>
      </c>
    </row>
    <row r="55" spans="1:58" ht="15" customHeight="1" x14ac:dyDescent="0.2">
      <c r="A55" t="s">
        <v>342</v>
      </c>
      <c r="B55" t="s">
        <v>343</v>
      </c>
      <c r="E55" s="143">
        <v>577</v>
      </c>
      <c r="F55" s="143"/>
      <c r="G55" s="143">
        <v>300</v>
      </c>
      <c r="H55" s="143"/>
      <c r="I55" s="143">
        <v>18</v>
      </c>
      <c r="J55" s="143">
        <v>6</v>
      </c>
      <c r="K55" s="143">
        <v>11</v>
      </c>
      <c r="L55" s="143">
        <v>2</v>
      </c>
      <c r="M55" s="143">
        <v>5</v>
      </c>
      <c r="N55" s="143"/>
      <c r="O55" s="143">
        <v>2</v>
      </c>
      <c r="P55" s="143"/>
      <c r="Q55" s="143">
        <v>213</v>
      </c>
      <c r="R55" s="143">
        <v>139</v>
      </c>
      <c r="S55" s="143">
        <v>74</v>
      </c>
      <c r="T55" s="143">
        <v>0</v>
      </c>
      <c r="U55" s="143"/>
      <c r="V55" s="143">
        <v>3</v>
      </c>
      <c r="W55" s="143">
        <v>2</v>
      </c>
      <c r="X55" s="143">
        <v>1</v>
      </c>
      <c r="Y55" s="143">
        <v>37</v>
      </c>
      <c r="Z55" s="143"/>
      <c r="AA55" s="143">
        <v>12</v>
      </c>
      <c r="AB55" s="143">
        <v>163</v>
      </c>
      <c r="AC55" s="143">
        <v>12</v>
      </c>
      <c r="AD55" s="143"/>
      <c r="AE55" s="143">
        <v>19</v>
      </c>
      <c r="AF55" s="143">
        <v>19</v>
      </c>
      <c r="AG55" s="143">
        <v>0</v>
      </c>
      <c r="AH55" s="143">
        <v>0</v>
      </c>
      <c r="AI55" s="143"/>
      <c r="AJ55" s="143">
        <v>12</v>
      </c>
      <c r="AK55" s="143"/>
      <c r="AL55" s="143">
        <v>25</v>
      </c>
      <c r="AM55" s="143">
        <v>19</v>
      </c>
      <c r="AN55" s="143">
        <v>0</v>
      </c>
      <c r="AO55" s="143">
        <v>6</v>
      </c>
      <c r="AP55" s="143"/>
      <c r="AQ55" s="143">
        <v>2</v>
      </c>
      <c r="AR55" s="143">
        <v>2</v>
      </c>
      <c r="AS55" s="143">
        <v>0</v>
      </c>
      <c r="AT55" s="143">
        <v>0</v>
      </c>
      <c r="AU55" s="143"/>
      <c r="AV55" s="143">
        <v>3</v>
      </c>
      <c r="AW55" s="143">
        <v>3</v>
      </c>
      <c r="AX55" s="143">
        <v>0</v>
      </c>
      <c r="AY55" s="143">
        <v>0</v>
      </c>
      <c r="AZ55" s="143">
        <v>0</v>
      </c>
      <c r="BA55" s="143">
        <v>0</v>
      </c>
      <c r="BB55" s="143"/>
      <c r="BC55" s="143">
        <v>0</v>
      </c>
      <c r="BD55" s="143">
        <v>11</v>
      </c>
      <c r="BE55" s="143">
        <v>4</v>
      </c>
      <c r="BF55" s="143">
        <v>14</v>
      </c>
    </row>
    <row r="56" spans="1:58" ht="15" customHeight="1" x14ac:dyDescent="0.2">
      <c r="A56" t="s">
        <v>344</v>
      </c>
      <c r="B56" t="s">
        <v>345</v>
      </c>
      <c r="E56" s="143">
        <v>183</v>
      </c>
      <c r="F56" s="143"/>
      <c r="G56" s="143">
        <v>37</v>
      </c>
      <c r="H56" s="143"/>
      <c r="I56" s="143">
        <v>0</v>
      </c>
      <c r="J56" s="143">
        <v>1</v>
      </c>
      <c r="K56" s="143">
        <v>1</v>
      </c>
      <c r="L56" s="143">
        <v>0</v>
      </c>
      <c r="M56" s="143">
        <v>2</v>
      </c>
      <c r="N56" s="143"/>
      <c r="O56" s="143">
        <v>0</v>
      </c>
      <c r="P56" s="143"/>
      <c r="Q56" s="143">
        <v>25</v>
      </c>
      <c r="R56" s="143">
        <v>21</v>
      </c>
      <c r="S56" s="143">
        <v>4</v>
      </c>
      <c r="T56" s="143">
        <v>0</v>
      </c>
      <c r="U56" s="143"/>
      <c r="V56" s="143">
        <v>1</v>
      </c>
      <c r="W56" s="143">
        <v>1</v>
      </c>
      <c r="X56" s="143">
        <v>0</v>
      </c>
      <c r="Y56" s="143">
        <v>6</v>
      </c>
      <c r="Z56" s="143"/>
      <c r="AA56" s="143">
        <v>17</v>
      </c>
      <c r="AB56" s="143">
        <v>72</v>
      </c>
      <c r="AC56" s="143">
        <v>7</v>
      </c>
      <c r="AD56" s="143"/>
      <c r="AE56" s="143">
        <v>24</v>
      </c>
      <c r="AF56" s="143">
        <v>23</v>
      </c>
      <c r="AG56" s="143">
        <v>1</v>
      </c>
      <c r="AH56" s="143">
        <v>0</v>
      </c>
      <c r="AI56" s="143"/>
      <c r="AJ56" s="143">
        <v>4</v>
      </c>
      <c r="AK56" s="143"/>
      <c r="AL56" s="143">
        <v>3</v>
      </c>
      <c r="AM56" s="143">
        <v>0</v>
      </c>
      <c r="AN56" s="143">
        <v>1</v>
      </c>
      <c r="AO56" s="143">
        <v>2</v>
      </c>
      <c r="AP56" s="143"/>
      <c r="AQ56" s="143">
        <v>1</v>
      </c>
      <c r="AR56" s="143">
        <v>0</v>
      </c>
      <c r="AS56" s="143">
        <v>0</v>
      </c>
      <c r="AT56" s="143">
        <v>1</v>
      </c>
      <c r="AU56" s="143"/>
      <c r="AV56" s="143">
        <v>5</v>
      </c>
      <c r="AW56" s="143">
        <v>2</v>
      </c>
      <c r="AX56" s="143">
        <v>0</v>
      </c>
      <c r="AY56" s="143">
        <v>0</v>
      </c>
      <c r="AZ56" s="143">
        <v>3</v>
      </c>
      <c r="BA56" s="143">
        <v>0</v>
      </c>
      <c r="BB56" s="143"/>
      <c r="BC56" s="143">
        <v>0</v>
      </c>
      <c r="BD56" s="143">
        <v>5</v>
      </c>
      <c r="BE56" s="143">
        <v>0</v>
      </c>
      <c r="BF56" s="143">
        <v>8</v>
      </c>
    </row>
    <row r="57" spans="1:58" ht="15" customHeight="1" x14ac:dyDescent="0.2">
      <c r="A57" t="s">
        <v>346</v>
      </c>
      <c r="B57" t="s">
        <v>347</v>
      </c>
      <c r="E57" s="143">
        <v>240</v>
      </c>
      <c r="F57" s="143"/>
      <c r="G57" s="143">
        <v>100</v>
      </c>
      <c r="H57" s="143"/>
      <c r="I57" s="143">
        <v>4</v>
      </c>
      <c r="J57" s="143">
        <v>5</v>
      </c>
      <c r="K57" s="143">
        <v>2</v>
      </c>
      <c r="L57" s="143">
        <v>0</v>
      </c>
      <c r="M57" s="143">
        <v>1</v>
      </c>
      <c r="N57" s="143"/>
      <c r="O57" s="143">
        <v>1</v>
      </c>
      <c r="P57" s="143"/>
      <c r="Q57" s="143">
        <v>65</v>
      </c>
      <c r="R57" s="143">
        <v>45</v>
      </c>
      <c r="S57" s="143">
        <v>20</v>
      </c>
      <c r="T57" s="143">
        <v>0</v>
      </c>
      <c r="U57" s="143"/>
      <c r="V57" s="143">
        <v>0</v>
      </c>
      <c r="W57" s="143">
        <v>1</v>
      </c>
      <c r="X57" s="143">
        <v>0</v>
      </c>
      <c r="Y57" s="143">
        <v>21</v>
      </c>
      <c r="Z57" s="143"/>
      <c r="AA57" s="143">
        <v>18</v>
      </c>
      <c r="AB57" s="143">
        <v>63</v>
      </c>
      <c r="AC57" s="143">
        <v>5</v>
      </c>
      <c r="AD57" s="143"/>
      <c r="AE57" s="143">
        <v>11</v>
      </c>
      <c r="AF57" s="143">
        <v>10</v>
      </c>
      <c r="AG57" s="143">
        <v>1</v>
      </c>
      <c r="AH57" s="143">
        <v>0</v>
      </c>
      <c r="AI57" s="143"/>
      <c r="AJ57" s="143">
        <v>1</v>
      </c>
      <c r="AK57" s="143"/>
      <c r="AL57" s="143">
        <v>12</v>
      </c>
      <c r="AM57" s="143">
        <v>8</v>
      </c>
      <c r="AN57" s="143">
        <v>0</v>
      </c>
      <c r="AO57" s="143">
        <v>4</v>
      </c>
      <c r="AP57" s="143"/>
      <c r="AQ57" s="143">
        <v>2</v>
      </c>
      <c r="AR57" s="143">
        <v>1</v>
      </c>
      <c r="AS57" s="143">
        <v>0</v>
      </c>
      <c r="AT57" s="143">
        <v>1</v>
      </c>
      <c r="AU57" s="143"/>
      <c r="AV57" s="143">
        <v>4</v>
      </c>
      <c r="AW57" s="143">
        <v>2</v>
      </c>
      <c r="AX57" s="143">
        <v>1</v>
      </c>
      <c r="AY57" s="143">
        <v>1</v>
      </c>
      <c r="AZ57" s="143">
        <v>0</v>
      </c>
      <c r="BA57" s="143">
        <v>0</v>
      </c>
      <c r="BB57" s="143"/>
      <c r="BC57" s="143">
        <v>8</v>
      </c>
      <c r="BD57" s="143">
        <v>7</v>
      </c>
      <c r="BE57" s="143">
        <v>0</v>
      </c>
      <c r="BF57" s="143">
        <v>9</v>
      </c>
    </row>
    <row r="58" spans="1:58" ht="15" customHeight="1" x14ac:dyDescent="0.2">
      <c r="A58" t="s">
        <v>348</v>
      </c>
      <c r="B58" t="s">
        <v>349</v>
      </c>
      <c r="E58" s="143">
        <v>133</v>
      </c>
      <c r="F58" s="143"/>
      <c r="G58" s="143">
        <v>70</v>
      </c>
      <c r="H58" s="143"/>
      <c r="I58" s="143">
        <v>1</v>
      </c>
      <c r="J58" s="143">
        <v>1</v>
      </c>
      <c r="K58" s="143">
        <v>0</v>
      </c>
      <c r="L58" s="143">
        <v>0</v>
      </c>
      <c r="M58" s="143">
        <v>1</v>
      </c>
      <c r="N58" s="143"/>
      <c r="O58" s="143">
        <v>0</v>
      </c>
      <c r="P58" s="143"/>
      <c r="Q58" s="143">
        <v>57</v>
      </c>
      <c r="R58" s="143">
        <v>8</v>
      </c>
      <c r="S58" s="143">
        <v>49</v>
      </c>
      <c r="T58" s="143">
        <v>0</v>
      </c>
      <c r="U58" s="143"/>
      <c r="V58" s="143">
        <v>2</v>
      </c>
      <c r="W58" s="143">
        <v>1</v>
      </c>
      <c r="X58" s="143">
        <v>0</v>
      </c>
      <c r="Y58" s="143">
        <v>7</v>
      </c>
      <c r="Z58" s="143"/>
      <c r="AA58" s="143">
        <v>2</v>
      </c>
      <c r="AB58" s="143">
        <v>30</v>
      </c>
      <c r="AC58" s="143">
        <v>6</v>
      </c>
      <c r="AD58" s="143"/>
      <c r="AE58" s="143">
        <v>10</v>
      </c>
      <c r="AF58" s="143">
        <v>9</v>
      </c>
      <c r="AG58" s="143">
        <v>1</v>
      </c>
      <c r="AH58" s="143">
        <v>0</v>
      </c>
      <c r="AI58" s="143"/>
      <c r="AJ58" s="143">
        <v>2</v>
      </c>
      <c r="AK58" s="143"/>
      <c r="AL58" s="143">
        <v>1</v>
      </c>
      <c r="AM58" s="143">
        <v>0</v>
      </c>
      <c r="AN58" s="143">
        <v>0</v>
      </c>
      <c r="AO58" s="143">
        <v>1</v>
      </c>
      <c r="AP58" s="143"/>
      <c r="AQ58" s="143">
        <v>2</v>
      </c>
      <c r="AR58" s="143">
        <v>0</v>
      </c>
      <c r="AS58" s="143">
        <v>1</v>
      </c>
      <c r="AT58" s="143">
        <v>1</v>
      </c>
      <c r="AU58" s="143"/>
      <c r="AV58" s="143">
        <v>1</v>
      </c>
      <c r="AW58" s="143">
        <v>0</v>
      </c>
      <c r="AX58" s="143">
        <v>0</v>
      </c>
      <c r="AY58" s="143">
        <v>0</v>
      </c>
      <c r="AZ58" s="143">
        <v>1</v>
      </c>
      <c r="BA58" s="143">
        <v>0</v>
      </c>
      <c r="BB58" s="143"/>
      <c r="BC58" s="143">
        <v>5</v>
      </c>
      <c r="BD58" s="143">
        <v>0</v>
      </c>
      <c r="BE58" s="143">
        <v>0</v>
      </c>
      <c r="BF58" s="143">
        <v>4</v>
      </c>
    </row>
    <row r="59" spans="1:58" ht="15" customHeight="1" x14ac:dyDescent="0.2">
      <c r="A59" t="s">
        <v>350</v>
      </c>
      <c r="B59" t="s">
        <v>351</v>
      </c>
      <c r="E59" s="143">
        <v>1777</v>
      </c>
      <c r="F59" s="143"/>
      <c r="G59" s="143">
        <v>564</v>
      </c>
      <c r="H59" s="143"/>
      <c r="I59" s="143">
        <v>37</v>
      </c>
      <c r="J59" s="143">
        <v>18</v>
      </c>
      <c r="K59" s="143">
        <v>17</v>
      </c>
      <c r="L59" s="143">
        <v>10</v>
      </c>
      <c r="M59" s="143">
        <v>43</v>
      </c>
      <c r="N59" s="143"/>
      <c r="O59" s="143">
        <v>5</v>
      </c>
      <c r="P59" s="143"/>
      <c r="Q59" s="143">
        <v>341</v>
      </c>
      <c r="R59" s="143">
        <v>238</v>
      </c>
      <c r="S59" s="143">
        <v>103</v>
      </c>
      <c r="T59" s="143">
        <v>0</v>
      </c>
      <c r="U59" s="143"/>
      <c r="V59" s="143">
        <v>5</v>
      </c>
      <c r="W59" s="143">
        <v>5</v>
      </c>
      <c r="X59" s="143">
        <v>5</v>
      </c>
      <c r="Y59" s="143">
        <v>78</v>
      </c>
      <c r="Z59" s="143"/>
      <c r="AA59" s="143">
        <v>100</v>
      </c>
      <c r="AB59" s="143">
        <v>452</v>
      </c>
      <c r="AC59" s="143">
        <v>92</v>
      </c>
      <c r="AD59" s="143"/>
      <c r="AE59" s="143">
        <v>119</v>
      </c>
      <c r="AF59" s="143">
        <v>104</v>
      </c>
      <c r="AG59" s="143">
        <v>15</v>
      </c>
      <c r="AH59" s="143">
        <v>0</v>
      </c>
      <c r="AI59" s="143"/>
      <c r="AJ59" s="143">
        <v>32</v>
      </c>
      <c r="AK59" s="143"/>
      <c r="AL59" s="143">
        <v>144</v>
      </c>
      <c r="AM59" s="143">
        <v>113</v>
      </c>
      <c r="AN59" s="143">
        <v>13</v>
      </c>
      <c r="AO59" s="143">
        <v>18</v>
      </c>
      <c r="AP59" s="143"/>
      <c r="AQ59" s="143">
        <v>44</v>
      </c>
      <c r="AR59" s="143">
        <v>14</v>
      </c>
      <c r="AS59" s="143">
        <v>12</v>
      </c>
      <c r="AT59" s="143">
        <v>18</v>
      </c>
      <c r="AU59" s="143"/>
      <c r="AV59" s="143">
        <v>52</v>
      </c>
      <c r="AW59" s="143">
        <v>42</v>
      </c>
      <c r="AX59" s="143">
        <v>3</v>
      </c>
      <c r="AY59" s="143">
        <v>3</v>
      </c>
      <c r="AZ59" s="143">
        <v>4</v>
      </c>
      <c r="BA59" s="143">
        <v>0</v>
      </c>
      <c r="BB59" s="143"/>
      <c r="BC59" s="143">
        <v>7</v>
      </c>
      <c r="BD59" s="143">
        <v>43</v>
      </c>
      <c r="BE59" s="143">
        <v>17</v>
      </c>
      <c r="BF59" s="143">
        <v>111</v>
      </c>
    </row>
    <row r="60" spans="1:58" ht="15" customHeight="1" x14ac:dyDescent="0.2">
      <c r="A60" t="s">
        <v>352</v>
      </c>
      <c r="B60" t="s">
        <v>353</v>
      </c>
      <c r="E60" s="143">
        <v>292</v>
      </c>
      <c r="F60" s="143"/>
      <c r="G60" s="143">
        <v>141</v>
      </c>
      <c r="H60" s="143"/>
      <c r="I60" s="143">
        <v>10</v>
      </c>
      <c r="J60" s="143">
        <v>4</v>
      </c>
      <c r="K60" s="143">
        <v>1</v>
      </c>
      <c r="L60" s="143">
        <v>2</v>
      </c>
      <c r="M60" s="143">
        <v>4</v>
      </c>
      <c r="N60" s="143"/>
      <c r="O60" s="143">
        <v>3</v>
      </c>
      <c r="P60" s="143"/>
      <c r="Q60" s="143">
        <v>85</v>
      </c>
      <c r="R60" s="143">
        <v>72</v>
      </c>
      <c r="S60" s="143">
        <v>13</v>
      </c>
      <c r="T60" s="143">
        <v>0</v>
      </c>
      <c r="U60" s="143"/>
      <c r="V60" s="143">
        <v>2</v>
      </c>
      <c r="W60" s="143">
        <v>0</v>
      </c>
      <c r="X60" s="143">
        <v>0</v>
      </c>
      <c r="Y60" s="143">
        <v>30</v>
      </c>
      <c r="Z60" s="143"/>
      <c r="AA60" s="143">
        <v>13</v>
      </c>
      <c r="AB60" s="143">
        <v>55</v>
      </c>
      <c r="AC60" s="143">
        <v>13</v>
      </c>
      <c r="AD60" s="143"/>
      <c r="AE60" s="143">
        <v>9</v>
      </c>
      <c r="AF60" s="143">
        <v>9</v>
      </c>
      <c r="AG60" s="143">
        <v>0</v>
      </c>
      <c r="AH60" s="143">
        <v>0</v>
      </c>
      <c r="AI60" s="143"/>
      <c r="AJ60" s="143">
        <v>3</v>
      </c>
      <c r="AK60" s="143"/>
      <c r="AL60" s="143">
        <v>5</v>
      </c>
      <c r="AM60" s="143">
        <v>0</v>
      </c>
      <c r="AN60" s="143">
        <v>2</v>
      </c>
      <c r="AO60" s="143">
        <v>3</v>
      </c>
      <c r="AP60" s="143"/>
      <c r="AQ60" s="143">
        <v>9</v>
      </c>
      <c r="AR60" s="143">
        <v>0</v>
      </c>
      <c r="AS60" s="143">
        <v>3</v>
      </c>
      <c r="AT60" s="143">
        <v>6</v>
      </c>
      <c r="AU60" s="143"/>
      <c r="AV60" s="143">
        <v>1</v>
      </c>
      <c r="AW60" s="143">
        <v>0</v>
      </c>
      <c r="AX60" s="143">
        <v>0</v>
      </c>
      <c r="AY60" s="143">
        <v>0</v>
      </c>
      <c r="AZ60" s="143">
        <v>1</v>
      </c>
      <c r="BA60" s="143">
        <v>0</v>
      </c>
      <c r="BB60" s="143"/>
      <c r="BC60" s="143">
        <v>24</v>
      </c>
      <c r="BD60" s="143">
        <v>3</v>
      </c>
      <c r="BE60" s="143">
        <v>1</v>
      </c>
      <c r="BF60" s="143">
        <v>15</v>
      </c>
    </row>
    <row r="61" spans="1:58" ht="15" customHeight="1" x14ac:dyDescent="0.2">
      <c r="A61" t="s">
        <v>354</v>
      </c>
      <c r="B61" t="s">
        <v>355</v>
      </c>
      <c r="E61" s="144" t="s">
        <v>333</v>
      </c>
      <c r="F61" s="143"/>
      <c r="G61" s="144" t="s">
        <v>333</v>
      </c>
      <c r="H61" s="143"/>
      <c r="I61" s="144" t="s">
        <v>333</v>
      </c>
      <c r="J61" s="144" t="s">
        <v>333</v>
      </c>
      <c r="K61" s="144" t="s">
        <v>333</v>
      </c>
      <c r="L61" s="144" t="s">
        <v>333</v>
      </c>
      <c r="M61" s="144" t="s">
        <v>333</v>
      </c>
      <c r="N61" s="143"/>
      <c r="O61" s="144" t="s">
        <v>333</v>
      </c>
      <c r="P61" s="143"/>
      <c r="Q61" s="144" t="s">
        <v>333</v>
      </c>
      <c r="R61" s="144" t="s">
        <v>333</v>
      </c>
      <c r="S61" s="144" t="s">
        <v>333</v>
      </c>
      <c r="T61" s="144" t="s">
        <v>333</v>
      </c>
      <c r="U61" s="143"/>
      <c r="V61" s="144" t="s">
        <v>333</v>
      </c>
      <c r="W61" s="144" t="s">
        <v>333</v>
      </c>
      <c r="X61" s="144" t="s">
        <v>333</v>
      </c>
      <c r="Y61" s="144" t="s">
        <v>333</v>
      </c>
      <c r="Z61" s="143"/>
      <c r="AA61" s="144" t="s">
        <v>333</v>
      </c>
      <c r="AB61" s="144" t="s">
        <v>333</v>
      </c>
      <c r="AC61" s="144" t="s">
        <v>333</v>
      </c>
      <c r="AD61" s="143"/>
      <c r="AE61" s="144" t="s">
        <v>333</v>
      </c>
      <c r="AF61" s="144" t="s">
        <v>333</v>
      </c>
      <c r="AG61" s="144" t="s">
        <v>333</v>
      </c>
      <c r="AH61" s="144" t="s">
        <v>333</v>
      </c>
      <c r="AI61" s="143"/>
      <c r="AJ61" s="144" t="s">
        <v>333</v>
      </c>
      <c r="AK61" s="143"/>
      <c r="AL61" s="144" t="s">
        <v>333</v>
      </c>
      <c r="AM61" s="144" t="s">
        <v>333</v>
      </c>
      <c r="AN61" s="144" t="s">
        <v>333</v>
      </c>
      <c r="AO61" s="144" t="s">
        <v>333</v>
      </c>
      <c r="AP61" s="143"/>
      <c r="AQ61" s="144" t="s">
        <v>333</v>
      </c>
      <c r="AR61" s="144" t="s">
        <v>333</v>
      </c>
      <c r="AS61" s="144" t="s">
        <v>333</v>
      </c>
      <c r="AT61" s="144" t="s">
        <v>333</v>
      </c>
      <c r="AU61" s="143"/>
      <c r="AV61" s="144" t="s">
        <v>333</v>
      </c>
      <c r="AW61" s="144" t="s">
        <v>333</v>
      </c>
      <c r="AX61" s="144" t="s">
        <v>333</v>
      </c>
      <c r="AY61" s="144" t="s">
        <v>333</v>
      </c>
      <c r="AZ61" s="144" t="s">
        <v>333</v>
      </c>
      <c r="BA61" s="144" t="s">
        <v>333</v>
      </c>
      <c r="BB61" s="143"/>
      <c r="BC61" s="144" t="s">
        <v>333</v>
      </c>
      <c r="BD61" s="144" t="s">
        <v>333</v>
      </c>
      <c r="BE61" s="144" t="s">
        <v>333</v>
      </c>
      <c r="BF61" s="144" t="s">
        <v>333</v>
      </c>
    </row>
    <row r="62" spans="1:58" ht="15" customHeight="1" x14ac:dyDescent="0.2">
      <c r="A62" t="s">
        <v>356</v>
      </c>
      <c r="B62" t="s">
        <v>357</v>
      </c>
      <c r="E62" s="143">
        <v>887</v>
      </c>
      <c r="F62" s="143"/>
      <c r="G62" s="143">
        <v>193</v>
      </c>
      <c r="H62" s="143"/>
      <c r="I62" s="143">
        <v>13</v>
      </c>
      <c r="J62" s="143">
        <v>2</v>
      </c>
      <c r="K62" s="143">
        <v>3</v>
      </c>
      <c r="L62" s="143">
        <v>1</v>
      </c>
      <c r="M62" s="143">
        <v>12</v>
      </c>
      <c r="N62" s="143"/>
      <c r="O62" s="143">
        <v>9</v>
      </c>
      <c r="P62" s="143"/>
      <c r="Q62" s="143">
        <v>118</v>
      </c>
      <c r="R62" s="143">
        <v>99</v>
      </c>
      <c r="S62" s="143">
        <v>19</v>
      </c>
      <c r="T62" s="143">
        <v>0</v>
      </c>
      <c r="U62" s="143"/>
      <c r="V62" s="143">
        <v>4</v>
      </c>
      <c r="W62" s="143">
        <v>3</v>
      </c>
      <c r="X62" s="143">
        <v>5</v>
      </c>
      <c r="Y62" s="143">
        <v>23</v>
      </c>
      <c r="Z62" s="143"/>
      <c r="AA62" s="143">
        <v>39</v>
      </c>
      <c r="AB62" s="143">
        <v>224</v>
      </c>
      <c r="AC62" s="143">
        <v>39</v>
      </c>
      <c r="AD62" s="143"/>
      <c r="AE62" s="143">
        <v>74</v>
      </c>
      <c r="AF62" s="143">
        <v>65</v>
      </c>
      <c r="AG62" s="143">
        <v>9</v>
      </c>
      <c r="AH62" s="143">
        <v>0</v>
      </c>
      <c r="AI62" s="143"/>
      <c r="AJ62" s="143">
        <v>4</v>
      </c>
      <c r="AK62" s="143"/>
      <c r="AL62" s="143">
        <v>19</v>
      </c>
      <c r="AM62" s="143">
        <v>8</v>
      </c>
      <c r="AN62" s="143">
        <v>1</v>
      </c>
      <c r="AO62" s="143">
        <v>10</v>
      </c>
      <c r="AP62" s="143"/>
      <c r="AQ62" s="143">
        <v>36</v>
      </c>
      <c r="AR62" s="143">
        <v>3</v>
      </c>
      <c r="AS62" s="143">
        <v>14</v>
      </c>
      <c r="AT62" s="143">
        <v>19</v>
      </c>
      <c r="AU62" s="143"/>
      <c r="AV62" s="143">
        <v>88</v>
      </c>
      <c r="AW62" s="143">
        <v>59</v>
      </c>
      <c r="AX62" s="143">
        <v>1</v>
      </c>
      <c r="AY62" s="143">
        <v>1</v>
      </c>
      <c r="AZ62" s="143">
        <v>27</v>
      </c>
      <c r="BA62" s="143">
        <v>0</v>
      </c>
      <c r="BB62" s="143"/>
      <c r="BC62" s="143">
        <v>70</v>
      </c>
      <c r="BD62" s="143">
        <v>48</v>
      </c>
      <c r="BE62" s="143">
        <v>1</v>
      </c>
      <c r="BF62" s="143">
        <v>52</v>
      </c>
    </row>
    <row r="63" spans="1:58" ht="15" customHeight="1" x14ac:dyDescent="0.2">
      <c r="A63" t="s">
        <v>358</v>
      </c>
      <c r="B63" t="s">
        <v>359</v>
      </c>
      <c r="E63" s="143">
        <v>285</v>
      </c>
      <c r="F63" s="143"/>
      <c r="G63" s="143">
        <v>73</v>
      </c>
      <c r="H63" s="143"/>
      <c r="I63" s="143">
        <v>3</v>
      </c>
      <c r="J63" s="143">
        <v>1</v>
      </c>
      <c r="K63" s="143">
        <v>0</v>
      </c>
      <c r="L63" s="143">
        <v>1</v>
      </c>
      <c r="M63" s="143">
        <v>4</v>
      </c>
      <c r="N63" s="143"/>
      <c r="O63" s="143">
        <v>2</v>
      </c>
      <c r="P63" s="143"/>
      <c r="Q63" s="143">
        <v>42</v>
      </c>
      <c r="R63" s="143">
        <v>28</v>
      </c>
      <c r="S63" s="143">
        <v>14</v>
      </c>
      <c r="T63" s="143">
        <v>0</v>
      </c>
      <c r="U63" s="143"/>
      <c r="V63" s="143">
        <v>1</v>
      </c>
      <c r="W63" s="143">
        <v>1</v>
      </c>
      <c r="X63" s="143">
        <v>0</v>
      </c>
      <c r="Y63" s="143">
        <v>18</v>
      </c>
      <c r="Z63" s="143"/>
      <c r="AA63" s="143">
        <v>19</v>
      </c>
      <c r="AB63" s="143">
        <v>81</v>
      </c>
      <c r="AC63" s="143">
        <v>10</v>
      </c>
      <c r="AD63" s="143"/>
      <c r="AE63" s="143">
        <v>15</v>
      </c>
      <c r="AF63" s="143">
        <v>14</v>
      </c>
      <c r="AG63" s="143">
        <v>1</v>
      </c>
      <c r="AH63" s="143">
        <v>0</v>
      </c>
      <c r="AI63" s="143"/>
      <c r="AJ63" s="143">
        <v>1</v>
      </c>
      <c r="AK63" s="143"/>
      <c r="AL63" s="143">
        <v>22</v>
      </c>
      <c r="AM63" s="143">
        <v>7</v>
      </c>
      <c r="AN63" s="143">
        <v>2</v>
      </c>
      <c r="AO63" s="143">
        <v>13</v>
      </c>
      <c r="AP63" s="143"/>
      <c r="AQ63" s="143">
        <v>16</v>
      </c>
      <c r="AR63" s="143">
        <v>2</v>
      </c>
      <c r="AS63" s="143">
        <v>5</v>
      </c>
      <c r="AT63" s="143">
        <v>9</v>
      </c>
      <c r="AU63" s="143"/>
      <c r="AV63" s="143">
        <v>24</v>
      </c>
      <c r="AW63" s="143">
        <v>7</v>
      </c>
      <c r="AX63" s="143">
        <v>1</v>
      </c>
      <c r="AY63" s="143">
        <v>0</v>
      </c>
      <c r="AZ63" s="143">
        <v>16</v>
      </c>
      <c r="BA63" s="143">
        <v>0</v>
      </c>
      <c r="BB63" s="143"/>
      <c r="BC63" s="143">
        <v>0</v>
      </c>
      <c r="BD63" s="143">
        <v>3</v>
      </c>
      <c r="BE63" s="143">
        <v>2</v>
      </c>
      <c r="BF63" s="143">
        <v>19</v>
      </c>
    </row>
    <row r="64" spans="1:58" ht="15" customHeight="1" x14ac:dyDescent="0.2">
      <c r="A64" t="s">
        <v>360</v>
      </c>
      <c r="B64" t="s">
        <v>361</v>
      </c>
      <c r="E64" s="144" t="s">
        <v>333</v>
      </c>
      <c r="F64" s="143"/>
      <c r="G64" s="144" t="s">
        <v>333</v>
      </c>
      <c r="H64" s="143"/>
      <c r="I64" s="144" t="s">
        <v>333</v>
      </c>
      <c r="J64" s="144" t="s">
        <v>333</v>
      </c>
      <c r="K64" s="144" t="s">
        <v>333</v>
      </c>
      <c r="L64" s="144" t="s">
        <v>333</v>
      </c>
      <c r="M64" s="144" t="s">
        <v>333</v>
      </c>
      <c r="N64" s="143"/>
      <c r="O64" s="144" t="s">
        <v>333</v>
      </c>
      <c r="P64" s="143"/>
      <c r="Q64" s="144" t="s">
        <v>333</v>
      </c>
      <c r="R64" s="144" t="s">
        <v>333</v>
      </c>
      <c r="S64" s="144" t="s">
        <v>333</v>
      </c>
      <c r="T64" s="144" t="s">
        <v>333</v>
      </c>
      <c r="U64" s="143"/>
      <c r="V64" s="144" t="s">
        <v>333</v>
      </c>
      <c r="W64" s="144" t="s">
        <v>333</v>
      </c>
      <c r="X64" s="144" t="s">
        <v>333</v>
      </c>
      <c r="Y64" s="144" t="s">
        <v>333</v>
      </c>
      <c r="Z64" s="143"/>
      <c r="AA64" s="144" t="s">
        <v>333</v>
      </c>
      <c r="AB64" s="144" t="s">
        <v>333</v>
      </c>
      <c r="AC64" s="144" t="s">
        <v>333</v>
      </c>
      <c r="AD64" s="143"/>
      <c r="AE64" s="144" t="s">
        <v>333</v>
      </c>
      <c r="AF64" s="144" t="s">
        <v>333</v>
      </c>
      <c r="AG64" s="144" t="s">
        <v>333</v>
      </c>
      <c r="AH64" s="144" t="s">
        <v>333</v>
      </c>
      <c r="AI64" s="143"/>
      <c r="AJ64" s="144" t="s">
        <v>333</v>
      </c>
      <c r="AK64" s="143"/>
      <c r="AL64" s="144" t="s">
        <v>333</v>
      </c>
      <c r="AM64" s="144" t="s">
        <v>333</v>
      </c>
      <c r="AN64" s="144" t="s">
        <v>333</v>
      </c>
      <c r="AO64" s="144" t="s">
        <v>333</v>
      </c>
      <c r="AP64" s="143"/>
      <c r="AQ64" s="144" t="s">
        <v>333</v>
      </c>
      <c r="AR64" s="144" t="s">
        <v>333</v>
      </c>
      <c r="AS64" s="144" t="s">
        <v>333</v>
      </c>
      <c r="AT64" s="144" t="s">
        <v>333</v>
      </c>
      <c r="AU64" s="143"/>
      <c r="AV64" s="144" t="s">
        <v>333</v>
      </c>
      <c r="AW64" s="144" t="s">
        <v>333</v>
      </c>
      <c r="AX64" s="144" t="s">
        <v>333</v>
      </c>
      <c r="AY64" s="144" t="s">
        <v>333</v>
      </c>
      <c r="AZ64" s="144" t="s">
        <v>333</v>
      </c>
      <c r="BA64" s="144" t="s">
        <v>333</v>
      </c>
      <c r="BB64" s="143"/>
      <c r="BC64" s="144" t="s">
        <v>333</v>
      </c>
      <c r="BD64" s="144" t="s">
        <v>333</v>
      </c>
      <c r="BE64" s="144" t="s">
        <v>333</v>
      </c>
      <c r="BF64" s="144" t="s">
        <v>333</v>
      </c>
    </row>
    <row r="65" spans="1:58" ht="15" customHeight="1" x14ac:dyDescent="0.2">
      <c r="A65" t="s">
        <v>362</v>
      </c>
      <c r="B65" t="s">
        <v>363</v>
      </c>
      <c r="E65" s="143">
        <v>65</v>
      </c>
      <c r="F65" s="143"/>
      <c r="G65" s="143">
        <v>34</v>
      </c>
      <c r="H65" s="143"/>
      <c r="I65" s="143">
        <v>0</v>
      </c>
      <c r="J65" s="143">
        <v>0</v>
      </c>
      <c r="K65" s="143">
        <v>1</v>
      </c>
      <c r="L65" s="143">
        <v>0</v>
      </c>
      <c r="M65" s="143">
        <v>1</v>
      </c>
      <c r="N65" s="143"/>
      <c r="O65" s="143">
        <v>0</v>
      </c>
      <c r="P65" s="143"/>
      <c r="Q65" s="143">
        <v>29</v>
      </c>
      <c r="R65" s="143">
        <v>27</v>
      </c>
      <c r="S65" s="143">
        <v>2</v>
      </c>
      <c r="T65" s="143">
        <v>0</v>
      </c>
      <c r="U65" s="143"/>
      <c r="V65" s="143">
        <v>0</v>
      </c>
      <c r="W65" s="143">
        <v>0</v>
      </c>
      <c r="X65" s="143">
        <v>0</v>
      </c>
      <c r="Y65" s="143">
        <v>3</v>
      </c>
      <c r="Z65" s="143"/>
      <c r="AA65" s="143">
        <v>3</v>
      </c>
      <c r="AB65" s="143">
        <v>16</v>
      </c>
      <c r="AC65" s="143">
        <v>2</v>
      </c>
      <c r="AD65" s="143"/>
      <c r="AE65" s="143">
        <v>4</v>
      </c>
      <c r="AF65" s="143">
        <v>4</v>
      </c>
      <c r="AG65" s="143">
        <v>0</v>
      </c>
      <c r="AH65" s="143">
        <v>0</v>
      </c>
      <c r="AI65" s="143"/>
      <c r="AJ65" s="143">
        <v>0</v>
      </c>
      <c r="AK65" s="143"/>
      <c r="AL65" s="143">
        <v>2</v>
      </c>
      <c r="AM65" s="143">
        <v>1</v>
      </c>
      <c r="AN65" s="143">
        <v>0</v>
      </c>
      <c r="AO65" s="143">
        <v>1</v>
      </c>
      <c r="AP65" s="143"/>
      <c r="AQ65" s="143">
        <v>1</v>
      </c>
      <c r="AR65" s="143">
        <v>0</v>
      </c>
      <c r="AS65" s="143">
        <v>0</v>
      </c>
      <c r="AT65" s="143">
        <v>1</v>
      </c>
      <c r="AU65" s="143"/>
      <c r="AV65" s="143">
        <v>1</v>
      </c>
      <c r="AW65" s="143">
        <v>1</v>
      </c>
      <c r="AX65" s="143">
        <v>0</v>
      </c>
      <c r="AY65" s="143">
        <v>0</v>
      </c>
      <c r="AZ65" s="143">
        <v>0</v>
      </c>
      <c r="BA65" s="143">
        <v>0</v>
      </c>
      <c r="BB65" s="143"/>
      <c r="BC65" s="143">
        <v>1</v>
      </c>
      <c r="BD65" s="143">
        <v>1</v>
      </c>
      <c r="BE65" s="143">
        <v>0</v>
      </c>
      <c r="BF65" s="143">
        <v>0</v>
      </c>
    </row>
    <row r="66" spans="1:58" ht="15" customHeight="1" x14ac:dyDescent="0.2">
      <c r="A66" t="s">
        <v>364</v>
      </c>
      <c r="B66" t="s">
        <v>365</v>
      </c>
      <c r="E66" s="144" t="s">
        <v>333</v>
      </c>
      <c r="F66" s="143"/>
      <c r="G66" s="144" t="s">
        <v>333</v>
      </c>
      <c r="H66" s="143"/>
      <c r="I66" s="144" t="s">
        <v>333</v>
      </c>
      <c r="J66" s="144" t="s">
        <v>333</v>
      </c>
      <c r="K66" s="144" t="s">
        <v>333</v>
      </c>
      <c r="L66" s="144" t="s">
        <v>333</v>
      </c>
      <c r="M66" s="144" t="s">
        <v>333</v>
      </c>
      <c r="N66" s="143"/>
      <c r="O66" s="144" t="s">
        <v>333</v>
      </c>
      <c r="P66" s="143"/>
      <c r="Q66" s="144" t="s">
        <v>333</v>
      </c>
      <c r="R66" s="144" t="s">
        <v>333</v>
      </c>
      <c r="S66" s="144" t="s">
        <v>333</v>
      </c>
      <c r="T66" s="144" t="s">
        <v>333</v>
      </c>
      <c r="U66" s="143"/>
      <c r="V66" s="144" t="s">
        <v>333</v>
      </c>
      <c r="W66" s="144" t="s">
        <v>333</v>
      </c>
      <c r="X66" s="144" t="s">
        <v>333</v>
      </c>
      <c r="Y66" s="144" t="s">
        <v>333</v>
      </c>
      <c r="Z66" s="143"/>
      <c r="AA66" s="144" t="s">
        <v>333</v>
      </c>
      <c r="AB66" s="144" t="s">
        <v>333</v>
      </c>
      <c r="AC66" s="144" t="s">
        <v>333</v>
      </c>
      <c r="AD66" s="143"/>
      <c r="AE66" s="144" t="s">
        <v>333</v>
      </c>
      <c r="AF66" s="144" t="s">
        <v>333</v>
      </c>
      <c r="AG66" s="144" t="s">
        <v>333</v>
      </c>
      <c r="AH66" s="144" t="s">
        <v>333</v>
      </c>
      <c r="AI66" s="143"/>
      <c r="AJ66" s="144" t="s">
        <v>333</v>
      </c>
      <c r="AK66" s="143"/>
      <c r="AL66" s="144" t="s">
        <v>333</v>
      </c>
      <c r="AM66" s="144" t="s">
        <v>333</v>
      </c>
      <c r="AN66" s="144" t="s">
        <v>333</v>
      </c>
      <c r="AO66" s="144" t="s">
        <v>333</v>
      </c>
      <c r="AP66" s="143"/>
      <c r="AQ66" s="144" t="s">
        <v>333</v>
      </c>
      <c r="AR66" s="144" t="s">
        <v>333</v>
      </c>
      <c r="AS66" s="144" t="s">
        <v>333</v>
      </c>
      <c r="AT66" s="144" t="s">
        <v>333</v>
      </c>
      <c r="AU66" s="143"/>
      <c r="AV66" s="144" t="s">
        <v>333</v>
      </c>
      <c r="AW66" s="144" t="s">
        <v>333</v>
      </c>
      <c r="AX66" s="144" t="s">
        <v>333</v>
      </c>
      <c r="AY66" s="144" t="s">
        <v>333</v>
      </c>
      <c r="AZ66" s="144" t="s">
        <v>333</v>
      </c>
      <c r="BA66" s="144" t="s">
        <v>333</v>
      </c>
      <c r="BB66" s="143"/>
      <c r="BC66" s="144" t="s">
        <v>333</v>
      </c>
      <c r="BD66" s="144" t="s">
        <v>333</v>
      </c>
      <c r="BE66" s="144" t="s">
        <v>333</v>
      </c>
      <c r="BF66" s="144" t="s">
        <v>333</v>
      </c>
    </row>
    <row r="67" spans="1:58" ht="15" customHeight="1" x14ac:dyDescent="0.2">
      <c r="A67" t="s">
        <v>366</v>
      </c>
      <c r="B67" t="s">
        <v>367</v>
      </c>
      <c r="E67" s="143">
        <v>130</v>
      </c>
      <c r="F67" s="143"/>
      <c r="G67" s="143">
        <v>89</v>
      </c>
      <c r="H67" s="143"/>
      <c r="I67" s="143">
        <v>3</v>
      </c>
      <c r="J67" s="143">
        <v>0</v>
      </c>
      <c r="K67" s="143">
        <v>2</v>
      </c>
      <c r="L67" s="143">
        <v>0</v>
      </c>
      <c r="M67" s="143">
        <v>2</v>
      </c>
      <c r="N67" s="143"/>
      <c r="O67" s="143">
        <v>0</v>
      </c>
      <c r="P67" s="143"/>
      <c r="Q67" s="143">
        <v>71</v>
      </c>
      <c r="R67" s="143">
        <v>67</v>
      </c>
      <c r="S67" s="143">
        <v>4</v>
      </c>
      <c r="T67" s="143">
        <v>0</v>
      </c>
      <c r="U67" s="143"/>
      <c r="V67" s="143">
        <v>0</v>
      </c>
      <c r="W67" s="143">
        <v>0</v>
      </c>
      <c r="X67" s="143">
        <v>1</v>
      </c>
      <c r="Y67" s="143">
        <v>10</v>
      </c>
      <c r="Z67" s="143"/>
      <c r="AA67" s="143">
        <v>0</v>
      </c>
      <c r="AB67" s="143">
        <v>26</v>
      </c>
      <c r="AC67" s="143">
        <v>3</v>
      </c>
      <c r="AD67" s="143"/>
      <c r="AE67" s="143">
        <v>6</v>
      </c>
      <c r="AF67" s="143">
        <v>4</v>
      </c>
      <c r="AG67" s="143">
        <v>2</v>
      </c>
      <c r="AH67" s="143">
        <v>0</v>
      </c>
      <c r="AI67" s="143"/>
      <c r="AJ67" s="143">
        <v>0</v>
      </c>
      <c r="AK67" s="143"/>
      <c r="AL67" s="143">
        <v>1</v>
      </c>
      <c r="AM67" s="143">
        <v>1</v>
      </c>
      <c r="AN67" s="143">
        <v>0</v>
      </c>
      <c r="AO67" s="143">
        <v>0</v>
      </c>
      <c r="AP67" s="143"/>
      <c r="AQ67" s="143">
        <v>0</v>
      </c>
      <c r="AR67" s="143">
        <v>0</v>
      </c>
      <c r="AS67" s="143">
        <v>0</v>
      </c>
      <c r="AT67" s="143">
        <v>0</v>
      </c>
      <c r="AU67" s="143"/>
      <c r="AV67" s="143">
        <v>0</v>
      </c>
      <c r="AW67" s="143">
        <v>0</v>
      </c>
      <c r="AX67" s="143">
        <v>0</v>
      </c>
      <c r="AY67" s="143">
        <v>0</v>
      </c>
      <c r="AZ67" s="143">
        <v>0</v>
      </c>
      <c r="BA67" s="143">
        <v>0</v>
      </c>
      <c r="BB67" s="143"/>
      <c r="BC67" s="143">
        <v>0</v>
      </c>
      <c r="BD67" s="143">
        <v>2</v>
      </c>
      <c r="BE67" s="143">
        <v>0</v>
      </c>
      <c r="BF67" s="143">
        <v>3</v>
      </c>
    </row>
    <row r="68" spans="1:58" ht="15" customHeight="1" x14ac:dyDescent="0.2">
      <c r="A68" t="s">
        <v>368</v>
      </c>
      <c r="B68" t="s">
        <v>369</v>
      </c>
      <c r="E68" s="143">
        <v>560</v>
      </c>
      <c r="F68" s="143"/>
      <c r="G68" s="143">
        <v>196</v>
      </c>
      <c r="H68" s="143"/>
      <c r="I68" s="143">
        <v>6</v>
      </c>
      <c r="J68" s="143">
        <v>3</v>
      </c>
      <c r="K68" s="143">
        <v>5</v>
      </c>
      <c r="L68" s="143">
        <v>1</v>
      </c>
      <c r="M68" s="143">
        <v>8</v>
      </c>
      <c r="N68" s="143"/>
      <c r="O68" s="143">
        <v>0</v>
      </c>
      <c r="P68" s="143"/>
      <c r="Q68" s="143">
        <v>149</v>
      </c>
      <c r="R68" s="143">
        <v>120</v>
      </c>
      <c r="S68" s="143">
        <v>29</v>
      </c>
      <c r="T68" s="143">
        <v>0</v>
      </c>
      <c r="U68" s="143"/>
      <c r="V68" s="143">
        <v>1</v>
      </c>
      <c r="W68" s="143">
        <v>0</v>
      </c>
      <c r="X68" s="143">
        <v>0</v>
      </c>
      <c r="Y68" s="143">
        <v>23</v>
      </c>
      <c r="Z68" s="143"/>
      <c r="AA68" s="143">
        <v>37</v>
      </c>
      <c r="AB68" s="143">
        <v>120</v>
      </c>
      <c r="AC68" s="143">
        <v>50</v>
      </c>
      <c r="AD68" s="143"/>
      <c r="AE68" s="143">
        <v>88</v>
      </c>
      <c r="AF68" s="143">
        <v>81</v>
      </c>
      <c r="AG68" s="143">
        <v>7</v>
      </c>
      <c r="AH68" s="143">
        <v>0</v>
      </c>
      <c r="AI68" s="143"/>
      <c r="AJ68" s="143">
        <v>6</v>
      </c>
      <c r="AK68" s="143"/>
      <c r="AL68" s="143">
        <v>16</v>
      </c>
      <c r="AM68" s="143">
        <v>6</v>
      </c>
      <c r="AN68" s="143">
        <v>1</v>
      </c>
      <c r="AO68" s="143">
        <v>9</v>
      </c>
      <c r="AP68" s="143"/>
      <c r="AQ68" s="143">
        <v>7</v>
      </c>
      <c r="AR68" s="143">
        <v>0</v>
      </c>
      <c r="AS68" s="143">
        <v>0</v>
      </c>
      <c r="AT68" s="143">
        <v>7</v>
      </c>
      <c r="AU68" s="143"/>
      <c r="AV68" s="143">
        <v>3</v>
      </c>
      <c r="AW68" s="143">
        <v>1</v>
      </c>
      <c r="AX68" s="143">
        <v>0</v>
      </c>
      <c r="AY68" s="143">
        <v>0</v>
      </c>
      <c r="AZ68" s="143">
        <v>2</v>
      </c>
      <c r="BA68" s="143">
        <v>0</v>
      </c>
      <c r="BB68" s="143"/>
      <c r="BC68" s="143">
        <v>4</v>
      </c>
      <c r="BD68" s="143">
        <v>13</v>
      </c>
      <c r="BE68" s="143">
        <v>3</v>
      </c>
      <c r="BF68" s="143">
        <v>17</v>
      </c>
    </row>
    <row r="69" spans="1:58" ht="15" customHeight="1" x14ac:dyDescent="0.2">
      <c r="A69" t="s">
        <v>370</v>
      </c>
      <c r="B69" t="s">
        <v>371</v>
      </c>
      <c r="E69" s="143">
        <v>199</v>
      </c>
      <c r="F69" s="143"/>
      <c r="G69" s="143">
        <v>97</v>
      </c>
      <c r="H69" s="143"/>
      <c r="I69" s="143">
        <v>6</v>
      </c>
      <c r="J69" s="143">
        <v>0</v>
      </c>
      <c r="K69" s="143">
        <v>2</v>
      </c>
      <c r="L69" s="143">
        <v>0</v>
      </c>
      <c r="M69" s="143">
        <v>7</v>
      </c>
      <c r="N69" s="143"/>
      <c r="O69" s="143">
        <v>0</v>
      </c>
      <c r="P69" s="143"/>
      <c r="Q69" s="143">
        <v>74</v>
      </c>
      <c r="R69" s="143">
        <v>58</v>
      </c>
      <c r="S69" s="143">
        <v>16</v>
      </c>
      <c r="T69" s="143">
        <v>0</v>
      </c>
      <c r="U69" s="143"/>
      <c r="V69" s="143">
        <v>1</v>
      </c>
      <c r="W69" s="143">
        <v>2</v>
      </c>
      <c r="X69" s="143">
        <v>1</v>
      </c>
      <c r="Y69" s="143">
        <v>4</v>
      </c>
      <c r="Z69" s="143"/>
      <c r="AA69" s="143">
        <v>4</v>
      </c>
      <c r="AB69" s="143">
        <v>51</v>
      </c>
      <c r="AC69" s="143">
        <v>14</v>
      </c>
      <c r="AD69" s="143"/>
      <c r="AE69" s="143">
        <v>8</v>
      </c>
      <c r="AF69" s="143">
        <v>8</v>
      </c>
      <c r="AG69" s="143">
        <v>0</v>
      </c>
      <c r="AH69" s="143">
        <v>0</v>
      </c>
      <c r="AI69" s="143"/>
      <c r="AJ69" s="143">
        <v>2</v>
      </c>
      <c r="AK69" s="143"/>
      <c r="AL69" s="143">
        <v>3</v>
      </c>
      <c r="AM69" s="143">
        <v>0</v>
      </c>
      <c r="AN69" s="143">
        <v>1</v>
      </c>
      <c r="AO69" s="143">
        <v>2</v>
      </c>
      <c r="AP69" s="143"/>
      <c r="AQ69" s="143">
        <v>2</v>
      </c>
      <c r="AR69" s="143">
        <v>0</v>
      </c>
      <c r="AS69" s="143">
        <v>0</v>
      </c>
      <c r="AT69" s="143">
        <v>2</v>
      </c>
      <c r="AU69" s="143"/>
      <c r="AV69" s="143">
        <v>1</v>
      </c>
      <c r="AW69" s="143">
        <v>1</v>
      </c>
      <c r="AX69" s="143">
        <v>0</v>
      </c>
      <c r="AY69" s="143">
        <v>0</v>
      </c>
      <c r="AZ69" s="143">
        <v>0</v>
      </c>
      <c r="BA69" s="143">
        <v>0</v>
      </c>
      <c r="BB69" s="143"/>
      <c r="BC69" s="143">
        <v>8</v>
      </c>
      <c r="BD69" s="143">
        <v>1</v>
      </c>
      <c r="BE69" s="143">
        <v>3</v>
      </c>
      <c r="BF69" s="143">
        <v>5</v>
      </c>
    </row>
    <row r="70" spans="1:58" ht="15" customHeight="1" x14ac:dyDescent="0.2">
      <c r="A70" t="s">
        <v>372</v>
      </c>
      <c r="B70" t="s">
        <v>373</v>
      </c>
      <c r="E70" s="143">
        <v>400</v>
      </c>
      <c r="F70" s="143"/>
      <c r="G70" s="143">
        <v>118</v>
      </c>
      <c r="H70" s="143"/>
      <c r="I70" s="143">
        <v>5</v>
      </c>
      <c r="J70" s="143">
        <v>6</v>
      </c>
      <c r="K70" s="143">
        <v>1</v>
      </c>
      <c r="L70" s="143">
        <v>0</v>
      </c>
      <c r="M70" s="143">
        <v>3</v>
      </c>
      <c r="N70" s="143"/>
      <c r="O70" s="143">
        <v>2</v>
      </c>
      <c r="P70" s="143"/>
      <c r="Q70" s="143">
        <v>86</v>
      </c>
      <c r="R70" s="143">
        <v>62</v>
      </c>
      <c r="S70" s="143">
        <v>24</v>
      </c>
      <c r="T70" s="143">
        <v>0</v>
      </c>
      <c r="U70" s="143"/>
      <c r="V70" s="143">
        <v>1</v>
      </c>
      <c r="W70" s="143">
        <v>2</v>
      </c>
      <c r="X70" s="143">
        <v>0</v>
      </c>
      <c r="Y70" s="143">
        <v>12</v>
      </c>
      <c r="Z70" s="143"/>
      <c r="AA70" s="143">
        <v>33</v>
      </c>
      <c r="AB70" s="143">
        <v>110</v>
      </c>
      <c r="AC70" s="143">
        <v>28</v>
      </c>
      <c r="AD70" s="143"/>
      <c r="AE70" s="143">
        <v>36</v>
      </c>
      <c r="AF70" s="143">
        <v>32</v>
      </c>
      <c r="AG70" s="143">
        <v>4</v>
      </c>
      <c r="AH70" s="143">
        <v>0</v>
      </c>
      <c r="AI70" s="143"/>
      <c r="AJ70" s="143">
        <v>6</v>
      </c>
      <c r="AK70" s="143"/>
      <c r="AL70" s="143">
        <v>15</v>
      </c>
      <c r="AM70" s="143">
        <v>8</v>
      </c>
      <c r="AN70" s="143">
        <v>3</v>
      </c>
      <c r="AO70" s="143">
        <v>4</v>
      </c>
      <c r="AP70" s="143"/>
      <c r="AQ70" s="143">
        <v>10</v>
      </c>
      <c r="AR70" s="143">
        <v>0</v>
      </c>
      <c r="AS70" s="143">
        <v>2</v>
      </c>
      <c r="AT70" s="143">
        <v>8</v>
      </c>
      <c r="AU70" s="143"/>
      <c r="AV70" s="143">
        <v>14</v>
      </c>
      <c r="AW70" s="143">
        <v>11</v>
      </c>
      <c r="AX70" s="143">
        <v>1</v>
      </c>
      <c r="AY70" s="143">
        <v>0</v>
      </c>
      <c r="AZ70" s="143">
        <v>2</v>
      </c>
      <c r="BA70" s="143">
        <v>0</v>
      </c>
      <c r="BB70" s="143"/>
      <c r="BC70" s="143">
        <v>6</v>
      </c>
      <c r="BD70" s="143">
        <v>9</v>
      </c>
      <c r="BE70" s="143">
        <v>0</v>
      </c>
      <c r="BF70" s="143">
        <v>15</v>
      </c>
    </row>
    <row r="71" spans="1:58" ht="15" customHeight="1" x14ac:dyDescent="0.2">
      <c r="A71" t="s">
        <v>374</v>
      </c>
      <c r="B71" t="s">
        <v>375</v>
      </c>
      <c r="E71" s="143">
        <v>295</v>
      </c>
      <c r="F71" s="143"/>
      <c r="G71" s="143">
        <v>126</v>
      </c>
      <c r="H71" s="143"/>
      <c r="I71" s="143">
        <v>1</v>
      </c>
      <c r="J71" s="143">
        <v>0</v>
      </c>
      <c r="K71" s="143">
        <v>2</v>
      </c>
      <c r="L71" s="143">
        <v>1</v>
      </c>
      <c r="M71" s="143">
        <v>8</v>
      </c>
      <c r="N71" s="143"/>
      <c r="O71" s="143">
        <v>5</v>
      </c>
      <c r="P71" s="143"/>
      <c r="Q71" s="143">
        <v>81</v>
      </c>
      <c r="R71" s="143">
        <v>67</v>
      </c>
      <c r="S71" s="143">
        <v>14</v>
      </c>
      <c r="T71" s="143">
        <v>0</v>
      </c>
      <c r="U71" s="143"/>
      <c r="V71" s="143">
        <v>1</v>
      </c>
      <c r="W71" s="143">
        <v>0</v>
      </c>
      <c r="X71" s="143">
        <v>1</v>
      </c>
      <c r="Y71" s="143">
        <v>26</v>
      </c>
      <c r="Z71" s="143"/>
      <c r="AA71" s="143">
        <v>8</v>
      </c>
      <c r="AB71" s="143">
        <v>66</v>
      </c>
      <c r="AC71" s="143">
        <v>0</v>
      </c>
      <c r="AD71" s="143"/>
      <c r="AE71" s="143">
        <v>57</v>
      </c>
      <c r="AF71" s="143">
        <v>57</v>
      </c>
      <c r="AG71" s="143">
        <v>0</v>
      </c>
      <c r="AH71" s="143">
        <v>0</v>
      </c>
      <c r="AI71" s="143"/>
      <c r="AJ71" s="143">
        <v>1</v>
      </c>
      <c r="AK71" s="143"/>
      <c r="AL71" s="143">
        <v>6</v>
      </c>
      <c r="AM71" s="143">
        <v>1</v>
      </c>
      <c r="AN71" s="143">
        <v>2</v>
      </c>
      <c r="AO71" s="143">
        <v>3</v>
      </c>
      <c r="AP71" s="143"/>
      <c r="AQ71" s="143">
        <v>13</v>
      </c>
      <c r="AR71" s="143">
        <v>1</v>
      </c>
      <c r="AS71" s="143">
        <v>9</v>
      </c>
      <c r="AT71" s="143">
        <v>3</v>
      </c>
      <c r="AU71" s="143"/>
      <c r="AV71" s="143">
        <v>1</v>
      </c>
      <c r="AW71" s="143">
        <v>0</v>
      </c>
      <c r="AX71" s="143">
        <v>0</v>
      </c>
      <c r="AY71" s="143">
        <v>0</v>
      </c>
      <c r="AZ71" s="143">
        <v>1</v>
      </c>
      <c r="BA71" s="143">
        <v>0</v>
      </c>
      <c r="BB71" s="143"/>
      <c r="BC71" s="143">
        <v>0</v>
      </c>
      <c r="BD71" s="143">
        <v>0</v>
      </c>
      <c r="BE71" s="143">
        <v>10</v>
      </c>
      <c r="BF71" s="143">
        <v>7</v>
      </c>
    </row>
    <row r="72" spans="1:58" ht="15" customHeight="1" x14ac:dyDescent="0.2">
      <c r="A72" t="s">
        <v>376</v>
      </c>
      <c r="B72" t="s">
        <v>377</v>
      </c>
      <c r="E72" s="143">
        <v>311</v>
      </c>
      <c r="F72" s="143"/>
      <c r="G72" s="143">
        <v>174</v>
      </c>
      <c r="H72" s="143"/>
      <c r="I72" s="143">
        <v>3</v>
      </c>
      <c r="J72" s="143">
        <v>4</v>
      </c>
      <c r="K72" s="143">
        <v>6</v>
      </c>
      <c r="L72" s="143">
        <v>1</v>
      </c>
      <c r="M72" s="143">
        <v>11</v>
      </c>
      <c r="N72" s="143"/>
      <c r="O72" s="143">
        <v>3</v>
      </c>
      <c r="P72" s="143"/>
      <c r="Q72" s="143">
        <v>117</v>
      </c>
      <c r="R72" s="143">
        <v>96</v>
      </c>
      <c r="S72" s="143">
        <v>21</v>
      </c>
      <c r="T72" s="143">
        <v>0</v>
      </c>
      <c r="U72" s="143"/>
      <c r="V72" s="143">
        <v>0</v>
      </c>
      <c r="W72" s="143">
        <v>2</v>
      </c>
      <c r="X72" s="143">
        <v>1</v>
      </c>
      <c r="Y72" s="143">
        <v>26</v>
      </c>
      <c r="Z72" s="143"/>
      <c r="AA72" s="143">
        <v>7</v>
      </c>
      <c r="AB72" s="143">
        <v>49</v>
      </c>
      <c r="AC72" s="143">
        <v>10</v>
      </c>
      <c r="AD72" s="143"/>
      <c r="AE72" s="143">
        <v>9</v>
      </c>
      <c r="AF72" s="143">
        <v>8</v>
      </c>
      <c r="AG72" s="143">
        <v>1</v>
      </c>
      <c r="AH72" s="143">
        <v>0</v>
      </c>
      <c r="AI72" s="143"/>
      <c r="AJ72" s="143">
        <v>1</v>
      </c>
      <c r="AK72" s="143"/>
      <c r="AL72" s="143">
        <v>12</v>
      </c>
      <c r="AM72" s="143">
        <v>5</v>
      </c>
      <c r="AN72" s="143">
        <v>2</v>
      </c>
      <c r="AO72" s="143">
        <v>5</v>
      </c>
      <c r="AP72" s="143"/>
      <c r="AQ72" s="143">
        <v>7</v>
      </c>
      <c r="AR72" s="143">
        <v>0</v>
      </c>
      <c r="AS72" s="143">
        <v>6</v>
      </c>
      <c r="AT72" s="143">
        <v>1</v>
      </c>
      <c r="AU72" s="143"/>
      <c r="AV72" s="143">
        <v>2</v>
      </c>
      <c r="AW72" s="143">
        <v>2</v>
      </c>
      <c r="AX72" s="143">
        <v>0</v>
      </c>
      <c r="AY72" s="143">
        <v>0</v>
      </c>
      <c r="AZ72" s="143">
        <v>0</v>
      </c>
      <c r="BA72" s="143">
        <v>0</v>
      </c>
      <c r="BB72" s="143"/>
      <c r="BC72" s="143">
        <v>15</v>
      </c>
      <c r="BD72" s="143">
        <v>0</v>
      </c>
      <c r="BE72" s="143">
        <v>10</v>
      </c>
      <c r="BF72" s="143">
        <v>15</v>
      </c>
    </row>
    <row r="73" spans="1:58" ht="15" customHeight="1" x14ac:dyDescent="0.2">
      <c r="A73" t="s">
        <v>378</v>
      </c>
      <c r="B73" t="s">
        <v>379</v>
      </c>
      <c r="E73" s="143">
        <v>1138</v>
      </c>
      <c r="F73" s="143"/>
      <c r="G73" s="143">
        <v>453</v>
      </c>
      <c r="H73" s="143"/>
      <c r="I73" s="143">
        <v>6</v>
      </c>
      <c r="J73" s="143">
        <v>3</v>
      </c>
      <c r="K73" s="143">
        <v>2</v>
      </c>
      <c r="L73" s="143">
        <v>0</v>
      </c>
      <c r="M73" s="143">
        <v>15</v>
      </c>
      <c r="N73" s="143"/>
      <c r="O73" s="143">
        <v>6</v>
      </c>
      <c r="P73" s="143"/>
      <c r="Q73" s="143">
        <v>362</v>
      </c>
      <c r="R73" s="143">
        <v>302</v>
      </c>
      <c r="S73" s="143">
        <v>60</v>
      </c>
      <c r="T73" s="143">
        <v>0</v>
      </c>
      <c r="U73" s="143"/>
      <c r="V73" s="143">
        <v>2</v>
      </c>
      <c r="W73" s="143">
        <v>0</v>
      </c>
      <c r="X73" s="143">
        <v>0</v>
      </c>
      <c r="Y73" s="143">
        <v>57</v>
      </c>
      <c r="Z73" s="143"/>
      <c r="AA73" s="143">
        <v>32</v>
      </c>
      <c r="AB73" s="143">
        <v>229</v>
      </c>
      <c r="AC73" s="143">
        <v>36</v>
      </c>
      <c r="AD73" s="143"/>
      <c r="AE73" s="143">
        <v>48</v>
      </c>
      <c r="AF73" s="143">
        <v>41</v>
      </c>
      <c r="AG73" s="143">
        <v>7</v>
      </c>
      <c r="AH73" s="143">
        <v>0</v>
      </c>
      <c r="AI73" s="143"/>
      <c r="AJ73" s="143">
        <v>2</v>
      </c>
      <c r="AK73" s="143"/>
      <c r="AL73" s="143">
        <v>179</v>
      </c>
      <c r="AM73" s="143">
        <v>161</v>
      </c>
      <c r="AN73" s="143">
        <v>7</v>
      </c>
      <c r="AO73" s="143">
        <v>11</v>
      </c>
      <c r="AP73" s="143"/>
      <c r="AQ73" s="143">
        <v>63</v>
      </c>
      <c r="AR73" s="143">
        <v>3</v>
      </c>
      <c r="AS73" s="143">
        <v>13</v>
      </c>
      <c r="AT73" s="143">
        <v>47</v>
      </c>
      <c r="AU73" s="143"/>
      <c r="AV73" s="143">
        <v>38</v>
      </c>
      <c r="AW73" s="143">
        <v>16</v>
      </c>
      <c r="AX73" s="143">
        <v>1</v>
      </c>
      <c r="AY73" s="143">
        <v>2</v>
      </c>
      <c r="AZ73" s="143">
        <v>19</v>
      </c>
      <c r="BA73" s="143">
        <v>0</v>
      </c>
      <c r="BB73" s="143"/>
      <c r="BC73" s="143">
        <v>7</v>
      </c>
      <c r="BD73" s="143">
        <v>3</v>
      </c>
      <c r="BE73" s="143">
        <v>0</v>
      </c>
      <c r="BF73" s="143">
        <v>48</v>
      </c>
    </row>
    <row r="74" spans="1:58" ht="15" customHeight="1" x14ac:dyDescent="0.2">
      <c r="A74" t="s">
        <v>380</v>
      </c>
      <c r="B74" t="s">
        <v>381</v>
      </c>
      <c r="E74" s="143">
        <v>924</v>
      </c>
      <c r="F74" s="143"/>
      <c r="G74" s="143">
        <v>286</v>
      </c>
      <c r="H74" s="143"/>
      <c r="I74" s="143">
        <v>18</v>
      </c>
      <c r="J74" s="143">
        <v>6</v>
      </c>
      <c r="K74" s="143">
        <v>5</v>
      </c>
      <c r="L74" s="143">
        <v>0</v>
      </c>
      <c r="M74" s="143">
        <v>4</v>
      </c>
      <c r="N74" s="143"/>
      <c r="O74" s="143">
        <v>4</v>
      </c>
      <c r="P74" s="143"/>
      <c r="Q74" s="143">
        <v>188</v>
      </c>
      <c r="R74" s="143">
        <v>166</v>
      </c>
      <c r="S74" s="143">
        <v>22</v>
      </c>
      <c r="T74" s="143">
        <v>0</v>
      </c>
      <c r="U74" s="143"/>
      <c r="V74" s="143">
        <v>5</v>
      </c>
      <c r="W74" s="143">
        <v>3</v>
      </c>
      <c r="X74" s="143">
        <v>6</v>
      </c>
      <c r="Y74" s="143">
        <v>47</v>
      </c>
      <c r="Z74" s="143"/>
      <c r="AA74" s="143">
        <v>23</v>
      </c>
      <c r="AB74" s="143">
        <v>278</v>
      </c>
      <c r="AC74" s="143">
        <v>36</v>
      </c>
      <c r="AD74" s="143"/>
      <c r="AE74" s="143">
        <v>55</v>
      </c>
      <c r="AF74" s="143">
        <v>51</v>
      </c>
      <c r="AG74" s="143">
        <v>4</v>
      </c>
      <c r="AH74" s="143">
        <v>0</v>
      </c>
      <c r="AI74" s="143"/>
      <c r="AJ74" s="143">
        <v>6</v>
      </c>
      <c r="AK74" s="143"/>
      <c r="AL74" s="143">
        <v>32</v>
      </c>
      <c r="AM74" s="143">
        <v>16</v>
      </c>
      <c r="AN74" s="143">
        <v>5</v>
      </c>
      <c r="AO74" s="143">
        <v>11</v>
      </c>
      <c r="AP74" s="143"/>
      <c r="AQ74" s="143">
        <v>17</v>
      </c>
      <c r="AR74" s="143">
        <v>0</v>
      </c>
      <c r="AS74" s="143">
        <v>7</v>
      </c>
      <c r="AT74" s="143">
        <v>10</v>
      </c>
      <c r="AU74" s="143"/>
      <c r="AV74" s="143">
        <v>16</v>
      </c>
      <c r="AW74" s="143">
        <v>13</v>
      </c>
      <c r="AX74" s="143">
        <v>0</v>
      </c>
      <c r="AY74" s="143">
        <v>0</v>
      </c>
      <c r="AZ74" s="143">
        <v>3</v>
      </c>
      <c r="BA74" s="143">
        <v>0</v>
      </c>
      <c r="BB74" s="143"/>
      <c r="BC74" s="143">
        <v>102</v>
      </c>
      <c r="BD74" s="143">
        <v>12</v>
      </c>
      <c r="BE74" s="143">
        <v>11</v>
      </c>
      <c r="BF74" s="143">
        <v>50</v>
      </c>
    </row>
    <row r="75" spans="1:58" ht="15" customHeight="1" x14ac:dyDescent="0.2">
      <c r="A75" t="s">
        <v>382</v>
      </c>
      <c r="B75" t="s">
        <v>383</v>
      </c>
      <c r="E75" s="143">
        <v>199</v>
      </c>
      <c r="F75" s="143"/>
      <c r="G75" s="143">
        <v>93</v>
      </c>
      <c r="H75" s="143"/>
      <c r="I75" s="143">
        <v>5</v>
      </c>
      <c r="J75" s="143">
        <v>0</v>
      </c>
      <c r="K75" s="143">
        <v>2</v>
      </c>
      <c r="L75" s="143">
        <v>1</v>
      </c>
      <c r="M75" s="143">
        <v>7</v>
      </c>
      <c r="N75" s="143"/>
      <c r="O75" s="143">
        <v>3</v>
      </c>
      <c r="P75" s="143"/>
      <c r="Q75" s="143">
        <v>70</v>
      </c>
      <c r="R75" s="143">
        <v>61</v>
      </c>
      <c r="S75" s="143">
        <v>9</v>
      </c>
      <c r="T75" s="143">
        <v>0</v>
      </c>
      <c r="U75" s="143"/>
      <c r="V75" s="143">
        <v>0</v>
      </c>
      <c r="W75" s="143">
        <v>1</v>
      </c>
      <c r="X75" s="143">
        <v>1</v>
      </c>
      <c r="Y75" s="143">
        <v>3</v>
      </c>
      <c r="Z75" s="143"/>
      <c r="AA75" s="143">
        <v>6</v>
      </c>
      <c r="AB75" s="143">
        <v>54</v>
      </c>
      <c r="AC75" s="143">
        <v>12</v>
      </c>
      <c r="AD75" s="143"/>
      <c r="AE75" s="143">
        <v>5</v>
      </c>
      <c r="AF75" s="143">
        <v>4</v>
      </c>
      <c r="AG75" s="143">
        <v>1</v>
      </c>
      <c r="AH75" s="143">
        <v>0</v>
      </c>
      <c r="AI75" s="143"/>
      <c r="AJ75" s="143">
        <v>0</v>
      </c>
      <c r="AK75" s="143"/>
      <c r="AL75" s="143">
        <v>3</v>
      </c>
      <c r="AM75" s="143">
        <v>1</v>
      </c>
      <c r="AN75" s="143">
        <v>2</v>
      </c>
      <c r="AO75" s="143">
        <v>0</v>
      </c>
      <c r="AP75" s="143"/>
      <c r="AQ75" s="143">
        <v>15</v>
      </c>
      <c r="AR75" s="143">
        <v>2</v>
      </c>
      <c r="AS75" s="143">
        <v>5</v>
      </c>
      <c r="AT75" s="143">
        <v>8</v>
      </c>
      <c r="AU75" s="143"/>
      <c r="AV75" s="143">
        <v>2</v>
      </c>
      <c r="AW75" s="143">
        <v>2</v>
      </c>
      <c r="AX75" s="143">
        <v>0</v>
      </c>
      <c r="AY75" s="143">
        <v>0</v>
      </c>
      <c r="AZ75" s="143">
        <v>0</v>
      </c>
      <c r="BA75" s="143">
        <v>0</v>
      </c>
      <c r="BB75" s="143"/>
      <c r="BC75" s="143">
        <v>4</v>
      </c>
      <c r="BD75" s="143">
        <v>0</v>
      </c>
      <c r="BE75" s="143">
        <v>0</v>
      </c>
      <c r="BF75" s="143">
        <v>5</v>
      </c>
    </row>
    <row r="76" spans="1:58" ht="15" customHeight="1" x14ac:dyDescent="0.2">
      <c r="A76" t="s">
        <v>384</v>
      </c>
      <c r="B76" t="s">
        <v>385</v>
      </c>
      <c r="E76" s="143">
        <v>244</v>
      </c>
      <c r="F76" s="143"/>
      <c r="G76" s="143">
        <v>88</v>
      </c>
      <c r="H76" s="143"/>
      <c r="I76" s="143">
        <v>3</v>
      </c>
      <c r="J76" s="143">
        <v>0</v>
      </c>
      <c r="K76" s="143">
        <v>5</v>
      </c>
      <c r="L76" s="143">
        <v>1</v>
      </c>
      <c r="M76" s="143">
        <v>2</v>
      </c>
      <c r="N76" s="143"/>
      <c r="O76" s="143">
        <v>0</v>
      </c>
      <c r="P76" s="143"/>
      <c r="Q76" s="143">
        <v>62</v>
      </c>
      <c r="R76" s="143">
        <v>50</v>
      </c>
      <c r="S76" s="143">
        <v>12</v>
      </c>
      <c r="T76" s="143">
        <v>0</v>
      </c>
      <c r="U76" s="143"/>
      <c r="V76" s="143">
        <v>3</v>
      </c>
      <c r="W76" s="143">
        <v>0</v>
      </c>
      <c r="X76" s="143">
        <v>0</v>
      </c>
      <c r="Y76" s="143">
        <v>12</v>
      </c>
      <c r="Z76" s="143"/>
      <c r="AA76" s="143">
        <v>8</v>
      </c>
      <c r="AB76" s="143">
        <v>54</v>
      </c>
      <c r="AC76" s="143">
        <v>16</v>
      </c>
      <c r="AD76" s="143"/>
      <c r="AE76" s="143">
        <v>9</v>
      </c>
      <c r="AF76" s="143">
        <v>8</v>
      </c>
      <c r="AG76" s="143">
        <v>1</v>
      </c>
      <c r="AH76" s="143">
        <v>0</v>
      </c>
      <c r="AI76" s="143"/>
      <c r="AJ76" s="143">
        <v>3</v>
      </c>
      <c r="AK76" s="143"/>
      <c r="AL76" s="143">
        <v>22</v>
      </c>
      <c r="AM76" s="143">
        <v>18</v>
      </c>
      <c r="AN76" s="143">
        <v>2</v>
      </c>
      <c r="AO76" s="143">
        <v>2</v>
      </c>
      <c r="AP76" s="143"/>
      <c r="AQ76" s="143">
        <v>11</v>
      </c>
      <c r="AR76" s="143">
        <v>8</v>
      </c>
      <c r="AS76" s="143">
        <v>1</v>
      </c>
      <c r="AT76" s="143">
        <v>2</v>
      </c>
      <c r="AU76" s="143"/>
      <c r="AV76" s="143">
        <v>5</v>
      </c>
      <c r="AW76" s="143">
        <v>1</v>
      </c>
      <c r="AX76" s="143">
        <v>1</v>
      </c>
      <c r="AY76" s="143">
        <v>0</v>
      </c>
      <c r="AZ76" s="143">
        <v>3</v>
      </c>
      <c r="BA76" s="143">
        <v>0</v>
      </c>
      <c r="BB76" s="143"/>
      <c r="BC76" s="143">
        <v>8</v>
      </c>
      <c r="BD76" s="143">
        <v>1</v>
      </c>
      <c r="BE76" s="143">
        <v>0</v>
      </c>
      <c r="BF76" s="143">
        <v>19</v>
      </c>
    </row>
    <row r="77" spans="1:58" ht="15" customHeight="1" x14ac:dyDescent="0.2">
      <c r="A77" t="s">
        <v>386</v>
      </c>
      <c r="B77" t="s">
        <v>387</v>
      </c>
      <c r="E77" s="143">
        <v>275</v>
      </c>
      <c r="F77" s="143"/>
      <c r="G77" s="143">
        <v>98</v>
      </c>
      <c r="H77" s="143"/>
      <c r="I77" s="143">
        <v>4</v>
      </c>
      <c r="J77" s="143">
        <v>1</v>
      </c>
      <c r="K77" s="143">
        <v>2</v>
      </c>
      <c r="L77" s="143">
        <v>1</v>
      </c>
      <c r="M77" s="143">
        <v>9</v>
      </c>
      <c r="N77" s="143"/>
      <c r="O77" s="143">
        <v>0</v>
      </c>
      <c r="P77" s="143"/>
      <c r="Q77" s="143">
        <v>66</v>
      </c>
      <c r="R77" s="143">
        <v>51</v>
      </c>
      <c r="S77" s="143">
        <v>15</v>
      </c>
      <c r="T77" s="143">
        <v>0</v>
      </c>
      <c r="U77" s="143"/>
      <c r="V77" s="143">
        <v>1</v>
      </c>
      <c r="W77" s="143">
        <v>1</v>
      </c>
      <c r="X77" s="143">
        <v>0</v>
      </c>
      <c r="Y77" s="143">
        <v>13</v>
      </c>
      <c r="Z77" s="143"/>
      <c r="AA77" s="143">
        <v>3</v>
      </c>
      <c r="AB77" s="143">
        <v>45</v>
      </c>
      <c r="AC77" s="143">
        <v>12</v>
      </c>
      <c r="AD77" s="143"/>
      <c r="AE77" s="143">
        <v>69</v>
      </c>
      <c r="AF77" s="143">
        <v>66</v>
      </c>
      <c r="AG77" s="143">
        <v>3</v>
      </c>
      <c r="AH77" s="143">
        <v>0</v>
      </c>
      <c r="AI77" s="143"/>
      <c r="AJ77" s="143">
        <v>0</v>
      </c>
      <c r="AK77" s="143"/>
      <c r="AL77" s="143">
        <v>8</v>
      </c>
      <c r="AM77" s="143">
        <v>6</v>
      </c>
      <c r="AN77" s="143">
        <v>1</v>
      </c>
      <c r="AO77" s="143">
        <v>1</v>
      </c>
      <c r="AP77" s="143"/>
      <c r="AQ77" s="143">
        <v>6</v>
      </c>
      <c r="AR77" s="143">
        <v>0</v>
      </c>
      <c r="AS77" s="143">
        <v>4</v>
      </c>
      <c r="AT77" s="143">
        <v>2</v>
      </c>
      <c r="AU77" s="143"/>
      <c r="AV77" s="143">
        <v>5</v>
      </c>
      <c r="AW77" s="143">
        <v>3</v>
      </c>
      <c r="AX77" s="143">
        <v>1</v>
      </c>
      <c r="AY77" s="143">
        <v>0</v>
      </c>
      <c r="AZ77" s="143">
        <v>1</v>
      </c>
      <c r="BA77" s="143">
        <v>0</v>
      </c>
      <c r="BB77" s="143"/>
      <c r="BC77" s="143">
        <v>9</v>
      </c>
      <c r="BD77" s="143">
        <v>5</v>
      </c>
      <c r="BE77" s="143">
        <v>2</v>
      </c>
      <c r="BF77" s="143">
        <v>13</v>
      </c>
    </row>
    <row r="78" spans="1:58" ht="15" customHeight="1" x14ac:dyDescent="0.2">
      <c r="A78" t="s">
        <v>388</v>
      </c>
      <c r="B78" t="s">
        <v>389</v>
      </c>
      <c r="E78" s="143">
        <v>1</v>
      </c>
      <c r="F78" s="143"/>
      <c r="G78" s="143">
        <v>0</v>
      </c>
      <c r="H78" s="143"/>
      <c r="I78" s="143">
        <v>0</v>
      </c>
      <c r="J78" s="143">
        <v>0</v>
      </c>
      <c r="K78" s="143">
        <v>0</v>
      </c>
      <c r="L78" s="143">
        <v>0</v>
      </c>
      <c r="M78" s="143">
        <v>0</v>
      </c>
      <c r="N78" s="143"/>
      <c r="O78" s="143">
        <v>0</v>
      </c>
      <c r="P78" s="143"/>
      <c r="Q78" s="143">
        <v>0</v>
      </c>
      <c r="R78" s="143">
        <v>0</v>
      </c>
      <c r="S78" s="143">
        <v>0</v>
      </c>
      <c r="T78" s="143">
        <v>0</v>
      </c>
      <c r="U78" s="143"/>
      <c r="V78" s="143">
        <v>0</v>
      </c>
      <c r="W78" s="143">
        <v>0</v>
      </c>
      <c r="X78" s="143">
        <v>0</v>
      </c>
      <c r="Y78" s="143">
        <v>0</v>
      </c>
      <c r="Z78" s="143"/>
      <c r="AA78" s="143">
        <v>0</v>
      </c>
      <c r="AB78" s="143">
        <v>0</v>
      </c>
      <c r="AC78" s="143">
        <v>0</v>
      </c>
      <c r="AD78" s="143"/>
      <c r="AE78" s="143">
        <v>0</v>
      </c>
      <c r="AF78" s="143">
        <v>0</v>
      </c>
      <c r="AG78" s="143">
        <v>0</v>
      </c>
      <c r="AH78" s="143">
        <v>0</v>
      </c>
      <c r="AI78" s="143"/>
      <c r="AJ78" s="143">
        <v>0</v>
      </c>
      <c r="AK78" s="143"/>
      <c r="AL78" s="143">
        <v>0</v>
      </c>
      <c r="AM78" s="143">
        <v>0</v>
      </c>
      <c r="AN78" s="143">
        <v>0</v>
      </c>
      <c r="AO78" s="143">
        <v>0</v>
      </c>
      <c r="AP78" s="143"/>
      <c r="AQ78" s="143">
        <v>0</v>
      </c>
      <c r="AR78" s="143">
        <v>0</v>
      </c>
      <c r="AS78" s="143">
        <v>0</v>
      </c>
      <c r="AT78" s="143">
        <v>0</v>
      </c>
      <c r="AU78" s="143"/>
      <c r="AV78" s="143">
        <v>0</v>
      </c>
      <c r="AW78" s="143">
        <v>0</v>
      </c>
      <c r="AX78" s="143">
        <v>0</v>
      </c>
      <c r="AY78" s="143">
        <v>0</v>
      </c>
      <c r="AZ78" s="143">
        <v>0</v>
      </c>
      <c r="BA78" s="143">
        <v>0</v>
      </c>
      <c r="BB78" s="143"/>
      <c r="BC78" s="143">
        <v>1</v>
      </c>
      <c r="BD78" s="143">
        <v>0</v>
      </c>
      <c r="BE78" s="143">
        <v>0</v>
      </c>
      <c r="BF78" s="143">
        <v>0</v>
      </c>
    </row>
    <row r="79" spans="1:58" ht="15" customHeight="1" x14ac:dyDescent="0.2">
      <c r="A79" t="s">
        <v>390</v>
      </c>
      <c r="B79" t="s">
        <v>391</v>
      </c>
      <c r="E79" s="143">
        <v>494</v>
      </c>
      <c r="F79" s="143"/>
      <c r="G79" s="143">
        <v>232</v>
      </c>
      <c r="H79" s="143"/>
      <c r="I79" s="143">
        <v>8</v>
      </c>
      <c r="J79" s="143">
        <v>2</v>
      </c>
      <c r="K79" s="143">
        <v>8</v>
      </c>
      <c r="L79" s="143">
        <v>3</v>
      </c>
      <c r="M79" s="143">
        <v>22</v>
      </c>
      <c r="N79" s="143"/>
      <c r="O79" s="143">
        <v>5</v>
      </c>
      <c r="P79" s="143"/>
      <c r="Q79" s="143">
        <v>124</v>
      </c>
      <c r="R79" s="143">
        <v>99</v>
      </c>
      <c r="S79" s="143">
        <v>25</v>
      </c>
      <c r="T79" s="143">
        <v>0</v>
      </c>
      <c r="U79" s="143"/>
      <c r="V79" s="143">
        <v>2</v>
      </c>
      <c r="W79" s="143">
        <v>3</v>
      </c>
      <c r="X79" s="143">
        <v>0</v>
      </c>
      <c r="Y79" s="143">
        <v>55</v>
      </c>
      <c r="Z79" s="143"/>
      <c r="AA79" s="143">
        <v>22</v>
      </c>
      <c r="AB79" s="143">
        <v>111</v>
      </c>
      <c r="AC79" s="143">
        <v>17</v>
      </c>
      <c r="AD79" s="143"/>
      <c r="AE79" s="143">
        <v>24</v>
      </c>
      <c r="AF79" s="143">
        <v>24</v>
      </c>
      <c r="AG79" s="143">
        <v>0</v>
      </c>
      <c r="AH79" s="143">
        <v>0</v>
      </c>
      <c r="AI79" s="143"/>
      <c r="AJ79" s="143">
        <v>2</v>
      </c>
      <c r="AK79" s="143"/>
      <c r="AL79" s="143">
        <v>16</v>
      </c>
      <c r="AM79" s="143">
        <v>5</v>
      </c>
      <c r="AN79" s="143">
        <v>5</v>
      </c>
      <c r="AO79" s="143">
        <v>6</v>
      </c>
      <c r="AP79" s="143"/>
      <c r="AQ79" s="143">
        <v>39</v>
      </c>
      <c r="AR79" s="143">
        <v>4</v>
      </c>
      <c r="AS79" s="143">
        <v>3</v>
      </c>
      <c r="AT79" s="143">
        <v>32</v>
      </c>
      <c r="AU79" s="143"/>
      <c r="AV79" s="143">
        <v>4</v>
      </c>
      <c r="AW79" s="143">
        <v>3</v>
      </c>
      <c r="AX79" s="143">
        <v>1</v>
      </c>
      <c r="AY79" s="143">
        <v>0</v>
      </c>
      <c r="AZ79" s="143">
        <v>0</v>
      </c>
      <c r="BA79" s="143">
        <v>0</v>
      </c>
      <c r="BB79" s="143"/>
      <c r="BC79" s="143">
        <v>6</v>
      </c>
      <c r="BD79" s="143">
        <v>6</v>
      </c>
      <c r="BE79" s="143">
        <v>0</v>
      </c>
      <c r="BF79" s="143">
        <v>15</v>
      </c>
    </row>
    <row r="80" spans="1:58" ht="15" customHeight="1" x14ac:dyDescent="0.2">
      <c r="A80" t="s">
        <v>392</v>
      </c>
      <c r="B80" t="s">
        <v>393</v>
      </c>
      <c r="E80" s="143">
        <v>855</v>
      </c>
      <c r="F80" s="143"/>
      <c r="G80" s="143">
        <v>389</v>
      </c>
      <c r="H80" s="143"/>
      <c r="I80" s="143">
        <v>10</v>
      </c>
      <c r="J80" s="143">
        <v>2</v>
      </c>
      <c r="K80" s="143">
        <v>6</v>
      </c>
      <c r="L80" s="143">
        <v>2</v>
      </c>
      <c r="M80" s="143">
        <v>6</v>
      </c>
      <c r="N80" s="143"/>
      <c r="O80" s="143">
        <v>6</v>
      </c>
      <c r="P80" s="143"/>
      <c r="Q80" s="143">
        <v>296</v>
      </c>
      <c r="R80" s="143">
        <v>231</v>
      </c>
      <c r="S80" s="143">
        <v>65</v>
      </c>
      <c r="T80" s="143">
        <v>0</v>
      </c>
      <c r="U80" s="143"/>
      <c r="V80" s="143">
        <v>3</v>
      </c>
      <c r="W80" s="143">
        <v>5</v>
      </c>
      <c r="X80" s="143">
        <v>2</v>
      </c>
      <c r="Y80" s="143">
        <v>51</v>
      </c>
      <c r="Z80" s="143"/>
      <c r="AA80" s="143">
        <v>29</v>
      </c>
      <c r="AB80" s="143">
        <v>163</v>
      </c>
      <c r="AC80" s="143">
        <v>32</v>
      </c>
      <c r="AD80" s="143"/>
      <c r="AE80" s="143">
        <v>68</v>
      </c>
      <c r="AF80" s="143">
        <v>60</v>
      </c>
      <c r="AG80" s="143">
        <v>8</v>
      </c>
      <c r="AH80" s="143">
        <v>0</v>
      </c>
      <c r="AI80" s="143"/>
      <c r="AJ80" s="143">
        <v>1</v>
      </c>
      <c r="AK80" s="143"/>
      <c r="AL80" s="143">
        <v>29</v>
      </c>
      <c r="AM80" s="143">
        <v>16</v>
      </c>
      <c r="AN80" s="143">
        <v>6</v>
      </c>
      <c r="AO80" s="143">
        <v>7</v>
      </c>
      <c r="AP80" s="143"/>
      <c r="AQ80" s="143">
        <v>36</v>
      </c>
      <c r="AR80" s="143">
        <v>3</v>
      </c>
      <c r="AS80" s="143">
        <v>7</v>
      </c>
      <c r="AT80" s="143">
        <v>26</v>
      </c>
      <c r="AU80" s="143"/>
      <c r="AV80" s="143">
        <v>30</v>
      </c>
      <c r="AW80" s="143">
        <v>10</v>
      </c>
      <c r="AX80" s="143">
        <v>1</v>
      </c>
      <c r="AY80" s="143">
        <v>0</v>
      </c>
      <c r="AZ80" s="143">
        <v>19</v>
      </c>
      <c r="BA80" s="143">
        <v>0</v>
      </c>
      <c r="BB80" s="143"/>
      <c r="BC80" s="143">
        <v>0</v>
      </c>
      <c r="BD80" s="143">
        <v>6</v>
      </c>
      <c r="BE80" s="143">
        <v>30</v>
      </c>
      <c r="BF80" s="143">
        <v>42</v>
      </c>
    </row>
    <row r="81" spans="1:58" ht="15" customHeight="1" x14ac:dyDescent="0.2">
      <c r="A81" t="s">
        <v>394</v>
      </c>
      <c r="B81" t="s">
        <v>395</v>
      </c>
      <c r="E81" s="143">
        <v>166</v>
      </c>
      <c r="F81" s="143"/>
      <c r="G81" s="143">
        <v>44</v>
      </c>
      <c r="H81" s="143"/>
      <c r="I81" s="143">
        <v>2</v>
      </c>
      <c r="J81" s="143">
        <v>0</v>
      </c>
      <c r="K81" s="143">
        <v>0</v>
      </c>
      <c r="L81" s="143">
        <v>0</v>
      </c>
      <c r="M81" s="143">
        <v>1</v>
      </c>
      <c r="N81" s="143"/>
      <c r="O81" s="143">
        <v>2</v>
      </c>
      <c r="P81" s="143"/>
      <c r="Q81" s="143">
        <v>31</v>
      </c>
      <c r="R81" s="143">
        <v>23</v>
      </c>
      <c r="S81" s="143">
        <v>8</v>
      </c>
      <c r="T81" s="143">
        <v>0</v>
      </c>
      <c r="U81" s="143"/>
      <c r="V81" s="143">
        <v>0</v>
      </c>
      <c r="W81" s="143">
        <v>0</v>
      </c>
      <c r="X81" s="143">
        <v>0</v>
      </c>
      <c r="Y81" s="143">
        <v>8</v>
      </c>
      <c r="Z81" s="143"/>
      <c r="AA81" s="143">
        <v>19</v>
      </c>
      <c r="AB81" s="143">
        <v>35</v>
      </c>
      <c r="AC81" s="143">
        <v>16</v>
      </c>
      <c r="AD81" s="143"/>
      <c r="AE81" s="143">
        <v>14</v>
      </c>
      <c r="AF81" s="143">
        <v>14</v>
      </c>
      <c r="AG81" s="143">
        <v>0</v>
      </c>
      <c r="AH81" s="143">
        <v>0</v>
      </c>
      <c r="AI81" s="143"/>
      <c r="AJ81" s="143">
        <v>2</v>
      </c>
      <c r="AK81" s="143"/>
      <c r="AL81" s="143">
        <v>10</v>
      </c>
      <c r="AM81" s="143">
        <v>4</v>
      </c>
      <c r="AN81" s="143">
        <v>1</v>
      </c>
      <c r="AO81" s="143">
        <v>5</v>
      </c>
      <c r="AP81" s="143"/>
      <c r="AQ81" s="143">
        <v>0</v>
      </c>
      <c r="AR81" s="143">
        <v>0</v>
      </c>
      <c r="AS81" s="143">
        <v>0</v>
      </c>
      <c r="AT81" s="143">
        <v>0</v>
      </c>
      <c r="AU81" s="143"/>
      <c r="AV81" s="143">
        <v>4</v>
      </c>
      <c r="AW81" s="143">
        <v>4</v>
      </c>
      <c r="AX81" s="143">
        <v>0</v>
      </c>
      <c r="AY81" s="143">
        <v>0</v>
      </c>
      <c r="AZ81" s="143">
        <v>0</v>
      </c>
      <c r="BA81" s="143">
        <v>0</v>
      </c>
      <c r="BB81" s="143"/>
      <c r="BC81" s="143">
        <v>3</v>
      </c>
      <c r="BD81" s="143">
        <v>3</v>
      </c>
      <c r="BE81" s="143">
        <v>3</v>
      </c>
      <c r="BF81" s="143">
        <v>13</v>
      </c>
    </row>
    <row r="82" spans="1:58" ht="15" customHeight="1" x14ac:dyDescent="0.2">
      <c r="A82" t="s">
        <v>396</v>
      </c>
      <c r="B82" t="s">
        <v>397</v>
      </c>
      <c r="E82" s="143">
        <v>973</v>
      </c>
      <c r="F82" s="143"/>
      <c r="G82" s="143">
        <v>388</v>
      </c>
      <c r="H82" s="143"/>
      <c r="I82" s="143">
        <v>22</v>
      </c>
      <c r="J82" s="143">
        <v>6</v>
      </c>
      <c r="K82" s="143">
        <v>7</v>
      </c>
      <c r="L82" s="143">
        <v>4</v>
      </c>
      <c r="M82" s="143">
        <v>25</v>
      </c>
      <c r="N82" s="143"/>
      <c r="O82" s="143">
        <v>7</v>
      </c>
      <c r="P82" s="143"/>
      <c r="Q82" s="143">
        <v>228</v>
      </c>
      <c r="R82" s="143">
        <v>178</v>
      </c>
      <c r="S82" s="143">
        <v>50</v>
      </c>
      <c r="T82" s="143">
        <v>0</v>
      </c>
      <c r="U82" s="143"/>
      <c r="V82" s="143">
        <v>6</v>
      </c>
      <c r="W82" s="143">
        <v>0</v>
      </c>
      <c r="X82" s="143">
        <v>3</v>
      </c>
      <c r="Y82" s="143">
        <v>80</v>
      </c>
      <c r="Z82" s="143"/>
      <c r="AA82" s="143">
        <v>49</v>
      </c>
      <c r="AB82" s="143">
        <v>119</v>
      </c>
      <c r="AC82" s="143">
        <v>18</v>
      </c>
      <c r="AD82" s="143"/>
      <c r="AE82" s="143">
        <v>33</v>
      </c>
      <c r="AF82" s="143">
        <v>32</v>
      </c>
      <c r="AG82" s="143">
        <v>1</v>
      </c>
      <c r="AH82" s="143">
        <v>0</v>
      </c>
      <c r="AI82" s="143"/>
      <c r="AJ82" s="143">
        <v>8</v>
      </c>
      <c r="AK82" s="143"/>
      <c r="AL82" s="143">
        <v>60</v>
      </c>
      <c r="AM82" s="143">
        <v>34</v>
      </c>
      <c r="AN82" s="143">
        <v>9</v>
      </c>
      <c r="AO82" s="143">
        <v>17</v>
      </c>
      <c r="AP82" s="143"/>
      <c r="AQ82" s="143">
        <v>119</v>
      </c>
      <c r="AR82" s="143">
        <v>34</v>
      </c>
      <c r="AS82" s="143">
        <v>19</v>
      </c>
      <c r="AT82" s="143">
        <v>66</v>
      </c>
      <c r="AU82" s="143"/>
      <c r="AV82" s="143">
        <v>26</v>
      </c>
      <c r="AW82" s="143">
        <v>18</v>
      </c>
      <c r="AX82" s="143">
        <v>7</v>
      </c>
      <c r="AY82" s="143">
        <v>1</v>
      </c>
      <c r="AZ82" s="143">
        <v>0</v>
      </c>
      <c r="BA82" s="143">
        <v>0</v>
      </c>
      <c r="BB82" s="143"/>
      <c r="BC82" s="143">
        <v>93</v>
      </c>
      <c r="BD82" s="143">
        <v>14</v>
      </c>
      <c r="BE82" s="143">
        <v>0</v>
      </c>
      <c r="BF82" s="143">
        <v>46</v>
      </c>
    </row>
    <row r="83" spans="1:58" ht="15" customHeight="1" x14ac:dyDescent="0.2">
      <c r="A83" t="s">
        <v>398</v>
      </c>
      <c r="B83" t="s">
        <v>399</v>
      </c>
      <c r="E83" s="143">
        <v>416</v>
      </c>
      <c r="F83" s="143"/>
      <c r="G83" s="143">
        <v>169</v>
      </c>
      <c r="H83" s="143"/>
      <c r="I83" s="143">
        <v>5</v>
      </c>
      <c r="J83" s="143">
        <v>3</v>
      </c>
      <c r="K83" s="143">
        <v>1</v>
      </c>
      <c r="L83" s="143">
        <v>1</v>
      </c>
      <c r="M83" s="143">
        <v>12</v>
      </c>
      <c r="N83" s="143"/>
      <c r="O83" s="143">
        <v>3</v>
      </c>
      <c r="P83" s="143"/>
      <c r="Q83" s="143">
        <v>123</v>
      </c>
      <c r="R83" s="143">
        <v>98</v>
      </c>
      <c r="S83" s="143">
        <v>25</v>
      </c>
      <c r="T83" s="143">
        <v>0</v>
      </c>
      <c r="U83" s="143"/>
      <c r="V83" s="143">
        <v>2</v>
      </c>
      <c r="W83" s="143">
        <v>0</v>
      </c>
      <c r="X83" s="143">
        <v>2</v>
      </c>
      <c r="Y83" s="143">
        <v>17</v>
      </c>
      <c r="Z83" s="143"/>
      <c r="AA83" s="143">
        <v>18</v>
      </c>
      <c r="AB83" s="143">
        <v>115</v>
      </c>
      <c r="AC83" s="143">
        <v>8</v>
      </c>
      <c r="AD83" s="143"/>
      <c r="AE83" s="143">
        <v>28</v>
      </c>
      <c r="AF83" s="143">
        <v>24</v>
      </c>
      <c r="AG83" s="143">
        <v>4</v>
      </c>
      <c r="AH83" s="143">
        <v>0</v>
      </c>
      <c r="AI83" s="143"/>
      <c r="AJ83" s="143">
        <v>1</v>
      </c>
      <c r="AK83" s="143"/>
      <c r="AL83" s="143">
        <v>9</v>
      </c>
      <c r="AM83" s="143">
        <v>2</v>
      </c>
      <c r="AN83" s="143">
        <v>2</v>
      </c>
      <c r="AO83" s="143">
        <v>5</v>
      </c>
      <c r="AP83" s="143"/>
      <c r="AQ83" s="143">
        <v>9</v>
      </c>
      <c r="AR83" s="143">
        <v>0</v>
      </c>
      <c r="AS83" s="143">
        <v>1</v>
      </c>
      <c r="AT83" s="143">
        <v>8</v>
      </c>
      <c r="AU83" s="143"/>
      <c r="AV83" s="143">
        <v>4</v>
      </c>
      <c r="AW83" s="143">
        <v>2</v>
      </c>
      <c r="AX83" s="143">
        <v>0</v>
      </c>
      <c r="AY83" s="143">
        <v>0</v>
      </c>
      <c r="AZ83" s="143">
        <v>2</v>
      </c>
      <c r="BA83" s="143">
        <v>0</v>
      </c>
      <c r="BB83" s="143"/>
      <c r="BC83" s="143">
        <v>24</v>
      </c>
      <c r="BD83" s="143">
        <v>3</v>
      </c>
      <c r="BE83" s="143">
        <v>0</v>
      </c>
      <c r="BF83" s="143">
        <v>28</v>
      </c>
    </row>
    <row r="84" spans="1:58" ht="15" customHeight="1" x14ac:dyDescent="0.2">
      <c r="A84" t="s">
        <v>400</v>
      </c>
      <c r="B84" t="s">
        <v>401</v>
      </c>
      <c r="E84" s="144" t="s">
        <v>333</v>
      </c>
      <c r="F84" s="143"/>
      <c r="G84" s="144" t="s">
        <v>333</v>
      </c>
      <c r="H84" s="143"/>
      <c r="I84" s="144" t="s">
        <v>333</v>
      </c>
      <c r="J84" s="144" t="s">
        <v>333</v>
      </c>
      <c r="K84" s="144" t="s">
        <v>333</v>
      </c>
      <c r="L84" s="144" t="s">
        <v>333</v>
      </c>
      <c r="M84" s="144" t="s">
        <v>333</v>
      </c>
      <c r="N84" s="143"/>
      <c r="O84" s="144" t="s">
        <v>333</v>
      </c>
      <c r="P84" s="143"/>
      <c r="Q84" s="144" t="s">
        <v>333</v>
      </c>
      <c r="R84" s="144" t="s">
        <v>333</v>
      </c>
      <c r="S84" s="144" t="s">
        <v>333</v>
      </c>
      <c r="T84" s="144" t="s">
        <v>333</v>
      </c>
      <c r="U84" s="143"/>
      <c r="V84" s="144" t="s">
        <v>333</v>
      </c>
      <c r="W84" s="144" t="s">
        <v>333</v>
      </c>
      <c r="X84" s="144" t="s">
        <v>333</v>
      </c>
      <c r="Y84" s="144" t="s">
        <v>333</v>
      </c>
      <c r="Z84" s="143"/>
      <c r="AA84" s="144" t="s">
        <v>333</v>
      </c>
      <c r="AB84" s="144" t="s">
        <v>333</v>
      </c>
      <c r="AC84" s="144" t="s">
        <v>333</v>
      </c>
      <c r="AD84" s="143"/>
      <c r="AE84" s="144" t="s">
        <v>333</v>
      </c>
      <c r="AF84" s="144" t="s">
        <v>333</v>
      </c>
      <c r="AG84" s="144" t="s">
        <v>333</v>
      </c>
      <c r="AH84" s="144" t="s">
        <v>333</v>
      </c>
      <c r="AI84" s="143"/>
      <c r="AJ84" s="144" t="s">
        <v>333</v>
      </c>
      <c r="AK84" s="143"/>
      <c r="AL84" s="144" t="s">
        <v>333</v>
      </c>
      <c r="AM84" s="144" t="s">
        <v>333</v>
      </c>
      <c r="AN84" s="144" t="s">
        <v>333</v>
      </c>
      <c r="AO84" s="144" t="s">
        <v>333</v>
      </c>
      <c r="AP84" s="143"/>
      <c r="AQ84" s="144" t="s">
        <v>333</v>
      </c>
      <c r="AR84" s="144" t="s">
        <v>333</v>
      </c>
      <c r="AS84" s="144" t="s">
        <v>333</v>
      </c>
      <c r="AT84" s="144" t="s">
        <v>333</v>
      </c>
      <c r="AU84" s="143"/>
      <c r="AV84" s="144" t="s">
        <v>333</v>
      </c>
      <c r="AW84" s="144" t="s">
        <v>333</v>
      </c>
      <c r="AX84" s="144" t="s">
        <v>333</v>
      </c>
      <c r="AY84" s="144" t="s">
        <v>333</v>
      </c>
      <c r="AZ84" s="144" t="s">
        <v>333</v>
      </c>
      <c r="BA84" s="144" t="s">
        <v>333</v>
      </c>
      <c r="BB84" s="143"/>
      <c r="BC84" s="144" t="s">
        <v>333</v>
      </c>
      <c r="BD84" s="144" t="s">
        <v>333</v>
      </c>
      <c r="BE84" s="144" t="s">
        <v>333</v>
      </c>
      <c r="BF84" s="144" t="s">
        <v>333</v>
      </c>
    </row>
    <row r="85" spans="1:58" ht="15" customHeight="1" x14ac:dyDescent="0.2">
      <c r="A85" t="s">
        <v>402</v>
      </c>
      <c r="B85" t="s">
        <v>403</v>
      </c>
      <c r="E85" s="143">
        <v>898</v>
      </c>
      <c r="F85" s="143"/>
      <c r="G85" s="143">
        <v>211</v>
      </c>
      <c r="H85" s="143"/>
      <c r="I85" s="143">
        <v>6</v>
      </c>
      <c r="J85" s="143">
        <v>2</v>
      </c>
      <c r="K85" s="143">
        <v>4</v>
      </c>
      <c r="L85" s="143">
        <v>0</v>
      </c>
      <c r="M85" s="143">
        <v>6</v>
      </c>
      <c r="N85" s="143"/>
      <c r="O85" s="143">
        <v>2</v>
      </c>
      <c r="P85" s="143"/>
      <c r="Q85" s="143">
        <v>166</v>
      </c>
      <c r="R85" s="143">
        <v>134</v>
      </c>
      <c r="S85" s="143">
        <v>32</v>
      </c>
      <c r="T85" s="143">
        <v>0</v>
      </c>
      <c r="U85" s="143"/>
      <c r="V85" s="143">
        <v>4</v>
      </c>
      <c r="W85" s="143">
        <v>0</v>
      </c>
      <c r="X85" s="143">
        <v>4</v>
      </c>
      <c r="Y85" s="143">
        <v>17</v>
      </c>
      <c r="Z85" s="143"/>
      <c r="AA85" s="143">
        <v>16</v>
      </c>
      <c r="AB85" s="143">
        <v>205</v>
      </c>
      <c r="AC85" s="143">
        <v>120</v>
      </c>
      <c r="AD85" s="143"/>
      <c r="AE85" s="143">
        <v>121</v>
      </c>
      <c r="AF85" s="143">
        <v>115</v>
      </c>
      <c r="AG85" s="143">
        <v>6</v>
      </c>
      <c r="AH85" s="143">
        <v>0</v>
      </c>
      <c r="AI85" s="143"/>
      <c r="AJ85" s="143">
        <v>7</v>
      </c>
      <c r="AK85" s="143"/>
      <c r="AL85" s="143">
        <v>34</v>
      </c>
      <c r="AM85" s="143">
        <v>12</v>
      </c>
      <c r="AN85" s="143">
        <v>13</v>
      </c>
      <c r="AO85" s="143">
        <v>9</v>
      </c>
      <c r="AP85" s="143"/>
      <c r="AQ85" s="143">
        <v>14</v>
      </c>
      <c r="AR85" s="143">
        <v>2</v>
      </c>
      <c r="AS85" s="143">
        <v>8</v>
      </c>
      <c r="AT85" s="143">
        <v>4</v>
      </c>
      <c r="AU85" s="143"/>
      <c r="AV85" s="143">
        <v>60</v>
      </c>
      <c r="AW85" s="143">
        <v>49</v>
      </c>
      <c r="AX85" s="143">
        <v>1</v>
      </c>
      <c r="AY85" s="143">
        <v>3</v>
      </c>
      <c r="AZ85" s="143">
        <v>7</v>
      </c>
      <c r="BA85" s="143">
        <v>0</v>
      </c>
      <c r="BB85" s="143"/>
      <c r="BC85" s="143">
        <v>28</v>
      </c>
      <c r="BD85" s="143">
        <v>5</v>
      </c>
      <c r="BE85" s="143">
        <v>8</v>
      </c>
      <c r="BF85" s="143">
        <v>69</v>
      </c>
    </row>
    <row r="86" spans="1:58" ht="15" customHeight="1" x14ac:dyDescent="0.2">
      <c r="A86" t="s">
        <v>404</v>
      </c>
      <c r="B86" t="s">
        <v>405</v>
      </c>
      <c r="E86" s="143">
        <v>486</v>
      </c>
      <c r="F86" s="143"/>
      <c r="G86" s="143">
        <v>172</v>
      </c>
      <c r="H86" s="143"/>
      <c r="I86" s="143">
        <v>7</v>
      </c>
      <c r="J86" s="143">
        <v>5</v>
      </c>
      <c r="K86" s="143">
        <v>3</v>
      </c>
      <c r="L86" s="143">
        <v>1</v>
      </c>
      <c r="M86" s="143">
        <v>10</v>
      </c>
      <c r="N86" s="143"/>
      <c r="O86" s="143">
        <v>0</v>
      </c>
      <c r="P86" s="143"/>
      <c r="Q86" s="143">
        <v>122</v>
      </c>
      <c r="R86" s="143">
        <v>102</v>
      </c>
      <c r="S86" s="143">
        <v>20</v>
      </c>
      <c r="T86" s="143">
        <v>0</v>
      </c>
      <c r="U86" s="143"/>
      <c r="V86" s="143">
        <v>3</v>
      </c>
      <c r="W86" s="143">
        <v>1</v>
      </c>
      <c r="X86" s="143">
        <v>0</v>
      </c>
      <c r="Y86" s="143">
        <v>20</v>
      </c>
      <c r="Z86" s="143"/>
      <c r="AA86" s="143">
        <v>4</v>
      </c>
      <c r="AB86" s="143">
        <v>167</v>
      </c>
      <c r="AC86" s="143">
        <v>21</v>
      </c>
      <c r="AD86" s="143"/>
      <c r="AE86" s="143">
        <v>20</v>
      </c>
      <c r="AF86" s="143">
        <v>18</v>
      </c>
      <c r="AG86" s="143">
        <v>2</v>
      </c>
      <c r="AH86" s="143">
        <v>0</v>
      </c>
      <c r="AI86" s="143"/>
      <c r="AJ86" s="143">
        <v>1</v>
      </c>
      <c r="AK86" s="143"/>
      <c r="AL86" s="143">
        <v>18</v>
      </c>
      <c r="AM86" s="143">
        <v>6</v>
      </c>
      <c r="AN86" s="143">
        <v>3</v>
      </c>
      <c r="AO86" s="143">
        <v>9</v>
      </c>
      <c r="AP86" s="143"/>
      <c r="AQ86" s="143">
        <v>4</v>
      </c>
      <c r="AR86" s="143">
        <v>0</v>
      </c>
      <c r="AS86" s="143">
        <v>1</v>
      </c>
      <c r="AT86" s="143">
        <v>3</v>
      </c>
      <c r="AU86" s="143"/>
      <c r="AV86" s="143">
        <v>4</v>
      </c>
      <c r="AW86" s="143">
        <v>3</v>
      </c>
      <c r="AX86" s="143">
        <v>0</v>
      </c>
      <c r="AY86" s="143">
        <v>0</v>
      </c>
      <c r="AZ86" s="143">
        <v>1</v>
      </c>
      <c r="BA86" s="143">
        <v>0</v>
      </c>
      <c r="BB86" s="143"/>
      <c r="BC86" s="143">
        <v>54</v>
      </c>
      <c r="BD86" s="143">
        <v>13</v>
      </c>
      <c r="BE86" s="143">
        <v>0</v>
      </c>
      <c r="BF86" s="143">
        <v>8</v>
      </c>
    </row>
    <row r="87" spans="1:58" ht="15" customHeight="1" x14ac:dyDescent="0.2">
      <c r="A87" t="s">
        <v>406</v>
      </c>
      <c r="B87" t="s">
        <v>407</v>
      </c>
      <c r="E87" s="143">
        <v>759</v>
      </c>
      <c r="F87" s="143"/>
      <c r="G87" s="143">
        <v>186</v>
      </c>
      <c r="H87" s="143"/>
      <c r="I87" s="143">
        <v>5</v>
      </c>
      <c r="J87" s="143">
        <v>2</v>
      </c>
      <c r="K87" s="143">
        <v>5</v>
      </c>
      <c r="L87" s="143">
        <v>0</v>
      </c>
      <c r="M87" s="143">
        <v>2</v>
      </c>
      <c r="N87" s="143"/>
      <c r="O87" s="143">
        <v>1</v>
      </c>
      <c r="P87" s="143"/>
      <c r="Q87" s="143">
        <v>120</v>
      </c>
      <c r="R87" s="143">
        <v>103</v>
      </c>
      <c r="S87" s="143">
        <v>17</v>
      </c>
      <c r="T87" s="143">
        <v>0</v>
      </c>
      <c r="U87" s="143"/>
      <c r="V87" s="143">
        <v>1</v>
      </c>
      <c r="W87" s="143">
        <v>0</v>
      </c>
      <c r="X87" s="143">
        <v>0</v>
      </c>
      <c r="Y87" s="143">
        <v>50</v>
      </c>
      <c r="Z87" s="143"/>
      <c r="AA87" s="143">
        <v>7</v>
      </c>
      <c r="AB87" s="143">
        <v>155</v>
      </c>
      <c r="AC87" s="143">
        <v>25</v>
      </c>
      <c r="AD87" s="143"/>
      <c r="AE87" s="143">
        <v>75</v>
      </c>
      <c r="AF87" s="143">
        <v>73</v>
      </c>
      <c r="AG87" s="143">
        <v>2</v>
      </c>
      <c r="AH87" s="143">
        <v>0</v>
      </c>
      <c r="AI87" s="143"/>
      <c r="AJ87" s="143">
        <v>7</v>
      </c>
      <c r="AK87" s="143"/>
      <c r="AL87" s="143">
        <v>44</v>
      </c>
      <c r="AM87" s="143">
        <v>27</v>
      </c>
      <c r="AN87" s="143">
        <v>3</v>
      </c>
      <c r="AO87" s="143">
        <v>14</v>
      </c>
      <c r="AP87" s="143"/>
      <c r="AQ87" s="143">
        <v>41</v>
      </c>
      <c r="AR87" s="143">
        <v>4</v>
      </c>
      <c r="AS87" s="143">
        <v>5</v>
      </c>
      <c r="AT87" s="143">
        <v>32</v>
      </c>
      <c r="AU87" s="143"/>
      <c r="AV87" s="143">
        <v>137</v>
      </c>
      <c r="AW87" s="143">
        <v>108</v>
      </c>
      <c r="AX87" s="143">
        <v>19</v>
      </c>
      <c r="AY87" s="143">
        <v>4</v>
      </c>
      <c r="AZ87" s="143">
        <v>6</v>
      </c>
      <c r="BA87" s="143">
        <v>0</v>
      </c>
      <c r="BB87" s="143"/>
      <c r="BC87" s="143">
        <v>38</v>
      </c>
      <c r="BD87" s="143">
        <v>1</v>
      </c>
      <c r="BE87" s="143">
        <v>1</v>
      </c>
      <c r="BF87" s="143">
        <v>42</v>
      </c>
    </row>
    <row r="88" spans="1:58" ht="15" customHeight="1" x14ac:dyDescent="0.2">
      <c r="A88" t="s">
        <v>408</v>
      </c>
      <c r="B88" t="s">
        <v>409</v>
      </c>
      <c r="E88" s="143">
        <v>325</v>
      </c>
      <c r="F88" s="143"/>
      <c r="G88" s="143">
        <v>100</v>
      </c>
      <c r="H88" s="143"/>
      <c r="I88" s="143">
        <v>2</v>
      </c>
      <c r="J88" s="143">
        <v>5</v>
      </c>
      <c r="K88" s="143">
        <v>4</v>
      </c>
      <c r="L88" s="143">
        <v>0</v>
      </c>
      <c r="M88" s="143">
        <v>10</v>
      </c>
      <c r="N88" s="143"/>
      <c r="O88" s="143">
        <v>2</v>
      </c>
      <c r="P88" s="143"/>
      <c r="Q88" s="143">
        <v>52</v>
      </c>
      <c r="R88" s="143">
        <v>25</v>
      </c>
      <c r="S88" s="143">
        <v>27</v>
      </c>
      <c r="T88" s="143">
        <v>0</v>
      </c>
      <c r="U88" s="143"/>
      <c r="V88" s="143">
        <v>1</v>
      </c>
      <c r="W88" s="143">
        <v>1</v>
      </c>
      <c r="X88" s="143">
        <v>1</v>
      </c>
      <c r="Y88" s="143">
        <v>22</v>
      </c>
      <c r="Z88" s="143"/>
      <c r="AA88" s="143">
        <v>32</v>
      </c>
      <c r="AB88" s="143">
        <v>71</v>
      </c>
      <c r="AC88" s="143">
        <v>18</v>
      </c>
      <c r="AD88" s="143"/>
      <c r="AE88" s="143">
        <v>43</v>
      </c>
      <c r="AF88" s="143">
        <v>42</v>
      </c>
      <c r="AG88" s="143">
        <v>1</v>
      </c>
      <c r="AH88" s="143">
        <v>0</v>
      </c>
      <c r="AI88" s="143"/>
      <c r="AJ88" s="143">
        <v>2</v>
      </c>
      <c r="AK88" s="143"/>
      <c r="AL88" s="143">
        <v>32</v>
      </c>
      <c r="AM88" s="143">
        <v>27</v>
      </c>
      <c r="AN88" s="143">
        <v>0</v>
      </c>
      <c r="AO88" s="143">
        <v>5</v>
      </c>
      <c r="AP88" s="143"/>
      <c r="AQ88" s="143">
        <v>2</v>
      </c>
      <c r="AR88" s="143">
        <v>2</v>
      </c>
      <c r="AS88" s="143">
        <v>0</v>
      </c>
      <c r="AT88" s="143">
        <v>0</v>
      </c>
      <c r="AU88" s="143"/>
      <c r="AV88" s="143">
        <v>3</v>
      </c>
      <c r="AW88" s="143">
        <v>1</v>
      </c>
      <c r="AX88" s="143">
        <v>0</v>
      </c>
      <c r="AY88" s="143">
        <v>0</v>
      </c>
      <c r="AZ88" s="143">
        <v>2</v>
      </c>
      <c r="BA88" s="143">
        <v>0</v>
      </c>
      <c r="BB88" s="143"/>
      <c r="BC88" s="143">
        <v>0</v>
      </c>
      <c r="BD88" s="143">
        <v>11</v>
      </c>
      <c r="BE88" s="143">
        <v>1</v>
      </c>
      <c r="BF88" s="143">
        <v>10</v>
      </c>
    </row>
    <row r="89" spans="1:58" ht="15" customHeight="1" x14ac:dyDescent="0.2">
      <c r="A89" t="s">
        <v>410</v>
      </c>
      <c r="B89" t="s">
        <v>411</v>
      </c>
      <c r="E89" s="143">
        <v>1145</v>
      </c>
      <c r="F89" s="143"/>
      <c r="G89" s="143">
        <v>364</v>
      </c>
      <c r="H89" s="143"/>
      <c r="I89" s="143">
        <v>30</v>
      </c>
      <c r="J89" s="143">
        <v>14</v>
      </c>
      <c r="K89" s="143">
        <v>19</v>
      </c>
      <c r="L89" s="143">
        <v>8</v>
      </c>
      <c r="M89" s="143">
        <v>17</v>
      </c>
      <c r="N89" s="143"/>
      <c r="O89" s="143">
        <v>5</v>
      </c>
      <c r="P89" s="143"/>
      <c r="Q89" s="143">
        <v>205</v>
      </c>
      <c r="R89" s="143">
        <v>161</v>
      </c>
      <c r="S89" s="143">
        <v>44</v>
      </c>
      <c r="T89" s="143">
        <v>0</v>
      </c>
      <c r="U89" s="143"/>
      <c r="V89" s="143">
        <v>7</v>
      </c>
      <c r="W89" s="143">
        <v>3</v>
      </c>
      <c r="X89" s="143">
        <v>7</v>
      </c>
      <c r="Y89" s="143">
        <v>49</v>
      </c>
      <c r="Z89" s="143"/>
      <c r="AA89" s="143">
        <v>14</v>
      </c>
      <c r="AB89" s="143">
        <v>314</v>
      </c>
      <c r="AC89" s="143">
        <v>63</v>
      </c>
      <c r="AD89" s="143"/>
      <c r="AE89" s="143">
        <v>95</v>
      </c>
      <c r="AF89" s="143">
        <v>89</v>
      </c>
      <c r="AG89" s="143">
        <v>6</v>
      </c>
      <c r="AH89" s="143">
        <v>0</v>
      </c>
      <c r="AI89" s="143"/>
      <c r="AJ89" s="143">
        <v>15</v>
      </c>
      <c r="AK89" s="143"/>
      <c r="AL89" s="143">
        <v>18</v>
      </c>
      <c r="AM89" s="143">
        <v>7</v>
      </c>
      <c r="AN89" s="143">
        <v>0</v>
      </c>
      <c r="AO89" s="143">
        <v>11</v>
      </c>
      <c r="AP89" s="143"/>
      <c r="AQ89" s="143">
        <v>68</v>
      </c>
      <c r="AR89" s="143">
        <v>12</v>
      </c>
      <c r="AS89" s="143">
        <v>27</v>
      </c>
      <c r="AT89" s="143">
        <v>29</v>
      </c>
      <c r="AU89" s="143"/>
      <c r="AV89" s="143">
        <v>35</v>
      </c>
      <c r="AW89" s="143">
        <v>26</v>
      </c>
      <c r="AX89" s="143">
        <v>2</v>
      </c>
      <c r="AY89" s="143">
        <v>2</v>
      </c>
      <c r="AZ89" s="143">
        <v>5</v>
      </c>
      <c r="BA89" s="143">
        <v>0</v>
      </c>
      <c r="BB89" s="143"/>
      <c r="BC89" s="143">
        <v>123</v>
      </c>
      <c r="BD89" s="143">
        <v>14</v>
      </c>
      <c r="BE89" s="143">
        <v>1</v>
      </c>
      <c r="BF89" s="143">
        <v>21</v>
      </c>
    </row>
    <row r="90" spans="1:58" ht="15" customHeight="1" x14ac:dyDescent="0.2">
      <c r="A90" t="s">
        <v>412</v>
      </c>
      <c r="B90" t="s">
        <v>413</v>
      </c>
      <c r="E90" s="143">
        <v>141</v>
      </c>
      <c r="F90" s="143"/>
      <c r="G90" s="143">
        <v>41</v>
      </c>
      <c r="H90" s="143"/>
      <c r="I90" s="143">
        <v>2</v>
      </c>
      <c r="J90" s="143">
        <v>0</v>
      </c>
      <c r="K90" s="143">
        <v>0</v>
      </c>
      <c r="L90" s="143">
        <v>0</v>
      </c>
      <c r="M90" s="143">
        <v>3</v>
      </c>
      <c r="N90" s="143"/>
      <c r="O90" s="143">
        <v>0</v>
      </c>
      <c r="P90" s="143"/>
      <c r="Q90" s="143">
        <v>31</v>
      </c>
      <c r="R90" s="143">
        <v>27</v>
      </c>
      <c r="S90" s="143">
        <v>4</v>
      </c>
      <c r="T90" s="143">
        <v>0</v>
      </c>
      <c r="U90" s="143"/>
      <c r="V90" s="143">
        <v>0</v>
      </c>
      <c r="W90" s="143">
        <v>0</v>
      </c>
      <c r="X90" s="143">
        <v>0</v>
      </c>
      <c r="Y90" s="143">
        <v>5</v>
      </c>
      <c r="Z90" s="143"/>
      <c r="AA90" s="143">
        <v>1</v>
      </c>
      <c r="AB90" s="143">
        <v>43</v>
      </c>
      <c r="AC90" s="143">
        <v>19</v>
      </c>
      <c r="AD90" s="143"/>
      <c r="AE90" s="143">
        <v>6</v>
      </c>
      <c r="AF90" s="143">
        <v>6</v>
      </c>
      <c r="AG90" s="143">
        <v>0</v>
      </c>
      <c r="AH90" s="143">
        <v>0</v>
      </c>
      <c r="AI90" s="143"/>
      <c r="AJ90" s="143">
        <v>0</v>
      </c>
      <c r="AK90" s="143"/>
      <c r="AL90" s="143">
        <v>11</v>
      </c>
      <c r="AM90" s="143">
        <v>9</v>
      </c>
      <c r="AN90" s="143">
        <v>0</v>
      </c>
      <c r="AO90" s="143">
        <v>2</v>
      </c>
      <c r="AP90" s="143"/>
      <c r="AQ90" s="143">
        <v>4</v>
      </c>
      <c r="AR90" s="143">
        <v>0</v>
      </c>
      <c r="AS90" s="143">
        <v>3</v>
      </c>
      <c r="AT90" s="143">
        <v>1</v>
      </c>
      <c r="AU90" s="143"/>
      <c r="AV90" s="143">
        <v>4</v>
      </c>
      <c r="AW90" s="143">
        <v>3</v>
      </c>
      <c r="AX90" s="143">
        <v>1</v>
      </c>
      <c r="AY90" s="143">
        <v>0</v>
      </c>
      <c r="AZ90" s="143">
        <v>0</v>
      </c>
      <c r="BA90" s="143">
        <v>0</v>
      </c>
      <c r="BB90" s="143"/>
      <c r="BC90" s="143">
        <v>0</v>
      </c>
      <c r="BD90" s="143">
        <v>4</v>
      </c>
      <c r="BE90" s="143">
        <v>2</v>
      </c>
      <c r="BF90" s="143">
        <v>6</v>
      </c>
    </row>
    <row r="91" spans="1:58" ht="15" customHeight="1" x14ac:dyDescent="0.2">
      <c r="A91" t="s">
        <v>414</v>
      </c>
      <c r="B91" t="s">
        <v>415</v>
      </c>
      <c r="E91" s="143">
        <v>1437</v>
      </c>
      <c r="F91" s="143"/>
      <c r="G91" s="143">
        <v>360</v>
      </c>
      <c r="H91" s="143"/>
      <c r="I91" s="143">
        <v>43</v>
      </c>
      <c r="J91" s="143">
        <v>6</v>
      </c>
      <c r="K91" s="143">
        <v>11</v>
      </c>
      <c r="L91" s="143">
        <v>2</v>
      </c>
      <c r="M91" s="143">
        <v>18</v>
      </c>
      <c r="N91" s="143"/>
      <c r="O91" s="143">
        <v>11</v>
      </c>
      <c r="P91" s="143"/>
      <c r="Q91" s="143">
        <v>218</v>
      </c>
      <c r="R91" s="143">
        <v>168</v>
      </c>
      <c r="S91" s="143">
        <v>50</v>
      </c>
      <c r="T91" s="143">
        <v>0</v>
      </c>
      <c r="U91" s="143"/>
      <c r="V91" s="143">
        <v>1</v>
      </c>
      <c r="W91" s="143">
        <v>2</v>
      </c>
      <c r="X91" s="143">
        <v>18</v>
      </c>
      <c r="Y91" s="143">
        <v>30</v>
      </c>
      <c r="Z91" s="143"/>
      <c r="AA91" s="143">
        <v>45</v>
      </c>
      <c r="AB91" s="143">
        <v>413</v>
      </c>
      <c r="AC91" s="143">
        <v>78</v>
      </c>
      <c r="AD91" s="143"/>
      <c r="AE91" s="143">
        <v>211</v>
      </c>
      <c r="AF91" s="143">
        <v>192</v>
      </c>
      <c r="AG91" s="143">
        <v>19</v>
      </c>
      <c r="AH91" s="143">
        <v>0</v>
      </c>
      <c r="AI91" s="143"/>
      <c r="AJ91" s="143">
        <v>33</v>
      </c>
      <c r="AK91" s="143"/>
      <c r="AL91" s="143">
        <v>17</v>
      </c>
      <c r="AM91" s="143">
        <v>2</v>
      </c>
      <c r="AN91" s="143">
        <v>3</v>
      </c>
      <c r="AO91" s="143">
        <v>12</v>
      </c>
      <c r="AP91" s="143"/>
      <c r="AQ91" s="143">
        <v>78</v>
      </c>
      <c r="AR91" s="143">
        <v>6</v>
      </c>
      <c r="AS91" s="143">
        <v>31</v>
      </c>
      <c r="AT91" s="143">
        <v>41</v>
      </c>
      <c r="AU91" s="143"/>
      <c r="AV91" s="143">
        <v>50</v>
      </c>
      <c r="AW91" s="143">
        <v>40</v>
      </c>
      <c r="AX91" s="143">
        <v>2</v>
      </c>
      <c r="AY91" s="143">
        <v>5</v>
      </c>
      <c r="AZ91" s="143">
        <v>3</v>
      </c>
      <c r="BA91" s="143">
        <v>0</v>
      </c>
      <c r="BB91" s="143"/>
      <c r="BC91" s="143">
        <v>105</v>
      </c>
      <c r="BD91" s="143">
        <v>19</v>
      </c>
      <c r="BE91" s="143">
        <v>0</v>
      </c>
      <c r="BF91" s="143">
        <v>28</v>
      </c>
    </row>
    <row r="92" spans="1:58" ht="15" customHeight="1" x14ac:dyDescent="0.2">
      <c r="A92" t="s">
        <v>416</v>
      </c>
      <c r="B92" t="s">
        <v>417</v>
      </c>
      <c r="E92" s="143">
        <v>1139</v>
      </c>
      <c r="F92" s="143"/>
      <c r="G92" s="143">
        <v>424</v>
      </c>
      <c r="H92" s="143"/>
      <c r="I92" s="143">
        <v>6</v>
      </c>
      <c r="J92" s="143">
        <v>4</v>
      </c>
      <c r="K92" s="143">
        <v>3</v>
      </c>
      <c r="L92" s="143">
        <v>0</v>
      </c>
      <c r="M92" s="143">
        <v>16</v>
      </c>
      <c r="N92" s="143"/>
      <c r="O92" s="143">
        <v>5</v>
      </c>
      <c r="P92" s="143"/>
      <c r="Q92" s="143">
        <v>324</v>
      </c>
      <c r="R92" s="143">
        <v>75</v>
      </c>
      <c r="S92" s="143">
        <v>249</v>
      </c>
      <c r="T92" s="143">
        <v>0</v>
      </c>
      <c r="U92" s="143"/>
      <c r="V92" s="143">
        <v>3</v>
      </c>
      <c r="W92" s="143">
        <v>4</v>
      </c>
      <c r="X92" s="143">
        <v>1</v>
      </c>
      <c r="Y92" s="143">
        <v>58</v>
      </c>
      <c r="Z92" s="143"/>
      <c r="AA92" s="143">
        <v>74</v>
      </c>
      <c r="AB92" s="143">
        <v>258</v>
      </c>
      <c r="AC92" s="143">
        <v>94</v>
      </c>
      <c r="AD92" s="143"/>
      <c r="AE92" s="143">
        <v>84</v>
      </c>
      <c r="AF92" s="143">
        <v>74</v>
      </c>
      <c r="AG92" s="143">
        <v>10</v>
      </c>
      <c r="AH92" s="143">
        <v>0</v>
      </c>
      <c r="AI92" s="143"/>
      <c r="AJ92" s="143">
        <v>6</v>
      </c>
      <c r="AK92" s="143"/>
      <c r="AL92" s="143">
        <v>61</v>
      </c>
      <c r="AM92" s="143">
        <v>50</v>
      </c>
      <c r="AN92" s="143">
        <v>5</v>
      </c>
      <c r="AO92" s="143">
        <v>6</v>
      </c>
      <c r="AP92" s="143"/>
      <c r="AQ92" s="143">
        <v>17</v>
      </c>
      <c r="AR92" s="143">
        <v>0</v>
      </c>
      <c r="AS92" s="143">
        <v>9</v>
      </c>
      <c r="AT92" s="143">
        <v>8</v>
      </c>
      <c r="AU92" s="143"/>
      <c r="AV92" s="143">
        <v>2</v>
      </c>
      <c r="AW92" s="143">
        <v>1</v>
      </c>
      <c r="AX92" s="143">
        <v>0</v>
      </c>
      <c r="AY92" s="143">
        <v>0</v>
      </c>
      <c r="AZ92" s="143">
        <v>1</v>
      </c>
      <c r="BA92" s="143">
        <v>0</v>
      </c>
      <c r="BB92" s="143"/>
      <c r="BC92" s="143">
        <v>0</v>
      </c>
      <c r="BD92" s="143">
        <v>20</v>
      </c>
      <c r="BE92" s="143">
        <v>18</v>
      </c>
      <c r="BF92" s="143">
        <v>81</v>
      </c>
    </row>
    <row r="93" spans="1:58" ht="15" customHeight="1" x14ac:dyDescent="0.2">
      <c r="A93" t="s">
        <v>418</v>
      </c>
      <c r="B93" t="s">
        <v>419</v>
      </c>
      <c r="E93" s="143">
        <v>170</v>
      </c>
      <c r="F93" s="143"/>
      <c r="G93" s="143">
        <v>58</v>
      </c>
      <c r="H93" s="143"/>
      <c r="I93" s="143">
        <v>2</v>
      </c>
      <c r="J93" s="143">
        <v>2</v>
      </c>
      <c r="K93" s="143">
        <v>1</v>
      </c>
      <c r="L93" s="143">
        <v>0</v>
      </c>
      <c r="M93" s="143">
        <v>2</v>
      </c>
      <c r="N93" s="143"/>
      <c r="O93" s="143">
        <v>3</v>
      </c>
      <c r="P93" s="143"/>
      <c r="Q93" s="143">
        <v>32</v>
      </c>
      <c r="R93" s="143">
        <v>6</v>
      </c>
      <c r="S93" s="143">
        <v>26</v>
      </c>
      <c r="T93" s="143">
        <v>0</v>
      </c>
      <c r="U93" s="143"/>
      <c r="V93" s="143">
        <v>1</v>
      </c>
      <c r="W93" s="143">
        <v>0</v>
      </c>
      <c r="X93" s="143">
        <v>0</v>
      </c>
      <c r="Y93" s="143">
        <v>15</v>
      </c>
      <c r="Z93" s="143"/>
      <c r="AA93" s="143">
        <v>35</v>
      </c>
      <c r="AB93" s="143">
        <v>30</v>
      </c>
      <c r="AC93" s="143">
        <v>9</v>
      </c>
      <c r="AD93" s="143"/>
      <c r="AE93" s="143">
        <v>9</v>
      </c>
      <c r="AF93" s="143">
        <v>8</v>
      </c>
      <c r="AG93" s="143">
        <v>1</v>
      </c>
      <c r="AH93" s="143">
        <v>0</v>
      </c>
      <c r="AI93" s="143"/>
      <c r="AJ93" s="143">
        <v>1</v>
      </c>
      <c r="AK93" s="143"/>
      <c r="AL93" s="143">
        <v>2</v>
      </c>
      <c r="AM93" s="143">
        <v>0</v>
      </c>
      <c r="AN93" s="143">
        <v>0</v>
      </c>
      <c r="AO93" s="143">
        <v>2</v>
      </c>
      <c r="AP93" s="143"/>
      <c r="AQ93" s="143">
        <v>4</v>
      </c>
      <c r="AR93" s="143">
        <v>1</v>
      </c>
      <c r="AS93" s="143">
        <v>1</v>
      </c>
      <c r="AT93" s="143">
        <v>2</v>
      </c>
      <c r="AU93" s="143"/>
      <c r="AV93" s="143">
        <v>0</v>
      </c>
      <c r="AW93" s="143">
        <v>0</v>
      </c>
      <c r="AX93" s="143">
        <v>0</v>
      </c>
      <c r="AY93" s="143">
        <v>0</v>
      </c>
      <c r="AZ93" s="143">
        <v>0</v>
      </c>
      <c r="BA93" s="143">
        <v>0</v>
      </c>
      <c r="BB93" s="143"/>
      <c r="BC93" s="143">
        <v>0</v>
      </c>
      <c r="BD93" s="143">
        <v>7</v>
      </c>
      <c r="BE93" s="143">
        <v>1</v>
      </c>
      <c r="BF93" s="143">
        <v>14</v>
      </c>
    </row>
    <row r="94" spans="1:58" ht="15" customHeight="1" x14ac:dyDescent="0.2">
      <c r="A94" t="s">
        <v>420</v>
      </c>
      <c r="B94" t="s">
        <v>421</v>
      </c>
      <c r="E94" s="143">
        <v>489</v>
      </c>
      <c r="F94" s="143"/>
      <c r="G94" s="143">
        <v>162</v>
      </c>
      <c r="H94" s="143"/>
      <c r="I94" s="143">
        <v>1</v>
      </c>
      <c r="J94" s="143">
        <v>5</v>
      </c>
      <c r="K94" s="143">
        <v>0</v>
      </c>
      <c r="L94" s="143">
        <v>0</v>
      </c>
      <c r="M94" s="143">
        <v>8</v>
      </c>
      <c r="N94" s="143"/>
      <c r="O94" s="143">
        <v>0</v>
      </c>
      <c r="P94" s="143"/>
      <c r="Q94" s="143">
        <v>49</v>
      </c>
      <c r="R94" s="143">
        <v>15</v>
      </c>
      <c r="S94" s="143">
        <v>34</v>
      </c>
      <c r="T94" s="143">
        <v>0</v>
      </c>
      <c r="U94" s="143"/>
      <c r="V94" s="143">
        <v>1</v>
      </c>
      <c r="W94" s="143">
        <v>0</v>
      </c>
      <c r="X94" s="143">
        <v>0</v>
      </c>
      <c r="Y94" s="143">
        <v>98</v>
      </c>
      <c r="Z94" s="143"/>
      <c r="AA94" s="143">
        <v>39</v>
      </c>
      <c r="AB94" s="143">
        <v>90</v>
      </c>
      <c r="AC94" s="143">
        <v>20</v>
      </c>
      <c r="AD94" s="143"/>
      <c r="AE94" s="143">
        <v>31</v>
      </c>
      <c r="AF94" s="143">
        <v>31</v>
      </c>
      <c r="AG94" s="143">
        <v>0</v>
      </c>
      <c r="AH94" s="143">
        <v>0</v>
      </c>
      <c r="AI94" s="143"/>
      <c r="AJ94" s="143">
        <v>9</v>
      </c>
      <c r="AK94" s="143"/>
      <c r="AL94" s="143">
        <v>56</v>
      </c>
      <c r="AM94" s="143">
        <v>38</v>
      </c>
      <c r="AN94" s="143">
        <v>1</v>
      </c>
      <c r="AO94" s="143">
        <v>17</v>
      </c>
      <c r="AP94" s="143"/>
      <c r="AQ94" s="143">
        <v>3</v>
      </c>
      <c r="AR94" s="143">
        <v>1</v>
      </c>
      <c r="AS94" s="143">
        <v>0</v>
      </c>
      <c r="AT94" s="143">
        <v>2</v>
      </c>
      <c r="AU94" s="143"/>
      <c r="AV94" s="143">
        <v>9</v>
      </c>
      <c r="AW94" s="143">
        <v>7</v>
      </c>
      <c r="AX94" s="143">
        <v>0</v>
      </c>
      <c r="AY94" s="143">
        <v>0</v>
      </c>
      <c r="AZ94" s="143">
        <v>2</v>
      </c>
      <c r="BA94" s="143">
        <v>0</v>
      </c>
      <c r="BB94" s="143"/>
      <c r="BC94" s="143">
        <v>14</v>
      </c>
      <c r="BD94" s="143">
        <v>6</v>
      </c>
      <c r="BE94" s="143">
        <v>2</v>
      </c>
      <c r="BF94" s="143">
        <v>48</v>
      </c>
    </row>
    <row r="95" spans="1:58" ht="15" customHeight="1" x14ac:dyDescent="0.2">
      <c r="A95" t="s">
        <v>422</v>
      </c>
      <c r="B95" t="s">
        <v>423</v>
      </c>
      <c r="E95" s="143">
        <v>1585</v>
      </c>
      <c r="F95" s="143"/>
      <c r="G95" s="143">
        <v>454</v>
      </c>
      <c r="H95" s="143"/>
      <c r="I95" s="143">
        <v>31</v>
      </c>
      <c r="J95" s="143">
        <v>4</v>
      </c>
      <c r="K95" s="143">
        <v>0</v>
      </c>
      <c r="L95" s="143">
        <v>0</v>
      </c>
      <c r="M95" s="143">
        <v>30</v>
      </c>
      <c r="N95" s="143"/>
      <c r="O95" s="143">
        <v>14</v>
      </c>
      <c r="P95" s="143"/>
      <c r="Q95" s="143">
        <v>328</v>
      </c>
      <c r="R95" s="143">
        <v>306</v>
      </c>
      <c r="S95" s="143">
        <v>22</v>
      </c>
      <c r="T95" s="143">
        <v>0</v>
      </c>
      <c r="U95" s="143"/>
      <c r="V95" s="143">
        <v>4</v>
      </c>
      <c r="W95" s="143">
        <v>2</v>
      </c>
      <c r="X95" s="143">
        <v>0</v>
      </c>
      <c r="Y95" s="143">
        <v>41</v>
      </c>
      <c r="Z95" s="143"/>
      <c r="AA95" s="143">
        <v>53</v>
      </c>
      <c r="AB95" s="143">
        <v>344</v>
      </c>
      <c r="AC95" s="143">
        <v>86</v>
      </c>
      <c r="AD95" s="143"/>
      <c r="AE95" s="143">
        <v>130</v>
      </c>
      <c r="AF95" s="143">
        <v>126</v>
      </c>
      <c r="AG95" s="143">
        <v>4</v>
      </c>
      <c r="AH95" s="143">
        <v>0</v>
      </c>
      <c r="AI95" s="143"/>
      <c r="AJ95" s="143">
        <v>24</v>
      </c>
      <c r="AK95" s="143"/>
      <c r="AL95" s="143">
        <v>86</v>
      </c>
      <c r="AM95" s="143">
        <v>62</v>
      </c>
      <c r="AN95" s="143">
        <v>8</v>
      </c>
      <c r="AO95" s="143">
        <v>16</v>
      </c>
      <c r="AP95" s="143"/>
      <c r="AQ95" s="143">
        <v>66</v>
      </c>
      <c r="AR95" s="143">
        <v>5</v>
      </c>
      <c r="AS95" s="143">
        <v>24</v>
      </c>
      <c r="AT95" s="143">
        <v>37</v>
      </c>
      <c r="AU95" s="143"/>
      <c r="AV95" s="143">
        <v>114</v>
      </c>
      <c r="AW95" s="143">
        <v>102</v>
      </c>
      <c r="AX95" s="143">
        <v>9</v>
      </c>
      <c r="AY95" s="143">
        <v>3</v>
      </c>
      <c r="AZ95" s="143">
        <v>0</v>
      </c>
      <c r="BA95" s="143">
        <v>0</v>
      </c>
      <c r="BB95" s="143"/>
      <c r="BC95" s="143">
        <v>77</v>
      </c>
      <c r="BD95" s="143">
        <v>28</v>
      </c>
      <c r="BE95" s="143">
        <v>7</v>
      </c>
      <c r="BF95" s="143">
        <v>116</v>
      </c>
    </row>
    <row r="96" spans="1:58" ht="15" customHeight="1" x14ac:dyDescent="0.2">
      <c r="A96" t="s">
        <v>424</v>
      </c>
      <c r="B96" t="s">
        <v>425</v>
      </c>
      <c r="E96" s="143">
        <v>1560</v>
      </c>
      <c r="F96" s="143"/>
      <c r="G96" s="143">
        <v>796</v>
      </c>
      <c r="H96" s="143"/>
      <c r="I96" s="143">
        <v>18</v>
      </c>
      <c r="J96" s="143">
        <v>26</v>
      </c>
      <c r="K96" s="143">
        <v>9</v>
      </c>
      <c r="L96" s="143">
        <v>9</v>
      </c>
      <c r="M96" s="143">
        <v>26</v>
      </c>
      <c r="N96" s="143"/>
      <c r="O96" s="143">
        <v>15</v>
      </c>
      <c r="P96" s="143"/>
      <c r="Q96" s="143">
        <v>561</v>
      </c>
      <c r="R96" s="143">
        <v>267</v>
      </c>
      <c r="S96" s="143">
        <v>294</v>
      </c>
      <c r="T96" s="143">
        <v>0</v>
      </c>
      <c r="U96" s="143"/>
      <c r="V96" s="143">
        <v>25</v>
      </c>
      <c r="W96" s="143">
        <v>6</v>
      </c>
      <c r="X96" s="143">
        <v>4</v>
      </c>
      <c r="Y96" s="143">
        <v>97</v>
      </c>
      <c r="Z96" s="143"/>
      <c r="AA96" s="143">
        <v>64</v>
      </c>
      <c r="AB96" s="143">
        <v>431</v>
      </c>
      <c r="AC96" s="143">
        <v>10</v>
      </c>
      <c r="AD96" s="143"/>
      <c r="AE96" s="143">
        <v>45</v>
      </c>
      <c r="AF96" s="143">
        <v>42</v>
      </c>
      <c r="AG96" s="143">
        <v>3</v>
      </c>
      <c r="AH96" s="143">
        <v>0</v>
      </c>
      <c r="AI96" s="143"/>
      <c r="AJ96" s="143">
        <v>19</v>
      </c>
      <c r="AK96" s="143"/>
      <c r="AL96" s="143">
        <v>38</v>
      </c>
      <c r="AM96" s="143">
        <v>31</v>
      </c>
      <c r="AN96" s="143">
        <v>1</v>
      </c>
      <c r="AO96" s="143">
        <v>6</v>
      </c>
      <c r="AP96" s="143"/>
      <c r="AQ96" s="143">
        <v>17</v>
      </c>
      <c r="AR96" s="143">
        <v>5</v>
      </c>
      <c r="AS96" s="143">
        <v>4</v>
      </c>
      <c r="AT96" s="143">
        <v>8</v>
      </c>
      <c r="AU96" s="143"/>
      <c r="AV96" s="143">
        <v>17</v>
      </c>
      <c r="AW96" s="143">
        <v>12</v>
      </c>
      <c r="AX96" s="143">
        <v>1</v>
      </c>
      <c r="AY96" s="143">
        <v>4</v>
      </c>
      <c r="AZ96" s="143">
        <v>0</v>
      </c>
      <c r="BA96" s="143">
        <v>0</v>
      </c>
      <c r="BB96" s="143"/>
      <c r="BC96" s="143">
        <v>58</v>
      </c>
      <c r="BD96" s="143">
        <v>33</v>
      </c>
      <c r="BE96" s="143">
        <v>4</v>
      </c>
      <c r="BF96" s="143">
        <v>28</v>
      </c>
    </row>
    <row r="97" spans="1:58" ht="15" customHeight="1" x14ac:dyDescent="0.2">
      <c r="A97" t="s">
        <v>426</v>
      </c>
      <c r="B97" t="s">
        <v>427</v>
      </c>
      <c r="E97" s="143">
        <v>254</v>
      </c>
      <c r="F97" s="143"/>
      <c r="G97" s="143">
        <v>71</v>
      </c>
      <c r="H97" s="143"/>
      <c r="I97" s="143">
        <v>2</v>
      </c>
      <c r="J97" s="143">
        <v>1</v>
      </c>
      <c r="K97" s="143">
        <v>2</v>
      </c>
      <c r="L97" s="143">
        <v>0</v>
      </c>
      <c r="M97" s="143">
        <v>8</v>
      </c>
      <c r="N97" s="143"/>
      <c r="O97" s="143">
        <v>0</v>
      </c>
      <c r="P97" s="143"/>
      <c r="Q97" s="143">
        <v>49</v>
      </c>
      <c r="R97" s="143">
        <v>39</v>
      </c>
      <c r="S97" s="143">
        <v>10</v>
      </c>
      <c r="T97" s="143">
        <v>0</v>
      </c>
      <c r="U97" s="143"/>
      <c r="V97" s="143">
        <v>2</v>
      </c>
      <c r="W97" s="143">
        <v>0</v>
      </c>
      <c r="X97" s="143">
        <v>0</v>
      </c>
      <c r="Y97" s="143">
        <v>7</v>
      </c>
      <c r="Z97" s="143"/>
      <c r="AA97" s="143">
        <v>12</v>
      </c>
      <c r="AB97" s="143">
        <v>58</v>
      </c>
      <c r="AC97" s="143">
        <v>20</v>
      </c>
      <c r="AD97" s="143"/>
      <c r="AE97" s="143">
        <v>34</v>
      </c>
      <c r="AF97" s="143">
        <v>30</v>
      </c>
      <c r="AG97" s="143">
        <v>4</v>
      </c>
      <c r="AH97" s="143">
        <v>0</v>
      </c>
      <c r="AI97" s="143"/>
      <c r="AJ97" s="143">
        <v>5</v>
      </c>
      <c r="AK97" s="143"/>
      <c r="AL97" s="143">
        <v>32</v>
      </c>
      <c r="AM97" s="143">
        <v>24</v>
      </c>
      <c r="AN97" s="143">
        <v>7</v>
      </c>
      <c r="AO97" s="143">
        <v>1</v>
      </c>
      <c r="AP97" s="143"/>
      <c r="AQ97" s="143">
        <v>1</v>
      </c>
      <c r="AR97" s="143">
        <v>0</v>
      </c>
      <c r="AS97" s="143">
        <v>1</v>
      </c>
      <c r="AT97" s="143">
        <v>0</v>
      </c>
      <c r="AU97" s="143"/>
      <c r="AV97" s="143">
        <v>6</v>
      </c>
      <c r="AW97" s="143">
        <v>5</v>
      </c>
      <c r="AX97" s="143">
        <v>0</v>
      </c>
      <c r="AY97" s="143">
        <v>1</v>
      </c>
      <c r="AZ97" s="143">
        <v>0</v>
      </c>
      <c r="BA97" s="143">
        <v>0</v>
      </c>
      <c r="BB97" s="143"/>
      <c r="BC97" s="143">
        <v>0</v>
      </c>
      <c r="BD97" s="143">
        <v>3</v>
      </c>
      <c r="BE97" s="143">
        <v>1</v>
      </c>
      <c r="BF97" s="143">
        <v>11</v>
      </c>
    </row>
    <row r="98" spans="1:58" ht="15" customHeight="1" x14ac:dyDescent="0.2">
      <c r="A98" t="s">
        <v>428</v>
      </c>
      <c r="B98" t="s">
        <v>429</v>
      </c>
      <c r="E98" s="143">
        <v>487</v>
      </c>
      <c r="F98" s="143"/>
      <c r="G98" s="143">
        <v>188</v>
      </c>
      <c r="H98" s="143"/>
      <c r="I98" s="143">
        <v>8</v>
      </c>
      <c r="J98" s="143">
        <v>0</v>
      </c>
      <c r="K98" s="143">
        <v>7</v>
      </c>
      <c r="L98" s="143">
        <v>1</v>
      </c>
      <c r="M98" s="143">
        <v>3</v>
      </c>
      <c r="N98" s="143"/>
      <c r="O98" s="143">
        <v>6</v>
      </c>
      <c r="P98" s="143"/>
      <c r="Q98" s="143">
        <v>142</v>
      </c>
      <c r="R98" s="143">
        <v>109</v>
      </c>
      <c r="S98" s="143">
        <v>33</v>
      </c>
      <c r="T98" s="143">
        <v>0</v>
      </c>
      <c r="U98" s="143"/>
      <c r="V98" s="143">
        <v>1</v>
      </c>
      <c r="W98" s="143">
        <v>0</v>
      </c>
      <c r="X98" s="143">
        <v>3</v>
      </c>
      <c r="Y98" s="143">
        <v>17</v>
      </c>
      <c r="Z98" s="143"/>
      <c r="AA98" s="143">
        <v>20</v>
      </c>
      <c r="AB98" s="143">
        <v>101</v>
      </c>
      <c r="AC98" s="143">
        <v>45</v>
      </c>
      <c r="AD98" s="143"/>
      <c r="AE98" s="143">
        <v>32</v>
      </c>
      <c r="AF98" s="143">
        <v>29</v>
      </c>
      <c r="AG98" s="143">
        <v>3</v>
      </c>
      <c r="AH98" s="143">
        <v>0</v>
      </c>
      <c r="AI98" s="143"/>
      <c r="AJ98" s="143">
        <v>4</v>
      </c>
      <c r="AK98" s="143"/>
      <c r="AL98" s="143">
        <v>23</v>
      </c>
      <c r="AM98" s="143">
        <v>11</v>
      </c>
      <c r="AN98" s="143">
        <v>5</v>
      </c>
      <c r="AO98" s="143">
        <v>7</v>
      </c>
      <c r="AP98" s="143"/>
      <c r="AQ98" s="143">
        <v>12</v>
      </c>
      <c r="AR98" s="143">
        <v>3</v>
      </c>
      <c r="AS98" s="143">
        <v>5</v>
      </c>
      <c r="AT98" s="143">
        <v>4</v>
      </c>
      <c r="AU98" s="143"/>
      <c r="AV98" s="143">
        <v>5</v>
      </c>
      <c r="AW98" s="143">
        <v>2</v>
      </c>
      <c r="AX98" s="143">
        <v>2</v>
      </c>
      <c r="AY98" s="143">
        <v>1</v>
      </c>
      <c r="AZ98" s="143">
        <v>0</v>
      </c>
      <c r="BA98" s="143">
        <v>0</v>
      </c>
      <c r="BB98" s="143"/>
      <c r="BC98" s="143">
        <v>10</v>
      </c>
      <c r="BD98" s="143">
        <v>3</v>
      </c>
      <c r="BE98" s="143">
        <v>7</v>
      </c>
      <c r="BF98" s="143">
        <v>37</v>
      </c>
    </row>
    <row r="99" spans="1:58" ht="15" customHeight="1" x14ac:dyDescent="0.2">
      <c r="A99" t="s">
        <v>430</v>
      </c>
      <c r="B99" t="s">
        <v>431</v>
      </c>
      <c r="E99" s="143">
        <v>225</v>
      </c>
      <c r="F99" s="143"/>
      <c r="G99" s="143">
        <v>75</v>
      </c>
      <c r="H99" s="143"/>
      <c r="I99" s="143">
        <v>1</v>
      </c>
      <c r="J99" s="143">
        <v>0</v>
      </c>
      <c r="K99" s="143">
        <v>5</v>
      </c>
      <c r="L99" s="143">
        <v>0</v>
      </c>
      <c r="M99" s="143">
        <v>0</v>
      </c>
      <c r="N99" s="143"/>
      <c r="O99" s="143">
        <v>1</v>
      </c>
      <c r="P99" s="143"/>
      <c r="Q99" s="143">
        <v>51</v>
      </c>
      <c r="R99" s="143">
        <v>32</v>
      </c>
      <c r="S99" s="143">
        <v>19</v>
      </c>
      <c r="T99" s="143">
        <v>0</v>
      </c>
      <c r="U99" s="143"/>
      <c r="V99" s="143">
        <v>2</v>
      </c>
      <c r="W99" s="143">
        <v>0</v>
      </c>
      <c r="X99" s="143">
        <v>0</v>
      </c>
      <c r="Y99" s="143">
        <v>15</v>
      </c>
      <c r="Z99" s="143"/>
      <c r="AA99" s="143">
        <v>6</v>
      </c>
      <c r="AB99" s="143">
        <v>57</v>
      </c>
      <c r="AC99" s="143">
        <v>23</v>
      </c>
      <c r="AD99" s="143"/>
      <c r="AE99" s="143">
        <v>19</v>
      </c>
      <c r="AF99" s="143">
        <v>19</v>
      </c>
      <c r="AG99" s="143">
        <v>0</v>
      </c>
      <c r="AH99" s="143">
        <v>0</v>
      </c>
      <c r="AI99" s="143"/>
      <c r="AJ99" s="143">
        <v>0</v>
      </c>
      <c r="AK99" s="143"/>
      <c r="AL99" s="143">
        <v>7</v>
      </c>
      <c r="AM99" s="143">
        <v>3</v>
      </c>
      <c r="AN99" s="143">
        <v>0</v>
      </c>
      <c r="AO99" s="143">
        <v>4</v>
      </c>
      <c r="AP99" s="143"/>
      <c r="AQ99" s="143">
        <v>3</v>
      </c>
      <c r="AR99" s="143">
        <v>0</v>
      </c>
      <c r="AS99" s="143">
        <v>3</v>
      </c>
      <c r="AT99" s="143">
        <v>0</v>
      </c>
      <c r="AU99" s="143"/>
      <c r="AV99" s="143">
        <v>5</v>
      </c>
      <c r="AW99" s="143">
        <v>5</v>
      </c>
      <c r="AX99" s="143">
        <v>0</v>
      </c>
      <c r="AY99" s="143">
        <v>0</v>
      </c>
      <c r="AZ99" s="143">
        <v>0</v>
      </c>
      <c r="BA99" s="143">
        <v>0</v>
      </c>
      <c r="BB99" s="143"/>
      <c r="BC99" s="143">
        <v>1</v>
      </c>
      <c r="BD99" s="143">
        <v>0</v>
      </c>
      <c r="BE99" s="143">
        <v>21</v>
      </c>
      <c r="BF99" s="143">
        <v>8</v>
      </c>
    </row>
    <row r="100" spans="1:58" ht="15" customHeight="1" x14ac:dyDescent="0.2">
      <c r="A100" t="s">
        <v>432</v>
      </c>
      <c r="B100" t="s">
        <v>433</v>
      </c>
      <c r="E100" s="143">
        <v>296</v>
      </c>
      <c r="F100" s="143"/>
      <c r="G100" s="143">
        <v>109</v>
      </c>
      <c r="H100" s="143"/>
      <c r="I100" s="143">
        <v>3</v>
      </c>
      <c r="J100" s="143">
        <v>3</v>
      </c>
      <c r="K100" s="143">
        <v>0</v>
      </c>
      <c r="L100" s="143">
        <v>0</v>
      </c>
      <c r="M100" s="143">
        <v>6</v>
      </c>
      <c r="N100" s="143"/>
      <c r="O100" s="143">
        <v>3</v>
      </c>
      <c r="P100" s="143"/>
      <c r="Q100" s="143">
        <v>78</v>
      </c>
      <c r="R100" s="143">
        <v>55</v>
      </c>
      <c r="S100" s="143">
        <v>23</v>
      </c>
      <c r="T100" s="143">
        <v>0</v>
      </c>
      <c r="U100" s="143"/>
      <c r="V100" s="143">
        <v>0</v>
      </c>
      <c r="W100" s="143">
        <v>1</v>
      </c>
      <c r="X100" s="143">
        <v>0</v>
      </c>
      <c r="Y100" s="143">
        <v>15</v>
      </c>
      <c r="Z100" s="143"/>
      <c r="AA100" s="143">
        <v>21</v>
      </c>
      <c r="AB100" s="143">
        <v>57</v>
      </c>
      <c r="AC100" s="143">
        <v>16</v>
      </c>
      <c r="AD100" s="143"/>
      <c r="AE100" s="143">
        <v>29</v>
      </c>
      <c r="AF100" s="143">
        <v>26</v>
      </c>
      <c r="AG100" s="143">
        <v>3</v>
      </c>
      <c r="AH100" s="143">
        <v>0</v>
      </c>
      <c r="AI100" s="143"/>
      <c r="AJ100" s="143">
        <v>9</v>
      </c>
      <c r="AK100" s="143"/>
      <c r="AL100" s="143">
        <v>13</v>
      </c>
      <c r="AM100" s="143">
        <v>10</v>
      </c>
      <c r="AN100" s="143">
        <v>1</v>
      </c>
      <c r="AO100" s="143">
        <v>2</v>
      </c>
      <c r="AP100" s="143"/>
      <c r="AQ100" s="143">
        <v>8</v>
      </c>
      <c r="AR100" s="143">
        <v>2</v>
      </c>
      <c r="AS100" s="143">
        <v>2</v>
      </c>
      <c r="AT100" s="143">
        <v>4</v>
      </c>
      <c r="AU100" s="143"/>
      <c r="AV100" s="143">
        <v>3</v>
      </c>
      <c r="AW100" s="143">
        <v>3</v>
      </c>
      <c r="AX100" s="143">
        <v>0</v>
      </c>
      <c r="AY100" s="143">
        <v>0</v>
      </c>
      <c r="AZ100" s="143">
        <v>0</v>
      </c>
      <c r="BA100" s="143">
        <v>0</v>
      </c>
      <c r="BB100" s="143"/>
      <c r="BC100" s="143">
        <v>2</v>
      </c>
      <c r="BD100" s="143">
        <v>5</v>
      </c>
      <c r="BE100" s="143">
        <v>5</v>
      </c>
      <c r="BF100" s="143">
        <v>19</v>
      </c>
    </row>
    <row r="101" spans="1:58" ht="15" customHeight="1" x14ac:dyDescent="0.2">
      <c r="A101" t="s">
        <v>434</v>
      </c>
      <c r="B101" t="s">
        <v>435</v>
      </c>
      <c r="E101" s="143">
        <v>384</v>
      </c>
      <c r="F101" s="143"/>
      <c r="G101" s="143">
        <v>155</v>
      </c>
      <c r="H101" s="143"/>
      <c r="I101" s="143">
        <v>12</v>
      </c>
      <c r="J101" s="143">
        <v>1</v>
      </c>
      <c r="K101" s="143">
        <v>2</v>
      </c>
      <c r="L101" s="143">
        <v>4</v>
      </c>
      <c r="M101" s="143">
        <v>10</v>
      </c>
      <c r="N101" s="143"/>
      <c r="O101" s="143">
        <v>2</v>
      </c>
      <c r="P101" s="143"/>
      <c r="Q101" s="143">
        <v>83</v>
      </c>
      <c r="R101" s="143">
        <v>67</v>
      </c>
      <c r="S101" s="143">
        <v>16</v>
      </c>
      <c r="T101" s="143">
        <v>0</v>
      </c>
      <c r="U101" s="143"/>
      <c r="V101" s="143">
        <v>3</v>
      </c>
      <c r="W101" s="143">
        <v>2</v>
      </c>
      <c r="X101" s="143">
        <v>1</v>
      </c>
      <c r="Y101" s="143">
        <v>35</v>
      </c>
      <c r="Z101" s="143"/>
      <c r="AA101" s="143">
        <v>12</v>
      </c>
      <c r="AB101" s="143">
        <v>77</v>
      </c>
      <c r="AC101" s="143">
        <v>20</v>
      </c>
      <c r="AD101" s="143"/>
      <c r="AE101" s="143">
        <v>23</v>
      </c>
      <c r="AF101" s="143">
        <v>22</v>
      </c>
      <c r="AG101" s="143">
        <v>1</v>
      </c>
      <c r="AH101" s="143">
        <v>0</v>
      </c>
      <c r="AI101" s="143"/>
      <c r="AJ101" s="143">
        <v>1</v>
      </c>
      <c r="AK101" s="143"/>
      <c r="AL101" s="143">
        <v>27</v>
      </c>
      <c r="AM101" s="143">
        <v>17</v>
      </c>
      <c r="AN101" s="143">
        <v>5</v>
      </c>
      <c r="AO101" s="143">
        <v>5</v>
      </c>
      <c r="AP101" s="143"/>
      <c r="AQ101" s="143">
        <v>22</v>
      </c>
      <c r="AR101" s="143">
        <v>2</v>
      </c>
      <c r="AS101" s="143">
        <v>0</v>
      </c>
      <c r="AT101" s="143">
        <v>20</v>
      </c>
      <c r="AU101" s="143"/>
      <c r="AV101" s="143">
        <v>11</v>
      </c>
      <c r="AW101" s="143">
        <v>9</v>
      </c>
      <c r="AX101" s="143">
        <v>0</v>
      </c>
      <c r="AY101" s="143">
        <v>0</v>
      </c>
      <c r="AZ101" s="143">
        <v>2</v>
      </c>
      <c r="BA101" s="143">
        <v>0</v>
      </c>
      <c r="BB101" s="143"/>
      <c r="BC101" s="143">
        <v>3</v>
      </c>
      <c r="BD101" s="143">
        <v>6</v>
      </c>
      <c r="BE101" s="143">
        <v>0</v>
      </c>
      <c r="BF101" s="143">
        <v>27</v>
      </c>
    </row>
    <row r="102" spans="1:58" ht="15" customHeight="1" x14ac:dyDescent="0.2">
      <c r="A102" t="s">
        <v>436</v>
      </c>
      <c r="B102" t="s">
        <v>437</v>
      </c>
      <c r="E102" s="143">
        <v>271</v>
      </c>
      <c r="F102" s="143"/>
      <c r="G102" s="143">
        <v>170</v>
      </c>
      <c r="H102" s="143"/>
      <c r="I102" s="143">
        <v>5</v>
      </c>
      <c r="J102" s="143">
        <v>2</v>
      </c>
      <c r="K102" s="143">
        <v>3</v>
      </c>
      <c r="L102" s="143">
        <v>2</v>
      </c>
      <c r="M102" s="143">
        <v>0</v>
      </c>
      <c r="N102" s="143"/>
      <c r="O102" s="143">
        <v>1</v>
      </c>
      <c r="P102" s="143"/>
      <c r="Q102" s="143">
        <v>127</v>
      </c>
      <c r="R102" s="143">
        <v>115</v>
      </c>
      <c r="S102" s="143">
        <v>12</v>
      </c>
      <c r="T102" s="143">
        <v>0</v>
      </c>
      <c r="U102" s="143"/>
      <c r="V102" s="143">
        <v>8</v>
      </c>
      <c r="W102" s="143">
        <v>0</v>
      </c>
      <c r="X102" s="143">
        <v>0</v>
      </c>
      <c r="Y102" s="143">
        <v>22</v>
      </c>
      <c r="Z102" s="143"/>
      <c r="AA102" s="143">
        <v>24</v>
      </c>
      <c r="AB102" s="143">
        <v>25</v>
      </c>
      <c r="AC102" s="143">
        <v>11</v>
      </c>
      <c r="AD102" s="143"/>
      <c r="AE102" s="143">
        <v>8</v>
      </c>
      <c r="AF102" s="143">
        <v>7</v>
      </c>
      <c r="AG102" s="143">
        <v>1</v>
      </c>
      <c r="AH102" s="143">
        <v>0</v>
      </c>
      <c r="AI102" s="143"/>
      <c r="AJ102" s="143">
        <v>0</v>
      </c>
      <c r="AK102" s="143"/>
      <c r="AL102" s="143">
        <v>10</v>
      </c>
      <c r="AM102" s="143">
        <v>3</v>
      </c>
      <c r="AN102" s="143">
        <v>1</v>
      </c>
      <c r="AO102" s="143">
        <v>6</v>
      </c>
      <c r="AP102" s="143"/>
      <c r="AQ102" s="143">
        <v>5</v>
      </c>
      <c r="AR102" s="143">
        <v>3</v>
      </c>
      <c r="AS102" s="143">
        <v>1</v>
      </c>
      <c r="AT102" s="143">
        <v>1</v>
      </c>
      <c r="AU102" s="143"/>
      <c r="AV102" s="143">
        <v>3</v>
      </c>
      <c r="AW102" s="143">
        <v>3</v>
      </c>
      <c r="AX102" s="143">
        <v>0</v>
      </c>
      <c r="AY102" s="143">
        <v>0</v>
      </c>
      <c r="AZ102" s="143">
        <v>0</v>
      </c>
      <c r="BA102" s="143">
        <v>0</v>
      </c>
      <c r="BB102" s="143"/>
      <c r="BC102" s="143">
        <v>2</v>
      </c>
      <c r="BD102" s="143">
        <v>2</v>
      </c>
      <c r="BE102" s="143">
        <v>0</v>
      </c>
      <c r="BF102" s="143">
        <v>11</v>
      </c>
    </row>
    <row r="103" spans="1:58" ht="15" customHeight="1" x14ac:dyDescent="0.2">
      <c r="A103" t="s">
        <v>438</v>
      </c>
      <c r="B103" t="s">
        <v>439</v>
      </c>
      <c r="E103" s="144" t="s">
        <v>333</v>
      </c>
      <c r="F103" s="143"/>
      <c r="G103" s="144" t="s">
        <v>333</v>
      </c>
      <c r="H103" s="143"/>
      <c r="I103" s="144" t="s">
        <v>333</v>
      </c>
      <c r="J103" s="144" t="s">
        <v>333</v>
      </c>
      <c r="K103" s="144" t="s">
        <v>333</v>
      </c>
      <c r="L103" s="144" t="s">
        <v>333</v>
      </c>
      <c r="M103" s="144" t="s">
        <v>333</v>
      </c>
      <c r="N103" s="143"/>
      <c r="O103" s="144" t="s">
        <v>333</v>
      </c>
      <c r="P103" s="143"/>
      <c r="Q103" s="144" t="s">
        <v>333</v>
      </c>
      <c r="R103" s="144" t="s">
        <v>333</v>
      </c>
      <c r="S103" s="144" t="s">
        <v>333</v>
      </c>
      <c r="T103" s="144" t="s">
        <v>333</v>
      </c>
      <c r="U103" s="143"/>
      <c r="V103" s="144" t="s">
        <v>333</v>
      </c>
      <c r="W103" s="144" t="s">
        <v>333</v>
      </c>
      <c r="X103" s="144" t="s">
        <v>333</v>
      </c>
      <c r="Y103" s="144" t="s">
        <v>333</v>
      </c>
      <c r="Z103" s="143"/>
      <c r="AA103" s="144" t="s">
        <v>333</v>
      </c>
      <c r="AB103" s="144" t="s">
        <v>333</v>
      </c>
      <c r="AC103" s="144" t="s">
        <v>333</v>
      </c>
      <c r="AD103" s="143"/>
      <c r="AE103" s="144" t="s">
        <v>333</v>
      </c>
      <c r="AF103" s="144" t="s">
        <v>333</v>
      </c>
      <c r="AG103" s="144" t="s">
        <v>333</v>
      </c>
      <c r="AH103" s="144" t="s">
        <v>333</v>
      </c>
      <c r="AI103" s="143"/>
      <c r="AJ103" s="144" t="s">
        <v>333</v>
      </c>
      <c r="AK103" s="143"/>
      <c r="AL103" s="144" t="s">
        <v>333</v>
      </c>
      <c r="AM103" s="144" t="s">
        <v>333</v>
      </c>
      <c r="AN103" s="144" t="s">
        <v>333</v>
      </c>
      <c r="AO103" s="144" t="s">
        <v>333</v>
      </c>
      <c r="AP103" s="143"/>
      <c r="AQ103" s="144" t="s">
        <v>333</v>
      </c>
      <c r="AR103" s="144" t="s">
        <v>333</v>
      </c>
      <c r="AS103" s="144" t="s">
        <v>333</v>
      </c>
      <c r="AT103" s="144" t="s">
        <v>333</v>
      </c>
      <c r="AU103" s="143"/>
      <c r="AV103" s="144" t="s">
        <v>333</v>
      </c>
      <c r="AW103" s="144" t="s">
        <v>333</v>
      </c>
      <c r="AX103" s="144" t="s">
        <v>333</v>
      </c>
      <c r="AY103" s="144" t="s">
        <v>333</v>
      </c>
      <c r="AZ103" s="144" t="s">
        <v>333</v>
      </c>
      <c r="BA103" s="144" t="s">
        <v>333</v>
      </c>
      <c r="BB103" s="143"/>
      <c r="BC103" s="144" t="s">
        <v>333</v>
      </c>
      <c r="BD103" s="144" t="s">
        <v>333</v>
      </c>
      <c r="BE103" s="144" t="s">
        <v>333</v>
      </c>
      <c r="BF103" s="144" t="s">
        <v>333</v>
      </c>
    </row>
    <row r="104" spans="1:58" ht="15" customHeight="1" x14ac:dyDescent="0.2">
      <c r="A104" t="s">
        <v>440</v>
      </c>
      <c r="B104" t="s">
        <v>441</v>
      </c>
      <c r="E104" s="143">
        <v>693</v>
      </c>
      <c r="F104" s="143"/>
      <c r="G104" s="143">
        <v>278</v>
      </c>
      <c r="H104" s="143"/>
      <c r="I104" s="143">
        <v>2</v>
      </c>
      <c r="J104" s="143">
        <v>2</v>
      </c>
      <c r="K104" s="143">
        <v>1</v>
      </c>
      <c r="L104" s="143">
        <v>0</v>
      </c>
      <c r="M104" s="143">
        <v>19</v>
      </c>
      <c r="N104" s="143"/>
      <c r="O104" s="143">
        <v>6</v>
      </c>
      <c r="P104" s="143"/>
      <c r="Q104" s="143">
        <v>230</v>
      </c>
      <c r="R104" s="143">
        <v>186</v>
      </c>
      <c r="S104" s="143">
        <v>44</v>
      </c>
      <c r="T104" s="143">
        <v>0</v>
      </c>
      <c r="U104" s="143"/>
      <c r="V104" s="143">
        <v>2</v>
      </c>
      <c r="W104" s="143">
        <v>0</v>
      </c>
      <c r="X104" s="143">
        <v>1</v>
      </c>
      <c r="Y104" s="143">
        <v>15</v>
      </c>
      <c r="Z104" s="143"/>
      <c r="AA104" s="143">
        <v>11</v>
      </c>
      <c r="AB104" s="143">
        <v>163</v>
      </c>
      <c r="AC104" s="143">
        <v>29</v>
      </c>
      <c r="AD104" s="143"/>
      <c r="AE104" s="143">
        <v>51</v>
      </c>
      <c r="AF104" s="143">
        <v>44</v>
      </c>
      <c r="AG104" s="143">
        <v>7</v>
      </c>
      <c r="AH104" s="143">
        <v>0</v>
      </c>
      <c r="AI104" s="143"/>
      <c r="AJ104" s="143">
        <v>7</v>
      </c>
      <c r="AK104" s="143"/>
      <c r="AL104" s="143">
        <v>35</v>
      </c>
      <c r="AM104" s="143">
        <v>23</v>
      </c>
      <c r="AN104" s="143">
        <v>4</v>
      </c>
      <c r="AO104" s="143">
        <v>8</v>
      </c>
      <c r="AP104" s="143"/>
      <c r="AQ104" s="143">
        <v>49</v>
      </c>
      <c r="AR104" s="143">
        <v>5</v>
      </c>
      <c r="AS104" s="143">
        <v>8</v>
      </c>
      <c r="AT104" s="143">
        <v>36</v>
      </c>
      <c r="AU104" s="143"/>
      <c r="AV104" s="143">
        <v>21</v>
      </c>
      <c r="AW104" s="143">
        <v>21</v>
      </c>
      <c r="AX104" s="143">
        <v>0</v>
      </c>
      <c r="AY104" s="143">
        <v>0</v>
      </c>
      <c r="AZ104" s="143">
        <v>0</v>
      </c>
      <c r="BA104" s="143">
        <v>0</v>
      </c>
      <c r="BB104" s="143"/>
      <c r="BC104" s="143">
        <v>1</v>
      </c>
      <c r="BD104" s="143">
        <v>10</v>
      </c>
      <c r="BE104" s="143">
        <v>0</v>
      </c>
      <c r="BF104" s="143">
        <v>38</v>
      </c>
    </row>
    <row r="105" spans="1:58" ht="15" customHeight="1" x14ac:dyDescent="0.2">
      <c r="A105" t="s">
        <v>442</v>
      </c>
      <c r="B105" t="s">
        <v>443</v>
      </c>
      <c r="E105" s="143">
        <v>298</v>
      </c>
      <c r="F105" s="143"/>
      <c r="G105" s="143">
        <v>141</v>
      </c>
      <c r="H105" s="143"/>
      <c r="I105" s="143">
        <v>1</v>
      </c>
      <c r="J105" s="143">
        <v>2</v>
      </c>
      <c r="K105" s="143">
        <v>3</v>
      </c>
      <c r="L105" s="143">
        <v>1</v>
      </c>
      <c r="M105" s="143">
        <v>6</v>
      </c>
      <c r="N105" s="143"/>
      <c r="O105" s="143">
        <v>3</v>
      </c>
      <c r="P105" s="143"/>
      <c r="Q105" s="143">
        <v>100</v>
      </c>
      <c r="R105" s="143">
        <v>79</v>
      </c>
      <c r="S105" s="143">
        <v>21</v>
      </c>
      <c r="T105" s="143">
        <v>0</v>
      </c>
      <c r="U105" s="143"/>
      <c r="V105" s="143">
        <v>0</v>
      </c>
      <c r="W105" s="143">
        <v>0</v>
      </c>
      <c r="X105" s="143">
        <v>0</v>
      </c>
      <c r="Y105" s="143">
        <v>25</v>
      </c>
      <c r="Z105" s="143"/>
      <c r="AA105" s="143">
        <v>13</v>
      </c>
      <c r="AB105" s="143">
        <v>63</v>
      </c>
      <c r="AC105" s="143">
        <v>12</v>
      </c>
      <c r="AD105" s="143"/>
      <c r="AE105" s="143">
        <v>18</v>
      </c>
      <c r="AF105" s="143">
        <v>15</v>
      </c>
      <c r="AG105" s="143">
        <v>3</v>
      </c>
      <c r="AH105" s="143">
        <v>0</v>
      </c>
      <c r="AI105" s="143"/>
      <c r="AJ105" s="143">
        <v>2</v>
      </c>
      <c r="AK105" s="143"/>
      <c r="AL105" s="143">
        <v>8</v>
      </c>
      <c r="AM105" s="143">
        <v>1</v>
      </c>
      <c r="AN105" s="143">
        <v>1</v>
      </c>
      <c r="AO105" s="143">
        <v>6</v>
      </c>
      <c r="AP105" s="143"/>
      <c r="AQ105" s="143">
        <v>9</v>
      </c>
      <c r="AR105" s="143">
        <v>0</v>
      </c>
      <c r="AS105" s="143">
        <v>1</v>
      </c>
      <c r="AT105" s="143">
        <v>8</v>
      </c>
      <c r="AU105" s="143"/>
      <c r="AV105" s="143">
        <v>5</v>
      </c>
      <c r="AW105" s="143">
        <v>1</v>
      </c>
      <c r="AX105" s="143">
        <v>1</v>
      </c>
      <c r="AY105" s="143">
        <v>0</v>
      </c>
      <c r="AZ105" s="143">
        <v>3</v>
      </c>
      <c r="BA105" s="143">
        <v>0</v>
      </c>
      <c r="BB105" s="143"/>
      <c r="BC105" s="143">
        <v>2</v>
      </c>
      <c r="BD105" s="143">
        <v>12</v>
      </c>
      <c r="BE105" s="143">
        <v>3</v>
      </c>
      <c r="BF105" s="143">
        <v>10</v>
      </c>
    </row>
    <row r="106" spans="1:58" ht="15" customHeight="1" x14ac:dyDescent="0.2">
      <c r="A106" t="s">
        <v>444</v>
      </c>
      <c r="B106" t="s">
        <v>445</v>
      </c>
      <c r="E106" s="143">
        <v>213</v>
      </c>
      <c r="F106" s="143"/>
      <c r="G106" s="143">
        <v>83</v>
      </c>
      <c r="H106" s="143"/>
      <c r="I106" s="143">
        <v>7</v>
      </c>
      <c r="J106" s="143">
        <v>1</v>
      </c>
      <c r="K106" s="143">
        <v>4</v>
      </c>
      <c r="L106" s="143">
        <v>1</v>
      </c>
      <c r="M106" s="143">
        <v>3</v>
      </c>
      <c r="N106" s="143"/>
      <c r="O106" s="143">
        <v>1</v>
      </c>
      <c r="P106" s="143"/>
      <c r="Q106" s="143">
        <v>51</v>
      </c>
      <c r="R106" s="143">
        <v>37</v>
      </c>
      <c r="S106" s="143">
        <v>14</v>
      </c>
      <c r="T106" s="143">
        <v>0</v>
      </c>
      <c r="U106" s="143"/>
      <c r="V106" s="143">
        <v>0</v>
      </c>
      <c r="W106" s="143">
        <v>0</v>
      </c>
      <c r="X106" s="143">
        <v>1</v>
      </c>
      <c r="Y106" s="143">
        <v>14</v>
      </c>
      <c r="Z106" s="143"/>
      <c r="AA106" s="143">
        <v>8</v>
      </c>
      <c r="AB106" s="143">
        <v>53</v>
      </c>
      <c r="AC106" s="143">
        <v>20</v>
      </c>
      <c r="AD106" s="143"/>
      <c r="AE106" s="143">
        <v>18</v>
      </c>
      <c r="AF106" s="143">
        <v>18</v>
      </c>
      <c r="AG106" s="143">
        <v>0</v>
      </c>
      <c r="AH106" s="143">
        <v>0</v>
      </c>
      <c r="AI106" s="143"/>
      <c r="AJ106" s="143">
        <v>1</v>
      </c>
      <c r="AK106" s="143"/>
      <c r="AL106" s="143">
        <v>7</v>
      </c>
      <c r="AM106" s="143">
        <v>7</v>
      </c>
      <c r="AN106" s="143">
        <v>0</v>
      </c>
      <c r="AO106" s="143">
        <v>0</v>
      </c>
      <c r="AP106" s="143"/>
      <c r="AQ106" s="143">
        <v>6</v>
      </c>
      <c r="AR106" s="143">
        <v>0</v>
      </c>
      <c r="AS106" s="143">
        <v>4</v>
      </c>
      <c r="AT106" s="143">
        <v>2</v>
      </c>
      <c r="AU106" s="143"/>
      <c r="AV106" s="143">
        <v>4</v>
      </c>
      <c r="AW106" s="143">
        <v>2</v>
      </c>
      <c r="AX106" s="143">
        <v>1</v>
      </c>
      <c r="AY106" s="143">
        <v>0</v>
      </c>
      <c r="AZ106" s="143">
        <v>1</v>
      </c>
      <c r="BA106" s="143">
        <v>0</v>
      </c>
      <c r="BB106" s="143"/>
      <c r="BC106" s="143">
        <v>0</v>
      </c>
      <c r="BD106" s="143">
        <v>3</v>
      </c>
      <c r="BE106" s="143">
        <v>1</v>
      </c>
      <c r="BF106" s="143">
        <v>9</v>
      </c>
    </row>
    <row r="107" spans="1:58" ht="15" customHeight="1" x14ac:dyDescent="0.2">
      <c r="A107" t="s">
        <v>446</v>
      </c>
      <c r="B107" t="s">
        <v>447</v>
      </c>
      <c r="E107" s="143">
        <v>228</v>
      </c>
      <c r="F107" s="143"/>
      <c r="G107" s="143">
        <v>97</v>
      </c>
      <c r="H107" s="143"/>
      <c r="I107" s="143">
        <v>0</v>
      </c>
      <c r="J107" s="143">
        <v>2</v>
      </c>
      <c r="K107" s="143">
        <v>2</v>
      </c>
      <c r="L107" s="143">
        <v>0</v>
      </c>
      <c r="M107" s="143">
        <v>6</v>
      </c>
      <c r="N107" s="143"/>
      <c r="O107" s="143">
        <v>1</v>
      </c>
      <c r="P107" s="143"/>
      <c r="Q107" s="143">
        <v>70</v>
      </c>
      <c r="R107" s="143">
        <v>57</v>
      </c>
      <c r="S107" s="143">
        <v>13</v>
      </c>
      <c r="T107" s="143">
        <v>0</v>
      </c>
      <c r="U107" s="143"/>
      <c r="V107" s="143">
        <v>1</v>
      </c>
      <c r="W107" s="143">
        <v>0</v>
      </c>
      <c r="X107" s="143">
        <v>0</v>
      </c>
      <c r="Y107" s="143">
        <v>15</v>
      </c>
      <c r="Z107" s="143"/>
      <c r="AA107" s="143">
        <v>10</v>
      </c>
      <c r="AB107" s="143">
        <v>71</v>
      </c>
      <c r="AC107" s="143">
        <v>3</v>
      </c>
      <c r="AD107" s="143"/>
      <c r="AE107" s="143">
        <v>13</v>
      </c>
      <c r="AF107" s="143">
        <v>12</v>
      </c>
      <c r="AG107" s="143">
        <v>1</v>
      </c>
      <c r="AH107" s="143">
        <v>0</v>
      </c>
      <c r="AI107" s="143"/>
      <c r="AJ107" s="143">
        <v>2</v>
      </c>
      <c r="AK107" s="143"/>
      <c r="AL107" s="143">
        <v>11</v>
      </c>
      <c r="AM107" s="143">
        <v>9</v>
      </c>
      <c r="AN107" s="143">
        <v>0</v>
      </c>
      <c r="AO107" s="143">
        <v>2</v>
      </c>
      <c r="AP107" s="143"/>
      <c r="AQ107" s="143">
        <v>3</v>
      </c>
      <c r="AR107" s="143">
        <v>0</v>
      </c>
      <c r="AS107" s="143">
        <v>0</v>
      </c>
      <c r="AT107" s="143">
        <v>3</v>
      </c>
      <c r="AU107" s="143"/>
      <c r="AV107" s="143">
        <v>6</v>
      </c>
      <c r="AW107" s="143">
        <v>1</v>
      </c>
      <c r="AX107" s="143">
        <v>1</v>
      </c>
      <c r="AY107" s="143">
        <v>0</v>
      </c>
      <c r="AZ107" s="143">
        <v>4</v>
      </c>
      <c r="BA107" s="143">
        <v>0</v>
      </c>
      <c r="BB107" s="143"/>
      <c r="BC107" s="143">
        <v>1</v>
      </c>
      <c r="BD107" s="143">
        <v>1</v>
      </c>
      <c r="BE107" s="143">
        <v>5</v>
      </c>
      <c r="BF107" s="143">
        <v>5</v>
      </c>
    </row>
    <row r="108" spans="1:58" ht="15" customHeight="1" x14ac:dyDescent="0.2">
      <c r="A108" t="s">
        <v>448</v>
      </c>
      <c r="B108" t="s">
        <v>449</v>
      </c>
      <c r="E108" s="143">
        <v>823</v>
      </c>
      <c r="F108" s="143"/>
      <c r="G108" s="143">
        <v>589</v>
      </c>
      <c r="H108" s="143"/>
      <c r="I108" s="143">
        <v>68</v>
      </c>
      <c r="J108" s="143">
        <v>48</v>
      </c>
      <c r="K108" s="143">
        <v>5</v>
      </c>
      <c r="L108" s="143">
        <v>9</v>
      </c>
      <c r="M108" s="143">
        <v>17</v>
      </c>
      <c r="N108" s="143"/>
      <c r="O108" s="143">
        <v>1</v>
      </c>
      <c r="P108" s="143"/>
      <c r="Q108" s="143">
        <v>208</v>
      </c>
      <c r="R108" s="143">
        <v>116</v>
      </c>
      <c r="S108" s="143">
        <v>92</v>
      </c>
      <c r="T108" s="143">
        <v>0</v>
      </c>
      <c r="U108" s="143"/>
      <c r="V108" s="143">
        <v>6</v>
      </c>
      <c r="W108" s="143">
        <v>1</v>
      </c>
      <c r="X108" s="143">
        <v>0</v>
      </c>
      <c r="Y108" s="143">
        <v>226</v>
      </c>
      <c r="Z108" s="143"/>
      <c r="AA108" s="143">
        <v>21</v>
      </c>
      <c r="AB108" s="143">
        <v>121</v>
      </c>
      <c r="AC108" s="143">
        <v>4</v>
      </c>
      <c r="AD108" s="143"/>
      <c r="AE108" s="143">
        <v>5</v>
      </c>
      <c r="AF108" s="143">
        <v>4</v>
      </c>
      <c r="AG108" s="143">
        <v>1</v>
      </c>
      <c r="AH108" s="143">
        <v>0</v>
      </c>
      <c r="AI108" s="143"/>
      <c r="AJ108" s="143">
        <v>3</v>
      </c>
      <c r="AK108" s="143"/>
      <c r="AL108" s="143">
        <v>3</v>
      </c>
      <c r="AM108" s="143">
        <v>1</v>
      </c>
      <c r="AN108" s="143">
        <v>0</v>
      </c>
      <c r="AO108" s="143">
        <v>2</v>
      </c>
      <c r="AP108" s="143"/>
      <c r="AQ108" s="143">
        <v>41</v>
      </c>
      <c r="AR108" s="143">
        <v>17</v>
      </c>
      <c r="AS108" s="143">
        <v>0</v>
      </c>
      <c r="AT108" s="143">
        <v>24</v>
      </c>
      <c r="AU108" s="143"/>
      <c r="AV108" s="143">
        <v>0</v>
      </c>
      <c r="AW108" s="143">
        <v>0</v>
      </c>
      <c r="AX108" s="143">
        <v>0</v>
      </c>
      <c r="AY108" s="143">
        <v>0</v>
      </c>
      <c r="AZ108" s="143">
        <v>0</v>
      </c>
      <c r="BA108" s="143">
        <v>0</v>
      </c>
      <c r="BB108" s="143"/>
      <c r="BC108" s="143">
        <v>2</v>
      </c>
      <c r="BD108" s="143">
        <v>15</v>
      </c>
      <c r="BE108" s="143">
        <v>0</v>
      </c>
      <c r="BF108" s="143">
        <v>19</v>
      </c>
    </row>
    <row r="109" spans="1:58" ht="15" customHeight="1" x14ac:dyDescent="0.2">
      <c r="A109" t="s">
        <v>450</v>
      </c>
      <c r="B109" t="s">
        <v>451</v>
      </c>
      <c r="E109" s="144" t="s">
        <v>333</v>
      </c>
      <c r="F109" s="143"/>
      <c r="G109" s="144" t="s">
        <v>333</v>
      </c>
      <c r="H109" s="143"/>
      <c r="I109" s="144" t="s">
        <v>333</v>
      </c>
      <c r="J109" s="144" t="s">
        <v>333</v>
      </c>
      <c r="K109" s="144" t="s">
        <v>333</v>
      </c>
      <c r="L109" s="144" t="s">
        <v>333</v>
      </c>
      <c r="M109" s="144" t="s">
        <v>333</v>
      </c>
      <c r="N109" s="143"/>
      <c r="O109" s="144" t="s">
        <v>333</v>
      </c>
      <c r="P109" s="143"/>
      <c r="Q109" s="144" t="s">
        <v>333</v>
      </c>
      <c r="R109" s="144" t="s">
        <v>333</v>
      </c>
      <c r="S109" s="144" t="s">
        <v>333</v>
      </c>
      <c r="T109" s="144" t="s">
        <v>333</v>
      </c>
      <c r="U109" s="143"/>
      <c r="V109" s="144" t="s">
        <v>333</v>
      </c>
      <c r="W109" s="144" t="s">
        <v>333</v>
      </c>
      <c r="X109" s="144" t="s">
        <v>333</v>
      </c>
      <c r="Y109" s="144" t="s">
        <v>333</v>
      </c>
      <c r="Z109" s="143"/>
      <c r="AA109" s="144" t="s">
        <v>333</v>
      </c>
      <c r="AB109" s="144" t="s">
        <v>333</v>
      </c>
      <c r="AC109" s="144" t="s">
        <v>333</v>
      </c>
      <c r="AD109" s="143"/>
      <c r="AE109" s="144" t="s">
        <v>333</v>
      </c>
      <c r="AF109" s="144" t="s">
        <v>333</v>
      </c>
      <c r="AG109" s="144" t="s">
        <v>333</v>
      </c>
      <c r="AH109" s="144" t="s">
        <v>333</v>
      </c>
      <c r="AI109" s="143"/>
      <c r="AJ109" s="144" t="s">
        <v>333</v>
      </c>
      <c r="AK109" s="143"/>
      <c r="AL109" s="144" t="s">
        <v>333</v>
      </c>
      <c r="AM109" s="144" t="s">
        <v>333</v>
      </c>
      <c r="AN109" s="144" t="s">
        <v>333</v>
      </c>
      <c r="AO109" s="144" t="s">
        <v>333</v>
      </c>
      <c r="AP109" s="143"/>
      <c r="AQ109" s="144" t="s">
        <v>333</v>
      </c>
      <c r="AR109" s="144" t="s">
        <v>333</v>
      </c>
      <c r="AS109" s="144" t="s">
        <v>333</v>
      </c>
      <c r="AT109" s="144" t="s">
        <v>333</v>
      </c>
      <c r="AU109" s="143"/>
      <c r="AV109" s="144" t="s">
        <v>333</v>
      </c>
      <c r="AW109" s="144" t="s">
        <v>333</v>
      </c>
      <c r="AX109" s="144" t="s">
        <v>333</v>
      </c>
      <c r="AY109" s="144" t="s">
        <v>333</v>
      </c>
      <c r="AZ109" s="144" t="s">
        <v>333</v>
      </c>
      <c r="BA109" s="144" t="s">
        <v>333</v>
      </c>
      <c r="BB109" s="143"/>
      <c r="BC109" s="144" t="s">
        <v>333</v>
      </c>
      <c r="BD109" s="144" t="s">
        <v>333</v>
      </c>
      <c r="BE109" s="144" t="s">
        <v>333</v>
      </c>
      <c r="BF109" s="144" t="s">
        <v>333</v>
      </c>
    </row>
    <row r="110" spans="1:58" ht="15" customHeight="1" x14ac:dyDescent="0.2">
      <c r="A110" t="s">
        <v>452</v>
      </c>
      <c r="B110" t="s">
        <v>453</v>
      </c>
      <c r="E110" s="143">
        <v>97</v>
      </c>
      <c r="F110" s="143"/>
      <c r="G110" s="143">
        <v>61</v>
      </c>
      <c r="H110" s="143"/>
      <c r="I110" s="143">
        <v>2</v>
      </c>
      <c r="J110" s="143">
        <v>0</v>
      </c>
      <c r="K110" s="143">
        <v>0</v>
      </c>
      <c r="L110" s="143">
        <v>0</v>
      </c>
      <c r="M110" s="143">
        <v>2</v>
      </c>
      <c r="N110" s="143"/>
      <c r="O110" s="143">
        <v>0</v>
      </c>
      <c r="P110" s="143"/>
      <c r="Q110" s="143">
        <v>51</v>
      </c>
      <c r="R110" s="143">
        <v>32</v>
      </c>
      <c r="S110" s="143">
        <v>19</v>
      </c>
      <c r="T110" s="143">
        <v>0</v>
      </c>
      <c r="U110" s="143"/>
      <c r="V110" s="143">
        <v>1</v>
      </c>
      <c r="W110" s="143">
        <v>0</v>
      </c>
      <c r="X110" s="143">
        <v>0</v>
      </c>
      <c r="Y110" s="143">
        <v>5</v>
      </c>
      <c r="Z110" s="143"/>
      <c r="AA110" s="143">
        <v>4</v>
      </c>
      <c r="AB110" s="143">
        <v>18</v>
      </c>
      <c r="AC110" s="143">
        <v>1</v>
      </c>
      <c r="AD110" s="143"/>
      <c r="AE110" s="143">
        <v>0</v>
      </c>
      <c r="AF110" s="143">
        <v>0</v>
      </c>
      <c r="AG110" s="143">
        <v>0</v>
      </c>
      <c r="AH110" s="143">
        <v>0</v>
      </c>
      <c r="AI110" s="143"/>
      <c r="AJ110" s="143">
        <v>0</v>
      </c>
      <c r="AK110" s="143"/>
      <c r="AL110" s="143">
        <v>3</v>
      </c>
      <c r="AM110" s="143">
        <v>1</v>
      </c>
      <c r="AN110" s="143">
        <v>0</v>
      </c>
      <c r="AO110" s="143">
        <v>2</v>
      </c>
      <c r="AP110" s="143"/>
      <c r="AQ110" s="143">
        <v>1</v>
      </c>
      <c r="AR110" s="143">
        <v>0</v>
      </c>
      <c r="AS110" s="143">
        <v>0</v>
      </c>
      <c r="AT110" s="143">
        <v>1</v>
      </c>
      <c r="AU110" s="143"/>
      <c r="AV110" s="143">
        <v>4</v>
      </c>
      <c r="AW110" s="143">
        <v>2</v>
      </c>
      <c r="AX110" s="143">
        <v>0</v>
      </c>
      <c r="AY110" s="143">
        <v>0</v>
      </c>
      <c r="AZ110" s="143">
        <v>2</v>
      </c>
      <c r="BA110" s="143">
        <v>0</v>
      </c>
      <c r="BB110" s="143"/>
      <c r="BC110" s="143">
        <v>0</v>
      </c>
      <c r="BD110" s="143">
        <v>1</v>
      </c>
      <c r="BE110" s="143">
        <v>1</v>
      </c>
      <c r="BF110" s="143">
        <v>3</v>
      </c>
    </row>
    <row r="111" spans="1:58" ht="15" customHeight="1" x14ac:dyDescent="0.2">
      <c r="A111" t="s">
        <v>454</v>
      </c>
      <c r="B111" t="s">
        <v>455</v>
      </c>
      <c r="E111" s="143">
        <v>288</v>
      </c>
      <c r="F111" s="143"/>
      <c r="G111" s="143">
        <v>93</v>
      </c>
      <c r="H111" s="143"/>
      <c r="I111" s="143">
        <v>8</v>
      </c>
      <c r="J111" s="143">
        <v>0</v>
      </c>
      <c r="K111" s="143">
        <v>1</v>
      </c>
      <c r="L111" s="143">
        <v>0</v>
      </c>
      <c r="M111" s="143">
        <v>9</v>
      </c>
      <c r="N111" s="143"/>
      <c r="O111" s="143">
        <v>2</v>
      </c>
      <c r="P111" s="143"/>
      <c r="Q111" s="143">
        <v>62</v>
      </c>
      <c r="R111" s="143">
        <v>60</v>
      </c>
      <c r="S111" s="143">
        <v>2</v>
      </c>
      <c r="T111" s="143">
        <v>0</v>
      </c>
      <c r="U111" s="143"/>
      <c r="V111" s="143">
        <v>0</v>
      </c>
      <c r="W111" s="143">
        <v>0</v>
      </c>
      <c r="X111" s="143">
        <v>0</v>
      </c>
      <c r="Y111" s="143">
        <v>11</v>
      </c>
      <c r="Z111" s="143"/>
      <c r="AA111" s="143">
        <v>6</v>
      </c>
      <c r="AB111" s="143">
        <v>72</v>
      </c>
      <c r="AC111" s="143">
        <v>20</v>
      </c>
      <c r="AD111" s="143"/>
      <c r="AE111" s="143">
        <v>15</v>
      </c>
      <c r="AF111" s="143">
        <v>12</v>
      </c>
      <c r="AG111" s="143">
        <v>3</v>
      </c>
      <c r="AH111" s="143">
        <v>0</v>
      </c>
      <c r="AI111" s="143"/>
      <c r="AJ111" s="143">
        <v>2</v>
      </c>
      <c r="AK111" s="143"/>
      <c r="AL111" s="143">
        <v>5</v>
      </c>
      <c r="AM111" s="143">
        <v>3</v>
      </c>
      <c r="AN111" s="143">
        <v>1</v>
      </c>
      <c r="AO111" s="143">
        <v>1</v>
      </c>
      <c r="AP111" s="143"/>
      <c r="AQ111" s="143">
        <v>17</v>
      </c>
      <c r="AR111" s="143">
        <v>2</v>
      </c>
      <c r="AS111" s="143">
        <v>8</v>
      </c>
      <c r="AT111" s="143">
        <v>7</v>
      </c>
      <c r="AU111" s="143"/>
      <c r="AV111" s="143">
        <v>12</v>
      </c>
      <c r="AW111" s="143">
        <v>10</v>
      </c>
      <c r="AX111" s="143">
        <v>1</v>
      </c>
      <c r="AY111" s="143">
        <v>0</v>
      </c>
      <c r="AZ111" s="143">
        <v>1</v>
      </c>
      <c r="BA111" s="143">
        <v>0</v>
      </c>
      <c r="BB111" s="143"/>
      <c r="BC111" s="143">
        <v>39</v>
      </c>
      <c r="BD111" s="143">
        <v>2</v>
      </c>
      <c r="BE111" s="143">
        <v>0</v>
      </c>
      <c r="BF111" s="143">
        <v>5</v>
      </c>
    </row>
    <row r="112" spans="1:58" ht="15" customHeight="1" x14ac:dyDescent="0.2">
      <c r="A112" t="s">
        <v>456</v>
      </c>
      <c r="B112" t="s">
        <v>457</v>
      </c>
      <c r="E112" s="143">
        <v>432</v>
      </c>
      <c r="F112" s="143"/>
      <c r="G112" s="143">
        <v>125</v>
      </c>
      <c r="H112" s="143"/>
      <c r="I112" s="143">
        <v>2</v>
      </c>
      <c r="J112" s="143">
        <v>2</v>
      </c>
      <c r="K112" s="143">
        <v>6</v>
      </c>
      <c r="L112" s="143">
        <v>1</v>
      </c>
      <c r="M112" s="143">
        <v>7</v>
      </c>
      <c r="N112" s="143"/>
      <c r="O112" s="143">
        <v>4</v>
      </c>
      <c r="P112" s="143"/>
      <c r="Q112" s="143">
        <v>73</v>
      </c>
      <c r="R112" s="143">
        <v>54</v>
      </c>
      <c r="S112" s="143">
        <v>19</v>
      </c>
      <c r="T112" s="143">
        <v>0</v>
      </c>
      <c r="U112" s="143"/>
      <c r="V112" s="143">
        <v>2</v>
      </c>
      <c r="W112" s="143">
        <v>0</v>
      </c>
      <c r="X112" s="143">
        <v>0</v>
      </c>
      <c r="Y112" s="143">
        <v>28</v>
      </c>
      <c r="Z112" s="143"/>
      <c r="AA112" s="143">
        <v>16</v>
      </c>
      <c r="AB112" s="143">
        <v>103</v>
      </c>
      <c r="AC112" s="143">
        <v>8</v>
      </c>
      <c r="AD112" s="143"/>
      <c r="AE112" s="143">
        <v>21</v>
      </c>
      <c r="AF112" s="143">
        <v>18</v>
      </c>
      <c r="AG112" s="143">
        <v>3</v>
      </c>
      <c r="AH112" s="143">
        <v>0</v>
      </c>
      <c r="AI112" s="143"/>
      <c r="AJ112" s="143">
        <v>6</v>
      </c>
      <c r="AK112" s="143"/>
      <c r="AL112" s="143">
        <v>18</v>
      </c>
      <c r="AM112" s="143">
        <v>7</v>
      </c>
      <c r="AN112" s="143">
        <v>2</v>
      </c>
      <c r="AO112" s="143">
        <v>9</v>
      </c>
      <c r="AP112" s="143"/>
      <c r="AQ112" s="143">
        <v>66</v>
      </c>
      <c r="AR112" s="143">
        <v>28</v>
      </c>
      <c r="AS112" s="143">
        <v>24</v>
      </c>
      <c r="AT112" s="143">
        <v>14</v>
      </c>
      <c r="AU112" s="143"/>
      <c r="AV112" s="143">
        <v>41</v>
      </c>
      <c r="AW112" s="143">
        <v>7</v>
      </c>
      <c r="AX112" s="143">
        <v>0</v>
      </c>
      <c r="AY112" s="143">
        <v>1</v>
      </c>
      <c r="AZ112" s="143">
        <v>33</v>
      </c>
      <c r="BA112" s="143">
        <v>0</v>
      </c>
      <c r="BB112" s="143"/>
      <c r="BC112" s="143">
        <v>4</v>
      </c>
      <c r="BD112" s="143">
        <v>4</v>
      </c>
      <c r="BE112" s="143">
        <v>0</v>
      </c>
      <c r="BF112" s="143">
        <v>20</v>
      </c>
    </row>
    <row r="113" spans="1:58" ht="15" customHeight="1" x14ac:dyDescent="0.2">
      <c r="A113" t="s">
        <v>458</v>
      </c>
      <c r="B113" t="s">
        <v>459</v>
      </c>
      <c r="E113" s="143">
        <v>147</v>
      </c>
      <c r="F113" s="143"/>
      <c r="G113" s="143">
        <v>83</v>
      </c>
      <c r="H113" s="143"/>
      <c r="I113" s="143">
        <v>0</v>
      </c>
      <c r="J113" s="143">
        <v>0</v>
      </c>
      <c r="K113" s="143">
        <v>2</v>
      </c>
      <c r="L113" s="143">
        <v>0</v>
      </c>
      <c r="M113" s="143">
        <v>5</v>
      </c>
      <c r="N113" s="143"/>
      <c r="O113" s="143">
        <v>0</v>
      </c>
      <c r="P113" s="143"/>
      <c r="Q113" s="143">
        <v>65</v>
      </c>
      <c r="R113" s="143">
        <v>57</v>
      </c>
      <c r="S113" s="143">
        <v>8</v>
      </c>
      <c r="T113" s="143">
        <v>0</v>
      </c>
      <c r="U113" s="143"/>
      <c r="V113" s="143">
        <v>0</v>
      </c>
      <c r="W113" s="143">
        <v>0</v>
      </c>
      <c r="X113" s="143">
        <v>0</v>
      </c>
      <c r="Y113" s="143">
        <v>11</v>
      </c>
      <c r="Z113" s="143"/>
      <c r="AA113" s="143">
        <v>5</v>
      </c>
      <c r="AB113" s="143">
        <v>37</v>
      </c>
      <c r="AC113" s="143">
        <v>3</v>
      </c>
      <c r="AD113" s="143"/>
      <c r="AE113" s="143">
        <v>2</v>
      </c>
      <c r="AF113" s="143">
        <v>2</v>
      </c>
      <c r="AG113" s="143">
        <v>0</v>
      </c>
      <c r="AH113" s="143">
        <v>0</v>
      </c>
      <c r="AI113" s="143"/>
      <c r="AJ113" s="143">
        <v>0</v>
      </c>
      <c r="AK113" s="143"/>
      <c r="AL113" s="143">
        <v>3</v>
      </c>
      <c r="AM113" s="143">
        <v>0</v>
      </c>
      <c r="AN113" s="143">
        <v>0</v>
      </c>
      <c r="AO113" s="143">
        <v>3</v>
      </c>
      <c r="AP113" s="143"/>
      <c r="AQ113" s="143">
        <v>4</v>
      </c>
      <c r="AR113" s="143">
        <v>0</v>
      </c>
      <c r="AS113" s="143">
        <v>0</v>
      </c>
      <c r="AT113" s="143">
        <v>4</v>
      </c>
      <c r="AU113" s="143"/>
      <c r="AV113" s="143">
        <v>5</v>
      </c>
      <c r="AW113" s="143">
        <v>4</v>
      </c>
      <c r="AX113" s="143">
        <v>0</v>
      </c>
      <c r="AY113" s="143">
        <v>0</v>
      </c>
      <c r="AZ113" s="143">
        <v>1</v>
      </c>
      <c r="BA113" s="143">
        <v>0</v>
      </c>
      <c r="BB113" s="143"/>
      <c r="BC113" s="143">
        <v>0</v>
      </c>
      <c r="BD113" s="143">
        <v>2</v>
      </c>
      <c r="BE113" s="143">
        <v>0</v>
      </c>
      <c r="BF113" s="143">
        <v>3</v>
      </c>
    </row>
    <row r="114" spans="1:58" ht="15" customHeight="1" x14ac:dyDescent="0.2">
      <c r="A114" t="s">
        <v>460</v>
      </c>
      <c r="B114" t="s">
        <v>461</v>
      </c>
      <c r="E114" s="143">
        <v>192</v>
      </c>
      <c r="F114" s="143"/>
      <c r="G114" s="143">
        <v>77</v>
      </c>
      <c r="H114" s="143"/>
      <c r="I114" s="143">
        <v>3</v>
      </c>
      <c r="J114" s="143">
        <v>1</v>
      </c>
      <c r="K114" s="143">
        <v>1</v>
      </c>
      <c r="L114" s="143">
        <v>0</v>
      </c>
      <c r="M114" s="143">
        <v>9</v>
      </c>
      <c r="N114" s="143"/>
      <c r="O114" s="143">
        <v>2</v>
      </c>
      <c r="P114" s="143"/>
      <c r="Q114" s="143">
        <v>47</v>
      </c>
      <c r="R114" s="143">
        <v>36</v>
      </c>
      <c r="S114" s="143">
        <v>11</v>
      </c>
      <c r="T114" s="143">
        <v>0</v>
      </c>
      <c r="U114" s="143"/>
      <c r="V114" s="143">
        <v>3</v>
      </c>
      <c r="W114" s="143">
        <v>0</v>
      </c>
      <c r="X114" s="143">
        <v>0</v>
      </c>
      <c r="Y114" s="143">
        <v>11</v>
      </c>
      <c r="Z114" s="143"/>
      <c r="AA114" s="143">
        <v>14</v>
      </c>
      <c r="AB114" s="143">
        <v>55</v>
      </c>
      <c r="AC114" s="143">
        <v>14</v>
      </c>
      <c r="AD114" s="143"/>
      <c r="AE114" s="143">
        <v>14</v>
      </c>
      <c r="AF114" s="143">
        <v>14</v>
      </c>
      <c r="AG114" s="143">
        <v>0</v>
      </c>
      <c r="AH114" s="143">
        <v>0</v>
      </c>
      <c r="AI114" s="143"/>
      <c r="AJ114" s="143">
        <v>0</v>
      </c>
      <c r="AK114" s="143"/>
      <c r="AL114" s="143">
        <v>2</v>
      </c>
      <c r="AM114" s="143">
        <v>1</v>
      </c>
      <c r="AN114" s="143">
        <v>0</v>
      </c>
      <c r="AO114" s="143">
        <v>1</v>
      </c>
      <c r="AP114" s="143"/>
      <c r="AQ114" s="143">
        <v>3</v>
      </c>
      <c r="AR114" s="143">
        <v>1</v>
      </c>
      <c r="AS114" s="143">
        <v>0</v>
      </c>
      <c r="AT114" s="143">
        <v>2</v>
      </c>
      <c r="AU114" s="143"/>
      <c r="AV114" s="143">
        <v>3</v>
      </c>
      <c r="AW114" s="143">
        <v>0</v>
      </c>
      <c r="AX114" s="143">
        <v>0</v>
      </c>
      <c r="AY114" s="143">
        <v>0</v>
      </c>
      <c r="AZ114" s="143">
        <v>3</v>
      </c>
      <c r="BA114" s="143">
        <v>0</v>
      </c>
      <c r="BB114" s="143"/>
      <c r="BC114" s="143">
        <v>0</v>
      </c>
      <c r="BD114" s="143">
        <v>1</v>
      </c>
      <c r="BE114" s="143">
        <v>0</v>
      </c>
      <c r="BF114" s="143">
        <v>9</v>
      </c>
    </row>
    <row r="115" spans="1:58" ht="15" customHeight="1" x14ac:dyDescent="0.2">
      <c r="A115" t="s">
        <v>462</v>
      </c>
      <c r="B115" t="s">
        <v>463</v>
      </c>
      <c r="E115" s="143">
        <v>308</v>
      </c>
      <c r="F115" s="143"/>
      <c r="G115" s="143">
        <v>116</v>
      </c>
      <c r="H115" s="143"/>
      <c r="I115" s="143">
        <v>0</v>
      </c>
      <c r="J115" s="143">
        <v>2</v>
      </c>
      <c r="K115" s="143">
        <v>4</v>
      </c>
      <c r="L115" s="143">
        <v>0</v>
      </c>
      <c r="M115" s="143">
        <v>5</v>
      </c>
      <c r="N115" s="143"/>
      <c r="O115" s="143">
        <v>0</v>
      </c>
      <c r="P115" s="143"/>
      <c r="Q115" s="143">
        <v>73</v>
      </c>
      <c r="R115" s="143">
        <v>7</v>
      </c>
      <c r="S115" s="143">
        <v>66</v>
      </c>
      <c r="T115" s="143">
        <v>0</v>
      </c>
      <c r="U115" s="143"/>
      <c r="V115" s="143">
        <v>1</v>
      </c>
      <c r="W115" s="143">
        <v>0</v>
      </c>
      <c r="X115" s="143">
        <v>2</v>
      </c>
      <c r="Y115" s="143">
        <v>29</v>
      </c>
      <c r="Z115" s="143"/>
      <c r="AA115" s="143">
        <v>49</v>
      </c>
      <c r="AB115" s="143">
        <v>48</v>
      </c>
      <c r="AC115" s="143">
        <v>18</v>
      </c>
      <c r="AD115" s="143"/>
      <c r="AE115" s="143">
        <v>16</v>
      </c>
      <c r="AF115" s="143">
        <v>14</v>
      </c>
      <c r="AG115" s="143">
        <v>2</v>
      </c>
      <c r="AH115" s="143">
        <v>0</v>
      </c>
      <c r="AI115" s="143"/>
      <c r="AJ115" s="143">
        <v>1</v>
      </c>
      <c r="AK115" s="143"/>
      <c r="AL115" s="143">
        <v>3</v>
      </c>
      <c r="AM115" s="143">
        <v>1</v>
      </c>
      <c r="AN115" s="143">
        <v>0</v>
      </c>
      <c r="AO115" s="143">
        <v>2</v>
      </c>
      <c r="AP115" s="143"/>
      <c r="AQ115" s="143">
        <v>5</v>
      </c>
      <c r="AR115" s="143">
        <v>1</v>
      </c>
      <c r="AS115" s="143">
        <v>2</v>
      </c>
      <c r="AT115" s="143">
        <v>2</v>
      </c>
      <c r="AU115" s="143"/>
      <c r="AV115" s="143">
        <v>14</v>
      </c>
      <c r="AW115" s="143">
        <v>9</v>
      </c>
      <c r="AX115" s="143">
        <v>3</v>
      </c>
      <c r="AY115" s="143">
        <v>0</v>
      </c>
      <c r="AZ115" s="143">
        <v>2</v>
      </c>
      <c r="BA115" s="143">
        <v>0</v>
      </c>
      <c r="BB115" s="143"/>
      <c r="BC115" s="143">
        <v>1</v>
      </c>
      <c r="BD115" s="143">
        <v>11</v>
      </c>
      <c r="BE115" s="143">
        <v>1</v>
      </c>
      <c r="BF115" s="143">
        <v>25</v>
      </c>
    </row>
    <row r="116" spans="1:58" ht="15" customHeight="1" x14ac:dyDescent="0.2">
      <c r="A116" t="s">
        <v>464</v>
      </c>
      <c r="B116" t="s">
        <v>465</v>
      </c>
      <c r="E116" s="143">
        <v>199</v>
      </c>
      <c r="F116" s="143"/>
      <c r="G116" s="143">
        <v>55</v>
      </c>
      <c r="H116" s="143"/>
      <c r="I116" s="143">
        <v>1</v>
      </c>
      <c r="J116" s="143">
        <v>0</v>
      </c>
      <c r="K116" s="143">
        <v>3</v>
      </c>
      <c r="L116" s="143">
        <v>0</v>
      </c>
      <c r="M116" s="143">
        <v>2</v>
      </c>
      <c r="N116" s="143"/>
      <c r="O116" s="143">
        <v>0</v>
      </c>
      <c r="P116" s="143"/>
      <c r="Q116" s="143">
        <v>44</v>
      </c>
      <c r="R116" s="143">
        <v>43</v>
      </c>
      <c r="S116" s="143">
        <v>1</v>
      </c>
      <c r="T116" s="143">
        <v>0</v>
      </c>
      <c r="U116" s="143"/>
      <c r="V116" s="143">
        <v>0</v>
      </c>
      <c r="W116" s="143">
        <v>0</v>
      </c>
      <c r="X116" s="143">
        <v>1</v>
      </c>
      <c r="Y116" s="143">
        <v>4</v>
      </c>
      <c r="Z116" s="143"/>
      <c r="AA116" s="143">
        <v>10</v>
      </c>
      <c r="AB116" s="143">
        <v>56</v>
      </c>
      <c r="AC116" s="143">
        <v>20</v>
      </c>
      <c r="AD116" s="143"/>
      <c r="AE116" s="143">
        <v>13</v>
      </c>
      <c r="AF116" s="143">
        <v>12</v>
      </c>
      <c r="AG116" s="143">
        <v>1</v>
      </c>
      <c r="AH116" s="143">
        <v>0</v>
      </c>
      <c r="AI116" s="143"/>
      <c r="AJ116" s="143">
        <v>1</v>
      </c>
      <c r="AK116" s="143"/>
      <c r="AL116" s="143">
        <v>7</v>
      </c>
      <c r="AM116" s="143">
        <v>2</v>
      </c>
      <c r="AN116" s="143">
        <v>1</v>
      </c>
      <c r="AO116" s="143">
        <v>4</v>
      </c>
      <c r="AP116" s="143"/>
      <c r="AQ116" s="143">
        <v>0</v>
      </c>
      <c r="AR116" s="143">
        <v>0</v>
      </c>
      <c r="AS116" s="143">
        <v>0</v>
      </c>
      <c r="AT116" s="143">
        <v>0</v>
      </c>
      <c r="AU116" s="143"/>
      <c r="AV116" s="143">
        <v>12</v>
      </c>
      <c r="AW116" s="143">
        <v>8</v>
      </c>
      <c r="AX116" s="143">
        <v>1</v>
      </c>
      <c r="AY116" s="143">
        <v>2</v>
      </c>
      <c r="AZ116" s="143">
        <v>1</v>
      </c>
      <c r="BA116" s="143">
        <v>0</v>
      </c>
      <c r="BB116" s="143"/>
      <c r="BC116" s="143">
        <v>0</v>
      </c>
      <c r="BD116" s="143">
        <v>9</v>
      </c>
      <c r="BE116" s="143">
        <v>7</v>
      </c>
      <c r="BF116" s="143">
        <v>9</v>
      </c>
    </row>
    <row r="117" spans="1:58" ht="15" customHeight="1" x14ac:dyDescent="0.2">
      <c r="A117" t="s">
        <v>466</v>
      </c>
      <c r="B117" t="s">
        <v>467</v>
      </c>
      <c r="E117" s="143">
        <v>122</v>
      </c>
      <c r="F117" s="143"/>
      <c r="G117" s="143">
        <v>96</v>
      </c>
      <c r="H117" s="143"/>
      <c r="I117" s="143">
        <v>4</v>
      </c>
      <c r="J117" s="143">
        <v>1</v>
      </c>
      <c r="K117" s="143">
        <v>0</v>
      </c>
      <c r="L117" s="143">
        <v>1</v>
      </c>
      <c r="M117" s="143">
        <v>8</v>
      </c>
      <c r="N117" s="143"/>
      <c r="O117" s="143">
        <v>1</v>
      </c>
      <c r="P117" s="143"/>
      <c r="Q117" s="143">
        <v>65</v>
      </c>
      <c r="R117" s="143">
        <v>54</v>
      </c>
      <c r="S117" s="143">
        <v>11</v>
      </c>
      <c r="T117" s="143">
        <v>0</v>
      </c>
      <c r="U117" s="143"/>
      <c r="V117" s="143">
        <v>0</v>
      </c>
      <c r="W117" s="143">
        <v>0</v>
      </c>
      <c r="X117" s="143">
        <v>0</v>
      </c>
      <c r="Y117" s="143">
        <v>16</v>
      </c>
      <c r="Z117" s="143"/>
      <c r="AA117" s="143">
        <v>4</v>
      </c>
      <c r="AB117" s="143">
        <v>5</v>
      </c>
      <c r="AC117" s="143">
        <v>1</v>
      </c>
      <c r="AD117" s="143"/>
      <c r="AE117" s="143">
        <v>2</v>
      </c>
      <c r="AF117" s="143">
        <v>2</v>
      </c>
      <c r="AG117" s="143">
        <v>0</v>
      </c>
      <c r="AH117" s="143">
        <v>0</v>
      </c>
      <c r="AI117" s="143"/>
      <c r="AJ117" s="143">
        <v>1</v>
      </c>
      <c r="AK117" s="143"/>
      <c r="AL117" s="143">
        <v>6</v>
      </c>
      <c r="AM117" s="143">
        <v>3</v>
      </c>
      <c r="AN117" s="143">
        <v>0</v>
      </c>
      <c r="AO117" s="143">
        <v>3</v>
      </c>
      <c r="AP117" s="143"/>
      <c r="AQ117" s="143">
        <v>1</v>
      </c>
      <c r="AR117" s="143">
        <v>0</v>
      </c>
      <c r="AS117" s="143">
        <v>1</v>
      </c>
      <c r="AT117" s="143">
        <v>0</v>
      </c>
      <c r="AU117" s="143"/>
      <c r="AV117" s="143">
        <v>1</v>
      </c>
      <c r="AW117" s="143">
        <v>0</v>
      </c>
      <c r="AX117" s="143">
        <v>0</v>
      </c>
      <c r="AY117" s="143">
        <v>0</v>
      </c>
      <c r="AZ117" s="143">
        <v>1</v>
      </c>
      <c r="BA117" s="143">
        <v>0</v>
      </c>
      <c r="BB117" s="143"/>
      <c r="BC117" s="143">
        <v>0</v>
      </c>
      <c r="BD117" s="143">
        <v>0</v>
      </c>
      <c r="BE117" s="143">
        <v>0</v>
      </c>
      <c r="BF117" s="143">
        <v>5</v>
      </c>
    </row>
    <row r="118" spans="1:58" ht="15" customHeight="1" x14ac:dyDescent="0.2">
      <c r="A118" t="s">
        <v>468</v>
      </c>
      <c r="B118" t="s">
        <v>469</v>
      </c>
      <c r="E118" s="143">
        <v>972</v>
      </c>
      <c r="F118" s="143"/>
      <c r="G118" s="143">
        <v>198</v>
      </c>
      <c r="H118" s="143"/>
      <c r="I118" s="143">
        <v>7</v>
      </c>
      <c r="J118" s="143">
        <v>3</v>
      </c>
      <c r="K118" s="143">
        <v>2</v>
      </c>
      <c r="L118" s="143">
        <v>3</v>
      </c>
      <c r="M118" s="143">
        <v>7</v>
      </c>
      <c r="N118" s="143"/>
      <c r="O118" s="143">
        <v>2</v>
      </c>
      <c r="P118" s="143"/>
      <c r="Q118" s="143">
        <v>114</v>
      </c>
      <c r="R118" s="143">
        <v>106</v>
      </c>
      <c r="S118" s="143">
        <v>8</v>
      </c>
      <c r="T118" s="143">
        <v>0</v>
      </c>
      <c r="U118" s="143"/>
      <c r="V118" s="143">
        <v>5</v>
      </c>
      <c r="W118" s="143">
        <v>0</v>
      </c>
      <c r="X118" s="143">
        <v>1</v>
      </c>
      <c r="Y118" s="143">
        <v>54</v>
      </c>
      <c r="Z118" s="143"/>
      <c r="AA118" s="143">
        <v>16</v>
      </c>
      <c r="AB118" s="143">
        <v>193</v>
      </c>
      <c r="AC118" s="143">
        <v>90</v>
      </c>
      <c r="AD118" s="143"/>
      <c r="AE118" s="143">
        <v>208</v>
      </c>
      <c r="AF118" s="143">
        <v>203</v>
      </c>
      <c r="AG118" s="143">
        <v>5</v>
      </c>
      <c r="AH118" s="143">
        <v>0</v>
      </c>
      <c r="AI118" s="143"/>
      <c r="AJ118" s="143">
        <v>25</v>
      </c>
      <c r="AK118" s="143"/>
      <c r="AL118" s="143">
        <v>30</v>
      </c>
      <c r="AM118" s="143">
        <v>12</v>
      </c>
      <c r="AN118" s="143">
        <v>1</v>
      </c>
      <c r="AO118" s="143">
        <v>17</v>
      </c>
      <c r="AP118" s="143"/>
      <c r="AQ118" s="143">
        <v>63</v>
      </c>
      <c r="AR118" s="143">
        <v>2</v>
      </c>
      <c r="AS118" s="143">
        <v>10</v>
      </c>
      <c r="AT118" s="143">
        <v>51</v>
      </c>
      <c r="AU118" s="143"/>
      <c r="AV118" s="143">
        <v>22</v>
      </c>
      <c r="AW118" s="143">
        <v>21</v>
      </c>
      <c r="AX118" s="143">
        <v>0</v>
      </c>
      <c r="AY118" s="143">
        <v>0</v>
      </c>
      <c r="AZ118" s="143">
        <v>1</v>
      </c>
      <c r="BA118" s="143">
        <v>0</v>
      </c>
      <c r="BB118" s="143"/>
      <c r="BC118" s="143">
        <v>82</v>
      </c>
      <c r="BD118" s="143">
        <v>10</v>
      </c>
      <c r="BE118" s="143">
        <v>1</v>
      </c>
      <c r="BF118" s="143">
        <v>34</v>
      </c>
    </row>
    <row r="119" spans="1:58" ht="15" customHeight="1" x14ac:dyDescent="0.2">
      <c r="A119" t="s">
        <v>470</v>
      </c>
      <c r="B119" t="s">
        <v>471</v>
      </c>
      <c r="E119" s="143">
        <v>195</v>
      </c>
      <c r="F119" s="143"/>
      <c r="G119" s="143">
        <v>100</v>
      </c>
      <c r="H119" s="143"/>
      <c r="I119" s="143">
        <v>1</v>
      </c>
      <c r="J119" s="143">
        <v>0</v>
      </c>
      <c r="K119" s="143">
        <v>2</v>
      </c>
      <c r="L119" s="143">
        <v>1</v>
      </c>
      <c r="M119" s="143">
        <v>4</v>
      </c>
      <c r="N119" s="143"/>
      <c r="O119" s="143">
        <v>2</v>
      </c>
      <c r="P119" s="143"/>
      <c r="Q119" s="143">
        <v>73</v>
      </c>
      <c r="R119" s="143">
        <v>67</v>
      </c>
      <c r="S119" s="143">
        <v>6</v>
      </c>
      <c r="T119" s="143">
        <v>0</v>
      </c>
      <c r="U119" s="143"/>
      <c r="V119" s="143">
        <v>1</v>
      </c>
      <c r="W119" s="143">
        <v>0</v>
      </c>
      <c r="X119" s="143">
        <v>0</v>
      </c>
      <c r="Y119" s="143">
        <v>16</v>
      </c>
      <c r="Z119" s="143"/>
      <c r="AA119" s="143">
        <v>3</v>
      </c>
      <c r="AB119" s="143">
        <v>41</v>
      </c>
      <c r="AC119" s="143">
        <v>13</v>
      </c>
      <c r="AD119" s="143"/>
      <c r="AE119" s="143">
        <v>8</v>
      </c>
      <c r="AF119" s="143">
        <v>8</v>
      </c>
      <c r="AG119" s="143">
        <v>0</v>
      </c>
      <c r="AH119" s="143">
        <v>0</v>
      </c>
      <c r="AI119" s="143"/>
      <c r="AJ119" s="143">
        <v>0</v>
      </c>
      <c r="AK119" s="143"/>
      <c r="AL119" s="143">
        <v>3</v>
      </c>
      <c r="AM119" s="143">
        <v>1</v>
      </c>
      <c r="AN119" s="143">
        <v>1</v>
      </c>
      <c r="AO119" s="143">
        <v>1</v>
      </c>
      <c r="AP119" s="143"/>
      <c r="AQ119" s="143">
        <v>6</v>
      </c>
      <c r="AR119" s="143">
        <v>1</v>
      </c>
      <c r="AS119" s="143">
        <v>5</v>
      </c>
      <c r="AT119" s="143">
        <v>0</v>
      </c>
      <c r="AU119" s="143"/>
      <c r="AV119" s="143">
        <v>5</v>
      </c>
      <c r="AW119" s="143">
        <v>3</v>
      </c>
      <c r="AX119" s="143">
        <v>0</v>
      </c>
      <c r="AY119" s="143">
        <v>0</v>
      </c>
      <c r="AZ119" s="143">
        <v>2</v>
      </c>
      <c r="BA119" s="143">
        <v>0</v>
      </c>
      <c r="BB119" s="143"/>
      <c r="BC119" s="143">
        <v>11</v>
      </c>
      <c r="BD119" s="143">
        <v>2</v>
      </c>
      <c r="BE119" s="143">
        <v>1</v>
      </c>
      <c r="BF119" s="143">
        <v>2</v>
      </c>
    </row>
    <row r="120" spans="1:58" ht="15" customHeight="1" x14ac:dyDescent="0.2">
      <c r="A120" t="s">
        <v>472</v>
      </c>
      <c r="B120" t="s">
        <v>473</v>
      </c>
      <c r="E120" s="143">
        <v>614</v>
      </c>
      <c r="F120" s="143"/>
      <c r="G120" s="143">
        <v>221</v>
      </c>
      <c r="H120" s="143"/>
      <c r="I120" s="143">
        <v>6</v>
      </c>
      <c r="J120" s="143">
        <v>4</v>
      </c>
      <c r="K120" s="143">
        <v>0</v>
      </c>
      <c r="L120" s="143">
        <v>1</v>
      </c>
      <c r="M120" s="143">
        <v>11</v>
      </c>
      <c r="N120" s="143"/>
      <c r="O120" s="143">
        <v>4</v>
      </c>
      <c r="P120" s="143"/>
      <c r="Q120" s="143">
        <v>155</v>
      </c>
      <c r="R120" s="143">
        <v>116</v>
      </c>
      <c r="S120" s="143">
        <v>39</v>
      </c>
      <c r="T120" s="143">
        <v>0</v>
      </c>
      <c r="U120" s="143"/>
      <c r="V120" s="143">
        <v>4</v>
      </c>
      <c r="W120" s="143">
        <v>0</v>
      </c>
      <c r="X120" s="143">
        <v>0</v>
      </c>
      <c r="Y120" s="143">
        <v>36</v>
      </c>
      <c r="Z120" s="143"/>
      <c r="AA120" s="143">
        <v>14</v>
      </c>
      <c r="AB120" s="143">
        <v>113</v>
      </c>
      <c r="AC120" s="143">
        <v>21</v>
      </c>
      <c r="AD120" s="143"/>
      <c r="AE120" s="143">
        <v>127</v>
      </c>
      <c r="AF120" s="143">
        <v>124</v>
      </c>
      <c r="AG120" s="143">
        <v>3</v>
      </c>
      <c r="AH120" s="143">
        <v>0</v>
      </c>
      <c r="AI120" s="143"/>
      <c r="AJ120" s="143">
        <v>6</v>
      </c>
      <c r="AK120" s="143"/>
      <c r="AL120" s="143">
        <v>6</v>
      </c>
      <c r="AM120" s="143">
        <v>2</v>
      </c>
      <c r="AN120" s="143">
        <v>0</v>
      </c>
      <c r="AO120" s="143">
        <v>4</v>
      </c>
      <c r="AP120" s="143"/>
      <c r="AQ120" s="143">
        <v>19</v>
      </c>
      <c r="AR120" s="143">
        <v>2</v>
      </c>
      <c r="AS120" s="143">
        <v>10</v>
      </c>
      <c r="AT120" s="143">
        <v>7</v>
      </c>
      <c r="AU120" s="143"/>
      <c r="AV120" s="143">
        <v>28</v>
      </c>
      <c r="AW120" s="143">
        <v>21</v>
      </c>
      <c r="AX120" s="143">
        <v>2</v>
      </c>
      <c r="AY120" s="143">
        <v>1</v>
      </c>
      <c r="AZ120" s="143">
        <v>4</v>
      </c>
      <c r="BA120" s="143">
        <v>0</v>
      </c>
      <c r="BB120" s="143"/>
      <c r="BC120" s="143">
        <v>46</v>
      </c>
      <c r="BD120" s="143">
        <v>3</v>
      </c>
      <c r="BE120" s="143">
        <v>3</v>
      </c>
      <c r="BF120" s="143">
        <v>7</v>
      </c>
    </row>
    <row r="121" spans="1:58" ht="15" customHeight="1" x14ac:dyDescent="0.2">
      <c r="A121" t="s">
        <v>474</v>
      </c>
      <c r="B121" t="s">
        <v>475</v>
      </c>
      <c r="E121" s="143">
        <v>365</v>
      </c>
      <c r="F121" s="143"/>
      <c r="G121" s="143">
        <v>171</v>
      </c>
      <c r="H121" s="143"/>
      <c r="I121" s="143">
        <v>9</v>
      </c>
      <c r="J121" s="143">
        <v>3</v>
      </c>
      <c r="K121" s="143">
        <v>1</v>
      </c>
      <c r="L121" s="143">
        <v>6</v>
      </c>
      <c r="M121" s="143">
        <v>11</v>
      </c>
      <c r="N121" s="143"/>
      <c r="O121" s="143">
        <v>8</v>
      </c>
      <c r="P121" s="143"/>
      <c r="Q121" s="143">
        <v>102</v>
      </c>
      <c r="R121" s="143">
        <v>74</v>
      </c>
      <c r="S121" s="143">
        <v>28</v>
      </c>
      <c r="T121" s="143">
        <v>0</v>
      </c>
      <c r="U121" s="143"/>
      <c r="V121" s="143">
        <v>1</v>
      </c>
      <c r="W121" s="143">
        <v>0</v>
      </c>
      <c r="X121" s="143">
        <v>0</v>
      </c>
      <c r="Y121" s="143">
        <v>30</v>
      </c>
      <c r="Z121" s="143"/>
      <c r="AA121" s="143">
        <v>13</v>
      </c>
      <c r="AB121" s="143">
        <v>99</v>
      </c>
      <c r="AC121" s="143">
        <v>16</v>
      </c>
      <c r="AD121" s="143"/>
      <c r="AE121" s="143">
        <v>4</v>
      </c>
      <c r="AF121" s="143">
        <v>4</v>
      </c>
      <c r="AG121" s="143">
        <v>0</v>
      </c>
      <c r="AH121" s="143">
        <v>0</v>
      </c>
      <c r="AI121" s="143"/>
      <c r="AJ121" s="143">
        <v>0</v>
      </c>
      <c r="AK121" s="143"/>
      <c r="AL121" s="143">
        <v>16</v>
      </c>
      <c r="AM121" s="143">
        <v>10</v>
      </c>
      <c r="AN121" s="143">
        <v>3</v>
      </c>
      <c r="AO121" s="143">
        <v>3</v>
      </c>
      <c r="AP121" s="143"/>
      <c r="AQ121" s="143">
        <v>7</v>
      </c>
      <c r="AR121" s="143">
        <v>1</v>
      </c>
      <c r="AS121" s="143">
        <v>2</v>
      </c>
      <c r="AT121" s="143">
        <v>4</v>
      </c>
      <c r="AU121" s="143"/>
      <c r="AV121" s="143">
        <v>19</v>
      </c>
      <c r="AW121" s="143">
        <v>18</v>
      </c>
      <c r="AX121" s="143">
        <v>1</v>
      </c>
      <c r="AY121" s="143">
        <v>0</v>
      </c>
      <c r="AZ121" s="143">
        <v>0</v>
      </c>
      <c r="BA121" s="143">
        <v>0</v>
      </c>
      <c r="BB121" s="143"/>
      <c r="BC121" s="143">
        <v>3</v>
      </c>
      <c r="BD121" s="143">
        <v>0</v>
      </c>
      <c r="BE121" s="143">
        <v>6</v>
      </c>
      <c r="BF121" s="143">
        <v>11</v>
      </c>
    </row>
    <row r="122" spans="1:58" ht="15" customHeight="1" x14ac:dyDescent="0.2">
      <c r="A122" t="s">
        <v>476</v>
      </c>
      <c r="B122" t="s">
        <v>477</v>
      </c>
      <c r="E122" s="143">
        <v>280</v>
      </c>
      <c r="F122" s="143"/>
      <c r="G122" s="143">
        <v>94</v>
      </c>
      <c r="H122" s="143"/>
      <c r="I122" s="143">
        <v>2</v>
      </c>
      <c r="J122" s="143">
        <v>2</v>
      </c>
      <c r="K122" s="143">
        <v>3</v>
      </c>
      <c r="L122" s="143">
        <v>2</v>
      </c>
      <c r="M122" s="143">
        <v>4</v>
      </c>
      <c r="N122" s="143"/>
      <c r="O122" s="143">
        <v>1</v>
      </c>
      <c r="P122" s="143"/>
      <c r="Q122" s="143">
        <v>64</v>
      </c>
      <c r="R122" s="143">
        <v>13</v>
      </c>
      <c r="S122" s="143">
        <v>51</v>
      </c>
      <c r="T122" s="143">
        <v>0</v>
      </c>
      <c r="U122" s="143"/>
      <c r="V122" s="143">
        <v>1</v>
      </c>
      <c r="W122" s="143">
        <v>2</v>
      </c>
      <c r="X122" s="143">
        <v>0</v>
      </c>
      <c r="Y122" s="143">
        <v>13</v>
      </c>
      <c r="Z122" s="143"/>
      <c r="AA122" s="143">
        <v>44</v>
      </c>
      <c r="AB122" s="143">
        <v>70</v>
      </c>
      <c r="AC122" s="143">
        <v>13</v>
      </c>
      <c r="AD122" s="143"/>
      <c r="AE122" s="143">
        <v>21</v>
      </c>
      <c r="AF122" s="143">
        <v>21</v>
      </c>
      <c r="AG122" s="143">
        <v>0</v>
      </c>
      <c r="AH122" s="143">
        <v>0</v>
      </c>
      <c r="AI122" s="143"/>
      <c r="AJ122" s="143">
        <v>4</v>
      </c>
      <c r="AK122" s="143"/>
      <c r="AL122" s="143">
        <v>6</v>
      </c>
      <c r="AM122" s="143">
        <v>2</v>
      </c>
      <c r="AN122" s="143">
        <v>1</v>
      </c>
      <c r="AO122" s="143">
        <v>3</v>
      </c>
      <c r="AP122" s="143"/>
      <c r="AQ122" s="143">
        <v>4</v>
      </c>
      <c r="AR122" s="143">
        <v>0</v>
      </c>
      <c r="AS122" s="143">
        <v>0</v>
      </c>
      <c r="AT122" s="143">
        <v>4</v>
      </c>
      <c r="AU122" s="143"/>
      <c r="AV122" s="143">
        <v>2</v>
      </c>
      <c r="AW122" s="143">
        <v>0</v>
      </c>
      <c r="AX122" s="143">
        <v>0</v>
      </c>
      <c r="AY122" s="143">
        <v>0</v>
      </c>
      <c r="AZ122" s="143">
        <v>2</v>
      </c>
      <c r="BA122" s="143">
        <v>0</v>
      </c>
      <c r="BB122" s="143"/>
      <c r="BC122" s="143">
        <v>0</v>
      </c>
      <c r="BD122" s="143">
        <v>7</v>
      </c>
      <c r="BE122" s="143">
        <v>0</v>
      </c>
      <c r="BF122" s="143">
        <v>15</v>
      </c>
    </row>
    <row r="123" spans="1:58" ht="15" customHeight="1" x14ac:dyDescent="0.2">
      <c r="A123" t="s">
        <v>478</v>
      </c>
      <c r="B123" t="s">
        <v>479</v>
      </c>
      <c r="E123" s="143">
        <v>516</v>
      </c>
      <c r="F123" s="143"/>
      <c r="G123" s="143">
        <v>159</v>
      </c>
      <c r="H123" s="143"/>
      <c r="I123" s="143">
        <v>11</v>
      </c>
      <c r="J123" s="143">
        <v>2</v>
      </c>
      <c r="K123" s="143">
        <v>4</v>
      </c>
      <c r="L123" s="143">
        <v>1</v>
      </c>
      <c r="M123" s="143">
        <v>2</v>
      </c>
      <c r="N123" s="143"/>
      <c r="O123" s="143">
        <v>2</v>
      </c>
      <c r="P123" s="143"/>
      <c r="Q123" s="143">
        <v>116</v>
      </c>
      <c r="R123" s="143">
        <v>83</v>
      </c>
      <c r="S123" s="143">
        <v>33</v>
      </c>
      <c r="T123" s="143">
        <v>0</v>
      </c>
      <c r="U123" s="143"/>
      <c r="V123" s="143">
        <v>2</v>
      </c>
      <c r="W123" s="143">
        <v>0</v>
      </c>
      <c r="X123" s="143">
        <v>1</v>
      </c>
      <c r="Y123" s="143">
        <v>18</v>
      </c>
      <c r="Z123" s="143"/>
      <c r="AA123" s="143">
        <v>11</v>
      </c>
      <c r="AB123" s="143">
        <v>155</v>
      </c>
      <c r="AC123" s="143">
        <v>15</v>
      </c>
      <c r="AD123" s="143"/>
      <c r="AE123" s="143">
        <v>49</v>
      </c>
      <c r="AF123" s="143">
        <v>46</v>
      </c>
      <c r="AG123" s="143">
        <v>3</v>
      </c>
      <c r="AH123" s="143">
        <v>0</v>
      </c>
      <c r="AI123" s="143"/>
      <c r="AJ123" s="143">
        <v>5</v>
      </c>
      <c r="AK123" s="143"/>
      <c r="AL123" s="143">
        <v>48</v>
      </c>
      <c r="AM123" s="143">
        <v>4</v>
      </c>
      <c r="AN123" s="143">
        <v>1</v>
      </c>
      <c r="AO123" s="143">
        <v>43</v>
      </c>
      <c r="AP123" s="143"/>
      <c r="AQ123" s="143">
        <v>11</v>
      </c>
      <c r="AR123" s="143">
        <v>1</v>
      </c>
      <c r="AS123" s="143">
        <v>5</v>
      </c>
      <c r="AT123" s="143">
        <v>5</v>
      </c>
      <c r="AU123" s="143"/>
      <c r="AV123" s="143">
        <v>34</v>
      </c>
      <c r="AW123" s="143">
        <v>22</v>
      </c>
      <c r="AX123" s="143">
        <v>0</v>
      </c>
      <c r="AY123" s="143">
        <v>3</v>
      </c>
      <c r="AZ123" s="143">
        <v>9</v>
      </c>
      <c r="BA123" s="143">
        <v>0</v>
      </c>
      <c r="BB123" s="143"/>
      <c r="BC123" s="143">
        <v>3</v>
      </c>
      <c r="BD123" s="143">
        <v>8</v>
      </c>
      <c r="BE123" s="143">
        <v>3</v>
      </c>
      <c r="BF123" s="143">
        <v>15</v>
      </c>
    </row>
    <row r="124" spans="1:58" ht="15" customHeight="1" x14ac:dyDescent="0.2">
      <c r="A124" t="s">
        <v>480</v>
      </c>
      <c r="B124" t="s">
        <v>481</v>
      </c>
      <c r="E124" s="143">
        <v>1070</v>
      </c>
      <c r="F124" s="143"/>
      <c r="G124" s="143">
        <v>390</v>
      </c>
      <c r="H124" s="143"/>
      <c r="I124" s="143">
        <v>28</v>
      </c>
      <c r="J124" s="143">
        <v>12</v>
      </c>
      <c r="K124" s="143">
        <v>4</v>
      </c>
      <c r="L124" s="143">
        <v>12</v>
      </c>
      <c r="M124" s="143">
        <v>3</v>
      </c>
      <c r="N124" s="143"/>
      <c r="O124" s="143">
        <v>5</v>
      </c>
      <c r="P124" s="143"/>
      <c r="Q124" s="143">
        <v>208</v>
      </c>
      <c r="R124" s="143">
        <v>139</v>
      </c>
      <c r="S124" s="143">
        <v>68</v>
      </c>
      <c r="T124" s="143">
        <v>1</v>
      </c>
      <c r="U124" s="143"/>
      <c r="V124" s="143">
        <v>2</v>
      </c>
      <c r="W124" s="143">
        <v>0</v>
      </c>
      <c r="X124" s="143">
        <v>1</v>
      </c>
      <c r="Y124" s="143">
        <v>115</v>
      </c>
      <c r="Z124" s="143"/>
      <c r="AA124" s="143">
        <v>48</v>
      </c>
      <c r="AB124" s="143">
        <v>270</v>
      </c>
      <c r="AC124" s="143">
        <v>19</v>
      </c>
      <c r="AD124" s="143"/>
      <c r="AE124" s="143">
        <v>69</v>
      </c>
      <c r="AF124" s="143">
        <v>68</v>
      </c>
      <c r="AG124" s="143">
        <v>1</v>
      </c>
      <c r="AH124" s="143">
        <v>0</v>
      </c>
      <c r="AI124" s="143"/>
      <c r="AJ124" s="143">
        <v>23</v>
      </c>
      <c r="AK124" s="143"/>
      <c r="AL124" s="143">
        <v>108</v>
      </c>
      <c r="AM124" s="143">
        <v>71</v>
      </c>
      <c r="AN124" s="143">
        <v>1</v>
      </c>
      <c r="AO124" s="143">
        <v>36</v>
      </c>
      <c r="AP124" s="143"/>
      <c r="AQ124" s="143">
        <v>25</v>
      </c>
      <c r="AR124" s="143">
        <v>1</v>
      </c>
      <c r="AS124" s="143">
        <v>3</v>
      </c>
      <c r="AT124" s="143">
        <v>21</v>
      </c>
      <c r="AU124" s="143"/>
      <c r="AV124" s="143">
        <v>77</v>
      </c>
      <c r="AW124" s="143">
        <v>25</v>
      </c>
      <c r="AX124" s="143">
        <v>0</v>
      </c>
      <c r="AY124" s="143">
        <v>7</v>
      </c>
      <c r="AZ124" s="143">
        <v>45</v>
      </c>
      <c r="BA124" s="143">
        <v>0</v>
      </c>
      <c r="BB124" s="143"/>
      <c r="BC124" s="143">
        <v>19</v>
      </c>
      <c r="BD124" s="143">
        <v>4</v>
      </c>
      <c r="BE124" s="143">
        <v>0</v>
      </c>
      <c r="BF124" s="143">
        <v>18</v>
      </c>
    </row>
    <row r="125" spans="1:58" ht="15" customHeight="1" x14ac:dyDescent="0.2">
      <c r="A125" t="s">
        <v>482</v>
      </c>
      <c r="B125" t="s">
        <v>483</v>
      </c>
      <c r="E125" s="143">
        <v>236</v>
      </c>
      <c r="F125" s="143"/>
      <c r="G125" s="143">
        <v>116</v>
      </c>
      <c r="H125" s="143"/>
      <c r="I125" s="143">
        <v>5</v>
      </c>
      <c r="J125" s="143">
        <v>11</v>
      </c>
      <c r="K125" s="143">
        <v>1</v>
      </c>
      <c r="L125" s="143">
        <v>2</v>
      </c>
      <c r="M125" s="143">
        <v>3</v>
      </c>
      <c r="N125" s="143"/>
      <c r="O125" s="143">
        <v>1</v>
      </c>
      <c r="P125" s="143"/>
      <c r="Q125" s="143">
        <v>75</v>
      </c>
      <c r="R125" s="143">
        <v>46</v>
      </c>
      <c r="S125" s="143">
        <v>29</v>
      </c>
      <c r="T125" s="143">
        <v>0</v>
      </c>
      <c r="U125" s="143"/>
      <c r="V125" s="143">
        <v>0</v>
      </c>
      <c r="W125" s="143">
        <v>0</v>
      </c>
      <c r="X125" s="143">
        <v>2</v>
      </c>
      <c r="Y125" s="143">
        <v>16</v>
      </c>
      <c r="Z125" s="143"/>
      <c r="AA125" s="143">
        <v>14</v>
      </c>
      <c r="AB125" s="143">
        <v>57</v>
      </c>
      <c r="AC125" s="143">
        <v>9</v>
      </c>
      <c r="AD125" s="143"/>
      <c r="AE125" s="143">
        <v>10</v>
      </c>
      <c r="AF125" s="143">
        <v>9</v>
      </c>
      <c r="AG125" s="143">
        <v>1</v>
      </c>
      <c r="AH125" s="143">
        <v>0</v>
      </c>
      <c r="AI125" s="143"/>
      <c r="AJ125" s="143">
        <v>1</v>
      </c>
      <c r="AK125" s="143"/>
      <c r="AL125" s="143">
        <v>4</v>
      </c>
      <c r="AM125" s="143">
        <v>4</v>
      </c>
      <c r="AN125" s="143">
        <v>0</v>
      </c>
      <c r="AO125" s="143">
        <v>0</v>
      </c>
      <c r="AP125" s="143"/>
      <c r="AQ125" s="143">
        <v>9</v>
      </c>
      <c r="AR125" s="143">
        <v>1</v>
      </c>
      <c r="AS125" s="143">
        <v>1</v>
      </c>
      <c r="AT125" s="143">
        <v>7</v>
      </c>
      <c r="AU125" s="143"/>
      <c r="AV125" s="143">
        <v>3</v>
      </c>
      <c r="AW125" s="143">
        <v>0</v>
      </c>
      <c r="AX125" s="143">
        <v>1</v>
      </c>
      <c r="AY125" s="143">
        <v>0</v>
      </c>
      <c r="AZ125" s="143">
        <v>2</v>
      </c>
      <c r="BA125" s="143">
        <v>0</v>
      </c>
      <c r="BB125" s="143"/>
      <c r="BC125" s="143">
        <v>0</v>
      </c>
      <c r="BD125" s="143">
        <v>3</v>
      </c>
      <c r="BE125" s="143">
        <v>2</v>
      </c>
      <c r="BF125" s="143">
        <v>8</v>
      </c>
    </row>
    <row r="126" spans="1:58" ht="15" customHeight="1" x14ac:dyDescent="0.2">
      <c r="A126" t="s">
        <v>484</v>
      </c>
      <c r="B126" t="s">
        <v>485</v>
      </c>
      <c r="E126" s="143">
        <v>997</v>
      </c>
      <c r="F126" s="143"/>
      <c r="G126" s="143">
        <v>315</v>
      </c>
      <c r="H126" s="143"/>
      <c r="I126" s="143">
        <v>13</v>
      </c>
      <c r="J126" s="143">
        <v>22</v>
      </c>
      <c r="K126" s="143">
        <v>8</v>
      </c>
      <c r="L126" s="143">
        <v>9</v>
      </c>
      <c r="M126" s="143">
        <v>7</v>
      </c>
      <c r="N126" s="143"/>
      <c r="O126" s="143">
        <v>9</v>
      </c>
      <c r="P126" s="143"/>
      <c r="Q126" s="143">
        <v>154</v>
      </c>
      <c r="R126" s="143">
        <v>81</v>
      </c>
      <c r="S126" s="143">
        <v>73</v>
      </c>
      <c r="T126" s="143">
        <v>0</v>
      </c>
      <c r="U126" s="143"/>
      <c r="V126" s="143">
        <v>5</v>
      </c>
      <c r="W126" s="143">
        <v>2</v>
      </c>
      <c r="X126" s="143">
        <v>3</v>
      </c>
      <c r="Y126" s="143">
        <v>83</v>
      </c>
      <c r="Z126" s="143"/>
      <c r="AA126" s="143">
        <v>31</v>
      </c>
      <c r="AB126" s="143">
        <v>338</v>
      </c>
      <c r="AC126" s="143">
        <v>19</v>
      </c>
      <c r="AD126" s="143"/>
      <c r="AE126" s="143">
        <v>25</v>
      </c>
      <c r="AF126" s="143">
        <v>25</v>
      </c>
      <c r="AG126" s="143">
        <v>0</v>
      </c>
      <c r="AH126" s="143">
        <v>0</v>
      </c>
      <c r="AI126" s="143"/>
      <c r="AJ126" s="143">
        <v>13</v>
      </c>
      <c r="AK126" s="143"/>
      <c r="AL126" s="143">
        <v>85</v>
      </c>
      <c r="AM126" s="143">
        <v>69</v>
      </c>
      <c r="AN126" s="143">
        <v>1</v>
      </c>
      <c r="AO126" s="143">
        <v>15</v>
      </c>
      <c r="AP126" s="143"/>
      <c r="AQ126" s="143">
        <v>49</v>
      </c>
      <c r="AR126" s="143">
        <v>9</v>
      </c>
      <c r="AS126" s="143">
        <v>8</v>
      </c>
      <c r="AT126" s="143">
        <v>32</v>
      </c>
      <c r="AU126" s="143"/>
      <c r="AV126" s="143">
        <v>43</v>
      </c>
      <c r="AW126" s="143">
        <v>40</v>
      </c>
      <c r="AX126" s="143">
        <v>0</v>
      </c>
      <c r="AY126" s="143">
        <v>1</v>
      </c>
      <c r="AZ126" s="143">
        <v>2</v>
      </c>
      <c r="BA126" s="143">
        <v>0</v>
      </c>
      <c r="BB126" s="143"/>
      <c r="BC126" s="143">
        <v>25</v>
      </c>
      <c r="BD126" s="143">
        <v>31</v>
      </c>
      <c r="BE126" s="143">
        <v>1</v>
      </c>
      <c r="BF126" s="143">
        <v>22</v>
      </c>
    </row>
    <row r="127" spans="1:58" ht="15" customHeight="1" x14ac:dyDescent="0.2">
      <c r="A127" t="s">
        <v>486</v>
      </c>
      <c r="B127" t="s">
        <v>487</v>
      </c>
      <c r="E127" s="143">
        <v>654</v>
      </c>
      <c r="F127" s="143"/>
      <c r="G127" s="143">
        <v>154</v>
      </c>
      <c r="H127" s="143"/>
      <c r="I127" s="143">
        <v>17</v>
      </c>
      <c r="J127" s="143">
        <v>2</v>
      </c>
      <c r="K127" s="143">
        <v>1</v>
      </c>
      <c r="L127" s="143">
        <v>2</v>
      </c>
      <c r="M127" s="143">
        <v>5</v>
      </c>
      <c r="N127" s="143"/>
      <c r="O127" s="143">
        <v>0</v>
      </c>
      <c r="P127" s="143"/>
      <c r="Q127" s="143">
        <v>90</v>
      </c>
      <c r="R127" s="143">
        <v>81</v>
      </c>
      <c r="S127" s="143">
        <v>9</v>
      </c>
      <c r="T127" s="143">
        <v>0</v>
      </c>
      <c r="U127" s="143"/>
      <c r="V127" s="143">
        <v>3</v>
      </c>
      <c r="W127" s="143">
        <v>0</v>
      </c>
      <c r="X127" s="143">
        <v>0</v>
      </c>
      <c r="Y127" s="143">
        <v>34</v>
      </c>
      <c r="Z127" s="143"/>
      <c r="AA127" s="143">
        <v>17</v>
      </c>
      <c r="AB127" s="143">
        <v>31</v>
      </c>
      <c r="AC127" s="143">
        <v>8</v>
      </c>
      <c r="AD127" s="143"/>
      <c r="AE127" s="143">
        <v>6</v>
      </c>
      <c r="AF127" s="143">
        <v>6</v>
      </c>
      <c r="AG127" s="143">
        <v>0</v>
      </c>
      <c r="AH127" s="143">
        <v>0</v>
      </c>
      <c r="AI127" s="143"/>
      <c r="AJ127" s="143">
        <v>2</v>
      </c>
      <c r="AK127" s="143"/>
      <c r="AL127" s="143">
        <v>343</v>
      </c>
      <c r="AM127" s="143">
        <v>334</v>
      </c>
      <c r="AN127" s="143">
        <v>2</v>
      </c>
      <c r="AO127" s="143">
        <v>7</v>
      </c>
      <c r="AP127" s="143"/>
      <c r="AQ127" s="143">
        <v>2</v>
      </c>
      <c r="AR127" s="143">
        <v>0</v>
      </c>
      <c r="AS127" s="143">
        <v>0</v>
      </c>
      <c r="AT127" s="143">
        <v>2</v>
      </c>
      <c r="AU127" s="143"/>
      <c r="AV127" s="143">
        <v>32</v>
      </c>
      <c r="AW127" s="143">
        <v>28</v>
      </c>
      <c r="AX127" s="143">
        <v>0</v>
      </c>
      <c r="AY127" s="143">
        <v>0</v>
      </c>
      <c r="AZ127" s="143">
        <v>4</v>
      </c>
      <c r="BA127" s="143">
        <v>0</v>
      </c>
      <c r="BB127" s="143"/>
      <c r="BC127" s="143">
        <v>1</v>
      </c>
      <c r="BD127" s="143">
        <v>3</v>
      </c>
      <c r="BE127" s="143">
        <v>0</v>
      </c>
      <c r="BF127" s="143">
        <v>55</v>
      </c>
    </row>
    <row r="128" spans="1:58" ht="15" customHeight="1" x14ac:dyDescent="0.2">
      <c r="A128" t="s">
        <v>488</v>
      </c>
      <c r="B128" t="s">
        <v>489</v>
      </c>
      <c r="E128" s="143">
        <v>286</v>
      </c>
      <c r="F128" s="143"/>
      <c r="G128" s="143">
        <v>137</v>
      </c>
      <c r="H128" s="143"/>
      <c r="I128" s="143">
        <v>1</v>
      </c>
      <c r="J128" s="143">
        <v>6</v>
      </c>
      <c r="K128" s="143">
        <v>2</v>
      </c>
      <c r="L128" s="143">
        <v>0</v>
      </c>
      <c r="M128" s="143">
        <v>8</v>
      </c>
      <c r="N128" s="143"/>
      <c r="O128" s="143">
        <v>3</v>
      </c>
      <c r="P128" s="143"/>
      <c r="Q128" s="143">
        <v>84</v>
      </c>
      <c r="R128" s="143">
        <v>41</v>
      </c>
      <c r="S128" s="143">
        <v>43</v>
      </c>
      <c r="T128" s="143">
        <v>0</v>
      </c>
      <c r="U128" s="143"/>
      <c r="V128" s="143">
        <v>4</v>
      </c>
      <c r="W128" s="143">
        <v>1</v>
      </c>
      <c r="X128" s="143">
        <v>0</v>
      </c>
      <c r="Y128" s="143">
        <v>28</v>
      </c>
      <c r="Z128" s="143"/>
      <c r="AA128" s="143">
        <v>4</v>
      </c>
      <c r="AB128" s="143">
        <v>93</v>
      </c>
      <c r="AC128" s="143">
        <v>3</v>
      </c>
      <c r="AD128" s="143"/>
      <c r="AE128" s="143">
        <v>10</v>
      </c>
      <c r="AF128" s="143">
        <v>10</v>
      </c>
      <c r="AG128" s="143">
        <v>0</v>
      </c>
      <c r="AH128" s="143">
        <v>0</v>
      </c>
      <c r="AI128" s="143"/>
      <c r="AJ128" s="143">
        <v>1</v>
      </c>
      <c r="AK128" s="143"/>
      <c r="AL128" s="143">
        <v>6</v>
      </c>
      <c r="AM128" s="143">
        <v>2</v>
      </c>
      <c r="AN128" s="143">
        <v>0</v>
      </c>
      <c r="AO128" s="143">
        <v>4</v>
      </c>
      <c r="AP128" s="143"/>
      <c r="AQ128" s="143">
        <v>1</v>
      </c>
      <c r="AR128" s="143">
        <v>0</v>
      </c>
      <c r="AS128" s="143">
        <v>0</v>
      </c>
      <c r="AT128" s="143">
        <v>1</v>
      </c>
      <c r="AU128" s="143"/>
      <c r="AV128" s="143">
        <v>9</v>
      </c>
      <c r="AW128" s="143">
        <v>3</v>
      </c>
      <c r="AX128" s="143">
        <v>3</v>
      </c>
      <c r="AY128" s="143">
        <v>0</v>
      </c>
      <c r="AZ128" s="143">
        <v>3</v>
      </c>
      <c r="BA128" s="143">
        <v>0</v>
      </c>
      <c r="BB128" s="143"/>
      <c r="BC128" s="143">
        <v>3</v>
      </c>
      <c r="BD128" s="143">
        <v>8</v>
      </c>
      <c r="BE128" s="143">
        <v>0</v>
      </c>
      <c r="BF128" s="143">
        <v>11</v>
      </c>
    </row>
    <row r="129" spans="1:58" ht="15" customHeight="1" x14ac:dyDescent="0.2">
      <c r="A129" t="s">
        <v>490</v>
      </c>
      <c r="B129" t="s">
        <v>491</v>
      </c>
      <c r="E129" s="143">
        <v>108</v>
      </c>
      <c r="F129" s="143"/>
      <c r="G129" s="143">
        <v>56</v>
      </c>
      <c r="H129" s="143"/>
      <c r="I129" s="143">
        <v>1</v>
      </c>
      <c r="J129" s="143">
        <v>0</v>
      </c>
      <c r="K129" s="143">
        <v>0</v>
      </c>
      <c r="L129" s="143">
        <v>0</v>
      </c>
      <c r="M129" s="143">
        <v>0</v>
      </c>
      <c r="N129" s="143"/>
      <c r="O129" s="143">
        <v>0</v>
      </c>
      <c r="P129" s="143"/>
      <c r="Q129" s="143">
        <v>46</v>
      </c>
      <c r="R129" s="143">
        <v>35</v>
      </c>
      <c r="S129" s="143">
        <v>11</v>
      </c>
      <c r="T129" s="143">
        <v>0</v>
      </c>
      <c r="U129" s="143"/>
      <c r="V129" s="143">
        <v>0</v>
      </c>
      <c r="W129" s="143">
        <v>0</v>
      </c>
      <c r="X129" s="143">
        <v>0</v>
      </c>
      <c r="Y129" s="143">
        <v>9</v>
      </c>
      <c r="Z129" s="143"/>
      <c r="AA129" s="143">
        <v>4</v>
      </c>
      <c r="AB129" s="143">
        <v>33</v>
      </c>
      <c r="AC129" s="143">
        <v>0</v>
      </c>
      <c r="AD129" s="143"/>
      <c r="AE129" s="143">
        <v>0</v>
      </c>
      <c r="AF129" s="143">
        <v>0</v>
      </c>
      <c r="AG129" s="143">
        <v>0</v>
      </c>
      <c r="AH129" s="143">
        <v>0</v>
      </c>
      <c r="AI129" s="143"/>
      <c r="AJ129" s="143">
        <v>1</v>
      </c>
      <c r="AK129" s="143"/>
      <c r="AL129" s="143">
        <v>5</v>
      </c>
      <c r="AM129" s="143">
        <v>3</v>
      </c>
      <c r="AN129" s="143">
        <v>1</v>
      </c>
      <c r="AO129" s="143">
        <v>1</v>
      </c>
      <c r="AP129" s="143"/>
      <c r="AQ129" s="143">
        <v>0</v>
      </c>
      <c r="AR129" s="143">
        <v>0</v>
      </c>
      <c r="AS129" s="143">
        <v>0</v>
      </c>
      <c r="AT129" s="143">
        <v>0</v>
      </c>
      <c r="AU129" s="143"/>
      <c r="AV129" s="143">
        <v>1</v>
      </c>
      <c r="AW129" s="143">
        <v>1</v>
      </c>
      <c r="AX129" s="143">
        <v>0</v>
      </c>
      <c r="AY129" s="143">
        <v>0</v>
      </c>
      <c r="AZ129" s="143">
        <v>0</v>
      </c>
      <c r="BA129" s="143">
        <v>0</v>
      </c>
      <c r="BB129" s="143"/>
      <c r="BC129" s="143">
        <v>0</v>
      </c>
      <c r="BD129" s="143">
        <v>0</v>
      </c>
      <c r="BE129" s="143">
        <v>4</v>
      </c>
      <c r="BF129" s="143">
        <v>4</v>
      </c>
    </row>
    <row r="130" spans="1:58" ht="15" customHeight="1" x14ac:dyDescent="0.2">
      <c r="A130" t="s">
        <v>492</v>
      </c>
      <c r="B130" t="s">
        <v>493</v>
      </c>
      <c r="E130" s="143">
        <v>728</v>
      </c>
      <c r="F130" s="143"/>
      <c r="G130" s="143">
        <v>369</v>
      </c>
      <c r="H130" s="143"/>
      <c r="I130" s="143">
        <v>15</v>
      </c>
      <c r="J130" s="143">
        <v>31</v>
      </c>
      <c r="K130" s="143">
        <v>3</v>
      </c>
      <c r="L130" s="143">
        <v>17</v>
      </c>
      <c r="M130" s="143">
        <v>15</v>
      </c>
      <c r="N130" s="143"/>
      <c r="O130" s="143">
        <v>7</v>
      </c>
      <c r="P130" s="143"/>
      <c r="Q130" s="143">
        <v>217</v>
      </c>
      <c r="R130" s="143">
        <v>126</v>
      </c>
      <c r="S130" s="143">
        <v>91</v>
      </c>
      <c r="T130" s="143">
        <v>0</v>
      </c>
      <c r="U130" s="143"/>
      <c r="V130" s="143">
        <v>3</v>
      </c>
      <c r="W130" s="143">
        <v>3</v>
      </c>
      <c r="X130" s="143">
        <v>3</v>
      </c>
      <c r="Y130" s="143">
        <v>55</v>
      </c>
      <c r="Z130" s="143"/>
      <c r="AA130" s="143">
        <v>26</v>
      </c>
      <c r="AB130" s="143">
        <v>139</v>
      </c>
      <c r="AC130" s="143">
        <v>7</v>
      </c>
      <c r="AD130" s="143"/>
      <c r="AE130" s="143">
        <v>17</v>
      </c>
      <c r="AF130" s="143">
        <v>16</v>
      </c>
      <c r="AG130" s="143">
        <v>1</v>
      </c>
      <c r="AH130" s="143">
        <v>0</v>
      </c>
      <c r="AI130" s="143"/>
      <c r="AJ130" s="143">
        <v>5</v>
      </c>
      <c r="AK130" s="143"/>
      <c r="AL130" s="143">
        <v>14</v>
      </c>
      <c r="AM130" s="143">
        <v>9</v>
      </c>
      <c r="AN130" s="143">
        <v>1</v>
      </c>
      <c r="AO130" s="143">
        <v>4</v>
      </c>
      <c r="AP130" s="143"/>
      <c r="AQ130" s="143">
        <v>35</v>
      </c>
      <c r="AR130" s="143">
        <v>3</v>
      </c>
      <c r="AS130" s="143">
        <v>3</v>
      </c>
      <c r="AT130" s="143">
        <v>29</v>
      </c>
      <c r="AU130" s="143"/>
      <c r="AV130" s="143">
        <v>38</v>
      </c>
      <c r="AW130" s="143">
        <v>31</v>
      </c>
      <c r="AX130" s="143">
        <v>1</v>
      </c>
      <c r="AY130" s="143">
        <v>2</v>
      </c>
      <c r="AZ130" s="143">
        <v>4</v>
      </c>
      <c r="BA130" s="143">
        <v>0</v>
      </c>
      <c r="BB130" s="143"/>
      <c r="BC130" s="143">
        <v>2</v>
      </c>
      <c r="BD130" s="143">
        <v>59</v>
      </c>
      <c r="BE130" s="143">
        <v>2</v>
      </c>
      <c r="BF130" s="143">
        <v>15</v>
      </c>
    </row>
    <row r="131" spans="1:58" ht="15" customHeight="1" x14ac:dyDescent="0.2">
      <c r="A131" t="s">
        <v>494</v>
      </c>
      <c r="B131" t="s">
        <v>495</v>
      </c>
      <c r="E131" s="143">
        <v>180</v>
      </c>
      <c r="F131" s="143"/>
      <c r="G131" s="143">
        <v>69</v>
      </c>
      <c r="H131" s="143"/>
      <c r="I131" s="143">
        <v>1</v>
      </c>
      <c r="J131" s="143">
        <v>2</v>
      </c>
      <c r="K131" s="143">
        <v>1</v>
      </c>
      <c r="L131" s="143">
        <v>1</v>
      </c>
      <c r="M131" s="143">
        <v>3</v>
      </c>
      <c r="N131" s="143"/>
      <c r="O131" s="143">
        <v>0</v>
      </c>
      <c r="P131" s="143"/>
      <c r="Q131" s="143">
        <v>51</v>
      </c>
      <c r="R131" s="143">
        <v>40</v>
      </c>
      <c r="S131" s="143">
        <v>11</v>
      </c>
      <c r="T131" s="143">
        <v>0</v>
      </c>
      <c r="U131" s="143"/>
      <c r="V131" s="143">
        <v>0</v>
      </c>
      <c r="W131" s="143">
        <v>0</v>
      </c>
      <c r="X131" s="143">
        <v>0</v>
      </c>
      <c r="Y131" s="143">
        <v>10</v>
      </c>
      <c r="Z131" s="143"/>
      <c r="AA131" s="143">
        <v>11</v>
      </c>
      <c r="AB131" s="143">
        <v>52</v>
      </c>
      <c r="AC131" s="143">
        <v>4</v>
      </c>
      <c r="AD131" s="143"/>
      <c r="AE131" s="143">
        <v>14</v>
      </c>
      <c r="AF131" s="143">
        <v>14</v>
      </c>
      <c r="AG131" s="143">
        <v>0</v>
      </c>
      <c r="AH131" s="143">
        <v>0</v>
      </c>
      <c r="AI131" s="143"/>
      <c r="AJ131" s="143">
        <v>3</v>
      </c>
      <c r="AK131" s="143"/>
      <c r="AL131" s="143">
        <v>2</v>
      </c>
      <c r="AM131" s="143">
        <v>1</v>
      </c>
      <c r="AN131" s="143">
        <v>0</v>
      </c>
      <c r="AO131" s="143">
        <v>1</v>
      </c>
      <c r="AP131" s="143"/>
      <c r="AQ131" s="143">
        <v>12</v>
      </c>
      <c r="AR131" s="143">
        <v>0</v>
      </c>
      <c r="AS131" s="143">
        <v>2</v>
      </c>
      <c r="AT131" s="143">
        <v>10</v>
      </c>
      <c r="AU131" s="143"/>
      <c r="AV131" s="143">
        <v>3</v>
      </c>
      <c r="AW131" s="143">
        <v>2</v>
      </c>
      <c r="AX131" s="143">
        <v>1</v>
      </c>
      <c r="AY131" s="143">
        <v>0</v>
      </c>
      <c r="AZ131" s="143">
        <v>0</v>
      </c>
      <c r="BA131" s="143">
        <v>0</v>
      </c>
      <c r="BB131" s="143"/>
      <c r="BC131" s="143">
        <v>5</v>
      </c>
      <c r="BD131" s="143">
        <v>0</v>
      </c>
      <c r="BE131" s="143">
        <v>0</v>
      </c>
      <c r="BF131" s="143">
        <v>5</v>
      </c>
    </row>
    <row r="132" spans="1:58" ht="15" customHeight="1" x14ac:dyDescent="0.2">
      <c r="A132" t="s">
        <v>496</v>
      </c>
      <c r="B132" t="s">
        <v>497</v>
      </c>
      <c r="E132" s="143">
        <v>547</v>
      </c>
      <c r="F132" s="143"/>
      <c r="G132" s="143">
        <v>353</v>
      </c>
      <c r="H132" s="143"/>
      <c r="I132" s="143">
        <v>23</v>
      </c>
      <c r="J132" s="143">
        <v>36</v>
      </c>
      <c r="K132" s="143">
        <v>5</v>
      </c>
      <c r="L132" s="143">
        <v>6</v>
      </c>
      <c r="M132" s="143">
        <v>21</v>
      </c>
      <c r="N132" s="143"/>
      <c r="O132" s="143">
        <v>6</v>
      </c>
      <c r="P132" s="143"/>
      <c r="Q132" s="143">
        <v>199</v>
      </c>
      <c r="R132" s="143">
        <v>114</v>
      </c>
      <c r="S132" s="143">
        <v>85</v>
      </c>
      <c r="T132" s="143">
        <v>0</v>
      </c>
      <c r="U132" s="143"/>
      <c r="V132" s="143">
        <v>4</v>
      </c>
      <c r="W132" s="143">
        <v>0</v>
      </c>
      <c r="X132" s="143">
        <v>0</v>
      </c>
      <c r="Y132" s="143">
        <v>53</v>
      </c>
      <c r="Z132" s="143"/>
      <c r="AA132" s="143">
        <v>58</v>
      </c>
      <c r="AB132" s="143">
        <v>49</v>
      </c>
      <c r="AC132" s="143">
        <v>4</v>
      </c>
      <c r="AD132" s="143"/>
      <c r="AE132" s="143">
        <v>11</v>
      </c>
      <c r="AF132" s="143">
        <v>8</v>
      </c>
      <c r="AG132" s="143">
        <v>3</v>
      </c>
      <c r="AH132" s="143">
        <v>0</v>
      </c>
      <c r="AI132" s="143"/>
      <c r="AJ132" s="143">
        <v>4</v>
      </c>
      <c r="AK132" s="143"/>
      <c r="AL132" s="143">
        <v>8</v>
      </c>
      <c r="AM132" s="143">
        <v>4</v>
      </c>
      <c r="AN132" s="143">
        <v>1</v>
      </c>
      <c r="AO132" s="143">
        <v>3</v>
      </c>
      <c r="AP132" s="143"/>
      <c r="AQ132" s="143">
        <v>1</v>
      </c>
      <c r="AR132" s="143">
        <v>0</v>
      </c>
      <c r="AS132" s="143">
        <v>0</v>
      </c>
      <c r="AT132" s="143">
        <v>1</v>
      </c>
      <c r="AU132" s="143"/>
      <c r="AV132" s="143">
        <v>3</v>
      </c>
      <c r="AW132" s="143">
        <v>3</v>
      </c>
      <c r="AX132" s="143">
        <v>0</v>
      </c>
      <c r="AY132" s="143">
        <v>0</v>
      </c>
      <c r="AZ132" s="143">
        <v>0</v>
      </c>
      <c r="BA132" s="143">
        <v>0</v>
      </c>
      <c r="BB132" s="143"/>
      <c r="BC132" s="143">
        <v>6</v>
      </c>
      <c r="BD132" s="143">
        <v>22</v>
      </c>
      <c r="BE132" s="143">
        <v>3</v>
      </c>
      <c r="BF132" s="143">
        <v>25</v>
      </c>
    </row>
    <row r="133" spans="1:58" ht="15" customHeight="1" x14ac:dyDescent="0.2">
      <c r="A133" t="s">
        <v>498</v>
      </c>
      <c r="B133" t="s">
        <v>499</v>
      </c>
      <c r="E133" s="143">
        <v>123</v>
      </c>
      <c r="F133" s="143"/>
      <c r="G133" s="143">
        <v>37</v>
      </c>
      <c r="H133" s="143"/>
      <c r="I133" s="143">
        <v>3</v>
      </c>
      <c r="J133" s="143">
        <v>0</v>
      </c>
      <c r="K133" s="143">
        <v>3</v>
      </c>
      <c r="L133" s="143">
        <v>0</v>
      </c>
      <c r="M133" s="143">
        <v>1</v>
      </c>
      <c r="N133" s="143"/>
      <c r="O133" s="143">
        <v>0</v>
      </c>
      <c r="P133" s="143"/>
      <c r="Q133" s="143">
        <v>29</v>
      </c>
      <c r="R133" s="143">
        <v>18</v>
      </c>
      <c r="S133" s="143">
        <v>11</v>
      </c>
      <c r="T133" s="143">
        <v>0</v>
      </c>
      <c r="U133" s="143"/>
      <c r="V133" s="143">
        <v>0</v>
      </c>
      <c r="W133" s="143">
        <v>0</v>
      </c>
      <c r="X133" s="143">
        <v>0</v>
      </c>
      <c r="Y133" s="143">
        <v>1</v>
      </c>
      <c r="Z133" s="143"/>
      <c r="AA133" s="143">
        <v>12</v>
      </c>
      <c r="AB133" s="143">
        <v>34</v>
      </c>
      <c r="AC133" s="143">
        <v>10</v>
      </c>
      <c r="AD133" s="143"/>
      <c r="AE133" s="143">
        <v>9</v>
      </c>
      <c r="AF133" s="143">
        <v>9</v>
      </c>
      <c r="AG133" s="143">
        <v>0</v>
      </c>
      <c r="AH133" s="143">
        <v>0</v>
      </c>
      <c r="AI133" s="143"/>
      <c r="AJ133" s="143">
        <v>1</v>
      </c>
      <c r="AK133" s="143"/>
      <c r="AL133" s="143">
        <v>4</v>
      </c>
      <c r="AM133" s="143">
        <v>2</v>
      </c>
      <c r="AN133" s="143">
        <v>0</v>
      </c>
      <c r="AO133" s="143">
        <v>2</v>
      </c>
      <c r="AP133" s="143"/>
      <c r="AQ133" s="143">
        <v>2</v>
      </c>
      <c r="AR133" s="143">
        <v>1</v>
      </c>
      <c r="AS133" s="143">
        <v>0</v>
      </c>
      <c r="AT133" s="143">
        <v>1</v>
      </c>
      <c r="AU133" s="143"/>
      <c r="AV133" s="143">
        <v>1</v>
      </c>
      <c r="AW133" s="143">
        <v>1</v>
      </c>
      <c r="AX133" s="143">
        <v>0</v>
      </c>
      <c r="AY133" s="143">
        <v>0</v>
      </c>
      <c r="AZ133" s="143">
        <v>0</v>
      </c>
      <c r="BA133" s="143">
        <v>0</v>
      </c>
      <c r="BB133" s="143"/>
      <c r="BC133" s="143">
        <v>0</v>
      </c>
      <c r="BD133" s="143">
        <v>2</v>
      </c>
      <c r="BE133" s="143">
        <v>1</v>
      </c>
      <c r="BF133" s="143">
        <v>10</v>
      </c>
    </row>
    <row r="134" spans="1:58" ht="15" customHeight="1" x14ac:dyDescent="0.2">
      <c r="A134" t="s">
        <v>500</v>
      </c>
      <c r="B134" t="s">
        <v>501</v>
      </c>
      <c r="E134" s="143">
        <v>288</v>
      </c>
      <c r="F134" s="143"/>
      <c r="G134" s="143">
        <v>126</v>
      </c>
      <c r="H134" s="143"/>
      <c r="I134" s="143">
        <v>4</v>
      </c>
      <c r="J134" s="143">
        <v>0</v>
      </c>
      <c r="K134" s="143">
        <v>1</v>
      </c>
      <c r="L134" s="143">
        <v>1</v>
      </c>
      <c r="M134" s="143">
        <v>9</v>
      </c>
      <c r="N134" s="143"/>
      <c r="O134" s="143">
        <v>1</v>
      </c>
      <c r="P134" s="143"/>
      <c r="Q134" s="143">
        <v>84</v>
      </c>
      <c r="R134" s="143">
        <v>12</v>
      </c>
      <c r="S134" s="143">
        <v>72</v>
      </c>
      <c r="T134" s="143">
        <v>0</v>
      </c>
      <c r="U134" s="143"/>
      <c r="V134" s="143">
        <v>0</v>
      </c>
      <c r="W134" s="143">
        <v>1</v>
      </c>
      <c r="X134" s="143">
        <v>1</v>
      </c>
      <c r="Y134" s="143">
        <v>24</v>
      </c>
      <c r="Z134" s="143"/>
      <c r="AA134" s="143">
        <v>2</v>
      </c>
      <c r="AB134" s="143">
        <v>48</v>
      </c>
      <c r="AC134" s="143">
        <v>12</v>
      </c>
      <c r="AD134" s="143"/>
      <c r="AE134" s="143">
        <v>22</v>
      </c>
      <c r="AF134" s="143">
        <v>21</v>
      </c>
      <c r="AG134" s="143">
        <v>1</v>
      </c>
      <c r="AH134" s="143">
        <v>0</v>
      </c>
      <c r="AI134" s="143"/>
      <c r="AJ134" s="143">
        <v>5</v>
      </c>
      <c r="AK134" s="143"/>
      <c r="AL134" s="143">
        <v>10</v>
      </c>
      <c r="AM134" s="143">
        <v>6</v>
      </c>
      <c r="AN134" s="143">
        <v>1</v>
      </c>
      <c r="AO134" s="143">
        <v>3</v>
      </c>
      <c r="AP134" s="143"/>
      <c r="AQ134" s="143">
        <v>6</v>
      </c>
      <c r="AR134" s="143">
        <v>0</v>
      </c>
      <c r="AS134" s="143">
        <v>3</v>
      </c>
      <c r="AT134" s="143">
        <v>3</v>
      </c>
      <c r="AU134" s="143"/>
      <c r="AV134" s="143">
        <v>2</v>
      </c>
      <c r="AW134" s="143">
        <v>0</v>
      </c>
      <c r="AX134" s="143">
        <v>0</v>
      </c>
      <c r="AY134" s="143">
        <v>0</v>
      </c>
      <c r="AZ134" s="143">
        <v>2</v>
      </c>
      <c r="BA134" s="143">
        <v>0</v>
      </c>
      <c r="BB134" s="143"/>
      <c r="BC134" s="143">
        <v>39</v>
      </c>
      <c r="BD134" s="143">
        <v>1</v>
      </c>
      <c r="BE134" s="143">
        <v>0</v>
      </c>
      <c r="BF134" s="143">
        <v>15</v>
      </c>
    </row>
    <row r="135" spans="1:58" ht="15" customHeight="1" x14ac:dyDescent="0.2">
      <c r="A135" t="s">
        <v>502</v>
      </c>
      <c r="B135" t="s">
        <v>503</v>
      </c>
      <c r="E135" s="143">
        <v>645</v>
      </c>
      <c r="F135" s="143"/>
      <c r="G135" s="143">
        <v>234</v>
      </c>
      <c r="H135" s="143"/>
      <c r="I135" s="143">
        <v>12</v>
      </c>
      <c r="J135" s="143">
        <v>6</v>
      </c>
      <c r="K135" s="143">
        <v>5</v>
      </c>
      <c r="L135" s="143">
        <v>2</v>
      </c>
      <c r="M135" s="143">
        <v>6</v>
      </c>
      <c r="N135" s="143"/>
      <c r="O135" s="143">
        <v>2</v>
      </c>
      <c r="P135" s="143"/>
      <c r="Q135" s="143">
        <v>176</v>
      </c>
      <c r="R135" s="143">
        <v>144</v>
      </c>
      <c r="S135" s="143">
        <v>32</v>
      </c>
      <c r="T135" s="143">
        <v>0</v>
      </c>
      <c r="U135" s="143"/>
      <c r="V135" s="143">
        <v>4</v>
      </c>
      <c r="W135" s="143">
        <v>2</v>
      </c>
      <c r="X135" s="143">
        <v>11</v>
      </c>
      <c r="Y135" s="143">
        <v>8</v>
      </c>
      <c r="Z135" s="143"/>
      <c r="AA135" s="143">
        <v>46</v>
      </c>
      <c r="AB135" s="143">
        <v>149</v>
      </c>
      <c r="AC135" s="143">
        <v>35</v>
      </c>
      <c r="AD135" s="143"/>
      <c r="AE135" s="143">
        <v>66</v>
      </c>
      <c r="AF135" s="143">
        <v>64</v>
      </c>
      <c r="AG135" s="143">
        <v>2</v>
      </c>
      <c r="AH135" s="143">
        <v>0</v>
      </c>
      <c r="AI135" s="143"/>
      <c r="AJ135" s="143">
        <v>13</v>
      </c>
      <c r="AK135" s="143"/>
      <c r="AL135" s="143">
        <v>12</v>
      </c>
      <c r="AM135" s="143">
        <v>5</v>
      </c>
      <c r="AN135" s="143">
        <v>3</v>
      </c>
      <c r="AO135" s="143">
        <v>4</v>
      </c>
      <c r="AP135" s="143"/>
      <c r="AQ135" s="143">
        <v>21</v>
      </c>
      <c r="AR135" s="143">
        <v>1</v>
      </c>
      <c r="AS135" s="143">
        <v>3</v>
      </c>
      <c r="AT135" s="143">
        <v>17</v>
      </c>
      <c r="AU135" s="143"/>
      <c r="AV135" s="143">
        <v>14</v>
      </c>
      <c r="AW135" s="143">
        <v>14</v>
      </c>
      <c r="AX135" s="143">
        <v>0</v>
      </c>
      <c r="AY135" s="143">
        <v>0</v>
      </c>
      <c r="AZ135" s="143">
        <v>0</v>
      </c>
      <c r="BA135" s="143">
        <v>0</v>
      </c>
      <c r="BB135" s="143"/>
      <c r="BC135" s="143">
        <v>3</v>
      </c>
      <c r="BD135" s="143">
        <v>21</v>
      </c>
      <c r="BE135" s="143">
        <v>1</v>
      </c>
      <c r="BF135" s="143">
        <v>30</v>
      </c>
    </row>
    <row r="136" spans="1:58" ht="15" customHeight="1" x14ac:dyDescent="0.2">
      <c r="A136" t="s">
        <v>504</v>
      </c>
      <c r="B136" t="s">
        <v>505</v>
      </c>
      <c r="E136" s="143">
        <v>406</v>
      </c>
      <c r="F136" s="143"/>
      <c r="G136" s="143">
        <v>139</v>
      </c>
      <c r="H136" s="143"/>
      <c r="I136" s="143">
        <v>4</v>
      </c>
      <c r="J136" s="143">
        <v>2</v>
      </c>
      <c r="K136" s="143">
        <v>0</v>
      </c>
      <c r="L136" s="143">
        <v>4</v>
      </c>
      <c r="M136" s="143">
        <v>6</v>
      </c>
      <c r="N136" s="143"/>
      <c r="O136" s="143">
        <v>2</v>
      </c>
      <c r="P136" s="143"/>
      <c r="Q136" s="143">
        <v>103</v>
      </c>
      <c r="R136" s="143">
        <v>81</v>
      </c>
      <c r="S136" s="143">
        <v>22</v>
      </c>
      <c r="T136" s="143">
        <v>0</v>
      </c>
      <c r="U136" s="143"/>
      <c r="V136" s="143">
        <v>1</v>
      </c>
      <c r="W136" s="143">
        <v>0</v>
      </c>
      <c r="X136" s="143">
        <v>0</v>
      </c>
      <c r="Y136" s="143">
        <v>17</v>
      </c>
      <c r="Z136" s="143"/>
      <c r="AA136" s="143">
        <v>18</v>
      </c>
      <c r="AB136" s="143">
        <v>134</v>
      </c>
      <c r="AC136" s="143">
        <v>35</v>
      </c>
      <c r="AD136" s="143"/>
      <c r="AE136" s="143">
        <v>23</v>
      </c>
      <c r="AF136" s="143">
        <v>19</v>
      </c>
      <c r="AG136" s="143">
        <v>4</v>
      </c>
      <c r="AH136" s="143">
        <v>0</v>
      </c>
      <c r="AI136" s="143"/>
      <c r="AJ136" s="143">
        <v>0</v>
      </c>
      <c r="AK136" s="143"/>
      <c r="AL136" s="143">
        <v>11</v>
      </c>
      <c r="AM136" s="143">
        <v>3</v>
      </c>
      <c r="AN136" s="143">
        <v>3</v>
      </c>
      <c r="AO136" s="143">
        <v>5</v>
      </c>
      <c r="AP136" s="143"/>
      <c r="AQ136" s="143">
        <v>9</v>
      </c>
      <c r="AR136" s="143">
        <v>0</v>
      </c>
      <c r="AS136" s="143">
        <v>5</v>
      </c>
      <c r="AT136" s="143">
        <v>4</v>
      </c>
      <c r="AU136" s="143"/>
      <c r="AV136" s="143">
        <v>11</v>
      </c>
      <c r="AW136" s="143">
        <v>8</v>
      </c>
      <c r="AX136" s="143">
        <v>0</v>
      </c>
      <c r="AY136" s="143">
        <v>0</v>
      </c>
      <c r="AZ136" s="143">
        <v>3</v>
      </c>
      <c r="BA136" s="143">
        <v>0</v>
      </c>
      <c r="BB136" s="143"/>
      <c r="BC136" s="143">
        <v>0</v>
      </c>
      <c r="BD136" s="143">
        <v>5</v>
      </c>
      <c r="BE136" s="143">
        <v>0</v>
      </c>
      <c r="BF136" s="143">
        <v>21</v>
      </c>
    </row>
    <row r="137" spans="1:58" ht="15" customHeight="1" x14ac:dyDescent="0.2">
      <c r="A137" t="s">
        <v>506</v>
      </c>
      <c r="B137" t="s">
        <v>507</v>
      </c>
      <c r="E137" s="143">
        <v>1061</v>
      </c>
      <c r="F137" s="143"/>
      <c r="G137" s="143">
        <v>497</v>
      </c>
      <c r="H137" s="143"/>
      <c r="I137" s="143">
        <v>18</v>
      </c>
      <c r="J137" s="143">
        <v>5</v>
      </c>
      <c r="K137" s="143">
        <v>11</v>
      </c>
      <c r="L137" s="143">
        <v>16</v>
      </c>
      <c r="M137" s="143">
        <v>12</v>
      </c>
      <c r="N137" s="143"/>
      <c r="O137" s="143">
        <v>7</v>
      </c>
      <c r="P137" s="143"/>
      <c r="Q137" s="143">
        <v>373</v>
      </c>
      <c r="R137" s="143">
        <v>293</v>
      </c>
      <c r="S137" s="143">
        <v>80</v>
      </c>
      <c r="T137" s="143">
        <v>0</v>
      </c>
      <c r="U137" s="143"/>
      <c r="V137" s="143">
        <v>18</v>
      </c>
      <c r="W137" s="143">
        <v>3</v>
      </c>
      <c r="X137" s="143">
        <v>3</v>
      </c>
      <c r="Y137" s="143">
        <v>31</v>
      </c>
      <c r="Z137" s="143"/>
      <c r="AA137" s="143">
        <v>42</v>
      </c>
      <c r="AB137" s="143">
        <v>351</v>
      </c>
      <c r="AC137" s="143">
        <v>36</v>
      </c>
      <c r="AD137" s="143"/>
      <c r="AE137" s="143">
        <v>9</v>
      </c>
      <c r="AF137" s="143">
        <v>8</v>
      </c>
      <c r="AG137" s="143">
        <v>1</v>
      </c>
      <c r="AH137" s="143">
        <v>0</v>
      </c>
      <c r="AI137" s="143"/>
      <c r="AJ137" s="143">
        <v>25</v>
      </c>
      <c r="AK137" s="143"/>
      <c r="AL137" s="143">
        <v>28</v>
      </c>
      <c r="AM137" s="143">
        <v>19</v>
      </c>
      <c r="AN137" s="143">
        <v>2</v>
      </c>
      <c r="AO137" s="143">
        <v>7</v>
      </c>
      <c r="AP137" s="143"/>
      <c r="AQ137" s="143">
        <v>9</v>
      </c>
      <c r="AR137" s="143">
        <v>2</v>
      </c>
      <c r="AS137" s="143">
        <v>5</v>
      </c>
      <c r="AT137" s="143">
        <v>2</v>
      </c>
      <c r="AU137" s="143"/>
      <c r="AV137" s="143">
        <v>17</v>
      </c>
      <c r="AW137" s="143">
        <v>13</v>
      </c>
      <c r="AX137" s="143">
        <v>1</v>
      </c>
      <c r="AY137" s="143">
        <v>3</v>
      </c>
      <c r="AZ137" s="143">
        <v>0</v>
      </c>
      <c r="BA137" s="143">
        <v>0</v>
      </c>
      <c r="BB137" s="143"/>
      <c r="BC137" s="143">
        <v>7</v>
      </c>
      <c r="BD137" s="143">
        <v>12</v>
      </c>
      <c r="BE137" s="143">
        <v>0</v>
      </c>
      <c r="BF137" s="143">
        <v>28</v>
      </c>
    </row>
    <row r="138" spans="1:58" ht="15" customHeight="1" x14ac:dyDescent="0.2">
      <c r="A138" t="s">
        <v>508</v>
      </c>
      <c r="B138" t="s">
        <v>509</v>
      </c>
      <c r="E138" s="144" t="s">
        <v>333</v>
      </c>
      <c r="F138" s="143"/>
      <c r="G138" s="144" t="s">
        <v>333</v>
      </c>
      <c r="H138" s="143"/>
      <c r="I138" s="144" t="s">
        <v>333</v>
      </c>
      <c r="J138" s="144" t="s">
        <v>333</v>
      </c>
      <c r="K138" s="144" t="s">
        <v>333</v>
      </c>
      <c r="L138" s="144" t="s">
        <v>333</v>
      </c>
      <c r="M138" s="144" t="s">
        <v>333</v>
      </c>
      <c r="N138" s="143"/>
      <c r="O138" s="144" t="s">
        <v>333</v>
      </c>
      <c r="P138" s="143"/>
      <c r="Q138" s="144" t="s">
        <v>333</v>
      </c>
      <c r="R138" s="144" t="s">
        <v>333</v>
      </c>
      <c r="S138" s="144" t="s">
        <v>333</v>
      </c>
      <c r="T138" s="144" t="s">
        <v>333</v>
      </c>
      <c r="U138" s="143"/>
      <c r="V138" s="144" t="s">
        <v>333</v>
      </c>
      <c r="W138" s="144" t="s">
        <v>333</v>
      </c>
      <c r="X138" s="144" t="s">
        <v>333</v>
      </c>
      <c r="Y138" s="144" t="s">
        <v>333</v>
      </c>
      <c r="Z138" s="143"/>
      <c r="AA138" s="144" t="s">
        <v>333</v>
      </c>
      <c r="AB138" s="144" t="s">
        <v>333</v>
      </c>
      <c r="AC138" s="144" t="s">
        <v>333</v>
      </c>
      <c r="AD138" s="143"/>
      <c r="AE138" s="144" t="s">
        <v>333</v>
      </c>
      <c r="AF138" s="144" t="s">
        <v>333</v>
      </c>
      <c r="AG138" s="144" t="s">
        <v>333</v>
      </c>
      <c r="AH138" s="144" t="s">
        <v>333</v>
      </c>
      <c r="AI138" s="143"/>
      <c r="AJ138" s="144" t="s">
        <v>333</v>
      </c>
      <c r="AK138" s="143"/>
      <c r="AL138" s="144" t="s">
        <v>333</v>
      </c>
      <c r="AM138" s="144" t="s">
        <v>333</v>
      </c>
      <c r="AN138" s="144" t="s">
        <v>333</v>
      </c>
      <c r="AO138" s="144" t="s">
        <v>333</v>
      </c>
      <c r="AP138" s="143"/>
      <c r="AQ138" s="144" t="s">
        <v>333</v>
      </c>
      <c r="AR138" s="144" t="s">
        <v>333</v>
      </c>
      <c r="AS138" s="144" t="s">
        <v>333</v>
      </c>
      <c r="AT138" s="144" t="s">
        <v>333</v>
      </c>
      <c r="AU138" s="143"/>
      <c r="AV138" s="144" t="s">
        <v>333</v>
      </c>
      <c r="AW138" s="144" t="s">
        <v>333</v>
      </c>
      <c r="AX138" s="144" t="s">
        <v>333</v>
      </c>
      <c r="AY138" s="144" t="s">
        <v>333</v>
      </c>
      <c r="AZ138" s="144" t="s">
        <v>333</v>
      </c>
      <c r="BA138" s="144" t="s">
        <v>333</v>
      </c>
      <c r="BB138" s="143"/>
      <c r="BC138" s="144" t="s">
        <v>333</v>
      </c>
      <c r="BD138" s="144" t="s">
        <v>333</v>
      </c>
      <c r="BE138" s="144" t="s">
        <v>333</v>
      </c>
      <c r="BF138" s="144" t="s">
        <v>333</v>
      </c>
    </row>
    <row r="139" spans="1:58" ht="15" customHeight="1" x14ac:dyDescent="0.2">
      <c r="A139" t="s">
        <v>510</v>
      </c>
      <c r="B139" t="s">
        <v>511</v>
      </c>
      <c r="E139" s="143">
        <v>351</v>
      </c>
      <c r="F139" s="143"/>
      <c r="G139" s="143">
        <v>98</v>
      </c>
      <c r="H139" s="143"/>
      <c r="I139" s="143">
        <v>5</v>
      </c>
      <c r="J139" s="143">
        <v>4</v>
      </c>
      <c r="K139" s="143">
        <v>3</v>
      </c>
      <c r="L139" s="143">
        <v>3</v>
      </c>
      <c r="M139" s="143">
        <v>5</v>
      </c>
      <c r="N139" s="143"/>
      <c r="O139" s="143">
        <v>0</v>
      </c>
      <c r="P139" s="143"/>
      <c r="Q139" s="143">
        <v>60</v>
      </c>
      <c r="R139" s="143">
        <v>37</v>
      </c>
      <c r="S139" s="143">
        <v>23</v>
      </c>
      <c r="T139" s="143">
        <v>0</v>
      </c>
      <c r="U139" s="143"/>
      <c r="V139" s="143">
        <v>0</v>
      </c>
      <c r="W139" s="143">
        <v>0</v>
      </c>
      <c r="X139" s="143">
        <v>0</v>
      </c>
      <c r="Y139" s="143">
        <v>18</v>
      </c>
      <c r="Z139" s="143"/>
      <c r="AA139" s="143">
        <v>19</v>
      </c>
      <c r="AB139" s="143">
        <v>104</v>
      </c>
      <c r="AC139" s="143">
        <v>21</v>
      </c>
      <c r="AD139" s="143"/>
      <c r="AE139" s="143">
        <v>21</v>
      </c>
      <c r="AF139" s="143">
        <v>21</v>
      </c>
      <c r="AG139" s="143">
        <v>0</v>
      </c>
      <c r="AH139" s="143">
        <v>0</v>
      </c>
      <c r="AI139" s="143"/>
      <c r="AJ139" s="143">
        <v>1</v>
      </c>
      <c r="AK139" s="143"/>
      <c r="AL139" s="143">
        <v>33</v>
      </c>
      <c r="AM139" s="143">
        <v>25</v>
      </c>
      <c r="AN139" s="143">
        <v>0</v>
      </c>
      <c r="AO139" s="143">
        <v>8</v>
      </c>
      <c r="AP139" s="143"/>
      <c r="AQ139" s="143">
        <v>7</v>
      </c>
      <c r="AR139" s="143">
        <v>3</v>
      </c>
      <c r="AS139" s="143">
        <v>2</v>
      </c>
      <c r="AT139" s="143">
        <v>2</v>
      </c>
      <c r="AU139" s="143"/>
      <c r="AV139" s="143">
        <v>5</v>
      </c>
      <c r="AW139" s="143">
        <v>0</v>
      </c>
      <c r="AX139" s="143">
        <v>3</v>
      </c>
      <c r="AY139" s="143">
        <v>1</v>
      </c>
      <c r="AZ139" s="143">
        <v>1</v>
      </c>
      <c r="BA139" s="143">
        <v>0</v>
      </c>
      <c r="BB139" s="143"/>
      <c r="BC139" s="143">
        <v>1</v>
      </c>
      <c r="BD139" s="143">
        <v>17</v>
      </c>
      <c r="BE139" s="143">
        <v>2</v>
      </c>
      <c r="BF139" s="143">
        <v>22</v>
      </c>
    </row>
    <row r="140" spans="1:58" ht="15" customHeight="1" x14ac:dyDescent="0.2">
      <c r="A140" t="s">
        <v>512</v>
      </c>
      <c r="B140" t="s">
        <v>513</v>
      </c>
      <c r="E140" s="143">
        <v>154</v>
      </c>
      <c r="F140" s="143"/>
      <c r="G140" s="143">
        <v>84</v>
      </c>
      <c r="H140" s="143"/>
      <c r="I140" s="143">
        <v>3</v>
      </c>
      <c r="J140" s="143">
        <v>0</v>
      </c>
      <c r="K140" s="143">
        <v>1</v>
      </c>
      <c r="L140" s="143">
        <v>0</v>
      </c>
      <c r="M140" s="143">
        <v>0</v>
      </c>
      <c r="N140" s="143"/>
      <c r="O140" s="143">
        <v>2</v>
      </c>
      <c r="P140" s="143"/>
      <c r="Q140" s="143">
        <v>69</v>
      </c>
      <c r="R140" s="143">
        <v>60</v>
      </c>
      <c r="S140" s="143">
        <v>9</v>
      </c>
      <c r="T140" s="143">
        <v>0</v>
      </c>
      <c r="U140" s="143"/>
      <c r="V140" s="143">
        <v>0</v>
      </c>
      <c r="W140" s="143">
        <v>1</v>
      </c>
      <c r="X140" s="143">
        <v>0</v>
      </c>
      <c r="Y140" s="143">
        <v>8</v>
      </c>
      <c r="Z140" s="143"/>
      <c r="AA140" s="143">
        <v>15</v>
      </c>
      <c r="AB140" s="143">
        <v>21</v>
      </c>
      <c r="AC140" s="143">
        <v>9</v>
      </c>
      <c r="AD140" s="143"/>
      <c r="AE140" s="143">
        <v>4</v>
      </c>
      <c r="AF140" s="143">
        <v>4</v>
      </c>
      <c r="AG140" s="143">
        <v>0</v>
      </c>
      <c r="AH140" s="143">
        <v>0</v>
      </c>
      <c r="AI140" s="143"/>
      <c r="AJ140" s="143">
        <v>1</v>
      </c>
      <c r="AK140" s="143"/>
      <c r="AL140" s="143">
        <v>5</v>
      </c>
      <c r="AM140" s="143">
        <v>3</v>
      </c>
      <c r="AN140" s="143">
        <v>1</v>
      </c>
      <c r="AO140" s="143">
        <v>1</v>
      </c>
      <c r="AP140" s="143"/>
      <c r="AQ140" s="143">
        <v>3</v>
      </c>
      <c r="AR140" s="143">
        <v>0</v>
      </c>
      <c r="AS140" s="143">
        <v>3</v>
      </c>
      <c r="AT140" s="143">
        <v>0</v>
      </c>
      <c r="AU140" s="143"/>
      <c r="AV140" s="143">
        <v>6</v>
      </c>
      <c r="AW140" s="143">
        <v>4</v>
      </c>
      <c r="AX140" s="143">
        <v>1</v>
      </c>
      <c r="AY140" s="143">
        <v>0</v>
      </c>
      <c r="AZ140" s="143">
        <v>1</v>
      </c>
      <c r="BA140" s="143">
        <v>0</v>
      </c>
      <c r="BB140" s="143"/>
      <c r="BC140" s="143">
        <v>0</v>
      </c>
      <c r="BD140" s="143">
        <v>0</v>
      </c>
      <c r="BE140" s="143">
        <v>2</v>
      </c>
      <c r="BF140" s="143">
        <v>4</v>
      </c>
    </row>
    <row r="141" spans="1:58" ht="15" customHeight="1" x14ac:dyDescent="0.2">
      <c r="A141" t="s">
        <v>514</v>
      </c>
      <c r="B141" t="s">
        <v>515</v>
      </c>
      <c r="E141" s="143">
        <v>739</v>
      </c>
      <c r="F141" s="143"/>
      <c r="G141" s="143">
        <v>337</v>
      </c>
      <c r="H141" s="143"/>
      <c r="I141" s="143">
        <v>3</v>
      </c>
      <c r="J141" s="143">
        <v>12</v>
      </c>
      <c r="K141" s="143">
        <v>2</v>
      </c>
      <c r="L141" s="143">
        <v>0</v>
      </c>
      <c r="M141" s="143">
        <v>3</v>
      </c>
      <c r="N141" s="143"/>
      <c r="O141" s="143">
        <v>1</v>
      </c>
      <c r="P141" s="143"/>
      <c r="Q141" s="143">
        <v>228</v>
      </c>
      <c r="R141" s="143">
        <v>171</v>
      </c>
      <c r="S141" s="143">
        <v>57</v>
      </c>
      <c r="T141" s="143">
        <v>0</v>
      </c>
      <c r="U141" s="143"/>
      <c r="V141" s="143">
        <v>2</v>
      </c>
      <c r="W141" s="143">
        <v>0</v>
      </c>
      <c r="X141" s="143">
        <v>0</v>
      </c>
      <c r="Y141" s="143">
        <v>86</v>
      </c>
      <c r="Z141" s="143"/>
      <c r="AA141" s="143">
        <v>54</v>
      </c>
      <c r="AB141" s="143">
        <v>151</v>
      </c>
      <c r="AC141" s="143">
        <v>11</v>
      </c>
      <c r="AD141" s="143"/>
      <c r="AE141" s="143">
        <v>55</v>
      </c>
      <c r="AF141" s="143">
        <v>53</v>
      </c>
      <c r="AG141" s="143">
        <v>2</v>
      </c>
      <c r="AH141" s="143">
        <v>0</v>
      </c>
      <c r="AI141" s="143"/>
      <c r="AJ141" s="143">
        <v>7</v>
      </c>
      <c r="AK141" s="143"/>
      <c r="AL141" s="143">
        <v>5</v>
      </c>
      <c r="AM141" s="143">
        <v>0</v>
      </c>
      <c r="AN141" s="143">
        <v>0</v>
      </c>
      <c r="AO141" s="143">
        <v>5</v>
      </c>
      <c r="AP141" s="143"/>
      <c r="AQ141" s="143">
        <v>34</v>
      </c>
      <c r="AR141" s="143">
        <v>2</v>
      </c>
      <c r="AS141" s="143">
        <v>2</v>
      </c>
      <c r="AT141" s="143">
        <v>30</v>
      </c>
      <c r="AU141" s="143"/>
      <c r="AV141" s="143">
        <v>10</v>
      </c>
      <c r="AW141" s="143">
        <v>4</v>
      </c>
      <c r="AX141" s="143">
        <v>0</v>
      </c>
      <c r="AY141" s="143">
        <v>1</v>
      </c>
      <c r="AZ141" s="143">
        <v>5</v>
      </c>
      <c r="BA141" s="143">
        <v>0</v>
      </c>
      <c r="BB141" s="143"/>
      <c r="BC141" s="143">
        <v>24</v>
      </c>
      <c r="BD141" s="143">
        <v>12</v>
      </c>
      <c r="BE141" s="143">
        <v>1</v>
      </c>
      <c r="BF141" s="143">
        <v>38</v>
      </c>
    </row>
    <row r="142" spans="1:58" ht="15" customHeight="1" x14ac:dyDescent="0.2">
      <c r="A142" t="s">
        <v>516</v>
      </c>
      <c r="B142" t="s">
        <v>517</v>
      </c>
      <c r="E142" s="143">
        <v>149</v>
      </c>
      <c r="F142" s="143"/>
      <c r="G142" s="143">
        <v>68</v>
      </c>
      <c r="H142" s="143"/>
      <c r="I142" s="143">
        <v>3</v>
      </c>
      <c r="J142" s="143">
        <v>0</v>
      </c>
      <c r="K142" s="143">
        <v>2</v>
      </c>
      <c r="L142" s="143">
        <v>0</v>
      </c>
      <c r="M142" s="143">
        <v>3</v>
      </c>
      <c r="N142" s="143"/>
      <c r="O142" s="143">
        <v>0</v>
      </c>
      <c r="P142" s="143"/>
      <c r="Q142" s="143">
        <v>52</v>
      </c>
      <c r="R142" s="143">
        <v>48</v>
      </c>
      <c r="S142" s="143">
        <v>4</v>
      </c>
      <c r="T142" s="143">
        <v>0</v>
      </c>
      <c r="U142" s="143"/>
      <c r="V142" s="143">
        <v>0</v>
      </c>
      <c r="W142" s="143">
        <v>0</v>
      </c>
      <c r="X142" s="143">
        <v>0</v>
      </c>
      <c r="Y142" s="143">
        <v>8</v>
      </c>
      <c r="Z142" s="143"/>
      <c r="AA142" s="143">
        <v>3</v>
      </c>
      <c r="AB142" s="143">
        <v>34</v>
      </c>
      <c r="AC142" s="143">
        <v>7</v>
      </c>
      <c r="AD142" s="143"/>
      <c r="AE142" s="143">
        <v>3</v>
      </c>
      <c r="AF142" s="143">
        <v>3</v>
      </c>
      <c r="AG142" s="143">
        <v>0</v>
      </c>
      <c r="AH142" s="143">
        <v>0</v>
      </c>
      <c r="AI142" s="143"/>
      <c r="AJ142" s="143">
        <v>1</v>
      </c>
      <c r="AK142" s="143"/>
      <c r="AL142" s="143">
        <v>5</v>
      </c>
      <c r="AM142" s="143">
        <v>1</v>
      </c>
      <c r="AN142" s="143">
        <v>1</v>
      </c>
      <c r="AO142" s="143">
        <v>3</v>
      </c>
      <c r="AP142" s="143"/>
      <c r="AQ142" s="143">
        <v>10</v>
      </c>
      <c r="AR142" s="143">
        <v>0</v>
      </c>
      <c r="AS142" s="143">
        <v>2</v>
      </c>
      <c r="AT142" s="143">
        <v>8</v>
      </c>
      <c r="AU142" s="143"/>
      <c r="AV142" s="143">
        <v>7</v>
      </c>
      <c r="AW142" s="143">
        <v>7</v>
      </c>
      <c r="AX142" s="143">
        <v>0</v>
      </c>
      <c r="AY142" s="143">
        <v>0</v>
      </c>
      <c r="AZ142" s="143">
        <v>0</v>
      </c>
      <c r="BA142" s="143">
        <v>0</v>
      </c>
      <c r="BB142" s="143"/>
      <c r="BC142" s="143">
        <v>0</v>
      </c>
      <c r="BD142" s="143">
        <v>0</v>
      </c>
      <c r="BE142" s="143">
        <v>3</v>
      </c>
      <c r="BF142" s="143">
        <v>8</v>
      </c>
    </row>
    <row r="143" spans="1:58" ht="15" customHeight="1" x14ac:dyDescent="0.2">
      <c r="A143" t="s">
        <v>518</v>
      </c>
      <c r="B143" t="s">
        <v>519</v>
      </c>
      <c r="E143" s="143">
        <v>223</v>
      </c>
      <c r="F143" s="143"/>
      <c r="G143" s="143">
        <v>94</v>
      </c>
      <c r="H143" s="143"/>
      <c r="I143" s="143">
        <v>1</v>
      </c>
      <c r="J143" s="143">
        <v>4</v>
      </c>
      <c r="K143" s="143">
        <v>5</v>
      </c>
      <c r="L143" s="143">
        <v>0</v>
      </c>
      <c r="M143" s="143">
        <v>3</v>
      </c>
      <c r="N143" s="143"/>
      <c r="O143" s="143">
        <v>0</v>
      </c>
      <c r="P143" s="143"/>
      <c r="Q143" s="143">
        <v>62</v>
      </c>
      <c r="R143" s="143">
        <v>41</v>
      </c>
      <c r="S143" s="143">
        <v>21</v>
      </c>
      <c r="T143" s="143">
        <v>0</v>
      </c>
      <c r="U143" s="143"/>
      <c r="V143" s="143">
        <v>0</v>
      </c>
      <c r="W143" s="143">
        <v>1</v>
      </c>
      <c r="X143" s="143">
        <v>0</v>
      </c>
      <c r="Y143" s="143">
        <v>18</v>
      </c>
      <c r="Z143" s="143"/>
      <c r="AA143" s="143">
        <v>8</v>
      </c>
      <c r="AB143" s="143">
        <v>43</v>
      </c>
      <c r="AC143" s="143">
        <v>3</v>
      </c>
      <c r="AD143" s="143"/>
      <c r="AE143" s="143">
        <v>6</v>
      </c>
      <c r="AF143" s="143">
        <v>6</v>
      </c>
      <c r="AG143" s="143">
        <v>0</v>
      </c>
      <c r="AH143" s="143">
        <v>0</v>
      </c>
      <c r="AI143" s="143"/>
      <c r="AJ143" s="143">
        <v>0</v>
      </c>
      <c r="AK143" s="143"/>
      <c r="AL143" s="143">
        <v>29</v>
      </c>
      <c r="AM143" s="143">
        <v>27</v>
      </c>
      <c r="AN143" s="143">
        <v>0</v>
      </c>
      <c r="AO143" s="143">
        <v>2</v>
      </c>
      <c r="AP143" s="143"/>
      <c r="AQ143" s="143">
        <v>10</v>
      </c>
      <c r="AR143" s="143">
        <v>1</v>
      </c>
      <c r="AS143" s="143">
        <v>1</v>
      </c>
      <c r="AT143" s="143">
        <v>8</v>
      </c>
      <c r="AU143" s="143"/>
      <c r="AV143" s="143">
        <v>4</v>
      </c>
      <c r="AW143" s="143">
        <v>3</v>
      </c>
      <c r="AX143" s="143">
        <v>0</v>
      </c>
      <c r="AY143" s="143">
        <v>0</v>
      </c>
      <c r="AZ143" s="143">
        <v>1</v>
      </c>
      <c r="BA143" s="143">
        <v>0</v>
      </c>
      <c r="BB143" s="143"/>
      <c r="BC143" s="143">
        <v>13</v>
      </c>
      <c r="BD143" s="143">
        <v>2</v>
      </c>
      <c r="BE143" s="143">
        <v>0</v>
      </c>
      <c r="BF143" s="143">
        <v>11</v>
      </c>
    </row>
    <row r="144" spans="1:58" ht="15" customHeight="1" x14ac:dyDescent="0.2">
      <c r="A144" t="s">
        <v>520</v>
      </c>
      <c r="B144" t="s">
        <v>521</v>
      </c>
      <c r="E144" s="143">
        <v>774</v>
      </c>
      <c r="F144" s="143"/>
      <c r="G144" s="143">
        <v>437</v>
      </c>
      <c r="H144" s="143"/>
      <c r="I144" s="143">
        <v>11</v>
      </c>
      <c r="J144" s="143">
        <v>7</v>
      </c>
      <c r="K144" s="143">
        <v>6</v>
      </c>
      <c r="L144" s="143">
        <v>2</v>
      </c>
      <c r="M144" s="143">
        <v>7</v>
      </c>
      <c r="N144" s="143"/>
      <c r="O144" s="143">
        <v>0</v>
      </c>
      <c r="P144" s="143"/>
      <c r="Q144" s="143">
        <v>219</v>
      </c>
      <c r="R144" s="143">
        <v>131</v>
      </c>
      <c r="S144" s="143">
        <v>87</v>
      </c>
      <c r="T144" s="143">
        <v>1</v>
      </c>
      <c r="U144" s="143"/>
      <c r="V144" s="143">
        <v>2</v>
      </c>
      <c r="W144" s="143">
        <v>0</v>
      </c>
      <c r="X144" s="143">
        <v>0</v>
      </c>
      <c r="Y144" s="143">
        <v>183</v>
      </c>
      <c r="Z144" s="143"/>
      <c r="AA144" s="143">
        <v>48</v>
      </c>
      <c r="AB144" s="143">
        <v>192</v>
      </c>
      <c r="AC144" s="143">
        <v>12</v>
      </c>
      <c r="AD144" s="143"/>
      <c r="AE144" s="143">
        <v>12</v>
      </c>
      <c r="AF144" s="143">
        <v>11</v>
      </c>
      <c r="AG144" s="143">
        <v>1</v>
      </c>
      <c r="AH144" s="143">
        <v>0</v>
      </c>
      <c r="AI144" s="143"/>
      <c r="AJ144" s="143">
        <v>9</v>
      </c>
      <c r="AK144" s="143"/>
      <c r="AL144" s="143">
        <v>9</v>
      </c>
      <c r="AM144" s="143">
        <v>2</v>
      </c>
      <c r="AN144" s="143">
        <v>0</v>
      </c>
      <c r="AO144" s="143">
        <v>7</v>
      </c>
      <c r="AP144" s="143"/>
      <c r="AQ144" s="143">
        <v>5</v>
      </c>
      <c r="AR144" s="143">
        <v>0</v>
      </c>
      <c r="AS144" s="143">
        <v>0</v>
      </c>
      <c r="AT144" s="143">
        <v>5</v>
      </c>
      <c r="AU144" s="143"/>
      <c r="AV144" s="143">
        <v>5</v>
      </c>
      <c r="AW144" s="143">
        <v>4</v>
      </c>
      <c r="AX144" s="143">
        <v>1</v>
      </c>
      <c r="AY144" s="143">
        <v>0</v>
      </c>
      <c r="AZ144" s="143">
        <v>0</v>
      </c>
      <c r="BA144" s="143">
        <v>0</v>
      </c>
      <c r="BB144" s="143"/>
      <c r="BC144" s="143">
        <v>3</v>
      </c>
      <c r="BD144" s="143">
        <v>15</v>
      </c>
      <c r="BE144" s="143">
        <v>0</v>
      </c>
      <c r="BF144" s="143">
        <v>27</v>
      </c>
    </row>
    <row r="145" spans="1:58" ht="15" customHeight="1" x14ac:dyDescent="0.2">
      <c r="A145" t="s">
        <v>522</v>
      </c>
      <c r="B145" t="s">
        <v>523</v>
      </c>
      <c r="E145" s="143">
        <v>586</v>
      </c>
      <c r="F145" s="143"/>
      <c r="G145" s="143">
        <v>128</v>
      </c>
      <c r="H145" s="143"/>
      <c r="I145" s="143">
        <v>7</v>
      </c>
      <c r="J145" s="143">
        <v>0</v>
      </c>
      <c r="K145" s="143">
        <v>1</v>
      </c>
      <c r="L145" s="143">
        <v>2</v>
      </c>
      <c r="M145" s="143">
        <v>3</v>
      </c>
      <c r="N145" s="143"/>
      <c r="O145" s="143">
        <v>2</v>
      </c>
      <c r="P145" s="143"/>
      <c r="Q145" s="143">
        <v>103</v>
      </c>
      <c r="R145" s="143">
        <v>67</v>
      </c>
      <c r="S145" s="143">
        <v>36</v>
      </c>
      <c r="T145" s="143">
        <v>0</v>
      </c>
      <c r="U145" s="143"/>
      <c r="V145" s="143">
        <v>0</v>
      </c>
      <c r="W145" s="143">
        <v>0</v>
      </c>
      <c r="X145" s="143">
        <v>0</v>
      </c>
      <c r="Y145" s="143">
        <v>10</v>
      </c>
      <c r="Z145" s="143"/>
      <c r="AA145" s="143">
        <v>27</v>
      </c>
      <c r="AB145" s="143">
        <v>122</v>
      </c>
      <c r="AC145" s="143">
        <v>26</v>
      </c>
      <c r="AD145" s="143"/>
      <c r="AE145" s="143">
        <v>76</v>
      </c>
      <c r="AF145" s="143">
        <v>73</v>
      </c>
      <c r="AG145" s="143">
        <v>3</v>
      </c>
      <c r="AH145" s="143">
        <v>0</v>
      </c>
      <c r="AI145" s="143"/>
      <c r="AJ145" s="143">
        <v>15</v>
      </c>
      <c r="AK145" s="143"/>
      <c r="AL145" s="143">
        <v>130</v>
      </c>
      <c r="AM145" s="143">
        <v>118</v>
      </c>
      <c r="AN145" s="143">
        <v>8</v>
      </c>
      <c r="AO145" s="143">
        <v>4</v>
      </c>
      <c r="AP145" s="143"/>
      <c r="AQ145" s="143">
        <v>28</v>
      </c>
      <c r="AR145" s="143">
        <v>10</v>
      </c>
      <c r="AS145" s="143">
        <v>11</v>
      </c>
      <c r="AT145" s="143">
        <v>7</v>
      </c>
      <c r="AU145" s="143"/>
      <c r="AV145" s="143">
        <v>8</v>
      </c>
      <c r="AW145" s="143">
        <v>5</v>
      </c>
      <c r="AX145" s="143">
        <v>0</v>
      </c>
      <c r="AY145" s="143">
        <v>0</v>
      </c>
      <c r="AZ145" s="143">
        <v>3</v>
      </c>
      <c r="BA145" s="143">
        <v>0</v>
      </c>
      <c r="BB145" s="143"/>
      <c r="BC145" s="143">
        <v>1</v>
      </c>
      <c r="BD145" s="143">
        <v>6</v>
      </c>
      <c r="BE145" s="143">
        <v>3</v>
      </c>
      <c r="BF145" s="143">
        <v>16</v>
      </c>
    </row>
    <row r="146" spans="1:58" ht="15" customHeight="1" x14ac:dyDescent="0.2">
      <c r="A146" t="s">
        <v>524</v>
      </c>
      <c r="B146" t="s">
        <v>525</v>
      </c>
      <c r="E146" s="143">
        <v>151</v>
      </c>
      <c r="F146" s="143"/>
      <c r="G146" s="143">
        <v>90</v>
      </c>
      <c r="H146" s="143"/>
      <c r="I146" s="143">
        <v>7</v>
      </c>
      <c r="J146" s="143">
        <v>0</v>
      </c>
      <c r="K146" s="143">
        <v>2</v>
      </c>
      <c r="L146" s="143">
        <v>1</v>
      </c>
      <c r="M146" s="143">
        <v>2</v>
      </c>
      <c r="N146" s="143"/>
      <c r="O146" s="143">
        <v>1</v>
      </c>
      <c r="P146" s="143"/>
      <c r="Q146" s="143">
        <v>63</v>
      </c>
      <c r="R146" s="143">
        <v>61</v>
      </c>
      <c r="S146" s="143">
        <v>2</v>
      </c>
      <c r="T146" s="143">
        <v>0</v>
      </c>
      <c r="U146" s="143"/>
      <c r="V146" s="143">
        <v>1</v>
      </c>
      <c r="W146" s="143">
        <v>0</v>
      </c>
      <c r="X146" s="143">
        <v>0</v>
      </c>
      <c r="Y146" s="143">
        <v>13</v>
      </c>
      <c r="Z146" s="143"/>
      <c r="AA146" s="143">
        <v>12</v>
      </c>
      <c r="AB146" s="143">
        <v>31</v>
      </c>
      <c r="AC146" s="143">
        <v>4</v>
      </c>
      <c r="AD146" s="143"/>
      <c r="AE146" s="143">
        <v>4</v>
      </c>
      <c r="AF146" s="143">
        <v>3</v>
      </c>
      <c r="AG146" s="143">
        <v>1</v>
      </c>
      <c r="AH146" s="143">
        <v>0</v>
      </c>
      <c r="AI146" s="143"/>
      <c r="AJ146" s="143">
        <v>1</v>
      </c>
      <c r="AK146" s="143"/>
      <c r="AL146" s="143">
        <v>1</v>
      </c>
      <c r="AM146" s="143">
        <v>0</v>
      </c>
      <c r="AN146" s="143">
        <v>0</v>
      </c>
      <c r="AO146" s="143">
        <v>1</v>
      </c>
      <c r="AP146" s="143"/>
      <c r="AQ146" s="143">
        <v>1</v>
      </c>
      <c r="AR146" s="143">
        <v>0</v>
      </c>
      <c r="AS146" s="143">
        <v>1</v>
      </c>
      <c r="AT146" s="143">
        <v>0</v>
      </c>
      <c r="AU146" s="143"/>
      <c r="AV146" s="143">
        <v>0</v>
      </c>
      <c r="AW146" s="143">
        <v>0</v>
      </c>
      <c r="AX146" s="143">
        <v>0</v>
      </c>
      <c r="AY146" s="143">
        <v>0</v>
      </c>
      <c r="AZ146" s="143">
        <v>0</v>
      </c>
      <c r="BA146" s="143">
        <v>0</v>
      </c>
      <c r="BB146" s="143"/>
      <c r="BC146" s="143">
        <v>5</v>
      </c>
      <c r="BD146" s="143">
        <v>0</v>
      </c>
      <c r="BE146" s="143">
        <v>0</v>
      </c>
      <c r="BF146" s="143">
        <v>2</v>
      </c>
    </row>
    <row r="147" spans="1:58" ht="15" customHeight="1" x14ac:dyDescent="0.2">
      <c r="A147" t="s">
        <v>526</v>
      </c>
      <c r="B147" t="s">
        <v>527</v>
      </c>
      <c r="E147" s="143">
        <v>1010</v>
      </c>
      <c r="F147" s="143"/>
      <c r="G147" s="143">
        <v>239</v>
      </c>
      <c r="H147" s="143"/>
      <c r="I147" s="143">
        <v>9</v>
      </c>
      <c r="J147" s="143">
        <v>3</v>
      </c>
      <c r="K147" s="143">
        <v>5</v>
      </c>
      <c r="L147" s="143">
        <v>7</v>
      </c>
      <c r="M147" s="143">
        <v>16</v>
      </c>
      <c r="N147" s="143"/>
      <c r="O147" s="143">
        <v>6</v>
      </c>
      <c r="P147" s="143"/>
      <c r="Q147" s="143">
        <v>160</v>
      </c>
      <c r="R147" s="143">
        <v>127</v>
      </c>
      <c r="S147" s="143">
        <v>33</v>
      </c>
      <c r="T147" s="143">
        <v>0</v>
      </c>
      <c r="U147" s="143"/>
      <c r="V147" s="143">
        <v>4</v>
      </c>
      <c r="W147" s="143">
        <v>2</v>
      </c>
      <c r="X147" s="143">
        <v>0</v>
      </c>
      <c r="Y147" s="143">
        <v>27</v>
      </c>
      <c r="Z147" s="143"/>
      <c r="AA147" s="143">
        <v>30</v>
      </c>
      <c r="AB147" s="143">
        <v>277</v>
      </c>
      <c r="AC147" s="143">
        <v>37</v>
      </c>
      <c r="AD147" s="143"/>
      <c r="AE147" s="143">
        <v>26</v>
      </c>
      <c r="AF147" s="143">
        <v>22</v>
      </c>
      <c r="AG147" s="143">
        <v>4</v>
      </c>
      <c r="AH147" s="143">
        <v>0</v>
      </c>
      <c r="AI147" s="143"/>
      <c r="AJ147" s="143">
        <v>8</v>
      </c>
      <c r="AK147" s="143"/>
      <c r="AL147" s="143">
        <v>132</v>
      </c>
      <c r="AM147" s="143">
        <v>104</v>
      </c>
      <c r="AN147" s="143">
        <v>6</v>
      </c>
      <c r="AO147" s="143">
        <v>22</v>
      </c>
      <c r="AP147" s="143"/>
      <c r="AQ147" s="143">
        <v>175</v>
      </c>
      <c r="AR147" s="143">
        <v>26</v>
      </c>
      <c r="AS147" s="143">
        <v>21</v>
      </c>
      <c r="AT147" s="143">
        <v>128</v>
      </c>
      <c r="AU147" s="143"/>
      <c r="AV147" s="143">
        <v>31</v>
      </c>
      <c r="AW147" s="143">
        <v>23</v>
      </c>
      <c r="AX147" s="143">
        <v>0</v>
      </c>
      <c r="AY147" s="143">
        <v>1</v>
      </c>
      <c r="AZ147" s="143">
        <v>7</v>
      </c>
      <c r="BA147" s="143">
        <v>0</v>
      </c>
      <c r="BB147" s="143"/>
      <c r="BC147" s="143">
        <v>9</v>
      </c>
      <c r="BD147" s="143">
        <v>4</v>
      </c>
      <c r="BE147" s="143">
        <v>4</v>
      </c>
      <c r="BF147" s="143">
        <v>38</v>
      </c>
    </row>
    <row r="148" spans="1:58" ht="15" customHeight="1" x14ac:dyDescent="0.2">
      <c r="A148" t="s">
        <v>528</v>
      </c>
      <c r="B148" t="s">
        <v>529</v>
      </c>
      <c r="E148" s="143">
        <v>433</v>
      </c>
      <c r="F148" s="143"/>
      <c r="G148" s="143">
        <v>180</v>
      </c>
      <c r="H148" s="143"/>
      <c r="I148" s="143">
        <v>8</v>
      </c>
      <c r="J148" s="143">
        <v>3</v>
      </c>
      <c r="K148" s="143">
        <v>1</v>
      </c>
      <c r="L148" s="143">
        <v>1</v>
      </c>
      <c r="M148" s="143">
        <v>13</v>
      </c>
      <c r="N148" s="143"/>
      <c r="O148" s="143">
        <v>5</v>
      </c>
      <c r="P148" s="143"/>
      <c r="Q148" s="143">
        <v>94</v>
      </c>
      <c r="R148" s="143">
        <v>82</v>
      </c>
      <c r="S148" s="143">
        <v>12</v>
      </c>
      <c r="T148" s="143">
        <v>0</v>
      </c>
      <c r="U148" s="143"/>
      <c r="V148" s="143">
        <v>0</v>
      </c>
      <c r="W148" s="143">
        <v>0</v>
      </c>
      <c r="X148" s="143">
        <v>1</v>
      </c>
      <c r="Y148" s="143">
        <v>54</v>
      </c>
      <c r="Z148" s="143"/>
      <c r="AA148" s="143">
        <v>27</v>
      </c>
      <c r="AB148" s="143">
        <v>92</v>
      </c>
      <c r="AC148" s="143">
        <v>40</v>
      </c>
      <c r="AD148" s="143"/>
      <c r="AE148" s="143">
        <v>14</v>
      </c>
      <c r="AF148" s="143">
        <v>13</v>
      </c>
      <c r="AG148" s="143">
        <v>1</v>
      </c>
      <c r="AH148" s="143">
        <v>0</v>
      </c>
      <c r="AI148" s="143"/>
      <c r="AJ148" s="143">
        <v>1</v>
      </c>
      <c r="AK148" s="143"/>
      <c r="AL148" s="143">
        <v>7</v>
      </c>
      <c r="AM148" s="143">
        <v>2</v>
      </c>
      <c r="AN148" s="143">
        <v>2</v>
      </c>
      <c r="AO148" s="143">
        <v>3</v>
      </c>
      <c r="AP148" s="143"/>
      <c r="AQ148" s="143">
        <v>23</v>
      </c>
      <c r="AR148" s="143">
        <v>2</v>
      </c>
      <c r="AS148" s="143">
        <v>18</v>
      </c>
      <c r="AT148" s="143">
        <v>3</v>
      </c>
      <c r="AU148" s="143"/>
      <c r="AV148" s="143">
        <v>3</v>
      </c>
      <c r="AW148" s="143">
        <v>3</v>
      </c>
      <c r="AX148" s="143">
        <v>0</v>
      </c>
      <c r="AY148" s="143">
        <v>0</v>
      </c>
      <c r="AZ148" s="143">
        <v>0</v>
      </c>
      <c r="BA148" s="143">
        <v>0</v>
      </c>
      <c r="BB148" s="143"/>
      <c r="BC148" s="143">
        <v>0</v>
      </c>
      <c r="BD148" s="143">
        <v>7</v>
      </c>
      <c r="BE148" s="143">
        <v>0</v>
      </c>
      <c r="BF148" s="143">
        <v>39</v>
      </c>
    </row>
    <row r="149" spans="1:58" ht="15" customHeight="1" x14ac:dyDescent="0.2">
      <c r="A149" t="s">
        <v>530</v>
      </c>
      <c r="B149" t="s">
        <v>531</v>
      </c>
      <c r="E149" s="143">
        <v>5</v>
      </c>
      <c r="F149" s="143"/>
      <c r="G149" s="143">
        <v>3</v>
      </c>
      <c r="H149" s="143"/>
      <c r="I149" s="143">
        <v>0</v>
      </c>
      <c r="J149" s="143">
        <v>0</v>
      </c>
      <c r="K149" s="143">
        <v>0</v>
      </c>
      <c r="L149" s="143">
        <v>0</v>
      </c>
      <c r="M149" s="143">
        <v>0</v>
      </c>
      <c r="N149" s="143"/>
      <c r="O149" s="143">
        <v>0</v>
      </c>
      <c r="P149" s="143"/>
      <c r="Q149" s="143">
        <v>3</v>
      </c>
      <c r="R149" s="143">
        <v>3</v>
      </c>
      <c r="S149" s="143">
        <v>0</v>
      </c>
      <c r="T149" s="143">
        <v>0</v>
      </c>
      <c r="U149" s="143"/>
      <c r="V149" s="143">
        <v>0</v>
      </c>
      <c r="W149" s="143">
        <v>0</v>
      </c>
      <c r="X149" s="143">
        <v>0</v>
      </c>
      <c r="Y149" s="143">
        <v>0</v>
      </c>
      <c r="Z149" s="143"/>
      <c r="AA149" s="143">
        <v>0</v>
      </c>
      <c r="AB149" s="143">
        <v>0</v>
      </c>
      <c r="AC149" s="143">
        <v>2</v>
      </c>
      <c r="AD149" s="143"/>
      <c r="AE149" s="143">
        <v>0</v>
      </c>
      <c r="AF149" s="143">
        <v>0</v>
      </c>
      <c r="AG149" s="143">
        <v>0</v>
      </c>
      <c r="AH149" s="143">
        <v>0</v>
      </c>
      <c r="AI149" s="143"/>
      <c r="AJ149" s="143">
        <v>0</v>
      </c>
      <c r="AK149" s="143"/>
      <c r="AL149" s="143">
        <v>0</v>
      </c>
      <c r="AM149" s="143">
        <v>0</v>
      </c>
      <c r="AN149" s="143">
        <v>0</v>
      </c>
      <c r="AO149" s="143">
        <v>0</v>
      </c>
      <c r="AP149" s="143"/>
      <c r="AQ149" s="143">
        <v>0</v>
      </c>
      <c r="AR149" s="143">
        <v>0</v>
      </c>
      <c r="AS149" s="143">
        <v>0</v>
      </c>
      <c r="AT149" s="143">
        <v>0</v>
      </c>
      <c r="AU149" s="143"/>
      <c r="AV149" s="143">
        <v>0</v>
      </c>
      <c r="AW149" s="143">
        <v>0</v>
      </c>
      <c r="AX149" s="143">
        <v>0</v>
      </c>
      <c r="AY149" s="143">
        <v>0</v>
      </c>
      <c r="AZ149" s="143">
        <v>0</v>
      </c>
      <c r="BA149" s="143">
        <v>0</v>
      </c>
      <c r="BB149" s="143"/>
      <c r="BC149" s="143">
        <v>0</v>
      </c>
      <c r="BD149" s="143">
        <v>0</v>
      </c>
      <c r="BE149" s="143">
        <v>0</v>
      </c>
      <c r="BF149" s="143">
        <v>0</v>
      </c>
    </row>
    <row r="150" spans="1:58" ht="15" customHeight="1" x14ac:dyDescent="0.2">
      <c r="A150" t="s">
        <v>532</v>
      </c>
      <c r="B150" t="s">
        <v>533</v>
      </c>
      <c r="E150" s="143">
        <v>680</v>
      </c>
      <c r="F150" s="143"/>
      <c r="G150" s="143">
        <v>143</v>
      </c>
      <c r="H150" s="143"/>
      <c r="I150" s="143">
        <v>3</v>
      </c>
      <c r="J150" s="143">
        <v>6</v>
      </c>
      <c r="K150" s="143">
        <v>1</v>
      </c>
      <c r="L150" s="143">
        <v>2</v>
      </c>
      <c r="M150" s="143">
        <v>2</v>
      </c>
      <c r="N150" s="143"/>
      <c r="O150" s="143">
        <v>1</v>
      </c>
      <c r="P150" s="143"/>
      <c r="Q150" s="143">
        <v>30</v>
      </c>
      <c r="R150" s="143">
        <v>17</v>
      </c>
      <c r="S150" s="143">
        <v>13</v>
      </c>
      <c r="T150" s="143">
        <v>0</v>
      </c>
      <c r="U150" s="143"/>
      <c r="V150" s="143">
        <v>1</v>
      </c>
      <c r="W150" s="143">
        <v>9</v>
      </c>
      <c r="X150" s="143">
        <v>1</v>
      </c>
      <c r="Y150" s="143">
        <v>87</v>
      </c>
      <c r="Z150" s="143"/>
      <c r="AA150" s="143">
        <v>15</v>
      </c>
      <c r="AB150" s="143">
        <v>226</v>
      </c>
      <c r="AC150" s="143">
        <v>9</v>
      </c>
      <c r="AD150" s="143"/>
      <c r="AE150" s="143">
        <v>29</v>
      </c>
      <c r="AF150" s="143">
        <v>28</v>
      </c>
      <c r="AG150" s="143">
        <v>1</v>
      </c>
      <c r="AH150" s="143">
        <v>0</v>
      </c>
      <c r="AI150" s="143"/>
      <c r="AJ150" s="143">
        <v>11</v>
      </c>
      <c r="AK150" s="143"/>
      <c r="AL150" s="143">
        <v>18</v>
      </c>
      <c r="AM150" s="143">
        <v>0</v>
      </c>
      <c r="AN150" s="143">
        <v>9</v>
      </c>
      <c r="AO150" s="143">
        <v>9</v>
      </c>
      <c r="AP150" s="143"/>
      <c r="AQ150" s="143">
        <v>175</v>
      </c>
      <c r="AR150" s="143">
        <v>0</v>
      </c>
      <c r="AS150" s="143">
        <v>12</v>
      </c>
      <c r="AT150" s="143">
        <v>163</v>
      </c>
      <c r="AU150" s="143"/>
      <c r="AV150" s="143">
        <v>23</v>
      </c>
      <c r="AW150" s="143">
        <v>9</v>
      </c>
      <c r="AX150" s="143">
        <v>2</v>
      </c>
      <c r="AY150" s="143">
        <v>0</v>
      </c>
      <c r="AZ150" s="143">
        <v>12</v>
      </c>
      <c r="BA150" s="143">
        <v>0</v>
      </c>
      <c r="BB150" s="143"/>
      <c r="BC150" s="143">
        <v>4</v>
      </c>
      <c r="BD150" s="143">
        <v>17</v>
      </c>
      <c r="BE150" s="143">
        <v>0</v>
      </c>
      <c r="BF150" s="143">
        <v>10</v>
      </c>
    </row>
    <row r="151" spans="1:58" ht="15" customHeight="1" x14ac:dyDescent="0.2">
      <c r="A151" t="s">
        <v>534</v>
      </c>
      <c r="B151" t="s">
        <v>535</v>
      </c>
      <c r="E151" s="143">
        <v>386</v>
      </c>
      <c r="F151" s="143"/>
      <c r="G151" s="143">
        <v>103</v>
      </c>
      <c r="H151" s="143"/>
      <c r="I151" s="143">
        <v>4</v>
      </c>
      <c r="J151" s="143">
        <v>7</v>
      </c>
      <c r="K151" s="143">
        <v>2</v>
      </c>
      <c r="L151" s="143">
        <v>0</v>
      </c>
      <c r="M151" s="143">
        <v>3</v>
      </c>
      <c r="N151" s="143"/>
      <c r="O151" s="143">
        <v>3</v>
      </c>
      <c r="P151" s="143"/>
      <c r="Q151" s="143">
        <v>59</v>
      </c>
      <c r="R151" s="143">
        <v>32</v>
      </c>
      <c r="S151" s="143">
        <v>27</v>
      </c>
      <c r="T151" s="143">
        <v>0</v>
      </c>
      <c r="U151" s="143"/>
      <c r="V151" s="143">
        <v>0</v>
      </c>
      <c r="W151" s="143">
        <v>1</v>
      </c>
      <c r="X151" s="143">
        <v>0</v>
      </c>
      <c r="Y151" s="143">
        <v>24</v>
      </c>
      <c r="Z151" s="143"/>
      <c r="AA151" s="143">
        <v>11</v>
      </c>
      <c r="AB151" s="143">
        <v>99</v>
      </c>
      <c r="AC151" s="143">
        <v>1</v>
      </c>
      <c r="AD151" s="143"/>
      <c r="AE151" s="143">
        <v>16</v>
      </c>
      <c r="AF151" s="143">
        <v>16</v>
      </c>
      <c r="AG151" s="143">
        <v>0</v>
      </c>
      <c r="AH151" s="143">
        <v>0</v>
      </c>
      <c r="AI151" s="143"/>
      <c r="AJ151" s="143">
        <v>3</v>
      </c>
      <c r="AK151" s="143"/>
      <c r="AL151" s="143">
        <v>13</v>
      </c>
      <c r="AM151" s="143">
        <v>8</v>
      </c>
      <c r="AN151" s="143">
        <v>1</v>
      </c>
      <c r="AO151" s="143">
        <v>4</v>
      </c>
      <c r="AP151" s="143"/>
      <c r="AQ151" s="143">
        <v>44</v>
      </c>
      <c r="AR151" s="143">
        <v>5</v>
      </c>
      <c r="AS151" s="143">
        <v>1</v>
      </c>
      <c r="AT151" s="143">
        <v>38</v>
      </c>
      <c r="AU151" s="143"/>
      <c r="AV151" s="143">
        <v>4</v>
      </c>
      <c r="AW151" s="143">
        <v>2</v>
      </c>
      <c r="AX151" s="143">
        <v>0</v>
      </c>
      <c r="AY151" s="143">
        <v>2</v>
      </c>
      <c r="AZ151" s="143">
        <v>0</v>
      </c>
      <c r="BA151" s="143">
        <v>0</v>
      </c>
      <c r="BB151" s="143"/>
      <c r="BC151" s="143">
        <v>51</v>
      </c>
      <c r="BD151" s="143">
        <v>12</v>
      </c>
      <c r="BE151" s="143">
        <v>1</v>
      </c>
      <c r="BF151" s="143">
        <v>28</v>
      </c>
    </row>
    <row r="152" spans="1:58" ht="15" customHeight="1" x14ac:dyDescent="0.2">
      <c r="A152" t="s">
        <v>536</v>
      </c>
      <c r="B152" t="s">
        <v>537</v>
      </c>
      <c r="E152" s="143">
        <v>150</v>
      </c>
      <c r="F152" s="143"/>
      <c r="G152" s="143">
        <v>64</v>
      </c>
      <c r="H152" s="143"/>
      <c r="I152" s="143">
        <v>1</v>
      </c>
      <c r="J152" s="143">
        <v>0</v>
      </c>
      <c r="K152" s="143">
        <v>0</v>
      </c>
      <c r="L152" s="143">
        <v>0</v>
      </c>
      <c r="M152" s="143">
        <v>3</v>
      </c>
      <c r="N152" s="143"/>
      <c r="O152" s="143">
        <v>3</v>
      </c>
      <c r="P152" s="143"/>
      <c r="Q152" s="143">
        <v>52</v>
      </c>
      <c r="R152" s="143">
        <v>50</v>
      </c>
      <c r="S152" s="143">
        <v>2</v>
      </c>
      <c r="T152" s="143">
        <v>0</v>
      </c>
      <c r="U152" s="143"/>
      <c r="V152" s="143">
        <v>1</v>
      </c>
      <c r="W152" s="143">
        <v>0</v>
      </c>
      <c r="X152" s="143">
        <v>0</v>
      </c>
      <c r="Y152" s="143">
        <v>4</v>
      </c>
      <c r="Z152" s="143"/>
      <c r="AA152" s="143">
        <v>5</v>
      </c>
      <c r="AB152" s="143">
        <v>43</v>
      </c>
      <c r="AC152" s="143">
        <v>10</v>
      </c>
      <c r="AD152" s="143"/>
      <c r="AE152" s="143">
        <v>4</v>
      </c>
      <c r="AF152" s="143">
        <v>3</v>
      </c>
      <c r="AG152" s="143">
        <v>1</v>
      </c>
      <c r="AH152" s="143">
        <v>0</v>
      </c>
      <c r="AI152" s="143"/>
      <c r="AJ152" s="143">
        <v>1</v>
      </c>
      <c r="AK152" s="143"/>
      <c r="AL152" s="143">
        <v>7</v>
      </c>
      <c r="AM152" s="143">
        <v>5</v>
      </c>
      <c r="AN152" s="143">
        <v>0</v>
      </c>
      <c r="AO152" s="143">
        <v>2</v>
      </c>
      <c r="AP152" s="143"/>
      <c r="AQ152" s="143">
        <v>9</v>
      </c>
      <c r="AR152" s="143">
        <v>3</v>
      </c>
      <c r="AS152" s="143">
        <v>5</v>
      </c>
      <c r="AT152" s="143">
        <v>1</v>
      </c>
      <c r="AU152" s="143"/>
      <c r="AV152" s="143">
        <v>3</v>
      </c>
      <c r="AW152" s="143">
        <v>2</v>
      </c>
      <c r="AX152" s="143">
        <v>0</v>
      </c>
      <c r="AY152" s="143">
        <v>0</v>
      </c>
      <c r="AZ152" s="143">
        <v>1</v>
      </c>
      <c r="BA152" s="143">
        <v>0</v>
      </c>
      <c r="BB152" s="143"/>
      <c r="BC152" s="143">
        <v>0</v>
      </c>
      <c r="BD152" s="143">
        <v>0</v>
      </c>
      <c r="BE152" s="143">
        <v>0</v>
      </c>
      <c r="BF152" s="143">
        <v>4</v>
      </c>
    </row>
    <row r="153" spans="1:58" ht="15" customHeight="1" x14ac:dyDescent="0.2">
      <c r="A153" t="s">
        <v>538</v>
      </c>
      <c r="B153" t="s">
        <v>539</v>
      </c>
      <c r="E153" s="143">
        <v>1590</v>
      </c>
      <c r="F153" s="143"/>
      <c r="G153" s="143">
        <v>510</v>
      </c>
      <c r="H153" s="143"/>
      <c r="I153" s="143">
        <v>10</v>
      </c>
      <c r="J153" s="143">
        <v>12</v>
      </c>
      <c r="K153" s="143">
        <v>25</v>
      </c>
      <c r="L153" s="143">
        <v>17</v>
      </c>
      <c r="M153" s="143">
        <v>50</v>
      </c>
      <c r="N153" s="143"/>
      <c r="O153" s="143">
        <v>10</v>
      </c>
      <c r="P153" s="143"/>
      <c r="Q153" s="143">
        <v>226</v>
      </c>
      <c r="R153" s="143">
        <v>191</v>
      </c>
      <c r="S153" s="143">
        <v>35</v>
      </c>
      <c r="T153" s="143">
        <v>0</v>
      </c>
      <c r="U153" s="143"/>
      <c r="V153" s="143">
        <v>16</v>
      </c>
      <c r="W153" s="143">
        <v>1</v>
      </c>
      <c r="X153" s="143">
        <v>4</v>
      </c>
      <c r="Y153" s="143">
        <v>139</v>
      </c>
      <c r="Z153" s="143"/>
      <c r="AA153" s="143">
        <v>18</v>
      </c>
      <c r="AB153" s="143">
        <v>294</v>
      </c>
      <c r="AC153" s="143">
        <v>64</v>
      </c>
      <c r="AD153" s="143"/>
      <c r="AE153" s="143">
        <v>338</v>
      </c>
      <c r="AF153" s="143">
        <v>333</v>
      </c>
      <c r="AG153" s="143">
        <v>5</v>
      </c>
      <c r="AH153" s="143">
        <v>0</v>
      </c>
      <c r="AI153" s="143"/>
      <c r="AJ153" s="143">
        <v>12</v>
      </c>
      <c r="AK153" s="143"/>
      <c r="AL153" s="143">
        <v>37</v>
      </c>
      <c r="AM153" s="143">
        <v>7</v>
      </c>
      <c r="AN153" s="143">
        <v>10</v>
      </c>
      <c r="AO153" s="143">
        <v>20</v>
      </c>
      <c r="AP153" s="143"/>
      <c r="AQ153" s="143">
        <v>89</v>
      </c>
      <c r="AR153" s="143">
        <v>15</v>
      </c>
      <c r="AS153" s="143">
        <v>33</v>
      </c>
      <c r="AT153" s="143">
        <v>41</v>
      </c>
      <c r="AU153" s="143"/>
      <c r="AV153" s="143">
        <v>87</v>
      </c>
      <c r="AW153" s="143">
        <v>79</v>
      </c>
      <c r="AX153" s="143">
        <v>4</v>
      </c>
      <c r="AY153" s="143">
        <v>2</v>
      </c>
      <c r="AZ153" s="143">
        <v>2</v>
      </c>
      <c r="BA153" s="143">
        <v>0</v>
      </c>
      <c r="BB153" s="143"/>
      <c r="BC153" s="143">
        <v>86</v>
      </c>
      <c r="BD153" s="143">
        <v>7</v>
      </c>
      <c r="BE153" s="143">
        <v>4</v>
      </c>
      <c r="BF153" s="143">
        <v>44</v>
      </c>
    </row>
    <row r="154" spans="1:58" ht="15" customHeight="1" x14ac:dyDescent="0.2">
      <c r="A154" t="s">
        <v>540</v>
      </c>
      <c r="B154" t="s">
        <v>541</v>
      </c>
      <c r="E154" s="144" t="s">
        <v>333</v>
      </c>
      <c r="F154" s="143"/>
      <c r="G154" s="144" t="s">
        <v>333</v>
      </c>
      <c r="H154" s="143"/>
      <c r="I154" s="144" t="s">
        <v>333</v>
      </c>
      <c r="J154" s="144" t="s">
        <v>333</v>
      </c>
      <c r="K154" s="144" t="s">
        <v>333</v>
      </c>
      <c r="L154" s="144" t="s">
        <v>333</v>
      </c>
      <c r="M154" s="144" t="s">
        <v>333</v>
      </c>
      <c r="N154" s="143"/>
      <c r="O154" s="144" t="s">
        <v>333</v>
      </c>
      <c r="P154" s="143"/>
      <c r="Q154" s="144" t="s">
        <v>333</v>
      </c>
      <c r="R154" s="144" t="s">
        <v>333</v>
      </c>
      <c r="S154" s="144" t="s">
        <v>333</v>
      </c>
      <c r="T154" s="144" t="s">
        <v>333</v>
      </c>
      <c r="U154" s="143"/>
      <c r="V154" s="144" t="s">
        <v>333</v>
      </c>
      <c r="W154" s="144" t="s">
        <v>333</v>
      </c>
      <c r="X154" s="144" t="s">
        <v>333</v>
      </c>
      <c r="Y154" s="144" t="s">
        <v>333</v>
      </c>
      <c r="Z154" s="143"/>
      <c r="AA154" s="144" t="s">
        <v>333</v>
      </c>
      <c r="AB154" s="144" t="s">
        <v>333</v>
      </c>
      <c r="AC154" s="144" t="s">
        <v>333</v>
      </c>
      <c r="AD154" s="143"/>
      <c r="AE154" s="144" t="s">
        <v>333</v>
      </c>
      <c r="AF154" s="144" t="s">
        <v>333</v>
      </c>
      <c r="AG154" s="144" t="s">
        <v>333</v>
      </c>
      <c r="AH154" s="144" t="s">
        <v>333</v>
      </c>
      <c r="AI154" s="143"/>
      <c r="AJ154" s="144" t="s">
        <v>333</v>
      </c>
      <c r="AK154" s="143"/>
      <c r="AL154" s="144" t="s">
        <v>333</v>
      </c>
      <c r="AM154" s="144" t="s">
        <v>333</v>
      </c>
      <c r="AN154" s="144" t="s">
        <v>333</v>
      </c>
      <c r="AO154" s="144" t="s">
        <v>333</v>
      </c>
      <c r="AP154" s="143"/>
      <c r="AQ154" s="144" t="s">
        <v>333</v>
      </c>
      <c r="AR154" s="144" t="s">
        <v>333</v>
      </c>
      <c r="AS154" s="144" t="s">
        <v>333</v>
      </c>
      <c r="AT154" s="144" t="s">
        <v>333</v>
      </c>
      <c r="AU154" s="143"/>
      <c r="AV154" s="144" t="s">
        <v>333</v>
      </c>
      <c r="AW154" s="144" t="s">
        <v>333</v>
      </c>
      <c r="AX154" s="144" t="s">
        <v>333</v>
      </c>
      <c r="AY154" s="144" t="s">
        <v>333</v>
      </c>
      <c r="AZ154" s="144" t="s">
        <v>333</v>
      </c>
      <c r="BA154" s="144" t="s">
        <v>333</v>
      </c>
      <c r="BB154" s="143"/>
      <c r="BC154" s="144" t="s">
        <v>333</v>
      </c>
      <c r="BD154" s="144" t="s">
        <v>333</v>
      </c>
      <c r="BE154" s="144" t="s">
        <v>333</v>
      </c>
      <c r="BF154" s="144" t="s">
        <v>333</v>
      </c>
    </row>
    <row r="155" spans="1:58" ht="15" customHeight="1" x14ac:dyDescent="0.2">
      <c r="A155" t="s">
        <v>542</v>
      </c>
      <c r="B155" t="s">
        <v>543</v>
      </c>
      <c r="E155" s="143">
        <v>1169</v>
      </c>
      <c r="F155" s="143"/>
      <c r="G155" s="143">
        <v>329</v>
      </c>
      <c r="H155" s="143"/>
      <c r="I155" s="143">
        <v>14</v>
      </c>
      <c r="J155" s="143">
        <v>4</v>
      </c>
      <c r="K155" s="143">
        <v>8</v>
      </c>
      <c r="L155" s="143">
        <v>2</v>
      </c>
      <c r="M155" s="143">
        <v>37</v>
      </c>
      <c r="N155" s="143"/>
      <c r="O155" s="143">
        <v>3</v>
      </c>
      <c r="P155" s="143"/>
      <c r="Q155" s="143">
        <v>214</v>
      </c>
      <c r="R155" s="143">
        <v>198</v>
      </c>
      <c r="S155" s="143">
        <v>1</v>
      </c>
      <c r="T155" s="143">
        <v>15</v>
      </c>
      <c r="U155" s="143"/>
      <c r="V155" s="143">
        <v>4</v>
      </c>
      <c r="W155" s="143">
        <v>5</v>
      </c>
      <c r="X155" s="143">
        <v>10</v>
      </c>
      <c r="Y155" s="143">
        <v>28</v>
      </c>
      <c r="Z155" s="143"/>
      <c r="AA155" s="143">
        <v>9</v>
      </c>
      <c r="AB155" s="143">
        <v>426</v>
      </c>
      <c r="AC155" s="143">
        <v>38</v>
      </c>
      <c r="AD155" s="143"/>
      <c r="AE155" s="143">
        <v>60</v>
      </c>
      <c r="AF155" s="143">
        <v>56</v>
      </c>
      <c r="AG155" s="143">
        <v>1</v>
      </c>
      <c r="AH155" s="143">
        <v>3</v>
      </c>
      <c r="AI155" s="143"/>
      <c r="AJ155" s="143">
        <v>17</v>
      </c>
      <c r="AK155" s="143"/>
      <c r="AL155" s="143">
        <v>23</v>
      </c>
      <c r="AM155" s="143">
        <v>4</v>
      </c>
      <c r="AN155" s="143">
        <v>5</v>
      </c>
      <c r="AO155" s="143">
        <v>14</v>
      </c>
      <c r="AP155" s="143"/>
      <c r="AQ155" s="143">
        <v>81</v>
      </c>
      <c r="AR155" s="143">
        <v>0</v>
      </c>
      <c r="AS155" s="143">
        <v>13</v>
      </c>
      <c r="AT155" s="143">
        <v>68</v>
      </c>
      <c r="AU155" s="143"/>
      <c r="AV155" s="143">
        <v>23</v>
      </c>
      <c r="AW155" s="143">
        <v>19</v>
      </c>
      <c r="AX155" s="143">
        <v>0</v>
      </c>
      <c r="AY155" s="143">
        <v>0</v>
      </c>
      <c r="AZ155" s="143">
        <v>3</v>
      </c>
      <c r="BA155" s="143">
        <v>1</v>
      </c>
      <c r="BB155" s="143"/>
      <c r="BC155" s="143">
        <v>131</v>
      </c>
      <c r="BD155" s="143">
        <v>6</v>
      </c>
      <c r="BE155" s="143">
        <v>0</v>
      </c>
      <c r="BF155" s="143">
        <v>26</v>
      </c>
    </row>
    <row r="156" spans="1:58" ht="15" customHeight="1" x14ac:dyDescent="0.2">
      <c r="A156" t="s">
        <v>544</v>
      </c>
      <c r="B156" t="s">
        <v>545</v>
      </c>
      <c r="E156" s="143">
        <v>500</v>
      </c>
      <c r="F156" s="143"/>
      <c r="G156" s="143">
        <v>193</v>
      </c>
      <c r="H156" s="143"/>
      <c r="I156" s="143">
        <v>17</v>
      </c>
      <c r="J156" s="143">
        <v>12</v>
      </c>
      <c r="K156" s="143">
        <v>0</v>
      </c>
      <c r="L156" s="143">
        <v>0</v>
      </c>
      <c r="M156" s="143">
        <v>9</v>
      </c>
      <c r="N156" s="143"/>
      <c r="O156" s="143">
        <v>1</v>
      </c>
      <c r="P156" s="143"/>
      <c r="Q156" s="143">
        <v>127</v>
      </c>
      <c r="R156" s="143">
        <v>113</v>
      </c>
      <c r="S156" s="143">
        <v>14</v>
      </c>
      <c r="T156" s="143">
        <v>0</v>
      </c>
      <c r="U156" s="143"/>
      <c r="V156" s="143">
        <v>1</v>
      </c>
      <c r="W156" s="143">
        <v>0</v>
      </c>
      <c r="X156" s="143">
        <v>1</v>
      </c>
      <c r="Y156" s="143">
        <v>25</v>
      </c>
      <c r="Z156" s="143"/>
      <c r="AA156" s="143">
        <v>2</v>
      </c>
      <c r="AB156" s="143">
        <v>152</v>
      </c>
      <c r="AC156" s="143">
        <v>20</v>
      </c>
      <c r="AD156" s="143"/>
      <c r="AE156" s="143">
        <v>37</v>
      </c>
      <c r="AF156" s="143">
        <v>32</v>
      </c>
      <c r="AG156" s="143">
        <v>5</v>
      </c>
      <c r="AH156" s="143">
        <v>0</v>
      </c>
      <c r="AI156" s="143"/>
      <c r="AJ156" s="143">
        <v>1</v>
      </c>
      <c r="AK156" s="143"/>
      <c r="AL156" s="143">
        <v>17</v>
      </c>
      <c r="AM156" s="143">
        <v>10</v>
      </c>
      <c r="AN156" s="143">
        <v>2</v>
      </c>
      <c r="AO156" s="143">
        <v>5</v>
      </c>
      <c r="AP156" s="143"/>
      <c r="AQ156" s="143">
        <v>3</v>
      </c>
      <c r="AR156" s="143">
        <v>1</v>
      </c>
      <c r="AS156" s="143">
        <v>1</v>
      </c>
      <c r="AT156" s="143">
        <v>1</v>
      </c>
      <c r="AU156" s="143"/>
      <c r="AV156" s="143">
        <v>44</v>
      </c>
      <c r="AW156" s="143">
        <v>44</v>
      </c>
      <c r="AX156" s="143">
        <v>0</v>
      </c>
      <c r="AY156" s="143">
        <v>0</v>
      </c>
      <c r="AZ156" s="143">
        <v>0</v>
      </c>
      <c r="BA156" s="143">
        <v>0</v>
      </c>
      <c r="BB156" s="143"/>
      <c r="BC156" s="143">
        <v>10</v>
      </c>
      <c r="BD156" s="143">
        <v>2</v>
      </c>
      <c r="BE156" s="143">
        <v>0</v>
      </c>
      <c r="BF156" s="143">
        <v>19</v>
      </c>
    </row>
    <row r="157" spans="1:58" ht="15" customHeight="1" x14ac:dyDescent="0.2">
      <c r="A157" t="s">
        <v>546</v>
      </c>
      <c r="B157" t="s">
        <v>547</v>
      </c>
      <c r="E157" s="143">
        <v>1397</v>
      </c>
      <c r="F157" s="143"/>
      <c r="G157" s="143">
        <v>620</v>
      </c>
      <c r="H157" s="143"/>
      <c r="I157" s="143">
        <v>13</v>
      </c>
      <c r="J157" s="143">
        <v>15</v>
      </c>
      <c r="K157" s="143">
        <v>4</v>
      </c>
      <c r="L157" s="143">
        <v>318</v>
      </c>
      <c r="M157" s="143">
        <v>19</v>
      </c>
      <c r="N157" s="143"/>
      <c r="O157" s="143">
        <v>6</v>
      </c>
      <c r="P157" s="143"/>
      <c r="Q157" s="143">
        <v>224</v>
      </c>
      <c r="R157" s="143">
        <v>66</v>
      </c>
      <c r="S157" s="143">
        <v>113</v>
      </c>
      <c r="T157" s="143">
        <v>45</v>
      </c>
      <c r="U157" s="143"/>
      <c r="V157" s="143">
        <v>2</v>
      </c>
      <c r="W157" s="143">
        <v>0</v>
      </c>
      <c r="X157" s="143">
        <v>4</v>
      </c>
      <c r="Y157" s="143">
        <v>15</v>
      </c>
      <c r="Z157" s="143"/>
      <c r="AA157" s="143">
        <v>44</v>
      </c>
      <c r="AB157" s="143">
        <v>248</v>
      </c>
      <c r="AC157" s="143">
        <v>9</v>
      </c>
      <c r="AD157" s="143"/>
      <c r="AE157" s="143">
        <v>47</v>
      </c>
      <c r="AF157" s="143">
        <v>45</v>
      </c>
      <c r="AG157" s="143">
        <v>2</v>
      </c>
      <c r="AH157" s="143">
        <v>0</v>
      </c>
      <c r="AI157" s="143"/>
      <c r="AJ157" s="143">
        <v>5</v>
      </c>
      <c r="AK157" s="143"/>
      <c r="AL157" s="143">
        <v>324</v>
      </c>
      <c r="AM157" s="143">
        <v>312</v>
      </c>
      <c r="AN157" s="143">
        <v>3</v>
      </c>
      <c r="AO157" s="143">
        <v>9</v>
      </c>
      <c r="AP157" s="143"/>
      <c r="AQ157" s="143">
        <v>24</v>
      </c>
      <c r="AR157" s="143">
        <v>6</v>
      </c>
      <c r="AS157" s="143">
        <v>3</v>
      </c>
      <c r="AT157" s="143">
        <v>15</v>
      </c>
      <c r="AU157" s="143"/>
      <c r="AV157" s="143">
        <v>21</v>
      </c>
      <c r="AW157" s="143">
        <v>20</v>
      </c>
      <c r="AX157" s="143">
        <v>0</v>
      </c>
      <c r="AY157" s="143">
        <v>0</v>
      </c>
      <c r="AZ157" s="143">
        <v>1</v>
      </c>
      <c r="BA157" s="143">
        <v>0</v>
      </c>
      <c r="BB157" s="143"/>
      <c r="BC157" s="143">
        <v>2</v>
      </c>
      <c r="BD157" s="143">
        <v>16</v>
      </c>
      <c r="BE157" s="143">
        <v>1</v>
      </c>
      <c r="BF157" s="143">
        <v>36</v>
      </c>
    </row>
    <row r="158" spans="1:58" ht="15" customHeight="1" x14ac:dyDescent="0.2">
      <c r="A158" t="s">
        <v>548</v>
      </c>
      <c r="B158" t="s">
        <v>549</v>
      </c>
      <c r="E158" s="143">
        <v>359</v>
      </c>
      <c r="F158" s="143"/>
      <c r="G158" s="143">
        <v>150</v>
      </c>
      <c r="H158" s="143"/>
      <c r="I158" s="143">
        <v>7</v>
      </c>
      <c r="J158" s="143">
        <v>2</v>
      </c>
      <c r="K158" s="143">
        <v>3</v>
      </c>
      <c r="L158" s="143">
        <v>0</v>
      </c>
      <c r="M158" s="143">
        <v>7</v>
      </c>
      <c r="N158" s="143"/>
      <c r="O158" s="143">
        <v>3</v>
      </c>
      <c r="P158" s="143"/>
      <c r="Q158" s="143">
        <v>105</v>
      </c>
      <c r="R158" s="143">
        <v>84</v>
      </c>
      <c r="S158" s="143">
        <v>21</v>
      </c>
      <c r="T158" s="143">
        <v>0</v>
      </c>
      <c r="U158" s="143"/>
      <c r="V158" s="143">
        <v>2</v>
      </c>
      <c r="W158" s="143">
        <v>1</v>
      </c>
      <c r="X158" s="143">
        <v>3</v>
      </c>
      <c r="Y158" s="143">
        <v>17</v>
      </c>
      <c r="Z158" s="143"/>
      <c r="AA158" s="143">
        <v>16</v>
      </c>
      <c r="AB158" s="143">
        <v>86</v>
      </c>
      <c r="AC158" s="143">
        <v>15</v>
      </c>
      <c r="AD158" s="143"/>
      <c r="AE158" s="143">
        <v>15</v>
      </c>
      <c r="AF158" s="143">
        <v>13</v>
      </c>
      <c r="AG158" s="143">
        <v>2</v>
      </c>
      <c r="AH158" s="143">
        <v>0</v>
      </c>
      <c r="AI158" s="143"/>
      <c r="AJ158" s="143">
        <v>1</v>
      </c>
      <c r="AK158" s="143"/>
      <c r="AL158" s="143">
        <v>4</v>
      </c>
      <c r="AM158" s="143">
        <v>1</v>
      </c>
      <c r="AN158" s="143">
        <v>1</v>
      </c>
      <c r="AO158" s="143">
        <v>2</v>
      </c>
      <c r="AP158" s="143"/>
      <c r="AQ158" s="143">
        <v>19</v>
      </c>
      <c r="AR158" s="143">
        <v>2</v>
      </c>
      <c r="AS158" s="143">
        <v>9</v>
      </c>
      <c r="AT158" s="143">
        <v>8</v>
      </c>
      <c r="AU158" s="143"/>
      <c r="AV158" s="143">
        <v>11</v>
      </c>
      <c r="AW158" s="143">
        <v>9</v>
      </c>
      <c r="AX158" s="143">
        <v>0</v>
      </c>
      <c r="AY158" s="143">
        <v>1</v>
      </c>
      <c r="AZ158" s="143">
        <v>1</v>
      </c>
      <c r="BA158" s="143">
        <v>0</v>
      </c>
      <c r="BB158" s="143"/>
      <c r="BC158" s="143">
        <v>21</v>
      </c>
      <c r="BD158" s="143">
        <v>2</v>
      </c>
      <c r="BE158" s="143">
        <v>1</v>
      </c>
      <c r="BF158" s="143">
        <v>18</v>
      </c>
    </row>
    <row r="159" spans="1:58" ht="15" customHeight="1" x14ac:dyDescent="0.2">
      <c r="A159" t="s">
        <v>550</v>
      </c>
      <c r="B159" t="s">
        <v>551</v>
      </c>
      <c r="E159" s="143">
        <v>3156</v>
      </c>
      <c r="F159" s="143"/>
      <c r="G159" s="143">
        <v>573</v>
      </c>
      <c r="H159" s="143"/>
      <c r="I159" s="143">
        <v>23</v>
      </c>
      <c r="J159" s="143">
        <v>7</v>
      </c>
      <c r="K159" s="143">
        <v>6</v>
      </c>
      <c r="L159" s="143">
        <v>4</v>
      </c>
      <c r="M159" s="143">
        <v>27</v>
      </c>
      <c r="N159" s="143"/>
      <c r="O159" s="143">
        <v>21</v>
      </c>
      <c r="P159" s="143"/>
      <c r="Q159" s="143">
        <v>389</v>
      </c>
      <c r="R159" s="143">
        <v>275</v>
      </c>
      <c r="S159" s="143">
        <v>114</v>
      </c>
      <c r="T159" s="143">
        <v>0</v>
      </c>
      <c r="U159" s="143"/>
      <c r="V159" s="143">
        <v>17</v>
      </c>
      <c r="W159" s="143">
        <v>4</v>
      </c>
      <c r="X159" s="143">
        <v>5</v>
      </c>
      <c r="Y159" s="143">
        <v>70</v>
      </c>
      <c r="Z159" s="143"/>
      <c r="AA159" s="143">
        <v>178</v>
      </c>
      <c r="AB159" s="143">
        <v>1108</v>
      </c>
      <c r="AC159" s="143">
        <v>165</v>
      </c>
      <c r="AD159" s="143"/>
      <c r="AE159" s="143">
        <v>551</v>
      </c>
      <c r="AF159" s="143">
        <v>535</v>
      </c>
      <c r="AG159" s="143">
        <v>16</v>
      </c>
      <c r="AH159" s="143">
        <v>0</v>
      </c>
      <c r="AI159" s="143"/>
      <c r="AJ159" s="143">
        <v>59</v>
      </c>
      <c r="AK159" s="143"/>
      <c r="AL159" s="143">
        <v>60</v>
      </c>
      <c r="AM159" s="143">
        <v>14</v>
      </c>
      <c r="AN159" s="143">
        <v>7</v>
      </c>
      <c r="AO159" s="143">
        <v>39</v>
      </c>
      <c r="AP159" s="143"/>
      <c r="AQ159" s="143">
        <v>120</v>
      </c>
      <c r="AR159" s="143">
        <v>5</v>
      </c>
      <c r="AS159" s="143">
        <v>23</v>
      </c>
      <c r="AT159" s="143">
        <v>92</v>
      </c>
      <c r="AU159" s="143"/>
      <c r="AV159" s="143">
        <v>109</v>
      </c>
      <c r="AW159" s="143">
        <v>102</v>
      </c>
      <c r="AX159" s="143">
        <v>5</v>
      </c>
      <c r="AY159" s="143">
        <v>2</v>
      </c>
      <c r="AZ159" s="143">
        <v>0</v>
      </c>
      <c r="BA159" s="143">
        <v>0</v>
      </c>
      <c r="BB159" s="143"/>
      <c r="BC159" s="143">
        <v>120</v>
      </c>
      <c r="BD159" s="143">
        <v>42</v>
      </c>
      <c r="BE159" s="143">
        <v>0</v>
      </c>
      <c r="BF159" s="143">
        <v>71</v>
      </c>
    </row>
    <row r="160" spans="1:58" ht="15" customHeight="1" x14ac:dyDescent="0.2">
      <c r="A160" t="s">
        <v>552</v>
      </c>
      <c r="B160" t="s">
        <v>553</v>
      </c>
      <c r="E160" s="143">
        <v>1576</v>
      </c>
      <c r="F160" s="143"/>
      <c r="G160" s="143">
        <v>997</v>
      </c>
      <c r="H160" s="143"/>
      <c r="I160" s="143">
        <v>59</v>
      </c>
      <c r="J160" s="143">
        <v>42</v>
      </c>
      <c r="K160" s="143">
        <v>18</v>
      </c>
      <c r="L160" s="143">
        <v>2</v>
      </c>
      <c r="M160" s="143">
        <v>28</v>
      </c>
      <c r="N160" s="143"/>
      <c r="O160" s="143">
        <v>8</v>
      </c>
      <c r="P160" s="143"/>
      <c r="Q160" s="143">
        <v>549</v>
      </c>
      <c r="R160" s="143">
        <v>435</v>
      </c>
      <c r="S160" s="143">
        <v>114</v>
      </c>
      <c r="T160" s="143">
        <v>0</v>
      </c>
      <c r="U160" s="143"/>
      <c r="V160" s="143">
        <v>31</v>
      </c>
      <c r="W160" s="143">
        <v>4</v>
      </c>
      <c r="X160" s="143">
        <v>4</v>
      </c>
      <c r="Y160" s="143">
        <v>252</v>
      </c>
      <c r="Z160" s="143"/>
      <c r="AA160" s="143">
        <v>22</v>
      </c>
      <c r="AB160" s="143">
        <v>309</v>
      </c>
      <c r="AC160" s="143">
        <v>22</v>
      </c>
      <c r="AD160" s="143"/>
      <c r="AE160" s="143">
        <v>61</v>
      </c>
      <c r="AF160" s="143">
        <v>59</v>
      </c>
      <c r="AG160" s="143">
        <v>2</v>
      </c>
      <c r="AH160" s="143">
        <v>0</v>
      </c>
      <c r="AI160" s="143"/>
      <c r="AJ160" s="143">
        <v>28</v>
      </c>
      <c r="AK160" s="143"/>
      <c r="AL160" s="143">
        <v>17</v>
      </c>
      <c r="AM160" s="143">
        <v>3</v>
      </c>
      <c r="AN160" s="143">
        <v>1</v>
      </c>
      <c r="AO160" s="143">
        <v>13</v>
      </c>
      <c r="AP160" s="143"/>
      <c r="AQ160" s="143">
        <v>26</v>
      </c>
      <c r="AR160" s="143">
        <v>2</v>
      </c>
      <c r="AS160" s="143">
        <v>3</v>
      </c>
      <c r="AT160" s="143">
        <v>21</v>
      </c>
      <c r="AU160" s="143"/>
      <c r="AV160" s="143">
        <v>9</v>
      </c>
      <c r="AW160" s="143">
        <v>7</v>
      </c>
      <c r="AX160" s="143">
        <v>0</v>
      </c>
      <c r="AY160" s="143">
        <v>0</v>
      </c>
      <c r="AZ160" s="143">
        <v>2</v>
      </c>
      <c r="BA160" s="143">
        <v>0</v>
      </c>
      <c r="BB160" s="143"/>
      <c r="BC160" s="143">
        <v>43</v>
      </c>
      <c r="BD160" s="143">
        <v>16</v>
      </c>
      <c r="BE160" s="143">
        <v>0</v>
      </c>
      <c r="BF160" s="143">
        <v>26</v>
      </c>
    </row>
    <row r="161" spans="1:58" ht="15" customHeight="1" x14ac:dyDescent="0.2">
      <c r="A161" t="s">
        <v>554</v>
      </c>
      <c r="B161" t="s">
        <v>555</v>
      </c>
      <c r="E161" s="143">
        <v>175</v>
      </c>
      <c r="F161" s="143"/>
      <c r="G161" s="143">
        <v>74</v>
      </c>
      <c r="H161" s="143"/>
      <c r="I161" s="143">
        <v>3</v>
      </c>
      <c r="J161" s="143">
        <v>0</v>
      </c>
      <c r="K161" s="143">
        <v>0</v>
      </c>
      <c r="L161" s="143">
        <v>0</v>
      </c>
      <c r="M161" s="143">
        <v>1</v>
      </c>
      <c r="N161" s="143"/>
      <c r="O161" s="143">
        <v>1</v>
      </c>
      <c r="P161" s="143"/>
      <c r="Q161" s="143">
        <v>53</v>
      </c>
      <c r="R161" s="143">
        <v>36</v>
      </c>
      <c r="S161" s="143">
        <v>17</v>
      </c>
      <c r="T161" s="143">
        <v>0</v>
      </c>
      <c r="U161" s="143"/>
      <c r="V161" s="143">
        <v>2</v>
      </c>
      <c r="W161" s="143">
        <v>0</v>
      </c>
      <c r="X161" s="143">
        <v>0</v>
      </c>
      <c r="Y161" s="143">
        <v>14</v>
      </c>
      <c r="Z161" s="143"/>
      <c r="AA161" s="143">
        <v>12</v>
      </c>
      <c r="AB161" s="143">
        <v>48</v>
      </c>
      <c r="AC161" s="143">
        <v>5</v>
      </c>
      <c r="AD161" s="143"/>
      <c r="AE161" s="143">
        <v>8</v>
      </c>
      <c r="AF161" s="143">
        <v>8</v>
      </c>
      <c r="AG161" s="143">
        <v>0</v>
      </c>
      <c r="AH161" s="143">
        <v>0</v>
      </c>
      <c r="AI161" s="143"/>
      <c r="AJ161" s="143">
        <v>3</v>
      </c>
      <c r="AK161" s="143"/>
      <c r="AL161" s="143">
        <v>2</v>
      </c>
      <c r="AM161" s="143">
        <v>0</v>
      </c>
      <c r="AN161" s="143">
        <v>1</v>
      </c>
      <c r="AO161" s="143">
        <v>1</v>
      </c>
      <c r="AP161" s="143"/>
      <c r="AQ161" s="143">
        <v>4</v>
      </c>
      <c r="AR161" s="143">
        <v>3</v>
      </c>
      <c r="AS161" s="143">
        <v>0</v>
      </c>
      <c r="AT161" s="143">
        <v>1</v>
      </c>
      <c r="AU161" s="143"/>
      <c r="AV161" s="143">
        <v>4</v>
      </c>
      <c r="AW161" s="143">
        <v>0</v>
      </c>
      <c r="AX161" s="143">
        <v>1</v>
      </c>
      <c r="AY161" s="143">
        <v>0</v>
      </c>
      <c r="AZ161" s="143">
        <v>3</v>
      </c>
      <c r="BA161" s="143">
        <v>0</v>
      </c>
      <c r="BB161" s="143"/>
      <c r="BC161" s="143">
        <v>0</v>
      </c>
      <c r="BD161" s="143">
        <v>3</v>
      </c>
      <c r="BE161" s="143">
        <v>0</v>
      </c>
      <c r="BF161" s="143">
        <v>12</v>
      </c>
    </row>
    <row r="162" spans="1:58" ht="15" customHeight="1" x14ac:dyDescent="0.2">
      <c r="A162" t="s">
        <v>556</v>
      </c>
      <c r="B162" t="s">
        <v>557</v>
      </c>
      <c r="E162" s="144" t="s">
        <v>333</v>
      </c>
      <c r="F162" s="143"/>
      <c r="G162" s="144" t="s">
        <v>333</v>
      </c>
      <c r="H162" s="143"/>
      <c r="I162" s="144" t="s">
        <v>333</v>
      </c>
      <c r="J162" s="144" t="s">
        <v>333</v>
      </c>
      <c r="K162" s="144" t="s">
        <v>333</v>
      </c>
      <c r="L162" s="144" t="s">
        <v>333</v>
      </c>
      <c r="M162" s="144" t="s">
        <v>333</v>
      </c>
      <c r="N162" s="143"/>
      <c r="O162" s="144" t="s">
        <v>333</v>
      </c>
      <c r="P162" s="143"/>
      <c r="Q162" s="144" t="s">
        <v>333</v>
      </c>
      <c r="R162" s="144" t="s">
        <v>333</v>
      </c>
      <c r="S162" s="144" t="s">
        <v>333</v>
      </c>
      <c r="T162" s="144" t="s">
        <v>333</v>
      </c>
      <c r="U162" s="143"/>
      <c r="V162" s="144" t="s">
        <v>333</v>
      </c>
      <c r="W162" s="144" t="s">
        <v>333</v>
      </c>
      <c r="X162" s="144" t="s">
        <v>333</v>
      </c>
      <c r="Y162" s="144" t="s">
        <v>333</v>
      </c>
      <c r="Z162" s="143"/>
      <c r="AA162" s="144" t="s">
        <v>333</v>
      </c>
      <c r="AB162" s="144" t="s">
        <v>333</v>
      </c>
      <c r="AC162" s="144" t="s">
        <v>333</v>
      </c>
      <c r="AD162" s="143"/>
      <c r="AE162" s="144" t="s">
        <v>333</v>
      </c>
      <c r="AF162" s="144" t="s">
        <v>333</v>
      </c>
      <c r="AG162" s="144" t="s">
        <v>333</v>
      </c>
      <c r="AH162" s="144" t="s">
        <v>333</v>
      </c>
      <c r="AI162" s="143"/>
      <c r="AJ162" s="144" t="s">
        <v>333</v>
      </c>
      <c r="AK162" s="143"/>
      <c r="AL162" s="144" t="s">
        <v>333</v>
      </c>
      <c r="AM162" s="144" t="s">
        <v>333</v>
      </c>
      <c r="AN162" s="144" t="s">
        <v>333</v>
      </c>
      <c r="AO162" s="144" t="s">
        <v>333</v>
      </c>
      <c r="AP162" s="143"/>
      <c r="AQ162" s="144" t="s">
        <v>333</v>
      </c>
      <c r="AR162" s="144" t="s">
        <v>333</v>
      </c>
      <c r="AS162" s="144" t="s">
        <v>333</v>
      </c>
      <c r="AT162" s="144" t="s">
        <v>333</v>
      </c>
      <c r="AU162" s="143"/>
      <c r="AV162" s="144" t="s">
        <v>333</v>
      </c>
      <c r="AW162" s="144" t="s">
        <v>333</v>
      </c>
      <c r="AX162" s="144" t="s">
        <v>333</v>
      </c>
      <c r="AY162" s="144" t="s">
        <v>333</v>
      </c>
      <c r="AZ162" s="144" t="s">
        <v>333</v>
      </c>
      <c r="BA162" s="144" t="s">
        <v>333</v>
      </c>
      <c r="BB162" s="143"/>
      <c r="BC162" s="144" t="s">
        <v>333</v>
      </c>
      <c r="BD162" s="144" t="s">
        <v>333</v>
      </c>
      <c r="BE162" s="144" t="s">
        <v>333</v>
      </c>
      <c r="BF162" s="144" t="s">
        <v>333</v>
      </c>
    </row>
    <row r="163" spans="1:58" ht="15" customHeight="1" x14ac:dyDescent="0.2">
      <c r="A163" t="s">
        <v>558</v>
      </c>
      <c r="B163" t="s">
        <v>559</v>
      </c>
      <c r="E163" s="143">
        <v>233</v>
      </c>
      <c r="F163" s="143"/>
      <c r="G163" s="143">
        <v>72</v>
      </c>
      <c r="H163" s="143"/>
      <c r="I163" s="143">
        <v>4</v>
      </c>
      <c r="J163" s="143">
        <v>1</v>
      </c>
      <c r="K163" s="143">
        <v>3</v>
      </c>
      <c r="L163" s="143">
        <v>1</v>
      </c>
      <c r="M163" s="143">
        <v>2</v>
      </c>
      <c r="N163" s="143"/>
      <c r="O163" s="143">
        <v>0</v>
      </c>
      <c r="P163" s="143"/>
      <c r="Q163" s="143">
        <v>42</v>
      </c>
      <c r="R163" s="143">
        <v>34</v>
      </c>
      <c r="S163" s="143">
        <v>8</v>
      </c>
      <c r="T163" s="143">
        <v>0</v>
      </c>
      <c r="U163" s="143"/>
      <c r="V163" s="143">
        <v>1</v>
      </c>
      <c r="W163" s="143">
        <v>1</v>
      </c>
      <c r="X163" s="143">
        <v>0</v>
      </c>
      <c r="Y163" s="143">
        <v>17</v>
      </c>
      <c r="Z163" s="143"/>
      <c r="AA163" s="143">
        <v>7</v>
      </c>
      <c r="AB163" s="143">
        <v>59</v>
      </c>
      <c r="AC163" s="143">
        <v>19</v>
      </c>
      <c r="AD163" s="143"/>
      <c r="AE163" s="143">
        <v>36</v>
      </c>
      <c r="AF163" s="143">
        <v>34</v>
      </c>
      <c r="AG163" s="143">
        <v>2</v>
      </c>
      <c r="AH163" s="143">
        <v>0</v>
      </c>
      <c r="AI163" s="143"/>
      <c r="AJ163" s="143">
        <v>14</v>
      </c>
      <c r="AK163" s="143"/>
      <c r="AL163" s="143">
        <v>12</v>
      </c>
      <c r="AM163" s="143">
        <v>6</v>
      </c>
      <c r="AN163" s="143">
        <v>1</v>
      </c>
      <c r="AO163" s="143">
        <v>5</v>
      </c>
      <c r="AP163" s="143"/>
      <c r="AQ163" s="143">
        <v>2</v>
      </c>
      <c r="AR163" s="143">
        <v>0</v>
      </c>
      <c r="AS163" s="143">
        <v>0</v>
      </c>
      <c r="AT163" s="143">
        <v>2</v>
      </c>
      <c r="AU163" s="143"/>
      <c r="AV163" s="143">
        <v>3</v>
      </c>
      <c r="AW163" s="143">
        <v>0</v>
      </c>
      <c r="AX163" s="143">
        <v>1</v>
      </c>
      <c r="AY163" s="143">
        <v>0</v>
      </c>
      <c r="AZ163" s="143">
        <v>2</v>
      </c>
      <c r="BA163" s="143">
        <v>0</v>
      </c>
      <c r="BB163" s="143"/>
      <c r="BC163" s="143">
        <v>1</v>
      </c>
      <c r="BD163" s="143">
        <v>2</v>
      </c>
      <c r="BE163" s="143">
        <v>2</v>
      </c>
      <c r="BF163" s="143">
        <v>4</v>
      </c>
    </row>
    <row r="164" spans="1:58" ht="15" customHeight="1" x14ac:dyDescent="0.2">
      <c r="A164" t="s">
        <v>560</v>
      </c>
      <c r="B164" t="s">
        <v>561</v>
      </c>
      <c r="E164" s="143">
        <v>362</v>
      </c>
      <c r="F164" s="143"/>
      <c r="G164" s="143">
        <v>110</v>
      </c>
      <c r="H164" s="143"/>
      <c r="I164" s="143">
        <v>4</v>
      </c>
      <c r="J164" s="143">
        <v>0</v>
      </c>
      <c r="K164" s="143">
        <v>0</v>
      </c>
      <c r="L164" s="143">
        <v>1</v>
      </c>
      <c r="M164" s="143">
        <v>5</v>
      </c>
      <c r="N164" s="143"/>
      <c r="O164" s="143">
        <v>2</v>
      </c>
      <c r="P164" s="143"/>
      <c r="Q164" s="143">
        <v>69</v>
      </c>
      <c r="R164" s="143">
        <v>55</v>
      </c>
      <c r="S164" s="143">
        <v>14</v>
      </c>
      <c r="T164" s="143">
        <v>0</v>
      </c>
      <c r="U164" s="143"/>
      <c r="V164" s="143">
        <v>4</v>
      </c>
      <c r="W164" s="143">
        <v>0</v>
      </c>
      <c r="X164" s="143">
        <v>1</v>
      </c>
      <c r="Y164" s="143">
        <v>24</v>
      </c>
      <c r="Z164" s="143"/>
      <c r="AA164" s="143">
        <v>2</v>
      </c>
      <c r="AB164" s="143">
        <v>89</v>
      </c>
      <c r="AC164" s="143">
        <v>17</v>
      </c>
      <c r="AD164" s="143"/>
      <c r="AE164" s="143">
        <v>50</v>
      </c>
      <c r="AF164" s="143">
        <v>50</v>
      </c>
      <c r="AG164" s="143">
        <v>0</v>
      </c>
      <c r="AH164" s="143">
        <v>0</v>
      </c>
      <c r="AI164" s="143"/>
      <c r="AJ164" s="143">
        <v>1</v>
      </c>
      <c r="AK164" s="143"/>
      <c r="AL164" s="143">
        <v>10</v>
      </c>
      <c r="AM164" s="143">
        <v>2</v>
      </c>
      <c r="AN164" s="143">
        <v>2</v>
      </c>
      <c r="AO164" s="143">
        <v>6</v>
      </c>
      <c r="AP164" s="143"/>
      <c r="AQ164" s="143">
        <v>60</v>
      </c>
      <c r="AR164" s="143">
        <v>8</v>
      </c>
      <c r="AS164" s="143">
        <v>1</v>
      </c>
      <c r="AT164" s="143">
        <v>51</v>
      </c>
      <c r="AU164" s="143"/>
      <c r="AV164" s="143">
        <v>7</v>
      </c>
      <c r="AW164" s="143">
        <v>7</v>
      </c>
      <c r="AX164" s="143">
        <v>0</v>
      </c>
      <c r="AY164" s="143">
        <v>0</v>
      </c>
      <c r="AZ164" s="143">
        <v>0</v>
      </c>
      <c r="BA164" s="143">
        <v>0</v>
      </c>
      <c r="BB164" s="143"/>
      <c r="BC164" s="143">
        <v>0</v>
      </c>
      <c r="BD164" s="143">
        <v>4</v>
      </c>
      <c r="BE164" s="143">
        <v>0</v>
      </c>
      <c r="BF164" s="143">
        <v>12</v>
      </c>
    </row>
    <row r="165" spans="1:58" ht="15" customHeight="1" x14ac:dyDescent="0.2">
      <c r="A165" t="s">
        <v>562</v>
      </c>
      <c r="B165" t="s">
        <v>563</v>
      </c>
      <c r="E165" s="143">
        <v>371</v>
      </c>
      <c r="F165" s="143"/>
      <c r="G165" s="143">
        <v>261</v>
      </c>
      <c r="H165" s="143"/>
      <c r="I165" s="143">
        <v>10</v>
      </c>
      <c r="J165" s="143">
        <v>8</v>
      </c>
      <c r="K165" s="143">
        <v>2</v>
      </c>
      <c r="L165" s="143">
        <v>4</v>
      </c>
      <c r="M165" s="143">
        <v>12</v>
      </c>
      <c r="N165" s="143"/>
      <c r="O165" s="143">
        <v>3</v>
      </c>
      <c r="P165" s="143"/>
      <c r="Q165" s="143">
        <v>184</v>
      </c>
      <c r="R165" s="143">
        <v>165</v>
      </c>
      <c r="S165" s="143">
        <v>19</v>
      </c>
      <c r="T165" s="143">
        <v>0</v>
      </c>
      <c r="U165" s="143"/>
      <c r="V165" s="143">
        <v>5</v>
      </c>
      <c r="W165" s="143">
        <v>1</v>
      </c>
      <c r="X165" s="143">
        <v>0</v>
      </c>
      <c r="Y165" s="143">
        <v>32</v>
      </c>
      <c r="Z165" s="143"/>
      <c r="AA165" s="143">
        <v>8</v>
      </c>
      <c r="AB165" s="143">
        <v>35</v>
      </c>
      <c r="AC165" s="143">
        <v>5</v>
      </c>
      <c r="AD165" s="143"/>
      <c r="AE165" s="143">
        <v>5</v>
      </c>
      <c r="AF165" s="143">
        <v>5</v>
      </c>
      <c r="AG165" s="143">
        <v>0</v>
      </c>
      <c r="AH165" s="143">
        <v>0</v>
      </c>
      <c r="AI165" s="143"/>
      <c r="AJ165" s="143">
        <v>8</v>
      </c>
      <c r="AK165" s="143"/>
      <c r="AL165" s="143">
        <v>16</v>
      </c>
      <c r="AM165" s="143">
        <v>10</v>
      </c>
      <c r="AN165" s="143">
        <v>2</v>
      </c>
      <c r="AO165" s="143">
        <v>4</v>
      </c>
      <c r="AP165" s="143"/>
      <c r="AQ165" s="143">
        <v>3</v>
      </c>
      <c r="AR165" s="143">
        <v>1</v>
      </c>
      <c r="AS165" s="143">
        <v>1</v>
      </c>
      <c r="AT165" s="143">
        <v>1</v>
      </c>
      <c r="AU165" s="143"/>
      <c r="AV165" s="143">
        <v>6</v>
      </c>
      <c r="AW165" s="143">
        <v>3</v>
      </c>
      <c r="AX165" s="143">
        <v>0</v>
      </c>
      <c r="AY165" s="143">
        <v>0</v>
      </c>
      <c r="AZ165" s="143">
        <v>3</v>
      </c>
      <c r="BA165" s="143">
        <v>0</v>
      </c>
      <c r="BB165" s="143"/>
      <c r="BC165" s="143">
        <v>7</v>
      </c>
      <c r="BD165" s="143">
        <v>1</v>
      </c>
      <c r="BE165" s="143">
        <v>0</v>
      </c>
      <c r="BF165" s="143">
        <v>16</v>
      </c>
    </row>
    <row r="166" spans="1:58" ht="15" customHeight="1" x14ac:dyDescent="0.2">
      <c r="A166" t="s">
        <v>564</v>
      </c>
      <c r="B166" t="s">
        <v>565</v>
      </c>
      <c r="E166" s="143">
        <v>852</v>
      </c>
      <c r="F166" s="143"/>
      <c r="G166" s="143">
        <v>367</v>
      </c>
      <c r="H166" s="143"/>
      <c r="I166" s="143">
        <v>13</v>
      </c>
      <c r="J166" s="143">
        <v>19</v>
      </c>
      <c r="K166" s="143">
        <v>6</v>
      </c>
      <c r="L166" s="143">
        <v>3</v>
      </c>
      <c r="M166" s="143">
        <v>18</v>
      </c>
      <c r="N166" s="143"/>
      <c r="O166" s="143">
        <v>4</v>
      </c>
      <c r="P166" s="143"/>
      <c r="Q166" s="143">
        <v>192</v>
      </c>
      <c r="R166" s="143">
        <v>147</v>
      </c>
      <c r="S166" s="143">
        <v>45</v>
      </c>
      <c r="T166" s="143">
        <v>0</v>
      </c>
      <c r="U166" s="143"/>
      <c r="V166" s="143">
        <v>5</v>
      </c>
      <c r="W166" s="143">
        <v>0</v>
      </c>
      <c r="X166" s="143">
        <v>1</v>
      </c>
      <c r="Y166" s="143">
        <v>106</v>
      </c>
      <c r="Z166" s="143"/>
      <c r="AA166" s="143">
        <v>77</v>
      </c>
      <c r="AB166" s="143">
        <v>188</v>
      </c>
      <c r="AC166" s="143">
        <v>36</v>
      </c>
      <c r="AD166" s="143"/>
      <c r="AE166" s="143">
        <v>32</v>
      </c>
      <c r="AF166" s="143">
        <v>29</v>
      </c>
      <c r="AG166" s="143">
        <v>3</v>
      </c>
      <c r="AH166" s="143">
        <v>0</v>
      </c>
      <c r="AI166" s="143"/>
      <c r="AJ166" s="143">
        <v>7</v>
      </c>
      <c r="AK166" s="143"/>
      <c r="AL166" s="143">
        <v>17</v>
      </c>
      <c r="AM166" s="143">
        <v>6</v>
      </c>
      <c r="AN166" s="143">
        <v>0</v>
      </c>
      <c r="AO166" s="143">
        <v>11</v>
      </c>
      <c r="AP166" s="143"/>
      <c r="AQ166" s="143">
        <v>25</v>
      </c>
      <c r="AR166" s="143">
        <v>5</v>
      </c>
      <c r="AS166" s="143">
        <v>7</v>
      </c>
      <c r="AT166" s="143">
        <v>13</v>
      </c>
      <c r="AU166" s="143"/>
      <c r="AV166" s="143">
        <v>10</v>
      </c>
      <c r="AW166" s="143">
        <v>8</v>
      </c>
      <c r="AX166" s="143">
        <v>0</v>
      </c>
      <c r="AY166" s="143">
        <v>0</v>
      </c>
      <c r="AZ166" s="143">
        <v>2</v>
      </c>
      <c r="BA166" s="143">
        <v>0</v>
      </c>
      <c r="BB166" s="143"/>
      <c r="BC166" s="143">
        <v>35</v>
      </c>
      <c r="BD166" s="143">
        <v>21</v>
      </c>
      <c r="BE166" s="143">
        <v>1</v>
      </c>
      <c r="BF166" s="143">
        <v>36</v>
      </c>
    </row>
    <row r="167" spans="1:58" ht="15" customHeight="1" x14ac:dyDescent="0.2">
      <c r="A167" t="s">
        <v>566</v>
      </c>
      <c r="B167" t="s">
        <v>567</v>
      </c>
      <c r="E167" s="143">
        <v>457</v>
      </c>
      <c r="F167" s="143"/>
      <c r="G167" s="143">
        <v>158</v>
      </c>
      <c r="H167" s="143"/>
      <c r="I167" s="143">
        <v>6</v>
      </c>
      <c r="J167" s="143">
        <v>2</v>
      </c>
      <c r="K167" s="143">
        <v>11</v>
      </c>
      <c r="L167" s="143">
        <v>1</v>
      </c>
      <c r="M167" s="143">
        <v>14</v>
      </c>
      <c r="N167" s="143"/>
      <c r="O167" s="143">
        <v>2</v>
      </c>
      <c r="P167" s="143"/>
      <c r="Q167" s="143">
        <v>93</v>
      </c>
      <c r="R167" s="143">
        <v>18</v>
      </c>
      <c r="S167" s="143">
        <v>75</v>
      </c>
      <c r="T167" s="143">
        <v>0</v>
      </c>
      <c r="U167" s="143"/>
      <c r="V167" s="143">
        <v>0</v>
      </c>
      <c r="W167" s="143">
        <v>2</v>
      </c>
      <c r="X167" s="143">
        <v>0</v>
      </c>
      <c r="Y167" s="143">
        <v>27</v>
      </c>
      <c r="Z167" s="143"/>
      <c r="AA167" s="143">
        <v>39</v>
      </c>
      <c r="AB167" s="143">
        <v>95</v>
      </c>
      <c r="AC167" s="143">
        <v>20</v>
      </c>
      <c r="AD167" s="143"/>
      <c r="AE167" s="143">
        <v>22</v>
      </c>
      <c r="AF167" s="143">
        <v>17</v>
      </c>
      <c r="AG167" s="143">
        <v>5</v>
      </c>
      <c r="AH167" s="143">
        <v>0</v>
      </c>
      <c r="AI167" s="143"/>
      <c r="AJ167" s="143">
        <v>1</v>
      </c>
      <c r="AK167" s="143"/>
      <c r="AL167" s="143">
        <v>90</v>
      </c>
      <c r="AM167" s="143">
        <v>75</v>
      </c>
      <c r="AN167" s="143">
        <v>1</v>
      </c>
      <c r="AO167" s="143">
        <v>14</v>
      </c>
      <c r="AP167" s="143"/>
      <c r="AQ167" s="143">
        <v>5</v>
      </c>
      <c r="AR167" s="143">
        <v>0</v>
      </c>
      <c r="AS167" s="143">
        <v>2</v>
      </c>
      <c r="AT167" s="143">
        <v>3</v>
      </c>
      <c r="AU167" s="143"/>
      <c r="AV167" s="143">
        <v>4</v>
      </c>
      <c r="AW167" s="143">
        <v>1</v>
      </c>
      <c r="AX167" s="143">
        <v>0</v>
      </c>
      <c r="AY167" s="143">
        <v>0</v>
      </c>
      <c r="AZ167" s="143">
        <v>3</v>
      </c>
      <c r="BA167" s="143">
        <v>0</v>
      </c>
      <c r="BB167" s="143"/>
      <c r="BC167" s="143">
        <v>0</v>
      </c>
      <c r="BD167" s="143">
        <v>4</v>
      </c>
      <c r="BE167" s="143">
        <v>4</v>
      </c>
      <c r="BF167" s="143">
        <v>15</v>
      </c>
    </row>
    <row r="168" spans="1:58" ht="15" customHeight="1" x14ac:dyDescent="0.2">
      <c r="A168" t="s">
        <v>568</v>
      </c>
      <c r="B168" t="s">
        <v>569</v>
      </c>
      <c r="E168" s="144" t="s">
        <v>333</v>
      </c>
      <c r="F168" s="143"/>
      <c r="G168" s="144" t="s">
        <v>333</v>
      </c>
      <c r="H168" s="143"/>
      <c r="I168" s="144" t="s">
        <v>333</v>
      </c>
      <c r="J168" s="144" t="s">
        <v>333</v>
      </c>
      <c r="K168" s="144" t="s">
        <v>333</v>
      </c>
      <c r="L168" s="144" t="s">
        <v>333</v>
      </c>
      <c r="M168" s="144" t="s">
        <v>333</v>
      </c>
      <c r="N168" s="143"/>
      <c r="O168" s="144" t="s">
        <v>333</v>
      </c>
      <c r="P168" s="143"/>
      <c r="Q168" s="144" t="s">
        <v>333</v>
      </c>
      <c r="R168" s="144" t="s">
        <v>333</v>
      </c>
      <c r="S168" s="144" t="s">
        <v>333</v>
      </c>
      <c r="T168" s="144" t="s">
        <v>333</v>
      </c>
      <c r="U168" s="143"/>
      <c r="V168" s="144" t="s">
        <v>333</v>
      </c>
      <c r="W168" s="144" t="s">
        <v>333</v>
      </c>
      <c r="X168" s="144" t="s">
        <v>333</v>
      </c>
      <c r="Y168" s="144" t="s">
        <v>333</v>
      </c>
      <c r="Z168" s="143"/>
      <c r="AA168" s="144" t="s">
        <v>333</v>
      </c>
      <c r="AB168" s="144" t="s">
        <v>333</v>
      </c>
      <c r="AC168" s="144" t="s">
        <v>333</v>
      </c>
      <c r="AD168" s="143"/>
      <c r="AE168" s="144" t="s">
        <v>333</v>
      </c>
      <c r="AF168" s="144" t="s">
        <v>333</v>
      </c>
      <c r="AG168" s="144" t="s">
        <v>333</v>
      </c>
      <c r="AH168" s="144" t="s">
        <v>333</v>
      </c>
      <c r="AI168" s="143"/>
      <c r="AJ168" s="144" t="s">
        <v>333</v>
      </c>
      <c r="AK168" s="143"/>
      <c r="AL168" s="144" t="s">
        <v>333</v>
      </c>
      <c r="AM168" s="144" t="s">
        <v>333</v>
      </c>
      <c r="AN168" s="144" t="s">
        <v>333</v>
      </c>
      <c r="AO168" s="144" t="s">
        <v>333</v>
      </c>
      <c r="AP168" s="143"/>
      <c r="AQ168" s="144" t="s">
        <v>333</v>
      </c>
      <c r="AR168" s="144" t="s">
        <v>333</v>
      </c>
      <c r="AS168" s="144" t="s">
        <v>333</v>
      </c>
      <c r="AT168" s="144" t="s">
        <v>333</v>
      </c>
      <c r="AU168" s="143"/>
      <c r="AV168" s="144" t="s">
        <v>333</v>
      </c>
      <c r="AW168" s="144" t="s">
        <v>333</v>
      </c>
      <c r="AX168" s="144" t="s">
        <v>333</v>
      </c>
      <c r="AY168" s="144" t="s">
        <v>333</v>
      </c>
      <c r="AZ168" s="144" t="s">
        <v>333</v>
      </c>
      <c r="BA168" s="144" t="s">
        <v>333</v>
      </c>
      <c r="BB168" s="143"/>
      <c r="BC168" s="144" t="s">
        <v>333</v>
      </c>
      <c r="BD168" s="144" t="s">
        <v>333</v>
      </c>
      <c r="BE168" s="144" t="s">
        <v>333</v>
      </c>
      <c r="BF168" s="144" t="s">
        <v>333</v>
      </c>
    </row>
    <row r="169" spans="1:58" ht="15" customHeight="1" x14ac:dyDescent="0.2">
      <c r="A169" t="s">
        <v>570</v>
      </c>
      <c r="B169" t="s">
        <v>571</v>
      </c>
      <c r="E169" s="143">
        <v>74</v>
      </c>
      <c r="F169" s="143"/>
      <c r="G169" s="143">
        <v>32</v>
      </c>
      <c r="H169" s="143"/>
      <c r="I169" s="143">
        <v>0</v>
      </c>
      <c r="J169" s="143">
        <v>1</v>
      </c>
      <c r="K169" s="143">
        <v>0</v>
      </c>
      <c r="L169" s="143">
        <v>1</v>
      </c>
      <c r="M169" s="143">
        <v>2</v>
      </c>
      <c r="N169" s="143"/>
      <c r="O169" s="143">
        <v>0</v>
      </c>
      <c r="P169" s="143"/>
      <c r="Q169" s="143">
        <v>24</v>
      </c>
      <c r="R169" s="143">
        <v>23</v>
      </c>
      <c r="S169" s="143">
        <v>1</v>
      </c>
      <c r="T169" s="143">
        <v>0</v>
      </c>
      <c r="U169" s="143"/>
      <c r="V169" s="143">
        <v>0</v>
      </c>
      <c r="W169" s="143">
        <v>0</v>
      </c>
      <c r="X169" s="143">
        <v>0</v>
      </c>
      <c r="Y169" s="143">
        <v>4</v>
      </c>
      <c r="Z169" s="143"/>
      <c r="AA169" s="143">
        <v>2</v>
      </c>
      <c r="AB169" s="143">
        <v>21</v>
      </c>
      <c r="AC169" s="143">
        <v>6</v>
      </c>
      <c r="AD169" s="143"/>
      <c r="AE169" s="143">
        <v>6</v>
      </c>
      <c r="AF169" s="143">
        <v>6</v>
      </c>
      <c r="AG169" s="143">
        <v>0</v>
      </c>
      <c r="AH169" s="143">
        <v>0</v>
      </c>
      <c r="AI169" s="143"/>
      <c r="AJ169" s="143">
        <v>0</v>
      </c>
      <c r="AK169" s="143"/>
      <c r="AL169" s="143">
        <v>2</v>
      </c>
      <c r="AM169" s="143">
        <v>1</v>
      </c>
      <c r="AN169" s="143">
        <v>0</v>
      </c>
      <c r="AO169" s="143">
        <v>1</v>
      </c>
      <c r="AP169" s="143"/>
      <c r="AQ169" s="143">
        <v>0</v>
      </c>
      <c r="AR169" s="143">
        <v>0</v>
      </c>
      <c r="AS169" s="143">
        <v>0</v>
      </c>
      <c r="AT169" s="143">
        <v>0</v>
      </c>
      <c r="AU169" s="143"/>
      <c r="AV169" s="143">
        <v>2</v>
      </c>
      <c r="AW169" s="143">
        <v>0</v>
      </c>
      <c r="AX169" s="143">
        <v>0</v>
      </c>
      <c r="AY169" s="143">
        <v>0</v>
      </c>
      <c r="AZ169" s="143">
        <v>2</v>
      </c>
      <c r="BA169" s="143">
        <v>0</v>
      </c>
      <c r="BB169" s="143"/>
      <c r="BC169" s="143">
        <v>0</v>
      </c>
      <c r="BD169" s="143">
        <v>0</v>
      </c>
      <c r="BE169" s="143">
        <v>1</v>
      </c>
      <c r="BF169" s="143">
        <v>2</v>
      </c>
    </row>
    <row r="170" spans="1:58" ht="15" customHeight="1" x14ac:dyDescent="0.2">
      <c r="A170" t="s">
        <v>572</v>
      </c>
      <c r="B170" t="s">
        <v>573</v>
      </c>
      <c r="E170" s="143">
        <v>1077</v>
      </c>
      <c r="F170" s="143"/>
      <c r="G170" s="143">
        <v>883</v>
      </c>
      <c r="H170" s="143"/>
      <c r="I170" s="143">
        <v>14</v>
      </c>
      <c r="J170" s="143">
        <v>43</v>
      </c>
      <c r="K170" s="143">
        <v>5</v>
      </c>
      <c r="L170" s="143">
        <v>9</v>
      </c>
      <c r="M170" s="143">
        <v>24</v>
      </c>
      <c r="N170" s="143"/>
      <c r="O170" s="143">
        <v>11</v>
      </c>
      <c r="P170" s="143"/>
      <c r="Q170" s="143">
        <v>654</v>
      </c>
      <c r="R170" s="143">
        <v>420</v>
      </c>
      <c r="S170" s="143">
        <v>234</v>
      </c>
      <c r="T170" s="143">
        <v>0</v>
      </c>
      <c r="U170" s="143"/>
      <c r="V170" s="143">
        <v>7</v>
      </c>
      <c r="W170" s="143">
        <v>0</v>
      </c>
      <c r="X170" s="143">
        <v>1</v>
      </c>
      <c r="Y170" s="143">
        <v>115</v>
      </c>
      <c r="Z170" s="143"/>
      <c r="AA170" s="143">
        <v>45</v>
      </c>
      <c r="AB170" s="143">
        <v>81</v>
      </c>
      <c r="AC170" s="143">
        <v>5</v>
      </c>
      <c r="AD170" s="143"/>
      <c r="AE170" s="143">
        <v>14</v>
      </c>
      <c r="AF170" s="143">
        <v>14</v>
      </c>
      <c r="AG170" s="143">
        <v>0</v>
      </c>
      <c r="AH170" s="143">
        <v>0</v>
      </c>
      <c r="AI170" s="143"/>
      <c r="AJ170" s="143">
        <v>2</v>
      </c>
      <c r="AK170" s="143"/>
      <c r="AL170" s="143">
        <v>11</v>
      </c>
      <c r="AM170" s="143">
        <v>7</v>
      </c>
      <c r="AN170" s="143">
        <v>0</v>
      </c>
      <c r="AO170" s="143">
        <v>4</v>
      </c>
      <c r="AP170" s="143"/>
      <c r="AQ170" s="143">
        <v>6</v>
      </c>
      <c r="AR170" s="143">
        <v>0</v>
      </c>
      <c r="AS170" s="143">
        <v>2</v>
      </c>
      <c r="AT170" s="143">
        <v>4</v>
      </c>
      <c r="AU170" s="143"/>
      <c r="AV170" s="143">
        <v>1</v>
      </c>
      <c r="AW170" s="143">
        <v>0</v>
      </c>
      <c r="AX170" s="143">
        <v>0</v>
      </c>
      <c r="AY170" s="143">
        <v>0</v>
      </c>
      <c r="AZ170" s="143">
        <v>1</v>
      </c>
      <c r="BA170" s="143">
        <v>0</v>
      </c>
      <c r="BB170" s="143"/>
      <c r="BC170" s="143">
        <v>13</v>
      </c>
      <c r="BD170" s="143">
        <v>8</v>
      </c>
      <c r="BE170" s="143">
        <v>0</v>
      </c>
      <c r="BF170" s="143">
        <v>8</v>
      </c>
    </row>
    <row r="171" spans="1:58" ht="15" customHeight="1" x14ac:dyDescent="0.2">
      <c r="A171" t="s">
        <v>574</v>
      </c>
      <c r="B171" t="s">
        <v>575</v>
      </c>
      <c r="E171" s="143">
        <v>242</v>
      </c>
      <c r="F171" s="143"/>
      <c r="G171" s="143">
        <v>135</v>
      </c>
      <c r="H171" s="143"/>
      <c r="I171" s="143">
        <v>4</v>
      </c>
      <c r="J171" s="143">
        <v>1</v>
      </c>
      <c r="K171" s="143">
        <v>2</v>
      </c>
      <c r="L171" s="143">
        <v>1</v>
      </c>
      <c r="M171" s="143">
        <v>15</v>
      </c>
      <c r="N171" s="143"/>
      <c r="O171" s="143">
        <v>5</v>
      </c>
      <c r="P171" s="143"/>
      <c r="Q171" s="143">
        <v>94</v>
      </c>
      <c r="R171" s="143">
        <v>76</v>
      </c>
      <c r="S171" s="143">
        <v>18</v>
      </c>
      <c r="T171" s="143">
        <v>0</v>
      </c>
      <c r="U171" s="143"/>
      <c r="V171" s="143">
        <v>0</v>
      </c>
      <c r="W171" s="143">
        <v>0</v>
      </c>
      <c r="X171" s="143">
        <v>0</v>
      </c>
      <c r="Y171" s="143">
        <v>13</v>
      </c>
      <c r="Z171" s="143"/>
      <c r="AA171" s="143">
        <v>2</v>
      </c>
      <c r="AB171" s="143">
        <v>56</v>
      </c>
      <c r="AC171" s="143">
        <v>11</v>
      </c>
      <c r="AD171" s="143"/>
      <c r="AE171" s="143">
        <v>7</v>
      </c>
      <c r="AF171" s="143">
        <v>7</v>
      </c>
      <c r="AG171" s="143">
        <v>0</v>
      </c>
      <c r="AH171" s="143">
        <v>0</v>
      </c>
      <c r="AI171" s="143"/>
      <c r="AJ171" s="143">
        <v>1</v>
      </c>
      <c r="AK171" s="143"/>
      <c r="AL171" s="143">
        <v>9</v>
      </c>
      <c r="AM171" s="143">
        <v>4</v>
      </c>
      <c r="AN171" s="143">
        <v>1</v>
      </c>
      <c r="AO171" s="143">
        <v>4</v>
      </c>
      <c r="AP171" s="143"/>
      <c r="AQ171" s="143">
        <v>5</v>
      </c>
      <c r="AR171" s="143">
        <v>0</v>
      </c>
      <c r="AS171" s="143">
        <v>5</v>
      </c>
      <c r="AT171" s="143">
        <v>0</v>
      </c>
      <c r="AU171" s="143"/>
      <c r="AV171" s="143">
        <v>3</v>
      </c>
      <c r="AW171" s="143">
        <v>3</v>
      </c>
      <c r="AX171" s="143">
        <v>0</v>
      </c>
      <c r="AY171" s="143">
        <v>0</v>
      </c>
      <c r="AZ171" s="143">
        <v>0</v>
      </c>
      <c r="BA171" s="143">
        <v>0</v>
      </c>
      <c r="BB171" s="143"/>
      <c r="BC171" s="143">
        <v>1</v>
      </c>
      <c r="BD171" s="143">
        <v>1</v>
      </c>
      <c r="BE171" s="143">
        <v>0</v>
      </c>
      <c r="BF171" s="143">
        <v>11</v>
      </c>
    </row>
    <row r="172" spans="1:58" ht="15" customHeight="1" x14ac:dyDescent="0.2">
      <c r="A172" t="s">
        <v>576</v>
      </c>
      <c r="B172" t="s">
        <v>577</v>
      </c>
      <c r="E172" s="143">
        <v>1309</v>
      </c>
      <c r="F172" s="143"/>
      <c r="G172" s="143">
        <v>589</v>
      </c>
      <c r="H172" s="143"/>
      <c r="I172" s="143">
        <v>23</v>
      </c>
      <c r="J172" s="143">
        <v>9</v>
      </c>
      <c r="K172" s="143">
        <v>15</v>
      </c>
      <c r="L172" s="143">
        <v>5</v>
      </c>
      <c r="M172" s="143">
        <v>57</v>
      </c>
      <c r="N172" s="143"/>
      <c r="O172" s="143">
        <v>8</v>
      </c>
      <c r="P172" s="143"/>
      <c r="Q172" s="143">
        <v>369</v>
      </c>
      <c r="R172" s="143">
        <v>91</v>
      </c>
      <c r="S172" s="143">
        <v>278</v>
      </c>
      <c r="T172" s="143">
        <v>0</v>
      </c>
      <c r="U172" s="143"/>
      <c r="V172" s="143">
        <v>9</v>
      </c>
      <c r="W172" s="143">
        <v>3</v>
      </c>
      <c r="X172" s="143">
        <v>1</v>
      </c>
      <c r="Y172" s="143">
        <v>90</v>
      </c>
      <c r="Z172" s="143"/>
      <c r="AA172" s="143">
        <v>37</v>
      </c>
      <c r="AB172" s="143">
        <v>334</v>
      </c>
      <c r="AC172" s="143">
        <v>32</v>
      </c>
      <c r="AD172" s="143"/>
      <c r="AE172" s="143">
        <v>74</v>
      </c>
      <c r="AF172" s="143">
        <v>66</v>
      </c>
      <c r="AG172" s="143">
        <v>8</v>
      </c>
      <c r="AH172" s="143">
        <v>0</v>
      </c>
      <c r="AI172" s="143"/>
      <c r="AJ172" s="143">
        <v>21</v>
      </c>
      <c r="AK172" s="143"/>
      <c r="AL172" s="143">
        <v>87</v>
      </c>
      <c r="AM172" s="143">
        <v>71</v>
      </c>
      <c r="AN172" s="143">
        <v>2</v>
      </c>
      <c r="AO172" s="143">
        <v>14</v>
      </c>
      <c r="AP172" s="143"/>
      <c r="AQ172" s="143">
        <v>34</v>
      </c>
      <c r="AR172" s="143">
        <v>9</v>
      </c>
      <c r="AS172" s="143">
        <v>8</v>
      </c>
      <c r="AT172" s="143">
        <v>17</v>
      </c>
      <c r="AU172" s="143"/>
      <c r="AV172" s="143">
        <v>15</v>
      </c>
      <c r="AW172" s="143">
        <v>13</v>
      </c>
      <c r="AX172" s="143">
        <v>0</v>
      </c>
      <c r="AY172" s="143">
        <v>0</v>
      </c>
      <c r="AZ172" s="143">
        <v>2</v>
      </c>
      <c r="BA172" s="143">
        <v>0</v>
      </c>
      <c r="BB172" s="143"/>
      <c r="BC172" s="143">
        <v>5</v>
      </c>
      <c r="BD172" s="143">
        <v>18</v>
      </c>
      <c r="BE172" s="143">
        <v>7</v>
      </c>
      <c r="BF172" s="143">
        <v>56</v>
      </c>
    </row>
    <row r="173" spans="1:58" ht="15" customHeight="1" x14ac:dyDescent="0.2">
      <c r="A173" t="s">
        <v>578</v>
      </c>
      <c r="B173" t="s">
        <v>579</v>
      </c>
      <c r="E173" s="143">
        <v>113</v>
      </c>
      <c r="F173" s="143"/>
      <c r="G173" s="143">
        <v>53</v>
      </c>
      <c r="H173" s="143"/>
      <c r="I173" s="143">
        <v>1</v>
      </c>
      <c r="J173" s="143">
        <v>1</v>
      </c>
      <c r="K173" s="143">
        <v>0</v>
      </c>
      <c r="L173" s="143">
        <v>1</v>
      </c>
      <c r="M173" s="143">
        <v>6</v>
      </c>
      <c r="N173" s="143"/>
      <c r="O173" s="143">
        <v>1</v>
      </c>
      <c r="P173" s="143"/>
      <c r="Q173" s="143">
        <v>36</v>
      </c>
      <c r="R173" s="143">
        <v>32</v>
      </c>
      <c r="S173" s="143">
        <v>4</v>
      </c>
      <c r="T173" s="143">
        <v>0</v>
      </c>
      <c r="U173" s="143"/>
      <c r="V173" s="143">
        <v>1</v>
      </c>
      <c r="W173" s="143">
        <v>0</v>
      </c>
      <c r="X173" s="143">
        <v>0</v>
      </c>
      <c r="Y173" s="143">
        <v>6</v>
      </c>
      <c r="Z173" s="143"/>
      <c r="AA173" s="143">
        <v>3</v>
      </c>
      <c r="AB173" s="143">
        <v>17</v>
      </c>
      <c r="AC173" s="143">
        <v>8</v>
      </c>
      <c r="AD173" s="143"/>
      <c r="AE173" s="143">
        <v>6</v>
      </c>
      <c r="AF173" s="143">
        <v>4</v>
      </c>
      <c r="AG173" s="143">
        <v>2</v>
      </c>
      <c r="AH173" s="143">
        <v>0</v>
      </c>
      <c r="AI173" s="143"/>
      <c r="AJ173" s="143">
        <v>1</v>
      </c>
      <c r="AK173" s="143"/>
      <c r="AL173" s="143">
        <v>17</v>
      </c>
      <c r="AM173" s="143">
        <v>14</v>
      </c>
      <c r="AN173" s="143">
        <v>1</v>
      </c>
      <c r="AO173" s="143">
        <v>2</v>
      </c>
      <c r="AP173" s="143"/>
      <c r="AQ173" s="143">
        <v>1</v>
      </c>
      <c r="AR173" s="143">
        <v>1</v>
      </c>
      <c r="AS173" s="143">
        <v>0</v>
      </c>
      <c r="AT173" s="143">
        <v>0</v>
      </c>
      <c r="AU173" s="143"/>
      <c r="AV173" s="143">
        <v>0</v>
      </c>
      <c r="AW173" s="143">
        <v>0</v>
      </c>
      <c r="AX173" s="143">
        <v>0</v>
      </c>
      <c r="AY173" s="143">
        <v>0</v>
      </c>
      <c r="AZ173" s="143">
        <v>0</v>
      </c>
      <c r="BA173" s="143">
        <v>0</v>
      </c>
      <c r="BB173" s="143"/>
      <c r="BC173" s="143">
        <v>1</v>
      </c>
      <c r="BD173" s="143">
        <v>3</v>
      </c>
      <c r="BE173" s="143">
        <v>0</v>
      </c>
      <c r="BF173" s="143">
        <v>3</v>
      </c>
    </row>
    <row r="174" spans="1:58" ht="15" customHeight="1" x14ac:dyDescent="0.2">
      <c r="A174" t="s">
        <v>580</v>
      </c>
      <c r="B174" t="s">
        <v>581</v>
      </c>
      <c r="E174" s="143">
        <v>767</v>
      </c>
      <c r="F174" s="143"/>
      <c r="G174" s="143">
        <v>345</v>
      </c>
      <c r="H174" s="143"/>
      <c r="I174" s="143">
        <v>10</v>
      </c>
      <c r="J174" s="143">
        <v>2</v>
      </c>
      <c r="K174" s="143">
        <v>1</v>
      </c>
      <c r="L174" s="143">
        <v>6</v>
      </c>
      <c r="M174" s="143">
        <v>8</v>
      </c>
      <c r="N174" s="143"/>
      <c r="O174" s="143">
        <v>5</v>
      </c>
      <c r="P174" s="143"/>
      <c r="Q174" s="143">
        <v>277</v>
      </c>
      <c r="R174" s="143">
        <v>119</v>
      </c>
      <c r="S174" s="143">
        <v>158</v>
      </c>
      <c r="T174" s="143">
        <v>0</v>
      </c>
      <c r="U174" s="143"/>
      <c r="V174" s="143">
        <v>1</v>
      </c>
      <c r="W174" s="143">
        <v>0</v>
      </c>
      <c r="X174" s="143">
        <v>1</v>
      </c>
      <c r="Y174" s="143">
        <v>34</v>
      </c>
      <c r="Z174" s="143"/>
      <c r="AA174" s="143">
        <v>34</v>
      </c>
      <c r="AB174" s="143">
        <v>199</v>
      </c>
      <c r="AC174" s="143">
        <v>17</v>
      </c>
      <c r="AD174" s="143"/>
      <c r="AE174" s="143">
        <v>40</v>
      </c>
      <c r="AF174" s="143">
        <v>35</v>
      </c>
      <c r="AG174" s="143">
        <v>5</v>
      </c>
      <c r="AH174" s="143">
        <v>0</v>
      </c>
      <c r="AI174" s="143"/>
      <c r="AJ174" s="143">
        <v>10</v>
      </c>
      <c r="AK174" s="143"/>
      <c r="AL174" s="143">
        <v>8</v>
      </c>
      <c r="AM174" s="143">
        <v>3</v>
      </c>
      <c r="AN174" s="143">
        <v>1</v>
      </c>
      <c r="AO174" s="143">
        <v>4</v>
      </c>
      <c r="AP174" s="143"/>
      <c r="AQ174" s="143">
        <v>28</v>
      </c>
      <c r="AR174" s="143">
        <v>3</v>
      </c>
      <c r="AS174" s="143">
        <v>9</v>
      </c>
      <c r="AT174" s="143">
        <v>16</v>
      </c>
      <c r="AU174" s="143"/>
      <c r="AV174" s="143">
        <v>12</v>
      </c>
      <c r="AW174" s="143">
        <v>9</v>
      </c>
      <c r="AX174" s="143">
        <v>1</v>
      </c>
      <c r="AY174" s="143">
        <v>0</v>
      </c>
      <c r="AZ174" s="143">
        <v>2</v>
      </c>
      <c r="BA174" s="143">
        <v>0</v>
      </c>
      <c r="BB174" s="143"/>
      <c r="BC174" s="143">
        <v>34</v>
      </c>
      <c r="BD174" s="143">
        <v>6</v>
      </c>
      <c r="BE174" s="143">
        <v>5</v>
      </c>
      <c r="BF174" s="143">
        <v>29</v>
      </c>
    </row>
    <row r="175" spans="1:58" ht="15" customHeight="1" x14ac:dyDescent="0.2">
      <c r="A175" t="s">
        <v>582</v>
      </c>
      <c r="B175" t="s">
        <v>583</v>
      </c>
      <c r="E175" s="143">
        <v>152</v>
      </c>
      <c r="F175" s="143"/>
      <c r="G175" s="143">
        <v>60</v>
      </c>
      <c r="H175" s="143"/>
      <c r="I175" s="143">
        <v>3</v>
      </c>
      <c r="J175" s="143">
        <v>1</v>
      </c>
      <c r="K175" s="143">
        <v>1</v>
      </c>
      <c r="L175" s="143">
        <v>0</v>
      </c>
      <c r="M175" s="143">
        <v>2</v>
      </c>
      <c r="N175" s="143"/>
      <c r="O175" s="143">
        <v>1</v>
      </c>
      <c r="P175" s="143"/>
      <c r="Q175" s="143">
        <v>31</v>
      </c>
      <c r="R175" s="143">
        <v>24</v>
      </c>
      <c r="S175" s="143">
        <v>7</v>
      </c>
      <c r="T175" s="143">
        <v>0</v>
      </c>
      <c r="U175" s="143"/>
      <c r="V175" s="143">
        <v>2</v>
      </c>
      <c r="W175" s="143">
        <v>1</v>
      </c>
      <c r="X175" s="143">
        <v>0</v>
      </c>
      <c r="Y175" s="143">
        <v>18</v>
      </c>
      <c r="Z175" s="143"/>
      <c r="AA175" s="143">
        <v>2</v>
      </c>
      <c r="AB175" s="143">
        <v>37</v>
      </c>
      <c r="AC175" s="143">
        <v>11</v>
      </c>
      <c r="AD175" s="143"/>
      <c r="AE175" s="143">
        <v>13</v>
      </c>
      <c r="AF175" s="143">
        <v>13</v>
      </c>
      <c r="AG175" s="143">
        <v>0</v>
      </c>
      <c r="AH175" s="143">
        <v>0</v>
      </c>
      <c r="AI175" s="143"/>
      <c r="AJ175" s="143">
        <v>2</v>
      </c>
      <c r="AK175" s="143"/>
      <c r="AL175" s="143">
        <v>7</v>
      </c>
      <c r="AM175" s="143">
        <v>3</v>
      </c>
      <c r="AN175" s="143">
        <v>1</v>
      </c>
      <c r="AO175" s="143">
        <v>3</v>
      </c>
      <c r="AP175" s="143"/>
      <c r="AQ175" s="143">
        <v>3</v>
      </c>
      <c r="AR175" s="143">
        <v>1</v>
      </c>
      <c r="AS175" s="143">
        <v>2</v>
      </c>
      <c r="AT175" s="143">
        <v>0</v>
      </c>
      <c r="AU175" s="143"/>
      <c r="AV175" s="143">
        <v>1</v>
      </c>
      <c r="AW175" s="143">
        <v>1</v>
      </c>
      <c r="AX175" s="143">
        <v>0</v>
      </c>
      <c r="AY175" s="143">
        <v>0</v>
      </c>
      <c r="AZ175" s="143">
        <v>0</v>
      </c>
      <c r="BA175" s="143">
        <v>0</v>
      </c>
      <c r="BB175" s="143"/>
      <c r="BC175" s="143">
        <v>1</v>
      </c>
      <c r="BD175" s="143">
        <v>3</v>
      </c>
      <c r="BE175" s="143">
        <v>5</v>
      </c>
      <c r="BF175" s="143">
        <v>7</v>
      </c>
    </row>
    <row r="176" spans="1:58" ht="15" customHeight="1" x14ac:dyDescent="0.2">
      <c r="A176" t="s">
        <v>584</v>
      </c>
      <c r="B176" t="s">
        <v>585</v>
      </c>
      <c r="E176" s="143">
        <v>418</v>
      </c>
      <c r="F176" s="143"/>
      <c r="G176" s="143">
        <v>122</v>
      </c>
      <c r="H176" s="143"/>
      <c r="I176" s="143">
        <v>3</v>
      </c>
      <c r="J176" s="143">
        <v>0</v>
      </c>
      <c r="K176" s="143">
        <v>4</v>
      </c>
      <c r="L176" s="143">
        <v>0</v>
      </c>
      <c r="M176" s="143">
        <v>9</v>
      </c>
      <c r="N176" s="143"/>
      <c r="O176" s="143">
        <v>0</v>
      </c>
      <c r="P176" s="143"/>
      <c r="Q176" s="143">
        <v>80</v>
      </c>
      <c r="R176" s="143">
        <v>67</v>
      </c>
      <c r="S176" s="143">
        <v>13</v>
      </c>
      <c r="T176" s="143">
        <v>0</v>
      </c>
      <c r="U176" s="143"/>
      <c r="V176" s="143">
        <v>3</v>
      </c>
      <c r="W176" s="143">
        <v>1</v>
      </c>
      <c r="X176" s="143">
        <v>0</v>
      </c>
      <c r="Y176" s="143">
        <v>22</v>
      </c>
      <c r="Z176" s="143"/>
      <c r="AA176" s="143">
        <v>10</v>
      </c>
      <c r="AB176" s="143">
        <v>58</v>
      </c>
      <c r="AC176" s="143">
        <v>41</v>
      </c>
      <c r="AD176" s="143"/>
      <c r="AE176" s="143">
        <v>54</v>
      </c>
      <c r="AF176" s="143">
        <v>51</v>
      </c>
      <c r="AG176" s="143">
        <v>3</v>
      </c>
      <c r="AH176" s="143">
        <v>0</v>
      </c>
      <c r="AI176" s="143"/>
      <c r="AJ176" s="143">
        <v>22</v>
      </c>
      <c r="AK176" s="143"/>
      <c r="AL176" s="143">
        <v>66</v>
      </c>
      <c r="AM176" s="143">
        <v>48</v>
      </c>
      <c r="AN176" s="143">
        <v>8</v>
      </c>
      <c r="AO176" s="143">
        <v>10</v>
      </c>
      <c r="AP176" s="143"/>
      <c r="AQ176" s="143">
        <v>3</v>
      </c>
      <c r="AR176" s="143">
        <v>0</v>
      </c>
      <c r="AS176" s="143">
        <v>0</v>
      </c>
      <c r="AT176" s="143">
        <v>3</v>
      </c>
      <c r="AU176" s="143"/>
      <c r="AV176" s="143">
        <v>3</v>
      </c>
      <c r="AW176" s="143">
        <v>1</v>
      </c>
      <c r="AX176" s="143">
        <v>1</v>
      </c>
      <c r="AY176" s="143">
        <v>1</v>
      </c>
      <c r="AZ176" s="143">
        <v>0</v>
      </c>
      <c r="BA176" s="143">
        <v>0</v>
      </c>
      <c r="BB176" s="143"/>
      <c r="BC176" s="143">
        <v>0</v>
      </c>
      <c r="BD176" s="143">
        <v>22</v>
      </c>
      <c r="BE176" s="143">
        <v>0</v>
      </c>
      <c r="BF176" s="143">
        <v>17</v>
      </c>
    </row>
    <row r="177" spans="1:58" ht="15" customHeight="1" x14ac:dyDescent="0.2">
      <c r="A177" t="s">
        <v>586</v>
      </c>
      <c r="B177" t="s">
        <v>587</v>
      </c>
      <c r="E177" s="143">
        <v>197</v>
      </c>
      <c r="F177" s="143"/>
      <c r="G177" s="143">
        <v>95</v>
      </c>
      <c r="H177" s="143"/>
      <c r="I177" s="143">
        <v>6</v>
      </c>
      <c r="J177" s="143">
        <v>1</v>
      </c>
      <c r="K177" s="143">
        <v>0</v>
      </c>
      <c r="L177" s="143">
        <v>0</v>
      </c>
      <c r="M177" s="143">
        <v>3</v>
      </c>
      <c r="N177" s="143"/>
      <c r="O177" s="143">
        <v>1</v>
      </c>
      <c r="P177" s="143"/>
      <c r="Q177" s="143">
        <v>81</v>
      </c>
      <c r="R177" s="143">
        <v>65</v>
      </c>
      <c r="S177" s="143">
        <v>16</v>
      </c>
      <c r="T177" s="143">
        <v>0</v>
      </c>
      <c r="U177" s="143"/>
      <c r="V177" s="143">
        <v>0</v>
      </c>
      <c r="W177" s="143">
        <v>0</v>
      </c>
      <c r="X177" s="143">
        <v>0</v>
      </c>
      <c r="Y177" s="143">
        <v>3</v>
      </c>
      <c r="Z177" s="143"/>
      <c r="AA177" s="143">
        <v>8</v>
      </c>
      <c r="AB177" s="143">
        <v>38</v>
      </c>
      <c r="AC177" s="143">
        <v>3</v>
      </c>
      <c r="AD177" s="143"/>
      <c r="AE177" s="143">
        <v>1</v>
      </c>
      <c r="AF177" s="143">
        <v>1</v>
      </c>
      <c r="AG177" s="143">
        <v>0</v>
      </c>
      <c r="AH177" s="143">
        <v>0</v>
      </c>
      <c r="AI177" s="143"/>
      <c r="AJ177" s="143">
        <v>1</v>
      </c>
      <c r="AK177" s="143"/>
      <c r="AL177" s="143">
        <v>26</v>
      </c>
      <c r="AM177" s="143">
        <v>20</v>
      </c>
      <c r="AN177" s="143">
        <v>3</v>
      </c>
      <c r="AO177" s="143">
        <v>3</v>
      </c>
      <c r="AP177" s="143"/>
      <c r="AQ177" s="143">
        <v>6</v>
      </c>
      <c r="AR177" s="143">
        <v>0</v>
      </c>
      <c r="AS177" s="143">
        <v>2</v>
      </c>
      <c r="AT177" s="143">
        <v>4</v>
      </c>
      <c r="AU177" s="143"/>
      <c r="AV177" s="143">
        <v>3</v>
      </c>
      <c r="AW177" s="143">
        <v>2</v>
      </c>
      <c r="AX177" s="143">
        <v>0</v>
      </c>
      <c r="AY177" s="143">
        <v>0</v>
      </c>
      <c r="AZ177" s="143">
        <v>1</v>
      </c>
      <c r="BA177" s="143">
        <v>0</v>
      </c>
      <c r="BB177" s="143"/>
      <c r="BC177" s="143">
        <v>6</v>
      </c>
      <c r="BD177" s="143">
        <v>3</v>
      </c>
      <c r="BE177" s="143">
        <v>0</v>
      </c>
      <c r="BF177" s="143">
        <v>7</v>
      </c>
    </row>
    <row r="178" spans="1:58" ht="15" customHeight="1" x14ac:dyDescent="0.2">
      <c r="A178" t="s">
        <v>588</v>
      </c>
      <c r="B178" t="s">
        <v>589</v>
      </c>
      <c r="E178" s="143">
        <v>686</v>
      </c>
      <c r="F178" s="143"/>
      <c r="G178" s="143">
        <v>209</v>
      </c>
      <c r="H178" s="143"/>
      <c r="I178" s="143">
        <v>16</v>
      </c>
      <c r="J178" s="143">
        <v>2</v>
      </c>
      <c r="K178" s="143">
        <v>1</v>
      </c>
      <c r="L178" s="143">
        <v>1</v>
      </c>
      <c r="M178" s="143">
        <v>3</v>
      </c>
      <c r="N178" s="143"/>
      <c r="O178" s="143">
        <v>1</v>
      </c>
      <c r="P178" s="143"/>
      <c r="Q178" s="143">
        <v>133</v>
      </c>
      <c r="R178" s="143">
        <v>109</v>
      </c>
      <c r="S178" s="143">
        <v>24</v>
      </c>
      <c r="T178" s="143">
        <v>0</v>
      </c>
      <c r="U178" s="143"/>
      <c r="V178" s="143">
        <v>3</v>
      </c>
      <c r="W178" s="143">
        <v>3</v>
      </c>
      <c r="X178" s="143">
        <v>1</v>
      </c>
      <c r="Y178" s="143">
        <v>45</v>
      </c>
      <c r="Z178" s="143"/>
      <c r="AA178" s="143">
        <v>9</v>
      </c>
      <c r="AB178" s="143">
        <v>180</v>
      </c>
      <c r="AC178" s="143">
        <v>21</v>
      </c>
      <c r="AD178" s="143"/>
      <c r="AE178" s="143">
        <v>114</v>
      </c>
      <c r="AF178" s="143">
        <v>114</v>
      </c>
      <c r="AG178" s="143">
        <v>0</v>
      </c>
      <c r="AH178" s="143">
        <v>0</v>
      </c>
      <c r="AI178" s="143"/>
      <c r="AJ178" s="143">
        <v>17</v>
      </c>
      <c r="AK178" s="143"/>
      <c r="AL178" s="143">
        <v>20</v>
      </c>
      <c r="AM178" s="143">
        <v>8</v>
      </c>
      <c r="AN178" s="143">
        <v>3</v>
      </c>
      <c r="AO178" s="143">
        <v>9</v>
      </c>
      <c r="AP178" s="143"/>
      <c r="AQ178" s="143">
        <v>24</v>
      </c>
      <c r="AR178" s="143">
        <v>3</v>
      </c>
      <c r="AS178" s="143">
        <v>6</v>
      </c>
      <c r="AT178" s="143">
        <v>15</v>
      </c>
      <c r="AU178" s="143"/>
      <c r="AV178" s="143">
        <v>15</v>
      </c>
      <c r="AW178" s="143">
        <v>8</v>
      </c>
      <c r="AX178" s="143">
        <v>0</v>
      </c>
      <c r="AY178" s="143">
        <v>1</v>
      </c>
      <c r="AZ178" s="143">
        <v>6</v>
      </c>
      <c r="BA178" s="143">
        <v>0</v>
      </c>
      <c r="BB178" s="143"/>
      <c r="BC178" s="143">
        <v>43</v>
      </c>
      <c r="BD178" s="143">
        <v>2</v>
      </c>
      <c r="BE178" s="143">
        <v>0</v>
      </c>
      <c r="BF178" s="143">
        <v>32</v>
      </c>
    </row>
    <row r="179" spans="1:58" ht="15" customHeight="1" x14ac:dyDescent="0.2">
      <c r="A179" t="s">
        <v>590</v>
      </c>
      <c r="B179" t="s">
        <v>591</v>
      </c>
      <c r="E179" s="143">
        <v>559</v>
      </c>
      <c r="F179" s="143"/>
      <c r="G179" s="143">
        <v>334</v>
      </c>
      <c r="H179" s="143"/>
      <c r="I179" s="143">
        <v>8</v>
      </c>
      <c r="J179" s="143">
        <v>9</v>
      </c>
      <c r="K179" s="143">
        <v>11</v>
      </c>
      <c r="L179" s="143">
        <v>1</v>
      </c>
      <c r="M179" s="143">
        <v>16</v>
      </c>
      <c r="N179" s="143"/>
      <c r="O179" s="143">
        <v>1</v>
      </c>
      <c r="P179" s="143"/>
      <c r="Q179" s="143">
        <v>242</v>
      </c>
      <c r="R179" s="143">
        <v>158</v>
      </c>
      <c r="S179" s="143">
        <v>84</v>
      </c>
      <c r="T179" s="143">
        <v>0</v>
      </c>
      <c r="U179" s="143"/>
      <c r="V179" s="143">
        <v>12</v>
      </c>
      <c r="W179" s="143">
        <v>0</v>
      </c>
      <c r="X179" s="143">
        <v>0</v>
      </c>
      <c r="Y179" s="143">
        <v>34</v>
      </c>
      <c r="Z179" s="143"/>
      <c r="AA179" s="143">
        <v>15</v>
      </c>
      <c r="AB179" s="143">
        <v>123</v>
      </c>
      <c r="AC179" s="143">
        <v>22</v>
      </c>
      <c r="AD179" s="143"/>
      <c r="AE179" s="143">
        <v>12</v>
      </c>
      <c r="AF179" s="143">
        <v>12</v>
      </c>
      <c r="AG179" s="143">
        <v>0</v>
      </c>
      <c r="AH179" s="143">
        <v>0</v>
      </c>
      <c r="AI179" s="143"/>
      <c r="AJ179" s="143">
        <v>3</v>
      </c>
      <c r="AK179" s="143"/>
      <c r="AL179" s="143">
        <v>13</v>
      </c>
      <c r="AM179" s="143">
        <v>7</v>
      </c>
      <c r="AN179" s="143">
        <v>0</v>
      </c>
      <c r="AO179" s="143">
        <v>6</v>
      </c>
      <c r="AP179" s="143"/>
      <c r="AQ179" s="143">
        <v>8</v>
      </c>
      <c r="AR179" s="143">
        <v>2</v>
      </c>
      <c r="AS179" s="143">
        <v>1</v>
      </c>
      <c r="AT179" s="143">
        <v>5</v>
      </c>
      <c r="AU179" s="143"/>
      <c r="AV179" s="143">
        <v>6</v>
      </c>
      <c r="AW179" s="143">
        <v>4</v>
      </c>
      <c r="AX179" s="143">
        <v>0</v>
      </c>
      <c r="AY179" s="143">
        <v>2</v>
      </c>
      <c r="AZ179" s="143">
        <v>0</v>
      </c>
      <c r="BA179" s="143">
        <v>0</v>
      </c>
      <c r="BB179" s="143"/>
      <c r="BC179" s="143">
        <v>3</v>
      </c>
      <c r="BD179" s="143">
        <v>7</v>
      </c>
      <c r="BE179" s="143">
        <v>3</v>
      </c>
      <c r="BF179" s="143">
        <v>10</v>
      </c>
    </row>
    <row r="180" spans="1:58" ht="15" customHeight="1" x14ac:dyDescent="0.2">
      <c r="A180" t="s">
        <v>592</v>
      </c>
      <c r="B180" t="s">
        <v>593</v>
      </c>
      <c r="E180" s="143">
        <v>223</v>
      </c>
      <c r="F180" s="143"/>
      <c r="G180" s="143">
        <v>96</v>
      </c>
      <c r="H180" s="143"/>
      <c r="I180" s="143">
        <v>6</v>
      </c>
      <c r="J180" s="143">
        <v>1</v>
      </c>
      <c r="K180" s="143">
        <v>1</v>
      </c>
      <c r="L180" s="143">
        <v>0</v>
      </c>
      <c r="M180" s="143">
        <v>5</v>
      </c>
      <c r="N180" s="143"/>
      <c r="O180" s="143">
        <v>1</v>
      </c>
      <c r="P180" s="143"/>
      <c r="Q180" s="143">
        <v>62</v>
      </c>
      <c r="R180" s="143">
        <v>56</v>
      </c>
      <c r="S180" s="143">
        <v>6</v>
      </c>
      <c r="T180" s="143">
        <v>0</v>
      </c>
      <c r="U180" s="143"/>
      <c r="V180" s="143">
        <v>5</v>
      </c>
      <c r="W180" s="143">
        <v>1</v>
      </c>
      <c r="X180" s="143">
        <v>2</v>
      </c>
      <c r="Y180" s="143">
        <v>12</v>
      </c>
      <c r="Z180" s="143"/>
      <c r="AA180" s="143">
        <v>9</v>
      </c>
      <c r="AB180" s="143">
        <v>51</v>
      </c>
      <c r="AC180" s="143">
        <v>14</v>
      </c>
      <c r="AD180" s="143"/>
      <c r="AE180" s="143">
        <v>10</v>
      </c>
      <c r="AF180" s="143">
        <v>9</v>
      </c>
      <c r="AG180" s="143">
        <v>1</v>
      </c>
      <c r="AH180" s="143">
        <v>0</v>
      </c>
      <c r="AI180" s="143"/>
      <c r="AJ180" s="143">
        <v>1</v>
      </c>
      <c r="AK180" s="143"/>
      <c r="AL180" s="143">
        <v>10</v>
      </c>
      <c r="AM180" s="143">
        <v>9</v>
      </c>
      <c r="AN180" s="143">
        <v>1</v>
      </c>
      <c r="AO180" s="143">
        <v>0</v>
      </c>
      <c r="AP180" s="143"/>
      <c r="AQ180" s="143">
        <v>10</v>
      </c>
      <c r="AR180" s="143">
        <v>0</v>
      </c>
      <c r="AS180" s="143">
        <v>2</v>
      </c>
      <c r="AT180" s="143">
        <v>8</v>
      </c>
      <c r="AU180" s="143"/>
      <c r="AV180" s="143">
        <v>3</v>
      </c>
      <c r="AW180" s="143">
        <v>2</v>
      </c>
      <c r="AX180" s="143">
        <v>0</v>
      </c>
      <c r="AY180" s="143">
        <v>0</v>
      </c>
      <c r="AZ180" s="143">
        <v>1</v>
      </c>
      <c r="BA180" s="143">
        <v>0</v>
      </c>
      <c r="BB180" s="143"/>
      <c r="BC180" s="143">
        <v>0</v>
      </c>
      <c r="BD180" s="143">
        <v>2</v>
      </c>
      <c r="BE180" s="143">
        <v>5</v>
      </c>
      <c r="BF180" s="143">
        <v>12</v>
      </c>
    </row>
    <row r="181" spans="1:58" ht="15" customHeight="1" x14ac:dyDescent="0.2">
      <c r="A181" t="s">
        <v>594</v>
      </c>
      <c r="B181" t="s">
        <v>595</v>
      </c>
      <c r="E181" s="143">
        <v>501</v>
      </c>
      <c r="F181" s="143"/>
      <c r="G181" s="143">
        <v>182</v>
      </c>
      <c r="H181" s="143"/>
      <c r="I181" s="143">
        <v>11</v>
      </c>
      <c r="J181" s="143">
        <v>3</v>
      </c>
      <c r="K181" s="143">
        <v>3</v>
      </c>
      <c r="L181" s="143">
        <v>3</v>
      </c>
      <c r="M181" s="143">
        <v>9</v>
      </c>
      <c r="N181" s="143"/>
      <c r="O181" s="143">
        <v>3</v>
      </c>
      <c r="P181" s="143"/>
      <c r="Q181" s="143">
        <v>105</v>
      </c>
      <c r="R181" s="143">
        <v>87</v>
      </c>
      <c r="S181" s="143">
        <v>18</v>
      </c>
      <c r="T181" s="143">
        <v>0</v>
      </c>
      <c r="U181" s="143"/>
      <c r="V181" s="143">
        <v>4</v>
      </c>
      <c r="W181" s="143">
        <v>0</v>
      </c>
      <c r="X181" s="143">
        <v>0</v>
      </c>
      <c r="Y181" s="143">
        <v>41</v>
      </c>
      <c r="Z181" s="143"/>
      <c r="AA181" s="143">
        <v>11</v>
      </c>
      <c r="AB181" s="143">
        <v>138</v>
      </c>
      <c r="AC181" s="143">
        <v>32</v>
      </c>
      <c r="AD181" s="143"/>
      <c r="AE181" s="143">
        <v>33</v>
      </c>
      <c r="AF181" s="143">
        <v>23</v>
      </c>
      <c r="AG181" s="143">
        <v>10</v>
      </c>
      <c r="AH181" s="143">
        <v>0</v>
      </c>
      <c r="AI181" s="143"/>
      <c r="AJ181" s="143">
        <v>2</v>
      </c>
      <c r="AK181" s="143"/>
      <c r="AL181" s="143">
        <v>7</v>
      </c>
      <c r="AM181" s="143">
        <v>6</v>
      </c>
      <c r="AN181" s="143">
        <v>0</v>
      </c>
      <c r="AO181" s="143">
        <v>1</v>
      </c>
      <c r="AP181" s="143"/>
      <c r="AQ181" s="143">
        <v>6</v>
      </c>
      <c r="AR181" s="143">
        <v>0</v>
      </c>
      <c r="AS181" s="143">
        <v>0</v>
      </c>
      <c r="AT181" s="143">
        <v>6</v>
      </c>
      <c r="AU181" s="143"/>
      <c r="AV181" s="143">
        <v>16</v>
      </c>
      <c r="AW181" s="143">
        <v>12</v>
      </c>
      <c r="AX181" s="143">
        <v>1</v>
      </c>
      <c r="AY181" s="143">
        <v>1</v>
      </c>
      <c r="AZ181" s="143">
        <v>2</v>
      </c>
      <c r="BA181" s="143">
        <v>0</v>
      </c>
      <c r="BB181" s="143"/>
      <c r="BC181" s="143">
        <v>1</v>
      </c>
      <c r="BD181" s="143">
        <v>13</v>
      </c>
      <c r="BE181" s="143">
        <v>12</v>
      </c>
      <c r="BF181" s="143">
        <v>48</v>
      </c>
    </row>
    <row r="182" spans="1:58" ht="15" customHeight="1" x14ac:dyDescent="0.2">
      <c r="A182" t="s">
        <v>596</v>
      </c>
      <c r="B182" t="s">
        <v>597</v>
      </c>
      <c r="E182" s="143">
        <v>162</v>
      </c>
      <c r="F182" s="143"/>
      <c r="G182" s="143">
        <v>91</v>
      </c>
      <c r="H182" s="143"/>
      <c r="I182" s="143">
        <v>10</v>
      </c>
      <c r="J182" s="143">
        <v>3</v>
      </c>
      <c r="K182" s="143">
        <v>5</v>
      </c>
      <c r="L182" s="143">
        <v>3</v>
      </c>
      <c r="M182" s="143">
        <v>23</v>
      </c>
      <c r="N182" s="143"/>
      <c r="O182" s="143">
        <v>0</v>
      </c>
      <c r="P182" s="143"/>
      <c r="Q182" s="143">
        <v>36</v>
      </c>
      <c r="R182" s="143">
        <v>35</v>
      </c>
      <c r="S182" s="143">
        <v>1</v>
      </c>
      <c r="T182" s="143">
        <v>0</v>
      </c>
      <c r="U182" s="143"/>
      <c r="V182" s="143">
        <v>0</v>
      </c>
      <c r="W182" s="143">
        <v>0</v>
      </c>
      <c r="X182" s="143">
        <v>0</v>
      </c>
      <c r="Y182" s="143">
        <v>11</v>
      </c>
      <c r="Z182" s="143"/>
      <c r="AA182" s="143">
        <v>8</v>
      </c>
      <c r="AB182" s="143">
        <v>32</v>
      </c>
      <c r="AC182" s="143">
        <v>14</v>
      </c>
      <c r="AD182" s="143"/>
      <c r="AE182" s="143">
        <v>4</v>
      </c>
      <c r="AF182" s="143">
        <v>3</v>
      </c>
      <c r="AG182" s="143">
        <v>1</v>
      </c>
      <c r="AH182" s="143">
        <v>0</v>
      </c>
      <c r="AI182" s="143"/>
      <c r="AJ182" s="143">
        <v>1</v>
      </c>
      <c r="AK182" s="143"/>
      <c r="AL182" s="143">
        <v>2</v>
      </c>
      <c r="AM182" s="143">
        <v>0</v>
      </c>
      <c r="AN182" s="143">
        <v>0</v>
      </c>
      <c r="AO182" s="143">
        <v>2</v>
      </c>
      <c r="AP182" s="143"/>
      <c r="AQ182" s="143">
        <v>3</v>
      </c>
      <c r="AR182" s="143">
        <v>0</v>
      </c>
      <c r="AS182" s="143">
        <v>2</v>
      </c>
      <c r="AT182" s="143">
        <v>1</v>
      </c>
      <c r="AU182" s="143"/>
      <c r="AV182" s="143">
        <v>3</v>
      </c>
      <c r="AW182" s="143">
        <v>3</v>
      </c>
      <c r="AX182" s="143">
        <v>0</v>
      </c>
      <c r="AY182" s="143">
        <v>0</v>
      </c>
      <c r="AZ182" s="143">
        <v>0</v>
      </c>
      <c r="BA182" s="143">
        <v>0</v>
      </c>
      <c r="BB182" s="143"/>
      <c r="BC182" s="143">
        <v>2</v>
      </c>
      <c r="BD182" s="143">
        <v>0</v>
      </c>
      <c r="BE182" s="143">
        <v>0</v>
      </c>
      <c r="BF182" s="143">
        <v>2</v>
      </c>
    </row>
    <row r="183" spans="1:58" ht="15" customHeight="1" x14ac:dyDescent="0.2">
      <c r="A183" t="s">
        <v>598</v>
      </c>
      <c r="B183" t="s">
        <v>599</v>
      </c>
      <c r="E183" s="143">
        <v>900</v>
      </c>
      <c r="F183" s="143"/>
      <c r="G183" s="143">
        <v>386</v>
      </c>
      <c r="H183" s="143"/>
      <c r="I183" s="143">
        <v>29</v>
      </c>
      <c r="J183" s="143">
        <v>10</v>
      </c>
      <c r="K183" s="143">
        <v>0</v>
      </c>
      <c r="L183" s="143">
        <v>2</v>
      </c>
      <c r="M183" s="143">
        <v>14</v>
      </c>
      <c r="N183" s="143"/>
      <c r="O183" s="143">
        <v>3</v>
      </c>
      <c r="P183" s="143"/>
      <c r="Q183" s="143">
        <v>258</v>
      </c>
      <c r="R183" s="143">
        <v>184</v>
      </c>
      <c r="S183" s="143">
        <v>74</v>
      </c>
      <c r="T183" s="143">
        <v>0</v>
      </c>
      <c r="U183" s="143"/>
      <c r="V183" s="143">
        <v>5</v>
      </c>
      <c r="W183" s="143">
        <v>9</v>
      </c>
      <c r="X183" s="143">
        <v>5</v>
      </c>
      <c r="Y183" s="143">
        <v>51</v>
      </c>
      <c r="Z183" s="143"/>
      <c r="AA183" s="143">
        <v>17</v>
      </c>
      <c r="AB183" s="143">
        <v>254</v>
      </c>
      <c r="AC183" s="143">
        <v>36</v>
      </c>
      <c r="AD183" s="143"/>
      <c r="AE183" s="143">
        <v>23</v>
      </c>
      <c r="AF183" s="143">
        <v>23</v>
      </c>
      <c r="AG183" s="143">
        <v>0</v>
      </c>
      <c r="AH183" s="143">
        <v>0</v>
      </c>
      <c r="AI183" s="143"/>
      <c r="AJ183" s="143">
        <v>12</v>
      </c>
      <c r="AK183" s="143"/>
      <c r="AL183" s="143">
        <v>66</v>
      </c>
      <c r="AM183" s="143">
        <v>40</v>
      </c>
      <c r="AN183" s="143">
        <v>7</v>
      </c>
      <c r="AO183" s="143">
        <v>19</v>
      </c>
      <c r="AP183" s="143"/>
      <c r="AQ183" s="143">
        <v>34</v>
      </c>
      <c r="AR183" s="143">
        <v>8</v>
      </c>
      <c r="AS183" s="143">
        <v>11</v>
      </c>
      <c r="AT183" s="143">
        <v>15</v>
      </c>
      <c r="AU183" s="143"/>
      <c r="AV183" s="143">
        <v>17</v>
      </c>
      <c r="AW183" s="143">
        <v>15</v>
      </c>
      <c r="AX183" s="143">
        <v>2</v>
      </c>
      <c r="AY183" s="143">
        <v>0</v>
      </c>
      <c r="AZ183" s="143">
        <v>0</v>
      </c>
      <c r="BA183" s="143">
        <v>0</v>
      </c>
      <c r="BB183" s="143"/>
      <c r="BC183" s="143">
        <v>7</v>
      </c>
      <c r="BD183" s="143">
        <v>4</v>
      </c>
      <c r="BE183" s="143">
        <v>3</v>
      </c>
      <c r="BF183" s="143">
        <v>41</v>
      </c>
    </row>
    <row r="184" spans="1:58" ht="15" customHeight="1" x14ac:dyDescent="0.2">
      <c r="A184" t="s">
        <v>600</v>
      </c>
      <c r="B184" t="s">
        <v>601</v>
      </c>
      <c r="E184" s="143">
        <v>133</v>
      </c>
      <c r="F184" s="143"/>
      <c r="G184" s="143">
        <v>68</v>
      </c>
      <c r="H184" s="143"/>
      <c r="I184" s="143">
        <v>1</v>
      </c>
      <c r="J184" s="143">
        <v>0</v>
      </c>
      <c r="K184" s="143">
        <v>0</v>
      </c>
      <c r="L184" s="143">
        <v>0</v>
      </c>
      <c r="M184" s="143">
        <v>2</v>
      </c>
      <c r="N184" s="143"/>
      <c r="O184" s="143">
        <v>0</v>
      </c>
      <c r="P184" s="143"/>
      <c r="Q184" s="143">
        <v>49</v>
      </c>
      <c r="R184" s="143">
        <v>41</v>
      </c>
      <c r="S184" s="143">
        <v>8</v>
      </c>
      <c r="T184" s="143">
        <v>0</v>
      </c>
      <c r="U184" s="143"/>
      <c r="V184" s="143">
        <v>0</v>
      </c>
      <c r="W184" s="143">
        <v>0</v>
      </c>
      <c r="X184" s="143">
        <v>0</v>
      </c>
      <c r="Y184" s="143">
        <v>16</v>
      </c>
      <c r="Z184" s="143"/>
      <c r="AA184" s="143">
        <v>5</v>
      </c>
      <c r="AB184" s="143">
        <v>26</v>
      </c>
      <c r="AC184" s="143">
        <v>9</v>
      </c>
      <c r="AD184" s="143"/>
      <c r="AE184" s="143">
        <v>6</v>
      </c>
      <c r="AF184" s="143">
        <v>6</v>
      </c>
      <c r="AG184" s="143">
        <v>0</v>
      </c>
      <c r="AH184" s="143">
        <v>0</v>
      </c>
      <c r="AI184" s="143"/>
      <c r="AJ184" s="143">
        <v>1</v>
      </c>
      <c r="AK184" s="143"/>
      <c r="AL184" s="143">
        <v>2</v>
      </c>
      <c r="AM184" s="143">
        <v>1</v>
      </c>
      <c r="AN184" s="143">
        <v>0</v>
      </c>
      <c r="AO184" s="143">
        <v>1</v>
      </c>
      <c r="AP184" s="143"/>
      <c r="AQ184" s="143">
        <v>2</v>
      </c>
      <c r="AR184" s="143">
        <v>0</v>
      </c>
      <c r="AS184" s="143">
        <v>2</v>
      </c>
      <c r="AT184" s="143">
        <v>0</v>
      </c>
      <c r="AU184" s="143"/>
      <c r="AV184" s="143">
        <v>8</v>
      </c>
      <c r="AW184" s="143">
        <v>2</v>
      </c>
      <c r="AX184" s="143">
        <v>1</v>
      </c>
      <c r="AY184" s="143">
        <v>0</v>
      </c>
      <c r="AZ184" s="143">
        <v>5</v>
      </c>
      <c r="BA184" s="143">
        <v>0</v>
      </c>
      <c r="BB184" s="143"/>
      <c r="BC184" s="143">
        <v>1</v>
      </c>
      <c r="BD184" s="143">
        <v>0</v>
      </c>
      <c r="BE184" s="143">
        <v>2</v>
      </c>
      <c r="BF184" s="143">
        <v>3</v>
      </c>
    </row>
    <row r="185" spans="1:58" ht="15" customHeight="1" x14ac:dyDescent="0.2">
      <c r="A185" t="s">
        <v>602</v>
      </c>
      <c r="B185" t="s">
        <v>603</v>
      </c>
      <c r="E185" s="143">
        <v>1378</v>
      </c>
      <c r="F185" s="143"/>
      <c r="G185" s="143">
        <v>686</v>
      </c>
      <c r="H185" s="143"/>
      <c r="I185" s="143">
        <v>19</v>
      </c>
      <c r="J185" s="143">
        <v>61</v>
      </c>
      <c r="K185" s="143">
        <v>20</v>
      </c>
      <c r="L185" s="143">
        <v>32</v>
      </c>
      <c r="M185" s="143">
        <v>21</v>
      </c>
      <c r="N185" s="143"/>
      <c r="O185" s="143">
        <v>2</v>
      </c>
      <c r="P185" s="143"/>
      <c r="Q185" s="143">
        <v>394</v>
      </c>
      <c r="R185" s="143">
        <v>162</v>
      </c>
      <c r="S185" s="143">
        <v>232</v>
      </c>
      <c r="T185" s="143">
        <v>0</v>
      </c>
      <c r="U185" s="143"/>
      <c r="V185" s="143">
        <v>8</v>
      </c>
      <c r="W185" s="143">
        <v>1</v>
      </c>
      <c r="X185" s="143">
        <v>0</v>
      </c>
      <c r="Y185" s="143">
        <v>128</v>
      </c>
      <c r="Z185" s="143"/>
      <c r="AA185" s="143">
        <v>17</v>
      </c>
      <c r="AB185" s="143">
        <v>235</v>
      </c>
      <c r="AC185" s="143">
        <v>10</v>
      </c>
      <c r="AD185" s="143"/>
      <c r="AE185" s="143">
        <v>29</v>
      </c>
      <c r="AF185" s="143">
        <v>27</v>
      </c>
      <c r="AG185" s="143">
        <v>2</v>
      </c>
      <c r="AH185" s="143">
        <v>0</v>
      </c>
      <c r="AI185" s="143"/>
      <c r="AJ185" s="143">
        <v>10</v>
      </c>
      <c r="AK185" s="143"/>
      <c r="AL185" s="143">
        <v>95</v>
      </c>
      <c r="AM185" s="143">
        <v>82</v>
      </c>
      <c r="AN185" s="143">
        <v>0</v>
      </c>
      <c r="AO185" s="143">
        <v>13</v>
      </c>
      <c r="AP185" s="143"/>
      <c r="AQ185" s="143">
        <v>9</v>
      </c>
      <c r="AR185" s="143">
        <v>1</v>
      </c>
      <c r="AS185" s="143">
        <v>1</v>
      </c>
      <c r="AT185" s="143">
        <v>7</v>
      </c>
      <c r="AU185" s="143"/>
      <c r="AV185" s="143">
        <v>4</v>
      </c>
      <c r="AW185" s="143">
        <v>3</v>
      </c>
      <c r="AX185" s="143">
        <v>0</v>
      </c>
      <c r="AY185" s="143">
        <v>0</v>
      </c>
      <c r="AZ185" s="143">
        <v>1</v>
      </c>
      <c r="BA185" s="143">
        <v>0</v>
      </c>
      <c r="BB185" s="143"/>
      <c r="BC185" s="143">
        <v>2</v>
      </c>
      <c r="BD185" s="143">
        <v>20</v>
      </c>
      <c r="BE185" s="143">
        <v>4</v>
      </c>
      <c r="BF185" s="143">
        <v>257</v>
      </c>
    </row>
    <row r="186" spans="1:58" ht="15" customHeight="1" x14ac:dyDescent="0.2">
      <c r="A186" t="s">
        <v>604</v>
      </c>
      <c r="B186" t="s">
        <v>605</v>
      </c>
      <c r="E186" s="143">
        <v>554</v>
      </c>
      <c r="F186" s="143"/>
      <c r="G186" s="143">
        <v>158</v>
      </c>
      <c r="H186" s="143"/>
      <c r="I186" s="143">
        <v>14</v>
      </c>
      <c r="J186" s="143">
        <v>2</v>
      </c>
      <c r="K186" s="143">
        <v>6</v>
      </c>
      <c r="L186" s="143">
        <v>3</v>
      </c>
      <c r="M186" s="143">
        <v>6</v>
      </c>
      <c r="N186" s="143"/>
      <c r="O186" s="143">
        <v>4</v>
      </c>
      <c r="P186" s="143"/>
      <c r="Q186" s="143">
        <v>102</v>
      </c>
      <c r="R186" s="143">
        <v>85</v>
      </c>
      <c r="S186" s="143">
        <v>17</v>
      </c>
      <c r="T186" s="143">
        <v>0</v>
      </c>
      <c r="U186" s="143"/>
      <c r="V186" s="143">
        <v>1</v>
      </c>
      <c r="W186" s="143">
        <v>1</v>
      </c>
      <c r="X186" s="143">
        <v>0</v>
      </c>
      <c r="Y186" s="143">
        <v>19</v>
      </c>
      <c r="Z186" s="143"/>
      <c r="AA186" s="143">
        <v>42</v>
      </c>
      <c r="AB186" s="143">
        <v>112</v>
      </c>
      <c r="AC186" s="143">
        <v>43</v>
      </c>
      <c r="AD186" s="143"/>
      <c r="AE186" s="143">
        <v>39</v>
      </c>
      <c r="AF186" s="143">
        <v>37</v>
      </c>
      <c r="AG186" s="143">
        <v>2</v>
      </c>
      <c r="AH186" s="143">
        <v>0</v>
      </c>
      <c r="AI186" s="143"/>
      <c r="AJ186" s="143">
        <v>7</v>
      </c>
      <c r="AK186" s="143"/>
      <c r="AL186" s="143">
        <v>30</v>
      </c>
      <c r="AM186" s="143">
        <v>15</v>
      </c>
      <c r="AN186" s="143">
        <v>6</v>
      </c>
      <c r="AO186" s="143">
        <v>9</v>
      </c>
      <c r="AP186" s="143"/>
      <c r="AQ186" s="143">
        <v>23</v>
      </c>
      <c r="AR186" s="143">
        <v>2</v>
      </c>
      <c r="AS186" s="143">
        <v>10</v>
      </c>
      <c r="AT186" s="143">
        <v>11</v>
      </c>
      <c r="AU186" s="143"/>
      <c r="AV186" s="143">
        <v>16</v>
      </c>
      <c r="AW186" s="143">
        <v>12</v>
      </c>
      <c r="AX186" s="143">
        <v>1</v>
      </c>
      <c r="AY186" s="143">
        <v>0</v>
      </c>
      <c r="AZ186" s="143">
        <v>3</v>
      </c>
      <c r="BA186" s="143">
        <v>0</v>
      </c>
      <c r="BB186" s="143"/>
      <c r="BC186" s="143">
        <v>4</v>
      </c>
      <c r="BD186" s="143">
        <v>18</v>
      </c>
      <c r="BE186" s="143">
        <v>9</v>
      </c>
      <c r="BF186" s="143">
        <v>53</v>
      </c>
    </row>
    <row r="187" spans="1:58" ht="15" customHeight="1" x14ac:dyDescent="0.2">
      <c r="A187" t="s">
        <v>606</v>
      </c>
      <c r="B187" t="s">
        <v>607</v>
      </c>
      <c r="E187" s="143">
        <v>158</v>
      </c>
      <c r="F187" s="143"/>
      <c r="G187" s="143">
        <v>45</v>
      </c>
      <c r="H187" s="143"/>
      <c r="I187" s="143">
        <v>1</v>
      </c>
      <c r="J187" s="143">
        <v>0</v>
      </c>
      <c r="K187" s="143">
        <v>0</v>
      </c>
      <c r="L187" s="143">
        <v>2</v>
      </c>
      <c r="M187" s="143">
        <v>1</v>
      </c>
      <c r="N187" s="143"/>
      <c r="O187" s="143">
        <v>1</v>
      </c>
      <c r="P187" s="143"/>
      <c r="Q187" s="143">
        <v>29</v>
      </c>
      <c r="R187" s="143">
        <v>27</v>
      </c>
      <c r="S187" s="143">
        <v>2</v>
      </c>
      <c r="T187" s="143">
        <v>0</v>
      </c>
      <c r="U187" s="143"/>
      <c r="V187" s="143">
        <v>2</v>
      </c>
      <c r="W187" s="143">
        <v>0</v>
      </c>
      <c r="X187" s="143">
        <v>0</v>
      </c>
      <c r="Y187" s="143">
        <v>9</v>
      </c>
      <c r="Z187" s="143"/>
      <c r="AA187" s="143">
        <v>9</v>
      </c>
      <c r="AB187" s="143">
        <v>65</v>
      </c>
      <c r="AC187" s="143">
        <v>13</v>
      </c>
      <c r="AD187" s="143"/>
      <c r="AE187" s="143">
        <v>11</v>
      </c>
      <c r="AF187" s="143">
        <v>10</v>
      </c>
      <c r="AG187" s="143">
        <v>1</v>
      </c>
      <c r="AH187" s="143">
        <v>0</v>
      </c>
      <c r="AI187" s="143"/>
      <c r="AJ187" s="143">
        <v>1</v>
      </c>
      <c r="AK187" s="143"/>
      <c r="AL187" s="143">
        <v>4</v>
      </c>
      <c r="AM187" s="143">
        <v>3</v>
      </c>
      <c r="AN187" s="143">
        <v>1</v>
      </c>
      <c r="AO187" s="143">
        <v>0</v>
      </c>
      <c r="AP187" s="143"/>
      <c r="AQ187" s="143">
        <v>0</v>
      </c>
      <c r="AR187" s="143">
        <v>0</v>
      </c>
      <c r="AS187" s="143">
        <v>0</v>
      </c>
      <c r="AT187" s="143">
        <v>0</v>
      </c>
      <c r="AU187" s="143"/>
      <c r="AV187" s="143">
        <v>1</v>
      </c>
      <c r="AW187" s="143">
        <v>1</v>
      </c>
      <c r="AX187" s="143">
        <v>0</v>
      </c>
      <c r="AY187" s="143">
        <v>0</v>
      </c>
      <c r="AZ187" s="143">
        <v>0</v>
      </c>
      <c r="BA187" s="143">
        <v>0</v>
      </c>
      <c r="BB187" s="143"/>
      <c r="BC187" s="143">
        <v>1</v>
      </c>
      <c r="BD187" s="143">
        <v>1</v>
      </c>
      <c r="BE187" s="143">
        <v>1</v>
      </c>
      <c r="BF187" s="143">
        <v>6</v>
      </c>
    </row>
    <row r="188" spans="1:58" ht="15" customHeight="1" x14ac:dyDescent="0.2">
      <c r="A188" t="s">
        <v>608</v>
      </c>
      <c r="B188" t="s">
        <v>609</v>
      </c>
      <c r="E188" s="143">
        <v>582</v>
      </c>
      <c r="F188" s="143"/>
      <c r="G188" s="143">
        <v>263</v>
      </c>
      <c r="H188" s="143"/>
      <c r="I188" s="143">
        <v>3</v>
      </c>
      <c r="J188" s="143">
        <v>5</v>
      </c>
      <c r="K188" s="143">
        <v>1</v>
      </c>
      <c r="L188" s="143">
        <v>3</v>
      </c>
      <c r="M188" s="143">
        <v>15</v>
      </c>
      <c r="N188" s="143"/>
      <c r="O188" s="143">
        <v>3</v>
      </c>
      <c r="P188" s="143"/>
      <c r="Q188" s="143">
        <v>178</v>
      </c>
      <c r="R188" s="143">
        <v>139</v>
      </c>
      <c r="S188" s="143">
        <v>39</v>
      </c>
      <c r="T188" s="143">
        <v>0</v>
      </c>
      <c r="U188" s="143"/>
      <c r="V188" s="143">
        <v>4</v>
      </c>
      <c r="W188" s="143">
        <v>1</v>
      </c>
      <c r="X188" s="143">
        <v>0</v>
      </c>
      <c r="Y188" s="143">
        <v>50</v>
      </c>
      <c r="Z188" s="143"/>
      <c r="AA188" s="143">
        <v>4</v>
      </c>
      <c r="AB188" s="143">
        <v>154</v>
      </c>
      <c r="AC188" s="143">
        <v>15</v>
      </c>
      <c r="AD188" s="143"/>
      <c r="AE188" s="143">
        <v>48</v>
      </c>
      <c r="AF188" s="143">
        <v>46</v>
      </c>
      <c r="AG188" s="143">
        <v>2</v>
      </c>
      <c r="AH188" s="143">
        <v>0</v>
      </c>
      <c r="AI188" s="143"/>
      <c r="AJ188" s="143">
        <v>8</v>
      </c>
      <c r="AK188" s="143"/>
      <c r="AL188" s="143">
        <v>11</v>
      </c>
      <c r="AM188" s="143">
        <v>5</v>
      </c>
      <c r="AN188" s="143">
        <v>0</v>
      </c>
      <c r="AO188" s="143">
        <v>6</v>
      </c>
      <c r="AP188" s="143"/>
      <c r="AQ188" s="143">
        <v>21</v>
      </c>
      <c r="AR188" s="143">
        <v>3</v>
      </c>
      <c r="AS188" s="143">
        <v>4</v>
      </c>
      <c r="AT188" s="143">
        <v>14</v>
      </c>
      <c r="AU188" s="143"/>
      <c r="AV188" s="143">
        <v>17</v>
      </c>
      <c r="AW188" s="143">
        <v>0</v>
      </c>
      <c r="AX188" s="143">
        <v>0</v>
      </c>
      <c r="AY188" s="143">
        <v>1</v>
      </c>
      <c r="AZ188" s="143">
        <v>16</v>
      </c>
      <c r="BA188" s="143">
        <v>0</v>
      </c>
      <c r="BB188" s="143"/>
      <c r="BC188" s="143">
        <v>15</v>
      </c>
      <c r="BD188" s="143">
        <v>12</v>
      </c>
      <c r="BE188" s="143">
        <v>1</v>
      </c>
      <c r="BF188" s="143">
        <v>13</v>
      </c>
    </row>
    <row r="189" spans="1:58" ht="15" customHeight="1" x14ac:dyDescent="0.2">
      <c r="A189" t="s">
        <v>610</v>
      </c>
      <c r="B189" t="s">
        <v>611</v>
      </c>
      <c r="E189" s="143">
        <v>189</v>
      </c>
      <c r="F189" s="143"/>
      <c r="G189" s="143">
        <v>56</v>
      </c>
      <c r="H189" s="143"/>
      <c r="I189" s="143">
        <v>1</v>
      </c>
      <c r="J189" s="143">
        <v>2</v>
      </c>
      <c r="K189" s="143">
        <v>0</v>
      </c>
      <c r="L189" s="143">
        <v>1</v>
      </c>
      <c r="M189" s="143">
        <v>1</v>
      </c>
      <c r="N189" s="143"/>
      <c r="O189" s="143">
        <v>0</v>
      </c>
      <c r="P189" s="143"/>
      <c r="Q189" s="143">
        <v>48</v>
      </c>
      <c r="R189" s="143">
        <v>37</v>
      </c>
      <c r="S189" s="143">
        <v>11</v>
      </c>
      <c r="T189" s="143">
        <v>0</v>
      </c>
      <c r="U189" s="143"/>
      <c r="V189" s="143">
        <v>0</v>
      </c>
      <c r="W189" s="143">
        <v>0</v>
      </c>
      <c r="X189" s="143">
        <v>0</v>
      </c>
      <c r="Y189" s="143">
        <v>3</v>
      </c>
      <c r="Z189" s="143"/>
      <c r="AA189" s="143">
        <v>10</v>
      </c>
      <c r="AB189" s="143">
        <v>41</v>
      </c>
      <c r="AC189" s="143">
        <v>10</v>
      </c>
      <c r="AD189" s="143"/>
      <c r="AE189" s="143">
        <v>5</v>
      </c>
      <c r="AF189" s="143">
        <v>5</v>
      </c>
      <c r="AG189" s="143">
        <v>0</v>
      </c>
      <c r="AH189" s="143">
        <v>0</v>
      </c>
      <c r="AI189" s="143"/>
      <c r="AJ189" s="143">
        <v>0</v>
      </c>
      <c r="AK189" s="143"/>
      <c r="AL189" s="143">
        <v>51</v>
      </c>
      <c r="AM189" s="143">
        <v>45</v>
      </c>
      <c r="AN189" s="143">
        <v>1</v>
      </c>
      <c r="AO189" s="143">
        <v>5</v>
      </c>
      <c r="AP189" s="143"/>
      <c r="AQ189" s="143">
        <v>4</v>
      </c>
      <c r="AR189" s="143">
        <v>0</v>
      </c>
      <c r="AS189" s="143">
        <v>1</v>
      </c>
      <c r="AT189" s="143">
        <v>3</v>
      </c>
      <c r="AU189" s="143"/>
      <c r="AV189" s="143">
        <v>0</v>
      </c>
      <c r="AW189" s="143">
        <v>0</v>
      </c>
      <c r="AX189" s="143">
        <v>0</v>
      </c>
      <c r="AY189" s="143">
        <v>0</v>
      </c>
      <c r="AZ189" s="143">
        <v>0</v>
      </c>
      <c r="BA189" s="143">
        <v>0</v>
      </c>
      <c r="BB189" s="143"/>
      <c r="BC189" s="143">
        <v>0</v>
      </c>
      <c r="BD189" s="143">
        <v>0</v>
      </c>
      <c r="BE189" s="143">
        <v>4</v>
      </c>
      <c r="BF189" s="143">
        <v>8</v>
      </c>
    </row>
    <row r="190" spans="1:58" ht="15" customHeight="1" x14ac:dyDescent="0.2">
      <c r="A190" t="s">
        <v>612</v>
      </c>
      <c r="B190" t="s">
        <v>613</v>
      </c>
      <c r="E190" s="143">
        <v>152</v>
      </c>
      <c r="F190" s="143"/>
      <c r="G190" s="143">
        <v>108</v>
      </c>
      <c r="H190" s="143"/>
      <c r="I190" s="143">
        <v>2</v>
      </c>
      <c r="J190" s="143">
        <v>1</v>
      </c>
      <c r="K190" s="143">
        <v>0</v>
      </c>
      <c r="L190" s="143">
        <v>2</v>
      </c>
      <c r="M190" s="143">
        <v>1</v>
      </c>
      <c r="N190" s="143"/>
      <c r="O190" s="143">
        <v>0</v>
      </c>
      <c r="P190" s="143"/>
      <c r="Q190" s="143">
        <v>88</v>
      </c>
      <c r="R190" s="143">
        <v>71</v>
      </c>
      <c r="S190" s="143">
        <v>17</v>
      </c>
      <c r="T190" s="143">
        <v>0</v>
      </c>
      <c r="U190" s="143"/>
      <c r="V190" s="143">
        <v>0</v>
      </c>
      <c r="W190" s="143">
        <v>0</v>
      </c>
      <c r="X190" s="143">
        <v>0</v>
      </c>
      <c r="Y190" s="143">
        <v>14</v>
      </c>
      <c r="Z190" s="143"/>
      <c r="AA190" s="143">
        <v>2</v>
      </c>
      <c r="AB190" s="143">
        <v>14</v>
      </c>
      <c r="AC190" s="143">
        <v>7</v>
      </c>
      <c r="AD190" s="143"/>
      <c r="AE190" s="143">
        <v>3</v>
      </c>
      <c r="AF190" s="143">
        <v>2</v>
      </c>
      <c r="AG190" s="143">
        <v>1</v>
      </c>
      <c r="AH190" s="143">
        <v>0</v>
      </c>
      <c r="AI190" s="143"/>
      <c r="AJ190" s="143">
        <v>0</v>
      </c>
      <c r="AK190" s="143"/>
      <c r="AL190" s="143">
        <v>5</v>
      </c>
      <c r="AM190" s="143">
        <v>3</v>
      </c>
      <c r="AN190" s="143">
        <v>0</v>
      </c>
      <c r="AO190" s="143">
        <v>2</v>
      </c>
      <c r="AP190" s="143"/>
      <c r="AQ190" s="143">
        <v>5</v>
      </c>
      <c r="AR190" s="143">
        <v>0</v>
      </c>
      <c r="AS190" s="143">
        <v>0</v>
      </c>
      <c r="AT190" s="143">
        <v>5</v>
      </c>
      <c r="AU190" s="143"/>
      <c r="AV190" s="143">
        <v>0</v>
      </c>
      <c r="AW190" s="143">
        <v>0</v>
      </c>
      <c r="AX190" s="143">
        <v>0</v>
      </c>
      <c r="AY190" s="143">
        <v>0</v>
      </c>
      <c r="AZ190" s="143">
        <v>0</v>
      </c>
      <c r="BA190" s="143">
        <v>0</v>
      </c>
      <c r="BB190" s="143"/>
      <c r="BC190" s="143">
        <v>0</v>
      </c>
      <c r="BD190" s="143">
        <v>0</v>
      </c>
      <c r="BE190" s="143">
        <v>0</v>
      </c>
      <c r="BF190" s="143">
        <v>8</v>
      </c>
    </row>
    <row r="191" spans="1:58" ht="15" customHeight="1" x14ac:dyDescent="0.2">
      <c r="A191" t="s">
        <v>614</v>
      </c>
      <c r="B191" t="s">
        <v>615</v>
      </c>
      <c r="E191" s="143">
        <v>505</v>
      </c>
      <c r="F191" s="143"/>
      <c r="G191" s="143">
        <v>138</v>
      </c>
      <c r="H191" s="143"/>
      <c r="I191" s="143">
        <v>4</v>
      </c>
      <c r="J191" s="143">
        <v>3</v>
      </c>
      <c r="K191" s="143">
        <v>0</v>
      </c>
      <c r="L191" s="143">
        <v>0</v>
      </c>
      <c r="M191" s="143">
        <v>6</v>
      </c>
      <c r="N191" s="143"/>
      <c r="O191" s="143">
        <v>1</v>
      </c>
      <c r="P191" s="143"/>
      <c r="Q191" s="143">
        <v>107</v>
      </c>
      <c r="R191" s="143">
        <v>86</v>
      </c>
      <c r="S191" s="143">
        <v>21</v>
      </c>
      <c r="T191" s="143">
        <v>0</v>
      </c>
      <c r="U191" s="143"/>
      <c r="V191" s="143">
        <v>3</v>
      </c>
      <c r="W191" s="143">
        <v>1</v>
      </c>
      <c r="X191" s="143">
        <v>0</v>
      </c>
      <c r="Y191" s="143">
        <v>13</v>
      </c>
      <c r="Z191" s="143"/>
      <c r="AA191" s="143">
        <v>17</v>
      </c>
      <c r="AB191" s="143">
        <v>138</v>
      </c>
      <c r="AC191" s="143">
        <v>29</v>
      </c>
      <c r="AD191" s="143"/>
      <c r="AE191" s="143">
        <v>109</v>
      </c>
      <c r="AF191" s="143">
        <v>107</v>
      </c>
      <c r="AG191" s="143">
        <v>2</v>
      </c>
      <c r="AH191" s="143">
        <v>0</v>
      </c>
      <c r="AI191" s="143"/>
      <c r="AJ191" s="143">
        <v>12</v>
      </c>
      <c r="AK191" s="143"/>
      <c r="AL191" s="143">
        <v>13</v>
      </c>
      <c r="AM191" s="143">
        <v>8</v>
      </c>
      <c r="AN191" s="143">
        <v>2</v>
      </c>
      <c r="AO191" s="143">
        <v>3</v>
      </c>
      <c r="AP191" s="143"/>
      <c r="AQ191" s="143">
        <v>9</v>
      </c>
      <c r="AR191" s="143">
        <v>1</v>
      </c>
      <c r="AS191" s="143">
        <v>3</v>
      </c>
      <c r="AT191" s="143">
        <v>5</v>
      </c>
      <c r="AU191" s="143"/>
      <c r="AV191" s="143">
        <v>16</v>
      </c>
      <c r="AW191" s="143">
        <v>15</v>
      </c>
      <c r="AX191" s="143">
        <v>0</v>
      </c>
      <c r="AY191" s="143">
        <v>1</v>
      </c>
      <c r="AZ191" s="143">
        <v>0</v>
      </c>
      <c r="BA191" s="143">
        <v>0</v>
      </c>
      <c r="BB191" s="143"/>
      <c r="BC191" s="143">
        <v>2</v>
      </c>
      <c r="BD191" s="143">
        <v>8</v>
      </c>
      <c r="BE191" s="143">
        <v>0</v>
      </c>
      <c r="BF191" s="143">
        <v>14</v>
      </c>
    </row>
    <row r="192" spans="1:58" ht="15" customHeight="1" x14ac:dyDescent="0.2">
      <c r="A192" t="s">
        <v>616</v>
      </c>
      <c r="B192" t="s">
        <v>617</v>
      </c>
      <c r="E192" s="143">
        <v>155</v>
      </c>
      <c r="F192" s="143"/>
      <c r="G192" s="143">
        <v>94</v>
      </c>
      <c r="H192" s="143"/>
      <c r="I192" s="143">
        <v>0</v>
      </c>
      <c r="J192" s="143">
        <v>0</v>
      </c>
      <c r="K192" s="143">
        <v>1</v>
      </c>
      <c r="L192" s="143">
        <v>0</v>
      </c>
      <c r="M192" s="143">
        <v>1</v>
      </c>
      <c r="N192" s="143"/>
      <c r="O192" s="143">
        <v>0</v>
      </c>
      <c r="P192" s="143"/>
      <c r="Q192" s="143">
        <v>89</v>
      </c>
      <c r="R192" s="143">
        <v>69</v>
      </c>
      <c r="S192" s="143">
        <v>20</v>
      </c>
      <c r="T192" s="143">
        <v>0</v>
      </c>
      <c r="U192" s="143"/>
      <c r="V192" s="143">
        <v>0</v>
      </c>
      <c r="W192" s="143">
        <v>0</v>
      </c>
      <c r="X192" s="143">
        <v>0</v>
      </c>
      <c r="Y192" s="143">
        <v>3</v>
      </c>
      <c r="Z192" s="143"/>
      <c r="AA192" s="143">
        <v>11</v>
      </c>
      <c r="AB192" s="143">
        <v>27</v>
      </c>
      <c r="AC192" s="143">
        <v>5</v>
      </c>
      <c r="AD192" s="143"/>
      <c r="AE192" s="143">
        <v>7</v>
      </c>
      <c r="AF192" s="143">
        <v>7</v>
      </c>
      <c r="AG192" s="143">
        <v>0</v>
      </c>
      <c r="AH192" s="143">
        <v>0</v>
      </c>
      <c r="AI192" s="143"/>
      <c r="AJ192" s="143">
        <v>0</v>
      </c>
      <c r="AK192" s="143"/>
      <c r="AL192" s="143">
        <v>1</v>
      </c>
      <c r="AM192" s="143">
        <v>1</v>
      </c>
      <c r="AN192" s="143">
        <v>0</v>
      </c>
      <c r="AO192" s="143">
        <v>0</v>
      </c>
      <c r="AP192" s="143"/>
      <c r="AQ192" s="143">
        <v>3</v>
      </c>
      <c r="AR192" s="143">
        <v>1</v>
      </c>
      <c r="AS192" s="143">
        <v>0</v>
      </c>
      <c r="AT192" s="143">
        <v>2</v>
      </c>
      <c r="AU192" s="143"/>
      <c r="AV192" s="143">
        <v>0</v>
      </c>
      <c r="AW192" s="143">
        <v>0</v>
      </c>
      <c r="AX192" s="143">
        <v>0</v>
      </c>
      <c r="AY192" s="143">
        <v>0</v>
      </c>
      <c r="AZ192" s="143">
        <v>0</v>
      </c>
      <c r="BA192" s="143">
        <v>0</v>
      </c>
      <c r="BB192" s="143"/>
      <c r="BC192" s="143">
        <v>0</v>
      </c>
      <c r="BD192" s="143">
        <v>0</v>
      </c>
      <c r="BE192" s="143">
        <v>1</v>
      </c>
      <c r="BF192" s="143">
        <v>6</v>
      </c>
    </row>
    <row r="193" spans="1:58" ht="15" customHeight="1" x14ac:dyDescent="0.2">
      <c r="A193" t="s">
        <v>618</v>
      </c>
      <c r="B193" t="s">
        <v>619</v>
      </c>
      <c r="E193" s="143">
        <v>298</v>
      </c>
      <c r="F193" s="143"/>
      <c r="G193" s="143">
        <v>182</v>
      </c>
      <c r="H193" s="143"/>
      <c r="I193" s="143">
        <v>4</v>
      </c>
      <c r="J193" s="143">
        <v>2</v>
      </c>
      <c r="K193" s="143">
        <v>11</v>
      </c>
      <c r="L193" s="143">
        <v>1</v>
      </c>
      <c r="M193" s="143">
        <v>4</v>
      </c>
      <c r="N193" s="143"/>
      <c r="O193" s="143">
        <v>1</v>
      </c>
      <c r="P193" s="143"/>
      <c r="Q193" s="143">
        <v>137</v>
      </c>
      <c r="R193" s="143">
        <v>113</v>
      </c>
      <c r="S193" s="143">
        <v>24</v>
      </c>
      <c r="T193" s="143">
        <v>0</v>
      </c>
      <c r="U193" s="143"/>
      <c r="V193" s="143">
        <v>0</v>
      </c>
      <c r="W193" s="143">
        <v>0</v>
      </c>
      <c r="X193" s="143">
        <v>0</v>
      </c>
      <c r="Y193" s="143">
        <v>22</v>
      </c>
      <c r="Z193" s="143"/>
      <c r="AA193" s="143">
        <v>21</v>
      </c>
      <c r="AB193" s="143">
        <v>42</v>
      </c>
      <c r="AC193" s="143">
        <v>10</v>
      </c>
      <c r="AD193" s="143"/>
      <c r="AE193" s="143">
        <v>11</v>
      </c>
      <c r="AF193" s="143">
        <v>10</v>
      </c>
      <c r="AG193" s="143">
        <v>1</v>
      </c>
      <c r="AH193" s="143">
        <v>0</v>
      </c>
      <c r="AI193" s="143"/>
      <c r="AJ193" s="143">
        <v>3</v>
      </c>
      <c r="AK193" s="143"/>
      <c r="AL193" s="143">
        <v>13</v>
      </c>
      <c r="AM193" s="143">
        <v>8</v>
      </c>
      <c r="AN193" s="143">
        <v>0</v>
      </c>
      <c r="AO193" s="143">
        <v>5</v>
      </c>
      <c r="AP193" s="143"/>
      <c r="AQ193" s="143">
        <v>4</v>
      </c>
      <c r="AR193" s="143">
        <v>0</v>
      </c>
      <c r="AS193" s="143">
        <v>2</v>
      </c>
      <c r="AT193" s="143">
        <v>2</v>
      </c>
      <c r="AU193" s="143"/>
      <c r="AV193" s="143">
        <v>2</v>
      </c>
      <c r="AW193" s="143">
        <v>0</v>
      </c>
      <c r="AX193" s="143">
        <v>1</v>
      </c>
      <c r="AY193" s="143">
        <v>0</v>
      </c>
      <c r="AZ193" s="143">
        <v>1</v>
      </c>
      <c r="BA193" s="143">
        <v>0</v>
      </c>
      <c r="BB193" s="143"/>
      <c r="BC193" s="143">
        <v>1</v>
      </c>
      <c r="BD193" s="143">
        <v>4</v>
      </c>
      <c r="BE193" s="143">
        <v>2</v>
      </c>
      <c r="BF193" s="143">
        <v>3</v>
      </c>
    </row>
    <row r="194" spans="1:58" ht="15" customHeight="1" x14ac:dyDescent="0.2">
      <c r="A194" t="s">
        <v>620</v>
      </c>
      <c r="B194" t="s">
        <v>621</v>
      </c>
      <c r="E194" s="143">
        <v>616</v>
      </c>
      <c r="F194" s="143"/>
      <c r="G194" s="143">
        <v>259</v>
      </c>
      <c r="H194" s="143"/>
      <c r="I194" s="143">
        <v>9</v>
      </c>
      <c r="J194" s="143">
        <v>4</v>
      </c>
      <c r="K194" s="143">
        <v>2</v>
      </c>
      <c r="L194" s="143">
        <v>0</v>
      </c>
      <c r="M194" s="143">
        <v>7</v>
      </c>
      <c r="N194" s="143"/>
      <c r="O194" s="143">
        <v>3</v>
      </c>
      <c r="P194" s="143"/>
      <c r="Q194" s="143">
        <v>200</v>
      </c>
      <c r="R194" s="143">
        <v>145</v>
      </c>
      <c r="S194" s="143">
        <v>55</v>
      </c>
      <c r="T194" s="143">
        <v>0</v>
      </c>
      <c r="U194" s="143"/>
      <c r="V194" s="143">
        <v>5</v>
      </c>
      <c r="W194" s="143">
        <v>2</v>
      </c>
      <c r="X194" s="143">
        <v>1</v>
      </c>
      <c r="Y194" s="143">
        <v>26</v>
      </c>
      <c r="Z194" s="143"/>
      <c r="AA194" s="143">
        <v>16</v>
      </c>
      <c r="AB194" s="143">
        <v>164</v>
      </c>
      <c r="AC194" s="143">
        <v>24</v>
      </c>
      <c r="AD194" s="143"/>
      <c r="AE194" s="143">
        <v>45</v>
      </c>
      <c r="AF194" s="143">
        <v>40</v>
      </c>
      <c r="AG194" s="143">
        <v>5</v>
      </c>
      <c r="AH194" s="143">
        <v>0</v>
      </c>
      <c r="AI194" s="143"/>
      <c r="AJ194" s="143">
        <v>2</v>
      </c>
      <c r="AK194" s="143"/>
      <c r="AL194" s="143">
        <v>11</v>
      </c>
      <c r="AM194" s="143">
        <v>3</v>
      </c>
      <c r="AN194" s="143">
        <v>3</v>
      </c>
      <c r="AO194" s="143">
        <v>5</v>
      </c>
      <c r="AP194" s="143"/>
      <c r="AQ194" s="143">
        <v>25</v>
      </c>
      <c r="AR194" s="143">
        <v>4</v>
      </c>
      <c r="AS194" s="143">
        <v>8</v>
      </c>
      <c r="AT194" s="143">
        <v>13</v>
      </c>
      <c r="AU194" s="143"/>
      <c r="AV194" s="143">
        <v>19</v>
      </c>
      <c r="AW194" s="143">
        <v>14</v>
      </c>
      <c r="AX194" s="143">
        <v>2</v>
      </c>
      <c r="AY194" s="143">
        <v>1</v>
      </c>
      <c r="AZ194" s="143">
        <v>2</v>
      </c>
      <c r="BA194" s="143">
        <v>0</v>
      </c>
      <c r="BB194" s="143"/>
      <c r="BC194" s="143">
        <v>24</v>
      </c>
      <c r="BD194" s="143">
        <v>1</v>
      </c>
      <c r="BE194" s="143">
        <v>3</v>
      </c>
      <c r="BF194" s="143">
        <v>23</v>
      </c>
    </row>
    <row r="195" spans="1:58" ht="15" customHeight="1" x14ac:dyDescent="0.2">
      <c r="A195" t="s">
        <v>622</v>
      </c>
      <c r="B195" t="s">
        <v>623</v>
      </c>
      <c r="E195" s="143">
        <v>422</v>
      </c>
      <c r="F195" s="143"/>
      <c r="G195" s="143">
        <v>186</v>
      </c>
      <c r="H195" s="143"/>
      <c r="I195" s="143">
        <v>2</v>
      </c>
      <c r="J195" s="143">
        <v>4</v>
      </c>
      <c r="K195" s="143">
        <v>3</v>
      </c>
      <c r="L195" s="143">
        <v>1</v>
      </c>
      <c r="M195" s="143">
        <v>7</v>
      </c>
      <c r="N195" s="143"/>
      <c r="O195" s="143">
        <v>3</v>
      </c>
      <c r="P195" s="143"/>
      <c r="Q195" s="143">
        <v>152</v>
      </c>
      <c r="R195" s="143">
        <v>120</v>
      </c>
      <c r="S195" s="143">
        <v>32</v>
      </c>
      <c r="T195" s="143">
        <v>0</v>
      </c>
      <c r="U195" s="143"/>
      <c r="V195" s="143">
        <v>0</v>
      </c>
      <c r="W195" s="143">
        <v>0</v>
      </c>
      <c r="X195" s="143">
        <v>2</v>
      </c>
      <c r="Y195" s="143">
        <v>12</v>
      </c>
      <c r="Z195" s="143"/>
      <c r="AA195" s="143">
        <v>12</v>
      </c>
      <c r="AB195" s="143">
        <v>99</v>
      </c>
      <c r="AC195" s="143">
        <v>23</v>
      </c>
      <c r="AD195" s="143"/>
      <c r="AE195" s="143">
        <v>24</v>
      </c>
      <c r="AF195" s="143">
        <v>19</v>
      </c>
      <c r="AG195" s="143">
        <v>5</v>
      </c>
      <c r="AH195" s="143">
        <v>0</v>
      </c>
      <c r="AI195" s="143"/>
      <c r="AJ195" s="143">
        <v>2</v>
      </c>
      <c r="AK195" s="143"/>
      <c r="AL195" s="143">
        <v>11</v>
      </c>
      <c r="AM195" s="143">
        <v>4</v>
      </c>
      <c r="AN195" s="143">
        <v>1</v>
      </c>
      <c r="AO195" s="143">
        <v>6</v>
      </c>
      <c r="AP195" s="143"/>
      <c r="AQ195" s="143">
        <v>8</v>
      </c>
      <c r="AR195" s="143">
        <v>1</v>
      </c>
      <c r="AS195" s="143">
        <v>4</v>
      </c>
      <c r="AT195" s="143">
        <v>3</v>
      </c>
      <c r="AU195" s="143"/>
      <c r="AV195" s="143">
        <v>20</v>
      </c>
      <c r="AW195" s="143">
        <v>16</v>
      </c>
      <c r="AX195" s="143">
        <v>2</v>
      </c>
      <c r="AY195" s="143">
        <v>0</v>
      </c>
      <c r="AZ195" s="143">
        <v>2</v>
      </c>
      <c r="BA195" s="143">
        <v>0</v>
      </c>
      <c r="BB195" s="143"/>
      <c r="BC195" s="143">
        <v>19</v>
      </c>
      <c r="BD195" s="143">
        <v>1</v>
      </c>
      <c r="BE195" s="143">
        <v>1</v>
      </c>
      <c r="BF195" s="143">
        <v>16</v>
      </c>
    </row>
    <row r="196" spans="1:58" ht="15" customHeight="1" x14ac:dyDescent="0.2">
      <c r="A196" t="s">
        <v>624</v>
      </c>
      <c r="B196" t="s">
        <v>625</v>
      </c>
      <c r="E196" s="143">
        <v>125</v>
      </c>
      <c r="F196" s="143"/>
      <c r="G196" s="143">
        <v>45</v>
      </c>
      <c r="H196" s="143"/>
      <c r="I196" s="143">
        <v>1</v>
      </c>
      <c r="J196" s="143">
        <v>0</v>
      </c>
      <c r="K196" s="143">
        <v>1</v>
      </c>
      <c r="L196" s="143">
        <v>0</v>
      </c>
      <c r="M196" s="143">
        <v>2</v>
      </c>
      <c r="N196" s="143"/>
      <c r="O196" s="143">
        <v>0</v>
      </c>
      <c r="P196" s="143"/>
      <c r="Q196" s="143">
        <v>39</v>
      </c>
      <c r="R196" s="143">
        <v>35</v>
      </c>
      <c r="S196" s="143">
        <v>4</v>
      </c>
      <c r="T196" s="143">
        <v>0</v>
      </c>
      <c r="U196" s="143"/>
      <c r="V196" s="143">
        <v>0</v>
      </c>
      <c r="W196" s="143">
        <v>0</v>
      </c>
      <c r="X196" s="143">
        <v>0</v>
      </c>
      <c r="Y196" s="143">
        <v>2</v>
      </c>
      <c r="Z196" s="143"/>
      <c r="AA196" s="143">
        <v>4</v>
      </c>
      <c r="AB196" s="143">
        <v>17</v>
      </c>
      <c r="AC196" s="143">
        <v>13</v>
      </c>
      <c r="AD196" s="143"/>
      <c r="AE196" s="143">
        <v>42</v>
      </c>
      <c r="AF196" s="143">
        <v>42</v>
      </c>
      <c r="AG196" s="143">
        <v>0</v>
      </c>
      <c r="AH196" s="143">
        <v>0</v>
      </c>
      <c r="AI196" s="143"/>
      <c r="AJ196" s="143">
        <v>0</v>
      </c>
      <c r="AK196" s="143"/>
      <c r="AL196" s="143">
        <v>0</v>
      </c>
      <c r="AM196" s="143">
        <v>0</v>
      </c>
      <c r="AN196" s="143">
        <v>0</v>
      </c>
      <c r="AO196" s="143">
        <v>0</v>
      </c>
      <c r="AP196" s="143"/>
      <c r="AQ196" s="143">
        <v>1</v>
      </c>
      <c r="AR196" s="143">
        <v>0</v>
      </c>
      <c r="AS196" s="143">
        <v>0</v>
      </c>
      <c r="AT196" s="143">
        <v>1</v>
      </c>
      <c r="AU196" s="143"/>
      <c r="AV196" s="143">
        <v>1</v>
      </c>
      <c r="AW196" s="143">
        <v>1</v>
      </c>
      <c r="AX196" s="143">
        <v>0</v>
      </c>
      <c r="AY196" s="143">
        <v>0</v>
      </c>
      <c r="AZ196" s="143">
        <v>0</v>
      </c>
      <c r="BA196" s="143">
        <v>0</v>
      </c>
      <c r="BB196" s="143"/>
      <c r="BC196" s="143">
        <v>0</v>
      </c>
      <c r="BD196" s="143">
        <v>0</v>
      </c>
      <c r="BE196" s="143">
        <v>0</v>
      </c>
      <c r="BF196" s="143">
        <v>2</v>
      </c>
    </row>
    <row r="197" spans="1:58" ht="15" customHeight="1" x14ac:dyDescent="0.2">
      <c r="A197" t="s">
        <v>626</v>
      </c>
      <c r="B197" t="s">
        <v>627</v>
      </c>
      <c r="E197" s="143">
        <v>141</v>
      </c>
      <c r="F197" s="143"/>
      <c r="G197" s="143">
        <v>61</v>
      </c>
      <c r="H197" s="143"/>
      <c r="I197" s="143">
        <v>4</v>
      </c>
      <c r="J197" s="143">
        <v>1</v>
      </c>
      <c r="K197" s="143">
        <v>1</v>
      </c>
      <c r="L197" s="143">
        <v>0</v>
      </c>
      <c r="M197" s="143">
        <v>1</v>
      </c>
      <c r="N197" s="143"/>
      <c r="O197" s="143">
        <v>1</v>
      </c>
      <c r="P197" s="143"/>
      <c r="Q197" s="143">
        <v>44</v>
      </c>
      <c r="R197" s="143">
        <v>33</v>
      </c>
      <c r="S197" s="143">
        <v>11</v>
      </c>
      <c r="T197" s="143">
        <v>0</v>
      </c>
      <c r="U197" s="143"/>
      <c r="V197" s="143">
        <v>2</v>
      </c>
      <c r="W197" s="143">
        <v>0</v>
      </c>
      <c r="X197" s="143">
        <v>0</v>
      </c>
      <c r="Y197" s="143">
        <v>7</v>
      </c>
      <c r="Z197" s="143"/>
      <c r="AA197" s="143">
        <v>4</v>
      </c>
      <c r="AB197" s="143">
        <v>35</v>
      </c>
      <c r="AC197" s="143">
        <v>10</v>
      </c>
      <c r="AD197" s="143"/>
      <c r="AE197" s="143">
        <v>8</v>
      </c>
      <c r="AF197" s="143">
        <v>7</v>
      </c>
      <c r="AG197" s="143">
        <v>1</v>
      </c>
      <c r="AH197" s="143">
        <v>0</v>
      </c>
      <c r="AI197" s="143"/>
      <c r="AJ197" s="143">
        <v>0</v>
      </c>
      <c r="AK197" s="143"/>
      <c r="AL197" s="143">
        <v>6</v>
      </c>
      <c r="AM197" s="143">
        <v>1</v>
      </c>
      <c r="AN197" s="143">
        <v>2</v>
      </c>
      <c r="AO197" s="143">
        <v>3</v>
      </c>
      <c r="AP197" s="143"/>
      <c r="AQ197" s="143">
        <v>2</v>
      </c>
      <c r="AR197" s="143">
        <v>0</v>
      </c>
      <c r="AS197" s="143">
        <v>0</v>
      </c>
      <c r="AT197" s="143">
        <v>2</v>
      </c>
      <c r="AU197" s="143"/>
      <c r="AV197" s="143">
        <v>8</v>
      </c>
      <c r="AW197" s="143">
        <v>7</v>
      </c>
      <c r="AX197" s="143">
        <v>0</v>
      </c>
      <c r="AY197" s="143">
        <v>0</v>
      </c>
      <c r="AZ197" s="143">
        <v>1</v>
      </c>
      <c r="BA197" s="143">
        <v>0</v>
      </c>
      <c r="BB197" s="143"/>
      <c r="BC197" s="143">
        <v>0</v>
      </c>
      <c r="BD197" s="143">
        <v>2</v>
      </c>
      <c r="BE197" s="143">
        <v>0</v>
      </c>
      <c r="BF197" s="143">
        <v>5</v>
      </c>
    </row>
    <row r="198" spans="1:58" ht="15" customHeight="1" x14ac:dyDescent="0.2">
      <c r="A198" t="s">
        <v>628</v>
      </c>
      <c r="B198" t="s">
        <v>629</v>
      </c>
      <c r="E198" s="143">
        <v>938</v>
      </c>
      <c r="F198" s="143"/>
      <c r="G198" s="143">
        <v>514</v>
      </c>
      <c r="H198" s="143"/>
      <c r="I198" s="143">
        <v>23</v>
      </c>
      <c r="J198" s="143">
        <v>2</v>
      </c>
      <c r="K198" s="143">
        <v>18</v>
      </c>
      <c r="L198" s="143">
        <v>4</v>
      </c>
      <c r="M198" s="143">
        <v>12</v>
      </c>
      <c r="N198" s="143"/>
      <c r="O198" s="143">
        <v>6</v>
      </c>
      <c r="P198" s="143"/>
      <c r="Q198" s="143">
        <v>379</v>
      </c>
      <c r="R198" s="143">
        <v>310</v>
      </c>
      <c r="S198" s="143">
        <v>69</v>
      </c>
      <c r="T198" s="143">
        <v>0</v>
      </c>
      <c r="U198" s="143"/>
      <c r="V198" s="143">
        <v>8</v>
      </c>
      <c r="W198" s="143">
        <v>1</v>
      </c>
      <c r="X198" s="143">
        <v>1</v>
      </c>
      <c r="Y198" s="143">
        <v>60</v>
      </c>
      <c r="Z198" s="143"/>
      <c r="AA198" s="143">
        <v>26</v>
      </c>
      <c r="AB198" s="143">
        <v>157</v>
      </c>
      <c r="AC198" s="143">
        <v>53</v>
      </c>
      <c r="AD198" s="143"/>
      <c r="AE198" s="143">
        <v>28</v>
      </c>
      <c r="AF198" s="143">
        <v>26</v>
      </c>
      <c r="AG198" s="143">
        <v>2</v>
      </c>
      <c r="AH198" s="143">
        <v>0</v>
      </c>
      <c r="AI198" s="143"/>
      <c r="AJ198" s="143">
        <v>8</v>
      </c>
      <c r="AK198" s="143"/>
      <c r="AL198" s="143">
        <v>32</v>
      </c>
      <c r="AM198" s="143">
        <v>23</v>
      </c>
      <c r="AN198" s="143">
        <v>1</v>
      </c>
      <c r="AO198" s="143">
        <v>8</v>
      </c>
      <c r="AP198" s="143"/>
      <c r="AQ198" s="143">
        <v>24</v>
      </c>
      <c r="AR198" s="143">
        <v>2</v>
      </c>
      <c r="AS198" s="143">
        <v>6</v>
      </c>
      <c r="AT198" s="143">
        <v>16</v>
      </c>
      <c r="AU198" s="143"/>
      <c r="AV198" s="143">
        <v>20</v>
      </c>
      <c r="AW198" s="143">
        <v>16</v>
      </c>
      <c r="AX198" s="143">
        <v>1</v>
      </c>
      <c r="AY198" s="143">
        <v>1</v>
      </c>
      <c r="AZ198" s="143">
        <v>2</v>
      </c>
      <c r="BA198" s="143">
        <v>0</v>
      </c>
      <c r="BB198" s="143"/>
      <c r="BC198" s="143">
        <v>5</v>
      </c>
      <c r="BD198" s="143">
        <v>10</v>
      </c>
      <c r="BE198" s="143">
        <v>1</v>
      </c>
      <c r="BF198" s="143">
        <v>60</v>
      </c>
    </row>
    <row r="199" spans="1:58" ht="15" customHeight="1" x14ac:dyDescent="0.2">
      <c r="A199" t="s">
        <v>630</v>
      </c>
      <c r="B199" t="s">
        <v>631</v>
      </c>
      <c r="E199" s="143">
        <v>448</v>
      </c>
      <c r="F199" s="143"/>
      <c r="G199" s="143">
        <v>238</v>
      </c>
      <c r="H199" s="143"/>
      <c r="I199" s="143">
        <v>10</v>
      </c>
      <c r="J199" s="143">
        <v>2</v>
      </c>
      <c r="K199" s="143">
        <v>1</v>
      </c>
      <c r="L199" s="143">
        <v>0</v>
      </c>
      <c r="M199" s="143">
        <v>8</v>
      </c>
      <c r="N199" s="143"/>
      <c r="O199" s="143">
        <v>1</v>
      </c>
      <c r="P199" s="143"/>
      <c r="Q199" s="143">
        <v>195</v>
      </c>
      <c r="R199" s="143">
        <v>165</v>
      </c>
      <c r="S199" s="143">
        <v>30</v>
      </c>
      <c r="T199" s="143">
        <v>0</v>
      </c>
      <c r="U199" s="143"/>
      <c r="V199" s="143">
        <v>4</v>
      </c>
      <c r="W199" s="143">
        <v>1</v>
      </c>
      <c r="X199" s="143">
        <v>1</v>
      </c>
      <c r="Y199" s="143">
        <v>15</v>
      </c>
      <c r="Z199" s="143"/>
      <c r="AA199" s="143">
        <v>12</v>
      </c>
      <c r="AB199" s="143">
        <v>83</v>
      </c>
      <c r="AC199" s="143">
        <v>40</v>
      </c>
      <c r="AD199" s="143"/>
      <c r="AE199" s="143">
        <v>16</v>
      </c>
      <c r="AF199" s="143">
        <v>14</v>
      </c>
      <c r="AG199" s="143">
        <v>2</v>
      </c>
      <c r="AH199" s="143">
        <v>0</v>
      </c>
      <c r="AI199" s="143"/>
      <c r="AJ199" s="143">
        <v>1</v>
      </c>
      <c r="AK199" s="143"/>
      <c r="AL199" s="143">
        <v>7</v>
      </c>
      <c r="AM199" s="143">
        <v>3</v>
      </c>
      <c r="AN199" s="143">
        <v>2</v>
      </c>
      <c r="AO199" s="143">
        <v>2</v>
      </c>
      <c r="AP199" s="143"/>
      <c r="AQ199" s="143">
        <v>10</v>
      </c>
      <c r="AR199" s="143">
        <v>1</v>
      </c>
      <c r="AS199" s="143">
        <v>5</v>
      </c>
      <c r="AT199" s="143">
        <v>4</v>
      </c>
      <c r="AU199" s="143"/>
      <c r="AV199" s="143">
        <v>2</v>
      </c>
      <c r="AW199" s="143">
        <v>1</v>
      </c>
      <c r="AX199" s="143">
        <v>0</v>
      </c>
      <c r="AY199" s="143">
        <v>0</v>
      </c>
      <c r="AZ199" s="143">
        <v>1</v>
      </c>
      <c r="BA199" s="143">
        <v>0</v>
      </c>
      <c r="BB199" s="143"/>
      <c r="BC199" s="143">
        <v>0</v>
      </c>
      <c r="BD199" s="143">
        <v>5</v>
      </c>
      <c r="BE199" s="143">
        <v>2</v>
      </c>
      <c r="BF199" s="143">
        <v>32</v>
      </c>
    </row>
    <row r="200" spans="1:58" ht="15" customHeight="1" x14ac:dyDescent="0.2">
      <c r="A200" t="s">
        <v>632</v>
      </c>
      <c r="B200" t="s">
        <v>633</v>
      </c>
      <c r="E200" s="143">
        <v>620</v>
      </c>
      <c r="F200" s="143"/>
      <c r="G200" s="143">
        <v>203</v>
      </c>
      <c r="H200" s="143"/>
      <c r="I200" s="143">
        <v>6</v>
      </c>
      <c r="J200" s="143">
        <v>2</v>
      </c>
      <c r="K200" s="143">
        <v>7</v>
      </c>
      <c r="L200" s="143">
        <v>1</v>
      </c>
      <c r="M200" s="143">
        <v>8</v>
      </c>
      <c r="N200" s="143"/>
      <c r="O200" s="143">
        <v>2</v>
      </c>
      <c r="P200" s="143"/>
      <c r="Q200" s="143">
        <v>149</v>
      </c>
      <c r="R200" s="143">
        <v>108</v>
      </c>
      <c r="S200" s="143">
        <v>41</v>
      </c>
      <c r="T200" s="143">
        <v>0</v>
      </c>
      <c r="U200" s="143"/>
      <c r="V200" s="143">
        <v>2</v>
      </c>
      <c r="W200" s="143">
        <v>2</v>
      </c>
      <c r="X200" s="143">
        <v>2</v>
      </c>
      <c r="Y200" s="143">
        <v>22</v>
      </c>
      <c r="Z200" s="143"/>
      <c r="AA200" s="143">
        <v>33</v>
      </c>
      <c r="AB200" s="143">
        <v>81</v>
      </c>
      <c r="AC200" s="143">
        <v>21</v>
      </c>
      <c r="AD200" s="143"/>
      <c r="AE200" s="143">
        <v>82</v>
      </c>
      <c r="AF200" s="143">
        <v>79</v>
      </c>
      <c r="AG200" s="143">
        <v>3</v>
      </c>
      <c r="AH200" s="143">
        <v>0</v>
      </c>
      <c r="AI200" s="143"/>
      <c r="AJ200" s="143">
        <v>0</v>
      </c>
      <c r="AK200" s="143"/>
      <c r="AL200" s="143">
        <v>14</v>
      </c>
      <c r="AM200" s="143">
        <v>5</v>
      </c>
      <c r="AN200" s="143">
        <v>1</v>
      </c>
      <c r="AO200" s="143">
        <v>8</v>
      </c>
      <c r="AP200" s="143"/>
      <c r="AQ200" s="143">
        <v>38</v>
      </c>
      <c r="AR200" s="143">
        <v>1</v>
      </c>
      <c r="AS200" s="143">
        <v>5</v>
      </c>
      <c r="AT200" s="143">
        <v>32</v>
      </c>
      <c r="AU200" s="143"/>
      <c r="AV200" s="143">
        <v>80</v>
      </c>
      <c r="AW200" s="143">
        <v>74</v>
      </c>
      <c r="AX200" s="143">
        <v>0</v>
      </c>
      <c r="AY200" s="143">
        <v>0</v>
      </c>
      <c r="AZ200" s="143">
        <v>6</v>
      </c>
      <c r="BA200" s="143">
        <v>0</v>
      </c>
      <c r="BB200" s="143"/>
      <c r="BC200" s="143">
        <v>48</v>
      </c>
      <c r="BD200" s="143">
        <v>3</v>
      </c>
      <c r="BE200" s="143">
        <v>5</v>
      </c>
      <c r="BF200" s="143">
        <v>12</v>
      </c>
    </row>
    <row r="201" spans="1:58" ht="15" customHeight="1" x14ac:dyDescent="0.2">
      <c r="A201" t="s">
        <v>634</v>
      </c>
      <c r="B201" t="s">
        <v>635</v>
      </c>
      <c r="E201" s="143">
        <v>1166</v>
      </c>
      <c r="F201" s="143"/>
      <c r="G201" s="143">
        <v>343</v>
      </c>
      <c r="H201" s="143"/>
      <c r="I201" s="143">
        <v>9</v>
      </c>
      <c r="J201" s="143">
        <v>9</v>
      </c>
      <c r="K201" s="143">
        <v>5</v>
      </c>
      <c r="L201" s="143">
        <v>3</v>
      </c>
      <c r="M201" s="143">
        <v>19</v>
      </c>
      <c r="N201" s="143"/>
      <c r="O201" s="143">
        <v>11</v>
      </c>
      <c r="P201" s="143"/>
      <c r="Q201" s="143">
        <v>149</v>
      </c>
      <c r="R201" s="143">
        <v>115</v>
      </c>
      <c r="S201" s="143">
        <v>34</v>
      </c>
      <c r="T201" s="143">
        <v>0</v>
      </c>
      <c r="U201" s="143"/>
      <c r="V201" s="143">
        <v>5</v>
      </c>
      <c r="W201" s="143">
        <v>0</v>
      </c>
      <c r="X201" s="143">
        <v>5</v>
      </c>
      <c r="Y201" s="143">
        <v>128</v>
      </c>
      <c r="Z201" s="143"/>
      <c r="AA201" s="143">
        <v>30</v>
      </c>
      <c r="AB201" s="143">
        <v>210</v>
      </c>
      <c r="AC201" s="143">
        <v>24</v>
      </c>
      <c r="AD201" s="143"/>
      <c r="AE201" s="143">
        <v>85</v>
      </c>
      <c r="AF201" s="143">
        <v>84</v>
      </c>
      <c r="AG201" s="143">
        <v>1</v>
      </c>
      <c r="AH201" s="143">
        <v>0</v>
      </c>
      <c r="AI201" s="143"/>
      <c r="AJ201" s="143">
        <v>6</v>
      </c>
      <c r="AK201" s="143"/>
      <c r="AL201" s="143">
        <v>44</v>
      </c>
      <c r="AM201" s="143">
        <v>16</v>
      </c>
      <c r="AN201" s="143">
        <v>6</v>
      </c>
      <c r="AO201" s="143">
        <v>22</v>
      </c>
      <c r="AP201" s="143"/>
      <c r="AQ201" s="143">
        <v>154</v>
      </c>
      <c r="AR201" s="143">
        <v>9</v>
      </c>
      <c r="AS201" s="143">
        <v>31</v>
      </c>
      <c r="AT201" s="143">
        <v>114</v>
      </c>
      <c r="AU201" s="143"/>
      <c r="AV201" s="143">
        <v>33</v>
      </c>
      <c r="AW201" s="143">
        <v>25</v>
      </c>
      <c r="AX201" s="143">
        <v>3</v>
      </c>
      <c r="AY201" s="143">
        <v>0</v>
      </c>
      <c r="AZ201" s="143">
        <v>5</v>
      </c>
      <c r="BA201" s="143">
        <v>0</v>
      </c>
      <c r="BB201" s="143"/>
      <c r="BC201" s="143">
        <v>208</v>
      </c>
      <c r="BD201" s="143">
        <v>6</v>
      </c>
      <c r="BE201" s="143">
        <v>0</v>
      </c>
      <c r="BF201" s="143">
        <v>23</v>
      </c>
    </row>
    <row r="202" spans="1:58" ht="15" customHeight="1" x14ac:dyDescent="0.2">
      <c r="A202" t="s">
        <v>636</v>
      </c>
      <c r="B202" t="s">
        <v>637</v>
      </c>
      <c r="E202" s="143">
        <v>135</v>
      </c>
      <c r="F202" s="143"/>
      <c r="G202" s="143">
        <v>79</v>
      </c>
      <c r="H202" s="143"/>
      <c r="I202" s="143">
        <v>0</v>
      </c>
      <c r="J202" s="143">
        <v>1</v>
      </c>
      <c r="K202" s="143">
        <v>0</v>
      </c>
      <c r="L202" s="143">
        <v>0</v>
      </c>
      <c r="M202" s="143">
        <v>3</v>
      </c>
      <c r="N202" s="143"/>
      <c r="O202" s="143">
        <v>0</v>
      </c>
      <c r="P202" s="143"/>
      <c r="Q202" s="143">
        <v>69</v>
      </c>
      <c r="R202" s="143">
        <v>64</v>
      </c>
      <c r="S202" s="143">
        <v>5</v>
      </c>
      <c r="T202" s="143">
        <v>0</v>
      </c>
      <c r="U202" s="143"/>
      <c r="V202" s="143">
        <v>0</v>
      </c>
      <c r="W202" s="143">
        <v>0</v>
      </c>
      <c r="X202" s="143">
        <v>0</v>
      </c>
      <c r="Y202" s="143">
        <v>6</v>
      </c>
      <c r="Z202" s="143"/>
      <c r="AA202" s="143">
        <v>2</v>
      </c>
      <c r="AB202" s="143">
        <v>26</v>
      </c>
      <c r="AC202" s="143">
        <v>7</v>
      </c>
      <c r="AD202" s="143"/>
      <c r="AE202" s="143">
        <v>3</v>
      </c>
      <c r="AF202" s="143">
        <v>3</v>
      </c>
      <c r="AG202" s="143">
        <v>0</v>
      </c>
      <c r="AH202" s="143">
        <v>0</v>
      </c>
      <c r="AI202" s="143"/>
      <c r="AJ202" s="143">
        <v>1</v>
      </c>
      <c r="AK202" s="143"/>
      <c r="AL202" s="143">
        <v>5</v>
      </c>
      <c r="AM202" s="143">
        <v>1</v>
      </c>
      <c r="AN202" s="143">
        <v>2</v>
      </c>
      <c r="AO202" s="143">
        <v>2</v>
      </c>
      <c r="AP202" s="143"/>
      <c r="AQ202" s="143">
        <v>5</v>
      </c>
      <c r="AR202" s="143">
        <v>0</v>
      </c>
      <c r="AS202" s="143">
        <v>0</v>
      </c>
      <c r="AT202" s="143">
        <v>5</v>
      </c>
      <c r="AU202" s="143"/>
      <c r="AV202" s="143">
        <v>3</v>
      </c>
      <c r="AW202" s="143">
        <v>2</v>
      </c>
      <c r="AX202" s="143">
        <v>0</v>
      </c>
      <c r="AY202" s="143">
        <v>1</v>
      </c>
      <c r="AZ202" s="143">
        <v>0</v>
      </c>
      <c r="BA202" s="143">
        <v>0</v>
      </c>
      <c r="BB202" s="143"/>
      <c r="BC202" s="143">
        <v>1</v>
      </c>
      <c r="BD202" s="143">
        <v>0</v>
      </c>
      <c r="BE202" s="143">
        <v>0</v>
      </c>
      <c r="BF202" s="143">
        <v>3</v>
      </c>
    </row>
    <row r="203" spans="1:58" ht="15" customHeight="1" x14ac:dyDescent="0.2">
      <c r="A203" t="s">
        <v>638</v>
      </c>
      <c r="B203" t="s">
        <v>639</v>
      </c>
      <c r="E203" s="143">
        <v>99</v>
      </c>
      <c r="F203" s="143"/>
      <c r="G203" s="143">
        <v>56</v>
      </c>
      <c r="H203" s="143"/>
      <c r="I203" s="143">
        <v>6</v>
      </c>
      <c r="J203" s="143">
        <v>0</v>
      </c>
      <c r="K203" s="143">
        <v>0</v>
      </c>
      <c r="L203" s="143">
        <v>0</v>
      </c>
      <c r="M203" s="143">
        <v>0</v>
      </c>
      <c r="N203" s="143"/>
      <c r="O203" s="143">
        <v>0</v>
      </c>
      <c r="P203" s="143"/>
      <c r="Q203" s="143">
        <v>46</v>
      </c>
      <c r="R203" s="143">
        <v>41</v>
      </c>
      <c r="S203" s="143">
        <v>5</v>
      </c>
      <c r="T203" s="143">
        <v>0</v>
      </c>
      <c r="U203" s="143"/>
      <c r="V203" s="143">
        <v>0</v>
      </c>
      <c r="W203" s="143">
        <v>0</v>
      </c>
      <c r="X203" s="143">
        <v>0</v>
      </c>
      <c r="Y203" s="143">
        <v>4</v>
      </c>
      <c r="Z203" s="143"/>
      <c r="AA203" s="143">
        <v>0</v>
      </c>
      <c r="AB203" s="143">
        <v>10</v>
      </c>
      <c r="AC203" s="143">
        <v>6</v>
      </c>
      <c r="AD203" s="143"/>
      <c r="AE203" s="143">
        <v>16</v>
      </c>
      <c r="AF203" s="143">
        <v>14</v>
      </c>
      <c r="AG203" s="143">
        <v>2</v>
      </c>
      <c r="AH203" s="143">
        <v>0</v>
      </c>
      <c r="AI203" s="143"/>
      <c r="AJ203" s="143">
        <v>1</v>
      </c>
      <c r="AK203" s="143"/>
      <c r="AL203" s="143">
        <v>1</v>
      </c>
      <c r="AM203" s="143">
        <v>1</v>
      </c>
      <c r="AN203" s="143">
        <v>0</v>
      </c>
      <c r="AO203" s="143">
        <v>0</v>
      </c>
      <c r="AP203" s="143"/>
      <c r="AQ203" s="143">
        <v>2</v>
      </c>
      <c r="AR203" s="143">
        <v>0</v>
      </c>
      <c r="AS203" s="143">
        <v>0</v>
      </c>
      <c r="AT203" s="143">
        <v>2</v>
      </c>
      <c r="AU203" s="143"/>
      <c r="AV203" s="143">
        <v>0</v>
      </c>
      <c r="AW203" s="143">
        <v>0</v>
      </c>
      <c r="AX203" s="143">
        <v>0</v>
      </c>
      <c r="AY203" s="143">
        <v>0</v>
      </c>
      <c r="AZ203" s="143">
        <v>0</v>
      </c>
      <c r="BA203" s="143">
        <v>0</v>
      </c>
      <c r="BB203" s="143"/>
      <c r="BC203" s="143">
        <v>1</v>
      </c>
      <c r="BD203" s="143">
        <v>2</v>
      </c>
      <c r="BE203" s="143">
        <v>1</v>
      </c>
      <c r="BF203" s="143">
        <v>3</v>
      </c>
    </row>
    <row r="204" spans="1:58" ht="15" customHeight="1" x14ac:dyDescent="0.2">
      <c r="A204" t="s">
        <v>640</v>
      </c>
      <c r="B204" t="s">
        <v>641</v>
      </c>
      <c r="E204" s="143">
        <v>437</v>
      </c>
      <c r="F204" s="143"/>
      <c r="G204" s="143">
        <v>185</v>
      </c>
      <c r="H204" s="143"/>
      <c r="I204" s="143">
        <v>6</v>
      </c>
      <c r="J204" s="143">
        <v>7</v>
      </c>
      <c r="K204" s="143">
        <v>1</v>
      </c>
      <c r="L204" s="143">
        <v>0</v>
      </c>
      <c r="M204" s="143">
        <v>6</v>
      </c>
      <c r="N204" s="143"/>
      <c r="O204" s="143">
        <v>0</v>
      </c>
      <c r="P204" s="143"/>
      <c r="Q204" s="143">
        <v>124</v>
      </c>
      <c r="R204" s="143">
        <v>103</v>
      </c>
      <c r="S204" s="143">
        <v>21</v>
      </c>
      <c r="T204" s="143">
        <v>0</v>
      </c>
      <c r="U204" s="143"/>
      <c r="V204" s="143">
        <v>2</v>
      </c>
      <c r="W204" s="143">
        <v>3</v>
      </c>
      <c r="X204" s="143">
        <v>0</v>
      </c>
      <c r="Y204" s="143">
        <v>36</v>
      </c>
      <c r="Z204" s="143"/>
      <c r="AA204" s="143">
        <v>39</v>
      </c>
      <c r="AB204" s="143">
        <v>104</v>
      </c>
      <c r="AC204" s="143">
        <v>21</v>
      </c>
      <c r="AD204" s="143"/>
      <c r="AE204" s="143">
        <v>15</v>
      </c>
      <c r="AF204" s="143">
        <v>12</v>
      </c>
      <c r="AG204" s="143">
        <v>3</v>
      </c>
      <c r="AH204" s="143">
        <v>0</v>
      </c>
      <c r="AI204" s="143"/>
      <c r="AJ204" s="143">
        <v>6</v>
      </c>
      <c r="AK204" s="143"/>
      <c r="AL204" s="143">
        <v>11</v>
      </c>
      <c r="AM204" s="143">
        <v>10</v>
      </c>
      <c r="AN204" s="143">
        <v>0</v>
      </c>
      <c r="AO204" s="143">
        <v>1</v>
      </c>
      <c r="AP204" s="143"/>
      <c r="AQ204" s="143">
        <v>7</v>
      </c>
      <c r="AR204" s="143">
        <v>1</v>
      </c>
      <c r="AS204" s="143">
        <v>1</v>
      </c>
      <c r="AT204" s="143">
        <v>5</v>
      </c>
      <c r="AU204" s="143"/>
      <c r="AV204" s="143">
        <v>14</v>
      </c>
      <c r="AW204" s="143">
        <v>11</v>
      </c>
      <c r="AX204" s="143">
        <v>1</v>
      </c>
      <c r="AY204" s="143">
        <v>1</v>
      </c>
      <c r="AZ204" s="143">
        <v>1</v>
      </c>
      <c r="BA204" s="143">
        <v>0</v>
      </c>
      <c r="BB204" s="143"/>
      <c r="BC204" s="143">
        <v>24</v>
      </c>
      <c r="BD204" s="143">
        <v>3</v>
      </c>
      <c r="BE204" s="143">
        <v>1</v>
      </c>
      <c r="BF204" s="143">
        <v>7</v>
      </c>
    </row>
    <row r="205" spans="1:58" ht="15" customHeight="1" x14ac:dyDescent="0.2">
      <c r="A205" t="s">
        <v>642</v>
      </c>
      <c r="B205" t="s">
        <v>643</v>
      </c>
      <c r="E205" s="143">
        <v>520</v>
      </c>
      <c r="F205" s="143"/>
      <c r="G205" s="143">
        <v>283</v>
      </c>
      <c r="H205" s="143"/>
      <c r="I205" s="143">
        <v>15</v>
      </c>
      <c r="J205" s="143">
        <v>12</v>
      </c>
      <c r="K205" s="143">
        <v>1</v>
      </c>
      <c r="L205" s="143">
        <v>2</v>
      </c>
      <c r="M205" s="143">
        <v>4</v>
      </c>
      <c r="N205" s="143"/>
      <c r="O205" s="143">
        <v>5</v>
      </c>
      <c r="P205" s="143"/>
      <c r="Q205" s="143">
        <v>199</v>
      </c>
      <c r="R205" s="143">
        <v>121</v>
      </c>
      <c r="S205" s="143">
        <v>78</v>
      </c>
      <c r="T205" s="143">
        <v>0</v>
      </c>
      <c r="U205" s="143"/>
      <c r="V205" s="143">
        <v>3</v>
      </c>
      <c r="W205" s="143">
        <v>1</v>
      </c>
      <c r="X205" s="143">
        <v>0</v>
      </c>
      <c r="Y205" s="143">
        <v>41</v>
      </c>
      <c r="Z205" s="143"/>
      <c r="AA205" s="143">
        <v>17</v>
      </c>
      <c r="AB205" s="143">
        <v>113</v>
      </c>
      <c r="AC205" s="143">
        <v>11</v>
      </c>
      <c r="AD205" s="143"/>
      <c r="AE205" s="143">
        <v>8</v>
      </c>
      <c r="AF205" s="143">
        <v>7</v>
      </c>
      <c r="AG205" s="143">
        <v>1</v>
      </c>
      <c r="AH205" s="143">
        <v>0</v>
      </c>
      <c r="AI205" s="143"/>
      <c r="AJ205" s="143">
        <v>2</v>
      </c>
      <c r="AK205" s="143"/>
      <c r="AL205" s="143">
        <v>11</v>
      </c>
      <c r="AM205" s="143">
        <v>7</v>
      </c>
      <c r="AN205" s="143">
        <v>2</v>
      </c>
      <c r="AO205" s="143">
        <v>2</v>
      </c>
      <c r="AP205" s="143"/>
      <c r="AQ205" s="143">
        <v>23</v>
      </c>
      <c r="AR205" s="143">
        <v>7</v>
      </c>
      <c r="AS205" s="143">
        <v>7</v>
      </c>
      <c r="AT205" s="143">
        <v>9</v>
      </c>
      <c r="AU205" s="143"/>
      <c r="AV205" s="143">
        <v>1</v>
      </c>
      <c r="AW205" s="143">
        <v>1</v>
      </c>
      <c r="AX205" s="143">
        <v>0</v>
      </c>
      <c r="AY205" s="143">
        <v>0</v>
      </c>
      <c r="AZ205" s="143">
        <v>0</v>
      </c>
      <c r="BA205" s="143">
        <v>0</v>
      </c>
      <c r="BB205" s="143"/>
      <c r="BC205" s="143">
        <v>17</v>
      </c>
      <c r="BD205" s="143">
        <v>2</v>
      </c>
      <c r="BE205" s="143">
        <v>23</v>
      </c>
      <c r="BF205" s="143">
        <v>9</v>
      </c>
    </row>
    <row r="206" spans="1:58" ht="15" customHeight="1" x14ac:dyDescent="0.2">
      <c r="A206" t="s">
        <v>644</v>
      </c>
      <c r="B206" t="s">
        <v>645</v>
      </c>
      <c r="E206" s="143">
        <v>376</v>
      </c>
      <c r="F206" s="143"/>
      <c r="G206" s="143">
        <v>89</v>
      </c>
      <c r="H206" s="143"/>
      <c r="I206" s="143">
        <v>6</v>
      </c>
      <c r="J206" s="143">
        <v>1</v>
      </c>
      <c r="K206" s="143">
        <v>0</v>
      </c>
      <c r="L206" s="143">
        <v>1</v>
      </c>
      <c r="M206" s="143">
        <v>2</v>
      </c>
      <c r="N206" s="143"/>
      <c r="O206" s="143">
        <v>0</v>
      </c>
      <c r="P206" s="143"/>
      <c r="Q206" s="143">
        <v>53</v>
      </c>
      <c r="R206" s="143">
        <v>46</v>
      </c>
      <c r="S206" s="143">
        <v>7</v>
      </c>
      <c r="T206" s="143">
        <v>0</v>
      </c>
      <c r="U206" s="143"/>
      <c r="V206" s="143">
        <v>2</v>
      </c>
      <c r="W206" s="143">
        <v>0</v>
      </c>
      <c r="X206" s="143">
        <v>0</v>
      </c>
      <c r="Y206" s="143">
        <v>24</v>
      </c>
      <c r="Z206" s="143"/>
      <c r="AA206" s="143">
        <v>9</v>
      </c>
      <c r="AB206" s="143">
        <v>72</v>
      </c>
      <c r="AC206" s="143">
        <v>22</v>
      </c>
      <c r="AD206" s="143"/>
      <c r="AE206" s="143">
        <v>21</v>
      </c>
      <c r="AF206" s="143">
        <v>20</v>
      </c>
      <c r="AG206" s="143">
        <v>1</v>
      </c>
      <c r="AH206" s="143">
        <v>0</v>
      </c>
      <c r="AI206" s="143"/>
      <c r="AJ206" s="143">
        <v>6</v>
      </c>
      <c r="AK206" s="143"/>
      <c r="AL206" s="143">
        <v>7</v>
      </c>
      <c r="AM206" s="143">
        <v>2</v>
      </c>
      <c r="AN206" s="143">
        <v>1</v>
      </c>
      <c r="AO206" s="143">
        <v>4</v>
      </c>
      <c r="AP206" s="143"/>
      <c r="AQ206" s="143">
        <v>15</v>
      </c>
      <c r="AR206" s="143">
        <v>2</v>
      </c>
      <c r="AS206" s="143">
        <v>1</v>
      </c>
      <c r="AT206" s="143">
        <v>12</v>
      </c>
      <c r="AU206" s="143"/>
      <c r="AV206" s="143">
        <v>16</v>
      </c>
      <c r="AW206" s="143">
        <v>10</v>
      </c>
      <c r="AX206" s="143">
        <v>1</v>
      </c>
      <c r="AY206" s="143">
        <v>2</v>
      </c>
      <c r="AZ206" s="143">
        <v>3</v>
      </c>
      <c r="BA206" s="143">
        <v>0</v>
      </c>
      <c r="BB206" s="143"/>
      <c r="BC206" s="143">
        <v>88</v>
      </c>
      <c r="BD206" s="143">
        <v>6</v>
      </c>
      <c r="BE206" s="143">
        <v>1</v>
      </c>
      <c r="BF206" s="143">
        <v>24</v>
      </c>
    </row>
    <row r="207" spans="1:58" ht="15" customHeight="1" x14ac:dyDescent="0.2">
      <c r="A207" t="s">
        <v>646</v>
      </c>
      <c r="B207" t="s">
        <v>647</v>
      </c>
      <c r="E207" s="143">
        <v>908</v>
      </c>
      <c r="F207" s="143"/>
      <c r="G207" s="143">
        <v>347</v>
      </c>
      <c r="H207" s="143"/>
      <c r="I207" s="143">
        <v>21</v>
      </c>
      <c r="J207" s="143">
        <v>9</v>
      </c>
      <c r="K207" s="143">
        <v>15</v>
      </c>
      <c r="L207" s="143">
        <v>0</v>
      </c>
      <c r="M207" s="143">
        <v>9</v>
      </c>
      <c r="N207" s="143"/>
      <c r="O207" s="143">
        <v>2</v>
      </c>
      <c r="P207" s="143"/>
      <c r="Q207" s="143">
        <v>207</v>
      </c>
      <c r="R207" s="143">
        <v>121</v>
      </c>
      <c r="S207" s="143">
        <v>86</v>
      </c>
      <c r="T207" s="143">
        <v>0</v>
      </c>
      <c r="U207" s="143"/>
      <c r="V207" s="143">
        <v>3</v>
      </c>
      <c r="W207" s="143">
        <v>0</v>
      </c>
      <c r="X207" s="143">
        <v>7</v>
      </c>
      <c r="Y207" s="143">
        <v>74</v>
      </c>
      <c r="Z207" s="143"/>
      <c r="AA207" s="143">
        <v>16</v>
      </c>
      <c r="AB207" s="143">
        <v>284</v>
      </c>
      <c r="AC207" s="143">
        <v>49</v>
      </c>
      <c r="AD207" s="143"/>
      <c r="AE207" s="143">
        <v>67</v>
      </c>
      <c r="AF207" s="143">
        <v>62</v>
      </c>
      <c r="AG207" s="143">
        <v>5</v>
      </c>
      <c r="AH207" s="143">
        <v>0</v>
      </c>
      <c r="AI207" s="143"/>
      <c r="AJ207" s="143">
        <v>10</v>
      </c>
      <c r="AK207" s="143"/>
      <c r="AL207" s="143">
        <v>21</v>
      </c>
      <c r="AM207" s="143">
        <v>12</v>
      </c>
      <c r="AN207" s="143">
        <v>2</v>
      </c>
      <c r="AO207" s="143">
        <v>7</v>
      </c>
      <c r="AP207" s="143"/>
      <c r="AQ207" s="143">
        <v>14</v>
      </c>
      <c r="AR207" s="143">
        <v>0</v>
      </c>
      <c r="AS207" s="143">
        <v>3</v>
      </c>
      <c r="AT207" s="143">
        <v>11</v>
      </c>
      <c r="AU207" s="143"/>
      <c r="AV207" s="143">
        <v>30</v>
      </c>
      <c r="AW207" s="143">
        <v>15</v>
      </c>
      <c r="AX207" s="143">
        <v>3</v>
      </c>
      <c r="AY207" s="143">
        <v>2</v>
      </c>
      <c r="AZ207" s="143">
        <v>10</v>
      </c>
      <c r="BA207" s="143">
        <v>0</v>
      </c>
      <c r="BB207" s="143"/>
      <c r="BC207" s="143">
        <v>41</v>
      </c>
      <c r="BD207" s="143">
        <v>5</v>
      </c>
      <c r="BE207" s="143">
        <v>7</v>
      </c>
      <c r="BF207" s="143">
        <v>17</v>
      </c>
    </row>
    <row r="208" spans="1:58" ht="15" customHeight="1" x14ac:dyDescent="0.2">
      <c r="A208" t="s">
        <v>648</v>
      </c>
      <c r="B208" t="s">
        <v>649</v>
      </c>
      <c r="E208" s="143">
        <v>795</v>
      </c>
      <c r="F208" s="143"/>
      <c r="G208" s="143">
        <v>431</v>
      </c>
      <c r="H208" s="143"/>
      <c r="I208" s="143">
        <v>3</v>
      </c>
      <c r="J208" s="143">
        <v>4</v>
      </c>
      <c r="K208" s="143">
        <v>7</v>
      </c>
      <c r="L208" s="143">
        <v>4</v>
      </c>
      <c r="M208" s="143">
        <v>13</v>
      </c>
      <c r="N208" s="143"/>
      <c r="O208" s="143">
        <v>2</v>
      </c>
      <c r="P208" s="143"/>
      <c r="Q208" s="143">
        <v>320</v>
      </c>
      <c r="R208" s="143">
        <v>240</v>
      </c>
      <c r="S208" s="143">
        <v>80</v>
      </c>
      <c r="T208" s="143">
        <v>0</v>
      </c>
      <c r="U208" s="143"/>
      <c r="V208" s="143">
        <v>14</v>
      </c>
      <c r="W208" s="143">
        <v>3</v>
      </c>
      <c r="X208" s="143">
        <v>1</v>
      </c>
      <c r="Y208" s="143">
        <v>60</v>
      </c>
      <c r="Z208" s="143"/>
      <c r="AA208" s="143">
        <v>11</v>
      </c>
      <c r="AB208" s="143">
        <v>170</v>
      </c>
      <c r="AC208" s="143">
        <v>31</v>
      </c>
      <c r="AD208" s="143"/>
      <c r="AE208" s="143">
        <v>42</v>
      </c>
      <c r="AF208" s="143">
        <v>40</v>
      </c>
      <c r="AG208" s="143">
        <v>2</v>
      </c>
      <c r="AH208" s="143">
        <v>0</v>
      </c>
      <c r="AI208" s="143"/>
      <c r="AJ208" s="143">
        <v>8</v>
      </c>
      <c r="AK208" s="143"/>
      <c r="AL208" s="143">
        <v>15</v>
      </c>
      <c r="AM208" s="143">
        <v>7</v>
      </c>
      <c r="AN208" s="143">
        <v>1</v>
      </c>
      <c r="AO208" s="143">
        <v>7</v>
      </c>
      <c r="AP208" s="143"/>
      <c r="AQ208" s="143">
        <v>17</v>
      </c>
      <c r="AR208" s="143">
        <v>1</v>
      </c>
      <c r="AS208" s="143">
        <v>4</v>
      </c>
      <c r="AT208" s="143">
        <v>12</v>
      </c>
      <c r="AU208" s="143"/>
      <c r="AV208" s="143">
        <v>8</v>
      </c>
      <c r="AW208" s="143">
        <v>1</v>
      </c>
      <c r="AX208" s="143">
        <v>0</v>
      </c>
      <c r="AY208" s="143">
        <v>0</v>
      </c>
      <c r="AZ208" s="143">
        <v>7</v>
      </c>
      <c r="BA208" s="143">
        <v>0</v>
      </c>
      <c r="BB208" s="143"/>
      <c r="BC208" s="143">
        <v>13</v>
      </c>
      <c r="BD208" s="143">
        <v>8</v>
      </c>
      <c r="BE208" s="143">
        <v>0</v>
      </c>
      <c r="BF208" s="143">
        <v>41</v>
      </c>
    </row>
    <row r="209" spans="1:58" ht="15" customHeight="1" x14ac:dyDescent="0.2">
      <c r="A209" t="s">
        <v>650</v>
      </c>
      <c r="B209" t="s">
        <v>651</v>
      </c>
      <c r="E209" s="143">
        <v>1034</v>
      </c>
      <c r="F209" s="143"/>
      <c r="G209" s="143">
        <v>425</v>
      </c>
      <c r="H209" s="143"/>
      <c r="I209" s="143">
        <v>23</v>
      </c>
      <c r="J209" s="143">
        <v>2</v>
      </c>
      <c r="K209" s="143">
        <v>8</v>
      </c>
      <c r="L209" s="143">
        <v>2</v>
      </c>
      <c r="M209" s="143">
        <v>9</v>
      </c>
      <c r="N209" s="143"/>
      <c r="O209" s="143">
        <v>31</v>
      </c>
      <c r="P209" s="143"/>
      <c r="Q209" s="143">
        <v>259</v>
      </c>
      <c r="R209" s="143">
        <v>209</v>
      </c>
      <c r="S209" s="143">
        <v>50</v>
      </c>
      <c r="T209" s="143">
        <v>0</v>
      </c>
      <c r="U209" s="143"/>
      <c r="V209" s="143">
        <v>2</v>
      </c>
      <c r="W209" s="143">
        <v>1</v>
      </c>
      <c r="X209" s="143">
        <v>6</v>
      </c>
      <c r="Y209" s="143">
        <v>82</v>
      </c>
      <c r="Z209" s="143"/>
      <c r="AA209" s="143">
        <v>35</v>
      </c>
      <c r="AB209" s="143">
        <v>298</v>
      </c>
      <c r="AC209" s="143">
        <v>50</v>
      </c>
      <c r="AD209" s="143"/>
      <c r="AE209" s="143">
        <v>21</v>
      </c>
      <c r="AF209" s="143">
        <v>16</v>
      </c>
      <c r="AG209" s="143">
        <v>5</v>
      </c>
      <c r="AH209" s="143">
        <v>0</v>
      </c>
      <c r="AI209" s="143"/>
      <c r="AJ209" s="143">
        <v>13</v>
      </c>
      <c r="AK209" s="143"/>
      <c r="AL209" s="143">
        <v>20</v>
      </c>
      <c r="AM209" s="143">
        <v>8</v>
      </c>
      <c r="AN209" s="143">
        <v>9</v>
      </c>
      <c r="AO209" s="143">
        <v>3</v>
      </c>
      <c r="AP209" s="143"/>
      <c r="AQ209" s="143">
        <v>23</v>
      </c>
      <c r="AR209" s="143">
        <v>0</v>
      </c>
      <c r="AS209" s="143">
        <v>16</v>
      </c>
      <c r="AT209" s="143">
        <v>7</v>
      </c>
      <c r="AU209" s="143"/>
      <c r="AV209" s="143">
        <v>30</v>
      </c>
      <c r="AW209" s="143">
        <v>25</v>
      </c>
      <c r="AX209" s="143">
        <v>1</v>
      </c>
      <c r="AY209" s="143">
        <v>0</v>
      </c>
      <c r="AZ209" s="143">
        <v>4</v>
      </c>
      <c r="BA209" s="143">
        <v>0</v>
      </c>
      <c r="BB209" s="143"/>
      <c r="BC209" s="143">
        <v>65</v>
      </c>
      <c r="BD209" s="143">
        <v>3</v>
      </c>
      <c r="BE209" s="143">
        <v>0</v>
      </c>
      <c r="BF209" s="143">
        <v>51</v>
      </c>
    </row>
    <row r="210" spans="1:58" ht="15" customHeight="1" x14ac:dyDescent="0.2">
      <c r="A210" t="s">
        <v>652</v>
      </c>
      <c r="B210" t="s">
        <v>653</v>
      </c>
      <c r="E210" s="143">
        <v>400</v>
      </c>
      <c r="F210" s="143"/>
      <c r="G210" s="143">
        <v>151</v>
      </c>
      <c r="H210" s="143"/>
      <c r="I210" s="143">
        <v>12</v>
      </c>
      <c r="J210" s="143">
        <v>3</v>
      </c>
      <c r="K210" s="143">
        <v>0</v>
      </c>
      <c r="L210" s="143">
        <v>0</v>
      </c>
      <c r="M210" s="143">
        <v>11</v>
      </c>
      <c r="N210" s="143"/>
      <c r="O210" s="143">
        <v>3</v>
      </c>
      <c r="P210" s="143"/>
      <c r="Q210" s="143">
        <v>82</v>
      </c>
      <c r="R210" s="143">
        <v>65</v>
      </c>
      <c r="S210" s="143">
        <v>17</v>
      </c>
      <c r="T210" s="143">
        <v>0</v>
      </c>
      <c r="U210" s="143"/>
      <c r="V210" s="143">
        <v>3</v>
      </c>
      <c r="W210" s="143">
        <v>1</v>
      </c>
      <c r="X210" s="143">
        <v>0</v>
      </c>
      <c r="Y210" s="143">
        <v>36</v>
      </c>
      <c r="Z210" s="143"/>
      <c r="AA210" s="143">
        <v>12</v>
      </c>
      <c r="AB210" s="143">
        <v>88</v>
      </c>
      <c r="AC210" s="143">
        <v>17</v>
      </c>
      <c r="AD210" s="143"/>
      <c r="AE210" s="143">
        <v>21</v>
      </c>
      <c r="AF210" s="143">
        <v>20</v>
      </c>
      <c r="AG210" s="143">
        <v>1</v>
      </c>
      <c r="AH210" s="143">
        <v>0</v>
      </c>
      <c r="AI210" s="143"/>
      <c r="AJ210" s="143">
        <v>8</v>
      </c>
      <c r="AK210" s="143"/>
      <c r="AL210" s="143">
        <v>25</v>
      </c>
      <c r="AM210" s="143">
        <v>14</v>
      </c>
      <c r="AN210" s="143">
        <v>4</v>
      </c>
      <c r="AO210" s="143">
        <v>7</v>
      </c>
      <c r="AP210" s="143"/>
      <c r="AQ210" s="143">
        <v>10</v>
      </c>
      <c r="AR210" s="143">
        <v>2</v>
      </c>
      <c r="AS210" s="143">
        <v>3</v>
      </c>
      <c r="AT210" s="143">
        <v>5</v>
      </c>
      <c r="AU210" s="143"/>
      <c r="AV210" s="143">
        <v>4</v>
      </c>
      <c r="AW210" s="143">
        <v>3</v>
      </c>
      <c r="AX210" s="143">
        <v>1</v>
      </c>
      <c r="AY210" s="143">
        <v>0</v>
      </c>
      <c r="AZ210" s="143">
        <v>0</v>
      </c>
      <c r="BA210" s="143">
        <v>0</v>
      </c>
      <c r="BB210" s="143"/>
      <c r="BC210" s="143">
        <v>31</v>
      </c>
      <c r="BD210" s="143">
        <v>7</v>
      </c>
      <c r="BE210" s="143">
        <v>6</v>
      </c>
      <c r="BF210" s="143">
        <v>20</v>
      </c>
    </row>
    <row r="211" spans="1:58" ht="15" customHeight="1" x14ac:dyDescent="0.2">
      <c r="A211" t="s">
        <v>654</v>
      </c>
      <c r="B211" t="s">
        <v>655</v>
      </c>
      <c r="E211" s="144" t="s">
        <v>333</v>
      </c>
      <c r="F211" s="143"/>
      <c r="G211" s="144" t="s">
        <v>333</v>
      </c>
      <c r="H211" s="143"/>
      <c r="I211" s="144" t="s">
        <v>333</v>
      </c>
      <c r="J211" s="144" t="s">
        <v>333</v>
      </c>
      <c r="K211" s="144" t="s">
        <v>333</v>
      </c>
      <c r="L211" s="144" t="s">
        <v>333</v>
      </c>
      <c r="M211" s="144" t="s">
        <v>333</v>
      </c>
      <c r="N211" s="143"/>
      <c r="O211" s="144" t="s">
        <v>333</v>
      </c>
      <c r="P211" s="143"/>
      <c r="Q211" s="144" t="s">
        <v>333</v>
      </c>
      <c r="R211" s="144" t="s">
        <v>333</v>
      </c>
      <c r="S211" s="144" t="s">
        <v>333</v>
      </c>
      <c r="T211" s="144" t="s">
        <v>333</v>
      </c>
      <c r="U211" s="143"/>
      <c r="V211" s="144" t="s">
        <v>333</v>
      </c>
      <c r="W211" s="144" t="s">
        <v>333</v>
      </c>
      <c r="X211" s="144" t="s">
        <v>333</v>
      </c>
      <c r="Y211" s="144" t="s">
        <v>333</v>
      </c>
      <c r="Z211" s="143"/>
      <c r="AA211" s="144" t="s">
        <v>333</v>
      </c>
      <c r="AB211" s="144" t="s">
        <v>333</v>
      </c>
      <c r="AC211" s="144" t="s">
        <v>333</v>
      </c>
      <c r="AD211" s="143"/>
      <c r="AE211" s="144" t="s">
        <v>333</v>
      </c>
      <c r="AF211" s="144" t="s">
        <v>333</v>
      </c>
      <c r="AG211" s="144" t="s">
        <v>333</v>
      </c>
      <c r="AH211" s="144" t="s">
        <v>333</v>
      </c>
      <c r="AI211" s="143"/>
      <c r="AJ211" s="144" t="s">
        <v>333</v>
      </c>
      <c r="AK211" s="143"/>
      <c r="AL211" s="144" t="s">
        <v>333</v>
      </c>
      <c r="AM211" s="144" t="s">
        <v>333</v>
      </c>
      <c r="AN211" s="144" t="s">
        <v>333</v>
      </c>
      <c r="AO211" s="144" t="s">
        <v>333</v>
      </c>
      <c r="AP211" s="143"/>
      <c r="AQ211" s="144" t="s">
        <v>333</v>
      </c>
      <c r="AR211" s="144" t="s">
        <v>333</v>
      </c>
      <c r="AS211" s="144" t="s">
        <v>333</v>
      </c>
      <c r="AT211" s="144" t="s">
        <v>333</v>
      </c>
      <c r="AU211" s="143"/>
      <c r="AV211" s="144" t="s">
        <v>333</v>
      </c>
      <c r="AW211" s="144" t="s">
        <v>333</v>
      </c>
      <c r="AX211" s="144" t="s">
        <v>333</v>
      </c>
      <c r="AY211" s="144" t="s">
        <v>333</v>
      </c>
      <c r="AZ211" s="144" t="s">
        <v>333</v>
      </c>
      <c r="BA211" s="144" t="s">
        <v>333</v>
      </c>
      <c r="BB211" s="143"/>
      <c r="BC211" s="144" t="s">
        <v>333</v>
      </c>
      <c r="BD211" s="144" t="s">
        <v>333</v>
      </c>
      <c r="BE211" s="144" t="s">
        <v>333</v>
      </c>
      <c r="BF211" s="144" t="s">
        <v>333</v>
      </c>
    </row>
    <row r="212" spans="1:58" ht="15" customHeight="1" x14ac:dyDescent="0.2">
      <c r="A212" t="s">
        <v>656</v>
      </c>
      <c r="B212" t="s">
        <v>657</v>
      </c>
      <c r="E212" s="143">
        <v>1046</v>
      </c>
      <c r="F212" s="143"/>
      <c r="G212" s="143">
        <v>654</v>
      </c>
      <c r="H212" s="143"/>
      <c r="I212" s="143">
        <v>10</v>
      </c>
      <c r="J212" s="143">
        <v>12</v>
      </c>
      <c r="K212" s="143">
        <v>4</v>
      </c>
      <c r="L212" s="143">
        <v>2</v>
      </c>
      <c r="M212" s="143">
        <v>13</v>
      </c>
      <c r="N212" s="143"/>
      <c r="O212" s="143">
        <v>4</v>
      </c>
      <c r="P212" s="143"/>
      <c r="Q212" s="143">
        <v>508</v>
      </c>
      <c r="R212" s="143">
        <v>295</v>
      </c>
      <c r="S212" s="143">
        <v>209</v>
      </c>
      <c r="T212" s="143">
        <v>4</v>
      </c>
      <c r="U212" s="143"/>
      <c r="V212" s="143">
        <v>12</v>
      </c>
      <c r="W212" s="143">
        <v>4</v>
      </c>
      <c r="X212" s="143">
        <v>0</v>
      </c>
      <c r="Y212" s="143">
        <v>85</v>
      </c>
      <c r="Z212" s="143"/>
      <c r="AA212" s="143">
        <v>31</v>
      </c>
      <c r="AB212" s="143">
        <v>228</v>
      </c>
      <c r="AC212" s="143">
        <v>8</v>
      </c>
      <c r="AD212" s="143"/>
      <c r="AE212" s="143">
        <v>43</v>
      </c>
      <c r="AF212" s="143">
        <v>42</v>
      </c>
      <c r="AG212" s="143">
        <v>1</v>
      </c>
      <c r="AH212" s="143">
        <v>0</v>
      </c>
      <c r="AI212" s="143"/>
      <c r="AJ212" s="143">
        <v>5</v>
      </c>
      <c r="AK212" s="143"/>
      <c r="AL212" s="143">
        <v>7</v>
      </c>
      <c r="AM212" s="143">
        <v>1</v>
      </c>
      <c r="AN212" s="143">
        <v>0</v>
      </c>
      <c r="AO212" s="143">
        <v>6</v>
      </c>
      <c r="AP212" s="143"/>
      <c r="AQ212" s="143">
        <v>10</v>
      </c>
      <c r="AR212" s="143">
        <v>1</v>
      </c>
      <c r="AS212" s="143">
        <v>2</v>
      </c>
      <c r="AT212" s="143">
        <v>7</v>
      </c>
      <c r="AU212" s="143"/>
      <c r="AV212" s="143">
        <v>10</v>
      </c>
      <c r="AW212" s="143">
        <v>6</v>
      </c>
      <c r="AX212" s="143">
        <v>1</v>
      </c>
      <c r="AY212" s="143">
        <v>0</v>
      </c>
      <c r="AZ212" s="143">
        <v>3</v>
      </c>
      <c r="BA212" s="143">
        <v>0</v>
      </c>
      <c r="BB212" s="143"/>
      <c r="BC212" s="143">
        <v>15</v>
      </c>
      <c r="BD212" s="143">
        <v>6</v>
      </c>
      <c r="BE212" s="143">
        <v>2</v>
      </c>
      <c r="BF212" s="143">
        <v>27</v>
      </c>
    </row>
    <row r="213" spans="1:58" ht="15" customHeight="1" x14ac:dyDescent="0.2">
      <c r="A213" t="s">
        <v>658</v>
      </c>
      <c r="B213" t="s">
        <v>659</v>
      </c>
      <c r="E213" s="143">
        <v>167</v>
      </c>
      <c r="F213" s="143"/>
      <c r="G213" s="143">
        <v>84</v>
      </c>
      <c r="H213" s="143"/>
      <c r="I213" s="143">
        <v>3</v>
      </c>
      <c r="J213" s="143">
        <v>1</v>
      </c>
      <c r="K213" s="143">
        <v>0</v>
      </c>
      <c r="L213" s="143">
        <v>0</v>
      </c>
      <c r="M213" s="143">
        <v>4</v>
      </c>
      <c r="N213" s="143"/>
      <c r="O213" s="143">
        <v>0</v>
      </c>
      <c r="P213" s="143"/>
      <c r="Q213" s="143">
        <v>60</v>
      </c>
      <c r="R213" s="143">
        <v>56</v>
      </c>
      <c r="S213" s="143">
        <v>4</v>
      </c>
      <c r="T213" s="143">
        <v>0</v>
      </c>
      <c r="U213" s="143"/>
      <c r="V213" s="143">
        <v>0</v>
      </c>
      <c r="W213" s="143">
        <v>1</v>
      </c>
      <c r="X213" s="143">
        <v>0</v>
      </c>
      <c r="Y213" s="143">
        <v>15</v>
      </c>
      <c r="Z213" s="143"/>
      <c r="AA213" s="143">
        <v>4</v>
      </c>
      <c r="AB213" s="143">
        <v>37</v>
      </c>
      <c r="AC213" s="143">
        <v>3</v>
      </c>
      <c r="AD213" s="143"/>
      <c r="AE213" s="143">
        <v>6</v>
      </c>
      <c r="AF213" s="143">
        <v>5</v>
      </c>
      <c r="AG213" s="143">
        <v>1</v>
      </c>
      <c r="AH213" s="143">
        <v>0</v>
      </c>
      <c r="AI213" s="143"/>
      <c r="AJ213" s="143">
        <v>5</v>
      </c>
      <c r="AK213" s="143"/>
      <c r="AL213" s="143">
        <v>5</v>
      </c>
      <c r="AM213" s="143">
        <v>1</v>
      </c>
      <c r="AN213" s="143">
        <v>2</v>
      </c>
      <c r="AO213" s="143">
        <v>2</v>
      </c>
      <c r="AP213" s="143"/>
      <c r="AQ213" s="143">
        <v>2</v>
      </c>
      <c r="AR213" s="143">
        <v>1</v>
      </c>
      <c r="AS213" s="143">
        <v>0</v>
      </c>
      <c r="AT213" s="143">
        <v>1</v>
      </c>
      <c r="AU213" s="143"/>
      <c r="AV213" s="143">
        <v>8</v>
      </c>
      <c r="AW213" s="143">
        <v>6</v>
      </c>
      <c r="AX213" s="143">
        <v>0</v>
      </c>
      <c r="AY213" s="143">
        <v>0</v>
      </c>
      <c r="AZ213" s="143">
        <v>2</v>
      </c>
      <c r="BA213" s="143">
        <v>0</v>
      </c>
      <c r="BB213" s="143"/>
      <c r="BC213" s="143">
        <v>4</v>
      </c>
      <c r="BD213" s="143">
        <v>2</v>
      </c>
      <c r="BE213" s="143">
        <v>0</v>
      </c>
      <c r="BF213" s="143">
        <v>7</v>
      </c>
    </row>
    <row r="214" spans="1:58" ht="15" customHeight="1" x14ac:dyDescent="0.2">
      <c r="A214" t="s">
        <v>660</v>
      </c>
      <c r="B214" t="s">
        <v>661</v>
      </c>
      <c r="E214" s="144" t="s">
        <v>333</v>
      </c>
      <c r="F214" s="143"/>
      <c r="G214" s="144" t="s">
        <v>333</v>
      </c>
      <c r="H214" s="143"/>
      <c r="I214" s="144" t="s">
        <v>333</v>
      </c>
      <c r="J214" s="144" t="s">
        <v>333</v>
      </c>
      <c r="K214" s="144" t="s">
        <v>333</v>
      </c>
      <c r="L214" s="144" t="s">
        <v>333</v>
      </c>
      <c r="M214" s="144" t="s">
        <v>333</v>
      </c>
      <c r="N214" s="143"/>
      <c r="O214" s="144" t="s">
        <v>333</v>
      </c>
      <c r="P214" s="143"/>
      <c r="Q214" s="144" t="s">
        <v>333</v>
      </c>
      <c r="R214" s="144" t="s">
        <v>333</v>
      </c>
      <c r="S214" s="144" t="s">
        <v>333</v>
      </c>
      <c r="T214" s="144" t="s">
        <v>333</v>
      </c>
      <c r="U214" s="143"/>
      <c r="V214" s="144" t="s">
        <v>333</v>
      </c>
      <c r="W214" s="144" t="s">
        <v>333</v>
      </c>
      <c r="X214" s="144" t="s">
        <v>333</v>
      </c>
      <c r="Y214" s="144" t="s">
        <v>333</v>
      </c>
      <c r="Z214" s="143"/>
      <c r="AA214" s="144" t="s">
        <v>333</v>
      </c>
      <c r="AB214" s="144" t="s">
        <v>333</v>
      </c>
      <c r="AC214" s="144" t="s">
        <v>333</v>
      </c>
      <c r="AD214" s="143"/>
      <c r="AE214" s="144" t="s">
        <v>333</v>
      </c>
      <c r="AF214" s="144" t="s">
        <v>333</v>
      </c>
      <c r="AG214" s="144" t="s">
        <v>333</v>
      </c>
      <c r="AH214" s="144" t="s">
        <v>333</v>
      </c>
      <c r="AI214" s="143"/>
      <c r="AJ214" s="144" t="s">
        <v>333</v>
      </c>
      <c r="AK214" s="143"/>
      <c r="AL214" s="144" t="s">
        <v>333</v>
      </c>
      <c r="AM214" s="144" t="s">
        <v>333</v>
      </c>
      <c r="AN214" s="144" t="s">
        <v>333</v>
      </c>
      <c r="AO214" s="144" t="s">
        <v>333</v>
      </c>
      <c r="AP214" s="143"/>
      <c r="AQ214" s="144" t="s">
        <v>333</v>
      </c>
      <c r="AR214" s="144" t="s">
        <v>333</v>
      </c>
      <c r="AS214" s="144" t="s">
        <v>333</v>
      </c>
      <c r="AT214" s="144" t="s">
        <v>333</v>
      </c>
      <c r="AU214" s="143"/>
      <c r="AV214" s="144" t="s">
        <v>333</v>
      </c>
      <c r="AW214" s="144" t="s">
        <v>333</v>
      </c>
      <c r="AX214" s="144" t="s">
        <v>333</v>
      </c>
      <c r="AY214" s="144" t="s">
        <v>333</v>
      </c>
      <c r="AZ214" s="144" t="s">
        <v>333</v>
      </c>
      <c r="BA214" s="144" t="s">
        <v>333</v>
      </c>
      <c r="BB214" s="143"/>
      <c r="BC214" s="144" t="s">
        <v>333</v>
      </c>
      <c r="BD214" s="144" t="s">
        <v>333</v>
      </c>
      <c r="BE214" s="144" t="s">
        <v>333</v>
      </c>
      <c r="BF214" s="144" t="s">
        <v>333</v>
      </c>
    </row>
    <row r="215" spans="1:58" ht="15" customHeight="1" x14ac:dyDescent="0.2">
      <c r="A215" t="s">
        <v>662</v>
      </c>
      <c r="B215" t="s">
        <v>663</v>
      </c>
      <c r="E215" s="143">
        <v>364</v>
      </c>
      <c r="F215" s="143"/>
      <c r="G215" s="143">
        <v>127</v>
      </c>
      <c r="H215" s="143"/>
      <c r="I215" s="143">
        <v>5</v>
      </c>
      <c r="J215" s="143">
        <v>2</v>
      </c>
      <c r="K215" s="143">
        <v>5</v>
      </c>
      <c r="L215" s="143">
        <v>1</v>
      </c>
      <c r="M215" s="143">
        <v>10</v>
      </c>
      <c r="N215" s="143"/>
      <c r="O215" s="143">
        <v>4</v>
      </c>
      <c r="P215" s="143"/>
      <c r="Q215" s="143">
        <v>67</v>
      </c>
      <c r="R215" s="143">
        <v>50</v>
      </c>
      <c r="S215" s="143">
        <v>17</v>
      </c>
      <c r="T215" s="143">
        <v>0</v>
      </c>
      <c r="U215" s="143"/>
      <c r="V215" s="143">
        <v>0</v>
      </c>
      <c r="W215" s="143">
        <v>0</v>
      </c>
      <c r="X215" s="143">
        <v>3</v>
      </c>
      <c r="Y215" s="143">
        <v>30</v>
      </c>
      <c r="Z215" s="143"/>
      <c r="AA215" s="143">
        <v>7</v>
      </c>
      <c r="AB215" s="143">
        <v>72</v>
      </c>
      <c r="AC215" s="143">
        <v>14</v>
      </c>
      <c r="AD215" s="143"/>
      <c r="AE215" s="143">
        <v>26</v>
      </c>
      <c r="AF215" s="143">
        <v>24</v>
      </c>
      <c r="AG215" s="143">
        <v>2</v>
      </c>
      <c r="AH215" s="143">
        <v>0</v>
      </c>
      <c r="AI215" s="143"/>
      <c r="AJ215" s="143">
        <v>2</v>
      </c>
      <c r="AK215" s="143"/>
      <c r="AL215" s="143">
        <v>16</v>
      </c>
      <c r="AM215" s="143">
        <v>8</v>
      </c>
      <c r="AN215" s="143">
        <v>3</v>
      </c>
      <c r="AO215" s="143">
        <v>5</v>
      </c>
      <c r="AP215" s="143"/>
      <c r="AQ215" s="143">
        <v>19</v>
      </c>
      <c r="AR215" s="143">
        <v>1</v>
      </c>
      <c r="AS215" s="143">
        <v>8</v>
      </c>
      <c r="AT215" s="143">
        <v>10</v>
      </c>
      <c r="AU215" s="143"/>
      <c r="AV215" s="143">
        <v>6</v>
      </c>
      <c r="AW215" s="143">
        <v>1</v>
      </c>
      <c r="AX215" s="143">
        <v>1</v>
      </c>
      <c r="AY215" s="143">
        <v>0</v>
      </c>
      <c r="AZ215" s="143">
        <v>4</v>
      </c>
      <c r="BA215" s="143">
        <v>0</v>
      </c>
      <c r="BB215" s="143"/>
      <c r="BC215" s="143">
        <v>55</v>
      </c>
      <c r="BD215" s="143">
        <v>0</v>
      </c>
      <c r="BE215" s="143">
        <v>1</v>
      </c>
      <c r="BF215" s="143">
        <v>19</v>
      </c>
    </row>
    <row r="216" spans="1:58" ht="15" customHeight="1" x14ac:dyDescent="0.2">
      <c r="A216" t="s">
        <v>664</v>
      </c>
      <c r="B216" t="s">
        <v>665</v>
      </c>
      <c r="E216" s="143">
        <v>33</v>
      </c>
      <c r="F216" s="143"/>
      <c r="G216" s="143">
        <v>23</v>
      </c>
      <c r="H216" s="143"/>
      <c r="I216" s="143">
        <v>1</v>
      </c>
      <c r="J216" s="143">
        <v>0</v>
      </c>
      <c r="K216" s="143">
        <v>1</v>
      </c>
      <c r="L216" s="143">
        <v>0</v>
      </c>
      <c r="M216" s="143">
        <v>1</v>
      </c>
      <c r="N216" s="143"/>
      <c r="O216" s="143">
        <v>0</v>
      </c>
      <c r="P216" s="143"/>
      <c r="Q216" s="143">
        <v>17</v>
      </c>
      <c r="R216" s="143">
        <v>15</v>
      </c>
      <c r="S216" s="143">
        <v>2</v>
      </c>
      <c r="T216" s="143">
        <v>0</v>
      </c>
      <c r="U216" s="143"/>
      <c r="V216" s="143">
        <v>2</v>
      </c>
      <c r="W216" s="143">
        <v>0</v>
      </c>
      <c r="X216" s="143">
        <v>0</v>
      </c>
      <c r="Y216" s="143">
        <v>1</v>
      </c>
      <c r="Z216" s="143"/>
      <c r="AA216" s="143">
        <v>0</v>
      </c>
      <c r="AB216" s="143">
        <v>3</v>
      </c>
      <c r="AC216" s="143">
        <v>1</v>
      </c>
      <c r="AD216" s="143"/>
      <c r="AE216" s="143">
        <v>3</v>
      </c>
      <c r="AF216" s="143">
        <v>3</v>
      </c>
      <c r="AG216" s="143">
        <v>0</v>
      </c>
      <c r="AH216" s="143">
        <v>0</v>
      </c>
      <c r="AI216" s="143"/>
      <c r="AJ216" s="143">
        <v>0</v>
      </c>
      <c r="AK216" s="143"/>
      <c r="AL216" s="143">
        <v>0</v>
      </c>
      <c r="AM216" s="143">
        <v>0</v>
      </c>
      <c r="AN216" s="143">
        <v>0</v>
      </c>
      <c r="AO216" s="143">
        <v>0</v>
      </c>
      <c r="AP216" s="143"/>
      <c r="AQ216" s="143">
        <v>0</v>
      </c>
      <c r="AR216" s="143">
        <v>0</v>
      </c>
      <c r="AS216" s="143">
        <v>0</v>
      </c>
      <c r="AT216" s="143">
        <v>0</v>
      </c>
      <c r="AU216" s="143"/>
      <c r="AV216" s="143">
        <v>2</v>
      </c>
      <c r="AW216" s="143">
        <v>2</v>
      </c>
      <c r="AX216" s="143">
        <v>0</v>
      </c>
      <c r="AY216" s="143">
        <v>0</v>
      </c>
      <c r="AZ216" s="143">
        <v>0</v>
      </c>
      <c r="BA216" s="143">
        <v>0</v>
      </c>
      <c r="BB216" s="143"/>
      <c r="BC216" s="143">
        <v>0</v>
      </c>
      <c r="BD216" s="143">
        <v>0</v>
      </c>
      <c r="BE216" s="143">
        <v>0</v>
      </c>
      <c r="BF216" s="143">
        <v>1</v>
      </c>
    </row>
    <row r="217" spans="1:58" ht="15" customHeight="1" x14ac:dyDescent="0.2">
      <c r="A217" t="s">
        <v>666</v>
      </c>
      <c r="B217" t="s">
        <v>667</v>
      </c>
      <c r="E217" s="143">
        <v>390</v>
      </c>
      <c r="F217" s="143"/>
      <c r="G217" s="143">
        <v>157</v>
      </c>
      <c r="H217" s="143"/>
      <c r="I217" s="143">
        <v>4</v>
      </c>
      <c r="J217" s="143">
        <v>6</v>
      </c>
      <c r="K217" s="143">
        <v>3</v>
      </c>
      <c r="L217" s="143">
        <v>1</v>
      </c>
      <c r="M217" s="143">
        <v>3</v>
      </c>
      <c r="N217" s="143"/>
      <c r="O217" s="143">
        <v>0</v>
      </c>
      <c r="P217" s="143"/>
      <c r="Q217" s="143">
        <v>100</v>
      </c>
      <c r="R217" s="143">
        <v>63</v>
      </c>
      <c r="S217" s="143">
        <v>37</v>
      </c>
      <c r="T217" s="143">
        <v>0</v>
      </c>
      <c r="U217" s="143"/>
      <c r="V217" s="143">
        <v>3</v>
      </c>
      <c r="W217" s="143">
        <v>0</v>
      </c>
      <c r="X217" s="143">
        <v>0</v>
      </c>
      <c r="Y217" s="143">
        <v>37</v>
      </c>
      <c r="Z217" s="143"/>
      <c r="AA217" s="143">
        <v>15</v>
      </c>
      <c r="AB217" s="143">
        <v>69</v>
      </c>
      <c r="AC217" s="143">
        <v>8</v>
      </c>
      <c r="AD217" s="143"/>
      <c r="AE217" s="143">
        <v>54</v>
      </c>
      <c r="AF217" s="143">
        <v>54</v>
      </c>
      <c r="AG217" s="143">
        <v>0</v>
      </c>
      <c r="AH217" s="143">
        <v>0</v>
      </c>
      <c r="AI217" s="143"/>
      <c r="AJ217" s="143">
        <v>15</v>
      </c>
      <c r="AK217" s="143"/>
      <c r="AL217" s="143">
        <v>6</v>
      </c>
      <c r="AM217" s="143">
        <v>6</v>
      </c>
      <c r="AN217" s="143">
        <v>0</v>
      </c>
      <c r="AO217" s="143">
        <v>0</v>
      </c>
      <c r="AP217" s="143"/>
      <c r="AQ217" s="143">
        <v>1</v>
      </c>
      <c r="AR217" s="143">
        <v>0</v>
      </c>
      <c r="AS217" s="143">
        <v>0</v>
      </c>
      <c r="AT217" s="143">
        <v>1</v>
      </c>
      <c r="AU217" s="143"/>
      <c r="AV217" s="143">
        <v>6</v>
      </c>
      <c r="AW217" s="143">
        <v>2</v>
      </c>
      <c r="AX217" s="143">
        <v>0</v>
      </c>
      <c r="AY217" s="143">
        <v>2</v>
      </c>
      <c r="AZ217" s="143">
        <v>2</v>
      </c>
      <c r="BA217" s="143">
        <v>0</v>
      </c>
      <c r="BB217" s="143"/>
      <c r="BC217" s="143">
        <v>0</v>
      </c>
      <c r="BD217" s="143">
        <v>20</v>
      </c>
      <c r="BE217" s="143">
        <v>8</v>
      </c>
      <c r="BF217" s="143">
        <v>31</v>
      </c>
    </row>
    <row r="218" spans="1:58" ht="15" customHeight="1" x14ac:dyDescent="0.2">
      <c r="A218" t="s">
        <v>668</v>
      </c>
      <c r="B218" t="s">
        <v>669</v>
      </c>
      <c r="E218" s="143">
        <v>1867</v>
      </c>
      <c r="F218" s="143"/>
      <c r="G218" s="143">
        <v>267</v>
      </c>
      <c r="H218" s="143"/>
      <c r="I218" s="143">
        <v>11</v>
      </c>
      <c r="J218" s="143">
        <v>10</v>
      </c>
      <c r="K218" s="143">
        <v>3</v>
      </c>
      <c r="L218" s="143">
        <v>2</v>
      </c>
      <c r="M218" s="143">
        <v>15</v>
      </c>
      <c r="N218" s="143"/>
      <c r="O218" s="143">
        <v>2</v>
      </c>
      <c r="P218" s="143"/>
      <c r="Q218" s="143">
        <v>167</v>
      </c>
      <c r="R218" s="143">
        <v>118</v>
      </c>
      <c r="S218" s="143">
        <v>49</v>
      </c>
      <c r="T218" s="143">
        <v>0</v>
      </c>
      <c r="U218" s="143"/>
      <c r="V218" s="143">
        <v>7</v>
      </c>
      <c r="W218" s="143">
        <v>2</v>
      </c>
      <c r="X218" s="143">
        <v>0</v>
      </c>
      <c r="Y218" s="143">
        <v>48</v>
      </c>
      <c r="Z218" s="143"/>
      <c r="AA218" s="143">
        <v>64</v>
      </c>
      <c r="AB218" s="143">
        <v>515</v>
      </c>
      <c r="AC218" s="143">
        <v>56</v>
      </c>
      <c r="AD218" s="143"/>
      <c r="AE218" s="143">
        <v>531</v>
      </c>
      <c r="AF218" s="143">
        <v>509</v>
      </c>
      <c r="AG218" s="143">
        <v>22</v>
      </c>
      <c r="AH218" s="143">
        <v>0</v>
      </c>
      <c r="AI218" s="143"/>
      <c r="AJ218" s="143">
        <v>18</v>
      </c>
      <c r="AK218" s="143"/>
      <c r="AL218" s="143">
        <v>14</v>
      </c>
      <c r="AM218" s="143">
        <v>6</v>
      </c>
      <c r="AN218" s="143">
        <v>3</v>
      </c>
      <c r="AO218" s="143">
        <v>5</v>
      </c>
      <c r="AP218" s="143"/>
      <c r="AQ218" s="143">
        <v>58</v>
      </c>
      <c r="AR218" s="143">
        <v>11</v>
      </c>
      <c r="AS218" s="143">
        <v>19</v>
      </c>
      <c r="AT218" s="143">
        <v>28</v>
      </c>
      <c r="AU218" s="143"/>
      <c r="AV218" s="143">
        <v>163</v>
      </c>
      <c r="AW218" s="143">
        <v>110</v>
      </c>
      <c r="AX218" s="143">
        <v>7</v>
      </c>
      <c r="AY218" s="143">
        <v>6</v>
      </c>
      <c r="AZ218" s="143">
        <v>40</v>
      </c>
      <c r="BA218" s="143">
        <v>0</v>
      </c>
      <c r="BB218" s="143"/>
      <c r="BC218" s="143">
        <v>111</v>
      </c>
      <c r="BD218" s="143">
        <v>16</v>
      </c>
      <c r="BE218" s="143">
        <v>2</v>
      </c>
      <c r="BF218" s="143">
        <v>52</v>
      </c>
    </row>
    <row r="219" spans="1:58" ht="15" customHeight="1" x14ac:dyDescent="0.2">
      <c r="A219" t="s">
        <v>670</v>
      </c>
      <c r="B219" t="s">
        <v>671</v>
      </c>
      <c r="E219" s="143">
        <v>120</v>
      </c>
      <c r="F219" s="143"/>
      <c r="G219" s="143">
        <v>40</v>
      </c>
      <c r="H219" s="143"/>
      <c r="I219" s="143">
        <v>1</v>
      </c>
      <c r="J219" s="143">
        <v>1</v>
      </c>
      <c r="K219" s="143">
        <v>0</v>
      </c>
      <c r="L219" s="143">
        <v>0</v>
      </c>
      <c r="M219" s="143">
        <v>0</v>
      </c>
      <c r="N219" s="143"/>
      <c r="O219" s="143">
        <v>0</v>
      </c>
      <c r="P219" s="143"/>
      <c r="Q219" s="143">
        <v>32</v>
      </c>
      <c r="R219" s="143">
        <v>28</v>
      </c>
      <c r="S219" s="143">
        <v>4</v>
      </c>
      <c r="T219" s="143">
        <v>0</v>
      </c>
      <c r="U219" s="143"/>
      <c r="V219" s="143">
        <v>1</v>
      </c>
      <c r="W219" s="143">
        <v>0</v>
      </c>
      <c r="X219" s="143">
        <v>0</v>
      </c>
      <c r="Y219" s="143">
        <v>5</v>
      </c>
      <c r="Z219" s="143"/>
      <c r="AA219" s="143">
        <v>10</v>
      </c>
      <c r="AB219" s="143">
        <v>25</v>
      </c>
      <c r="AC219" s="143">
        <v>11</v>
      </c>
      <c r="AD219" s="143"/>
      <c r="AE219" s="143">
        <v>14</v>
      </c>
      <c r="AF219" s="143">
        <v>13</v>
      </c>
      <c r="AG219" s="143">
        <v>1</v>
      </c>
      <c r="AH219" s="143">
        <v>0</v>
      </c>
      <c r="AI219" s="143"/>
      <c r="AJ219" s="143">
        <v>1</v>
      </c>
      <c r="AK219" s="143"/>
      <c r="AL219" s="143">
        <v>3</v>
      </c>
      <c r="AM219" s="143">
        <v>3</v>
      </c>
      <c r="AN219" s="143">
        <v>0</v>
      </c>
      <c r="AO219" s="143">
        <v>0</v>
      </c>
      <c r="AP219" s="143"/>
      <c r="AQ219" s="143">
        <v>1</v>
      </c>
      <c r="AR219" s="143">
        <v>0</v>
      </c>
      <c r="AS219" s="143">
        <v>0</v>
      </c>
      <c r="AT219" s="143">
        <v>1</v>
      </c>
      <c r="AU219" s="143"/>
      <c r="AV219" s="143">
        <v>0</v>
      </c>
      <c r="AW219" s="143">
        <v>0</v>
      </c>
      <c r="AX219" s="143">
        <v>0</v>
      </c>
      <c r="AY219" s="143">
        <v>0</v>
      </c>
      <c r="AZ219" s="143">
        <v>0</v>
      </c>
      <c r="BA219" s="143">
        <v>0</v>
      </c>
      <c r="BB219" s="143"/>
      <c r="BC219" s="143">
        <v>1</v>
      </c>
      <c r="BD219" s="143">
        <v>6</v>
      </c>
      <c r="BE219" s="143">
        <v>0</v>
      </c>
      <c r="BF219" s="143">
        <v>8</v>
      </c>
    </row>
    <row r="220" spans="1:58" ht="15" customHeight="1" x14ac:dyDescent="0.2">
      <c r="A220" t="s">
        <v>672</v>
      </c>
      <c r="B220" t="s">
        <v>673</v>
      </c>
      <c r="E220" s="143">
        <v>576</v>
      </c>
      <c r="F220" s="143"/>
      <c r="G220" s="143">
        <v>124</v>
      </c>
      <c r="H220" s="143"/>
      <c r="I220" s="143">
        <v>5</v>
      </c>
      <c r="J220" s="143">
        <v>5</v>
      </c>
      <c r="K220" s="143">
        <v>4</v>
      </c>
      <c r="L220" s="143">
        <v>0</v>
      </c>
      <c r="M220" s="143">
        <v>6</v>
      </c>
      <c r="N220" s="143"/>
      <c r="O220" s="143">
        <v>0</v>
      </c>
      <c r="P220" s="143"/>
      <c r="Q220" s="143">
        <v>89</v>
      </c>
      <c r="R220" s="143">
        <v>78</v>
      </c>
      <c r="S220" s="143">
        <v>11</v>
      </c>
      <c r="T220" s="143">
        <v>0</v>
      </c>
      <c r="U220" s="143"/>
      <c r="V220" s="143">
        <v>4</v>
      </c>
      <c r="W220" s="143">
        <v>0</v>
      </c>
      <c r="X220" s="143">
        <v>0</v>
      </c>
      <c r="Y220" s="143">
        <v>11</v>
      </c>
      <c r="Z220" s="143"/>
      <c r="AA220" s="143">
        <v>23</v>
      </c>
      <c r="AB220" s="143">
        <v>180</v>
      </c>
      <c r="AC220" s="143">
        <v>75</v>
      </c>
      <c r="AD220" s="143"/>
      <c r="AE220" s="143">
        <v>42</v>
      </c>
      <c r="AF220" s="143">
        <v>41</v>
      </c>
      <c r="AG220" s="143">
        <v>1</v>
      </c>
      <c r="AH220" s="143">
        <v>0</v>
      </c>
      <c r="AI220" s="143"/>
      <c r="AJ220" s="143">
        <v>4</v>
      </c>
      <c r="AK220" s="143"/>
      <c r="AL220" s="143">
        <v>5</v>
      </c>
      <c r="AM220" s="143">
        <v>1</v>
      </c>
      <c r="AN220" s="143">
        <v>1</v>
      </c>
      <c r="AO220" s="143">
        <v>3</v>
      </c>
      <c r="AP220" s="143"/>
      <c r="AQ220" s="143">
        <v>18</v>
      </c>
      <c r="AR220" s="143">
        <v>0</v>
      </c>
      <c r="AS220" s="143">
        <v>6</v>
      </c>
      <c r="AT220" s="143">
        <v>12</v>
      </c>
      <c r="AU220" s="143"/>
      <c r="AV220" s="143">
        <v>22</v>
      </c>
      <c r="AW220" s="143">
        <v>18</v>
      </c>
      <c r="AX220" s="143">
        <v>1</v>
      </c>
      <c r="AY220" s="143">
        <v>1</v>
      </c>
      <c r="AZ220" s="143">
        <v>2</v>
      </c>
      <c r="BA220" s="143">
        <v>0</v>
      </c>
      <c r="BB220" s="143"/>
      <c r="BC220" s="143">
        <v>48</v>
      </c>
      <c r="BD220" s="143">
        <v>4</v>
      </c>
      <c r="BE220" s="143">
        <v>0</v>
      </c>
      <c r="BF220" s="143">
        <v>31</v>
      </c>
    </row>
    <row r="221" spans="1:58" ht="15" customHeight="1" x14ac:dyDescent="0.2">
      <c r="A221" t="s">
        <v>674</v>
      </c>
      <c r="B221" t="s">
        <v>675</v>
      </c>
      <c r="E221" s="143">
        <v>215</v>
      </c>
      <c r="F221" s="143"/>
      <c r="G221" s="143">
        <v>101</v>
      </c>
      <c r="H221" s="143"/>
      <c r="I221" s="143">
        <v>5</v>
      </c>
      <c r="J221" s="143">
        <v>3</v>
      </c>
      <c r="K221" s="143">
        <v>3</v>
      </c>
      <c r="L221" s="143">
        <v>1</v>
      </c>
      <c r="M221" s="143">
        <v>7</v>
      </c>
      <c r="N221" s="143"/>
      <c r="O221" s="143">
        <v>2</v>
      </c>
      <c r="P221" s="143"/>
      <c r="Q221" s="143">
        <v>53</v>
      </c>
      <c r="R221" s="143">
        <v>45</v>
      </c>
      <c r="S221" s="143">
        <v>8</v>
      </c>
      <c r="T221" s="143">
        <v>0</v>
      </c>
      <c r="U221" s="143"/>
      <c r="V221" s="143">
        <v>2</v>
      </c>
      <c r="W221" s="143">
        <v>0</v>
      </c>
      <c r="X221" s="143">
        <v>0</v>
      </c>
      <c r="Y221" s="143">
        <v>25</v>
      </c>
      <c r="Z221" s="143"/>
      <c r="AA221" s="143">
        <v>6</v>
      </c>
      <c r="AB221" s="143">
        <v>41</v>
      </c>
      <c r="AC221" s="143">
        <v>12</v>
      </c>
      <c r="AD221" s="143"/>
      <c r="AE221" s="143">
        <v>10</v>
      </c>
      <c r="AF221" s="143">
        <v>10</v>
      </c>
      <c r="AG221" s="143">
        <v>0</v>
      </c>
      <c r="AH221" s="143">
        <v>0</v>
      </c>
      <c r="AI221" s="143"/>
      <c r="AJ221" s="143">
        <v>6</v>
      </c>
      <c r="AK221" s="143"/>
      <c r="AL221" s="143">
        <v>10</v>
      </c>
      <c r="AM221" s="143">
        <v>2</v>
      </c>
      <c r="AN221" s="143">
        <v>1</v>
      </c>
      <c r="AO221" s="143">
        <v>7</v>
      </c>
      <c r="AP221" s="143"/>
      <c r="AQ221" s="143">
        <v>8</v>
      </c>
      <c r="AR221" s="143">
        <v>1</v>
      </c>
      <c r="AS221" s="143">
        <v>0</v>
      </c>
      <c r="AT221" s="143">
        <v>7</v>
      </c>
      <c r="AU221" s="143"/>
      <c r="AV221" s="143">
        <v>2</v>
      </c>
      <c r="AW221" s="143">
        <v>1</v>
      </c>
      <c r="AX221" s="143">
        <v>1</v>
      </c>
      <c r="AY221" s="143">
        <v>0</v>
      </c>
      <c r="AZ221" s="143">
        <v>0</v>
      </c>
      <c r="BA221" s="143">
        <v>0</v>
      </c>
      <c r="BB221" s="143"/>
      <c r="BC221" s="143">
        <v>0</v>
      </c>
      <c r="BD221" s="143">
        <v>5</v>
      </c>
      <c r="BE221" s="143">
        <v>1</v>
      </c>
      <c r="BF221" s="143">
        <v>13</v>
      </c>
    </row>
    <row r="222" spans="1:58" ht="15" customHeight="1" x14ac:dyDescent="0.2">
      <c r="A222" t="s">
        <v>676</v>
      </c>
      <c r="B222" t="s">
        <v>677</v>
      </c>
      <c r="E222" s="143">
        <v>765</v>
      </c>
      <c r="F222" s="143"/>
      <c r="G222" s="143">
        <v>229</v>
      </c>
      <c r="H222" s="143"/>
      <c r="I222" s="143">
        <v>12</v>
      </c>
      <c r="J222" s="143">
        <v>2</v>
      </c>
      <c r="K222" s="143">
        <v>4</v>
      </c>
      <c r="L222" s="143">
        <v>3</v>
      </c>
      <c r="M222" s="143">
        <v>15</v>
      </c>
      <c r="N222" s="143"/>
      <c r="O222" s="143">
        <v>5</v>
      </c>
      <c r="P222" s="143"/>
      <c r="Q222" s="143">
        <v>157</v>
      </c>
      <c r="R222" s="143">
        <v>121</v>
      </c>
      <c r="S222" s="143">
        <v>36</v>
      </c>
      <c r="T222" s="143">
        <v>0</v>
      </c>
      <c r="U222" s="143"/>
      <c r="V222" s="143">
        <v>5</v>
      </c>
      <c r="W222" s="143">
        <v>1</v>
      </c>
      <c r="X222" s="143">
        <v>7</v>
      </c>
      <c r="Y222" s="143">
        <v>18</v>
      </c>
      <c r="Z222" s="143"/>
      <c r="AA222" s="143">
        <v>18</v>
      </c>
      <c r="AB222" s="143">
        <v>220</v>
      </c>
      <c r="AC222" s="143">
        <v>41</v>
      </c>
      <c r="AD222" s="143"/>
      <c r="AE222" s="143">
        <v>80</v>
      </c>
      <c r="AF222" s="143">
        <v>71</v>
      </c>
      <c r="AG222" s="143">
        <v>9</v>
      </c>
      <c r="AH222" s="143">
        <v>0</v>
      </c>
      <c r="AI222" s="143"/>
      <c r="AJ222" s="143">
        <v>10</v>
      </c>
      <c r="AK222" s="143"/>
      <c r="AL222" s="143">
        <v>51</v>
      </c>
      <c r="AM222" s="143">
        <v>4</v>
      </c>
      <c r="AN222" s="143">
        <v>4</v>
      </c>
      <c r="AO222" s="143">
        <v>43</v>
      </c>
      <c r="AP222" s="143"/>
      <c r="AQ222" s="143">
        <v>29</v>
      </c>
      <c r="AR222" s="143">
        <v>2</v>
      </c>
      <c r="AS222" s="143">
        <v>10</v>
      </c>
      <c r="AT222" s="143">
        <v>17</v>
      </c>
      <c r="AU222" s="143"/>
      <c r="AV222" s="143">
        <v>7</v>
      </c>
      <c r="AW222" s="143">
        <v>3</v>
      </c>
      <c r="AX222" s="143">
        <v>1</v>
      </c>
      <c r="AY222" s="143">
        <v>1</v>
      </c>
      <c r="AZ222" s="143">
        <v>2</v>
      </c>
      <c r="BA222" s="143">
        <v>0</v>
      </c>
      <c r="BB222" s="143"/>
      <c r="BC222" s="143">
        <v>35</v>
      </c>
      <c r="BD222" s="143">
        <v>5</v>
      </c>
      <c r="BE222" s="143">
        <v>1</v>
      </c>
      <c r="BF222" s="143">
        <v>39</v>
      </c>
    </row>
    <row r="223" spans="1:58" ht="15" customHeight="1" x14ac:dyDescent="0.2">
      <c r="A223" t="s">
        <v>678</v>
      </c>
      <c r="B223" t="s">
        <v>679</v>
      </c>
      <c r="E223" s="143">
        <v>130</v>
      </c>
      <c r="F223" s="143"/>
      <c r="G223" s="143">
        <v>64</v>
      </c>
      <c r="H223" s="143"/>
      <c r="I223" s="143">
        <v>10</v>
      </c>
      <c r="J223" s="143">
        <v>1</v>
      </c>
      <c r="K223" s="143">
        <v>2</v>
      </c>
      <c r="L223" s="143">
        <v>0</v>
      </c>
      <c r="M223" s="143">
        <v>3</v>
      </c>
      <c r="N223" s="143"/>
      <c r="O223" s="143">
        <v>1</v>
      </c>
      <c r="P223" s="143"/>
      <c r="Q223" s="143">
        <v>40</v>
      </c>
      <c r="R223" s="143">
        <v>32</v>
      </c>
      <c r="S223" s="143">
        <v>8</v>
      </c>
      <c r="T223" s="143">
        <v>0</v>
      </c>
      <c r="U223" s="143"/>
      <c r="V223" s="143">
        <v>0</v>
      </c>
      <c r="W223" s="143">
        <v>1</v>
      </c>
      <c r="X223" s="143">
        <v>0</v>
      </c>
      <c r="Y223" s="143">
        <v>6</v>
      </c>
      <c r="Z223" s="143"/>
      <c r="AA223" s="143">
        <v>1</v>
      </c>
      <c r="AB223" s="143">
        <v>38</v>
      </c>
      <c r="AC223" s="143">
        <v>2</v>
      </c>
      <c r="AD223" s="143"/>
      <c r="AE223" s="143">
        <v>8</v>
      </c>
      <c r="AF223" s="143">
        <v>8</v>
      </c>
      <c r="AG223" s="143">
        <v>0</v>
      </c>
      <c r="AH223" s="143">
        <v>0</v>
      </c>
      <c r="AI223" s="143"/>
      <c r="AJ223" s="143">
        <v>1</v>
      </c>
      <c r="AK223" s="143"/>
      <c r="AL223" s="143">
        <v>4</v>
      </c>
      <c r="AM223" s="143">
        <v>4</v>
      </c>
      <c r="AN223" s="143">
        <v>0</v>
      </c>
      <c r="AO223" s="143">
        <v>0</v>
      </c>
      <c r="AP223" s="143"/>
      <c r="AQ223" s="143">
        <v>1</v>
      </c>
      <c r="AR223" s="143">
        <v>0</v>
      </c>
      <c r="AS223" s="143">
        <v>0</v>
      </c>
      <c r="AT223" s="143">
        <v>1</v>
      </c>
      <c r="AU223" s="143"/>
      <c r="AV223" s="143">
        <v>4</v>
      </c>
      <c r="AW223" s="143">
        <v>3</v>
      </c>
      <c r="AX223" s="143">
        <v>1</v>
      </c>
      <c r="AY223" s="143">
        <v>0</v>
      </c>
      <c r="AZ223" s="143">
        <v>0</v>
      </c>
      <c r="BA223" s="143">
        <v>0</v>
      </c>
      <c r="BB223" s="143"/>
      <c r="BC223" s="143">
        <v>3</v>
      </c>
      <c r="BD223" s="143">
        <v>0</v>
      </c>
      <c r="BE223" s="143">
        <v>0</v>
      </c>
      <c r="BF223" s="143">
        <v>4</v>
      </c>
    </row>
    <row r="224" spans="1:58" ht="15" customHeight="1" x14ac:dyDescent="0.2">
      <c r="A224" t="s">
        <v>680</v>
      </c>
      <c r="B224" t="s">
        <v>681</v>
      </c>
      <c r="E224" s="143">
        <v>94</v>
      </c>
      <c r="F224" s="143"/>
      <c r="G224" s="143">
        <v>38</v>
      </c>
      <c r="H224" s="143"/>
      <c r="I224" s="143">
        <v>0</v>
      </c>
      <c r="J224" s="143">
        <v>0</v>
      </c>
      <c r="K224" s="143">
        <v>0</v>
      </c>
      <c r="L224" s="143">
        <v>1</v>
      </c>
      <c r="M224" s="143">
        <v>1</v>
      </c>
      <c r="N224" s="143"/>
      <c r="O224" s="143">
        <v>0</v>
      </c>
      <c r="P224" s="143"/>
      <c r="Q224" s="143">
        <v>34</v>
      </c>
      <c r="R224" s="143">
        <v>30</v>
      </c>
      <c r="S224" s="143">
        <v>4</v>
      </c>
      <c r="T224" s="143">
        <v>0</v>
      </c>
      <c r="U224" s="143"/>
      <c r="V224" s="143">
        <v>0</v>
      </c>
      <c r="W224" s="143">
        <v>0</v>
      </c>
      <c r="X224" s="143">
        <v>0</v>
      </c>
      <c r="Y224" s="143">
        <v>2</v>
      </c>
      <c r="Z224" s="143"/>
      <c r="AA224" s="143">
        <v>5</v>
      </c>
      <c r="AB224" s="143">
        <v>21</v>
      </c>
      <c r="AC224" s="143">
        <v>5</v>
      </c>
      <c r="AD224" s="143"/>
      <c r="AE224" s="143">
        <v>10</v>
      </c>
      <c r="AF224" s="143">
        <v>10</v>
      </c>
      <c r="AG224" s="143">
        <v>0</v>
      </c>
      <c r="AH224" s="143">
        <v>0</v>
      </c>
      <c r="AI224" s="143"/>
      <c r="AJ224" s="143">
        <v>2</v>
      </c>
      <c r="AK224" s="143"/>
      <c r="AL224" s="143">
        <v>1</v>
      </c>
      <c r="AM224" s="143">
        <v>1</v>
      </c>
      <c r="AN224" s="143">
        <v>0</v>
      </c>
      <c r="AO224" s="143">
        <v>0</v>
      </c>
      <c r="AP224" s="143"/>
      <c r="AQ224" s="143">
        <v>1</v>
      </c>
      <c r="AR224" s="143">
        <v>0</v>
      </c>
      <c r="AS224" s="143">
        <v>0</v>
      </c>
      <c r="AT224" s="143">
        <v>1</v>
      </c>
      <c r="AU224" s="143"/>
      <c r="AV224" s="143">
        <v>1</v>
      </c>
      <c r="AW224" s="143">
        <v>1</v>
      </c>
      <c r="AX224" s="143">
        <v>0</v>
      </c>
      <c r="AY224" s="143">
        <v>0</v>
      </c>
      <c r="AZ224" s="143">
        <v>0</v>
      </c>
      <c r="BA224" s="143">
        <v>0</v>
      </c>
      <c r="BB224" s="143"/>
      <c r="BC224" s="143">
        <v>0</v>
      </c>
      <c r="BD224" s="143">
        <v>2</v>
      </c>
      <c r="BE224" s="143">
        <v>0</v>
      </c>
      <c r="BF224" s="143">
        <v>8</v>
      </c>
    </row>
    <row r="225" spans="1:58" ht="15" customHeight="1" x14ac:dyDescent="0.2">
      <c r="A225" t="s">
        <v>682</v>
      </c>
      <c r="B225" t="s">
        <v>683</v>
      </c>
      <c r="E225" s="143">
        <v>146</v>
      </c>
      <c r="F225" s="143"/>
      <c r="G225" s="143">
        <v>81</v>
      </c>
      <c r="H225" s="143"/>
      <c r="I225" s="143">
        <v>0</v>
      </c>
      <c r="J225" s="143">
        <v>0</v>
      </c>
      <c r="K225" s="143">
        <v>0</v>
      </c>
      <c r="L225" s="143">
        <v>0</v>
      </c>
      <c r="M225" s="143">
        <v>3</v>
      </c>
      <c r="N225" s="143"/>
      <c r="O225" s="143">
        <v>0</v>
      </c>
      <c r="P225" s="143"/>
      <c r="Q225" s="143">
        <v>71</v>
      </c>
      <c r="R225" s="143">
        <v>63</v>
      </c>
      <c r="S225" s="143">
        <v>8</v>
      </c>
      <c r="T225" s="143">
        <v>0</v>
      </c>
      <c r="U225" s="143"/>
      <c r="V225" s="143">
        <v>0</v>
      </c>
      <c r="W225" s="143">
        <v>0</v>
      </c>
      <c r="X225" s="143">
        <v>0</v>
      </c>
      <c r="Y225" s="143">
        <v>7</v>
      </c>
      <c r="Z225" s="143"/>
      <c r="AA225" s="143">
        <v>1</v>
      </c>
      <c r="AB225" s="143">
        <v>30</v>
      </c>
      <c r="AC225" s="143">
        <v>3</v>
      </c>
      <c r="AD225" s="143"/>
      <c r="AE225" s="143">
        <v>16</v>
      </c>
      <c r="AF225" s="143">
        <v>15</v>
      </c>
      <c r="AG225" s="143">
        <v>1</v>
      </c>
      <c r="AH225" s="143">
        <v>0</v>
      </c>
      <c r="AI225" s="143"/>
      <c r="AJ225" s="143">
        <v>0</v>
      </c>
      <c r="AK225" s="143"/>
      <c r="AL225" s="143">
        <v>0</v>
      </c>
      <c r="AM225" s="143">
        <v>0</v>
      </c>
      <c r="AN225" s="143">
        <v>0</v>
      </c>
      <c r="AO225" s="143">
        <v>0</v>
      </c>
      <c r="AP225" s="143"/>
      <c r="AQ225" s="143">
        <v>1</v>
      </c>
      <c r="AR225" s="143">
        <v>0</v>
      </c>
      <c r="AS225" s="143">
        <v>1</v>
      </c>
      <c r="AT225" s="143">
        <v>0</v>
      </c>
      <c r="AU225" s="143"/>
      <c r="AV225" s="143">
        <v>4</v>
      </c>
      <c r="AW225" s="143">
        <v>2</v>
      </c>
      <c r="AX225" s="143">
        <v>1</v>
      </c>
      <c r="AY225" s="143">
        <v>0</v>
      </c>
      <c r="AZ225" s="143">
        <v>1</v>
      </c>
      <c r="BA225" s="143">
        <v>0</v>
      </c>
      <c r="BB225" s="143"/>
      <c r="BC225" s="143">
        <v>0</v>
      </c>
      <c r="BD225" s="143">
        <v>2</v>
      </c>
      <c r="BE225" s="143">
        <v>3</v>
      </c>
      <c r="BF225" s="143">
        <v>5</v>
      </c>
    </row>
    <row r="226" spans="1:58" ht="15" customHeight="1" x14ac:dyDescent="0.2">
      <c r="A226" t="s">
        <v>684</v>
      </c>
      <c r="B226" t="s">
        <v>685</v>
      </c>
      <c r="E226" s="143">
        <v>291</v>
      </c>
      <c r="F226" s="143"/>
      <c r="G226" s="143">
        <v>118</v>
      </c>
      <c r="H226" s="143"/>
      <c r="I226" s="143">
        <v>4</v>
      </c>
      <c r="J226" s="143">
        <v>1</v>
      </c>
      <c r="K226" s="143">
        <v>3</v>
      </c>
      <c r="L226" s="143">
        <v>0</v>
      </c>
      <c r="M226" s="143">
        <v>7</v>
      </c>
      <c r="N226" s="143"/>
      <c r="O226" s="143">
        <v>3</v>
      </c>
      <c r="P226" s="143"/>
      <c r="Q226" s="143">
        <v>89</v>
      </c>
      <c r="R226" s="143">
        <v>54</v>
      </c>
      <c r="S226" s="143">
        <v>35</v>
      </c>
      <c r="T226" s="143">
        <v>0</v>
      </c>
      <c r="U226" s="143"/>
      <c r="V226" s="143">
        <v>0</v>
      </c>
      <c r="W226" s="143">
        <v>0</v>
      </c>
      <c r="X226" s="143">
        <v>2</v>
      </c>
      <c r="Y226" s="143">
        <v>9</v>
      </c>
      <c r="Z226" s="143"/>
      <c r="AA226" s="143">
        <v>13</v>
      </c>
      <c r="AB226" s="143">
        <v>53</v>
      </c>
      <c r="AC226" s="143">
        <v>21</v>
      </c>
      <c r="AD226" s="143"/>
      <c r="AE226" s="143">
        <v>10</v>
      </c>
      <c r="AF226" s="143">
        <v>6</v>
      </c>
      <c r="AG226" s="143">
        <v>4</v>
      </c>
      <c r="AH226" s="143">
        <v>0</v>
      </c>
      <c r="AI226" s="143"/>
      <c r="AJ226" s="143">
        <v>0</v>
      </c>
      <c r="AK226" s="143"/>
      <c r="AL226" s="143">
        <v>15</v>
      </c>
      <c r="AM226" s="143">
        <v>9</v>
      </c>
      <c r="AN226" s="143">
        <v>5</v>
      </c>
      <c r="AO226" s="143">
        <v>1</v>
      </c>
      <c r="AP226" s="143"/>
      <c r="AQ226" s="143">
        <v>20</v>
      </c>
      <c r="AR226" s="143">
        <v>9</v>
      </c>
      <c r="AS226" s="143">
        <v>3</v>
      </c>
      <c r="AT226" s="143">
        <v>8</v>
      </c>
      <c r="AU226" s="143"/>
      <c r="AV226" s="143">
        <v>4</v>
      </c>
      <c r="AW226" s="143">
        <v>4</v>
      </c>
      <c r="AX226" s="143">
        <v>0</v>
      </c>
      <c r="AY226" s="143">
        <v>0</v>
      </c>
      <c r="AZ226" s="143">
        <v>0</v>
      </c>
      <c r="BA226" s="143">
        <v>0</v>
      </c>
      <c r="BB226" s="143"/>
      <c r="BC226" s="143">
        <v>16</v>
      </c>
      <c r="BD226" s="143">
        <v>4</v>
      </c>
      <c r="BE226" s="143">
        <v>0</v>
      </c>
      <c r="BF226" s="143">
        <v>17</v>
      </c>
    </row>
    <row r="227" spans="1:58" ht="15" customHeight="1" x14ac:dyDescent="0.2">
      <c r="A227" t="s">
        <v>686</v>
      </c>
      <c r="B227" t="s">
        <v>687</v>
      </c>
      <c r="E227" s="143">
        <v>55</v>
      </c>
      <c r="F227" s="143"/>
      <c r="G227" s="143">
        <v>25</v>
      </c>
      <c r="H227" s="143"/>
      <c r="I227" s="143">
        <v>0</v>
      </c>
      <c r="J227" s="143">
        <v>0</v>
      </c>
      <c r="K227" s="143">
        <v>1</v>
      </c>
      <c r="L227" s="143">
        <v>0</v>
      </c>
      <c r="M227" s="143">
        <v>1</v>
      </c>
      <c r="N227" s="143"/>
      <c r="O227" s="143">
        <v>0</v>
      </c>
      <c r="P227" s="143"/>
      <c r="Q227" s="143">
        <v>19</v>
      </c>
      <c r="R227" s="143">
        <v>15</v>
      </c>
      <c r="S227" s="143">
        <v>4</v>
      </c>
      <c r="T227" s="143">
        <v>0</v>
      </c>
      <c r="U227" s="143"/>
      <c r="V227" s="143">
        <v>0</v>
      </c>
      <c r="W227" s="143">
        <v>0</v>
      </c>
      <c r="X227" s="143">
        <v>0</v>
      </c>
      <c r="Y227" s="143">
        <v>4</v>
      </c>
      <c r="Z227" s="143"/>
      <c r="AA227" s="143">
        <v>2</v>
      </c>
      <c r="AB227" s="143">
        <v>11</v>
      </c>
      <c r="AC227" s="143">
        <v>1</v>
      </c>
      <c r="AD227" s="143"/>
      <c r="AE227" s="143">
        <v>1</v>
      </c>
      <c r="AF227" s="143">
        <v>1</v>
      </c>
      <c r="AG227" s="143">
        <v>0</v>
      </c>
      <c r="AH227" s="143">
        <v>0</v>
      </c>
      <c r="AI227" s="143"/>
      <c r="AJ227" s="143">
        <v>3</v>
      </c>
      <c r="AK227" s="143"/>
      <c r="AL227" s="143">
        <v>3</v>
      </c>
      <c r="AM227" s="143">
        <v>2</v>
      </c>
      <c r="AN227" s="143">
        <v>1</v>
      </c>
      <c r="AO227" s="143">
        <v>0</v>
      </c>
      <c r="AP227" s="143"/>
      <c r="AQ227" s="143">
        <v>2</v>
      </c>
      <c r="AR227" s="143">
        <v>0</v>
      </c>
      <c r="AS227" s="143">
        <v>0</v>
      </c>
      <c r="AT227" s="143">
        <v>2</v>
      </c>
      <c r="AU227" s="143"/>
      <c r="AV227" s="143">
        <v>1</v>
      </c>
      <c r="AW227" s="143">
        <v>0</v>
      </c>
      <c r="AX227" s="143">
        <v>0</v>
      </c>
      <c r="AY227" s="143">
        <v>0</v>
      </c>
      <c r="AZ227" s="143">
        <v>1</v>
      </c>
      <c r="BA227" s="143">
        <v>0</v>
      </c>
      <c r="BB227" s="143"/>
      <c r="BC227" s="143">
        <v>0</v>
      </c>
      <c r="BD227" s="143">
        <v>0</v>
      </c>
      <c r="BE227" s="143">
        <v>1</v>
      </c>
      <c r="BF227" s="143">
        <v>5</v>
      </c>
    </row>
    <row r="228" spans="1:58" ht="15" customHeight="1" x14ac:dyDescent="0.2">
      <c r="A228" t="s">
        <v>688</v>
      </c>
      <c r="B228" t="s">
        <v>689</v>
      </c>
      <c r="E228" s="143">
        <v>1684</v>
      </c>
      <c r="F228" s="143"/>
      <c r="G228" s="143">
        <v>534</v>
      </c>
      <c r="H228" s="143"/>
      <c r="I228" s="143">
        <v>25</v>
      </c>
      <c r="J228" s="143">
        <v>14</v>
      </c>
      <c r="K228" s="143">
        <v>1</v>
      </c>
      <c r="L228" s="143">
        <v>0</v>
      </c>
      <c r="M228" s="143">
        <v>23</v>
      </c>
      <c r="N228" s="143"/>
      <c r="O228" s="143">
        <v>21</v>
      </c>
      <c r="P228" s="143"/>
      <c r="Q228" s="143">
        <v>356</v>
      </c>
      <c r="R228" s="143">
        <v>257</v>
      </c>
      <c r="S228" s="143">
        <v>99</v>
      </c>
      <c r="T228" s="143">
        <v>0</v>
      </c>
      <c r="U228" s="143"/>
      <c r="V228" s="143">
        <v>3</v>
      </c>
      <c r="W228" s="143">
        <v>2</v>
      </c>
      <c r="X228" s="143">
        <v>5</v>
      </c>
      <c r="Y228" s="143">
        <v>84</v>
      </c>
      <c r="Z228" s="143"/>
      <c r="AA228" s="143">
        <v>49</v>
      </c>
      <c r="AB228" s="143">
        <v>399</v>
      </c>
      <c r="AC228" s="143">
        <v>53</v>
      </c>
      <c r="AD228" s="143"/>
      <c r="AE228" s="143">
        <v>132</v>
      </c>
      <c r="AF228" s="143">
        <v>129</v>
      </c>
      <c r="AG228" s="143">
        <v>3</v>
      </c>
      <c r="AH228" s="143">
        <v>0</v>
      </c>
      <c r="AI228" s="143"/>
      <c r="AJ228" s="143">
        <v>15</v>
      </c>
      <c r="AK228" s="143"/>
      <c r="AL228" s="143">
        <v>90</v>
      </c>
      <c r="AM228" s="143">
        <v>76</v>
      </c>
      <c r="AN228" s="143">
        <v>5</v>
      </c>
      <c r="AO228" s="143">
        <v>9</v>
      </c>
      <c r="AP228" s="143"/>
      <c r="AQ228" s="143">
        <v>47</v>
      </c>
      <c r="AR228" s="143">
        <v>2</v>
      </c>
      <c r="AS228" s="143">
        <v>11</v>
      </c>
      <c r="AT228" s="143">
        <v>34</v>
      </c>
      <c r="AU228" s="143"/>
      <c r="AV228" s="143">
        <v>141</v>
      </c>
      <c r="AW228" s="143">
        <v>107</v>
      </c>
      <c r="AX228" s="143">
        <v>1</v>
      </c>
      <c r="AY228" s="143">
        <v>2</v>
      </c>
      <c r="AZ228" s="143">
        <v>31</v>
      </c>
      <c r="BA228" s="143">
        <v>0</v>
      </c>
      <c r="BB228" s="143"/>
      <c r="BC228" s="143">
        <v>137</v>
      </c>
      <c r="BD228" s="143">
        <v>17</v>
      </c>
      <c r="BE228" s="143">
        <v>0</v>
      </c>
      <c r="BF228" s="143">
        <v>70</v>
      </c>
    </row>
    <row r="229" spans="1:58" ht="15" customHeight="1" x14ac:dyDescent="0.2">
      <c r="A229" t="s">
        <v>690</v>
      </c>
      <c r="B229" t="s">
        <v>691</v>
      </c>
      <c r="E229" s="143">
        <v>651</v>
      </c>
      <c r="F229" s="143"/>
      <c r="G229" s="143">
        <v>104</v>
      </c>
      <c r="H229" s="143"/>
      <c r="I229" s="143">
        <v>6</v>
      </c>
      <c r="J229" s="143">
        <v>5</v>
      </c>
      <c r="K229" s="143">
        <v>1</v>
      </c>
      <c r="L229" s="143">
        <v>0</v>
      </c>
      <c r="M229" s="143">
        <v>2</v>
      </c>
      <c r="N229" s="143"/>
      <c r="O229" s="143">
        <v>0</v>
      </c>
      <c r="P229" s="143"/>
      <c r="Q229" s="143">
        <v>62</v>
      </c>
      <c r="R229" s="143">
        <v>41</v>
      </c>
      <c r="S229" s="143">
        <v>21</v>
      </c>
      <c r="T229" s="143">
        <v>0</v>
      </c>
      <c r="U229" s="143"/>
      <c r="V229" s="143">
        <v>1</v>
      </c>
      <c r="W229" s="143">
        <v>0</v>
      </c>
      <c r="X229" s="143">
        <v>0</v>
      </c>
      <c r="Y229" s="143">
        <v>27</v>
      </c>
      <c r="Z229" s="143"/>
      <c r="AA229" s="143">
        <v>22</v>
      </c>
      <c r="AB229" s="143">
        <v>312</v>
      </c>
      <c r="AC229" s="143">
        <v>33</v>
      </c>
      <c r="AD229" s="143"/>
      <c r="AE229" s="143">
        <v>57</v>
      </c>
      <c r="AF229" s="143">
        <v>51</v>
      </c>
      <c r="AG229" s="143">
        <v>6</v>
      </c>
      <c r="AH229" s="143">
        <v>0</v>
      </c>
      <c r="AI229" s="143"/>
      <c r="AJ229" s="143">
        <v>10</v>
      </c>
      <c r="AK229" s="143"/>
      <c r="AL229" s="143">
        <v>15</v>
      </c>
      <c r="AM229" s="143">
        <v>6</v>
      </c>
      <c r="AN229" s="143">
        <v>1</v>
      </c>
      <c r="AO229" s="143">
        <v>8</v>
      </c>
      <c r="AP229" s="143"/>
      <c r="AQ229" s="143">
        <v>21</v>
      </c>
      <c r="AR229" s="143">
        <v>2</v>
      </c>
      <c r="AS229" s="143">
        <v>7</v>
      </c>
      <c r="AT229" s="143">
        <v>12</v>
      </c>
      <c r="AU229" s="143"/>
      <c r="AV229" s="143">
        <v>32</v>
      </c>
      <c r="AW229" s="143">
        <v>22</v>
      </c>
      <c r="AX229" s="143">
        <v>1</v>
      </c>
      <c r="AY229" s="143">
        <v>5</v>
      </c>
      <c r="AZ229" s="143">
        <v>4</v>
      </c>
      <c r="BA229" s="143">
        <v>0</v>
      </c>
      <c r="BB229" s="143"/>
      <c r="BC229" s="143">
        <v>31</v>
      </c>
      <c r="BD229" s="143">
        <v>4</v>
      </c>
      <c r="BE229" s="143">
        <v>0</v>
      </c>
      <c r="BF229" s="143">
        <v>10</v>
      </c>
    </row>
    <row r="230" spans="1:58" ht="15" customHeight="1" x14ac:dyDescent="0.2">
      <c r="A230" t="s">
        <v>692</v>
      </c>
      <c r="B230" t="s">
        <v>693</v>
      </c>
      <c r="E230" s="143">
        <v>198</v>
      </c>
      <c r="F230" s="143"/>
      <c r="G230" s="143">
        <v>148</v>
      </c>
      <c r="H230" s="143"/>
      <c r="I230" s="143">
        <v>5</v>
      </c>
      <c r="J230" s="143">
        <v>2</v>
      </c>
      <c r="K230" s="143">
        <v>3</v>
      </c>
      <c r="L230" s="143">
        <v>1</v>
      </c>
      <c r="M230" s="143">
        <v>4</v>
      </c>
      <c r="N230" s="143"/>
      <c r="O230" s="143">
        <v>0</v>
      </c>
      <c r="P230" s="143"/>
      <c r="Q230" s="143">
        <v>106</v>
      </c>
      <c r="R230" s="143">
        <v>90</v>
      </c>
      <c r="S230" s="143">
        <v>16</v>
      </c>
      <c r="T230" s="143">
        <v>0</v>
      </c>
      <c r="U230" s="143"/>
      <c r="V230" s="143">
        <v>4</v>
      </c>
      <c r="W230" s="143">
        <v>1</v>
      </c>
      <c r="X230" s="143">
        <v>0</v>
      </c>
      <c r="Y230" s="143">
        <v>22</v>
      </c>
      <c r="Z230" s="143"/>
      <c r="AA230" s="143">
        <v>4</v>
      </c>
      <c r="AB230" s="143">
        <v>23</v>
      </c>
      <c r="AC230" s="143">
        <v>0</v>
      </c>
      <c r="AD230" s="143"/>
      <c r="AE230" s="143">
        <v>4</v>
      </c>
      <c r="AF230" s="143">
        <v>4</v>
      </c>
      <c r="AG230" s="143">
        <v>0</v>
      </c>
      <c r="AH230" s="143">
        <v>0</v>
      </c>
      <c r="AI230" s="143"/>
      <c r="AJ230" s="143">
        <v>0</v>
      </c>
      <c r="AK230" s="143"/>
      <c r="AL230" s="143">
        <v>12</v>
      </c>
      <c r="AM230" s="143">
        <v>9</v>
      </c>
      <c r="AN230" s="143">
        <v>3</v>
      </c>
      <c r="AO230" s="143">
        <v>0</v>
      </c>
      <c r="AP230" s="143"/>
      <c r="AQ230" s="143">
        <v>3</v>
      </c>
      <c r="AR230" s="143">
        <v>1</v>
      </c>
      <c r="AS230" s="143">
        <v>0</v>
      </c>
      <c r="AT230" s="143">
        <v>2</v>
      </c>
      <c r="AU230" s="143"/>
      <c r="AV230" s="143">
        <v>1</v>
      </c>
      <c r="AW230" s="143">
        <v>1</v>
      </c>
      <c r="AX230" s="143">
        <v>0</v>
      </c>
      <c r="AY230" s="143">
        <v>0</v>
      </c>
      <c r="AZ230" s="143">
        <v>0</v>
      </c>
      <c r="BA230" s="143">
        <v>0</v>
      </c>
      <c r="BB230" s="143"/>
      <c r="BC230" s="143">
        <v>0</v>
      </c>
      <c r="BD230" s="143">
        <v>0</v>
      </c>
      <c r="BE230" s="143">
        <v>0</v>
      </c>
      <c r="BF230" s="143">
        <v>3</v>
      </c>
    </row>
    <row r="231" spans="1:58" ht="15" customHeight="1" x14ac:dyDescent="0.2">
      <c r="A231" t="s">
        <v>694</v>
      </c>
      <c r="B231" t="s">
        <v>695</v>
      </c>
      <c r="E231" s="143">
        <v>214</v>
      </c>
      <c r="F231" s="143"/>
      <c r="G231" s="143">
        <v>70</v>
      </c>
      <c r="H231" s="143"/>
      <c r="I231" s="143">
        <v>29</v>
      </c>
      <c r="J231" s="143">
        <v>0</v>
      </c>
      <c r="K231" s="143">
        <v>1</v>
      </c>
      <c r="L231" s="143">
        <v>0</v>
      </c>
      <c r="M231" s="143">
        <v>5</v>
      </c>
      <c r="N231" s="143"/>
      <c r="O231" s="143">
        <v>0</v>
      </c>
      <c r="P231" s="143"/>
      <c r="Q231" s="143">
        <v>27</v>
      </c>
      <c r="R231" s="143">
        <v>3</v>
      </c>
      <c r="S231" s="143">
        <v>24</v>
      </c>
      <c r="T231" s="143">
        <v>0</v>
      </c>
      <c r="U231" s="143"/>
      <c r="V231" s="143">
        <v>0</v>
      </c>
      <c r="W231" s="143">
        <v>0</v>
      </c>
      <c r="X231" s="143">
        <v>0</v>
      </c>
      <c r="Y231" s="143">
        <v>8</v>
      </c>
      <c r="Z231" s="143"/>
      <c r="AA231" s="143">
        <v>18</v>
      </c>
      <c r="AB231" s="143">
        <v>56</v>
      </c>
      <c r="AC231" s="143">
        <v>9</v>
      </c>
      <c r="AD231" s="143"/>
      <c r="AE231" s="143">
        <v>21</v>
      </c>
      <c r="AF231" s="143">
        <v>20</v>
      </c>
      <c r="AG231" s="143">
        <v>1</v>
      </c>
      <c r="AH231" s="143">
        <v>0</v>
      </c>
      <c r="AI231" s="143"/>
      <c r="AJ231" s="143">
        <v>3</v>
      </c>
      <c r="AK231" s="143"/>
      <c r="AL231" s="143">
        <v>10</v>
      </c>
      <c r="AM231" s="143">
        <v>4</v>
      </c>
      <c r="AN231" s="143">
        <v>1</v>
      </c>
      <c r="AO231" s="143">
        <v>5</v>
      </c>
      <c r="AP231" s="143"/>
      <c r="AQ231" s="143">
        <v>1</v>
      </c>
      <c r="AR231" s="143">
        <v>0</v>
      </c>
      <c r="AS231" s="143">
        <v>1</v>
      </c>
      <c r="AT231" s="143">
        <v>0</v>
      </c>
      <c r="AU231" s="143"/>
      <c r="AV231" s="143">
        <v>1</v>
      </c>
      <c r="AW231" s="143">
        <v>1</v>
      </c>
      <c r="AX231" s="143">
        <v>0</v>
      </c>
      <c r="AY231" s="143">
        <v>0</v>
      </c>
      <c r="AZ231" s="143">
        <v>0</v>
      </c>
      <c r="BA231" s="143">
        <v>0</v>
      </c>
      <c r="BB231" s="143"/>
      <c r="BC231" s="143">
        <v>1</v>
      </c>
      <c r="BD231" s="143">
        <v>5</v>
      </c>
      <c r="BE231" s="143">
        <v>8</v>
      </c>
      <c r="BF231" s="143">
        <v>11</v>
      </c>
    </row>
    <row r="232" spans="1:58" ht="15" customHeight="1" x14ac:dyDescent="0.2">
      <c r="A232" t="s">
        <v>696</v>
      </c>
      <c r="B232" t="s">
        <v>697</v>
      </c>
      <c r="E232" s="143">
        <v>1118</v>
      </c>
      <c r="F232" s="143"/>
      <c r="G232" s="143">
        <v>300</v>
      </c>
      <c r="H232" s="143"/>
      <c r="I232" s="143">
        <v>30</v>
      </c>
      <c r="J232" s="143">
        <v>8</v>
      </c>
      <c r="K232" s="143">
        <v>6</v>
      </c>
      <c r="L232" s="143">
        <v>7</v>
      </c>
      <c r="M232" s="143">
        <v>10</v>
      </c>
      <c r="N232" s="143"/>
      <c r="O232" s="143">
        <v>1</v>
      </c>
      <c r="P232" s="143"/>
      <c r="Q232" s="143">
        <v>129</v>
      </c>
      <c r="R232" s="143">
        <v>102</v>
      </c>
      <c r="S232" s="143">
        <v>27</v>
      </c>
      <c r="T232" s="143">
        <v>0</v>
      </c>
      <c r="U232" s="143"/>
      <c r="V232" s="143">
        <v>8</v>
      </c>
      <c r="W232" s="143">
        <v>5</v>
      </c>
      <c r="X232" s="143">
        <v>3</v>
      </c>
      <c r="Y232" s="143">
        <v>93</v>
      </c>
      <c r="Z232" s="143"/>
      <c r="AA232" s="143">
        <v>30</v>
      </c>
      <c r="AB232" s="143">
        <v>426</v>
      </c>
      <c r="AC232" s="143">
        <v>59</v>
      </c>
      <c r="AD232" s="143"/>
      <c r="AE232" s="143">
        <v>148</v>
      </c>
      <c r="AF232" s="143">
        <v>144</v>
      </c>
      <c r="AG232" s="143">
        <v>4</v>
      </c>
      <c r="AH232" s="143">
        <v>0</v>
      </c>
      <c r="AI232" s="143"/>
      <c r="AJ232" s="143">
        <v>14</v>
      </c>
      <c r="AK232" s="143"/>
      <c r="AL232" s="143">
        <v>17</v>
      </c>
      <c r="AM232" s="143">
        <v>11</v>
      </c>
      <c r="AN232" s="143">
        <v>1</v>
      </c>
      <c r="AO232" s="143">
        <v>5</v>
      </c>
      <c r="AP232" s="143"/>
      <c r="AQ232" s="143">
        <v>30</v>
      </c>
      <c r="AR232" s="143">
        <v>2</v>
      </c>
      <c r="AS232" s="143">
        <v>7</v>
      </c>
      <c r="AT232" s="143">
        <v>21</v>
      </c>
      <c r="AU232" s="143"/>
      <c r="AV232" s="143">
        <v>11</v>
      </c>
      <c r="AW232" s="143">
        <v>8</v>
      </c>
      <c r="AX232" s="143">
        <v>1</v>
      </c>
      <c r="AY232" s="143">
        <v>1</v>
      </c>
      <c r="AZ232" s="143">
        <v>1</v>
      </c>
      <c r="BA232" s="143">
        <v>0</v>
      </c>
      <c r="BB232" s="143"/>
      <c r="BC232" s="143">
        <v>47</v>
      </c>
      <c r="BD232" s="143">
        <v>6</v>
      </c>
      <c r="BE232" s="143">
        <v>2</v>
      </c>
      <c r="BF232" s="143">
        <v>28</v>
      </c>
    </row>
    <row r="233" spans="1:58" ht="15" customHeight="1" x14ac:dyDescent="0.2">
      <c r="A233" t="s">
        <v>698</v>
      </c>
      <c r="B233" t="s">
        <v>699</v>
      </c>
      <c r="E233" s="143">
        <v>436</v>
      </c>
      <c r="F233" s="143"/>
      <c r="G233" s="143">
        <v>151</v>
      </c>
      <c r="H233" s="143"/>
      <c r="I233" s="143">
        <v>2</v>
      </c>
      <c r="J233" s="143">
        <v>1</v>
      </c>
      <c r="K233" s="143">
        <v>3</v>
      </c>
      <c r="L233" s="143">
        <v>0</v>
      </c>
      <c r="M233" s="143">
        <v>11</v>
      </c>
      <c r="N233" s="143"/>
      <c r="O233" s="143">
        <v>2</v>
      </c>
      <c r="P233" s="143"/>
      <c r="Q233" s="143">
        <v>111</v>
      </c>
      <c r="R233" s="143">
        <v>100</v>
      </c>
      <c r="S233" s="143">
        <v>11</v>
      </c>
      <c r="T233" s="143">
        <v>0</v>
      </c>
      <c r="U233" s="143"/>
      <c r="V233" s="143">
        <v>0</v>
      </c>
      <c r="W233" s="143">
        <v>0</v>
      </c>
      <c r="X233" s="143">
        <v>0</v>
      </c>
      <c r="Y233" s="143">
        <v>21</v>
      </c>
      <c r="Z233" s="143"/>
      <c r="AA233" s="143">
        <v>7</v>
      </c>
      <c r="AB233" s="143">
        <v>48</v>
      </c>
      <c r="AC233" s="143">
        <v>22</v>
      </c>
      <c r="AD233" s="143"/>
      <c r="AE233" s="143">
        <v>68</v>
      </c>
      <c r="AF233" s="143">
        <v>66</v>
      </c>
      <c r="AG233" s="143">
        <v>2</v>
      </c>
      <c r="AH233" s="143">
        <v>0</v>
      </c>
      <c r="AI233" s="143"/>
      <c r="AJ233" s="143">
        <v>13</v>
      </c>
      <c r="AK233" s="143"/>
      <c r="AL233" s="143">
        <v>34</v>
      </c>
      <c r="AM233" s="143">
        <v>19</v>
      </c>
      <c r="AN233" s="143">
        <v>5</v>
      </c>
      <c r="AO233" s="143">
        <v>10</v>
      </c>
      <c r="AP233" s="143"/>
      <c r="AQ233" s="143">
        <v>9</v>
      </c>
      <c r="AR233" s="143">
        <v>2</v>
      </c>
      <c r="AS233" s="143">
        <v>4</v>
      </c>
      <c r="AT233" s="143">
        <v>3</v>
      </c>
      <c r="AU233" s="143"/>
      <c r="AV233" s="143">
        <v>4</v>
      </c>
      <c r="AW233" s="143">
        <v>0</v>
      </c>
      <c r="AX233" s="143">
        <v>0</v>
      </c>
      <c r="AY233" s="143">
        <v>0</v>
      </c>
      <c r="AZ233" s="143">
        <v>4</v>
      </c>
      <c r="BA233" s="143">
        <v>0</v>
      </c>
      <c r="BB233" s="143"/>
      <c r="BC233" s="143">
        <v>4</v>
      </c>
      <c r="BD233" s="143">
        <v>21</v>
      </c>
      <c r="BE233" s="143">
        <v>20</v>
      </c>
      <c r="BF233" s="143">
        <v>35</v>
      </c>
    </row>
    <row r="234" spans="1:58" ht="15" customHeight="1" x14ac:dyDescent="0.2">
      <c r="A234" t="s">
        <v>700</v>
      </c>
      <c r="B234" t="s">
        <v>701</v>
      </c>
      <c r="E234" s="143">
        <v>409</v>
      </c>
      <c r="F234" s="143"/>
      <c r="G234" s="143">
        <v>226</v>
      </c>
      <c r="H234" s="143"/>
      <c r="I234" s="143">
        <v>2</v>
      </c>
      <c r="J234" s="143">
        <v>1</v>
      </c>
      <c r="K234" s="143">
        <v>3</v>
      </c>
      <c r="L234" s="143">
        <v>2</v>
      </c>
      <c r="M234" s="143">
        <v>1</v>
      </c>
      <c r="N234" s="143"/>
      <c r="O234" s="143">
        <v>0</v>
      </c>
      <c r="P234" s="143"/>
      <c r="Q234" s="143">
        <v>165</v>
      </c>
      <c r="R234" s="143">
        <v>90</v>
      </c>
      <c r="S234" s="143">
        <v>75</v>
      </c>
      <c r="T234" s="143">
        <v>0</v>
      </c>
      <c r="U234" s="143"/>
      <c r="V234" s="143">
        <v>0</v>
      </c>
      <c r="W234" s="143">
        <v>1</v>
      </c>
      <c r="X234" s="143">
        <v>0</v>
      </c>
      <c r="Y234" s="143">
        <v>51</v>
      </c>
      <c r="Z234" s="143"/>
      <c r="AA234" s="143">
        <v>10</v>
      </c>
      <c r="AB234" s="143">
        <v>119</v>
      </c>
      <c r="AC234" s="143">
        <v>8</v>
      </c>
      <c r="AD234" s="143"/>
      <c r="AE234" s="143">
        <v>8</v>
      </c>
      <c r="AF234" s="143">
        <v>8</v>
      </c>
      <c r="AG234" s="143">
        <v>0</v>
      </c>
      <c r="AH234" s="143">
        <v>0</v>
      </c>
      <c r="AI234" s="143"/>
      <c r="AJ234" s="143">
        <v>1</v>
      </c>
      <c r="AK234" s="143"/>
      <c r="AL234" s="143">
        <v>4</v>
      </c>
      <c r="AM234" s="143">
        <v>0</v>
      </c>
      <c r="AN234" s="143">
        <v>1</v>
      </c>
      <c r="AO234" s="143">
        <v>3</v>
      </c>
      <c r="AP234" s="143"/>
      <c r="AQ234" s="143">
        <v>12</v>
      </c>
      <c r="AR234" s="143">
        <v>0</v>
      </c>
      <c r="AS234" s="143">
        <v>4</v>
      </c>
      <c r="AT234" s="143">
        <v>8</v>
      </c>
      <c r="AU234" s="143"/>
      <c r="AV234" s="143">
        <v>5</v>
      </c>
      <c r="AW234" s="143">
        <v>4</v>
      </c>
      <c r="AX234" s="143">
        <v>0</v>
      </c>
      <c r="AY234" s="143">
        <v>1</v>
      </c>
      <c r="AZ234" s="143">
        <v>0</v>
      </c>
      <c r="BA234" s="143">
        <v>0</v>
      </c>
      <c r="BB234" s="143"/>
      <c r="BC234" s="143">
        <v>6</v>
      </c>
      <c r="BD234" s="143">
        <v>2</v>
      </c>
      <c r="BE234" s="143">
        <v>0</v>
      </c>
      <c r="BF234" s="143">
        <v>8</v>
      </c>
    </row>
    <row r="235" spans="1:58" ht="15" customHeight="1" x14ac:dyDescent="0.2">
      <c r="A235" t="s">
        <v>702</v>
      </c>
      <c r="B235" t="s">
        <v>703</v>
      </c>
      <c r="E235" s="143">
        <v>755</v>
      </c>
      <c r="F235" s="143"/>
      <c r="G235" s="143">
        <v>148</v>
      </c>
      <c r="H235" s="143"/>
      <c r="I235" s="143">
        <v>6</v>
      </c>
      <c r="J235" s="143">
        <v>9</v>
      </c>
      <c r="K235" s="143">
        <v>5</v>
      </c>
      <c r="L235" s="143">
        <v>1</v>
      </c>
      <c r="M235" s="143">
        <v>1</v>
      </c>
      <c r="N235" s="143"/>
      <c r="O235" s="143">
        <v>1</v>
      </c>
      <c r="P235" s="143"/>
      <c r="Q235" s="143">
        <v>95</v>
      </c>
      <c r="R235" s="143">
        <v>89</v>
      </c>
      <c r="S235" s="143">
        <v>6</v>
      </c>
      <c r="T235" s="143">
        <v>0</v>
      </c>
      <c r="U235" s="143"/>
      <c r="V235" s="143">
        <v>2</v>
      </c>
      <c r="W235" s="143">
        <v>0</v>
      </c>
      <c r="X235" s="143">
        <v>3</v>
      </c>
      <c r="Y235" s="143">
        <v>25</v>
      </c>
      <c r="Z235" s="143"/>
      <c r="AA235" s="143">
        <v>38</v>
      </c>
      <c r="AB235" s="143">
        <v>213</v>
      </c>
      <c r="AC235" s="143">
        <v>23</v>
      </c>
      <c r="AD235" s="143"/>
      <c r="AE235" s="143">
        <v>120</v>
      </c>
      <c r="AF235" s="143">
        <v>117</v>
      </c>
      <c r="AG235" s="143">
        <v>3</v>
      </c>
      <c r="AH235" s="143">
        <v>0</v>
      </c>
      <c r="AI235" s="143"/>
      <c r="AJ235" s="143">
        <v>22</v>
      </c>
      <c r="AK235" s="143"/>
      <c r="AL235" s="143">
        <v>12</v>
      </c>
      <c r="AM235" s="143">
        <v>4</v>
      </c>
      <c r="AN235" s="143">
        <v>2</v>
      </c>
      <c r="AO235" s="143">
        <v>6</v>
      </c>
      <c r="AP235" s="143"/>
      <c r="AQ235" s="143">
        <v>30</v>
      </c>
      <c r="AR235" s="143">
        <v>2</v>
      </c>
      <c r="AS235" s="143">
        <v>12</v>
      </c>
      <c r="AT235" s="143">
        <v>16</v>
      </c>
      <c r="AU235" s="143"/>
      <c r="AV235" s="143">
        <v>26</v>
      </c>
      <c r="AW235" s="143">
        <v>10</v>
      </c>
      <c r="AX235" s="143">
        <v>1</v>
      </c>
      <c r="AY235" s="143">
        <v>0</v>
      </c>
      <c r="AZ235" s="143">
        <v>15</v>
      </c>
      <c r="BA235" s="143">
        <v>0</v>
      </c>
      <c r="BB235" s="143"/>
      <c r="BC235" s="143">
        <v>98</v>
      </c>
      <c r="BD235" s="143">
        <v>7</v>
      </c>
      <c r="BE235" s="143">
        <v>1</v>
      </c>
      <c r="BF235" s="143">
        <v>17</v>
      </c>
    </row>
    <row r="236" spans="1:58" ht="15" customHeight="1" x14ac:dyDescent="0.2">
      <c r="A236" t="s">
        <v>704</v>
      </c>
      <c r="B236" t="s">
        <v>705</v>
      </c>
      <c r="E236" s="143">
        <v>1184</v>
      </c>
      <c r="F236" s="143"/>
      <c r="G236" s="143">
        <v>458</v>
      </c>
      <c r="H236" s="143"/>
      <c r="I236" s="143">
        <v>10</v>
      </c>
      <c r="J236" s="143">
        <v>8</v>
      </c>
      <c r="K236" s="143">
        <v>2</v>
      </c>
      <c r="L236" s="143">
        <v>2</v>
      </c>
      <c r="M236" s="143">
        <v>19</v>
      </c>
      <c r="N236" s="143"/>
      <c r="O236" s="143">
        <v>5</v>
      </c>
      <c r="P236" s="143"/>
      <c r="Q236" s="143">
        <v>332</v>
      </c>
      <c r="R236" s="143">
        <v>279</v>
      </c>
      <c r="S236" s="143">
        <v>53</v>
      </c>
      <c r="T236" s="143">
        <v>0</v>
      </c>
      <c r="U236" s="143"/>
      <c r="V236" s="143">
        <v>3</v>
      </c>
      <c r="W236" s="143">
        <v>0</v>
      </c>
      <c r="X236" s="143">
        <v>0</v>
      </c>
      <c r="Y236" s="143">
        <v>77</v>
      </c>
      <c r="Z236" s="143"/>
      <c r="AA236" s="143">
        <v>66</v>
      </c>
      <c r="AB236" s="143">
        <v>249</v>
      </c>
      <c r="AC236" s="143">
        <v>55</v>
      </c>
      <c r="AD236" s="143"/>
      <c r="AE236" s="143">
        <v>72</v>
      </c>
      <c r="AF236" s="143">
        <v>66</v>
      </c>
      <c r="AG236" s="143">
        <v>6</v>
      </c>
      <c r="AH236" s="143">
        <v>0</v>
      </c>
      <c r="AI236" s="143"/>
      <c r="AJ236" s="143">
        <v>4</v>
      </c>
      <c r="AK236" s="143"/>
      <c r="AL236" s="143">
        <v>53</v>
      </c>
      <c r="AM236" s="143">
        <v>20</v>
      </c>
      <c r="AN236" s="143">
        <v>5</v>
      </c>
      <c r="AO236" s="143">
        <v>28</v>
      </c>
      <c r="AP236" s="143"/>
      <c r="AQ236" s="143">
        <v>54</v>
      </c>
      <c r="AR236" s="143">
        <v>13</v>
      </c>
      <c r="AS236" s="143">
        <v>22</v>
      </c>
      <c r="AT236" s="143">
        <v>19</v>
      </c>
      <c r="AU236" s="143"/>
      <c r="AV236" s="143">
        <v>21</v>
      </c>
      <c r="AW236" s="143">
        <v>15</v>
      </c>
      <c r="AX236" s="143">
        <v>2</v>
      </c>
      <c r="AY236" s="143">
        <v>2</v>
      </c>
      <c r="AZ236" s="143">
        <v>2</v>
      </c>
      <c r="BA236" s="143">
        <v>0</v>
      </c>
      <c r="BB236" s="143"/>
      <c r="BC236" s="143">
        <v>44</v>
      </c>
      <c r="BD236" s="143">
        <v>11</v>
      </c>
      <c r="BE236" s="143">
        <v>33</v>
      </c>
      <c r="BF236" s="143">
        <v>64</v>
      </c>
    </row>
    <row r="237" spans="1:58" ht="15" customHeight="1" x14ac:dyDescent="0.2">
      <c r="A237" t="s">
        <v>706</v>
      </c>
      <c r="B237" t="s">
        <v>707</v>
      </c>
      <c r="E237" s="143">
        <v>302</v>
      </c>
      <c r="F237" s="143"/>
      <c r="G237" s="143">
        <v>78</v>
      </c>
      <c r="H237" s="143"/>
      <c r="I237" s="143">
        <v>10</v>
      </c>
      <c r="J237" s="143">
        <v>0</v>
      </c>
      <c r="K237" s="143">
        <v>1</v>
      </c>
      <c r="L237" s="143">
        <v>0</v>
      </c>
      <c r="M237" s="143">
        <v>3</v>
      </c>
      <c r="N237" s="143"/>
      <c r="O237" s="143">
        <v>1</v>
      </c>
      <c r="P237" s="143"/>
      <c r="Q237" s="143">
        <v>57</v>
      </c>
      <c r="R237" s="143">
        <v>39</v>
      </c>
      <c r="S237" s="143">
        <v>18</v>
      </c>
      <c r="T237" s="143">
        <v>0</v>
      </c>
      <c r="U237" s="143"/>
      <c r="V237" s="143">
        <v>0</v>
      </c>
      <c r="W237" s="143">
        <v>1</v>
      </c>
      <c r="X237" s="143">
        <v>1</v>
      </c>
      <c r="Y237" s="143">
        <v>4</v>
      </c>
      <c r="Z237" s="143"/>
      <c r="AA237" s="143">
        <v>3</v>
      </c>
      <c r="AB237" s="143">
        <v>36</v>
      </c>
      <c r="AC237" s="143">
        <v>15</v>
      </c>
      <c r="AD237" s="143"/>
      <c r="AE237" s="143">
        <v>27</v>
      </c>
      <c r="AF237" s="143">
        <v>25</v>
      </c>
      <c r="AG237" s="143">
        <v>2</v>
      </c>
      <c r="AH237" s="143">
        <v>0</v>
      </c>
      <c r="AI237" s="143"/>
      <c r="AJ237" s="143">
        <v>5</v>
      </c>
      <c r="AK237" s="143"/>
      <c r="AL237" s="143">
        <v>72</v>
      </c>
      <c r="AM237" s="143">
        <v>66</v>
      </c>
      <c r="AN237" s="143">
        <v>1</v>
      </c>
      <c r="AO237" s="143">
        <v>5</v>
      </c>
      <c r="AP237" s="143"/>
      <c r="AQ237" s="143">
        <v>2</v>
      </c>
      <c r="AR237" s="143">
        <v>1</v>
      </c>
      <c r="AS237" s="143">
        <v>1</v>
      </c>
      <c r="AT237" s="143">
        <v>0</v>
      </c>
      <c r="AU237" s="143"/>
      <c r="AV237" s="143">
        <v>2</v>
      </c>
      <c r="AW237" s="143">
        <v>1</v>
      </c>
      <c r="AX237" s="143">
        <v>0</v>
      </c>
      <c r="AY237" s="143">
        <v>1</v>
      </c>
      <c r="AZ237" s="143">
        <v>0</v>
      </c>
      <c r="BA237" s="143">
        <v>0</v>
      </c>
      <c r="BB237" s="143"/>
      <c r="BC237" s="143">
        <v>3</v>
      </c>
      <c r="BD237" s="143">
        <v>6</v>
      </c>
      <c r="BE237" s="143">
        <v>27</v>
      </c>
      <c r="BF237" s="143">
        <v>26</v>
      </c>
    </row>
    <row r="238" spans="1:58" ht="15" customHeight="1" x14ac:dyDescent="0.2">
      <c r="A238" t="s">
        <v>708</v>
      </c>
      <c r="B238" t="s">
        <v>709</v>
      </c>
      <c r="E238" s="143">
        <v>103</v>
      </c>
      <c r="F238" s="143"/>
      <c r="G238" s="143">
        <v>57</v>
      </c>
      <c r="H238" s="143"/>
      <c r="I238" s="143">
        <v>2</v>
      </c>
      <c r="J238" s="143">
        <v>0</v>
      </c>
      <c r="K238" s="143">
        <v>0</v>
      </c>
      <c r="L238" s="143">
        <v>0</v>
      </c>
      <c r="M238" s="143">
        <v>1</v>
      </c>
      <c r="N238" s="143"/>
      <c r="O238" s="143">
        <v>2</v>
      </c>
      <c r="P238" s="143"/>
      <c r="Q238" s="143">
        <v>49</v>
      </c>
      <c r="R238" s="143">
        <v>44</v>
      </c>
      <c r="S238" s="143">
        <v>5</v>
      </c>
      <c r="T238" s="143">
        <v>0</v>
      </c>
      <c r="U238" s="143"/>
      <c r="V238" s="143">
        <v>1</v>
      </c>
      <c r="W238" s="143">
        <v>0</v>
      </c>
      <c r="X238" s="143">
        <v>0</v>
      </c>
      <c r="Y238" s="143">
        <v>2</v>
      </c>
      <c r="Z238" s="143"/>
      <c r="AA238" s="143">
        <v>1</v>
      </c>
      <c r="AB238" s="143">
        <v>26</v>
      </c>
      <c r="AC238" s="143">
        <v>3</v>
      </c>
      <c r="AD238" s="143"/>
      <c r="AE238" s="143">
        <v>6</v>
      </c>
      <c r="AF238" s="143">
        <v>6</v>
      </c>
      <c r="AG238" s="143">
        <v>0</v>
      </c>
      <c r="AH238" s="143">
        <v>0</v>
      </c>
      <c r="AI238" s="143"/>
      <c r="AJ238" s="143">
        <v>0</v>
      </c>
      <c r="AK238" s="143"/>
      <c r="AL238" s="143">
        <v>1</v>
      </c>
      <c r="AM238" s="143">
        <v>1</v>
      </c>
      <c r="AN238" s="143">
        <v>0</v>
      </c>
      <c r="AO238" s="143">
        <v>0</v>
      </c>
      <c r="AP238" s="143"/>
      <c r="AQ238" s="143">
        <v>0</v>
      </c>
      <c r="AR238" s="143">
        <v>0</v>
      </c>
      <c r="AS238" s="143">
        <v>0</v>
      </c>
      <c r="AT238" s="143">
        <v>0</v>
      </c>
      <c r="AU238" s="143"/>
      <c r="AV238" s="143">
        <v>3</v>
      </c>
      <c r="AW238" s="143">
        <v>3</v>
      </c>
      <c r="AX238" s="143">
        <v>0</v>
      </c>
      <c r="AY238" s="143">
        <v>0</v>
      </c>
      <c r="AZ238" s="143">
        <v>0</v>
      </c>
      <c r="BA238" s="143">
        <v>0</v>
      </c>
      <c r="BB238" s="143"/>
      <c r="BC238" s="143">
        <v>0</v>
      </c>
      <c r="BD238" s="143">
        <v>0</v>
      </c>
      <c r="BE238" s="143">
        <v>0</v>
      </c>
      <c r="BF238" s="143">
        <v>6</v>
      </c>
    </row>
    <row r="239" spans="1:58" ht="15" customHeight="1" x14ac:dyDescent="0.2">
      <c r="A239" t="s">
        <v>710</v>
      </c>
      <c r="B239" t="s">
        <v>711</v>
      </c>
      <c r="E239" s="143">
        <v>587</v>
      </c>
      <c r="F239" s="143"/>
      <c r="G239" s="143">
        <v>182</v>
      </c>
      <c r="H239" s="143"/>
      <c r="I239" s="143">
        <v>1</v>
      </c>
      <c r="J239" s="143">
        <v>5</v>
      </c>
      <c r="K239" s="143">
        <v>1</v>
      </c>
      <c r="L239" s="143">
        <v>0</v>
      </c>
      <c r="M239" s="143">
        <v>10</v>
      </c>
      <c r="N239" s="143"/>
      <c r="O239" s="143">
        <v>3</v>
      </c>
      <c r="P239" s="143"/>
      <c r="Q239" s="143">
        <v>133</v>
      </c>
      <c r="R239" s="143">
        <v>107</v>
      </c>
      <c r="S239" s="143">
        <v>26</v>
      </c>
      <c r="T239" s="143">
        <v>0</v>
      </c>
      <c r="U239" s="143"/>
      <c r="V239" s="143">
        <v>2</v>
      </c>
      <c r="W239" s="143">
        <v>4</v>
      </c>
      <c r="X239" s="143">
        <v>1</v>
      </c>
      <c r="Y239" s="143">
        <v>22</v>
      </c>
      <c r="Z239" s="143"/>
      <c r="AA239" s="143">
        <v>17</v>
      </c>
      <c r="AB239" s="143">
        <v>208</v>
      </c>
      <c r="AC239" s="143">
        <v>25</v>
      </c>
      <c r="AD239" s="143"/>
      <c r="AE239" s="143">
        <v>29</v>
      </c>
      <c r="AF239" s="143">
        <v>26</v>
      </c>
      <c r="AG239" s="143">
        <v>3</v>
      </c>
      <c r="AH239" s="143">
        <v>0</v>
      </c>
      <c r="AI239" s="143"/>
      <c r="AJ239" s="143">
        <v>9</v>
      </c>
      <c r="AK239" s="143"/>
      <c r="AL239" s="143">
        <v>55</v>
      </c>
      <c r="AM239" s="143">
        <v>39</v>
      </c>
      <c r="AN239" s="143">
        <v>2</v>
      </c>
      <c r="AO239" s="143">
        <v>14</v>
      </c>
      <c r="AP239" s="143"/>
      <c r="AQ239" s="143">
        <v>24</v>
      </c>
      <c r="AR239" s="143">
        <v>0</v>
      </c>
      <c r="AS239" s="143">
        <v>15</v>
      </c>
      <c r="AT239" s="143">
        <v>9</v>
      </c>
      <c r="AU239" s="143"/>
      <c r="AV239" s="143">
        <v>12</v>
      </c>
      <c r="AW239" s="143">
        <v>10</v>
      </c>
      <c r="AX239" s="143">
        <v>1</v>
      </c>
      <c r="AY239" s="143">
        <v>1</v>
      </c>
      <c r="AZ239" s="143">
        <v>0</v>
      </c>
      <c r="BA239" s="143">
        <v>0</v>
      </c>
      <c r="BB239" s="143"/>
      <c r="BC239" s="143">
        <v>10</v>
      </c>
      <c r="BD239" s="143">
        <v>7</v>
      </c>
      <c r="BE239" s="143">
        <v>0</v>
      </c>
      <c r="BF239" s="143">
        <v>9</v>
      </c>
    </row>
    <row r="240" spans="1:58" ht="15" customHeight="1" x14ac:dyDescent="0.2">
      <c r="A240" t="s">
        <v>712</v>
      </c>
      <c r="B240" t="s">
        <v>713</v>
      </c>
      <c r="E240" s="143">
        <v>204</v>
      </c>
      <c r="F240" s="143"/>
      <c r="G240" s="143">
        <v>67</v>
      </c>
      <c r="H240" s="143"/>
      <c r="I240" s="143">
        <v>3</v>
      </c>
      <c r="J240" s="143">
        <v>1</v>
      </c>
      <c r="K240" s="143">
        <v>2</v>
      </c>
      <c r="L240" s="143">
        <v>1</v>
      </c>
      <c r="M240" s="143">
        <v>1</v>
      </c>
      <c r="N240" s="143"/>
      <c r="O240" s="143">
        <v>0</v>
      </c>
      <c r="P240" s="143"/>
      <c r="Q240" s="143">
        <v>45</v>
      </c>
      <c r="R240" s="143">
        <v>42</v>
      </c>
      <c r="S240" s="143">
        <v>3</v>
      </c>
      <c r="T240" s="143">
        <v>0</v>
      </c>
      <c r="U240" s="143"/>
      <c r="V240" s="143">
        <v>3</v>
      </c>
      <c r="W240" s="143">
        <v>0</v>
      </c>
      <c r="X240" s="143">
        <v>1</v>
      </c>
      <c r="Y240" s="143">
        <v>10</v>
      </c>
      <c r="Z240" s="143"/>
      <c r="AA240" s="143">
        <v>14</v>
      </c>
      <c r="AB240" s="143">
        <v>43</v>
      </c>
      <c r="AC240" s="143">
        <v>8</v>
      </c>
      <c r="AD240" s="143"/>
      <c r="AE240" s="143">
        <v>25</v>
      </c>
      <c r="AF240" s="143">
        <v>23</v>
      </c>
      <c r="AG240" s="143">
        <v>2</v>
      </c>
      <c r="AH240" s="143">
        <v>0</v>
      </c>
      <c r="AI240" s="143"/>
      <c r="AJ240" s="143">
        <v>6</v>
      </c>
      <c r="AK240" s="143"/>
      <c r="AL240" s="143">
        <v>23</v>
      </c>
      <c r="AM240" s="143">
        <v>6</v>
      </c>
      <c r="AN240" s="143">
        <v>0</v>
      </c>
      <c r="AO240" s="143">
        <v>17</v>
      </c>
      <c r="AP240" s="143"/>
      <c r="AQ240" s="143">
        <v>1</v>
      </c>
      <c r="AR240" s="143">
        <v>1</v>
      </c>
      <c r="AS240" s="143">
        <v>0</v>
      </c>
      <c r="AT240" s="143">
        <v>0</v>
      </c>
      <c r="AU240" s="143"/>
      <c r="AV240" s="143">
        <v>3</v>
      </c>
      <c r="AW240" s="143">
        <v>2</v>
      </c>
      <c r="AX240" s="143">
        <v>0</v>
      </c>
      <c r="AY240" s="143">
        <v>0</v>
      </c>
      <c r="AZ240" s="143">
        <v>1</v>
      </c>
      <c r="BA240" s="143">
        <v>0</v>
      </c>
      <c r="BB240" s="143"/>
      <c r="BC240" s="143">
        <v>0</v>
      </c>
      <c r="BD240" s="143">
        <v>3</v>
      </c>
      <c r="BE240" s="143">
        <v>1</v>
      </c>
      <c r="BF240" s="143">
        <v>10</v>
      </c>
    </row>
    <row r="241" spans="1:58" ht="15" customHeight="1" x14ac:dyDescent="0.2">
      <c r="A241" t="s">
        <v>714</v>
      </c>
      <c r="B241" t="s">
        <v>715</v>
      </c>
      <c r="E241" s="143">
        <v>158</v>
      </c>
      <c r="F241" s="143"/>
      <c r="G241" s="143">
        <v>76</v>
      </c>
      <c r="H241" s="143"/>
      <c r="I241" s="143">
        <v>9</v>
      </c>
      <c r="J241" s="143">
        <v>0</v>
      </c>
      <c r="K241" s="143">
        <v>1</v>
      </c>
      <c r="L241" s="143">
        <v>1</v>
      </c>
      <c r="M241" s="143">
        <v>0</v>
      </c>
      <c r="N241" s="143"/>
      <c r="O241" s="143">
        <v>1</v>
      </c>
      <c r="P241" s="143"/>
      <c r="Q241" s="143">
        <v>50</v>
      </c>
      <c r="R241" s="143">
        <v>23</v>
      </c>
      <c r="S241" s="143">
        <v>27</v>
      </c>
      <c r="T241" s="143">
        <v>0</v>
      </c>
      <c r="U241" s="143"/>
      <c r="V241" s="143">
        <v>1</v>
      </c>
      <c r="W241" s="143">
        <v>0</v>
      </c>
      <c r="X241" s="143">
        <v>0</v>
      </c>
      <c r="Y241" s="143">
        <v>13</v>
      </c>
      <c r="Z241" s="143"/>
      <c r="AA241" s="143">
        <v>3</v>
      </c>
      <c r="AB241" s="143">
        <v>38</v>
      </c>
      <c r="AC241" s="143">
        <v>5</v>
      </c>
      <c r="AD241" s="143"/>
      <c r="AE241" s="143">
        <v>8</v>
      </c>
      <c r="AF241" s="143">
        <v>7</v>
      </c>
      <c r="AG241" s="143">
        <v>1</v>
      </c>
      <c r="AH241" s="143">
        <v>0</v>
      </c>
      <c r="AI241" s="143"/>
      <c r="AJ241" s="143">
        <v>1</v>
      </c>
      <c r="AK241" s="143"/>
      <c r="AL241" s="143">
        <v>8</v>
      </c>
      <c r="AM241" s="143">
        <v>3</v>
      </c>
      <c r="AN241" s="143">
        <v>1</v>
      </c>
      <c r="AO241" s="143">
        <v>4</v>
      </c>
      <c r="AP241" s="143"/>
      <c r="AQ241" s="143">
        <v>6</v>
      </c>
      <c r="AR241" s="143">
        <v>1</v>
      </c>
      <c r="AS241" s="143">
        <v>2</v>
      </c>
      <c r="AT241" s="143">
        <v>3</v>
      </c>
      <c r="AU241" s="143"/>
      <c r="AV241" s="143">
        <v>1</v>
      </c>
      <c r="AW241" s="143">
        <v>1</v>
      </c>
      <c r="AX241" s="143">
        <v>0</v>
      </c>
      <c r="AY241" s="143">
        <v>0</v>
      </c>
      <c r="AZ241" s="143">
        <v>0</v>
      </c>
      <c r="BA241" s="143">
        <v>0</v>
      </c>
      <c r="BB241" s="143"/>
      <c r="BC241" s="143">
        <v>1</v>
      </c>
      <c r="BD241" s="143">
        <v>1</v>
      </c>
      <c r="BE241" s="143">
        <v>1</v>
      </c>
      <c r="BF241" s="143">
        <v>9</v>
      </c>
    </row>
    <row r="242" spans="1:58" ht="15" customHeight="1" x14ac:dyDescent="0.2">
      <c r="A242" t="s">
        <v>716</v>
      </c>
      <c r="B242" t="s">
        <v>717</v>
      </c>
      <c r="E242" s="143">
        <v>235</v>
      </c>
      <c r="F242" s="143"/>
      <c r="G242" s="143">
        <v>92</v>
      </c>
      <c r="H242" s="143"/>
      <c r="I242" s="143">
        <v>2</v>
      </c>
      <c r="J242" s="143">
        <v>1</v>
      </c>
      <c r="K242" s="143">
        <v>1</v>
      </c>
      <c r="L242" s="143">
        <v>0</v>
      </c>
      <c r="M242" s="143">
        <v>2</v>
      </c>
      <c r="N242" s="143"/>
      <c r="O242" s="143">
        <v>2</v>
      </c>
      <c r="P242" s="143"/>
      <c r="Q242" s="143">
        <v>74</v>
      </c>
      <c r="R242" s="143">
        <v>69</v>
      </c>
      <c r="S242" s="143">
        <v>5</v>
      </c>
      <c r="T242" s="143">
        <v>0</v>
      </c>
      <c r="U242" s="143"/>
      <c r="V242" s="143">
        <v>0</v>
      </c>
      <c r="W242" s="143">
        <v>0</v>
      </c>
      <c r="X242" s="143">
        <v>0</v>
      </c>
      <c r="Y242" s="143">
        <v>10</v>
      </c>
      <c r="Z242" s="143"/>
      <c r="AA242" s="143">
        <v>26</v>
      </c>
      <c r="AB242" s="143">
        <v>51</v>
      </c>
      <c r="AC242" s="143">
        <v>15</v>
      </c>
      <c r="AD242" s="143"/>
      <c r="AE242" s="143">
        <v>5</v>
      </c>
      <c r="AF242" s="143">
        <v>5</v>
      </c>
      <c r="AG242" s="143">
        <v>0</v>
      </c>
      <c r="AH242" s="143">
        <v>0</v>
      </c>
      <c r="AI242" s="143"/>
      <c r="AJ242" s="143">
        <v>2</v>
      </c>
      <c r="AK242" s="143"/>
      <c r="AL242" s="143">
        <v>9</v>
      </c>
      <c r="AM242" s="143">
        <v>2</v>
      </c>
      <c r="AN242" s="143">
        <v>1</v>
      </c>
      <c r="AO242" s="143">
        <v>6</v>
      </c>
      <c r="AP242" s="143"/>
      <c r="AQ242" s="143">
        <v>11</v>
      </c>
      <c r="AR242" s="143">
        <v>0</v>
      </c>
      <c r="AS242" s="143">
        <v>2</v>
      </c>
      <c r="AT242" s="143">
        <v>9</v>
      </c>
      <c r="AU242" s="143"/>
      <c r="AV242" s="143">
        <v>5</v>
      </c>
      <c r="AW242" s="143">
        <v>3</v>
      </c>
      <c r="AX242" s="143">
        <v>0</v>
      </c>
      <c r="AY242" s="143">
        <v>0</v>
      </c>
      <c r="AZ242" s="143">
        <v>2</v>
      </c>
      <c r="BA242" s="143">
        <v>0</v>
      </c>
      <c r="BB242" s="143"/>
      <c r="BC242" s="143">
        <v>1</v>
      </c>
      <c r="BD242" s="143">
        <v>3</v>
      </c>
      <c r="BE242" s="143">
        <v>5</v>
      </c>
      <c r="BF242" s="143">
        <v>10</v>
      </c>
    </row>
    <row r="243" spans="1:58" ht="15" customHeight="1" x14ac:dyDescent="0.2">
      <c r="A243" t="s">
        <v>718</v>
      </c>
      <c r="B243" t="s">
        <v>719</v>
      </c>
      <c r="E243" s="143">
        <v>161</v>
      </c>
      <c r="F243" s="143"/>
      <c r="G243" s="143">
        <v>75</v>
      </c>
      <c r="H243" s="143"/>
      <c r="I243" s="143">
        <v>0</v>
      </c>
      <c r="J243" s="143">
        <v>0</v>
      </c>
      <c r="K243" s="143">
        <v>0</v>
      </c>
      <c r="L243" s="143">
        <v>0</v>
      </c>
      <c r="M243" s="143">
        <v>1</v>
      </c>
      <c r="N243" s="143"/>
      <c r="O243" s="143">
        <v>0</v>
      </c>
      <c r="P243" s="143"/>
      <c r="Q243" s="143">
        <v>67</v>
      </c>
      <c r="R243" s="143">
        <v>52</v>
      </c>
      <c r="S243" s="143">
        <v>15</v>
      </c>
      <c r="T243" s="143">
        <v>0</v>
      </c>
      <c r="U243" s="143"/>
      <c r="V243" s="143">
        <v>0</v>
      </c>
      <c r="W243" s="143">
        <v>0</v>
      </c>
      <c r="X243" s="143">
        <v>0</v>
      </c>
      <c r="Y243" s="143">
        <v>7</v>
      </c>
      <c r="Z243" s="143"/>
      <c r="AA243" s="143">
        <v>6</v>
      </c>
      <c r="AB243" s="143">
        <v>39</v>
      </c>
      <c r="AC243" s="143">
        <v>8</v>
      </c>
      <c r="AD243" s="143"/>
      <c r="AE243" s="143">
        <v>3</v>
      </c>
      <c r="AF243" s="143">
        <v>2</v>
      </c>
      <c r="AG243" s="143">
        <v>1</v>
      </c>
      <c r="AH243" s="143">
        <v>0</v>
      </c>
      <c r="AI243" s="143"/>
      <c r="AJ243" s="143">
        <v>1</v>
      </c>
      <c r="AK243" s="143"/>
      <c r="AL243" s="143">
        <v>4</v>
      </c>
      <c r="AM243" s="143">
        <v>2</v>
      </c>
      <c r="AN243" s="143">
        <v>0</v>
      </c>
      <c r="AO243" s="143">
        <v>2</v>
      </c>
      <c r="AP243" s="143"/>
      <c r="AQ243" s="143">
        <v>3</v>
      </c>
      <c r="AR243" s="143">
        <v>0</v>
      </c>
      <c r="AS243" s="143">
        <v>1</v>
      </c>
      <c r="AT243" s="143">
        <v>2</v>
      </c>
      <c r="AU243" s="143"/>
      <c r="AV243" s="143">
        <v>12</v>
      </c>
      <c r="AW243" s="143">
        <v>1</v>
      </c>
      <c r="AX243" s="143">
        <v>1</v>
      </c>
      <c r="AY243" s="143">
        <v>0</v>
      </c>
      <c r="AZ243" s="143">
        <v>10</v>
      </c>
      <c r="BA243" s="143">
        <v>0</v>
      </c>
      <c r="BB243" s="143"/>
      <c r="BC243" s="143">
        <v>2</v>
      </c>
      <c r="BD243" s="143">
        <v>1</v>
      </c>
      <c r="BE243" s="143">
        <v>2</v>
      </c>
      <c r="BF243" s="143">
        <v>5</v>
      </c>
    </row>
    <row r="244" spans="1:58" ht="15" customHeight="1" x14ac:dyDescent="0.2">
      <c r="A244" t="s">
        <v>720</v>
      </c>
      <c r="B244" t="s">
        <v>721</v>
      </c>
      <c r="E244" s="143">
        <v>358</v>
      </c>
      <c r="F244" s="143"/>
      <c r="G244" s="143">
        <v>117</v>
      </c>
      <c r="H244" s="143"/>
      <c r="I244" s="143">
        <v>3</v>
      </c>
      <c r="J244" s="143">
        <v>1</v>
      </c>
      <c r="K244" s="143">
        <v>0</v>
      </c>
      <c r="L244" s="143">
        <v>0</v>
      </c>
      <c r="M244" s="143">
        <v>6</v>
      </c>
      <c r="N244" s="143"/>
      <c r="O244" s="143">
        <v>2</v>
      </c>
      <c r="P244" s="143"/>
      <c r="Q244" s="143">
        <v>82</v>
      </c>
      <c r="R244" s="143">
        <v>52</v>
      </c>
      <c r="S244" s="143">
        <v>30</v>
      </c>
      <c r="T244" s="143">
        <v>0</v>
      </c>
      <c r="U244" s="143"/>
      <c r="V244" s="143">
        <v>2</v>
      </c>
      <c r="W244" s="143">
        <v>1</v>
      </c>
      <c r="X244" s="143">
        <v>0</v>
      </c>
      <c r="Y244" s="143">
        <v>20</v>
      </c>
      <c r="Z244" s="143"/>
      <c r="AA244" s="143">
        <v>12</v>
      </c>
      <c r="AB244" s="143">
        <v>71</v>
      </c>
      <c r="AC244" s="143">
        <v>32</v>
      </c>
      <c r="AD244" s="143"/>
      <c r="AE244" s="143">
        <v>45</v>
      </c>
      <c r="AF244" s="143">
        <v>43</v>
      </c>
      <c r="AG244" s="143">
        <v>2</v>
      </c>
      <c r="AH244" s="143">
        <v>0</v>
      </c>
      <c r="AI244" s="143"/>
      <c r="AJ244" s="143">
        <v>2</v>
      </c>
      <c r="AK244" s="143"/>
      <c r="AL244" s="143">
        <v>15</v>
      </c>
      <c r="AM244" s="143">
        <v>11</v>
      </c>
      <c r="AN244" s="143">
        <v>3</v>
      </c>
      <c r="AO244" s="143">
        <v>1</v>
      </c>
      <c r="AP244" s="143"/>
      <c r="AQ244" s="143">
        <v>10</v>
      </c>
      <c r="AR244" s="143">
        <v>0</v>
      </c>
      <c r="AS244" s="143">
        <v>4</v>
      </c>
      <c r="AT244" s="143">
        <v>6</v>
      </c>
      <c r="AU244" s="143"/>
      <c r="AV244" s="143">
        <v>5</v>
      </c>
      <c r="AW244" s="143">
        <v>3</v>
      </c>
      <c r="AX244" s="143">
        <v>0</v>
      </c>
      <c r="AY244" s="143">
        <v>1</v>
      </c>
      <c r="AZ244" s="143">
        <v>1</v>
      </c>
      <c r="BA244" s="143">
        <v>0</v>
      </c>
      <c r="BB244" s="143"/>
      <c r="BC244" s="143">
        <v>1</v>
      </c>
      <c r="BD244" s="143">
        <v>5</v>
      </c>
      <c r="BE244" s="143">
        <v>18</v>
      </c>
      <c r="BF244" s="143">
        <v>25</v>
      </c>
    </row>
    <row r="245" spans="1:58" ht="15" customHeight="1" x14ac:dyDescent="0.2">
      <c r="A245" t="s">
        <v>722</v>
      </c>
      <c r="B245" t="s">
        <v>723</v>
      </c>
      <c r="E245" s="143">
        <v>155</v>
      </c>
      <c r="F245" s="143"/>
      <c r="G245" s="143">
        <v>70</v>
      </c>
      <c r="H245" s="143"/>
      <c r="I245" s="143">
        <v>3</v>
      </c>
      <c r="J245" s="143">
        <v>2</v>
      </c>
      <c r="K245" s="143">
        <v>1</v>
      </c>
      <c r="L245" s="143">
        <v>0</v>
      </c>
      <c r="M245" s="143">
        <v>2</v>
      </c>
      <c r="N245" s="143"/>
      <c r="O245" s="143">
        <v>1</v>
      </c>
      <c r="P245" s="143"/>
      <c r="Q245" s="143">
        <v>57</v>
      </c>
      <c r="R245" s="143">
        <v>47</v>
      </c>
      <c r="S245" s="143">
        <v>10</v>
      </c>
      <c r="T245" s="143">
        <v>0</v>
      </c>
      <c r="U245" s="143"/>
      <c r="V245" s="143">
        <v>0</v>
      </c>
      <c r="W245" s="143">
        <v>0</v>
      </c>
      <c r="X245" s="143">
        <v>0</v>
      </c>
      <c r="Y245" s="143">
        <v>4</v>
      </c>
      <c r="Z245" s="143"/>
      <c r="AA245" s="143">
        <v>5</v>
      </c>
      <c r="AB245" s="143">
        <v>18</v>
      </c>
      <c r="AC245" s="143">
        <v>5</v>
      </c>
      <c r="AD245" s="143"/>
      <c r="AE245" s="143">
        <v>35</v>
      </c>
      <c r="AF245" s="143">
        <v>35</v>
      </c>
      <c r="AG245" s="143">
        <v>0</v>
      </c>
      <c r="AH245" s="143">
        <v>0</v>
      </c>
      <c r="AI245" s="143"/>
      <c r="AJ245" s="143">
        <v>2</v>
      </c>
      <c r="AK245" s="143"/>
      <c r="AL245" s="143">
        <v>2</v>
      </c>
      <c r="AM245" s="143">
        <v>1</v>
      </c>
      <c r="AN245" s="143">
        <v>0</v>
      </c>
      <c r="AO245" s="143">
        <v>1</v>
      </c>
      <c r="AP245" s="143"/>
      <c r="AQ245" s="143">
        <v>0</v>
      </c>
      <c r="AR245" s="143">
        <v>0</v>
      </c>
      <c r="AS245" s="143">
        <v>0</v>
      </c>
      <c r="AT245" s="143">
        <v>0</v>
      </c>
      <c r="AU245" s="143"/>
      <c r="AV245" s="143">
        <v>4</v>
      </c>
      <c r="AW245" s="143">
        <v>3</v>
      </c>
      <c r="AX245" s="143">
        <v>0</v>
      </c>
      <c r="AY245" s="143">
        <v>0</v>
      </c>
      <c r="AZ245" s="143">
        <v>1</v>
      </c>
      <c r="BA245" s="143">
        <v>0</v>
      </c>
      <c r="BB245" s="143"/>
      <c r="BC245" s="143">
        <v>7</v>
      </c>
      <c r="BD245" s="143">
        <v>1</v>
      </c>
      <c r="BE245" s="143">
        <v>0</v>
      </c>
      <c r="BF245" s="143">
        <v>6</v>
      </c>
    </row>
    <row r="246" spans="1:58" ht="15" customHeight="1" x14ac:dyDescent="0.2">
      <c r="A246" t="s">
        <v>724</v>
      </c>
      <c r="B246" t="s">
        <v>725</v>
      </c>
      <c r="E246" s="143">
        <v>94</v>
      </c>
      <c r="F246" s="143"/>
      <c r="G246" s="143">
        <v>44</v>
      </c>
      <c r="H246" s="143"/>
      <c r="I246" s="143">
        <v>1</v>
      </c>
      <c r="J246" s="143">
        <v>0</v>
      </c>
      <c r="K246" s="143">
        <v>0</v>
      </c>
      <c r="L246" s="143">
        <v>0</v>
      </c>
      <c r="M246" s="143">
        <v>2</v>
      </c>
      <c r="N246" s="143"/>
      <c r="O246" s="143">
        <v>0</v>
      </c>
      <c r="P246" s="143"/>
      <c r="Q246" s="143">
        <v>40</v>
      </c>
      <c r="R246" s="143">
        <v>36</v>
      </c>
      <c r="S246" s="143">
        <v>4</v>
      </c>
      <c r="T246" s="143">
        <v>0</v>
      </c>
      <c r="U246" s="143"/>
      <c r="V246" s="143">
        <v>0</v>
      </c>
      <c r="W246" s="143">
        <v>0</v>
      </c>
      <c r="X246" s="143">
        <v>0</v>
      </c>
      <c r="Y246" s="143">
        <v>1</v>
      </c>
      <c r="Z246" s="143"/>
      <c r="AA246" s="143">
        <v>1</v>
      </c>
      <c r="AB246" s="143">
        <v>24</v>
      </c>
      <c r="AC246" s="143">
        <v>4</v>
      </c>
      <c r="AD246" s="143"/>
      <c r="AE246" s="143">
        <v>8</v>
      </c>
      <c r="AF246" s="143">
        <v>7</v>
      </c>
      <c r="AG246" s="143">
        <v>1</v>
      </c>
      <c r="AH246" s="143">
        <v>0</v>
      </c>
      <c r="AI246" s="143"/>
      <c r="AJ246" s="143">
        <v>1</v>
      </c>
      <c r="AK246" s="143"/>
      <c r="AL246" s="143">
        <v>0</v>
      </c>
      <c r="AM246" s="143">
        <v>0</v>
      </c>
      <c r="AN246" s="143">
        <v>0</v>
      </c>
      <c r="AO246" s="143">
        <v>0</v>
      </c>
      <c r="AP246" s="143"/>
      <c r="AQ246" s="143">
        <v>1</v>
      </c>
      <c r="AR246" s="143">
        <v>0</v>
      </c>
      <c r="AS246" s="143">
        <v>0</v>
      </c>
      <c r="AT246" s="143">
        <v>1</v>
      </c>
      <c r="AU246" s="143"/>
      <c r="AV246" s="143">
        <v>0</v>
      </c>
      <c r="AW246" s="143">
        <v>0</v>
      </c>
      <c r="AX246" s="143">
        <v>0</v>
      </c>
      <c r="AY246" s="143">
        <v>0</v>
      </c>
      <c r="AZ246" s="143">
        <v>0</v>
      </c>
      <c r="BA246" s="143">
        <v>0</v>
      </c>
      <c r="BB246" s="143"/>
      <c r="BC246" s="143">
        <v>5</v>
      </c>
      <c r="BD246" s="143">
        <v>0</v>
      </c>
      <c r="BE246" s="143">
        <v>1</v>
      </c>
      <c r="BF246" s="143">
        <v>5</v>
      </c>
    </row>
    <row r="247" spans="1:58" ht="15" customHeight="1" x14ac:dyDescent="0.2">
      <c r="A247" t="s">
        <v>726</v>
      </c>
      <c r="B247" t="s">
        <v>727</v>
      </c>
      <c r="E247" s="143">
        <v>621</v>
      </c>
      <c r="F247" s="143"/>
      <c r="G247" s="143">
        <v>203</v>
      </c>
      <c r="H247" s="143"/>
      <c r="I247" s="143">
        <v>4</v>
      </c>
      <c r="J247" s="143">
        <v>3</v>
      </c>
      <c r="K247" s="143">
        <v>0</v>
      </c>
      <c r="L247" s="143">
        <v>1</v>
      </c>
      <c r="M247" s="143">
        <v>4</v>
      </c>
      <c r="N247" s="143"/>
      <c r="O247" s="143">
        <v>1</v>
      </c>
      <c r="P247" s="143"/>
      <c r="Q247" s="143">
        <v>161</v>
      </c>
      <c r="R247" s="143">
        <v>153</v>
      </c>
      <c r="S247" s="143">
        <v>8</v>
      </c>
      <c r="T247" s="143">
        <v>0</v>
      </c>
      <c r="U247" s="143"/>
      <c r="V247" s="143">
        <v>0</v>
      </c>
      <c r="W247" s="143">
        <v>3</v>
      </c>
      <c r="X247" s="143">
        <v>0</v>
      </c>
      <c r="Y247" s="143">
        <v>26</v>
      </c>
      <c r="Z247" s="143"/>
      <c r="AA247" s="143">
        <v>17</v>
      </c>
      <c r="AB247" s="143">
        <v>94</v>
      </c>
      <c r="AC247" s="143">
        <v>49</v>
      </c>
      <c r="AD247" s="143"/>
      <c r="AE247" s="143">
        <v>120</v>
      </c>
      <c r="AF247" s="143">
        <v>117</v>
      </c>
      <c r="AG247" s="143">
        <v>3</v>
      </c>
      <c r="AH247" s="143">
        <v>0</v>
      </c>
      <c r="AI247" s="143"/>
      <c r="AJ247" s="143">
        <v>8</v>
      </c>
      <c r="AK247" s="143"/>
      <c r="AL247" s="143">
        <v>29</v>
      </c>
      <c r="AM247" s="143">
        <v>19</v>
      </c>
      <c r="AN247" s="143">
        <v>2</v>
      </c>
      <c r="AO247" s="143">
        <v>8</v>
      </c>
      <c r="AP247" s="143"/>
      <c r="AQ247" s="143">
        <v>46</v>
      </c>
      <c r="AR247" s="143">
        <v>1</v>
      </c>
      <c r="AS247" s="143">
        <v>4</v>
      </c>
      <c r="AT247" s="143">
        <v>41</v>
      </c>
      <c r="AU247" s="143"/>
      <c r="AV247" s="143">
        <v>5</v>
      </c>
      <c r="AW247" s="143">
        <v>3</v>
      </c>
      <c r="AX247" s="143">
        <v>2</v>
      </c>
      <c r="AY247" s="143">
        <v>0</v>
      </c>
      <c r="AZ247" s="143">
        <v>0</v>
      </c>
      <c r="BA247" s="143">
        <v>0</v>
      </c>
      <c r="BB247" s="143"/>
      <c r="BC247" s="143">
        <v>20</v>
      </c>
      <c r="BD247" s="143">
        <v>4</v>
      </c>
      <c r="BE247" s="143">
        <v>1</v>
      </c>
      <c r="BF247" s="143">
        <v>25</v>
      </c>
    </row>
    <row r="248" spans="1:58" ht="15" customHeight="1" x14ac:dyDescent="0.2">
      <c r="A248" t="s">
        <v>728</v>
      </c>
      <c r="B248" t="s">
        <v>729</v>
      </c>
      <c r="E248" s="143">
        <v>1377</v>
      </c>
      <c r="F248" s="143"/>
      <c r="G248" s="143">
        <v>362</v>
      </c>
      <c r="H248" s="143"/>
      <c r="I248" s="143">
        <v>75</v>
      </c>
      <c r="J248" s="143">
        <v>13</v>
      </c>
      <c r="K248" s="143">
        <v>4</v>
      </c>
      <c r="L248" s="143">
        <v>5</v>
      </c>
      <c r="M248" s="143">
        <v>14</v>
      </c>
      <c r="N248" s="143"/>
      <c r="O248" s="143">
        <v>8</v>
      </c>
      <c r="P248" s="143"/>
      <c r="Q248" s="143">
        <v>182</v>
      </c>
      <c r="R248" s="143">
        <v>131</v>
      </c>
      <c r="S248" s="143">
        <v>51</v>
      </c>
      <c r="T248" s="143">
        <v>0</v>
      </c>
      <c r="U248" s="143"/>
      <c r="V248" s="143">
        <v>3</v>
      </c>
      <c r="W248" s="143">
        <v>5</v>
      </c>
      <c r="X248" s="143">
        <v>1</v>
      </c>
      <c r="Y248" s="143">
        <v>52</v>
      </c>
      <c r="Z248" s="143"/>
      <c r="AA248" s="143">
        <v>19</v>
      </c>
      <c r="AB248" s="143">
        <v>460</v>
      </c>
      <c r="AC248" s="143">
        <v>65</v>
      </c>
      <c r="AD248" s="143"/>
      <c r="AE248" s="143">
        <v>49</v>
      </c>
      <c r="AF248" s="143">
        <v>36</v>
      </c>
      <c r="AG248" s="143">
        <v>13</v>
      </c>
      <c r="AH248" s="143">
        <v>0</v>
      </c>
      <c r="AI248" s="143"/>
      <c r="AJ248" s="143">
        <v>9</v>
      </c>
      <c r="AK248" s="143"/>
      <c r="AL248" s="143">
        <v>39</v>
      </c>
      <c r="AM248" s="143">
        <v>27</v>
      </c>
      <c r="AN248" s="143">
        <v>5</v>
      </c>
      <c r="AO248" s="143">
        <v>7</v>
      </c>
      <c r="AP248" s="143"/>
      <c r="AQ248" s="143">
        <v>128</v>
      </c>
      <c r="AR248" s="143">
        <v>54</v>
      </c>
      <c r="AS248" s="143">
        <v>49</v>
      </c>
      <c r="AT248" s="143">
        <v>25</v>
      </c>
      <c r="AU248" s="143"/>
      <c r="AV248" s="143">
        <v>129</v>
      </c>
      <c r="AW248" s="143">
        <v>102</v>
      </c>
      <c r="AX248" s="143">
        <v>10</v>
      </c>
      <c r="AY248" s="143">
        <v>7</v>
      </c>
      <c r="AZ248" s="143">
        <v>10</v>
      </c>
      <c r="BA248" s="143">
        <v>0</v>
      </c>
      <c r="BB248" s="143"/>
      <c r="BC248" s="143">
        <v>43</v>
      </c>
      <c r="BD248" s="143">
        <v>22</v>
      </c>
      <c r="BE248" s="143">
        <v>0</v>
      </c>
      <c r="BF248" s="143">
        <v>52</v>
      </c>
    </row>
    <row r="249" spans="1:58" ht="15" customHeight="1" x14ac:dyDescent="0.2">
      <c r="A249" t="s">
        <v>730</v>
      </c>
      <c r="B249" t="s">
        <v>731</v>
      </c>
      <c r="E249" s="143">
        <v>762</v>
      </c>
      <c r="F249" s="143"/>
      <c r="G249" s="143">
        <v>354</v>
      </c>
      <c r="H249" s="143"/>
      <c r="I249" s="143">
        <v>18</v>
      </c>
      <c r="J249" s="143">
        <v>12</v>
      </c>
      <c r="K249" s="143">
        <v>5</v>
      </c>
      <c r="L249" s="143">
        <v>1</v>
      </c>
      <c r="M249" s="143">
        <v>17</v>
      </c>
      <c r="N249" s="143"/>
      <c r="O249" s="143">
        <v>5</v>
      </c>
      <c r="P249" s="143"/>
      <c r="Q249" s="143">
        <v>269</v>
      </c>
      <c r="R249" s="143">
        <v>167</v>
      </c>
      <c r="S249" s="143">
        <v>102</v>
      </c>
      <c r="T249" s="143">
        <v>0</v>
      </c>
      <c r="U249" s="143"/>
      <c r="V249" s="143">
        <v>8</v>
      </c>
      <c r="W249" s="143">
        <v>0</v>
      </c>
      <c r="X249" s="143">
        <v>0</v>
      </c>
      <c r="Y249" s="143">
        <v>19</v>
      </c>
      <c r="Z249" s="143"/>
      <c r="AA249" s="143">
        <v>54</v>
      </c>
      <c r="AB249" s="143">
        <v>175</v>
      </c>
      <c r="AC249" s="143">
        <v>12</v>
      </c>
      <c r="AD249" s="143"/>
      <c r="AE249" s="143">
        <v>24</v>
      </c>
      <c r="AF249" s="143">
        <v>22</v>
      </c>
      <c r="AG249" s="143">
        <v>2</v>
      </c>
      <c r="AH249" s="143">
        <v>0</v>
      </c>
      <c r="AI249" s="143"/>
      <c r="AJ249" s="143">
        <v>4</v>
      </c>
      <c r="AK249" s="143"/>
      <c r="AL249" s="143">
        <v>22</v>
      </c>
      <c r="AM249" s="143">
        <v>11</v>
      </c>
      <c r="AN249" s="143">
        <v>2</v>
      </c>
      <c r="AO249" s="143">
        <v>9</v>
      </c>
      <c r="AP249" s="143"/>
      <c r="AQ249" s="143">
        <v>18</v>
      </c>
      <c r="AR249" s="143">
        <v>1</v>
      </c>
      <c r="AS249" s="143">
        <v>5</v>
      </c>
      <c r="AT249" s="143">
        <v>12</v>
      </c>
      <c r="AU249" s="143"/>
      <c r="AV249" s="143">
        <v>59</v>
      </c>
      <c r="AW249" s="143">
        <v>25</v>
      </c>
      <c r="AX249" s="143">
        <v>1</v>
      </c>
      <c r="AY249" s="143">
        <v>1</v>
      </c>
      <c r="AZ249" s="143">
        <v>32</v>
      </c>
      <c r="BA249" s="143">
        <v>0</v>
      </c>
      <c r="BB249" s="143"/>
      <c r="BC249" s="143">
        <v>3</v>
      </c>
      <c r="BD249" s="143">
        <v>13</v>
      </c>
      <c r="BE249" s="143">
        <v>7</v>
      </c>
      <c r="BF249" s="143">
        <v>17</v>
      </c>
    </row>
    <row r="250" spans="1:58" ht="15" customHeight="1" x14ac:dyDescent="0.2">
      <c r="A250" t="s">
        <v>732</v>
      </c>
      <c r="B250" t="s">
        <v>733</v>
      </c>
      <c r="E250" s="144" t="s">
        <v>333</v>
      </c>
      <c r="F250" s="143"/>
      <c r="G250" s="144" t="s">
        <v>333</v>
      </c>
      <c r="H250" s="143"/>
      <c r="I250" s="144" t="s">
        <v>333</v>
      </c>
      <c r="J250" s="144" t="s">
        <v>333</v>
      </c>
      <c r="K250" s="144" t="s">
        <v>333</v>
      </c>
      <c r="L250" s="144" t="s">
        <v>333</v>
      </c>
      <c r="M250" s="144" t="s">
        <v>333</v>
      </c>
      <c r="N250" s="143"/>
      <c r="O250" s="144" t="s">
        <v>333</v>
      </c>
      <c r="P250" s="143"/>
      <c r="Q250" s="144" t="s">
        <v>333</v>
      </c>
      <c r="R250" s="144" t="s">
        <v>333</v>
      </c>
      <c r="S250" s="144" t="s">
        <v>333</v>
      </c>
      <c r="T250" s="144" t="s">
        <v>333</v>
      </c>
      <c r="U250" s="143"/>
      <c r="V250" s="144" t="s">
        <v>333</v>
      </c>
      <c r="W250" s="144" t="s">
        <v>333</v>
      </c>
      <c r="X250" s="144" t="s">
        <v>333</v>
      </c>
      <c r="Y250" s="144" t="s">
        <v>333</v>
      </c>
      <c r="Z250" s="143"/>
      <c r="AA250" s="144" t="s">
        <v>333</v>
      </c>
      <c r="AB250" s="144" t="s">
        <v>333</v>
      </c>
      <c r="AC250" s="144" t="s">
        <v>333</v>
      </c>
      <c r="AD250" s="143"/>
      <c r="AE250" s="144" t="s">
        <v>333</v>
      </c>
      <c r="AF250" s="144" t="s">
        <v>333</v>
      </c>
      <c r="AG250" s="144" t="s">
        <v>333</v>
      </c>
      <c r="AH250" s="144" t="s">
        <v>333</v>
      </c>
      <c r="AI250" s="143"/>
      <c r="AJ250" s="144" t="s">
        <v>333</v>
      </c>
      <c r="AK250" s="143"/>
      <c r="AL250" s="144" t="s">
        <v>333</v>
      </c>
      <c r="AM250" s="144" t="s">
        <v>333</v>
      </c>
      <c r="AN250" s="144" t="s">
        <v>333</v>
      </c>
      <c r="AO250" s="144" t="s">
        <v>333</v>
      </c>
      <c r="AP250" s="143"/>
      <c r="AQ250" s="144" t="s">
        <v>333</v>
      </c>
      <c r="AR250" s="144" t="s">
        <v>333</v>
      </c>
      <c r="AS250" s="144" t="s">
        <v>333</v>
      </c>
      <c r="AT250" s="144" t="s">
        <v>333</v>
      </c>
      <c r="AU250" s="143"/>
      <c r="AV250" s="144" t="s">
        <v>333</v>
      </c>
      <c r="AW250" s="144" t="s">
        <v>333</v>
      </c>
      <c r="AX250" s="144" t="s">
        <v>333</v>
      </c>
      <c r="AY250" s="144" t="s">
        <v>333</v>
      </c>
      <c r="AZ250" s="144" t="s">
        <v>333</v>
      </c>
      <c r="BA250" s="144" t="s">
        <v>333</v>
      </c>
      <c r="BB250" s="143"/>
      <c r="BC250" s="144" t="s">
        <v>333</v>
      </c>
      <c r="BD250" s="144" t="s">
        <v>333</v>
      </c>
      <c r="BE250" s="144" t="s">
        <v>333</v>
      </c>
      <c r="BF250" s="144" t="s">
        <v>333</v>
      </c>
    </row>
    <row r="251" spans="1:58" ht="15" customHeight="1" x14ac:dyDescent="0.2">
      <c r="A251" t="s">
        <v>734</v>
      </c>
      <c r="B251" t="s">
        <v>735</v>
      </c>
      <c r="E251" s="143">
        <v>296</v>
      </c>
      <c r="F251" s="143"/>
      <c r="G251" s="143">
        <v>150</v>
      </c>
      <c r="H251" s="143"/>
      <c r="I251" s="143">
        <v>7</v>
      </c>
      <c r="J251" s="143">
        <v>3</v>
      </c>
      <c r="K251" s="143">
        <v>1</v>
      </c>
      <c r="L251" s="143">
        <v>1</v>
      </c>
      <c r="M251" s="143">
        <v>6</v>
      </c>
      <c r="N251" s="143"/>
      <c r="O251" s="143">
        <v>1</v>
      </c>
      <c r="P251" s="143"/>
      <c r="Q251" s="143">
        <v>105</v>
      </c>
      <c r="R251" s="143">
        <v>76</v>
      </c>
      <c r="S251" s="143">
        <v>29</v>
      </c>
      <c r="T251" s="143">
        <v>0</v>
      </c>
      <c r="U251" s="143"/>
      <c r="V251" s="143">
        <v>2</v>
      </c>
      <c r="W251" s="143">
        <v>0</v>
      </c>
      <c r="X251" s="143">
        <v>0</v>
      </c>
      <c r="Y251" s="143">
        <v>24</v>
      </c>
      <c r="Z251" s="143"/>
      <c r="AA251" s="143">
        <v>11</v>
      </c>
      <c r="AB251" s="143">
        <v>60</v>
      </c>
      <c r="AC251" s="143">
        <v>15</v>
      </c>
      <c r="AD251" s="143"/>
      <c r="AE251" s="143">
        <v>8</v>
      </c>
      <c r="AF251" s="143">
        <v>8</v>
      </c>
      <c r="AG251" s="143">
        <v>0</v>
      </c>
      <c r="AH251" s="143">
        <v>0</v>
      </c>
      <c r="AI251" s="143"/>
      <c r="AJ251" s="143">
        <v>2</v>
      </c>
      <c r="AK251" s="143"/>
      <c r="AL251" s="143">
        <v>14</v>
      </c>
      <c r="AM251" s="143">
        <v>14</v>
      </c>
      <c r="AN251" s="143">
        <v>0</v>
      </c>
      <c r="AO251" s="143">
        <v>0</v>
      </c>
      <c r="AP251" s="143"/>
      <c r="AQ251" s="143">
        <v>6</v>
      </c>
      <c r="AR251" s="143">
        <v>1</v>
      </c>
      <c r="AS251" s="143">
        <v>3</v>
      </c>
      <c r="AT251" s="143">
        <v>2</v>
      </c>
      <c r="AU251" s="143"/>
      <c r="AV251" s="143">
        <v>8</v>
      </c>
      <c r="AW251" s="143">
        <v>5</v>
      </c>
      <c r="AX251" s="143">
        <v>1</v>
      </c>
      <c r="AY251" s="143">
        <v>1</v>
      </c>
      <c r="AZ251" s="143">
        <v>1</v>
      </c>
      <c r="BA251" s="143">
        <v>0</v>
      </c>
      <c r="BB251" s="143"/>
      <c r="BC251" s="143">
        <v>12</v>
      </c>
      <c r="BD251" s="143">
        <v>2</v>
      </c>
      <c r="BE251" s="143">
        <v>1</v>
      </c>
      <c r="BF251" s="143">
        <v>7</v>
      </c>
    </row>
    <row r="252" spans="1:58" ht="15" customHeight="1" x14ac:dyDescent="0.2">
      <c r="A252" t="s">
        <v>736</v>
      </c>
      <c r="B252" t="s">
        <v>737</v>
      </c>
      <c r="E252" s="143">
        <v>113</v>
      </c>
      <c r="F252" s="143"/>
      <c r="G252" s="143">
        <v>60</v>
      </c>
      <c r="H252" s="143"/>
      <c r="I252" s="143">
        <v>0</v>
      </c>
      <c r="J252" s="143">
        <v>0</v>
      </c>
      <c r="K252" s="143">
        <v>1</v>
      </c>
      <c r="L252" s="143">
        <v>0</v>
      </c>
      <c r="M252" s="143">
        <v>2</v>
      </c>
      <c r="N252" s="143"/>
      <c r="O252" s="143">
        <v>0</v>
      </c>
      <c r="P252" s="143"/>
      <c r="Q252" s="143">
        <v>48</v>
      </c>
      <c r="R252" s="143">
        <v>39</v>
      </c>
      <c r="S252" s="143">
        <v>9</v>
      </c>
      <c r="T252" s="143">
        <v>0</v>
      </c>
      <c r="U252" s="143"/>
      <c r="V252" s="143">
        <v>0</v>
      </c>
      <c r="W252" s="143">
        <v>0</v>
      </c>
      <c r="X252" s="143">
        <v>0</v>
      </c>
      <c r="Y252" s="143">
        <v>9</v>
      </c>
      <c r="Z252" s="143"/>
      <c r="AA252" s="143">
        <v>9</v>
      </c>
      <c r="AB252" s="143">
        <v>22</v>
      </c>
      <c r="AC252" s="143">
        <v>1</v>
      </c>
      <c r="AD252" s="143"/>
      <c r="AE252" s="143">
        <v>3</v>
      </c>
      <c r="AF252" s="143">
        <v>3</v>
      </c>
      <c r="AG252" s="143">
        <v>0</v>
      </c>
      <c r="AH252" s="143">
        <v>0</v>
      </c>
      <c r="AI252" s="143"/>
      <c r="AJ252" s="143">
        <v>0</v>
      </c>
      <c r="AK252" s="143"/>
      <c r="AL252" s="143">
        <v>7</v>
      </c>
      <c r="AM252" s="143">
        <v>5</v>
      </c>
      <c r="AN252" s="143">
        <v>1</v>
      </c>
      <c r="AO252" s="143">
        <v>1</v>
      </c>
      <c r="AP252" s="143"/>
      <c r="AQ252" s="143">
        <v>3</v>
      </c>
      <c r="AR252" s="143">
        <v>0</v>
      </c>
      <c r="AS252" s="143">
        <v>1</v>
      </c>
      <c r="AT252" s="143">
        <v>2</v>
      </c>
      <c r="AU252" s="143"/>
      <c r="AV252" s="143">
        <v>0</v>
      </c>
      <c r="AW252" s="143">
        <v>0</v>
      </c>
      <c r="AX252" s="143">
        <v>0</v>
      </c>
      <c r="AY252" s="143">
        <v>0</v>
      </c>
      <c r="AZ252" s="143">
        <v>0</v>
      </c>
      <c r="BA252" s="143">
        <v>0</v>
      </c>
      <c r="BB252" s="143"/>
      <c r="BC252" s="143">
        <v>5</v>
      </c>
      <c r="BD252" s="143">
        <v>0</v>
      </c>
      <c r="BE252" s="143">
        <v>2</v>
      </c>
      <c r="BF252" s="143">
        <v>1</v>
      </c>
    </row>
    <row r="253" spans="1:58" ht="15" customHeight="1" x14ac:dyDescent="0.2">
      <c r="A253" t="s">
        <v>738</v>
      </c>
      <c r="B253" t="s">
        <v>739</v>
      </c>
      <c r="E253" s="143">
        <v>380</v>
      </c>
      <c r="F253" s="143"/>
      <c r="G253" s="143">
        <v>173</v>
      </c>
      <c r="H253" s="143"/>
      <c r="I253" s="143">
        <v>11</v>
      </c>
      <c r="J253" s="143">
        <v>1</v>
      </c>
      <c r="K253" s="143">
        <v>6</v>
      </c>
      <c r="L253" s="143">
        <v>2</v>
      </c>
      <c r="M253" s="143">
        <v>8</v>
      </c>
      <c r="N253" s="143"/>
      <c r="O253" s="143">
        <v>1</v>
      </c>
      <c r="P253" s="143"/>
      <c r="Q253" s="143">
        <v>127</v>
      </c>
      <c r="R253" s="143">
        <v>117</v>
      </c>
      <c r="S253" s="143">
        <v>10</v>
      </c>
      <c r="T253" s="143">
        <v>0</v>
      </c>
      <c r="U253" s="143"/>
      <c r="V253" s="143">
        <v>0</v>
      </c>
      <c r="W253" s="143">
        <v>0</v>
      </c>
      <c r="X253" s="143">
        <v>0</v>
      </c>
      <c r="Y253" s="143">
        <v>17</v>
      </c>
      <c r="Z253" s="143"/>
      <c r="AA253" s="143">
        <v>4</v>
      </c>
      <c r="AB253" s="143">
        <v>105</v>
      </c>
      <c r="AC253" s="143">
        <v>6</v>
      </c>
      <c r="AD253" s="143"/>
      <c r="AE253" s="143">
        <v>14</v>
      </c>
      <c r="AF253" s="143">
        <v>13</v>
      </c>
      <c r="AG253" s="143">
        <v>1</v>
      </c>
      <c r="AH253" s="143">
        <v>0</v>
      </c>
      <c r="AI253" s="143"/>
      <c r="AJ253" s="143">
        <v>1</v>
      </c>
      <c r="AK253" s="143"/>
      <c r="AL253" s="143">
        <v>14</v>
      </c>
      <c r="AM253" s="143">
        <v>7</v>
      </c>
      <c r="AN253" s="143">
        <v>2</v>
      </c>
      <c r="AO253" s="143">
        <v>5</v>
      </c>
      <c r="AP253" s="143"/>
      <c r="AQ253" s="143">
        <v>8</v>
      </c>
      <c r="AR253" s="143">
        <v>1</v>
      </c>
      <c r="AS253" s="143">
        <v>3</v>
      </c>
      <c r="AT253" s="143">
        <v>4</v>
      </c>
      <c r="AU253" s="143"/>
      <c r="AV253" s="143">
        <v>14</v>
      </c>
      <c r="AW253" s="143">
        <v>11</v>
      </c>
      <c r="AX253" s="143">
        <v>2</v>
      </c>
      <c r="AY253" s="143">
        <v>0</v>
      </c>
      <c r="AZ253" s="143">
        <v>1</v>
      </c>
      <c r="BA253" s="143">
        <v>0</v>
      </c>
      <c r="BB253" s="143"/>
      <c r="BC253" s="143">
        <v>30</v>
      </c>
      <c r="BD253" s="143">
        <v>1</v>
      </c>
      <c r="BE253" s="143">
        <v>3</v>
      </c>
      <c r="BF253" s="143">
        <v>7</v>
      </c>
    </row>
    <row r="254" spans="1:58" ht="15" customHeight="1" x14ac:dyDescent="0.2">
      <c r="A254" t="s">
        <v>740</v>
      </c>
      <c r="B254" t="s">
        <v>741</v>
      </c>
      <c r="E254" s="143">
        <v>181</v>
      </c>
      <c r="F254" s="143"/>
      <c r="G254" s="143">
        <v>65</v>
      </c>
      <c r="H254" s="143"/>
      <c r="I254" s="143">
        <v>1</v>
      </c>
      <c r="J254" s="143">
        <v>0</v>
      </c>
      <c r="K254" s="143">
        <v>3</v>
      </c>
      <c r="L254" s="143">
        <v>0</v>
      </c>
      <c r="M254" s="143">
        <v>3</v>
      </c>
      <c r="N254" s="143"/>
      <c r="O254" s="143">
        <v>2</v>
      </c>
      <c r="P254" s="143"/>
      <c r="Q254" s="143">
        <v>47</v>
      </c>
      <c r="R254" s="143">
        <v>41</v>
      </c>
      <c r="S254" s="143">
        <v>6</v>
      </c>
      <c r="T254" s="143">
        <v>0</v>
      </c>
      <c r="U254" s="143"/>
      <c r="V254" s="143">
        <v>0</v>
      </c>
      <c r="W254" s="143">
        <v>0</v>
      </c>
      <c r="X254" s="143">
        <v>0</v>
      </c>
      <c r="Y254" s="143">
        <v>9</v>
      </c>
      <c r="Z254" s="143"/>
      <c r="AA254" s="143">
        <v>5</v>
      </c>
      <c r="AB254" s="143">
        <v>31</v>
      </c>
      <c r="AC254" s="143">
        <v>5</v>
      </c>
      <c r="AD254" s="143"/>
      <c r="AE254" s="143">
        <v>4</v>
      </c>
      <c r="AF254" s="143">
        <v>4</v>
      </c>
      <c r="AG254" s="143">
        <v>0</v>
      </c>
      <c r="AH254" s="143">
        <v>0</v>
      </c>
      <c r="AI254" s="143"/>
      <c r="AJ254" s="143">
        <v>2</v>
      </c>
      <c r="AK254" s="143"/>
      <c r="AL254" s="143">
        <v>18</v>
      </c>
      <c r="AM254" s="143">
        <v>12</v>
      </c>
      <c r="AN254" s="143">
        <v>4</v>
      </c>
      <c r="AO254" s="143">
        <v>2</v>
      </c>
      <c r="AP254" s="143"/>
      <c r="AQ254" s="143">
        <v>20</v>
      </c>
      <c r="AR254" s="143">
        <v>4</v>
      </c>
      <c r="AS254" s="143">
        <v>6</v>
      </c>
      <c r="AT254" s="143">
        <v>10</v>
      </c>
      <c r="AU254" s="143"/>
      <c r="AV254" s="143">
        <v>6</v>
      </c>
      <c r="AW254" s="143">
        <v>2</v>
      </c>
      <c r="AX254" s="143">
        <v>0</v>
      </c>
      <c r="AY254" s="143">
        <v>0</v>
      </c>
      <c r="AZ254" s="143">
        <v>4</v>
      </c>
      <c r="BA254" s="143">
        <v>0</v>
      </c>
      <c r="BB254" s="143"/>
      <c r="BC254" s="143">
        <v>1</v>
      </c>
      <c r="BD254" s="143">
        <v>1</v>
      </c>
      <c r="BE254" s="143">
        <v>1</v>
      </c>
      <c r="BF254" s="143">
        <v>22</v>
      </c>
    </row>
    <row r="255" spans="1:58" ht="15" customHeight="1" x14ac:dyDescent="0.2">
      <c r="A255" t="s">
        <v>742</v>
      </c>
      <c r="B255" t="s">
        <v>743</v>
      </c>
      <c r="E255" s="143">
        <v>99</v>
      </c>
      <c r="F255" s="143"/>
      <c r="G255" s="143">
        <v>55</v>
      </c>
      <c r="H255" s="143"/>
      <c r="I255" s="143">
        <v>1</v>
      </c>
      <c r="J255" s="143">
        <v>0</v>
      </c>
      <c r="K255" s="143">
        <v>1</v>
      </c>
      <c r="L255" s="143">
        <v>0</v>
      </c>
      <c r="M255" s="143">
        <v>2</v>
      </c>
      <c r="N255" s="143"/>
      <c r="O255" s="143">
        <v>1</v>
      </c>
      <c r="P255" s="143"/>
      <c r="Q255" s="143">
        <v>44</v>
      </c>
      <c r="R255" s="143">
        <v>42</v>
      </c>
      <c r="S255" s="143">
        <v>2</v>
      </c>
      <c r="T255" s="143">
        <v>0</v>
      </c>
      <c r="U255" s="143"/>
      <c r="V255" s="143">
        <v>0</v>
      </c>
      <c r="W255" s="143">
        <v>0</v>
      </c>
      <c r="X255" s="143">
        <v>0</v>
      </c>
      <c r="Y255" s="143">
        <v>6</v>
      </c>
      <c r="Z255" s="143"/>
      <c r="AA255" s="143">
        <v>6</v>
      </c>
      <c r="AB255" s="143">
        <v>18</v>
      </c>
      <c r="AC255" s="143">
        <v>7</v>
      </c>
      <c r="AD255" s="143"/>
      <c r="AE255" s="143">
        <v>3</v>
      </c>
      <c r="AF255" s="143">
        <v>3</v>
      </c>
      <c r="AG255" s="143">
        <v>0</v>
      </c>
      <c r="AH255" s="143">
        <v>0</v>
      </c>
      <c r="AI255" s="143"/>
      <c r="AJ255" s="143">
        <v>0</v>
      </c>
      <c r="AK255" s="143"/>
      <c r="AL255" s="143">
        <v>1</v>
      </c>
      <c r="AM255" s="143">
        <v>0</v>
      </c>
      <c r="AN255" s="143">
        <v>0</v>
      </c>
      <c r="AO255" s="143">
        <v>1</v>
      </c>
      <c r="AP255" s="143"/>
      <c r="AQ255" s="143">
        <v>3</v>
      </c>
      <c r="AR255" s="143">
        <v>0</v>
      </c>
      <c r="AS255" s="143">
        <v>2</v>
      </c>
      <c r="AT255" s="143">
        <v>1</v>
      </c>
      <c r="AU255" s="143"/>
      <c r="AV255" s="143">
        <v>1</v>
      </c>
      <c r="AW255" s="143">
        <v>1</v>
      </c>
      <c r="AX255" s="143">
        <v>0</v>
      </c>
      <c r="AY255" s="143">
        <v>0</v>
      </c>
      <c r="AZ255" s="143">
        <v>0</v>
      </c>
      <c r="BA255" s="143">
        <v>0</v>
      </c>
      <c r="BB255" s="143"/>
      <c r="BC255" s="143">
        <v>0</v>
      </c>
      <c r="BD255" s="143">
        <v>1</v>
      </c>
      <c r="BE255" s="143">
        <v>3</v>
      </c>
      <c r="BF255" s="143">
        <v>1</v>
      </c>
    </row>
    <row r="256" spans="1:58" ht="15" customHeight="1" x14ac:dyDescent="0.2">
      <c r="A256" t="s">
        <v>744</v>
      </c>
      <c r="B256" t="s">
        <v>745</v>
      </c>
      <c r="E256" s="143">
        <v>254</v>
      </c>
      <c r="F256" s="143"/>
      <c r="G256" s="143">
        <v>95</v>
      </c>
      <c r="H256" s="143"/>
      <c r="I256" s="143">
        <v>10</v>
      </c>
      <c r="J256" s="143">
        <v>3</v>
      </c>
      <c r="K256" s="143">
        <v>1</v>
      </c>
      <c r="L256" s="143">
        <v>1</v>
      </c>
      <c r="M256" s="143">
        <v>4</v>
      </c>
      <c r="N256" s="143"/>
      <c r="O256" s="143">
        <v>4</v>
      </c>
      <c r="P256" s="143"/>
      <c r="Q256" s="143">
        <v>52</v>
      </c>
      <c r="R256" s="143">
        <v>36</v>
      </c>
      <c r="S256" s="143">
        <v>16</v>
      </c>
      <c r="T256" s="143">
        <v>0</v>
      </c>
      <c r="U256" s="143"/>
      <c r="V256" s="143">
        <v>0</v>
      </c>
      <c r="W256" s="143">
        <v>0</v>
      </c>
      <c r="X256" s="143">
        <v>0</v>
      </c>
      <c r="Y256" s="143">
        <v>20</v>
      </c>
      <c r="Z256" s="143"/>
      <c r="AA256" s="143">
        <v>4</v>
      </c>
      <c r="AB256" s="143">
        <v>65</v>
      </c>
      <c r="AC256" s="143">
        <v>10</v>
      </c>
      <c r="AD256" s="143"/>
      <c r="AE256" s="143">
        <v>11</v>
      </c>
      <c r="AF256" s="143">
        <v>11</v>
      </c>
      <c r="AG256" s="143">
        <v>0</v>
      </c>
      <c r="AH256" s="143">
        <v>0</v>
      </c>
      <c r="AI256" s="143"/>
      <c r="AJ256" s="143">
        <v>0</v>
      </c>
      <c r="AK256" s="143"/>
      <c r="AL256" s="143">
        <v>5</v>
      </c>
      <c r="AM256" s="143">
        <v>3</v>
      </c>
      <c r="AN256" s="143">
        <v>0</v>
      </c>
      <c r="AO256" s="143">
        <v>2</v>
      </c>
      <c r="AP256" s="143"/>
      <c r="AQ256" s="143">
        <v>11</v>
      </c>
      <c r="AR256" s="143">
        <v>0</v>
      </c>
      <c r="AS256" s="143">
        <v>1</v>
      </c>
      <c r="AT256" s="143">
        <v>10</v>
      </c>
      <c r="AU256" s="143"/>
      <c r="AV256" s="143">
        <v>8</v>
      </c>
      <c r="AW256" s="143">
        <v>8</v>
      </c>
      <c r="AX256" s="143">
        <v>0</v>
      </c>
      <c r="AY256" s="143">
        <v>0</v>
      </c>
      <c r="AZ256" s="143">
        <v>0</v>
      </c>
      <c r="BA256" s="143">
        <v>0</v>
      </c>
      <c r="BB256" s="143"/>
      <c r="BC256" s="143">
        <v>41</v>
      </c>
      <c r="BD256" s="143">
        <v>2</v>
      </c>
      <c r="BE256" s="143">
        <v>0</v>
      </c>
      <c r="BF256" s="143">
        <v>2</v>
      </c>
    </row>
    <row r="257" spans="1:58" ht="15" customHeight="1" x14ac:dyDescent="0.2">
      <c r="A257" t="s">
        <v>746</v>
      </c>
      <c r="B257" t="s">
        <v>747</v>
      </c>
      <c r="E257" s="143">
        <v>865</v>
      </c>
      <c r="F257" s="143"/>
      <c r="G257" s="143">
        <v>321</v>
      </c>
      <c r="H257" s="143"/>
      <c r="I257" s="143">
        <v>5</v>
      </c>
      <c r="J257" s="143">
        <v>9</v>
      </c>
      <c r="K257" s="143">
        <v>4</v>
      </c>
      <c r="L257" s="143">
        <v>3</v>
      </c>
      <c r="M257" s="143">
        <v>10</v>
      </c>
      <c r="N257" s="143"/>
      <c r="O257" s="143">
        <v>3</v>
      </c>
      <c r="P257" s="143"/>
      <c r="Q257" s="143">
        <v>239</v>
      </c>
      <c r="R257" s="143">
        <v>197</v>
      </c>
      <c r="S257" s="143">
        <v>42</v>
      </c>
      <c r="T257" s="143">
        <v>0</v>
      </c>
      <c r="U257" s="143"/>
      <c r="V257" s="143">
        <v>3</v>
      </c>
      <c r="W257" s="143">
        <v>2</v>
      </c>
      <c r="X257" s="143">
        <v>0</v>
      </c>
      <c r="Y257" s="143">
        <v>43</v>
      </c>
      <c r="Z257" s="143"/>
      <c r="AA257" s="143">
        <v>10</v>
      </c>
      <c r="AB257" s="143">
        <v>235</v>
      </c>
      <c r="AC257" s="143">
        <v>47</v>
      </c>
      <c r="AD257" s="143"/>
      <c r="AE257" s="143">
        <v>77</v>
      </c>
      <c r="AF257" s="143">
        <v>76</v>
      </c>
      <c r="AG257" s="143">
        <v>1</v>
      </c>
      <c r="AH257" s="143">
        <v>0</v>
      </c>
      <c r="AI257" s="143"/>
      <c r="AJ257" s="143">
        <v>4</v>
      </c>
      <c r="AK257" s="143"/>
      <c r="AL257" s="143">
        <v>6</v>
      </c>
      <c r="AM257" s="143">
        <v>2</v>
      </c>
      <c r="AN257" s="143">
        <v>2</v>
      </c>
      <c r="AO257" s="143">
        <v>2</v>
      </c>
      <c r="AP257" s="143"/>
      <c r="AQ257" s="143">
        <v>2</v>
      </c>
      <c r="AR257" s="143">
        <v>0</v>
      </c>
      <c r="AS257" s="143">
        <v>2</v>
      </c>
      <c r="AT257" s="143">
        <v>0</v>
      </c>
      <c r="AU257" s="143"/>
      <c r="AV257" s="143">
        <v>72</v>
      </c>
      <c r="AW257" s="143">
        <v>32</v>
      </c>
      <c r="AX257" s="143">
        <v>2</v>
      </c>
      <c r="AY257" s="143">
        <v>1</v>
      </c>
      <c r="AZ257" s="143">
        <v>37</v>
      </c>
      <c r="BA257" s="143">
        <v>0</v>
      </c>
      <c r="BB257" s="143"/>
      <c r="BC257" s="143">
        <v>69</v>
      </c>
      <c r="BD257" s="143">
        <v>2</v>
      </c>
      <c r="BE257" s="143">
        <v>1</v>
      </c>
      <c r="BF257" s="143">
        <v>19</v>
      </c>
    </row>
    <row r="258" spans="1:58" ht="15" customHeight="1" x14ac:dyDescent="0.2">
      <c r="A258" t="s">
        <v>748</v>
      </c>
      <c r="B258" t="s">
        <v>749</v>
      </c>
      <c r="E258" s="143">
        <v>1252</v>
      </c>
      <c r="F258" s="143"/>
      <c r="G258" s="143">
        <v>347</v>
      </c>
      <c r="H258" s="143"/>
      <c r="I258" s="143">
        <v>33</v>
      </c>
      <c r="J258" s="143">
        <v>3</v>
      </c>
      <c r="K258" s="143">
        <v>4</v>
      </c>
      <c r="L258" s="143">
        <v>4</v>
      </c>
      <c r="M258" s="143">
        <v>12</v>
      </c>
      <c r="N258" s="143"/>
      <c r="O258" s="143">
        <v>9</v>
      </c>
      <c r="P258" s="143"/>
      <c r="Q258" s="143">
        <v>165</v>
      </c>
      <c r="R258" s="143">
        <v>138</v>
      </c>
      <c r="S258" s="143">
        <v>27</v>
      </c>
      <c r="T258" s="143">
        <v>0</v>
      </c>
      <c r="U258" s="143"/>
      <c r="V258" s="143">
        <v>1</v>
      </c>
      <c r="W258" s="143">
        <v>3</v>
      </c>
      <c r="X258" s="143">
        <v>1</v>
      </c>
      <c r="Y258" s="143">
        <v>112</v>
      </c>
      <c r="Z258" s="143"/>
      <c r="AA258" s="143">
        <v>10</v>
      </c>
      <c r="AB258" s="143">
        <v>330</v>
      </c>
      <c r="AC258" s="143">
        <v>85</v>
      </c>
      <c r="AD258" s="143"/>
      <c r="AE258" s="143">
        <v>112</v>
      </c>
      <c r="AF258" s="143">
        <v>110</v>
      </c>
      <c r="AG258" s="143">
        <v>2</v>
      </c>
      <c r="AH258" s="143">
        <v>0</v>
      </c>
      <c r="AI258" s="143"/>
      <c r="AJ258" s="143">
        <v>38</v>
      </c>
      <c r="AK258" s="143"/>
      <c r="AL258" s="143">
        <v>78</v>
      </c>
      <c r="AM258" s="143">
        <v>29</v>
      </c>
      <c r="AN258" s="143">
        <v>12</v>
      </c>
      <c r="AO258" s="143">
        <v>37</v>
      </c>
      <c r="AP258" s="143"/>
      <c r="AQ258" s="143">
        <v>19</v>
      </c>
      <c r="AR258" s="143">
        <v>0</v>
      </c>
      <c r="AS258" s="143">
        <v>5</v>
      </c>
      <c r="AT258" s="143">
        <v>14</v>
      </c>
      <c r="AU258" s="143"/>
      <c r="AV258" s="143">
        <v>36</v>
      </c>
      <c r="AW258" s="143">
        <v>20</v>
      </c>
      <c r="AX258" s="143">
        <v>1</v>
      </c>
      <c r="AY258" s="143">
        <v>1</v>
      </c>
      <c r="AZ258" s="143">
        <v>14</v>
      </c>
      <c r="BA258" s="143">
        <v>0</v>
      </c>
      <c r="BB258" s="143"/>
      <c r="BC258" s="143">
        <v>101</v>
      </c>
      <c r="BD258" s="143">
        <v>14</v>
      </c>
      <c r="BE258" s="143">
        <v>1</v>
      </c>
      <c r="BF258" s="143">
        <v>81</v>
      </c>
    </row>
    <row r="259" spans="1:58" ht="15" customHeight="1" x14ac:dyDescent="0.2">
      <c r="A259" t="s">
        <v>750</v>
      </c>
      <c r="B259" t="s">
        <v>751</v>
      </c>
      <c r="E259" s="143">
        <v>899</v>
      </c>
      <c r="F259" s="143"/>
      <c r="G259" s="143">
        <v>310</v>
      </c>
      <c r="H259" s="143"/>
      <c r="I259" s="143">
        <v>9</v>
      </c>
      <c r="J259" s="143">
        <v>4</v>
      </c>
      <c r="K259" s="143">
        <v>3</v>
      </c>
      <c r="L259" s="143">
        <v>1</v>
      </c>
      <c r="M259" s="143">
        <v>11</v>
      </c>
      <c r="N259" s="143"/>
      <c r="O259" s="143">
        <v>6</v>
      </c>
      <c r="P259" s="143"/>
      <c r="Q259" s="143">
        <v>232</v>
      </c>
      <c r="R259" s="143">
        <v>173</v>
      </c>
      <c r="S259" s="143">
        <v>59</v>
      </c>
      <c r="T259" s="143">
        <v>0</v>
      </c>
      <c r="U259" s="143"/>
      <c r="V259" s="143">
        <v>6</v>
      </c>
      <c r="W259" s="143">
        <v>1</v>
      </c>
      <c r="X259" s="143">
        <v>0</v>
      </c>
      <c r="Y259" s="143">
        <v>37</v>
      </c>
      <c r="Z259" s="143"/>
      <c r="AA259" s="143">
        <v>11</v>
      </c>
      <c r="AB259" s="143">
        <v>202</v>
      </c>
      <c r="AC259" s="143">
        <v>48</v>
      </c>
      <c r="AD259" s="143"/>
      <c r="AE259" s="143">
        <v>54</v>
      </c>
      <c r="AF259" s="143">
        <v>48</v>
      </c>
      <c r="AG259" s="143">
        <v>6</v>
      </c>
      <c r="AH259" s="143">
        <v>0</v>
      </c>
      <c r="AI259" s="143"/>
      <c r="AJ259" s="143">
        <v>7</v>
      </c>
      <c r="AK259" s="143"/>
      <c r="AL259" s="143">
        <v>20</v>
      </c>
      <c r="AM259" s="143">
        <v>8</v>
      </c>
      <c r="AN259" s="143">
        <v>3</v>
      </c>
      <c r="AO259" s="143">
        <v>9</v>
      </c>
      <c r="AP259" s="143"/>
      <c r="AQ259" s="143">
        <v>57</v>
      </c>
      <c r="AR259" s="143">
        <v>7</v>
      </c>
      <c r="AS259" s="143">
        <v>13</v>
      </c>
      <c r="AT259" s="143">
        <v>37</v>
      </c>
      <c r="AU259" s="143"/>
      <c r="AV259" s="143">
        <v>107</v>
      </c>
      <c r="AW259" s="143">
        <v>23</v>
      </c>
      <c r="AX259" s="143">
        <v>1</v>
      </c>
      <c r="AY259" s="143">
        <v>5</v>
      </c>
      <c r="AZ259" s="143">
        <v>78</v>
      </c>
      <c r="BA259" s="143">
        <v>0</v>
      </c>
      <c r="BB259" s="143"/>
      <c r="BC259" s="143">
        <v>29</v>
      </c>
      <c r="BD259" s="143">
        <v>21</v>
      </c>
      <c r="BE259" s="143">
        <v>1</v>
      </c>
      <c r="BF259" s="143">
        <v>32</v>
      </c>
    </row>
    <row r="260" spans="1:58" ht="15" customHeight="1" x14ac:dyDescent="0.2">
      <c r="A260" t="s">
        <v>752</v>
      </c>
      <c r="B260" t="s">
        <v>753</v>
      </c>
      <c r="E260" s="143">
        <v>142</v>
      </c>
      <c r="F260" s="143"/>
      <c r="G260" s="143">
        <v>75</v>
      </c>
      <c r="H260" s="143"/>
      <c r="I260" s="143">
        <v>1</v>
      </c>
      <c r="J260" s="143">
        <v>0</v>
      </c>
      <c r="K260" s="143">
        <v>0</v>
      </c>
      <c r="L260" s="143">
        <v>0</v>
      </c>
      <c r="M260" s="143">
        <v>0</v>
      </c>
      <c r="N260" s="143"/>
      <c r="O260" s="143">
        <v>1</v>
      </c>
      <c r="P260" s="143"/>
      <c r="Q260" s="143">
        <v>60</v>
      </c>
      <c r="R260" s="143">
        <v>47</v>
      </c>
      <c r="S260" s="143">
        <v>13</v>
      </c>
      <c r="T260" s="143">
        <v>0</v>
      </c>
      <c r="U260" s="143"/>
      <c r="V260" s="143">
        <v>0</v>
      </c>
      <c r="W260" s="143">
        <v>0</v>
      </c>
      <c r="X260" s="143">
        <v>0</v>
      </c>
      <c r="Y260" s="143">
        <v>13</v>
      </c>
      <c r="Z260" s="143"/>
      <c r="AA260" s="143">
        <v>8</v>
      </c>
      <c r="AB260" s="143">
        <v>27</v>
      </c>
      <c r="AC260" s="143">
        <v>6</v>
      </c>
      <c r="AD260" s="143"/>
      <c r="AE260" s="143">
        <v>1</v>
      </c>
      <c r="AF260" s="143">
        <v>1</v>
      </c>
      <c r="AG260" s="143">
        <v>0</v>
      </c>
      <c r="AH260" s="143">
        <v>0</v>
      </c>
      <c r="AI260" s="143"/>
      <c r="AJ260" s="143">
        <v>0</v>
      </c>
      <c r="AK260" s="143"/>
      <c r="AL260" s="143">
        <v>7</v>
      </c>
      <c r="AM260" s="143">
        <v>5</v>
      </c>
      <c r="AN260" s="143">
        <v>1</v>
      </c>
      <c r="AO260" s="143">
        <v>1</v>
      </c>
      <c r="AP260" s="143"/>
      <c r="AQ260" s="143">
        <v>4</v>
      </c>
      <c r="AR260" s="143">
        <v>0</v>
      </c>
      <c r="AS260" s="143">
        <v>1</v>
      </c>
      <c r="AT260" s="143">
        <v>3</v>
      </c>
      <c r="AU260" s="143"/>
      <c r="AV260" s="143">
        <v>2</v>
      </c>
      <c r="AW260" s="143">
        <v>1</v>
      </c>
      <c r="AX260" s="143">
        <v>1</v>
      </c>
      <c r="AY260" s="143">
        <v>0</v>
      </c>
      <c r="AZ260" s="143">
        <v>0</v>
      </c>
      <c r="BA260" s="143">
        <v>0</v>
      </c>
      <c r="BB260" s="143"/>
      <c r="BC260" s="143">
        <v>1</v>
      </c>
      <c r="BD260" s="143">
        <v>1</v>
      </c>
      <c r="BE260" s="143">
        <v>2</v>
      </c>
      <c r="BF260" s="143">
        <v>8</v>
      </c>
    </row>
    <row r="261" spans="1:58" ht="15" customHeight="1" x14ac:dyDescent="0.2">
      <c r="A261" t="s">
        <v>754</v>
      </c>
      <c r="B261" t="s">
        <v>755</v>
      </c>
      <c r="E261" s="143">
        <v>216</v>
      </c>
      <c r="F261" s="143"/>
      <c r="G261" s="143">
        <v>92</v>
      </c>
      <c r="H261" s="143"/>
      <c r="I261" s="143">
        <v>2</v>
      </c>
      <c r="J261" s="143">
        <v>1</v>
      </c>
      <c r="K261" s="143">
        <v>3</v>
      </c>
      <c r="L261" s="143">
        <v>0</v>
      </c>
      <c r="M261" s="143">
        <v>3</v>
      </c>
      <c r="N261" s="143"/>
      <c r="O261" s="143">
        <v>4</v>
      </c>
      <c r="P261" s="143"/>
      <c r="Q261" s="143">
        <v>65</v>
      </c>
      <c r="R261" s="143">
        <v>53</v>
      </c>
      <c r="S261" s="143">
        <v>12</v>
      </c>
      <c r="T261" s="143">
        <v>0</v>
      </c>
      <c r="U261" s="143"/>
      <c r="V261" s="143">
        <v>1</v>
      </c>
      <c r="W261" s="143">
        <v>0</v>
      </c>
      <c r="X261" s="143">
        <v>0</v>
      </c>
      <c r="Y261" s="143">
        <v>13</v>
      </c>
      <c r="Z261" s="143"/>
      <c r="AA261" s="143">
        <v>16</v>
      </c>
      <c r="AB261" s="143">
        <v>30</v>
      </c>
      <c r="AC261" s="143">
        <v>7</v>
      </c>
      <c r="AD261" s="143"/>
      <c r="AE261" s="143">
        <v>47</v>
      </c>
      <c r="AF261" s="143">
        <v>47</v>
      </c>
      <c r="AG261" s="143">
        <v>0</v>
      </c>
      <c r="AH261" s="143">
        <v>0</v>
      </c>
      <c r="AI261" s="143"/>
      <c r="AJ261" s="143">
        <v>0</v>
      </c>
      <c r="AK261" s="143"/>
      <c r="AL261" s="143">
        <v>2</v>
      </c>
      <c r="AM261" s="143">
        <v>1</v>
      </c>
      <c r="AN261" s="143">
        <v>0</v>
      </c>
      <c r="AO261" s="143">
        <v>1</v>
      </c>
      <c r="AP261" s="143"/>
      <c r="AQ261" s="143">
        <v>5</v>
      </c>
      <c r="AR261" s="143">
        <v>2</v>
      </c>
      <c r="AS261" s="143">
        <v>0</v>
      </c>
      <c r="AT261" s="143">
        <v>3</v>
      </c>
      <c r="AU261" s="143"/>
      <c r="AV261" s="143">
        <v>4</v>
      </c>
      <c r="AW261" s="143">
        <v>1</v>
      </c>
      <c r="AX261" s="143">
        <v>2</v>
      </c>
      <c r="AY261" s="143">
        <v>1</v>
      </c>
      <c r="AZ261" s="143">
        <v>0</v>
      </c>
      <c r="BA261" s="143">
        <v>0</v>
      </c>
      <c r="BB261" s="143"/>
      <c r="BC261" s="143">
        <v>1</v>
      </c>
      <c r="BD261" s="143">
        <v>1</v>
      </c>
      <c r="BE261" s="143">
        <v>1</v>
      </c>
      <c r="BF261" s="143">
        <v>10</v>
      </c>
    </row>
    <row r="262" spans="1:58" ht="15" customHeight="1" x14ac:dyDescent="0.2">
      <c r="A262" t="s">
        <v>756</v>
      </c>
      <c r="B262" t="s">
        <v>757</v>
      </c>
      <c r="E262" s="143">
        <v>830</v>
      </c>
      <c r="F262" s="143"/>
      <c r="G262" s="143">
        <v>271</v>
      </c>
      <c r="H262" s="143"/>
      <c r="I262" s="143">
        <v>26</v>
      </c>
      <c r="J262" s="143">
        <v>3</v>
      </c>
      <c r="K262" s="143">
        <v>5</v>
      </c>
      <c r="L262" s="143">
        <v>1</v>
      </c>
      <c r="M262" s="143">
        <v>8</v>
      </c>
      <c r="N262" s="143"/>
      <c r="O262" s="143">
        <v>3</v>
      </c>
      <c r="P262" s="143"/>
      <c r="Q262" s="143">
        <v>162</v>
      </c>
      <c r="R262" s="143">
        <v>142</v>
      </c>
      <c r="S262" s="143">
        <v>20</v>
      </c>
      <c r="T262" s="143">
        <v>0</v>
      </c>
      <c r="U262" s="143"/>
      <c r="V262" s="143">
        <v>3</v>
      </c>
      <c r="W262" s="143">
        <v>4</v>
      </c>
      <c r="X262" s="143">
        <v>3</v>
      </c>
      <c r="Y262" s="143">
        <v>53</v>
      </c>
      <c r="Z262" s="143"/>
      <c r="AA262" s="143">
        <v>11</v>
      </c>
      <c r="AB262" s="143">
        <v>197</v>
      </c>
      <c r="AC262" s="143">
        <v>71</v>
      </c>
      <c r="AD262" s="143"/>
      <c r="AE262" s="143">
        <v>29</v>
      </c>
      <c r="AF262" s="143">
        <v>24</v>
      </c>
      <c r="AG262" s="143">
        <v>5</v>
      </c>
      <c r="AH262" s="143">
        <v>0</v>
      </c>
      <c r="AI262" s="143"/>
      <c r="AJ262" s="143">
        <v>46</v>
      </c>
      <c r="AK262" s="143"/>
      <c r="AL262" s="143">
        <v>21</v>
      </c>
      <c r="AM262" s="143">
        <v>8</v>
      </c>
      <c r="AN262" s="143">
        <v>7</v>
      </c>
      <c r="AO262" s="143">
        <v>6</v>
      </c>
      <c r="AP262" s="143"/>
      <c r="AQ262" s="143">
        <v>36</v>
      </c>
      <c r="AR262" s="143">
        <v>1</v>
      </c>
      <c r="AS262" s="143">
        <v>18</v>
      </c>
      <c r="AT262" s="143">
        <v>17</v>
      </c>
      <c r="AU262" s="143"/>
      <c r="AV262" s="143">
        <v>53</v>
      </c>
      <c r="AW262" s="143">
        <v>51</v>
      </c>
      <c r="AX262" s="143">
        <v>2</v>
      </c>
      <c r="AY262" s="143">
        <v>0</v>
      </c>
      <c r="AZ262" s="143">
        <v>0</v>
      </c>
      <c r="BA262" s="143">
        <v>0</v>
      </c>
      <c r="BB262" s="143"/>
      <c r="BC262" s="143">
        <v>40</v>
      </c>
      <c r="BD262" s="143">
        <v>8</v>
      </c>
      <c r="BE262" s="143">
        <v>0</v>
      </c>
      <c r="BF262" s="143">
        <v>47</v>
      </c>
    </row>
    <row r="263" spans="1:58" ht="15" customHeight="1" x14ac:dyDescent="0.2">
      <c r="A263" t="s">
        <v>758</v>
      </c>
      <c r="B263" t="s">
        <v>759</v>
      </c>
      <c r="E263" s="143">
        <v>79</v>
      </c>
      <c r="F263" s="143"/>
      <c r="G263" s="143">
        <v>44</v>
      </c>
      <c r="H263" s="143"/>
      <c r="I263" s="143">
        <v>4</v>
      </c>
      <c r="J263" s="143">
        <v>0</v>
      </c>
      <c r="K263" s="143">
        <v>0</v>
      </c>
      <c r="L263" s="143">
        <v>0</v>
      </c>
      <c r="M263" s="143">
        <v>4</v>
      </c>
      <c r="N263" s="143"/>
      <c r="O263" s="143">
        <v>1</v>
      </c>
      <c r="P263" s="143"/>
      <c r="Q263" s="143">
        <v>26</v>
      </c>
      <c r="R263" s="143">
        <v>23</v>
      </c>
      <c r="S263" s="143">
        <v>3</v>
      </c>
      <c r="T263" s="143">
        <v>0</v>
      </c>
      <c r="U263" s="143"/>
      <c r="V263" s="143">
        <v>0</v>
      </c>
      <c r="W263" s="143">
        <v>0</v>
      </c>
      <c r="X263" s="143">
        <v>0</v>
      </c>
      <c r="Y263" s="143">
        <v>9</v>
      </c>
      <c r="Z263" s="143"/>
      <c r="AA263" s="143">
        <v>4</v>
      </c>
      <c r="AB263" s="143">
        <v>9</v>
      </c>
      <c r="AC263" s="143">
        <v>4</v>
      </c>
      <c r="AD263" s="143"/>
      <c r="AE263" s="143">
        <v>1</v>
      </c>
      <c r="AF263" s="143">
        <v>1</v>
      </c>
      <c r="AG263" s="143">
        <v>0</v>
      </c>
      <c r="AH263" s="143">
        <v>0</v>
      </c>
      <c r="AI263" s="143"/>
      <c r="AJ263" s="143">
        <v>0</v>
      </c>
      <c r="AK263" s="143"/>
      <c r="AL263" s="143">
        <v>1</v>
      </c>
      <c r="AM263" s="143">
        <v>0</v>
      </c>
      <c r="AN263" s="143">
        <v>1</v>
      </c>
      <c r="AO263" s="143">
        <v>0</v>
      </c>
      <c r="AP263" s="143"/>
      <c r="AQ263" s="143">
        <v>2</v>
      </c>
      <c r="AR263" s="143">
        <v>0</v>
      </c>
      <c r="AS263" s="143">
        <v>2</v>
      </c>
      <c r="AT263" s="143">
        <v>0</v>
      </c>
      <c r="AU263" s="143"/>
      <c r="AV263" s="143">
        <v>1</v>
      </c>
      <c r="AW263" s="143">
        <v>0</v>
      </c>
      <c r="AX263" s="143">
        <v>0</v>
      </c>
      <c r="AY263" s="143">
        <v>0</v>
      </c>
      <c r="AZ263" s="143">
        <v>1</v>
      </c>
      <c r="BA263" s="143">
        <v>0</v>
      </c>
      <c r="BB263" s="143"/>
      <c r="BC263" s="143">
        <v>7</v>
      </c>
      <c r="BD263" s="143">
        <v>0</v>
      </c>
      <c r="BE263" s="143">
        <v>2</v>
      </c>
      <c r="BF263" s="143">
        <v>4</v>
      </c>
    </row>
    <row r="264" spans="1:58" ht="15" customHeight="1" x14ac:dyDescent="0.2">
      <c r="A264" t="s">
        <v>760</v>
      </c>
      <c r="B264" t="s">
        <v>761</v>
      </c>
      <c r="E264" s="143">
        <v>381</v>
      </c>
      <c r="F264" s="143"/>
      <c r="G264" s="143">
        <v>194</v>
      </c>
      <c r="H264" s="143"/>
      <c r="I264" s="143">
        <v>3</v>
      </c>
      <c r="J264" s="143">
        <v>7</v>
      </c>
      <c r="K264" s="143">
        <v>1</v>
      </c>
      <c r="L264" s="143">
        <v>1</v>
      </c>
      <c r="M264" s="143">
        <v>8</v>
      </c>
      <c r="N264" s="143"/>
      <c r="O264" s="143">
        <v>4</v>
      </c>
      <c r="P264" s="143"/>
      <c r="Q264" s="143">
        <v>143</v>
      </c>
      <c r="R264" s="143">
        <v>53</v>
      </c>
      <c r="S264" s="143">
        <v>90</v>
      </c>
      <c r="T264" s="143">
        <v>0</v>
      </c>
      <c r="U264" s="143"/>
      <c r="V264" s="143">
        <v>1</v>
      </c>
      <c r="W264" s="143">
        <v>1</v>
      </c>
      <c r="X264" s="143">
        <v>0</v>
      </c>
      <c r="Y264" s="143">
        <v>25</v>
      </c>
      <c r="Z264" s="143"/>
      <c r="AA264" s="143">
        <v>18</v>
      </c>
      <c r="AB264" s="143">
        <v>106</v>
      </c>
      <c r="AC264" s="143">
        <v>5</v>
      </c>
      <c r="AD264" s="143"/>
      <c r="AE264" s="143">
        <v>28</v>
      </c>
      <c r="AF264" s="143">
        <v>28</v>
      </c>
      <c r="AG264" s="143">
        <v>0</v>
      </c>
      <c r="AH264" s="143">
        <v>0</v>
      </c>
      <c r="AI264" s="143"/>
      <c r="AJ264" s="143">
        <v>12</v>
      </c>
      <c r="AK264" s="143"/>
      <c r="AL264" s="143">
        <v>4</v>
      </c>
      <c r="AM264" s="143">
        <v>2</v>
      </c>
      <c r="AN264" s="143">
        <v>0</v>
      </c>
      <c r="AO264" s="143">
        <v>2</v>
      </c>
      <c r="AP264" s="143"/>
      <c r="AQ264" s="143">
        <v>1</v>
      </c>
      <c r="AR264" s="143">
        <v>0</v>
      </c>
      <c r="AS264" s="143">
        <v>0</v>
      </c>
      <c r="AT264" s="143">
        <v>1</v>
      </c>
      <c r="AU264" s="143"/>
      <c r="AV264" s="143">
        <v>2</v>
      </c>
      <c r="AW264" s="143">
        <v>0</v>
      </c>
      <c r="AX264" s="143">
        <v>0</v>
      </c>
      <c r="AY264" s="143">
        <v>0</v>
      </c>
      <c r="AZ264" s="143">
        <v>2</v>
      </c>
      <c r="BA264" s="143">
        <v>0</v>
      </c>
      <c r="BB264" s="143"/>
      <c r="BC264" s="143">
        <v>1</v>
      </c>
      <c r="BD264" s="143">
        <v>5</v>
      </c>
      <c r="BE264" s="143">
        <v>0</v>
      </c>
      <c r="BF264" s="143">
        <v>5</v>
      </c>
    </row>
    <row r="265" spans="1:58" ht="15" customHeight="1" x14ac:dyDescent="0.2">
      <c r="A265" t="s">
        <v>762</v>
      </c>
      <c r="B265" t="s">
        <v>763</v>
      </c>
      <c r="E265" s="143">
        <v>309</v>
      </c>
      <c r="F265" s="143"/>
      <c r="G265" s="143">
        <v>131</v>
      </c>
      <c r="H265" s="143"/>
      <c r="I265" s="143">
        <v>8</v>
      </c>
      <c r="J265" s="143">
        <v>4</v>
      </c>
      <c r="K265" s="143">
        <v>4</v>
      </c>
      <c r="L265" s="143">
        <v>1</v>
      </c>
      <c r="M265" s="143">
        <v>16</v>
      </c>
      <c r="N265" s="143"/>
      <c r="O265" s="143">
        <v>3</v>
      </c>
      <c r="P265" s="143"/>
      <c r="Q265" s="143">
        <v>73</v>
      </c>
      <c r="R265" s="143">
        <v>9</v>
      </c>
      <c r="S265" s="143">
        <v>64</v>
      </c>
      <c r="T265" s="143">
        <v>0</v>
      </c>
      <c r="U265" s="143"/>
      <c r="V265" s="143">
        <v>3</v>
      </c>
      <c r="W265" s="143">
        <v>0</v>
      </c>
      <c r="X265" s="143">
        <v>1</v>
      </c>
      <c r="Y265" s="143">
        <v>18</v>
      </c>
      <c r="Z265" s="143"/>
      <c r="AA265" s="143">
        <v>16</v>
      </c>
      <c r="AB265" s="143">
        <v>75</v>
      </c>
      <c r="AC265" s="143">
        <v>11</v>
      </c>
      <c r="AD265" s="143"/>
      <c r="AE265" s="143">
        <v>41</v>
      </c>
      <c r="AF265" s="143">
        <v>40</v>
      </c>
      <c r="AG265" s="143">
        <v>1</v>
      </c>
      <c r="AH265" s="143">
        <v>0</v>
      </c>
      <c r="AI265" s="143"/>
      <c r="AJ265" s="143">
        <v>2</v>
      </c>
      <c r="AK265" s="143"/>
      <c r="AL265" s="143">
        <v>13</v>
      </c>
      <c r="AM265" s="143">
        <v>9</v>
      </c>
      <c r="AN265" s="143">
        <v>1</v>
      </c>
      <c r="AO265" s="143">
        <v>3</v>
      </c>
      <c r="AP265" s="143"/>
      <c r="AQ265" s="143">
        <v>4</v>
      </c>
      <c r="AR265" s="143">
        <v>2</v>
      </c>
      <c r="AS265" s="143">
        <v>0</v>
      </c>
      <c r="AT265" s="143">
        <v>2</v>
      </c>
      <c r="AU265" s="143"/>
      <c r="AV265" s="143">
        <v>2</v>
      </c>
      <c r="AW265" s="143">
        <v>0</v>
      </c>
      <c r="AX265" s="143">
        <v>0</v>
      </c>
      <c r="AY265" s="143">
        <v>0</v>
      </c>
      <c r="AZ265" s="143">
        <v>2</v>
      </c>
      <c r="BA265" s="143">
        <v>0</v>
      </c>
      <c r="BB265" s="143"/>
      <c r="BC265" s="143">
        <v>0</v>
      </c>
      <c r="BD265" s="143">
        <v>6</v>
      </c>
      <c r="BE265" s="143">
        <v>1</v>
      </c>
      <c r="BF265" s="143">
        <v>7</v>
      </c>
    </row>
    <row r="266" spans="1:58" ht="15" customHeight="1" x14ac:dyDescent="0.2">
      <c r="A266" t="s">
        <v>764</v>
      </c>
      <c r="B266" t="s">
        <v>765</v>
      </c>
      <c r="E266" s="143">
        <v>874</v>
      </c>
      <c r="F266" s="143"/>
      <c r="G266" s="143">
        <v>262</v>
      </c>
      <c r="H266" s="143"/>
      <c r="I266" s="143">
        <v>5</v>
      </c>
      <c r="J266" s="143">
        <v>1</v>
      </c>
      <c r="K266" s="143">
        <v>8</v>
      </c>
      <c r="L266" s="143">
        <v>3</v>
      </c>
      <c r="M266" s="143">
        <v>9</v>
      </c>
      <c r="N266" s="143"/>
      <c r="O266" s="143">
        <v>6</v>
      </c>
      <c r="P266" s="143"/>
      <c r="Q266" s="143">
        <v>129</v>
      </c>
      <c r="R266" s="143">
        <v>120</v>
      </c>
      <c r="S266" s="143">
        <v>9</v>
      </c>
      <c r="T266" s="143">
        <v>0</v>
      </c>
      <c r="U266" s="143"/>
      <c r="V266" s="143">
        <v>1</v>
      </c>
      <c r="W266" s="143">
        <v>0</v>
      </c>
      <c r="X266" s="143">
        <v>1</v>
      </c>
      <c r="Y266" s="143">
        <v>99</v>
      </c>
      <c r="Z266" s="143"/>
      <c r="AA266" s="143">
        <v>12</v>
      </c>
      <c r="AB266" s="143">
        <v>235</v>
      </c>
      <c r="AC266" s="143">
        <v>12</v>
      </c>
      <c r="AD266" s="143"/>
      <c r="AE266" s="143">
        <v>49</v>
      </c>
      <c r="AF266" s="143">
        <v>48</v>
      </c>
      <c r="AG266" s="143">
        <v>1</v>
      </c>
      <c r="AH266" s="143">
        <v>0</v>
      </c>
      <c r="AI266" s="143"/>
      <c r="AJ266" s="143">
        <v>3</v>
      </c>
      <c r="AK266" s="143"/>
      <c r="AL266" s="143">
        <v>18</v>
      </c>
      <c r="AM266" s="143">
        <v>8</v>
      </c>
      <c r="AN266" s="143">
        <v>0</v>
      </c>
      <c r="AO266" s="143">
        <v>10</v>
      </c>
      <c r="AP266" s="143"/>
      <c r="AQ266" s="143">
        <v>60</v>
      </c>
      <c r="AR266" s="143">
        <v>8</v>
      </c>
      <c r="AS266" s="143">
        <v>20</v>
      </c>
      <c r="AT266" s="143">
        <v>32</v>
      </c>
      <c r="AU266" s="143"/>
      <c r="AV266" s="143">
        <v>108</v>
      </c>
      <c r="AW266" s="143">
        <v>78</v>
      </c>
      <c r="AX266" s="143">
        <v>9</v>
      </c>
      <c r="AY266" s="143">
        <v>3</v>
      </c>
      <c r="AZ266" s="143">
        <v>18</v>
      </c>
      <c r="BA266" s="143">
        <v>0</v>
      </c>
      <c r="BB266" s="143"/>
      <c r="BC266" s="143">
        <v>91</v>
      </c>
      <c r="BD266" s="143">
        <v>4</v>
      </c>
      <c r="BE266" s="143">
        <v>0</v>
      </c>
      <c r="BF266" s="143">
        <v>20</v>
      </c>
    </row>
    <row r="267" spans="1:58" ht="15" customHeight="1" x14ac:dyDescent="0.2">
      <c r="A267" t="s">
        <v>766</v>
      </c>
      <c r="B267" t="s">
        <v>767</v>
      </c>
      <c r="E267" s="144" t="s">
        <v>333</v>
      </c>
      <c r="F267" s="143"/>
      <c r="G267" s="144" t="s">
        <v>333</v>
      </c>
      <c r="H267" s="143"/>
      <c r="I267" s="144" t="s">
        <v>333</v>
      </c>
      <c r="J267" s="144" t="s">
        <v>333</v>
      </c>
      <c r="K267" s="144" t="s">
        <v>333</v>
      </c>
      <c r="L267" s="144" t="s">
        <v>333</v>
      </c>
      <c r="M267" s="144" t="s">
        <v>333</v>
      </c>
      <c r="N267" s="143"/>
      <c r="O267" s="144" t="s">
        <v>333</v>
      </c>
      <c r="P267" s="143"/>
      <c r="Q267" s="144" t="s">
        <v>333</v>
      </c>
      <c r="R267" s="144" t="s">
        <v>333</v>
      </c>
      <c r="S267" s="144" t="s">
        <v>333</v>
      </c>
      <c r="T267" s="144" t="s">
        <v>333</v>
      </c>
      <c r="U267" s="143"/>
      <c r="V267" s="144" t="s">
        <v>333</v>
      </c>
      <c r="W267" s="144" t="s">
        <v>333</v>
      </c>
      <c r="X267" s="144" t="s">
        <v>333</v>
      </c>
      <c r="Y267" s="144" t="s">
        <v>333</v>
      </c>
      <c r="Z267" s="143"/>
      <c r="AA267" s="144" t="s">
        <v>333</v>
      </c>
      <c r="AB267" s="144" t="s">
        <v>333</v>
      </c>
      <c r="AC267" s="144" t="s">
        <v>333</v>
      </c>
      <c r="AD267" s="143"/>
      <c r="AE267" s="144" t="s">
        <v>333</v>
      </c>
      <c r="AF267" s="144" t="s">
        <v>333</v>
      </c>
      <c r="AG267" s="144" t="s">
        <v>333</v>
      </c>
      <c r="AH267" s="144" t="s">
        <v>333</v>
      </c>
      <c r="AI267" s="143"/>
      <c r="AJ267" s="144" t="s">
        <v>333</v>
      </c>
      <c r="AK267" s="143"/>
      <c r="AL267" s="144" t="s">
        <v>333</v>
      </c>
      <c r="AM267" s="144" t="s">
        <v>333</v>
      </c>
      <c r="AN267" s="144" t="s">
        <v>333</v>
      </c>
      <c r="AO267" s="144" t="s">
        <v>333</v>
      </c>
      <c r="AP267" s="143"/>
      <c r="AQ267" s="144" t="s">
        <v>333</v>
      </c>
      <c r="AR267" s="144" t="s">
        <v>333</v>
      </c>
      <c r="AS267" s="144" t="s">
        <v>333</v>
      </c>
      <c r="AT267" s="144" t="s">
        <v>333</v>
      </c>
      <c r="AU267" s="143"/>
      <c r="AV267" s="144" t="s">
        <v>333</v>
      </c>
      <c r="AW267" s="144" t="s">
        <v>333</v>
      </c>
      <c r="AX267" s="144" t="s">
        <v>333</v>
      </c>
      <c r="AY267" s="144" t="s">
        <v>333</v>
      </c>
      <c r="AZ267" s="144" t="s">
        <v>333</v>
      </c>
      <c r="BA267" s="144" t="s">
        <v>333</v>
      </c>
      <c r="BB267" s="143"/>
      <c r="BC267" s="144" t="s">
        <v>333</v>
      </c>
      <c r="BD267" s="144" t="s">
        <v>333</v>
      </c>
      <c r="BE267" s="144" t="s">
        <v>333</v>
      </c>
      <c r="BF267" s="144" t="s">
        <v>333</v>
      </c>
    </row>
    <row r="268" spans="1:58" ht="15" customHeight="1" x14ac:dyDescent="0.2">
      <c r="A268" t="s">
        <v>768</v>
      </c>
      <c r="B268" t="s">
        <v>769</v>
      </c>
      <c r="E268" s="143">
        <v>133</v>
      </c>
      <c r="F268" s="143"/>
      <c r="G268" s="143">
        <v>42</v>
      </c>
      <c r="H268" s="143"/>
      <c r="I268" s="143">
        <v>0</v>
      </c>
      <c r="J268" s="143">
        <v>0</v>
      </c>
      <c r="K268" s="143">
        <v>1</v>
      </c>
      <c r="L268" s="143">
        <v>0</v>
      </c>
      <c r="M268" s="143">
        <v>2</v>
      </c>
      <c r="N268" s="143"/>
      <c r="O268" s="143">
        <v>1</v>
      </c>
      <c r="P268" s="143"/>
      <c r="Q268" s="143">
        <v>34</v>
      </c>
      <c r="R268" s="143">
        <v>32</v>
      </c>
      <c r="S268" s="143">
        <v>2</v>
      </c>
      <c r="T268" s="143">
        <v>0</v>
      </c>
      <c r="U268" s="143"/>
      <c r="V268" s="143">
        <v>0</v>
      </c>
      <c r="W268" s="143">
        <v>0</v>
      </c>
      <c r="X268" s="143">
        <v>0</v>
      </c>
      <c r="Y268" s="143">
        <v>4</v>
      </c>
      <c r="Z268" s="143"/>
      <c r="AA268" s="143">
        <v>4</v>
      </c>
      <c r="AB268" s="143">
        <v>42</v>
      </c>
      <c r="AC268" s="143">
        <v>8</v>
      </c>
      <c r="AD268" s="143"/>
      <c r="AE268" s="143">
        <v>10</v>
      </c>
      <c r="AF268" s="143">
        <v>10</v>
      </c>
      <c r="AG268" s="143">
        <v>0</v>
      </c>
      <c r="AH268" s="143">
        <v>0</v>
      </c>
      <c r="AI268" s="143"/>
      <c r="AJ268" s="143">
        <v>0</v>
      </c>
      <c r="AK268" s="143"/>
      <c r="AL268" s="143">
        <v>1</v>
      </c>
      <c r="AM268" s="143">
        <v>0</v>
      </c>
      <c r="AN268" s="143">
        <v>1</v>
      </c>
      <c r="AO268" s="143">
        <v>0</v>
      </c>
      <c r="AP268" s="143"/>
      <c r="AQ268" s="143">
        <v>8</v>
      </c>
      <c r="AR268" s="143">
        <v>0</v>
      </c>
      <c r="AS268" s="143">
        <v>0</v>
      </c>
      <c r="AT268" s="143">
        <v>8</v>
      </c>
      <c r="AU268" s="143"/>
      <c r="AV268" s="143">
        <v>6</v>
      </c>
      <c r="AW268" s="143">
        <v>4</v>
      </c>
      <c r="AX268" s="143">
        <v>0</v>
      </c>
      <c r="AY268" s="143">
        <v>0</v>
      </c>
      <c r="AZ268" s="143">
        <v>2</v>
      </c>
      <c r="BA268" s="143">
        <v>0</v>
      </c>
      <c r="BB268" s="143"/>
      <c r="BC268" s="143">
        <v>4</v>
      </c>
      <c r="BD268" s="143">
        <v>1</v>
      </c>
      <c r="BE268" s="143">
        <v>0</v>
      </c>
      <c r="BF268" s="143">
        <v>7</v>
      </c>
    </row>
    <row r="269" spans="1:58" ht="15" customHeight="1" x14ac:dyDescent="0.2">
      <c r="A269" t="s">
        <v>770</v>
      </c>
      <c r="B269" t="s">
        <v>771</v>
      </c>
      <c r="E269" s="143">
        <v>197</v>
      </c>
      <c r="F269" s="143"/>
      <c r="G269" s="143">
        <v>81</v>
      </c>
      <c r="H269" s="143"/>
      <c r="I269" s="143">
        <v>1</v>
      </c>
      <c r="J269" s="143">
        <v>1</v>
      </c>
      <c r="K269" s="143">
        <v>4</v>
      </c>
      <c r="L269" s="143">
        <v>1</v>
      </c>
      <c r="M269" s="143">
        <v>7</v>
      </c>
      <c r="N269" s="143"/>
      <c r="O269" s="143">
        <v>1</v>
      </c>
      <c r="P269" s="143"/>
      <c r="Q269" s="143">
        <v>56</v>
      </c>
      <c r="R269" s="143">
        <v>41</v>
      </c>
      <c r="S269" s="143">
        <v>15</v>
      </c>
      <c r="T269" s="143">
        <v>0</v>
      </c>
      <c r="U269" s="143"/>
      <c r="V269" s="143">
        <v>0</v>
      </c>
      <c r="W269" s="143">
        <v>0</v>
      </c>
      <c r="X269" s="143">
        <v>1</v>
      </c>
      <c r="Y269" s="143">
        <v>9</v>
      </c>
      <c r="Z269" s="143"/>
      <c r="AA269" s="143">
        <v>13</v>
      </c>
      <c r="AB269" s="143">
        <v>52</v>
      </c>
      <c r="AC269" s="143">
        <v>6</v>
      </c>
      <c r="AD269" s="143"/>
      <c r="AE269" s="143">
        <v>7</v>
      </c>
      <c r="AF269" s="143">
        <v>7</v>
      </c>
      <c r="AG269" s="143">
        <v>0</v>
      </c>
      <c r="AH269" s="143">
        <v>0</v>
      </c>
      <c r="AI269" s="143"/>
      <c r="AJ269" s="143">
        <v>3</v>
      </c>
      <c r="AK269" s="143"/>
      <c r="AL269" s="143">
        <v>5</v>
      </c>
      <c r="AM269" s="143">
        <v>2</v>
      </c>
      <c r="AN269" s="143">
        <v>0</v>
      </c>
      <c r="AO269" s="143">
        <v>3</v>
      </c>
      <c r="AP269" s="143"/>
      <c r="AQ269" s="143">
        <v>8</v>
      </c>
      <c r="AR269" s="143">
        <v>0</v>
      </c>
      <c r="AS269" s="143">
        <v>4</v>
      </c>
      <c r="AT269" s="143">
        <v>4</v>
      </c>
      <c r="AU269" s="143"/>
      <c r="AV269" s="143">
        <v>6</v>
      </c>
      <c r="AW269" s="143">
        <v>2</v>
      </c>
      <c r="AX269" s="143">
        <v>0</v>
      </c>
      <c r="AY269" s="143">
        <v>0</v>
      </c>
      <c r="AZ269" s="143">
        <v>4</v>
      </c>
      <c r="BA269" s="143">
        <v>0</v>
      </c>
      <c r="BB269" s="143"/>
      <c r="BC269" s="143">
        <v>1</v>
      </c>
      <c r="BD269" s="143">
        <v>0</v>
      </c>
      <c r="BE269" s="143">
        <v>7</v>
      </c>
      <c r="BF269" s="143">
        <v>8</v>
      </c>
    </row>
    <row r="270" spans="1:58" ht="15" customHeight="1" x14ac:dyDescent="0.2">
      <c r="A270" t="s">
        <v>772</v>
      </c>
      <c r="B270" t="s">
        <v>773</v>
      </c>
      <c r="E270" s="143">
        <v>340</v>
      </c>
      <c r="F270" s="143"/>
      <c r="G270" s="143">
        <v>163</v>
      </c>
      <c r="H270" s="143"/>
      <c r="I270" s="143">
        <v>7</v>
      </c>
      <c r="J270" s="143">
        <v>0</v>
      </c>
      <c r="K270" s="143">
        <v>3</v>
      </c>
      <c r="L270" s="143">
        <v>0</v>
      </c>
      <c r="M270" s="143">
        <v>4</v>
      </c>
      <c r="N270" s="143"/>
      <c r="O270" s="143">
        <v>3</v>
      </c>
      <c r="P270" s="143"/>
      <c r="Q270" s="143">
        <v>129</v>
      </c>
      <c r="R270" s="143">
        <v>100</v>
      </c>
      <c r="S270" s="143">
        <v>29</v>
      </c>
      <c r="T270" s="143">
        <v>0</v>
      </c>
      <c r="U270" s="143"/>
      <c r="V270" s="143">
        <v>0</v>
      </c>
      <c r="W270" s="143">
        <v>1</v>
      </c>
      <c r="X270" s="143">
        <v>2</v>
      </c>
      <c r="Y270" s="143">
        <v>14</v>
      </c>
      <c r="Z270" s="143"/>
      <c r="AA270" s="143">
        <v>14</v>
      </c>
      <c r="AB270" s="143">
        <v>64</v>
      </c>
      <c r="AC270" s="143">
        <v>23</v>
      </c>
      <c r="AD270" s="143"/>
      <c r="AE270" s="143">
        <v>22</v>
      </c>
      <c r="AF270" s="143">
        <v>20</v>
      </c>
      <c r="AG270" s="143">
        <v>2</v>
      </c>
      <c r="AH270" s="143">
        <v>0</v>
      </c>
      <c r="AI270" s="143"/>
      <c r="AJ270" s="143">
        <v>3</v>
      </c>
      <c r="AK270" s="143"/>
      <c r="AL270" s="143">
        <v>11</v>
      </c>
      <c r="AM270" s="143">
        <v>7</v>
      </c>
      <c r="AN270" s="143">
        <v>1</v>
      </c>
      <c r="AO270" s="143">
        <v>3</v>
      </c>
      <c r="AP270" s="143"/>
      <c r="AQ270" s="143">
        <v>9</v>
      </c>
      <c r="AR270" s="143">
        <v>1</v>
      </c>
      <c r="AS270" s="143">
        <v>5</v>
      </c>
      <c r="AT270" s="143">
        <v>3</v>
      </c>
      <c r="AU270" s="143"/>
      <c r="AV270" s="143">
        <v>5</v>
      </c>
      <c r="AW270" s="143">
        <v>1</v>
      </c>
      <c r="AX270" s="143">
        <v>1</v>
      </c>
      <c r="AY270" s="143">
        <v>1</v>
      </c>
      <c r="AZ270" s="143">
        <v>2</v>
      </c>
      <c r="BA270" s="143">
        <v>0</v>
      </c>
      <c r="BB270" s="143"/>
      <c r="BC270" s="143">
        <v>1</v>
      </c>
      <c r="BD270" s="143">
        <v>2</v>
      </c>
      <c r="BE270" s="143">
        <v>0</v>
      </c>
      <c r="BF270" s="143">
        <v>23</v>
      </c>
    </row>
    <row r="271" spans="1:58" ht="15" customHeight="1" x14ac:dyDescent="0.2">
      <c r="A271" t="s">
        <v>774</v>
      </c>
      <c r="B271" t="s">
        <v>775</v>
      </c>
      <c r="E271" s="143">
        <v>523</v>
      </c>
      <c r="F271" s="143"/>
      <c r="G271" s="143">
        <v>280</v>
      </c>
      <c r="H271" s="143"/>
      <c r="I271" s="143">
        <v>5</v>
      </c>
      <c r="J271" s="143">
        <v>3</v>
      </c>
      <c r="K271" s="143">
        <v>1</v>
      </c>
      <c r="L271" s="143">
        <v>6</v>
      </c>
      <c r="M271" s="143">
        <v>11</v>
      </c>
      <c r="N271" s="143"/>
      <c r="O271" s="143">
        <v>0</v>
      </c>
      <c r="P271" s="143"/>
      <c r="Q271" s="143">
        <v>171</v>
      </c>
      <c r="R271" s="143">
        <v>147</v>
      </c>
      <c r="S271" s="143">
        <v>24</v>
      </c>
      <c r="T271" s="143">
        <v>0</v>
      </c>
      <c r="U271" s="143"/>
      <c r="V271" s="143">
        <v>4</v>
      </c>
      <c r="W271" s="143">
        <v>1</v>
      </c>
      <c r="X271" s="143">
        <v>3</v>
      </c>
      <c r="Y271" s="143">
        <v>75</v>
      </c>
      <c r="Z271" s="143"/>
      <c r="AA271" s="143">
        <v>2</v>
      </c>
      <c r="AB271" s="143">
        <v>104</v>
      </c>
      <c r="AC271" s="143">
        <v>14</v>
      </c>
      <c r="AD271" s="143"/>
      <c r="AE271" s="143">
        <v>28</v>
      </c>
      <c r="AF271" s="143">
        <v>27</v>
      </c>
      <c r="AG271" s="143">
        <v>1</v>
      </c>
      <c r="AH271" s="143">
        <v>0</v>
      </c>
      <c r="AI271" s="143"/>
      <c r="AJ271" s="143">
        <v>4</v>
      </c>
      <c r="AK271" s="143"/>
      <c r="AL271" s="143">
        <v>16</v>
      </c>
      <c r="AM271" s="143">
        <v>3</v>
      </c>
      <c r="AN271" s="143">
        <v>2</v>
      </c>
      <c r="AO271" s="143">
        <v>11</v>
      </c>
      <c r="AP271" s="143"/>
      <c r="AQ271" s="143">
        <v>25</v>
      </c>
      <c r="AR271" s="143">
        <v>0</v>
      </c>
      <c r="AS271" s="143">
        <v>6</v>
      </c>
      <c r="AT271" s="143">
        <v>19</v>
      </c>
      <c r="AU271" s="143"/>
      <c r="AV271" s="143">
        <v>5</v>
      </c>
      <c r="AW271" s="143">
        <v>0</v>
      </c>
      <c r="AX271" s="143">
        <v>0</v>
      </c>
      <c r="AY271" s="143">
        <v>0</v>
      </c>
      <c r="AZ271" s="143">
        <v>5</v>
      </c>
      <c r="BA271" s="143">
        <v>0</v>
      </c>
      <c r="BB271" s="143"/>
      <c r="BC271" s="143">
        <v>9</v>
      </c>
      <c r="BD271" s="143">
        <v>16</v>
      </c>
      <c r="BE271" s="143">
        <v>3</v>
      </c>
      <c r="BF271" s="143">
        <v>17</v>
      </c>
    </row>
    <row r="272" spans="1:58" ht="15" customHeight="1" x14ac:dyDescent="0.2">
      <c r="A272" t="s">
        <v>776</v>
      </c>
      <c r="B272" t="s">
        <v>777</v>
      </c>
      <c r="E272" s="143">
        <v>329</v>
      </c>
      <c r="F272" s="143"/>
      <c r="G272" s="143">
        <v>163</v>
      </c>
      <c r="H272" s="143"/>
      <c r="I272" s="143">
        <v>13</v>
      </c>
      <c r="J272" s="143">
        <v>0</v>
      </c>
      <c r="K272" s="143">
        <v>1</v>
      </c>
      <c r="L272" s="143">
        <v>2</v>
      </c>
      <c r="M272" s="143">
        <v>8</v>
      </c>
      <c r="N272" s="143"/>
      <c r="O272" s="143">
        <v>6</v>
      </c>
      <c r="P272" s="143"/>
      <c r="Q272" s="143">
        <v>106</v>
      </c>
      <c r="R272" s="143">
        <v>93</v>
      </c>
      <c r="S272" s="143">
        <v>13</v>
      </c>
      <c r="T272" s="143">
        <v>0</v>
      </c>
      <c r="U272" s="143"/>
      <c r="V272" s="143">
        <v>1</v>
      </c>
      <c r="W272" s="143">
        <v>0</v>
      </c>
      <c r="X272" s="143">
        <v>0</v>
      </c>
      <c r="Y272" s="143">
        <v>26</v>
      </c>
      <c r="Z272" s="143"/>
      <c r="AA272" s="143">
        <v>8</v>
      </c>
      <c r="AB272" s="143">
        <v>64</v>
      </c>
      <c r="AC272" s="143">
        <v>4</v>
      </c>
      <c r="AD272" s="143"/>
      <c r="AE272" s="143">
        <v>41</v>
      </c>
      <c r="AF272" s="143">
        <v>40</v>
      </c>
      <c r="AG272" s="143">
        <v>1</v>
      </c>
      <c r="AH272" s="143">
        <v>0</v>
      </c>
      <c r="AI272" s="143"/>
      <c r="AJ272" s="143">
        <v>4</v>
      </c>
      <c r="AK272" s="143"/>
      <c r="AL272" s="143">
        <v>24</v>
      </c>
      <c r="AM272" s="143">
        <v>24</v>
      </c>
      <c r="AN272" s="143">
        <v>0</v>
      </c>
      <c r="AO272" s="143">
        <v>0</v>
      </c>
      <c r="AP272" s="143"/>
      <c r="AQ272" s="143">
        <v>3</v>
      </c>
      <c r="AR272" s="143">
        <v>0</v>
      </c>
      <c r="AS272" s="143">
        <v>3</v>
      </c>
      <c r="AT272" s="143">
        <v>0</v>
      </c>
      <c r="AU272" s="143"/>
      <c r="AV272" s="143">
        <v>1</v>
      </c>
      <c r="AW272" s="143">
        <v>0</v>
      </c>
      <c r="AX272" s="143">
        <v>0</v>
      </c>
      <c r="AY272" s="143">
        <v>0</v>
      </c>
      <c r="AZ272" s="143">
        <v>1</v>
      </c>
      <c r="BA272" s="143">
        <v>0</v>
      </c>
      <c r="BB272" s="143"/>
      <c r="BC272" s="143">
        <v>2</v>
      </c>
      <c r="BD272" s="143">
        <v>3</v>
      </c>
      <c r="BE272" s="143">
        <v>0</v>
      </c>
      <c r="BF272" s="143">
        <v>12</v>
      </c>
    </row>
    <row r="273" spans="1:58" ht="15" customHeight="1" x14ac:dyDescent="0.2">
      <c r="A273" t="s">
        <v>778</v>
      </c>
      <c r="B273" t="s">
        <v>779</v>
      </c>
      <c r="E273" s="143">
        <v>400</v>
      </c>
      <c r="F273" s="143"/>
      <c r="G273" s="143">
        <v>111</v>
      </c>
      <c r="H273" s="143"/>
      <c r="I273" s="143">
        <v>2</v>
      </c>
      <c r="J273" s="143">
        <v>1</v>
      </c>
      <c r="K273" s="143">
        <v>2</v>
      </c>
      <c r="L273" s="143">
        <v>2</v>
      </c>
      <c r="M273" s="143">
        <v>12</v>
      </c>
      <c r="N273" s="143"/>
      <c r="O273" s="143">
        <v>0</v>
      </c>
      <c r="P273" s="143"/>
      <c r="Q273" s="143">
        <v>81</v>
      </c>
      <c r="R273" s="143">
        <v>61</v>
      </c>
      <c r="S273" s="143">
        <v>20</v>
      </c>
      <c r="T273" s="143">
        <v>0</v>
      </c>
      <c r="U273" s="143"/>
      <c r="V273" s="143">
        <v>0</v>
      </c>
      <c r="W273" s="143">
        <v>0</v>
      </c>
      <c r="X273" s="143">
        <v>1</v>
      </c>
      <c r="Y273" s="143">
        <v>10</v>
      </c>
      <c r="Z273" s="143"/>
      <c r="AA273" s="143">
        <v>21</v>
      </c>
      <c r="AB273" s="143">
        <v>105</v>
      </c>
      <c r="AC273" s="143">
        <v>30</v>
      </c>
      <c r="AD273" s="143"/>
      <c r="AE273" s="143">
        <v>42</v>
      </c>
      <c r="AF273" s="143">
        <v>41</v>
      </c>
      <c r="AG273" s="143">
        <v>1</v>
      </c>
      <c r="AH273" s="143">
        <v>0</v>
      </c>
      <c r="AI273" s="143"/>
      <c r="AJ273" s="143">
        <v>6</v>
      </c>
      <c r="AK273" s="143"/>
      <c r="AL273" s="143">
        <v>29</v>
      </c>
      <c r="AM273" s="143">
        <v>22</v>
      </c>
      <c r="AN273" s="143">
        <v>1</v>
      </c>
      <c r="AO273" s="143">
        <v>6</v>
      </c>
      <c r="AP273" s="143"/>
      <c r="AQ273" s="143">
        <v>0</v>
      </c>
      <c r="AR273" s="143">
        <v>0</v>
      </c>
      <c r="AS273" s="143">
        <v>0</v>
      </c>
      <c r="AT273" s="143">
        <v>0</v>
      </c>
      <c r="AU273" s="143"/>
      <c r="AV273" s="143">
        <v>12</v>
      </c>
      <c r="AW273" s="143">
        <v>7</v>
      </c>
      <c r="AX273" s="143">
        <v>0</v>
      </c>
      <c r="AY273" s="143">
        <v>0</v>
      </c>
      <c r="AZ273" s="143">
        <v>5</v>
      </c>
      <c r="BA273" s="143">
        <v>0</v>
      </c>
      <c r="BB273" s="143"/>
      <c r="BC273" s="143">
        <v>0</v>
      </c>
      <c r="BD273" s="143">
        <v>2</v>
      </c>
      <c r="BE273" s="143">
        <v>17</v>
      </c>
      <c r="BF273" s="143">
        <v>25</v>
      </c>
    </row>
    <row r="274" spans="1:58" ht="15" customHeight="1" x14ac:dyDescent="0.2">
      <c r="A274" t="s">
        <v>780</v>
      </c>
      <c r="B274" t="s">
        <v>781</v>
      </c>
      <c r="E274" s="143">
        <v>223</v>
      </c>
      <c r="F274" s="143"/>
      <c r="G274" s="143">
        <v>57</v>
      </c>
      <c r="H274" s="143"/>
      <c r="I274" s="143">
        <v>2</v>
      </c>
      <c r="J274" s="143">
        <v>0</v>
      </c>
      <c r="K274" s="143">
        <v>0</v>
      </c>
      <c r="L274" s="143">
        <v>1</v>
      </c>
      <c r="M274" s="143">
        <v>4</v>
      </c>
      <c r="N274" s="143"/>
      <c r="O274" s="143">
        <v>0</v>
      </c>
      <c r="P274" s="143"/>
      <c r="Q274" s="143">
        <v>45</v>
      </c>
      <c r="R274" s="143">
        <v>33</v>
      </c>
      <c r="S274" s="143">
        <v>12</v>
      </c>
      <c r="T274" s="143">
        <v>0</v>
      </c>
      <c r="U274" s="143"/>
      <c r="V274" s="143">
        <v>0</v>
      </c>
      <c r="W274" s="143">
        <v>0</v>
      </c>
      <c r="X274" s="143">
        <v>0</v>
      </c>
      <c r="Y274" s="143">
        <v>5</v>
      </c>
      <c r="Z274" s="143"/>
      <c r="AA274" s="143">
        <v>14</v>
      </c>
      <c r="AB274" s="143">
        <v>60</v>
      </c>
      <c r="AC274" s="143">
        <v>16</v>
      </c>
      <c r="AD274" s="143"/>
      <c r="AE274" s="143">
        <v>37</v>
      </c>
      <c r="AF274" s="143">
        <v>36</v>
      </c>
      <c r="AG274" s="143">
        <v>1</v>
      </c>
      <c r="AH274" s="143">
        <v>0</v>
      </c>
      <c r="AI274" s="143"/>
      <c r="AJ274" s="143">
        <v>1</v>
      </c>
      <c r="AK274" s="143"/>
      <c r="AL274" s="143">
        <v>13</v>
      </c>
      <c r="AM274" s="143">
        <v>11</v>
      </c>
      <c r="AN274" s="143">
        <v>1</v>
      </c>
      <c r="AO274" s="143">
        <v>1</v>
      </c>
      <c r="AP274" s="143"/>
      <c r="AQ274" s="143">
        <v>4</v>
      </c>
      <c r="AR274" s="143">
        <v>1</v>
      </c>
      <c r="AS274" s="143">
        <v>2</v>
      </c>
      <c r="AT274" s="143">
        <v>1</v>
      </c>
      <c r="AU274" s="143"/>
      <c r="AV274" s="143">
        <v>3</v>
      </c>
      <c r="AW274" s="143">
        <v>3</v>
      </c>
      <c r="AX274" s="143">
        <v>0</v>
      </c>
      <c r="AY274" s="143">
        <v>0</v>
      </c>
      <c r="AZ274" s="143">
        <v>0</v>
      </c>
      <c r="BA274" s="143">
        <v>0</v>
      </c>
      <c r="BB274" s="143"/>
      <c r="BC274" s="143">
        <v>0</v>
      </c>
      <c r="BD274" s="143">
        <v>6</v>
      </c>
      <c r="BE274" s="143">
        <v>0</v>
      </c>
      <c r="BF274" s="143">
        <v>12</v>
      </c>
    </row>
    <row r="275" spans="1:58" ht="15" customHeight="1" x14ac:dyDescent="0.2">
      <c r="A275" t="s">
        <v>782</v>
      </c>
      <c r="B275" t="s">
        <v>783</v>
      </c>
      <c r="E275" s="143">
        <v>410</v>
      </c>
      <c r="F275" s="143"/>
      <c r="G275" s="143">
        <v>208</v>
      </c>
      <c r="H275" s="143"/>
      <c r="I275" s="143">
        <v>9</v>
      </c>
      <c r="J275" s="143">
        <v>5</v>
      </c>
      <c r="K275" s="143">
        <v>6</v>
      </c>
      <c r="L275" s="143">
        <v>1</v>
      </c>
      <c r="M275" s="143">
        <v>27</v>
      </c>
      <c r="N275" s="143"/>
      <c r="O275" s="143">
        <v>10</v>
      </c>
      <c r="P275" s="143"/>
      <c r="Q275" s="143">
        <v>95</v>
      </c>
      <c r="R275" s="143">
        <v>33</v>
      </c>
      <c r="S275" s="143">
        <v>62</v>
      </c>
      <c r="T275" s="143">
        <v>0</v>
      </c>
      <c r="U275" s="143"/>
      <c r="V275" s="143">
        <v>5</v>
      </c>
      <c r="W275" s="143">
        <v>2</v>
      </c>
      <c r="X275" s="143">
        <v>0</v>
      </c>
      <c r="Y275" s="143">
        <v>48</v>
      </c>
      <c r="Z275" s="143"/>
      <c r="AA275" s="143">
        <v>58</v>
      </c>
      <c r="AB275" s="143">
        <v>46</v>
      </c>
      <c r="AC275" s="143">
        <v>19</v>
      </c>
      <c r="AD275" s="143"/>
      <c r="AE275" s="143">
        <v>9</v>
      </c>
      <c r="AF275" s="143">
        <v>8</v>
      </c>
      <c r="AG275" s="143">
        <v>1</v>
      </c>
      <c r="AH275" s="143">
        <v>0</v>
      </c>
      <c r="AI275" s="143"/>
      <c r="AJ275" s="143">
        <v>1</v>
      </c>
      <c r="AK275" s="143"/>
      <c r="AL275" s="143">
        <v>17</v>
      </c>
      <c r="AM275" s="143">
        <v>8</v>
      </c>
      <c r="AN275" s="143">
        <v>2</v>
      </c>
      <c r="AO275" s="143">
        <v>7</v>
      </c>
      <c r="AP275" s="143"/>
      <c r="AQ275" s="143">
        <v>13</v>
      </c>
      <c r="AR275" s="143">
        <v>0</v>
      </c>
      <c r="AS275" s="143">
        <v>0</v>
      </c>
      <c r="AT275" s="143">
        <v>13</v>
      </c>
      <c r="AU275" s="143"/>
      <c r="AV275" s="143">
        <v>0</v>
      </c>
      <c r="AW275" s="143">
        <v>0</v>
      </c>
      <c r="AX275" s="143">
        <v>0</v>
      </c>
      <c r="AY275" s="143">
        <v>0</v>
      </c>
      <c r="AZ275" s="143">
        <v>0</v>
      </c>
      <c r="BA275" s="143">
        <v>0</v>
      </c>
      <c r="BB275" s="143"/>
      <c r="BC275" s="143">
        <v>0</v>
      </c>
      <c r="BD275" s="143">
        <v>8</v>
      </c>
      <c r="BE275" s="143">
        <v>9</v>
      </c>
      <c r="BF275" s="143">
        <v>22</v>
      </c>
    </row>
    <row r="276" spans="1:58" ht="15" customHeight="1" x14ac:dyDescent="0.2">
      <c r="A276" t="s">
        <v>784</v>
      </c>
      <c r="B276" t="s">
        <v>785</v>
      </c>
      <c r="E276" s="143">
        <v>228</v>
      </c>
      <c r="F276" s="143"/>
      <c r="G276" s="143">
        <v>84</v>
      </c>
      <c r="H276" s="143"/>
      <c r="I276" s="143">
        <v>11</v>
      </c>
      <c r="J276" s="143">
        <v>4</v>
      </c>
      <c r="K276" s="143">
        <v>2</v>
      </c>
      <c r="L276" s="143">
        <v>1</v>
      </c>
      <c r="M276" s="143">
        <v>0</v>
      </c>
      <c r="N276" s="143"/>
      <c r="O276" s="143">
        <v>0</v>
      </c>
      <c r="P276" s="143"/>
      <c r="Q276" s="143">
        <v>37</v>
      </c>
      <c r="R276" s="143">
        <v>26</v>
      </c>
      <c r="S276" s="143">
        <v>11</v>
      </c>
      <c r="T276" s="143">
        <v>0</v>
      </c>
      <c r="U276" s="143"/>
      <c r="V276" s="143">
        <v>0</v>
      </c>
      <c r="W276" s="143">
        <v>0</v>
      </c>
      <c r="X276" s="143">
        <v>0</v>
      </c>
      <c r="Y276" s="143">
        <v>29</v>
      </c>
      <c r="Z276" s="143"/>
      <c r="AA276" s="143">
        <v>14</v>
      </c>
      <c r="AB276" s="143">
        <v>91</v>
      </c>
      <c r="AC276" s="143">
        <v>6</v>
      </c>
      <c r="AD276" s="143"/>
      <c r="AE276" s="143">
        <v>8</v>
      </c>
      <c r="AF276" s="143">
        <v>8</v>
      </c>
      <c r="AG276" s="143">
        <v>0</v>
      </c>
      <c r="AH276" s="143">
        <v>0</v>
      </c>
      <c r="AI276" s="143"/>
      <c r="AJ276" s="143">
        <v>1</v>
      </c>
      <c r="AK276" s="143"/>
      <c r="AL276" s="143">
        <v>13</v>
      </c>
      <c r="AM276" s="143">
        <v>9</v>
      </c>
      <c r="AN276" s="143">
        <v>0</v>
      </c>
      <c r="AO276" s="143">
        <v>4</v>
      </c>
      <c r="AP276" s="143"/>
      <c r="AQ276" s="143">
        <v>3</v>
      </c>
      <c r="AR276" s="143">
        <v>2</v>
      </c>
      <c r="AS276" s="143">
        <v>1</v>
      </c>
      <c r="AT276" s="143">
        <v>0</v>
      </c>
      <c r="AU276" s="143"/>
      <c r="AV276" s="143">
        <v>1</v>
      </c>
      <c r="AW276" s="143">
        <v>0</v>
      </c>
      <c r="AX276" s="143">
        <v>0</v>
      </c>
      <c r="AY276" s="143">
        <v>1</v>
      </c>
      <c r="AZ276" s="143">
        <v>0</v>
      </c>
      <c r="BA276" s="143">
        <v>0</v>
      </c>
      <c r="BB276" s="143"/>
      <c r="BC276" s="143">
        <v>1</v>
      </c>
      <c r="BD276" s="143">
        <v>2</v>
      </c>
      <c r="BE276" s="143">
        <v>0</v>
      </c>
      <c r="BF276" s="143">
        <v>4</v>
      </c>
    </row>
    <row r="277" spans="1:58" ht="15" customHeight="1" x14ac:dyDescent="0.2">
      <c r="A277" t="s">
        <v>786</v>
      </c>
      <c r="B277" t="s">
        <v>787</v>
      </c>
      <c r="E277" s="143">
        <v>270</v>
      </c>
      <c r="F277" s="143"/>
      <c r="G277" s="143">
        <v>177</v>
      </c>
      <c r="H277" s="143"/>
      <c r="I277" s="143">
        <v>4</v>
      </c>
      <c r="J277" s="143">
        <v>2</v>
      </c>
      <c r="K277" s="143">
        <v>1</v>
      </c>
      <c r="L277" s="143">
        <v>4</v>
      </c>
      <c r="M277" s="143">
        <v>7</v>
      </c>
      <c r="N277" s="143"/>
      <c r="O277" s="143">
        <v>1</v>
      </c>
      <c r="P277" s="143"/>
      <c r="Q277" s="143">
        <v>132</v>
      </c>
      <c r="R277" s="143">
        <v>112</v>
      </c>
      <c r="S277" s="143">
        <v>20</v>
      </c>
      <c r="T277" s="143">
        <v>0</v>
      </c>
      <c r="U277" s="143"/>
      <c r="V277" s="143">
        <v>0</v>
      </c>
      <c r="W277" s="143">
        <v>0</v>
      </c>
      <c r="X277" s="143">
        <v>0</v>
      </c>
      <c r="Y277" s="143">
        <v>26</v>
      </c>
      <c r="Z277" s="143"/>
      <c r="AA277" s="143">
        <v>18</v>
      </c>
      <c r="AB277" s="143">
        <v>51</v>
      </c>
      <c r="AC277" s="143">
        <v>7</v>
      </c>
      <c r="AD277" s="143"/>
      <c r="AE277" s="143">
        <v>6</v>
      </c>
      <c r="AF277" s="143">
        <v>6</v>
      </c>
      <c r="AG277" s="143">
        <v>0</v>
      </c>
      <c r="AH277" s="143">
        <v>0</v>
      </c>
      <c r="AI277" s="143"/>
      <c r="AJ277" s="143">
        <v>3</v>
      </c>
      <c r="AK277" s="143"/>
      <c r="AL277" s="143">
        <v>2</v>
      </c>
      <c r="AM277" s="143">
        <v>2</v>
      </c>
      <c r="AN277" s="143">
        <v>0</v>
      </c>
      <c r="AO277" s="143">
        <v>0</v>
      </c>
      <c r="AP277" s="143"/>
      <c r="AQ277" s="143">
        <v>1</v>
      </c>
      <c r="AR277" s="143">
        <v>0</v>
      </c>
      <c r="AS277" s="143">
        <v>1</v>
      </c>
      <c r="AT277" s="143">
        <v>0</v>
      </c>
      <c r="AU277" s="143"/>
      <c r="AV277" s="143">
        <v>1</v>
      </c>
      <c r="AW277" s="143">
        <v>1</v>
      </c>
      <c r="AX277" s="143">
        <v>0</v>
      </c>
      <c r="AY277" s="143">
        <v>0</v>
      </c>
      <c r="AZ277" s="143">
        <v>0</v>
      </c>
      <c r="BA277" s="143">
        <v>0</v>
      </c>
      <c r="BB277" s="143"/>
      <c r="BC277" s="143">
        <v>1</v>
      </c>
      <c r="BD277" s="143">
        <v>1</v>
      </c>
      <c r="BE277" s="143">
        <v>0</v>
      </c>
      <c r="BF277" s="143">
        <v>2</v>
      </c>
    </row>
    <row r="278" spans="1:58" ht="15" customHeight="1" x14ac:dyDescent="0.2">
      <c r="A278" t="s">
        <v>788</v>
      </c>
      <c r="B278" t="s">
        <v>789</v>
      </c>
      <c r="E278" s="144" t="s">
        <v>333</v>
      </c>
      <c r="F278" s="143"/>
      <c r="G278" s="144" t="s">
        <v>333</v>
      </c>
      <c r="H278" s="143"/>
      <c r="I278" s="144" t="s">
        <v>333</v>
      </c>
      <c r="J278" s="144" t="s">
        <v>333</v>
      </c>
      <c r="K278" s="144" t="s">
        <v>333</v>
      </c>
      <c r="L278" s="144" t="s">
        <v>333</v>
      </c>
      <c r="M278" s="144" t="s">
        <v>333</v>
      </c>
      <c r="N278" s="143"/>
      <c r="O278" s="144" t="s">
        <v>333</v>
      </c>
      <c r="P278" s="143"/>
      <c r="Q278" s="144" t="s">
        <v>333</v>
      </c>
      <c r="R278" s="144" t="s">
        <v>333</v>
      </c>
      <c r="S278" s="144" t="s">
        <v>333</v>
      </c>
      <c r="T278" s="144" t="s">
        <v>333</v>
      </c>
      <c r="U278" s="143"/>
      <c r="V278" s="144" t="s">
        <v>333</v>
      </c>
      <c r="W278" s="144" t="s">
        <v>333</v>
      </c>
      <c r="X278" s="144" t="s">
        <v>333</v>
      </c>
      <c r="Y278" s="144" t="s">
        <v>333</v>
      </c>
      <c r="Z278" s="143"/>
      <c r="AA278" s="144" t="s">
        <v>333</v>
      </c>
      <c r="AB278" s="144" t="s">
        <v>333</v>
      </c>
      <c r="AC278" s="144" t="s">
        <v>333</v>
      </c>
      <c r="AD278" s="143"/>
      <c r="AE278" s="144" t="s">
        <v>333</v>
      </c>
      <c r="AF278" s="144" t="s">
        <v>333</v>
      </c>
      <c r="AG278" s="144" t="s">
        <v>333</v>
      </c>
      <c r="AH278" s="144" t="s">
        <v>333</v>
      </c>
      <c r="AI278" s="143"/>
      <c r="AJ278" s="144" t="s">
        <v>333</v>
      </c>
      <c r="AK278" s="143"/>
      <c r="AL278" s="144" t="s">
        <v>333</v>
      </c>
      <c r="AM278" s="144" t="s">
        <v>333</v>
      </c>
      <c r="AN278" s="144" t="s">
        <v>333</v>
      </c>
      <c r="AO278" s="144" t="s">
        <v>333</v>
      </c>
      <c r="AP278" s="143"/>
      <c r="AQ278" s="144" t="s">
        <v>333</v>
      </c>
      <c r="AR278" s="144" t="s">
        <v>333</v>
      </c>
      <c r="AS278" s="144" t="s">
        <v>333</v>
      </c>
      <c r="AT278" s="144" t="s">
        <v>333</v>
      </c>
      <c r="AU278" s="143"/>
      <c r="AV278" s="144" t="s">
        <v>333</v>
      </c>
      <c r="AW278" s="144" t="s">
        <v>333</v>
      </c>
      <c r="AX278" s="144" t="s">
        <v>333</v>
      </c>
      <c r="AY278" s="144" t="s">
        <v>333</v>
      </c>
      <c r="AZ278" s="144" t="s">
        <v>333</v>
      </c>
      <c r="BA278" s="144" t="s">
        <v>333</v>
      </c>
      <c r="BB278" s="143"/>
      <c r="BC278" s="144" t="s">
        <v>333</v>
      </c>
      <c r="BD278" s="144" t="s">
        <v>333</v>
      </c>
      <c r="BE278" s="144" t="s">
        <v>333</v>
      </c>
      <c r="BF278" s="144" t="s">
        <v>333</v>
      </c>
    </row>
    <row r="279" spans="1:58" ht="15" customHeight="1" x14ac:dyDescent="0.2">
      <c r="A279" t="s">
        <v>790</v>
      </c>
      <c r="B279" t="s">
        <v>791</v>
      </c>
      <c r="E279" s="144" t="s">
        <v>333</v>
      </c>
      <c r="F279" s="143"/>
      <c r="G279" s="144" t="s">
        <v>333</v>
      </c>
      <c r="H279" s="143"/>
      <c r="I279" s="144" t="s">
        <v>333</v>
      </c>
      <c r="J279" s="144" t="s">
        <v>333</v>
      </c>
      <c r="K279" s="144" t="s">
        <v>333</v>
      </c>
      <c r="L279" s="144" t="s">
        <v>333</v>
      </c>
      <c r="M279" s="144" t="s">
        <v>333</v>
      </c>
      <c r="N279" s="143"/>
      <c r="O279" s="144" t="s">
        <v>333</v>
      </c>
      <c r="P279" s="143"/>
      <c r="Q279" s="144" t="s">
        <v>333</v>
      </c>
      <c r="R279" s="144" t="s">
        <v>333</v>
      </c>
      <c r="S279" s="144" t="s">
        <v>333</v>
      </c>
      <c r="T279" s="144" t="s">
        <v>333</v>
      </c>
      <c r="U279" s="143"/>
      <c r="V279" s="144" t="s">
        <v>333</v>
      </c>
      <c r="W279" s="144" t="s">
        <v>333</v>
      </c>
      <c r="X279" s="144" t="s">
        <v>333</v>
      </c>
      <c r="Y279" s="144" t="s">
        <v>333</v>
      </c>
      <c r="Z279" s="143"/>
      <c r="AA279" s="144" t="s">
        <v>333</v>
      </c>
      <c r="AB279" s="144" t="s">
        <v>333</v>
      </c>
      <c r="AC279" s="144" t="s">
        <v>333</v>
      </c>
      <c r="AD279" s="143"/>
      <c r="AE279" s="144" t="s">
        <v>333</v>
      </c>
      <c r="AF279" s="144" t="s">
        <v>333</v>
      </c>
      <c r="AG279" s="144" t="s">
        <v>333</v>
      </c>
      <c r="AH279" s="144" t="s">
        <v>333</v>
      </c>
      <c r="AI279" s="143"/>
      <c r="AJ279" s="144" t="s">
        <v>333</v>
      </c>
      <c r="AK279" s="143"/>
      <c r="AL279" s="144" t="s">
        <v>333</v>
      </c>
      <c r="AM279" s="144" t="s">
        <v>333</v>
      </c>
      <c r="AN279" s="144" t="s">
        <v>333</v>
      </c>
      <c r="AO279" s="144" t="s">
        <v>333</v>
      </c>
      <c r="AP279" s="143"/>
      <c r="AQ279" s="144" t="s">
        <v>333</v>
      </c>
      <c r="AR279" s="144" t="s">
        <v>333</v>
      </c>
      <c r="AS279" s="144" t="s">
        <v>333</v>
      </c>
      <c r="AT279" s="144" t="s">
        <v>333</v>
      </c>
      <c r="AU279" s="143"/>
      <c r="AV279" s="144" t="s">
        <v>333</v>
      </c>
      <c r="AW279" s="144" t="s">
        <v>333</v>
      </c>
      <c r="AX279" s="144" t="s">
        <v>333</v>
      </c>
      <c r="AY279" s="144" t="s">
        <v>333</v>
      </c>
      <c r="AZ279" s="144" t="s">
        <v>333</v>
      </c>
      <c r="BA279" s="144" t="s">
        <v>333</v>
      </c>
      <c r="BB279" s="143"/>
      <c r="BC279" s="144" t="s">
        <v>333</v>
      </c>
      <c r="BD279" s="144" t="s">
        <v>333</v>
      </c>
      <c r="BE279" s="144" t="s">
        <v>333</v>
      </c>
      <c r="BF279" s="144" t="s">
        <v>333</v>
      </c>
    </row>
    <row r="280" spans="1:58" ht="15" customHeight="1" x14ac:dyDescent="0.2">
      <c r="A280" t="s">
        <v>792</v>
      </c>
      <c r="B280" t="s">
        <v>793</v>
      </c>
      <c r="E280" s="143">
        <v>185</v>
      </c>
      <c r="F280" s="143"/>
      <c r="G280" s="143">
        <v>96</v>
      </c>
      <c r="H280" s="143"/>
      <c r="I280" s="143">
        <v>8</v>
      </c>
      <c r="J280" s="143">
        <v>0</v>
      </c>
      <c r="K280" s="143">
        <v>5</v>
      </c>
      <c r="L280" s="143">
        <v>2</v>
      </c>
      <c r="M280" s="143">
        <v>2</v>
      </c>
      <c r="N280" s="143"/>
      <c r="O280" s="143">
        <v>4</v>
      </c>
      <c r="P280" s="143"/>
      <c r="Q280" s="143">
        <v>61</v>
      </c>
      <c r="R280" s="143">
        <v>56</v>
      </c>
      <c r="S280" s="143">
        <v>5</v>
      </c>
      <c r="T280" s="143">
        <v>0</v>
      </c>
      <c r="U280" s="143"/>
      <c r="V280" s="143">
        <v>0</v>
      </c>
      <c r="W280" s="143">
        <v>0</v>
      </c>
      <c r="X280" s="143">
        <v>0</v>
      </c>
      <c r="Y280" s="143">
        <v>14</v>
      </c>
      <c r="Z280" s="143"/>
      <c r="AA280" s="143">
        <v>2</v>
      </c>
      <c r="AB280" s="143">
        <v>31</v>
      </c>
      <c r="AC280" s="143">
        <v>9</v>
      </c>
      <c r="AD280" s="143"/>
      <c r="AE280" s="143">
        <v>17</v>
      </c>
      <c r="AF280" s="143">
        <v>15</v>
      </c>
      <c r="AG280" s="143">
        <v>2</v>
      </c>
      <c r="AH280" s="143">
        <v>0</v>
      </c>
      <c r="AI280" s="143"/>
      <c r="AJ280" s="143">
        <v>2</v>
      </c>
      <c r="AK280" s="143"/>
      <c r="AL280" s="143">
        <v>6</v>
      </c>
      <c r="AM280" s="143">
        <v>5</v>
      </c>
      <c r="AN280" s="143">
        <v>0</v>
      </c>
      <c r="AO280" s="143">
        <v>1</v>
      </c>
      <c r="AP280" s="143"/>
      <c r="AQ280" s="143">
        <v>10</v>
      </c>
      <c r="AR280" s="143">
        <v>0</v>
      </c>
      <c r="AS280" s="143">
        <v>2</v>
      </c>
      <c r="AT280" s="143">
        <v>8</v>
      </c>
      <c r="AU280" s="143"/>
      <c r="AV280" s="143">
        <v>2</v>
      </c>
      <c r="AW280" s="143">
        <v>0</v>
      </c>
      <c r="AX280" s="143">
        <v>0</v>
      </c>
      <c r="AY280" s="143">
        <v>0</v>
      </c>
      <c r="AZ280" s="143">
        <v>2</v>
      </c>
      <c r="BA280" s="143">
        <v>0</v>
      </c>
      <c r="BB280" s="143"/>
      <c r="BC280" s="143">
        <v>1</v>
      </c>
      <c r="BD280" s="143">
        <v>4</v>
      </c>
      <c r="BE280" s="143">
        <v>0</v>
      </c>
      <c r="BF280" s="143">
        <v>5</v>
      </c>
    </row>
    <row r="281" spans="1:58" ht="15" customHeight="1" x14ac:dyDescent="0.2">
      <c r="A281" t="s">
        <v>794</v>
      </c>
      <c r="B281" t="s">
        <v>795</v>
      </c>
      <c r="E281" s="143">
        <v>833</v>
      </c>
      <c r="F281" s="143"/>
      <c r="G281" s="143">
        <v>225</v>
      </c>
      <c r="H281" s="143"/>
      <c r="I281" s="143">
        <v>8</v>
      </c>
      <c r="J281" s="143">
        <v>3</v>
      </c>
      <c r="K281" s="143">
        <v>1</v>
      </c>
      <c r="L281" s="143">
        <v>3</v>
      </c>
      <c r="M281" s="143">
        <v>8</v>
      </c>
      <c r="N281" s="143"/>
      <c r="O281" s="143">
        <v>2</v>
      </c>
      <c r="P281" s="143"/>
      <c r="Q281" s="143">
        <v>70</v>
      </c>
      <c r="R281" s="143">
        <v>37</v>
      </c>
      <c r="S281" s="143">
        <v>33</v>
      </c>
      <c r="T281" s="143">
        <v>0</v>
      </c>
      <c r="U281" s="143"/>
      <c r="V281" s="143">
        <v>2</v>
      </c>
      <c r="W281" s="143">
        <v>3</v>
      </c>
      <c r="X281" s="143">
        <v>1</v>
      </c>
      <c r="Y281" s="143">
        <v>124</v>
      </c>
      <c r="Z281" s="143"/>
      <c r="AA281" s="143">
        <v>18</v>
      </c>
      <c r="AB281" s="143">
        <v>299</v>
      </c>
      <c r="AC281" s="143">
        <v>8</v>
      </c>
      <c r="AD281" s="143"/>
      <c r="AE281" s="143">
        <v>49</v>
      </c>
      <c r="AF281" s="143">
        <v>43</v>
      </c>
      <c r="AG281" s="143">
        <v>6</v>
      </c>
      <c r="AH281" s="143">
        <v>0</v>
      </c>
      <c r="AI281" s="143"/>
      <c r="AJ281" s="143">
        <v>7</v>
      </c>
      <c r="AK281" s="143"/>
      <c r="AL281" s="143">
        <v>136</v>
      </c>
      <c r="AM281" s="143">
        <v>127</v>
      </c>
      <c r="AN281" s="143">
        <v>2</v>
      </c>
      <c r="AO281" s="143">
        <v>7</v>
      </c>
      <c r="AP281" s="143"/>
      <c r="AQ281" s="143">
        <v>12</v>
      </c>
      <c r="AR281" s="143">
        <v>1</v>
      </c>
      <c r="AS281" s="143">
        <v>6</v>
      </c>
      <c r="AT281" s="143">
        <v>5</v>
      </c>
      <c r="AU281" s="143"/>
      <c r="AV281" s="143">
        <v>18</v>
      </c>
      <c r="AW281" s="143">
        <v>14</v>
      </c>
      <c r="AX281" s="143">
        <v>1</v>
      </c>
      <c r="AY281" s="143">
        <v>1</v>
      </c>
      <c r="AZ281" s="143">
        <v>2</v>
      </c>
      <c r="BA281" s="143">
        <v>0</v>
      </c>
      <c r="BB281" s="143"/>
      <c r="BC281" s="143">
        <v>39</v>
      </c>
      <c r="BD281" s="143">
        <v>6</v>
      </c>
      <c r="BE281" s="143">
        <v>0</v>
      </c>
      <c r="BF281" s="143">
        <v>16</v>
      </c>
    </row>
    <row r="282" spans="1:58" ht="15" customHeight="1" x14ac:dyDescent="0.2">
      <c r="A282" t="s">
        <v>796</v>
      </c>
      <c r="B282" t="s">
        <v>797</v>
      </c>
      <c r="E282" s="143">
        <v>384</v>
      </c>
      <c r="F282" s="143"/>
      <c r="G282" s="143">
        <v>110</v>
      </c>
      <c r="H282" s="143"/>
      <c r="I282" s="143">
        <v>2</v>
      </c>
      <c r="J282" s="143">
        <v>5</v>
      </c>
      <c r="K282" s="143">
        <v>2</v>
      </c>
      <c r="L282" s="143">
        <v>1</v>
      </c>
      <c r="M282" s="143">
        <v>6</v>
      </c>
      <c r="N282" s="143"/>
      <c r="O282" s="143">
        <v>0</v>
      </c>
      <c r="P282" s="143"/>
      <c r="Q282" s="143">
        <v>88</v>
      </c>
      <c r="R282" s="143">
        <v>74</v>
      </c>
      <c r="S282" s="143">
        <v>14</v>
      </c>
      <c r="T282" s="143">
        <v>0</v>
      </c>
      <c r="U282" s="143"/>
      <c r="V282" s="143">
        <v>1</v>
      </c>
      <c r="W282" s="143">
        <v>0</v>
      </c>
      <c r="X282" s="143">
        <v>0</v>
      </c>
      <c r="Y282" s="143">
        <v>5</v>
      </c>
      <c r="Z282" s="143"/>
      <c r="AA282" s="143">
        <v>40</v>
      </c>
      <c r="AB282" s="143">
        <v>85</v>
      </c>
      <c r="AC282" s="143">
        <v>6</v>
      </c>
      <c r="AD282" s="143"/>
      <c r="AE282" s="143">
        <v>12</v>
      </c>
      <c r="AF282" s="143">
        <v>11</v>
      </c>
      <c r="AG282" s="143">
        <v>1</v>
      </c>
      <c r="AH282" s="143">
        <v>0</v>
      </c>
      <c r="AI282" s="143"/>
      <c r="AJ282" s="143">
        <v>3</v>
      </c>
      <c r="AK282" s="143"/>
      <c r="AL282" s="143">
        <v>5</v>
      </c>
      <c r="AM282" s="143">
        <v>4</v>
      </c>
      <c r="AN282" s="143">
        <v>0</v>
      </c>
      <c r="AO282" s="143">
        <v>1</v>
      </c>
      <c r="AP282" s="143"/>
      <c r="AQ282" s="143">
        <v>12</v>
      </c>
      <c r="AR282" s="143">
        <v>3</v>
      </c>
      <c r="AS282" s="143">
        <v>6</v>
      </c>
      <c r="AT282" s="143">
        <v>3</v>
      </c>
      <c r="AU282" s="143"/>
      <c r="AV282" s="143">
        <v>43</v>
      </c>
      <c r="AW282" s="143">
        <v>33</v>
      </c>
      <c r="AX282" s="143">
        <v>2</v>
      </c>
      <c r="AY282" s="143">
        <v>5</v>
      </c>
      <c r="AZ282" s="143">
        <v>3</v>
      </c>
      <c r="BA282" s="143">
        <v>0</v>
      </c>
      <c r="BB282" s="143"/>
      <c r="BC282" s="143">
        <v>50</v>
      </c>
      <c r="BD282" s="143">
        <v>1</v>
      </c>
      <c r="BE282" s="143">
        <v>0</v>
      </c>
      <c r="BF282" s="143">
        <v>17</v>
      </c>
    </row>
    <row r="283" spans="1:58" ht="15" customHeight="1" x14ac:dyDescent="0.2">
      <c r="A283" t="s">
        <v>798</v>
      </c>
      <c r="B283" t="s">
        <v>799</v>
      </c>
      <c r="E283" s="143">
        <v>286</v>
      </c>
      <c r="F283" s="143"/>
      <c r="G283" s="143">
        <v>78</v>
      </c>
      <c r="H283" s="143"/>
      <c r="I283" s="143">
        <v>0</v>
      </c>
      <c r="J283" s="143">
        <v>1</v>
      </c>
      <c r="K283" s="143">
        <v>5</v>
      </c>
      <c r="L283" s="143">
        <v>2</v>
      </c>
      <c r="M283" s="143">
        <v>3</v>
      </c>
      <c r="N283" s="143"/>
      <c r="O283" s="143">
        <v>3</v>
      </c>
      <c r="P283" s="143"/>
      <c r="Q283" s="143">
        <v>44</v>
      </c>
      <c r="R283" s="143">
        <v>9</v>
      </c>
      <c r="S283" s="143">
        <v>35</v>
      </c>
      <c r="T283" s="143">
        <v>0</v>
      </c>
      <c r="U283" s="143"/>
      <c r="V283" s="143">
        <v>2</v>
      </c>
      <c r="W283" s="143">
        <v>0</v>
      </c>
      <c r="X283" s="143">
        <v>0</v>
      </c>
      <c r="Y283" s="143">
        <v>18</v>
      </c>
      <c r="Z283" s="143"/>
      <c r="AA283" s="143">
        <v>24</v>
      </c>
      <c r="AB283" s="143">
        <v>58</v>
      </c>
      <c r="AC283" s="143">
        <v>27</v>
      </c>
      <c r="AD283" s="143"/>
      <c r="AE283" s="143">
        <v>23</v>
      </c>
      <c r="AF283" s="143">
        <v>21</v>
      </c>
      <c r="AG283" s="143">
        <v>2</v>
      </c>
      <c r="AH283" s="143">
        <v>0</v>
      </c>
      <c r="AI283" s="143"/>
      <c r="AJ283" s="143">
        <v>4</v>
      </c>
      <c r="AK283" s="143"/>
      <c r="AL283" s="143">
        <v>26</v>
      </c>
      <c r="AM283" s="143">
        <v>21</v>
      </c>
      <c r="AN283" s="143">
        <v>1</v>
      </c>
      <c r="AO283" s="143">
        <v>4</v>
      </c>
      <c r="AP283" s="143"/>
      <c r="AQ283" s="143">
        <v>10</v>
      </c>
      <c r="AR283" s="143">
        <v>4</v>
      </c>
      <c r="AS283" s="143">
        <v>1</v>
      </c>
      <c r="AT283" s="143">
        <v>5</v>
      </c>
      <c r="AU283" s="143"/>
      <c r="AV283" s="143">
        <v>2</v>
      </c>
      <c r="AW283" s="143">
        <v>1</v>
      </c>
      <c r="AX283" s="143">
        <v>0</v>
      </c>
      <c r="AY283" s="143">
        <v>0</v>
      </c>
      <c r="AZ283" s="143">
        <v>1</v>
      </c>
      <c r="BA283" s="143">
        <v>0</v>
      </c>
      <c r="BB283" s="143"/>
      <c r="BC283" s="143">
        <v>1</v>
      </c>
      <c r="BD283" s="143">
        <v>11</v>
      </c>
      <c r="BE283" s="143">
        <v>2</v>
      </c>
      <c r="BF283" s="143">
        <v>20</v>
      </c>
    </row>
    <row r="284" spans="1:58" ht="15" customHeight="1" x14ac:dyDescent="0.2">
      <c r="A284" t="s">
        <v>800</v>
      </c>
      <c r="B284" t="s">
        <v>801</v>
      </c>
      <c r="E284" s="143">
        <v>85</v>
      </c>
      <c r="F284" s="143"/>
      <c r="G284" s="143">
        <v>44</v>
      </c>
      <c r="H284" s="143"/>
      <c r="I284" s="143">
        <v>1</v>
      </c>
      <c r="J284" s="143">
        <v>0</v>
      </c>
      <c r="K284" s="143">
        <v>0</v>
      </c>
      <c r="L284" s="143">
        <v>0</v>
      </c>
      <c r="M284" s="143">
        <v>1</v>
      </c>
      <c r="N284" s="143"/>
      <c r="O284" s="143">
        <v>0</v>
      </c>
      <c r="P284" s="143"/>
      <c r="Q284" s="143">
        <v>30</v>
      </c>
      <c r="R284" s="143">
        <v>25</v>
      </c>
      <c r="S284" s="143">
        <v>5</v>
      </c>
      <c r="T284" s="143">
        <v>0</v>
      </c>
      <c r="U284" s="143"/>
      <c r="V284" s="143">
        <v>0</v>
      </c>
      <c r="W284" s="143">
        <v>1</v>
      </c>
      <c r="X284" s="143">
        <v>0</v>
      </c>
      <c r="Y284" s="143">
        <v>11</v>
      </c>
      <c r="Z284" s="143"/>
      <c r="AA284" s="143">
        <v>0</v>
      </c>
      <c r="AB284" s="143">
        <v>13</v>
      </c>
      <c r="AC284" s="143">
        <v>6</v>
      </c>
      <c r="AD284" s="143"/>
      <c r="AE284" s="143">
        <v>4</v>
      </c>
      <c r="AF284" s="143">
        <v>4</v>
      </c>
      <c r="AG284" s="143">
        <v>0</v>
      </c>
      <c r="AH284" s="143">
        <v>0</v>
      </c>
      <c r="AI284" s="143"/>
      <c r="AJ284" s="143">
        <v>2</v>
      </c>
      <c r="AK284" s="143"/>
      <c r="AL284" s="143">
        <v>1</v>
      </c>
      <c r="AM284" s="143">
        <v>0</v>
      </c>
      <c r="AN284" s="143">
        <v>1</v>
      </c>
      <c r="AO284" s="143">
        <v>0</v>
      </c>
      <c r="AP284" s="143"/>
      <c r="AQ284" s="143">
        <v>2</v>
      </c>
      <c r="AR284" s="143">
        <v>0</v>
      </c>
      <c r="AS284" s="143">
        <v>0</v>
      </c>
      <c r="AT284" s="143">
        <v>2</v>
      </c>
      <c r="AU284" s="143"/>
      <c r="AV284" s="143">
        <v>0</v>
      </c>
      <c r="AW284" s="143">
        <v>0</v>
      </c>
      <c r="AX284" s="143">
        <v>0</v>
      </c>
      <c r="AY284" s="143">
        <v>0</v>
      </c>
      <c r="AZ284" s="143">
        <v>0</v>
      </c>
      <c r="BA284" s="143">
        <v>0</v>
      </c>
      <c r="BB284" s="143"/>
      <c r="BC284" s="143">
        <v>5</v>
      </c>
      <c r="BD284" s="143">
        <v>3</v>
      </c>
      <c r="BE284" s="143">
        <v>0</v>
      </c>
      <c r="BF284" s="143">
        <v>5</v>
      </c>
    </row>
    <row r="285" spans="1:58" ht="15" customHeight="1" x14ac:dyDescent="0.2">
      <c r="A285" t="s">
        <v>802</v>
      </c>
      <c r="B285" t="s">
        <v>803</v>
      </c>
      <c r="E285" s="143">
        <v>371</v>
      </c>
      <c r="F285" s="143"/>
      <c r="G285" s="143">
        <v>86</v>
      </c>
      <c r="H285" s="143"/>
      <c r="I285" s="143">
        <v>2</v>
      </c>
      <c r="J285" s="143">
        <v>1</v>
      </c>
      <c r="K285" s="143">
        <v>2</v>
      </c>
      <c r="L285" s="143">
        <v>1</v>
      </c>
      <c r="M285" s="143">
        <v>5</v>
      </c>
      <c r="N285" s="143"/>
      <c r="O285" s="143">
        <v>1</v>
      </c>
      <c r="P285" s="143"/>
      <c r="Q285" s="143">
        <v>64</v>
      </c>
      <c r="R285" s="143">
        <v>43</v>
      </c>
      <c r="S285" s="143">
        <v>21</v>
      </c>
      <c r="T285" s="143">
        <v>0</v>
      </c>
      <c r="U285" s="143"/>
      <c r="V285" s="143">
        <v>1</v>
      </c>
      <c r="W285" s="143">
        <v>1</v>
      </c>
      <c r="X285" s="143">
        <v>0</v>
      </c>
      <c r="Y285" s="143">
        <v>8</v>
      </c>
      <c r="Z285" s="143"/>
      <c r="AA285" s="143">
        <v>24</v>
      </c>
      <c r="AB285" s="143">
        <v>104</v>
      </c>
      <c r="AC285" s="143">
        <v>29</v>
      </c>
      <c r="AD285" s="143"/>
      <c r="AE285" s="143">
        <v>32</v>
      </c>
      <c r="AF285" s="143">
        <v>31</v>
      </c>
      <c r="AG285" s="143">
        <v>1</v>
      </c>
      <c r="AH285" s="143">
        <v>0</v>
      </c>
      <c r="AI285" s="143"/>
      <c r="AJ285" s="143">
        <v>8</v>
      </c>
      <c r="AK285" s="143"/>
      <c r="AL285" s="143">
        <v>19</v>
      </c>
      <c r="AM285" s="143">
        <v>12</v>
      </c>
      <c r="AN285" s="143">
        <v>1</v>
      </c>
      <c r="AO285" s="143">
        <v>6</v>
      </c>
      <c r="AP285" s="143"/>
      <c r="AQ285" s="143">
        <v>1</v>
      </c>
      <c r="AR285" s="143">
        <v>0</v>
      </c>
      <c r="AS285" s="143">
        <v>0</v>
      </c>
      <c r="AT285" s="143">
        <v>1</v>
      </c>
      <c r="AU285" s="143"/>
      <c r="AV285" s="143">
        <v>3</v>
      </c>
      <c r="AW285" s="143">
        <v>3</v>
      </c>
      <c r="AX285" s="143">
        <v>0</v>
      </c>
      <c r="AY285" s="143">
        <v>0</v>
      </c>
      <c r="AZ285" s="143">
        <v>0</v>
      </c>
      <c r="BA285" s="143">
        <v>0</v>
      </c>
      <c r="BB285" s="143"/>
      <c r="BC285" s="143">
        <v>13</v>
      </c>
      <c r="BD285" s="143">
        <v>6</v>
      </c>
      <c r="BE285" s="143">
        <v>19</v>
      </c>
      <c r="BF285" s="143">
        <v>27</v>
      </c>
    </row>
    <row r="286" spans="1:58" ht="15" customHeight="1" x14ac:dyDescent="0.2">
      <c r="A286" t="s">
        <v>804</v>
      </c>
      <c r="B286" t="s">
        <v>805</v>
      </c>
      <c r="E286" s="143">
        <v>902</v>
      </c>
      <c r="F286" s="143"/>
      <c r="G286" s="143">
        <v>225</v>
      </c>
      <c r="H286" s="143"/>
      <c r="I286" s="143">
        <v>47</v>
      </c>
      <c r="J286" s="143">
        <v>4</v>
      </c>
      <c r="K286" s="143">
        <v>0</v>
      </c>
      <c r="L286" s="143">
        <v>2</v>
      </c>
      <c r="M286" s="143">
        <v>8</v>
      </c>
      <c r="N286" s="143"/>
      <c r="O286" s="143">
        <v>4</v>
      </c>
      <c r="P286" s="143"/>
      <c r="Q286" s="143">
        <v>112</v>
      </c>
      <c r="R286" s="143">
        <v>96</v>
      </c>
      <c r="S286" s="143">
        <v>16</v>
      </c>
      <c r="T286" s="143">
        <v>0</v>
      </c>
      <c r="U286" s="143"/>
      <c r="V286" s="143">
        <v>6</v>
      </c>
      <c r="W286" s="143">
        <v>1</v>
      </c>
      <c r="X286" s="143">
        <v>5</v>
      </c>
      <c r="Y286" s="143">
        <v>36</v>
      </c>
      <c r="Z286" s="143"/>
      <c r="AA286" s="143">
        <v>9</v>
      </c>
      <c r="AB286" s="143">
        <v>184</v>
      </c>
      <c r="AC286" s="143">
        <v>39</v>
      </c>
      <c r="AD286" s="143"/>
      <c r="AE286" s="143">
        <v>52</v>
      </c>
      <c r="AF286" s="143">
        <v>45</v>
      </c>
      <c r="AG286" s="143">
        <v>7</v>
      </c>
      <c r="AH286" s="143">
        <v>0</v>
      </c>
      <c r="AI286" s="143"/>
      <c r="AJ286" s="143">
        <v>5</v>
      </c>
      <c r="AK286" s="143"/>
      <c r="AL286" s="143">
        <v>65</v>
      </c>
      <c r="AM286" s="143">
        <v>41</v>
      </c>
      <c r="AN286" s="143">
        <v>10</v>
      </c>
      <c r="AO286" s="143">
        <v>14</v>
      </c>
      <c r="AP286" s="143"/>
      <c r="AQ286" s="143">
        <v>46</v>
      </c>
      <c r="AR286" s="143">
        <v>3</v>
      </c>
      <c r="AS286" s="143">
        <v>26</v>
      </c>
      <c r="AT286" s="143">
        <v>17</v>
      </c>
      <c r="AU286" s="143"/>
      <c r="AV286" s="143">
        <v>199</v>
      </c>
      <c r="AW286" s="143">
        <v>181</v>
      </c>
      <c r="AX286" s="143">
        <v>4</v>
      </c>
      <c r="AY286" s="143">
        <v>3</v>
      </c>
      <c r="AZ286" s="143">
        <v>11</v>
      </c>
      <c r="BA286" s="143">
        <v>0</v>
      </c>
      <c r="BB286" s="143"/>
      <c r="BC286" s="143">
        <v>29</v>
      </c>
      <c r="BD286" s="143">
        <v>1</v>
      </c>
      <c r="BE286" s="143">
        <v>1</v>
      </c>
      <c r="BF286" s="143">
        <v>47</v>
      </c>
    </row>
    <row r="287" spans="1:58" ht="15" customHeight="1" x14ac:dyDescent="0.2">
      <c r="A287" t="s">
        <v>806</v>
      </c>
      <c r="B287" t="s">
        <v>807</v>
      </c>
      <c r="E287" s="143">
        <v>208</v>
      </c>
      <c r="F287" s="143"/>
      <c r="G287" s="143">
        <v>127</v>
      </c>
      <c r="H287" s="143"/>
      <c r="I287" s="143">
        <v>4</v>
      </c>
      <c r="J287" s="143">
        <v>5</v>
      </c>
      <c r="K287" s="143">
        <v>0</v>
      </c>
      <c r="L287" s="143">
        <v>1</v>
      </c>
      <c r="M287" s="143">
        <v>2</v>
      </c>
      <c r="N287" s="143"/>
      <c r="O287" s="143">
        <v>1</v>
      </c>
      <c r="P287" s="143"/>
      <c r="Q287" s="143">
        <v>105</v>
      </c>
      <c r="R287" s="143">
        <v>86</v>
      </c>
      <c r="S287" s="143">
        <v>19</v>
      </c>
      <c r="T287" s="143">
        <v>0</v>
      </c>
      <c r="U287" s="143"/>
      <c r="V287" s="143">
        <v>1</v>
      </c>
      <c r="W287" s="143">
        <v>0</v>
      </c>
      <c r="X287" s="143">
        <v>0</v>
      </c>
      <c r="Y287" s="143">
        <v>8</v>
      </c>
      <c r="Z287" s="143"/>
      <c r="AA287" s="143">
        <v>9</v>
      </c>
      <c r="AB287" s="143">
        <v>27</v>
      </c>
      <c r="AC287" s="143">
        <v>3</v>
      </c>
      <c r="AD287" s="143"/>
      <c r="AE287" s="143">
        <v>6</v>
      </c>
      <c r="AF287" s="143">
        <v>5</v>
      </c>
      <c r="AG287" s="143">
        <v>1</v>
      </c>
      <c r="AH287" s="143">
        <v>0</v>
      </c>
      <c r="AI287" s="143"/>
      <c r="AJ287" s="143">
        <v>2</v>
      </c>
      <c r="AK287" s="143"/>
      <c r="AL287" s="143">
        <v>7</v>
      </c>
      <c r="AM287" s="143">
        <v>3</v>
      </c>
      <c r="AN287" s="143">
        <v>2</v>
      </c>
      <c r="AO287" s="143">
        <v>2</v>
      </c>
      <c r="AP287" s="143"/>
      <c r="AQ287" s="143">
        <v>5</v>
      </c>
      <c r="AR287" s="143">
        <v>0</v>
      </c>
      <c r="AS287" s="143">
        <v>1</v>
      </c>
      <c r="AT287" s="143">
        <v>4</v>
      </c>
      <c r="AU287" s="143"/>
      <c r="AV287" s="143">
        <v>10</v>
      </c>
      <c r="AW287" s="143">
        <v>0</v>
      </c>
      <c r="AX287" s="143">
        <v>0</v>
      </c>
      <c r="AY287" s="143">
        <v>0</v>
      </c>
      <c r="AZ287" s="143">
        <v>10</v>
      </c>
      <c r="BA287" s="143">
        <v>0</v>
      </c>
      <c r="BB287" s="143"/>
      <c r="BC287" s="143">
        <v>5</v>
      </c>
      <c r="BD287" s="143">
        <v>4</v>
      </c>
      <c r="BE287" s="143">
        <v>0</v>
      </c>
      <c r="BF287" s="143">
        <v>3</v>
      </c>
    </row>
    <row r="288" spans="1:58" ht="15" customHeight="1" x14ac:dyDescent="0.2">
      <c r="A288" t="s">
        <v>808</v>
      </c>
      <c r="B288" t="s">
        <v>809</v>
      </c>
      <c r="E288" s="143">
        <v>402</v>
      </c>
      <c r="F288" s="143"/>
      <c r="G288" s="143">
        <v>217</v>
      </c>
      <c r="H288" s="143"/>
      <c r="I288" s="143">
        <v>3</v>
      </c>
      <c r="J288" s="143">
        <v>8</v>
      </c>
      <c r="K288" s="143">
        <v>0</v>
      </c>
      <c r="L288" s="143">
        <v>3</v>
      </c>
      <c r="M288" s="143">
        <v>7</v>
      </c>
      <c r="N288" s="143"/>
      <c r="O288" s="143">
        <v>1</v>
      </c>
      <c r="P288" s="143"/>
      <c r="Q288" s="143">
        <v>114</v>
      </c>
      <c r="R288" s="143">
        <v>75</v>
      </c>
      <c r="S288" s="143">
        <v>39</v>
      </c>
      <c r="T288" s="143">
        <v>0</v>
      </c>
      <c r="U288" s="143"/>
      <c r="V288" s="143">
        <v>2</v>
      </c>
      <c r="W288" s="143">
        <v>5</v>
      </c>
      <c r="X288" s="143">
        <v>0</v>
      </c>
      <c r="Y288" s="143">
        <v>74</v>
      </c>
      <c r="Z288" s="143"/>
      <c r="AA288" s="143">
        <v>19</v>
      </c>
      <c r="AB288" s="143">
        <v>116</v>
      </c>
      <c r="AC288" s="143">
        <v>2</v>
      </c>
      <c r="AD288" s="143"/>
      <c r="AE288" s="143">
        <v>12</v>
      </c>
      <c r="AF288" s="143">
        <v>11</v>
      </c>
      <c r="AG288" s="143">
        <v>1</v>
      </c>
      <c r="AH288" s="143">
        <v>0</v>
      </c>
      <c r="AI288" s="143"/>
      <c r="AJ288" s="143">
        <v>6</v>
      </c>
      <c r="AK288" s="143"/>
      <c r="AL288" s="143">
        <v>6</v>
      </c>
      <c r="AM288" s="143">
        <v>3</v>
      </c>
      <c r="AN288" s="143">
        <v>0</v>
      </c>
      <c r="AO288" s="143">
        <v>3</v>
      </c>
      <c r="AP288" s="143"/>
      <c r="AQ288" s="143">
        <v>8</v>
      </c>
      <c r="AR288" s="143">
        <v>0</v>
      </c>
      <c r="AS288" s="143">
        <v>0</v>
      </c>
      <c r="AT288" s="143">
        <v>8</v>
      </c>
      <c r="AU288" s="143"/>
      <c r="AV288" s="143">
        <v>7</v>
      </c>
      <c r="AW288" s="143">
        <v>7</v>
      </c>
      <c r="AX288" s="143">
        <v>0</v>
      </c>
      <c r="AY288" s="143">
        <v>0</v>
      </c>
      <c r="AZ288" s="143">
        <v>0</v>
      </c>
      <c r="BA288" s="143">
        <v>0</v>
      </c>
      <c r="BB288" s="143"/>
      <c r="BC288" s="143">
        <v>0</v>
      </c>
      <c r="BD288" s="143">
        <v>4</v>
      </c>
      <c r="BE288" s="143">
        <v>0</v>
      </c>
      <c r="BF288" s="143">
        <v>5</v>
      </c>
    </row>
    <row r="289" spans="1:58" ht="15" customHeight="1" x14ac:dyDescent="0.2">
      <c r="A289" t="s">
        <v>810</v>
      </c>
      <c r="B289" t="s">
        <v>811</v>
      </c>
      <c r="E289" s="143">
        <v>825</v>
      </c>
      <c r="F289" s="143"/>
      <c r="G289" s="143">
        <v>285</v>
      </c>
      <c r="H289" s="143"/>
      <c r="I289" s="143">
        <v>8</v>
      </c>
      <c r="J289" s="143">
        <v>22</v>
      </c>
      <c r="K289" s="143">
        <v>4</v>
      </c>
      <c r="L289" s="143">
        <v>0</v>
      </c>
      <c r="M289" s="143">
        <v>8</v>
      </c>
      <c r="N289" s="143"/>
      <c r="O289" s="143">
        <v>3</v>
      </c>
      <c r="P289" s="143"/>
      <c r="Q289" s="143">
        <v>172</v>
      </c>
      <c r="R289" s="143">
        <v>112</v>
      </c>
      <c r="S289" s="143">
        <v>60</v>
      </c>
      <c r="T289" s="143">
        <v>0</v>
      </c>
      <c r="U289" s="143"/>
      <c r="V289" s="143">
        <v>7</v>
      </c>
      <c r="W289" s="143">
        <v>0</v>
      </c>
      <c r="X289" s="143">
        <v>0</v>
      </c>
      <c r="Y289" s="143">
        <v>61</v>
      </c>
      <c r="Z289" s="143"/>
      <c r="AA289" s="143">
        <v>69</v>
      </c>
      <c r="AB289" s="143">
        <v>185</v>
      </c>
      <c r="AC289" s="143">
        <v>16</v>
      </c>
      <c r="AD289" s="143"/>
      <c r="AE289" s="143">
        <v>121</v>
      </c>
      <c r="AF289" s="143">
        <v>121</v>
      </c>
      <c r="AG289" s="143">
        <v>0</v>
      </c>
      <c r="AH289" s="143">
        <v>0</v>
      </c>
      <c r="AI289" s="143"/>
      <c r="AJ289" s="143">
        <v>26</v>
      </c>
      <c r="AK289" s="143"/>
      <c r="AL289" s="143">
        <v>8</v>
      </c>
      <c r="AM289" s="143">
        <v>3</v>
      </c>
      <c r="AN289" s="143">
        <v>3</v>
      </c>
      <c r="AO289" s="143">
        <v>2</v>
      </c>
      <c r="AP289" s="143"/>
      <c r="AQ289" s="143">
        <v>6</v>
      </c>
      <c r="AR289" s="143">
        <v>0</v>
      </c>
      <c r="AS289" s="143">
        <v>2</v>
      </c>
      <c r="AT289" s="143">
        <v>4</v>
      </c>
      <c r="AU289" s="143"/>
      <c r="AV289" s="143">
        <v>14</v>
      </c>
      <c r="AW289" s="143">
        <v>11</v>
      </c>
      <c r="AX289" s="143">
        <v>0</v>
      </c>
      <c r="AY289" s="143">
        <v>2</v>
      </c>
      <c r="AZ289" s="143">
        <v>1</v>
      </c>
      <c r="BA289" s="143">
        <v>0</v>
      </c>
      <c r="BB289" s="143"/>
      <c r="BC289" s="143">
        <v>5</v>
      </c>
      <c r="BD289" s="143">
        <v>43</v>
      </c>
      <c r="BE289" s="143">
        <v>16</v>
      </c>
      <c r="BF289" s="143">
        <v>31</v>
      </c>
    </row>
    <row r="290" spans="1:58" ht="15" customHeight="1" x14ac:dyDescent="0.2">
      <c r="A290" t="s">
        <v>812</v>
      </c>
      <c r="B290" t="s">
        <v>813</v>
      </c>
      <c r="E290" s="143">
        <v>737</v>
      </c>
      <c r="F290" s="143"/>
      <c r="G290" s="143">
        <v>194</v>
      </c>
      <c r="H290" s="143"/>
      <c r="I290" s="143">
        <v>3</v>
      </c>
      <c r="J290" s="143">
        <v>2</v>
      </c>
      <c r="K290" s="143">
        <v>5</v>
      </c>
      <c r="L290" s="143">
        <v>0</v>
      </c>
      <c r="M290" s="143">
        <v>25</v>
      </c>
      <c r="N290" s="143"/>
      <c r="O290" s="143">
        <v>2</v>
      </c>
      <c r="P290" s="143"/>
      <c r="Q290" s="143">
        <v>114</v>
      </c>
      <c r="R290" s="143">
        <v>100</v>
      </c>
      <c r="S290" s="143">
        <v>14</v>
      </c>
      <c r="T290" s="143">
        <v>0</v>
      </c>
      <c r="U290" s="143"/>
      <c r="V290" s="143">
        <v>5</v>
      </c>
      <c r="W290" s="143">
        <v>3</v>
      </c>
      <c r="X290" s="143">
        <v>0</v>
      </c>
      <c r="Y290" s="143">
        <v>35</v>
      </c>
      <c r="Z290" s="143"/>
      <c r="AA290" s="143">
        <v>33</v>
      </c>
      <c r="AB290" s="143">
        <v>194</v>
      </c>
      <c r="AC290" s="143">
        <v>41</v>
      </c>
      <c r="AD290" s="143"/>
      <c r="AE290" s="143">
        <v>87</v>
      </c>
      <c r="AF290" s="143">
        <v>80</v>
      </c>
      <c r="AG290" s="143">
        <v>7</v>
      </c>
      <c r="AH290" s="143">
        <v>0</v>
      </c>
      <c r="AI290" s="143"/>
      <c r="AJ290" s="143">
        <v>8</v>
      </c>
      <c r="AK290" s="143"/>
      <c r="AL290" s="143">
        <v>38</v>
      </c>
      <c r="AM290" s="143">
        <v>22</v>
      </c>
      <c r="AN290" s="143">
        <v>5</v>
      </c>
      <c r="AO290" s="143">
        <v>11</v>
      </c>
      <c r="AP290" s="143"/>
      <c r="AQ290" s="143">
        <v>32</v>
      </c>
      <c r="AR290" s="143">
        <v>2</v>
      </c>
      <c r="AS290" s="143">
        <v>6</v>
      </c>
      <c r="AT290" s="143">
        <v>24</v>
      </c>
      <c r="AU290" s="143"/>
      <c r="AV290" s="143">
        <v>34</v>
      </c>
      <c r="AW290" s="143">
        <v>26</v>
      </c>
      <c r="AX290" s="143">
        <v>2</v>
      </c>
      <c r="AY290" s="143">
        <v>2</v>
      </c>
      <c r="AZ290" s="143">
        <v>4</v>
      </c>
      <c r="BA290" s="143">
        <v>0</v>
      </c>
      <c r="BB290" s="143"/>
      <c r="BC290" s="143">
        <v>25</v>
      </c>
      <c r="BD290" s="143">
        <v>24</v>
      </c>
      <c r="BE290" s="143">
        <v>2</v>
      </c>
      <c r="BF290" s="143">
        <v>25</v>
      </c>
    </row>
    <row r="291" spans="1:58" ht="15" customHeight="1" x14ac:dyDescent="0.2">
      <c r="A291" t="s">
        <v>814</v>
      </c>
      <c r="B291" t="s">
        <v>815</v>
      </c>
      <c r="E291" s="143">
        <v>217</v>
      </c>
      <c r="F291" s="143"/>
      <c r="G291" s="143">
        <v>56</v>
      </c>
      <c r="H291" s="143"/>
      <c r="I291" s="143">
        <v>2</v>
      </c>
      <c r="J291" s="143">
        <v>1</v>
      </c>
      <c r="K291" s="143">
        <v>1</v>
      </c>
      <c r="L291" s="143">
        <v>0</v>
      </c>
      <c r="M291" s="143">
        <v>0</v>
      </c>
      <c r="N291" s="143"/>
      <c r="O291" s="143">
        <v>1</v>
      </c>
      <c r="P291" s="143"/>
      <c r="Q291" s="143">
        <v>32</v>
      </c>
      <c r="R291" s="143">
        <v>22</v>
      </c>
      <c r="S291" s="143">
        <v>10</v>
      </c>
      <c r="T291" s="143">
        <v>0</v>
      </c>
      <c r="U291" s="143"/>
      <c r="V291" s="143">
        <v>1</v>
      </c>
      <c r="W291" s="143">
        <v>2</v>
      </c>
      <c r="X291" s="143">
        <v>0</v>
      </c>
      <c r="Y291" s="143">
        <v>16</v>
      </c>
      <c r="Z291" s="143"/>
      <c r="AA291" s="143">
        <v>13</v>
      </c>
      <c r="AB291" s="143">
        <v>60</v>
      </c>
      <c r="AC291" s="143">
        <v>24</v>
      </c>
      <c r="AD291" s="143"/>
      <c r="AE291" s="143">
        <v>23</v>
      </c>
      <c r="AF291" s="143">
        <v>22</v>
      </c>
      <c r="AG291" s="143">
        <v>1</v>
      </c>
      <c r="AH291" s="143">
        <v>0</v>
      </c>
      <c r="AI291" s="143"/>
      <c r="AJ291" s="143">
        <v>3</v>
      </c>
      <c r="AK291" s="143"/>
      <c r="AL291" s="143">
        <v>10</v>
      </c>
      <c r="AM291" s="143">
        <v>7</v>
      </c>
      <c r="AN291" s="143">
        <v>0</v>
      </c>
      <c r="AO291" s="143">
        <v>3</v>
      </c>
      <c r="AP291" s="143"/>
      <c r="AQ291" s="143">
        <v>9</v>
      </c>
      <c r="AR291" s="143">
        <v>3</v>
      </c>
      <c r="AS291" s="143">
        <v>2</v>
      </c>
      <c r="AT291" s="143">
        <v>4</v>
      </c>
      <c r="AU291" s="143"/>
      <c r="AV291" s="143">
        <v>2</v>
      </c>
      <c r="AW291" s="143">
        <v>2</v>
      </c>
      <c r="AX291" s="143">
        <v>0</v>
      </c>
      <c r="AY291" s="143">
        <v>0</v>
      </c>
      <c r="AZ291" s="143">
        <v>0</v>
      </c>
      <c r="BA291" s="143">
        <v>0</v>
      </c>
      <c r="BB291" s="143"/>
      <c r="BC291" s="143">
        <v>4</v>
      </c>
      <c r="BD291" s="143">
        <v>3</v>
      </c>
      <c r="BE291" s="143">
        <v>1</v>
      </c>
      <c r="BF291" s="143">
        <v>9</v>
      </c>
    </row>
    <row r="292" spans="1:58" ht="15" customHeight="1" x14ac:dyDescent="0.2">
      <c r="A292" t="s">
        <v>816</v>
      </c>
      <c r="B292" t="s">
        <v>817</v>
      </c>
      <c r="E292" s="143">
        <v>204</v>
      </c>
      <c r="F292" s="143"/>
      <c r="G292" s="143">
        <v>132</v>
      </c>
      <c r="H292" s="143"/>
      <c r="I292" s="143">
        <v>11</v>
      </c>
      <c r="J292" s="143">
        <v>3</v>
      </c>
      <c r="K292" s="143">
        <v>1</v>
      </c>
      <c r="L292" s="143">
        <v>1</v>
      </c>
      <c r="M292" s="143">
        <v>4</v>
      </c>
      <c r="N292" s="143"/>
      <c r="O292" s="143">
        <v>1</v>
      </c>
      <c r="P292" s="143"/>
      <c r="Q292" s="143">
        <v>86</v>
      </c>
      <c r="R292" s="143">
        <v>70</v>
      </c>
      <c r="S292" s="143">
        <v>16</v>
      </c>
      <c r="T292" s="143">
        <v>0</v>
      </c>
      <c r="U292" s="143"/>
      <c r="V292" s="143">
        <v>2</v>
      </c>
      <c r="W292" s="143">
        <v>1</v>
      </c>
      <c r="X292" s="143">
        <v>0</v>
      </c>
      <c r="Y292" s="143">
        <v>22</v>
      </c>
      <c r="Z292" s="143"/>
      <c r="AA292" s="143">
        <v>8</v>
      </c>
      <c r="AB292" s="143">
        <v>36</v>
      </c>
      <c r="AC292" s="143">
        <v>5</v>
      </c>
      <c r="AD292" s="143"/>
      <c r="AE292" s="143">
        <v>7</v>
      </c>
      <c r="AF292" s="143">
        <v>6</v>
      </c>
      <c r="AG292" s="143">
        <v>1</v>
      </c>
      <c r="AH292" s="143">
        <v>0</v>
      </c>
      <c r="AI292" s="143"/>
      <c r="AJ292" s="143">
        <v>2</v>
      </c>
      <c r="AK292" s="143"/>
      <c r="AL292" s="143">
        <v>3</v>
      </c>
      <c r="AM292" s="143">
        <v>1</v>
      </c>
      <c r="AN292" s="143">
        <v>1</v>
      </c>
      <c r="AO292" s="143">
        <v>1</v>
      </c>
      <c r="AP292" s="143"/>
      <c r="AQ292" s="143">
        <v>4</v>
      </c>
      <c r="AR292" s="143">
        <v>0</v>
      </c>
      <c r="AS292" s="143">
        <v>0</v>
      </c>
      <c r="AT292" s="143">
        <v>4</v>
      </c>
      <c r="AU292" s="143"/>
      <c r="AV292" s="143">
        <v>1</v>
      </c>
      <c r="AW292" s="143">
        <v>0</v>
      </c>
      <c r="AX292" s="143">
        <v>0</v>
      </c>
      <c r="AY292" s="143">
        <v>0</v>
      </c>
      <c r="AZ292" s="143">
        <v>1</v>
      </c>
      <c r="BA292" s="143">
        <v>0</v>
      </c>
      <c r="BB292" s="143"/>
      <c r="BC292" s="143">
        <v>1</v>
      </c>
      <c r="BD292" s="143">
        <v>1</v>
      </c>
      <c r="BE292" s="143">
        <v>0</v>
      </c>
      <c r="BF292" s="143">
        <v>4</v>
      </c>
    </row>
    <row r="293" spans="1:58" ht="15" customHeight="1" x14ac:dyDescent="0.2">
      <c r="A293" t="s">
        <v>818</v>
      </c>
      <c r="B293" t="s">
        <v>819</v>
      </c>
      <c r="E293" s="143">
        <v>130</v>
      </c>
      <c r="F293" s="143"/>
      <c r="G293" s="143">
        <v>83</v>
      </c>
      <c r="H293" s="143"/>
      <c r="I293" s="143">
        <v>3</v>
      </c>
      <c r="J293" s="143">
        <v>2</v>
      </c>
      <c r="K293" s="143">
        <v>2</v>
      </c>
      <c r="L293" s="143">
        <v>0</v>
      </c>
      <c r="M293" s="143">
        <v>3</v>
      </c>
      <c r="N293" s="143"/>
      <c r="O293" s="143">
        <v>2</v>
      </c>
      <c r="P293" s="143"/>
      <c r="Q293" s="143">
        <v>55</v>
      </c>
      <c r="R293" s="143">
        <v>43</v>
      </c>
      <c r="S293" s="143">
        <v>12</v>
      </c>
      <c r="T293" s="143">
        <v>0</v>
      </c>
      <c r="U293" s="143"/>
      <c r="V293" s="143">
        <v>1</v>
      </c>
      <c r="W293" s="143">
        <v>0</v>
      </c>
      <c r="X293" s="143">
        <v>0</v>
      </c>
      <c r="Y293" s="143">
        <v>15</v>
      </c>
      <c r="Z293" s="143"/>
      <c r="AA293" s="143">
        <v>3</v>
      </c>
      <c r="AB293" s="143">
        <v>26</v>
      </c>
      <c r="AC293" s="143">
        <v>1</v>
      </c>
      <c r="AD293" s="143"/>
      <c r="AE293" s="143">
        <v>2</v>
      </c>
      <c r="AF293" s="143">
        <v>2</v>
      </c>
      <c r="AG293" s="143">
        <v>0</v>
      </c>
      <c r="AH293" s="143">
        <v>0</v>
      </c>
      <c r="AI293" s="143"/>
      <c r="AJ293" s="143">
        <v>0</v>
      </c>
      <c r="AK293" s="143"/>
      <c r="AL293" s="143">
        <v>4</v>
      </c>
      <c r="AM293" s="143">
        <v>2</v>
      </c>
      <c r="AN293" s="143">
        <v>1</v>
      </c>
      <c r="AO293" s="143">
        <v>1</v>
      </c>
      <c r="AP293" s="143"/>
      <c r="AQ293" s="143">
        <v>0</v>
      </c>
      <c r="AR293" s="143">
        <v>0</v>
      </c>
      <c r="AS293" s="143">
        <v>0</v>
      </c>
      <c r="AT293" s="143">
        <v>0</v>
      </c>
      <c r="AU293" s="143"/>
      <c r="AV293" s="143">
        <v>2</v>
      </c>
      <c r="AW293" s="143">
        <v>2</v>
      </c>
      <c r="AX293" s="143">
        <v>0</v>
      </c>
      <c r="AY293" s="143">
        <v>0</v>
      </c>
      <c r="AZ293" s="143">
        <v>0</v>
      </c>
      <c r="BA293" s="143">
        <v>0</v>
      </c>
      <c r="BB293" s="143"/>
      <c r="BC293" s="143">
        <v>0</v>
      </c>
      <c r="BD293" s="143">
        <v>2</v>
      </c>
      <c r="BE293" s="143">
        <v>4</v>
      </c>
      <c r="BF293" s="143">
        <v>3</v>
      </c>
    </row>
    <row r="294" spans="1:58" ht="15" customHeight="1" x14ac:dyDescent="0.2">
      <c r="A294" t="s">
        <v>820</v>
      </c>
      <c r="B294" t="s">
        <v>821</v>
      </c>
      <c r="E294" s="143">
        <v>230</v>
      </c>
      <c r="F294" s="143"/>
      <c r="G294" s="143">
        <v>91</v>
      </c>
      <c r="H294" s="143"/>
      <c r="I294" s="143">
        <v>1</v>
      </c>
      <c r="J294" s="143">
        <v>0</v>
      </c>
      <c r="K294" s="143">
        <v>2</v>
      </c>
      <c r="L294" s="143">
        <v>1</v>
      </c>
      <c r="M294" s="143">
        <v>1</v>
      </c>
      <c r="N294" s="143"/>
      <c r="O294" s="143">
        <v>0</v>
      </c>
      <c r="P294" s="143"/>
      <c r="Q294" s="143">
        <v>71</v>
      </c>
      <c r="R294" s="143">
        <v>53</v>
      </c>
      <c r="S294" s="143">
        <v>18</v>
      </c>
      <c r="T294" s="143">
        <v>0</v>
      </c>
      <c r="U294" s="143"/>
      <c r="V294" s="143">
        <v>1</v>
      </c>
      <c r="W294" s="143">
        <v>0</v>
      </c>
      <c r="X294" s="143">
        <v>0</v>
      </c>
      <c r="Y294" s="143">
        <v>14</v>
      </c>
      <c r="Z294" s="143"/>
      <c r="AA294" s="143">
        <v>17</v>
      </c>
      <c r="AB294" s="143">
        <v>56</v>
      </c>
      <c r="AC294" s="143">
        <v>16</v>
      </c>
      <c r="AD294" s="143"/>
      <c r="AE294" s="143">
        <v>12</v>
      </c>
      <c r="AF294" s="143">
        <v>12</v>
      </c>
      <c r="AG294" s="143">
        <v>0</v>
      </c>
      <c r="AH294" s="143">
        <v>0</v>
      </c>
      <c r="AI294" s="143"/>
      <c r="AJ294" s="143">
        <v>1</v>
      </c>
      <c r="AK294" s="143"/>
      <c r="AL294" s="143">
        <v>10</v>
      </c>
      <c r="AM294" s="143">
        <v>9</v>
      </c>
      <c r="AN294" s="143">
        <v>0</v>
      </c>
      <c r="AO294" s="143">
        <v>1</v>
      </c>
      <c r="AP294" s="143"/>
      <c r="AQ294" s="143">
        <v>0</v>
      </c>
      <c r="AR294" s="143">
        <v>0</v>
      </c>
      <c r="AS294" s="143">
        <v>0</v>
      </c>
      <c r="AT294" s="143">
        <v>0</v>
      </c>
      <c r="AU294" s="143"/>
      <c r="AV294" s="143">
        <v>1</v>
      </c>
      <c r="AW294" s="143">
        <v>1</v>
      </c>
      <c r="AX294" s="143">
        <v>0</v>
      </c>
      <c r="AY294" s="143">
        <v>0</v>
      </c>
      <c r="AZ294" s="143">
        <v>0</v>
      </c>
      <c r="BA294" s="143">
        <v>0</v>
      </c>
      <c r="BB294" s="143"/>
      <c r="BC294" s="143">
        <v>0</v>
      </c>
      <c r="BD294" s="143">
        <v>12</v>
      </c>
      <c r="BE294" s="143">
        <v>1</v>
      </c>
      <c r="BF294" s="143">
        <v>13</v>
      </c>
    </row>
    <row r="295" spans="1:58" ht="15" customHeight="1" x14ac:dyDescent="0.2">
      <c r="A295" t="s">
        <v>822</v>
      </c>
      <c r="B295" t="s">
        <v>823</v>
      </c>
      <c r="E295" s="143">
        <v>420</v>
      </c>
      <c r="F295" s="143"/>
      <c r="G295" s="143">
        <v>76</v>
      </c>
      <c r="H295" s="143"/>
      <c r="I295" s="143">
        <v>7</v>
      </c>
      <c r="J295" s="143">
        <v>3</v>
      </c>
      <c r="K295" s="143">
        <v>1</v>
      </c>
      <c r="L295" s="143">
        <v>0</v>
      </c>
      <c r="M295" s="143">
        <v>4</v>
      </c>
      <c r="N295" s="143"/>
      <c r="O295" s="143">
        <v>2</v>
      </c>
      <c r="P295" s="143"/>
      <c r="Q295" s="143">
        <v>44</v>
      </c>
      <c r="R295" s="143">
        <v>34</v>
      </c>
      <c r="S295" s="143">
        <v>10</v>
      </c>
      <c r="T295" s="143">
        <v>0</v>
      </c>
      <c r="U295" s="143"/>
      <c r="V295" s="143">
        <v>2</v>
      </c>
      <c r="W295" s="143">
        <v>0</v>
      </c>
      <c r="X295" s="143">
        <v>0</v>
      </c>
      <c r="Y295" s="143">
        <v>13</v>
      </c>
      <c r="Z295" s="143"/>
      <c r="AA295" s="143">
        <v>33</v>
      </c>
      <c r="AB295" s="143">
        <v>140</v>
      </c>
      <c r="AC295" s="143">
        <v>23</v>
      </c>
      <c r="AD295" s="143"/>
      <c r="AE295" s="143">
        <v>26</v>
      </c>
      <c r="AF295" s="143">
        <v>26</v>
      </c>
      <c r="AG295" s="143">
        <v>0</v>
      </c>
      <c r="AH295" s="143">
        <v>0</v>
      </c>
      <c r="AI295" s="143"/>
      <c r="AJ295" s="143">
        <v>3</v>
      </c>
      <c r="AK295" s="143"/>
      <c r="AL295" s="143">
        <v>23</v>
      </c>
      <c r="AM295" s="143">
        <v>19</v>
      </c>
      <c r="AN295" s="143">
        <v>0</v>
      </c>
      <c r="AO295" s="143">
        <v>4</v>
      </c>
      <c r="AP295" s="143"/>
      <c r="AQ295" s="143">
        <v>28</v>
      </c>
      <c r="AR295" s="143">
        <v>2</v>
      </c>
      <c r="AS295" s="143">
        <v>3</v>
      </c>
      <c r="AT295" s="143">
        <v>23</v>
      </c>
      <c r="AU295" s="143"/>
      <c r="AV295" s="143">
        <v>6</v>
      </c>
      <c r="AW295" s="143">
        <v>3</v>
      </c>
      <c r="AX295" s="143">
        <v>0</v>
      </c>
      <c r="AY295" s="143">
        <v>2</v>
      </c>
      <c r="AZ295" s="143">
        <v>1</v>
      </c>
      <c r="BA295" s="143">
        <v>0</v>
      </c>
      <c r="BB295" s="143"/>
      <c r="BC295" s="143">
        <v>19</v>
      </c>
      <c r="BD295" s="143">
        <v>16</v>
      </c>
      <c r="BE295" s="143">
        <v>1</v>
      </c>
      <c r="BF295" s="143">
        <v>26</v>
      </c>
    </row>
    <row r="296" spans="1:58" ht="15" customHeight="1" x14ac:dyDescent="0.2">
      <c r="A296" t="s">
        <v>824</v>
      </c>
      <c r="B296" t="s">
        <v>825</v>
      </c>
      <c r="E296" s="143">
        <v>204</v>
      </c>
      <c r="F296" s="143"/>
      <c r="G296" s="143">
        <v>97</v>
      </c>
      <c r="H296" s="143"/>
      <c r="I296" s="143">
        <v>2</v>
      </c>
      <c r="J296" s="143">
        <v>2</v>
      </c>
      <c r="K296" s="143">
        <v>2</v>
      </c>
      <c r="L296" s="143">
        <v>2</v>
      </c>
      <c r="M296" s="143">
        <v>4</v>
      </c>
      <c r="N296" s="143"/>
      <c r="O296" s="143">
        <v>1</v>
      </c>
      <c r="P296" s="143"/>
      <c r="Q296" s="143">
        <v>68</v>
      </c>
      <c r="R296" s="143">
        <v>63</v>
      </c>
      <c r="S296" s="143">
        <v>5</v>
      </c>
      <c r="T296" s="143">
        <v>0</v>
      </c>
      <c r="U296" s="143"/>
      <c r="V296" s="143">
        <v>1</v>
      </c>
      <c r="W296" s="143">
        <v>0</v>
      </c>
      <c r="X296" s="143">
        <v>2</v>
      </c>
      <c r="Y296" s="143">
        <v>13</v>
      </c>
      <c r="Z296" s="143"/>
      <c r="AA296" s="143">
        <v>6</v>
      </c>
      <c r="AB296" s="143">
        <v>46</v>
      </c>
      <c r="AC296" s="143">
        <v>9</v>
      </c>
      <c r="AD296" s="143"/>
      <c r="AE296" s="143">
        <v>15</v>
      </c>
      <c r="AF296" s="143">
        <v>12</v>
      </c>
      <c r="AG296" s="143">
        <v>3</v>
      </c>
      <c r="AH296" s="143">
        <v>0</v>
      </c>
      <c r="AI296" s="143"/>
      <c r="AJ296" s="143">
        <v>4</v>
      </c>
      <c r="AK296" s="143"/>
      <c r="AL296" s="143">
        <v>12</v>
      </c>
      <c r="AM296" s="143">
        <v>7</v>
      </c>
      <c r="AN296" s="143">
        <v>3</v>
      </c>
      <c r="AO296" s="143">
        <v>2</v>
      </c>
      <c r="AP296" s="143"/>
      <c r="AQ296" s="143">
        <v>0</v>
      </c>
      <c r="AR296" s="143">
        <v>0</v>
      </c>
      <c r="AS296" s="143">
        <v>0</v>
      </c>
      <c r="AT296" s="143">
        <v>0</v>
      </c>
      <c r="AU296" s="143"/>
      <c r="AV296" s="143">
        <v>1</v>
      </c>
      <c r="AW296" s="143">
        <v>0</v>
      </c>
      <c r="AX296" s="143">
        <v>0</v>
      </c>
      <c r="AY296" s="143">
        <v>0</v>
      </c>
      <c r="AZ296" s="143">
        <v>1</v>
      </c>
      <c r="BA296" s="143">
        <v>0</v>
      </c>
      <c r="BB296" s="143"/>
      <c r="BC296" s="143">
        <v>2</v>
      </c>
      <c r="BD296" s="143">
        <v>1</v>
      </c>
      <c r="BE296" s="143">
        <v>0</v>
      </c>
      <c r="BF296" s="143">
        <v>11</v>
      </c>
    </row>
    <row r="297" spans="1:58" ht="15" customHeight="1" x14ac:dyDescent="0.2">
      <c r="A297" t="s">
        <v>826</v>
      </c>
      <c r="B297" t="s">
        <v>827</v>
      </c>
      <c r="E297" s="143">
        <v>135</v>
      </c>
      <c r="F297" s="143"/>
      <c r="G297" s="143">
        <v>48</v>
      </c>
      <c r="H297" s="143"/>
      <c r="I297" s="143">
        <v>1</v>
      </c>
      <c r="J297" s="143">
        <v>1</v>
      </c>
      <c r="K297" s="143">
        <v>1</v>
      </c>
      <c r="L297" s="143">
        <v>1</v>
      </c>
      <c r="M297" s="143">
        <v>1</v>
      </c>
      <c r="N297" s="143"/>
      <c r="O297" s="143">
        <v>0</v>
      </c>
      <c r="P297" s="143"/>
      <c r="Q297" s="143">
        <v>34</v>
      </c>
      <c r="R297" s="143">
        <v>29</v>
      </c>
      <c r="S297" s="143">
        <v>5</v>
      </c>
      <c r="T297" s="143">
        <v>0</v>
      </c>
      <c r="U297" s="143"/>
      <c r="V297" s="143">
        <v>0</v>
      </c>
      <c r="W297" s="143">
        <v>0</v>
      </c>
      <c r="X297" s="143">
        <v>0</v>
      </c>
      <c r="Y297" s="143">
        <v>9</v>
      </c>
      <c r="Z297" s="143"/>
      <c r="AA297" s="143">
        <v>8</v>
      </c>
      <c r="AB297" s="143">
        <v>24</v>
      </c>
      <c r="AC297" s="143">
        <v>14</v>
      </c>
      <c r="AD297" s="143"/>
      <c r="AE297" s="143">
        <v>8</v>
      </c>
      <c r="AF297" s="143">
        <v>8</v>
      </c>
      <c r="AG297" s="143">
        <v>0</v>
      </c>
      <c r="AH297" s="143">
        <v>0</v>
      </c>
      <c r="AI297" s="143"/>
      <c r="AJ297" s="143">
        <v>5</v>
      </c>
      <c r="AK297" s="143"/>
      <c r="AL297" s="143">
        <v>10</v>
      </c>
      <c r="AM297" s="143">
        <v>6</v>
      </c>
      <c r="AN297" s="143">
        <v>0</v>
      </c>
      <c r="AO297" s="143">
        <v>4</v>
      </c>
      <c r="AP297" s="143"/>
      <c r="AQ297" s="143">
        <v>0</v>
      </c>
      <c r="AR297" s="143">
        <v>0</v>
      </c>
      <c r="AS297" s="143">
        <v>0</v>
      </c>
      <c r="AT297" s="143">
        <v>0</v>
      </c>
      <c r="AU297" s="143"/>
      <c r="AV297" s="143">
        <v>1</v>
      </c>
      <c r="AW297" s="143">
        <v>1</v>
      </c>
      <c r="AX297" s="143">
        <v>0</v>
      </c>
      <c r="AY297" s="143">
        <v>0</v>
      </c>
      <c r="AZ297" s="143">
        <v>0</v>
      </c>
      <c r="BA297" s="143">
        <v>0</v>
      </c>
      <c r="BB297" s="143"/>
      <c r="BC297" s="143">
        <v>1</v>
      </c>
      <c r="BD297" s="143">
        <v>7</v>
      </c>
      <c r="BE297" s="143">
        <v>0</v>
      </c>
      <c r="BF297" s="143">
        <v>9</v>
      </c>
    </row>
    <row r="298" spans="1:58" ht="15" customHeight="1" x14ac:dyDescent="0.2">
      <c r="A298" t="s">
        <v>828</v>
      </c>
      <c r="B298" t="s">
        <v>829</v>
      </c>
      <c r="E298" s="143">
        <v>69</v>
      </c>
      <c r="F298" s="143"/>
      <c r="G298" s="143">
        <v>56</v>
      </c>
      <c r="H298" s="143"/>
      <c r="I298" s="143">
        <v>3</v>
      </c>
      <c r="J298" s="143">
        <v>0</v>
      </c>
      <c r="K298" s="143">
        <v>1</v>
      </c>
      <c r="L298" s="143">
        <v>0</v>
      </c>
      <c r="M298" s="143">
        <v>1</v>
      </c>
      <c r="N298" s="143"/>
      <c r="O298" s="143">
        <v>0</v>
      </c>
      <c r="P298" s="143"/>
      <c r="Q298" s="143">
        <v>45</v>
      </c>
      <c r="R298" s="143">
        <v>38</v>
      </c>
      <c r="S298" s="143">
        <v>7</v>
      </c>
      <c r="T298" s="143">
        <v>0</v>
      </c>
      <c r="U298" s="143"/>
      <c r="V298" s="143">
        <v>0</v>
      </c>
      <c r="W298" s="143">
        <v>0</v>
      </c>
      <c r="X298" s="143">
        <v>0</v>
      </c>
      <c r="Y298" s="143">
        <v>6</v>
      </c>
      <c r="Z298" s="143"/>
      <c r="AA298" s="143">
        <v>2</v>
      </c>
      <c r="AB298" s="143">
        <v>6</v>
      </c>
      <c r="AC298" s="143">
        <v>2</v>
      </c>
      <c r="AD298" s="143"/>
      <c r="AE298" s="143">
        <v>1</v>
      </c>
      <c r="AF298" s="143">
        <v>1</v>
      </c>
      <c r="AG298" s="143">
        <v>0</v>
      </c>
      <c r="AH298" s="143">
        <v>0</v>
      </c>
      <c r="AI298" s="143"/>
      <c r="AJ298" s="143">
        <v>0</v>
      </c>
      <c r="AK298" s="143"/>
      <c r="AL298" s="143">
        <v>0</v>
      </c>
      <c r="AM298" s="143">
        <v>0</v>
      </c>
      <c r="AN298" s="143">
        <v>0</v>
      </c>
      <c r="AO298" s="143">
        <v>0</v>
      </c>
      <c r="AP298" s="143"/>
      <c r="AQ298" s="143">
        <v>0</v>
      </c>
      <c r="AR298" s="143">
        <v>0</v>
      </c>
      <c r="AS298" s="143">
        <v>0</v>
      </c>
      <c r="AT298" s="143">
        <v>0</v>
      </c>
      <c r="AU298" s="143"/>
      <c r="AV298" s="143">
        <v>0</v>
      </c>
      <c r="AW298" s="143">
        <v>0</v>
      </c>
      <c r="AX298" s="143">
        <v>0</v>
      </c>
      <c r="AY298" s="143">
        <v>0</v>
      </c>
      <c r="AZ298" s="143">
        <v>0</v>
      </c>
      <c r="BA298" s="143">
        <v>0</v>
      </c>
      <c r="BB298" s="143"/>
      <c r="BC298" s="143">
        <v>0</v>
      </c>
      <c r="BD298" s="143">
        <v>1</v>
      </c>
      <c r="BE298" s="143">
        <v>0</v>
      </c>
      <c r="BF298" s="143">
        <v>1</v>
      </c>
    </row>
    <row r="299" spans="1:58" ht="15" customHeight="1" x14ac:dyDescent="0.2">
      <c r="A299" t="s">
        <v>830</v>
      </c>
      <c r="B299" t="s">
        <v>831</v>
      </c>
      <c r="E299" s="143">
        <v>356</v>
      </c>
      <c r="F299" s="143"/>
      <c r="G299" s="143">
        <v>130</v>
      </c>
      <c r="H299" s="143"/>
      <c r="I299" s="143">
        <v>18</v>
      </c>
      <c r="J299" s="143">
        <v>1</v>
      </c>
      <c r="K299" s="143">
        <v>3</v>
      </c>
      <c r="L299" s="143">
        <v>1</v>
      </c>
      <c r="M299" s="143">
        <v>1</v>
      </c>
      <c r="N299" s="143"/>
      <c r="O299" s="143">
        <v>5</v>
      </c>
      <c r="P299" s="143"/>
      <c r="Q299" s="143">
        <v>76</v>
      </c>
      <c r="R299" s="143">
        <v>62</v>
      </c>
      <c r="S299" s="143">
        <v>14</v>
      </c>
      <c r="T299" s="143">
        <v>0</v>
      </c>
      <c r="U299" s="143"/>
      <c r="V299" s="143">
        <v>5</v>
      </c>
      <c r="W299" s="143">
        <v>0</v>
      </c>
      <c r="X299" s="143">
        <v>5</v>
      </c>
      <c r="Y299" s="143">
        <v>15</v>
      </c>
      <c r="Z299" s="143"/>
      <c r="AA299" s="143">
        <v>2</v>
      </c>
      <c r="AB299" s="143">
        <v>65</v>
      </c>
      <c r="AC299" s="143">
        <v>23</v>
      </c>
      <c r="AD299" s="143"/>
      <c r="AE299" s="143">
        <v>20</v>
      </c>
      <c r="AF299" s="143">
        <v>19</v>
      </c>
      <c r="AG299" s="143">
        <v>1</v>
      </c>
      <c r="AH299" s="143">
        <v>0</v>
      </c>
      <c r="AI299" s="143"/>
      <c r="AJ299" s="143">
        <v>3</v>
      </c>
      <c r="AK299" s="143"/>
      <c r="AL299" s="143">
        <v>44</v>
      </c>
      <c r="AM299" s="143">
        <v>39</v>
      </c>
      <c r="AN299" s="143">
        <v>1</v>
      </c>
      <c r="AO299" s="143">
        <v>4</v>
      </c>
      <c r="AP299" s="143"/>
      <c r="AQ299" s="143">
        <v>30</v>
      </c>
      <c r="AR299" s="143">
        <v>1</v>
      </c>
      <c r="AS299" s="143">
        <v>8</v>
      </c>
      <c r="AT299" s="143">
        <v>21</v>
      </c>
      <c r="AU299" s="143"/>
      <c r="AV299" s="143">
        <v>7</v>
      </c>
      <c r="AW299" s="143">
        <v>3</v>
      </c>
      <c r="AX299" s="143">
        <v>1</v>
      </c>
      <c r="AY299" s="143">
        <v>0</v>
      </c>
      <c r="AZ299" s="143">
        <v>3</v>
      </c>
      <c r="BA299" s="143">
        <v>0</v>
      </c>
      <c r="BB299" s="143"/>
      <c r="BC299" s="143">
        <v>0</v>
      </c>
      <c r="BD299" s="143">
        <v>11</v>
      </c>
      <c r="BE299" s="143">
        <v>0</v>
      </c>
      <c r="BF299" s="143">
        <v>21</v>
      </c>
    </row>
    <row r="300" spans="1:58" ht="15" customHeight="1" x14ac:dyDescent="0.2">
      <c r="A300" t="s">
        <v>832</v>
      </c>
      <c r="B300" t="s">
        <v>833</v>
      </c>
      <c r="E300" s="143">
        <v>771</v>
      </c>
      <c r="F300" s="143"/>
      <c r="G300" s="143">
        <v>350</v>
      </c>
      <c r="H300" s="143"/>
      <c r="I300" s="143">
        <v>15</v>
      </c>
      <c r="J300" s="143">
        <v>6</v>
      </c>
      <c r="K300" s="143">
        <v>12</v>
      </c>
      <c r="L300" s="143">
        <v>1</v>
      </c>
      <c r="M300" s="143">
        <v>16</v>
      </c>
      <c r="N300" s="143"/>
      <c r="O300" s="143">
        <v>4</v>
      </c>
      <c r="P300" s="143"/>
      <c r="Q300" s="143">
        <v>231</v>
      </c>
      <c r="R300" s="143">
        <v>168</v>
      </c>
      <c r="S300" s="143">
        <v>63</v>
      </c>
      <c r="T300" s="143">
        <v>0</v>
      </c>
      <c r="U300" s="143"/>
      <c r="V300" s="143">
        <v>2</v>
      </c>
      <c r="W300" s="143">
        <v>3</v>
      </c>
      <c r="X300" s="143">
        <v>1</v>
      </c>
      <c r="Y300" s="143">
        <v>59</v>
      </c>
      <c r="Z300" s="143"/>
      <c r="AA300" s="143">
        <v>24</v>
      </c>
      <c r="AB300" s="143">
        <v>193</v>
      </c>
      <c r="AC300" s="143">
        <v>20</v>
      </c>
      <c r="AD300" s="143"/>
      <c r="AE300" s="143">
        <v>41</v>
      </c>
      <c r="AF300" s="143">
        <v>41</v>
      </c>
      <c r="AG300" s="143">
        <v>0</v>
      </c>
      <c r="AH300" s="143">
        <v>0</v>
      </c>
      <c r="AI300" s="143"/>
      <c r="AJ300" s="143">
        <v>3</v>
      </c>
      <c r="AK300" s="143"/>
      <c r="AL300" s="143">
        <v>18</v>
      </c>
      <c r="AM300" s="143">
        <v>8</v>
      </c>
      <c r="AN300" s="143">
        <v>1</v>
      </c>
      <c r="AO300" s="143">
        <v>9</v>
      </c>
      <c r="AP300" s="143"/>
      <c r="AQ300" s="143">
        <v>77</v>
      </c>
      <c r="AR300" s="143">
        <v>17</v>
      </c>
      <c r="AS300" s="143">
        <v>15</v>
      </c>
      <c r="AT300" s="143">
        <v>45</v>
      </c>
      <c r="AU300" s="143"/>
      <c r="AV300" s="143">
        <v>3</v>
      </c>
      <c r="AW300" s="143">
        <v>3</v>
      </c>
      <c r="AX300" s="143">
        <v>0</v>
      </c>
      <c r="AY300" s="143">
        <v>0</v>
      </c>
      <c r="AZ300" s="143">
        <v>0</v>
      </c>
      <c r="BA300" s="143">
        <v>0</v>
      </c>
      <c r="BB300" s="143"/>
      <c r="BC300" s="143">
        <v>1</v>
      </c>
      <c r="BD300" s="143">
        <v>10</v>
      </c>
      <c r="BE300" s="143">
        <v>5</v>
      </c>
      <c r="BF300" s="143">
        <v>26</v>
      </c>
    </row>
    <row r="301" spans="1:58" ht="15" customHeight="1" x14ac:dyDescent="0.2">
      <c r="A301" t="s">
        <v>834</v>
      </c>
      <c r="B301" t="s">
        <v>835</v>
      </c>
      <c r="E301" s="143">
        <v>217</v>
      </c>
      <c r="F301" s="143"/>
      <c r="G301" s="143">
        <v>47</v>
      </c>
      <c r="H301" s="143"/>
      <c r="I301" s="143">
        <v>1</v>
      </c>
      <c r="J301" s="143">
        <v>1</v>
      </c>
      <c r="K301" s="143">
        <v>2</v>
      </c>
      <c r="L301" s="143">
        <v>1</v>
      </c>
      <c r="M301" s="143">
        <v>8</v>
      </c>
      <c r="N301" s="143"/>
      <c r="O301" s="143">
        <v>0</v>
      </c>
      <c r="P301" s="143"/>
      <c r="Q301" s="143">
        <v>25</v>
      </c>
      <c r="R301" s="143">
        <v>17</v>
      </c>
      <c r="S301" s="143">
        <v>8</v>
      </c>
      <c r="T301" s="143">
        <v>0</v>
      </c>
      <c r="U301" s="143"/>
      <c r="V301" s="143">
        <v>0</v>
      </c>
      <c r="W301" s="143">
        <v>0</v>
      </c>
      <c r="X301" s="143">
        <v>0</v>
      </c>
      <c r="Y301" s="143">
        <v>9</v>
      </c>
      <c r="Z301" s="143"/>
      <c r="AA301" s="143">
        <v>18</v>
      </c>
      <c r="AB301" s="143">
        <v>36</v>
      </c>
      <c r="AC301" s="143">
        <v>16</v>
      </c>
      <c r="AD301" s="143"/>
      <c r="AE301" s="143">
        <v>14</v>
      </c>
      <c r="AF301" s="143">
        <v>13</v>
      </c>
      <c r="AG301" s="143">
        <v>1</v>
      </c>
      <c r="AH301" s="143">
        <v>0</v>
      </c>
      <c r="AI301" s="143"/>
      <c r="AJ301" s="143">
        <v>2</v>
      </c>
      <c r="AK301" s="143"/>
      <c r="AL301" s="143">
        <v>25</v>
      </c>
      <c r="AM301" s="143">
        <v>20</v>
      </c>
      <c r="AN301" s="143">
        <v>4</v>
      </c>
      <c r="AO301" s="143">
        <v>1</v>
      </c>
      <c r="AP301" s="143"/>
      <c r="AQ301" s="143">
        <v>9</v>
      </c>
      <c r="AR301" s="143">
        <v>3</v>
      </c>
      <c r="AS301" s="143">
        <v>0</v>
      </c>
      <c r="AT301" s="143">
        <v>6</v>
      </c>
      <c r="AU301" s="143"/>
      <c r="AV301" s="143">
        <v>5</v>
      </c>
      <c r="AW301" s="143">
        <v>5</v>
      </c>
      <c r="AX301" s="143">
        <v>0</v>
      </c>
      <c r="AY301" s="143">
        <v>0</v>
      </c>
      <c r="AZ301" s="143">
        <v>0</v>
      </c>
      <c r="BA301" s="143">
        <v>0</v>
      </c>
      <c r="BB301" s="143"/>
      <c r="BC301" s="143">
        <v>10</v>
      </c>
      <c r="BD301" s="143">
        <v>5</v>
      </c>
      <c r="BE301" s="143">
        <v>12</v>
      </c>
      <c r="BF301" s="143">
        <v>18</v>
      </c>
    </row>
    <row r="302" spans="1:58" ht="15" customHeight="1" x14ac:dyDescent="0.2">
      <c r="A302" t="s">
        <v>836</v>
      </c>
      <c r="B302" t="s">
        <v>837</v>
      </c>
      <c r="E302" s="143">
        <v>366</v>
      </c>
      <c r="F302" s="143"/>
      <c r="G302" s="143">
        <v>140</v>
      </c>
      <c r="H302" s="143"/>
      <c r="I302" s="143">
        <v>7</v>
      </c>
      <c r="J302" s="143">
        <v>1</v>
      </c>
      <c r="K302" s="143">
        <v>7</v>
      </c>
      <c r="L302" s="143">
        <v>0</v>
      </c>
      <c r="M302" s="143">
        <v>2</v>
      </c>
      <c r="N302" s="143"/>
      <c r="O302" s="143">
        <v>2</v>
      </c>
      <c r="P302" s="143"/>
      <c r="Q302" s="143">
        <v>103</v>
      </c>
      <c r="R302" s="143">
        <v>83</v>
      </c>
      <c r="S302" s="143">
        <v>20</v>
      </c>
      <c r="T302" s="143">
        <v>0</v>
      </c>
      <c r="U302" s="143"/>
      <c r="V302" s="143">
        <v>0</v>
      </c>
      <c r="W302" s="143">
        <v>0</v>
      </c>
      <c r="X302" s="143">
        <v>0</v>
      </c>
      <c r="Y302" s="143">
        <v>18</v>
      </c>
      <c r="Z302" s="143"/>
      <c r="AA302" s="143">
        <v>15</v>
      </c>
      <c r="AB302" s="143">
        <v>56</v>
      </c>
      <c r="AC302" s="143">
        <v>21</v>
      </c>
      <c r="AD302" s="143"/>
      <c r="AE302" s="143">
        <v>52</v>
      </c>
      <c r="AF302" s="143">
        <v>49</v>
      </c>
      <c r="AG302" s="143">
        <v>3</v>
      </c>
      <c r="AH302" s="143">
        <v>0</v>
      </c>
      <c r="AI302" s="143"/>
      <c r="AJ302" s="143">
        <v>18</v>
      </c>
      <c r="AK302" s="143"/>
      <c r="AL302" s="143">
        <v>30</v>
      </c>
      <c r="AM302" s="143">
        <v>21</v>
      </c>
      <c r="AN302" s="143">
        <v>4</v>
      </c>
      <c r="AO302" s="143">
        <v>5</v>
      </c>
      <c r="AP302" s="143"/>
      <c r="AQ302" s="143">
        <v>12</v>
      </c>
      <c r="AR302" s="143">
        <v>3</v>
      </c>
      <c r="AS302" s="143">
        <v>1</v>
      </c>
      <c r="AT302" s="143">
        <v>8</v>
      </c>
      <c r="AU302" s="143"/>
      <c r="AV302" s="143">
        <v>2</v>
      </c>
      <c r="AW302" s="143">
        <v>2</v>
      </c>
      <c r="AX302" s="143">
        <v>0</v>
      </c>
      <c r="AY302" s="143">
        <v>0</v>
      </c>
      <c r="AZ302" s="143">
        <v>0</v>
      </c>
      <c r="BA302" s="143">
        <v>0</v>
      </c>
      <c r="BB302" s="143"/>
      <c r="BC302" s="143">
        <v>0</v>
      </c>
      <c r="BD302" s="143">
        <v>4</v>
      </c>
      <c r="BE302" s="143">
        <v>2</v>
      </c>
      <c r="BF302" s="143">
        <v>14</v>
      </c>
    </row>
    <row r="303" spans="1:58" ht="15" customHeight="1" x14ac:dyDescent="0.2">
      <c r="A303" t="s">
        <v>838</v>
      </c>
      <c r="B303" t="s">
        <v>839</v>
      </c>
      <c r="E303" s="143">
        <v>715</v>
      </c>
      <c r="F303" s="143"/>
      <c r="G303" s="143">
        <v>515</v>
      </c>
      <c r="H303" s="143"/>
      <c r="I303" s="143">
        <v>10</v>
      </c>
      <c r="J303" s="143">
        <v>10</v>
      </c>
      <c r="K303" s="143">
        <v>2</v>
      </c>
      <c r="L303" s="143">
        <v>3</v>
      </c>
      <c r="M303" s="143">
        <v>7</v>
      </c>
      <c r="N303" s="143"/>
      <c r="O303" s="143">
        <v>0</v>
      </c>
      <c r="P303" s="143"/>
      <c r="Q303" s="143">
        <v>453</v>
      </c>
      <c r="R303" s="143">
        <v>52</v>
      </c>
      <c r="S303" s="143">
        <v>400</v>
      </c>
      <c r="T303" s="143">
        <v>1</v>
      </c>
      <c r="U303" s="143"/>
      <c r="V303" s="143">
        <v>2</v>
      </c>
      <c r="W303" s="143">
        <v>1</v>
      </c>
      <c r="X303" s="143">
        <v>0</v>
      </c>
      <c r="Y303" s="143">
        <v>27</v>
      </c>
      <c r="Z303" s="143"/>
      <c r="AA303" s="143">
        <v>8</v>
      </c>
      <c r="AB303" s="143">
        <v>3</v>
      </c>
      <c r="AC303" s="143">
        <v>2</v>
      </c>
      <c r="AD303" s="143"/>
      <c r="AE303" s="143">
        <v>0</v>
      </c>
      <c r="AF303" s="143">
        <v>0</v>
      </c>
      <c r="AG303" s="143">
        <v>0</v>
      </c>
      <c r="AH303" s="143">
        <v>0</v>
      </c>
      <c r="AI303" s="143"/>
      <c r="AJ303" s="143">
        <v>5</v>
      </c>
      <c r="AK303" s="143"/>
      <c r="AL303" s="143">
        <v>165</v>
      </c>
      <c r="AM303" s="143">
        <v>160</v>
      </c>
      <c r="AN303" s="143">
        <v>0</v>
      </c>
      <c r="AO303" s="143">
        <v>5</v>
      </c>
      <c r="AP303" s="143"/>
      <c r="AQ303" s="143">
        <v>2</v>
      </c>
      <c r="AR303" s="143">
        <v>0</v>
      </c>
      <c r="AS303" s="143">
        <v>0</v>
      </c>
      <c r="AT303" s="143">
        <v>2</v>
      </c>
      <c r="AU303" s="143"/>
      <c r="AV303" s="143">
        <v>0</v>
      </c>
      <c r="AW303" s="143">
        <v>0</v>
      </c>
      <c r="AX303" s="143">
        <v>0</v>
      </c>
      <c r="AY303" s="143">
        <v>0</v>
      </c>
      <c r="AZ303" s="143">
        <v>0</v>
      </c>
      <c r="BA303" s="143">
        <v>0</v>
      </c>
      <c r="BB303" s="143"/>
      <c r="BC303" s="143">
        <v>0</v>
      </c>
      <c r="BD303" s="143">
        <v>2</v>
      </c>
      <c r="BE303" s="143">
        <v>0</v>
      </c>
      <c r="BF303" s="143">
        <v>13</v>
      </c>
    </row>
    <row r="304" spans="1:58" ht="15" customHeight="1" x14ac:dyDescent="0.2">
      <c r="A304" t="s">
        <v>840</v>
      </c>
      <c r="B304" t="s">
        <v>841</v>
      </c>
      <c r="E304" s="143">
        <v>372</v>
      </c>
      <c r="F304" s="143"/>
      <c r="G304" s="143">
        <v>177</v>
      </c>
      <c r="H304" s="143"/>
      <c r="I304" s="143">
        <v>6</v>
      </c>
      <c r="J304" s="143">
        <v>2</v>
      </c>
      <c r="K304" s="143">
        <v>1</v>
      </c>
      <c r="L304" s="143">
        <v>0</v>
      </c>
      <c r="M304" s="143">
        <v>8</v>
      </c>
      <c r="N304" s="143"/>
      <c r="O304" s="143">
        <v>2</v>
      </c>
      <c r="P304" s="143"/>
      <c r="Q304" s="143">
        <v>139</v>
      </c>
      <c r="R304" s="143">
        <v>116</v>
      </c>
      <c r="S304" s="143">
        <v>23</v>
      </c>
      <c r="T304" s="143">
        <v>0</v>
      </c>
      <c r="U304" s="143"/>
      <c r="V304" s="143">
        <v>4</v>
      </c>
      <c r="W304" s="143">
        <v>0</v>
      </c>
      <c r="X304" s="143">
        <v>0</v>
      </c>
      <c r="Y304" s="143">
        <v>15</v>
      </c>
      <c r="Z304" s="143"/>
      <c r="AA304" s="143">
        <v>16</v>
      </c>
      <c r="AB304" s="143">
        <v>63</v>
      </c>
      <c r="AC304" s="143">
        <v>26</v>
      </c>
      <c r="AD304" s="143"/>
      <c r="AE304" s="143">
        <v>21</v>
      </c>
      <c r="AF304" s="143">
        <v>15</v>
      </c>
      <c r="AG304" s="143">
        <v>6</v>
      </c>
      <c r="AH304" s="143">
        <v>0</v>
      </c>
      <c r="AI304" s="143"/>
      <c r="AJ304" s="143">
        <v>0</v>
      </c>
      <c r="AK304" s="143"/>
      <c r="AL304" s="143">
        <v>12</v>
      </c>
      <c r="AM304" s="143">
        <v>1</v>
      </c>
      <c r="AN304" s="143">
        <v>2</v>
      </c>
      <c r="AO304" s="143">
        <v>9</v>
      </c>
      <c r="AP304" s="143"/>
      <c r="AQ304" s="143">
        <v>10</v>
      </c>
      <c r="AR304" s="143">
        <v>1</v>
      </c>
      <c r="AS304" s="143">
        <v>3</v>
      </c>
      <c r="AT304" s="143">
        <v>6</v>
      </c>
      <c r="AU304" s="143"/>
      <c r="AV304" s="143">
        <v>9</v>
      </c>
      <c r="AW304" s="143">
        <v>4</v>
      </c>
      <c r="AX304" s="143">
        <v>0</v>
      </c>
      <c r="AY304" s="143">
        <v>0</v>
      </c>
      <c r="AZ304" s="143">
        <v>5</v>
      </c>
      <c r="BA304" s="143">
        <v>0</v>
      </c>
      <c r="BB304" s="143"/>
      <c r="BC304" s="143">
        <v>9</v>
      </c>
      <c r="BD304" s="143">
        <v>3</v>
      </c>
      <c r="BE304" s="143">
        <v>1</v>
      </c>
      <c r="BF304" s="143">
        <v>25</v>
      </c>
    </row>
    <row r="305" spans="1:58" ht="15" customHeight="1" x14ac:dyDescent="0.2">
      <c r="A305" t="s">
        <v>842</v>
      </c>
      <c r="B305" t="s">
        <v>843</v>
      </c>
      <c r="E305" s="143">
        <v>1115</v>
      </c>
      <c r="F305" s="143"/>
      <c r="G305" s="143">
        <v>383</v>
      </c>
      <c r="H305" s="143"/>
      <c r="I305" s="143">
        <v>9</v>
      </c>
      <c r="J305" s="143">
        <v>19</v>
      </c>
      <c r="K305" s="143">
        <v>8</v>
      </c>
      <c r="L305" s="143">
        <v>2</v>
      </c>
      <c r="M305" s="143">
        <v>18</v>
      </c>
      <c r="N305" s="143"/>
      <c r="O305" s="143">
        <v>6</v>
      </c>
      <c r="P305" s="143"/>
      <c r="Q305" s="143">
        <v>278</v>
      </c>
      <c r="R305" s="143">
        <v>232</v>
      </c>
      <c r="S305" s="143">
        <v>46</v>
      </c>
      <c r="T305" s="143">
        <v>0</v>
      </c>
      <c r="U305" s="143"/>
      <c r="V305" s="143">
        <v>9</v>
      </c>
      <c r="W305" s="143">
        <v>1</v>
      </c>
      <c r="X305" s="143">
        <v>0</v>
      </c>
      <c r="Y305" s="143">
        <v>33</v>
      </c>
      <c r="Z305" s="143"/>
      <c r="AA305" s="143">
        <v>59</v>
      </c>
      <c r="AB305" s="143">
        <v>221</v>
      </c>
      <c r="AC305" s="143">
        <v>50</v>
      </c>
      <c r="AD305" s="143"/>
      <c r="AE305" s="143">
        <v>87</v>
      </c>
      <c r="AF305" s="143">
        <v>85</v>
      </c>
      <c r="AG305" s="143">
        <v>2</v>
      </c>
      <c r="AH305" s="143">
        <v>0</v>
      </c>
      <c r="AI305" s="143"/>
      <c r="AJ305" s="143">
        <v>4</v>
      </c>
      <c r="AK305" s="143"/>
      <c r="AL305" s="143">
        <v>23</v>
      </c>
      <c r="AM305" s="143">
        <v>18</v>
      </c>
      <c r="AN305" s="143">
        <v>1</v>
      </c>
      <c r="AO305" s="143">
        <v>4</v>
      </c>
      <c r="AP305" s="143"/>
      <c r="AQ305" s="143">
        <v>25</v>
      </c>
      <c r="AR305" s="143">
        <v>7</v>
      </c>
      <c r="AS305" s="143">
        <v>9</v>
      </c>
      <c r="AT305" s="143">
        <v>9</v>
      </c>
      <c r="AU305" s="143"/>
      <c r="AV305" s="143">
        <v>9</v>
      </c>
      <c r="AW305" s="143">
        <v>1</v>
      </c>
      <c r="AX305" s="143">
        <v>5</v>
      </c>
      <c r="AY305" s="143">
        <v>0</v>
      </c>
      <c r="AZ305" s="143">
        <v>3</v>
      </c>
      <c r="BA305" s="143">
        <v>0</v>
      </c>
      <c r="BB305" s="143"/>
      <c r="BC305" s="143">
        <v>174</v>
      </c>
      <c r="BD305" s="143">
        <v>16</v>
      </c>
      <c r="BE305" s="143">
        <v>2</v>
      </c>
      <c r="BF305" s="143">
        <v>62</v>
      </c>
    </row>
    <row r="306" spans="1:58" ht="15" customHeight="1" x14ac:dyDescent="0.25">
      <c r="A306" s="101" t="s">
        <v>844</v>
      </c>
      <c r="B306" s="101" t="s">
        <v>845</v>
      </c>
      <c r="C306" s="101"/>
      <c r="D306" s="101"/>
      <c r="E306" s="145">
        <v>753</v>
      </c>
      <c r="F306" s="146"/>
      <c r="G306" s="146">
        <v>320</v>
      </c>
      <c r="H306" s="146"/>
      <c r="I306" s="146">
        <v>6</v>
      </c>
      <c r="J306" s="146">
        <v>0</v>
      </c>
      <c r="K306" s="146">
        <v>4</v>
      </c>
      <c r="L306" s="146">
        <v>0</v>
      </c>
      <c r="M306" s="146">
        <v>11</v>
      </c>
      <c r="N306" s="146"/>
      <c r="O306" s="146">
        <v>3</v>
      </c>
      <c r="P306" s="146"/>
      <c r="Q306" s="146">
        <v>259</v>
      </c>
      <c r="R306" s="146">
        <v>223</v>
      </c>
      <c r="S306" s="146">
        <v>36</v>
      </c>
      <c r="T306" s="146">
        <v>0</v>
      </c>
      <c r="U306" s="146"/>
      <c r="V306" s="146">
        <v>2</v>
      </c>
      <c r="W306" s="146">
        <v>1</v>
      </c>
      <c r="X306" s="146">
        <v>1</v>
      </c>
      <c r="Y306" s="146">
        <v>33</v>
      </c>
      <c r="Z306" s="146"/>
      <c r="AA306" s="146">
        <v>37</v>
      </c>
      <c r="AB306" s="146">
        <v>183</v>
      </c>
      <c r="AC306" s="146">
        <v>33</v>
      </c>
      <c r="AD306" s="146"/>
      <c r="AE306" s="146">
        <v>16</v>
      </c>
      <c r="AF306" s="146">
        <v>13</v>
      </c>
      <c r="AG306" s="146">
        <v>3</v>
      </c>
      <c r="AH306" s="146">
        <v>0</v>
      </c>
      <c r="AI306" s="146"/>
      <c r="AJ306" s="146">
        <v>3</v>
      </c>
      <c r="AK306" s="146"/>
      <c r="AL306" s="146">
        <v>34</v>
      </c>
      <c r="AM306" s="146">
        <v>15</v>
      </c>
      <c r="AN306" s="146">
        <v>9</v>
      </c>
      <c r="AO306" s="146">
        <v>10</v>
      </c>
      <c r="AP306" s="146"/>
      <c r="AQ306" s="146">
        <v>21</v>
      </c>
      <c r="AR306" s="146">
        <v>2</v>
      </c>
      <c r="AS306" s="146">
        <v>8</v>
      </c>
      <c r="AT306" s="146">
        <v>11</v>
      </c>
      <c r="AU306" s="146"/>
      <c r="AV306" s="146">
        <v>11</v>
      </c>
      <c r="AW306" s="146">
        <v>7</v>
      </c>
      <c r="AX306" s="146">
        <v>1</v>
      </c>
      <c r="AY306" s="146">
        <v>1</v>
      </c>
      <c r="AZ306" s="146">
        <v>2</v>
      </c>
      <c r="BA306" s="146">
        <v>0</v>
      </c>
      <c r="BB306" s="146"/>
      <c r="BC306" s="146">
        <v>5</v>
      </c>
      <c r="BD306" s="146">
        <v>5</v>
      </c>
      <c r="BE306" s="146">
        <v>13</v>
      </c>
      <c r="BF306" s="146">
        <v>72</v>
      </c>
    </row>
    <row r="307" spans="1:58" ht="15" customHeight="1" x14ac:dyDescent="0.25">
      <c r="A307" s="101" t="s">
        <v>846</v>
      </c>
      <c r="B307" s="101" t="s">
        <v>847</v>
      </c>
      <c r="C307" s="101"/>
      <c r="D307" s="101"/>
      <c r="E307" s="145">
        <v>265</v>
      </c>
      <c r="F307" s="146"/>
      <c r="G307" s="146">
        <v>75</v>
      </c>
      <c r="H307" s="146"/>
      <c r="I307" s="146">
        <v>1</v>
      </c>
      <c r="J307" s="146">
        <v>1</v>
      </c>
      <c r="K307" s="146">
        <v>2</v>
      </c>
      <c r="L307" s="146">
        <v>0</v>
      </c>
      <c r="M307" s="146">
        <v>3</v>
      </c>
      <c r="N307" s="146"/>
      <c r="O307" s="146">
        <v>3</v>
      </c>
      <c r="P307" s="146"/>
      <c r="Q307" s="146">
        <v>46</v>
      </c>
      <c r="R307" s="146">
        <v>36</v>
      </c>
      <c r="S307" s="146">
        <v>10</v>
      </c>
      <c r="T307" s="146">
        <v>0</v>
      </c>
      <c r="U307" s="146"/>
      <c r="V307" s="146">
        <v>0</v>
      </c>
      <c r="W307" s="146">
        <v>0</v>
      </c>
      <c r="X307" s="146">
        <v>0</v>
      </c>
      <c r="Y307" s="146">
        <v>19</v>
      </c>
      <c r="Z307" s="146"/>
      <c r="AA307" s="146">
        <v>8</v>
      </c>
      <c r="AB307" s="146">
        <v>55</v>
      </c>
      <c r="AC307" s="146">
        <v>11</v>
      </c>
      <c r="AD307" s="146"/>
      <c r="AE307" s="146">
        <v>10</v>
      </c>
      <c r="AF307" s="146">
        <v>10</v>
      </c>
      <c r="AG307" s="146">
        <v>0</v>
      </c>
      <c r="AH307" s="146">
        <v>0</v>
      </c>
      <c r="AI307" s="146"/>
      <c r="AJ307" s="146">
        <v>3</v>
      </c>
      <c r="AK307" s="146"/>
      <c r="AL307" s="146">
        <v>31</v>
      </c>
      <c r="AM307" s="146">
        <v>24</v>
      </c>
      <c r="AN307" s="146">
        <v>2</v>
      </c>
      <c r="AO307" s="146">
        <v>5</v>
      </c>
      <c r="AP307" s="146"/>
      <c r="AQ307" s="146">
        <v>20</v>
      </c>
      <c r="AR307" s="146">
        <v>2</v>
      </c>
      <c r="AS307" s="146">
        <v>7</v>
      </c>
      <c r="AT307" s="146">
        <v>11</v>
      </c>
      <c r="AU307" s="146"/>
      <c r="AV307" s="146">
        <v>6</v>
      </c>
      <c r="AW307" s="146">
        <v>1</v>
      </c>
      <c r="AX307" s="146">
        <v>0</v>
      </c>
      <c r="AY307" s="146">
        <v>0</v>
      </c>
      <c r="AZ307" s="146">
        <v>5</v>
      </c>
      <c r="BA307" s="146">
        <v>0</v>
      </c>
      <c r="BB307" s="146"/>
      <c r="BC307" s="146">
        <v>1</v>
      </c>
      <c r="BD307" s="146">
        <v>5</v>
      </c>
      <c r="BE307" s="146">
        <v>17</v>
      </c>
      <c r="BF307" s="146">
        <v>23</v>
      </c>
    </row>
    <row r="308" spans="1:58" ht="15" customHeight="1" x14ac:dyDescent="0.25">
      <c r="A308" s="101" t="s">
        <v>848</v>
      </c>
      <c r="B308" s="101" t="s">
        <v>849</v>
      </c>
      <c r="C308" s="101"/>
      <c r="D308" s="101"/>
      <c r="E308" s="147" t="s">
        <v>333</v>
      </c>
      <c r="F308" s="146"/>
      <c r="G308" s="148" t="s">
        <v>333</v>
      </c>
      <c r="H308" s="146"/>
      <c r="I308" s="148" t="s">
        <v>333</v>
      </c>
      <c r="J308" s="148" t="s">
        <v>333</v>
      </c>
      <c r="K308" s="148" t="s">
        <v>333</v>
      </c>
      <c r="L308" s="148" t="s">
        <v>333</v>
      </c>
      <c r="M308" s="148" t="s">
        <v>333</v>
      </c>
      <c r="N308" s="146"/>
      <c r="O308" s="148" t="s">
        <v>333</v>
      </c>
      <c r="P308" s="146"/>
      <c r="Q308" s="148" t="s">
        <v>333</v>
      </c>
      <c r="R308" s="148" t="s">
        <v>333</v>
      </c>
      <c r="S308" s="148" t="s">
        <v>333</v>
      </c>
      <c r="T308" s="148" t="s">
        <v>333</v>
      </c>
      <c r="U308" s="146"/>
      <c r="V308" s="148" t="s">
        <v>333</v>
      </c>
      <c r="W308" s="148" t="s">
        <v>333</v>
      </c>
      <c r="X308" s="148" t="s">
        <v>333</v>
      </c>
      <c r="Y308" s="148" t="s">
        <v>333</v>
      </c>
      <c r="Z308" s="146"/>
      <c r="AA308" s="148" t="s">
        <v>333</v>
      </c>
      <c r="AB308" s="148" t="s">
        <v>333</v>
      </c>
      <c r="AC308" s="148" t="s">
        <v>333</v>
      </c>
      <c r="AD308" s="146"/>
      <c r="AE308" s="148" t="s">
        <v>333</v>
      </c>
      <c r="AF308" s="148" t="s">
        <v>333</v>
      </c>
      <c r="AG308" s="148" t="s">
        <v>333</v>
      </c>
      <c r="AH308" s="148" t="s">
        <v>333</v>
      </c>
      <c r="AI308" s="146"/>
      <c r="AJ308" s="148" t="s">
        <v>333</v>
      </c>
      <c r="AK308" s="146"/>
      <c r="AL308" s="148" t="s">
        <v>333</v>
      </c>
      <c r="AM308" s="148" t="s">
        <v>333</v>
      </c>
      <c r="AN308" s="148" t="s">
        <v>333</v>
      </c>
      <c r="AO308" s="148" t="s">
        <v>333</v>
      </c>
      <c r="AP308" s="146"/>
      <c r="AQ308" s="148" t="s">
        <v>333</v>
      </c>
      <c r="AR308" s="148" t="s">
        <v>333</v>
      </c>
      <c r="AS308" s="148" t="s">
        <v>333</v>
      </c>
      <c r="AT308" s="148" t="s">
        <v>333</v>
      </c>
      <c r="AU308" s="146"/>
      <c r="AV308" s="148" t="s">
        <v>333</v>
      </c>
      <c r="AW308" s="148" t="s">
        <v>333</v>
      </c>
      <c r="AX308" s="148" t="s">
        <v>333</v>
      </c>
      <c r="AY308" s="148" t="s">
        <v>333</v>
      </c>
      <c r="AZ308" s="148" t="s">
        <v>333</v>
      </c>
      <c r="BA308" s="148" t="s">
        <v>333</v>
      </c>
      <c r="BB308" s="146"/>
      <c r="BC308" s="148" t="s">
        <v>333</v>
      </c>
      <c r="BD308" s="148" t="s">
        <v>333</v>
      </c>
      <c r="BE308" s="148" t="s">
        <v>333</v>
      </c>
      <c r="BF308" s="148" t="s">
        <v>333</v>
      </c>
    </row>
    <row r="309" spans="1:58" ht="15" customHeight="1" x14ac:dyDescent="0.25">
      <c r="A309" s="101" t="s">
        <v>850</v>
      </c>
      <c r="B309" s="101" t="s">
        <v>851</v>
      </c>
      <c r="C309" s="101"/>
      <c r="D309" s="101"/>
      <c r="E309" s="145">
        <v>523</v>
      </c>
      <c r="F309" s="146"/>
      <c r="G309" s="146">
        <v>227</v>
      </c>
      <c r="H309" s="146"/>
      <c r="I309" s="146">
        <v>12</v>
      </c>
      <c r="J309" s="146">
        <v>4</v>
      </c>
      <c r="K309" s="146">
        <v>3</v>
      </c>
      <c r="L309" s="146">
        <v>4</v>
      </c>
      <c r="M309" s="146">
        <v>3</v>
      </c>
      <c r="N309" s="146"/>
      <c r="O309" s="146">
        <v>2</v>
      </c>
      <c r="P309" s="146"/>
      <c r="Q309" s="146">
        <v>158</v>
      </c>
      <c r="R309" s="146">
        <v>140</v>
      </c>
      <c r="S309" s="146">
        <v>18</v>
      </c>
      <c r="T309" s="146">
        <v>0</v>
      </c>
      <c r="U309" s="146"/>
      <c r="V309" s="146">
        <v>7</v>
      </c>
      <c r="W309" s="146">
        <v>1</v>
      </c>
      <c r="X309" s="146">
        <v>1</v>
      </c>
      <c r="Y309" s="146">
        <v>32</v>
      </c>
      <c r="Z309" s="146"/>
      <c r="AA309" s="146">
        <v>40</v>
      </c>
      <c r="AB309" s="146">
        <v>90</v>
      </c>
      <c r="AC309" s="146">
        <v>18</v>
      </c>
      <c r="AD309" s="146"/>
      <c r="AE309" s="146">
        <v>85</v>
      </c>
      <c r="AF309" s="146">
        <v>83</v>
      </c>
      <c r="AG309" s="146">
        <v>2</v>
      </c>
      <c r="AH309" s="146">
        <v>0</v>
      </c>
      <c r="AI309" s="146"/>
      <c r="AJ309" s="146">
        <v>7</v>
      </c>
      <c r="AK309" s="146"/>
      <c r="AL309" s="146">
        <v>8</v>
      </c>
      <c r="AM309" s="146">
        <v>2</v>
      </c>
      <c r="AN309" s="146">
        <v>4</v>
      </c>
      <c r="AO309" s="146">
        <v>2</v>
      </c>
      <c r="AP309" s="146"/>
      <c r="AQ309" s="146">
        <v>8</v>
      </c>
      <c r="AR309" s="146">
        <v>2</v>
      </c>
      <c r="AS309" s="146">
        <v>1</v>
      </c>
      <c r="AT309" s="146">
        <v>5</v>
      </c>
      <c r="AU309" s="146"/>
      <c r="AV309" s="146">
        <v>6</v>
      </c>
      <c r="AW309" s="146">
        <v>6</v>
      </c>
      <c r="AX309" s="146">
        <v>0</v>
      </c>
      <c r="AY309" s="146">
        <v>0</v>
      </c>
      <c r="AZ309" s="146">
        <v>0</v>
      </c>
      <c r="BA309" s="146">
        <v>0</v>
      </c>
      <c r="BB309" s="146"/>
      <c r="BC309" s="146">
        <v>0</v>
      </c>
      <c r="BD309" s="146">
        <v>10</v>
      </c>
      <c r="BE309" s="146">
        <v>0</v>
      </c>
      <c r="BF309" s="146">
        <v>24</v>
      </c>
    </row>
    <row r="310" spans="1:58" ht="15" customHeight="1" x14ac:dyDescent="0.25">
      <c r="A310" s="101" t="s">
        <v>852</v>
      </c>
      <c r="B310" s="101" t="s">
        <v>853</v>
      </c>
      <c r="C310" s="101"/>
      <c r="D310" s="101"/>
      <c r="E310" s="145">
        <v>197</v>
      </c>
      <c r="F310" s="146"/>
      <c r="G310" s="146">
        <v>111</v>
      </c>
      <c r="H310" s="146"/>
      <c r="I310" s="146">
        <v>5</v>
      </c>
      <c r="J310" s="146">
        <v>1</v>
      </c>
      <c r="K310" s="146">
        <v>3</v>
      </c>
      <c r="L310" s="146">
        <v>1</v>
      </c>
      <c r="M310" s="146">
        <v>3</v>
      </c>
      <c r="N310" s="146"/>
      <c r="O310" s="146">
        <v>2</v>
      </c>
      <c r="P310" s="146"/>
      <c r="Q310" s="146">
        <v>88</v>
      </c>
      <c r="R310" s="146">
        <v>56</v>
      </c>
      <c r="S310" s="146">
        <v>32</v>
      </c>
      <c r="T310" s="146">
        <v>0</v>
      </c>
      <c r="U310" s="146"/>
      <c r="V310" s="146">
        <v>1</v>
      </c>
      <c r="W310" s="146">
        <v>0</v>
      </c>
      <c r="X310" s="146">
        <v>0</v>
      </c>
      <c r="Y310" s="146">
        <v>7</v>
      </c>
      <c r="Z310" s="146"/>
      <c r="AA310" s="146">
        <v>4</v>
      </c>
      <c r="AB310" s="146">
        <v>45</v>
      </c>
      <c r="AC310" s="146">
        <v>10</v>
      </c>
      <c r="AD310" s="146"/>
      <c r="AE310" s="146">
        <v>10</v>
      </c>
      <c r="AF310" s="146">
        <v>7</v>
      </c>
      <c r="AG310" s="146">
        <v>3</v>
      </c>
      <c r="AH310" s="146">
        <v>0</v>
      </c>
      <c r="AI310" s="146"/>
      <c r="AJ310" s="146">
        <v>1</v>
      </c>
      <c r="AK310" s="146"/>
      <c r="AL310" s="146">
        <v>1</v>
      </c>
      <c r="AM310" s="146">
        <v>1</v>
      </c>
      <c r="AN310" s="146">
        <v>0</v>
      </c>
      <c r="AO310" s="146">
        <v>0</v>
      </c>
      <c r="AP310" s="146"/>
      <c r="AQ310" s="146">
        <v>7</v>
      </c>
      <c r="AR310" s="146">
        <v>0</v>
      </c>
      <c r="AS310" s="146">
        <v>0</v>
      </c>
      <c r="AT310" s="146">
        <v>7</v>
      </c>
      <c r="AU310" s="146"/>
      <c r="AV310" s="146">
        <v>0</v>
      </c>
      <c r="AW310" s="146">
        <v>0</v>
      </c>
      <c r="AX310" s="146">
        <v>0</v>
      </c>
      <c r="AY310" s="146">
        <v>0</v>
      </c>
      <c r="AZ310" s="146">
        <v>0</v>
      </c>
      <c r="BA310" s="146">
        <v>0</v>
      </c>
      <c r="BB310" s="146"/>
      <c r="BC310" s="146">
        <v>0</v>
      </c>
      <c r="BD310" s="146">
        <v>1</v>
      </c>
      <c r="BE310" s="146">
        <v>7</v>
      </c>
      <c r="BF310" s="146">
        <v>0</v>
      </c>
    </row>
    <row r="311" spans="1:58" ht="15" customHeight="1" x14ac:dyDescent="0.25">
      <c r="A311" s="101" t="s">
        <v>854</v>
      </c>
      <c r="B311" s="101" t="s">
        <v>855</v>
      </c>
      <c r="C311" s="101"/>
      <c r="D311" s="101"/>
      <c r="E311" s="145">
        <v>251</v>
      </c>
      <c r="F311" s="146"/>
      <c r="G311" s="146">
        <v>89</v>
      </c>
      <c r="H311" s="146"/>
      <c r="I311" s="146">
        <v>5</v>
      </c>
      <c r="J311" s="146">
        <v>0</v>
      </c>
      <c r="K311" s="146">
        <v>3</v>
      </c>
      <c r="L311" s="146">
        <v>0</v>
      </c>
      <c r="M311" s="146">
        <v>4</v>
      </c>
      <c r="N311" s="146"/>
      <c r="O311" s="146">
        <v>1</v>
      </c>
      <c r="P311" s="146"/>
      <c r="Q311" s="146">
        <v>66</v>
      </c>
      <c r="R311" s="146">
        <v>46</v>
      </c>
      <c r="S311" s="146">
        <v>20</v>
      </c>
      <c r="T311" s="146">
        <v>0</v>
      </c>
      <c r="U311" s="146"/>
      <c r="V311" s="146">
        <v>2</v>
      </c>
      <c r="W311" s="146">
        <v>0</v>
      </c>
      <c r="X311" s="146">
        <v>0</v>
      </c>
      <c r="Y311" s="146">
        <v>8</v>
      </c>
      <c r="Z311" s="146"/>
      <c r="AA311" s="146">
        <v>8</v>
      </c>
      <c r="AB311" s="146">
        <v>53</v>
      </c>
      <c r="AC311" s="146">
        <v>8</v>
      </c>
      <c r="AD311" s="146"/>
      <c r="AE311" s="146">
        <v>9</v>
      </c>
      <c r="AF311" s="146">
        <v>9</v>
      </c>
      <c r="AG311" s="146">
        <v>0</v>
      </c>
      <c r="AH311" s="146">
        <v>0</v>
      </c>
      <c r="AI311" s="146"/>
      <c r="AJ311" s="146">
        <v>2</v>
      </c>
      <c r="AK311" s="146"/>
      <c r="AL311" s="146">
        <v>14</v>
      </c>
      <c r="AM311" s="146">
        <v>13</v>
      </c>
      <c r="AN311" s="146">
        <v>1</v>
      </c>
      <c r="AO311" s="146">
        <v>0</v>
      </c>
      <c r="AP311" s="146"/>
      <c r="AQ311" s="146">
        <v>1</v>
      </c>
      <c r="AR311" s="146">
        <v>0</v>
      </c>
      <c r="AS311" s="146">
        <v>0</v>
      </c>
      <c r="AT311" s="146">
        <v>1</v>
      </c>
      <c r="AU311" s="146"/>
      <c r="AV311" s="146">
        <v>3</v>
      </c>
      <c r="AW311" s="146">
        <v>2</v>
      </c>
      <c r="AX311" s="146">
        <v>0</v>
      </c>
      <c r="AY311" s="146">
        <v>0</v>
      </c>
      <c r="AZ311" s="146">
        <v>1</v>
      </c>
      <c r="BA311" s="146">
        <v>0</v>
      </c>
      <c r="BB311" s="146"/>
      <c r="BC311" s="146">
        <v>50</v>
      </c>
      <c r="BD311" s="146">
        <v>1</v>
      </c>
      <c r="BE311" s="146">
        <v>4</v>
      </c>
      <c r="BF311" s="146">
        <v>9</v>
      </c>
    </row>
    <row r="312" spans="1:58" ht="15" customHeight="1" x14ac:dyDescent="0.25">
      <c r="A312" s="101" t="s">
        <v>856</v>
      </c>
      <c r="B312" s="101" t="s">
        <v>857</v>
      </c>
      <c r="C312" s="101"/>
      <c r="D312" s="101"/>
      <c r="E312" s="145">
        <v>563</v>
      </c>
      <c r="F312" s="146"/>
      <c r="G312" s="146">
        <v>296</v>
      </c>
      <c r="H312" s="146"/>
      <c r="I312" s="146">
        <v>4</v>
      </c>
      <c r="J312" s="146">
        <v>5</v>
      </c>
      <c r="K312" s="146">
        <v>7</v>
      </c>
      <c r="L312" s="146">
        <v>1</v>
      </c>
      <c r="M312" s="146">
        <v>13</v>
      </c>
      <c r="N312" s="146"/>
      <c r="O312" s="146">
        <v>2</v>
      </c>
      <c r="P312" s="146"/>
      <c r="Q312" s="146">
        <v>223</v>
      </c>
      <c r="R312" s="146">
        <v>151</v>
      </c>
      <c r="S312" s="146">
        <v>72</v>
      </c>
      <c r="T312" s="146">
        <v>0</v>
      </c>
      <c r="U312" s="146"/>
      <c r="V312" s="146">
        <v>10</v>
      </c>
      <c r="W312" s="146">
        <v>0</v>
      </c>
      <c r="X312" s="146">
        <v>1</v>
      </c>
      <c r="Y312" s="146">
        <v>30</v>
      </c>
      <c r="Z312" s="146"/>
      <c r="AA312" s="146">
        <v>66</v>
      </c>
      <c r="AB312" s="146">
        <v>118</v>
      </c>
      <c r="AC312" s="146">
        <v>11</v>
      </c>
      <c r="AD312" s="146"/>
      <c r="AE312" s="146">
        <v>14</v>
      </c>
      <c r="AF312" s="146">
        <v>12</v>
      </c>
      <c r="AG312" s="146">
        <v>2</v>
      </c>
      <c r="AH312" s="146">
        <v>0</v>
      </c>
      <c r="AI312" s="146"/>
      <c r="AJ312" s="146">
        <v>6</v>
      </c>
      <c r="AK312" s="146"/>
      <c r="AL312" s="146">
        <v>14</v>
      </c>
      <c r="AM312" s="146">
        <v>6</v>
      </c>
      <c r="AN312" s="146">
        <v>2</v>
      </c>
      <c r="AO312" s="146">
        <v>6</v>
      </c>
      <c r="AP312" s="146"/>
      <c r="AQ312" s="146">
        <v>13</v>
      </c>
      <c r="AR312" s="146">
        <v>4</v>
      </c>
      <c r="AS312" s="146">
        <v>2</v>
      </c>
      <c r="AT312" s="146">
        <v>7</v>
      </c>
      <c r="AU312" s="146"/>
      <c r="AV312" s="146">
        <v>9</v>
      </c>
      <c r="AW312" s="146">
        <v>7</v>
      </c>
      <c r="AX312" s="146">
        <v>0</v>
      </c>
      <c r="AY312" s="146">
        <v>0</v>
      </c>
      <c r="AZ312" s="146">
        <v>2</v>
      </c>
      <c r="BA312" s="146">
        <v>0</v>
      </c>
      <c r="BB312" s="146"/>
      <c r="BC312" s="146">
        <v>6</v>
      </c>
      <c r="BD312" s="146">
        <v>1</v>
      </c>
      <c r="BE312" s="146">
        <v>0</v>
      </c>
      <c r="BF312" s="146">
        <v>9</v>
      </c>
    </row>
    <row r="313" spans="1:58" ht="15" customHeight="1" x14ac:dyDescent="0.25">
      <c r="A313" s="101" t="s">
        <v>858</v>
      </c>
      <c r="B313" s="101" t="s">
        <v>859</v>
      </c>
      <c r="C313" s="101"/>
      <c r="D313" s="101"/>
      <c r="E313" s="145">
        <v>365</v>
      </c>
      <c r="F313" s="146"/>
      <c r="G313" s="146">
        <v>120</v>
      </c>
      <c r="H313" s="146"/>
      <c r="I313" s="146">
        <v>2</v>
      </c>
      <c r="J313" s="146">
        <v>2</v>
      </c>
      <c r="K313" s="146">
        <v>5</v>
      </c>
      <c r="L313" s="146">
        <v>2</v>
      </c>
      <c r="M313" s="146">
        <v>1</v>
      </c>
      <c r="N313" s="146"/>
      <c r="O313" s="146">
        <v>0</v>
      </c>
      <c r="P313" s="146"/>
      <c r="Q313" s="146">
        <v>84</v>
      </c>
      <c r="R313" s="146">
        <v>63</v>
      </c>
      <c r="S313" s="146">
        <v>21</v>
      </c>
      <c r="T313" s="146">
        <v>0</v>
      </c>
      <c r="U313" s="146"/>
      <c r="V313" s="146">
        <v>2</v>
      </c>
      <c r="W313" s="146">
        <v>0</v>
      </c>
      <c r="X313" s="146">
        <v>1</v>
      </c>
      <c r="Y313" s="146">
        <v>21</v>
      </c>
      <c r="Z313" s="146"/>
      <c r="AA313" s="146">
        <v>14</v>
      </c>
      <c r="AB313" s="146">
        <v>116</v>
      </c>
      <c r="AC313" s="146">
        <v>11</v>
      </c>
      <c r="AD313" s="146"/>
      <c r="AE313" s="146">
        <v>5</v>
      </c>
      <c r="AF313" s="146">
        <v>5</v>
      </c>
      <c r="AG313" s="146">
        <v>0</v>
      </c>
      <c r="AH313" s="146">
        <v>0</v>
      </c>
      <c r="AI313" s="146"/>
      <c r="AJ313" s="146">
        <v>2</v>
      </c>
      <c r="AK313" s="146"/>
      <c r="AL313" s="146">
        <v>18</v>
      </c>
      <c r="AM313" s="146">
        <v>14</v>
      </c>
      <c r="AN313" s="146">
        <v>2</v>
      </c>
      <c r="AO313" s="146">
        <v>2</v>
      </c>
      <c r="AP313" s="146"/>
      <c r="AQ313" s="146">
        <v>15</v>
      </c>
      <c r="AR313" s="146">
        <v>0</v>
      </c>
      <c r="AS313" s="146">
        <v>5</v>
      </c>
      <c r="AT313" s="146">
        <v>10</v>
      </c>
      <c r="AU313" s="146"/>
      <c r="AV313" s="146">
        <v>30</v>
      </c>
      <c r="AW313" s="146">
        <v>5</v>
      </c>
      <c r="AX313" s="146">
        <v>1</v>
      </c>
      <c r="AY313" s="146">
        <v>0</v>
      </c>
      <c r="AZ313" s="146">
        <v>24</v>
      </c>
      <c r="BA313" s="146">
        <v>0</v>
      </c>
      <c r="BB313" s="146"/>
      <c r="BC313" s="146">
        <v>12</v>
      </c>
      <c r="BD313" s="146">
        <v>4</v>
      </c>
      <c r="BE313" s="146">
        <v>5</v>
      </c>
      <c r="BF313" s="146">
        <v>13</v>
      </c>
    </row>
    <row r="314" spans="1:58" ht="15" customHeight="1" x14ac:dyDescent="0.25">
      <c r="A314" s="101" t="s">
        <v>860</v>
      </c>
      <c r="B314" s="101" t="s">
        <v>861</v>
      </c>
      <c r="C314" s="101"/>
      <c r="D314" s="101"/>
      <c r="E314" s="145">
        <v>242</v>
      </c>
      <c r="F314" s="146"/>
      <c r="G314" s="146">
        <v>146</v>
      </c>
      <c r="H314" s="146"/>
      <c r="I314" s="146">
        <v>11</v>
      </c>
      <c r="J314" s="146">
        <v>3</v>
      </c>
      <c r="K314" s="146">
        <v>2</v>
      </c>
      <c r="L314" s="146">
        <v>0</v>
      </c>
      <c r="M314" s="146">
        <v>15</v>
      </c>
      <c r="N314" s="146"/>
      <c r="O314" s="146">
        <v>2</v>
      </c>
      <c r="P314" s="146"/>
      <c r="Q314" s="146">
        <v>102</v>
      </c>
      <c r="R314" s="146">
        <v>80</v>
      </c>
      <c r="S314" s="146">
        <v>22</v>
      </c>
      <c r="T314" s="146">
        <v>0</v>
      </c>
      <c r="U314" s="146"/>
      <c r="V314" s="146">
        <v>2</v>
      </c>
      <c r="W314" s="146">
        <v>0</v>
      </c>
      <c r="X314" s="146">
        <v>0</v>
      </c>
      <c r="Y314" s="146">
        <v>9</v>
      </c>
      <c r="Z314" s="146"/>
      <c r="AA314" s="146">
        <v>6</v>
      </c>
      <c r="AB314" s="146">
        <v>38</v>
      </c>
      <c r="AC314" s="146">
        <v>6</v>
      </c>
      <c r="AD314" s="146"/>
      <c r="AE314" s="146">
        <v>15</v>
      </c>
      <c r="AF314" s="146">
        <v>15</v>
      </c>
      <c r="AG314" s="146">
        <v>0</v>
      </c>
      <c r="AH314" s="146">
        <v>0</v>
      </c>
      <c r="AI314" s="146"/>
      <c r="AJ314" s="146">
        <v>1</v>
      </c>
      <c r="AK314" s="146"/>
      <c r="AL314" s="146">
        <v>5</v>
      </c>
      <c r="AM314" s="146">
        <v>3</v>
      </c>
      <c r="AN314" s="146">
        <v>1</v>
      </c>
      <c r="AO314" s="146">
        <v>1</v>
      </c>
      <c r="AP314" s="146"/>
      <c r="AQ314" s="146">
        <v>8</v>
      </c>
      <c r="AR314" s="146">
        <v>2</v>
      </c>
      <c r="AS314" s="146">
        <v>1</v>
      </c>
      <c r="AT314" s="146">
        <v>5</v>
      </c>
      <c r="AU314" s="146"/>
      <c r="AV314" s="146">
        <v>2</v>
      </c>
      <c r="AW314" s="146">
        <v>0</v>
      </c>
      <c r="AX314" s="146">
        <v>0</v>
      </c>
      <c r="AY314" s="146">
        <v>0</v>
      </c>
      <c r="AZ314" s="146">
        <v>2</v>
      </c>
      <c r="BA314" s="146">
        <v>0</v>
      </c>
      <c r="BB314" s="146"/>
      <c r="BC314" s="146">
        <v>1</v>
      </c>
      <c r="BD314" s="146">
        <v>2</v>
      </c>
      <c r="BE314" s="146">
        <v>0</v>
      </c>
      <c r="BF314" s="146">
        <v>12</v>
      </c>
    </row>
    <row r="315" spans="1:58" ht="15" customHeight="1" x14ac:dyDescent="0.25">
      <c r="A315" s="101" t="s">
        <v>862</v>
      </c>
      <c r="B315" s="101" t="s">
        <v>863</v>
      </c>
      <c r="C315" s="101"/>
      <c r="D315" s="101"/>
      <c r="E315" s="145">
        <v>142</v>
      </c>
      <c r="F315" s="146"/>
      <c r="G315" s="146">
        <v>62</v>
      </c>
      <c r="H315" s="146"/>
      <c r="I315" s="146">
        <v>0</v>
      </c>
      <c r="J315" s="146">
        <v>0</v>
      </c>
      <c r="K315" s="146">
        <v>0</v>
      </c>
      <c r="L315" s="146">
        <v>0</v>
      </c>
      <c r="M315" s="146">
        <v>0</v>
      </c>
      <c r="N315" s="146"/>
      <c r="O315" s="146">
        <v>0</v>
      </c>
      <c r="P315" s="146"/>
      <c r="Q315" s="146">
        <v>49</v>
      </c>
      <c r="R315" s="146">
        <v>44</v>
      </c>
      <c r="S315" s="146">
        <v>5</v>
      </c>
      <c r="T315" s="146">
        <v>0</v>
      </c>
      <c r="U315" s="146"/>
      <c r="V315" s="146">
        <v>1</v>
      </c>
      <c r="W315" s="146">
        <v>0</v>
      </c>
      <c r="X315" s="146">
        <v>1</v>
      </c>
      <c r="Y315" s="146">
        <v>11</v>
      </c>
      <c r="Z315" s="146"/>
      <c r="AA315" s="146">
        <v>10</v>
      </c>
      <c r="AB315" s="146">
        <v>37</v>
      </c>
      <c r="AC315" s="146">
        <v>4</v>
      </c>
      <c r="AD315" s="146"/>
      <c r="AE315" s="146">
        <v>5</v>
      </c>
      <c r="AF315" s="146">
        <v>5</v>
      </c>
      <c r="AG315" s="146">
        <v>0</v>
      </c>
      <c r="AH315" s="146">
        <v>0</v>
      </c>
      <c r="AI315" s="146"/>
      <c r="AJ315" s="146">
        <v>0</v>
      </c>
      <c r="AK315" s="146"/>
      <c r="AL315" s="146">
        <v>5</v>
      </c>
      <c r="AM315" s="146">
        <v>1</v>
      </c>
      <c r="AN315" s="146">
        <v>1</v>
      </c>
      <c r="AO315" s="146">
        <v>3</v>
      </c>
      <c r="AP315" s="146"/>
      <c r="AQ315" s="146">
        <v>2</v>
      </c>
      <c r="AR315" s="146">
        <v>0</v>
      </c>
      <c r="AS315" s="146">
        <v>0</v>
      </c>
      <c r="AT315" s="146">
        <v>2</v>
      </c>
      <c r="AU315" s="146"/>
      <c r="AV315" s="146">
        <v>9</v>
      </c>
      <c r="AW315" s="146">
        <v>3</v>
      </c>
      <c r="AX315" s="146">
        <v>0</v>
      </c>
      <c r="AY315" s="146">
        <v>0</v>
      </c>
      <c r="AZ315" s="146">
        <v>6</v>
      </c>
      <c r="BA315" s="146">
        <v>0</v>
      </c>
      <c r="BB315" s="146"/>
      <c r="BC315" s="146">
        <v>0</v>
      </c>
      <c r="BD315" s="146">
        <v>0</v>
      </c>
      <c r="BE315" s="146">
        <v>2</v>
      </c>
      <c r="BF315" s="146">
        <v>6</v>
      </c>
    </row>
    <row r="316" spans="1:58" ht="15" customHeight="1" x14ac:dyDescent="0.25">
      <c r="A316" s="101" t="s">
        <v>864</v>
      </c>
      <c r="B316" s="101" t="s">
        <v>865</v>
      </c>
      <c r="C316" s="101"/>
      <c r="D316" s="101"/>
      <c r="E316" s="145">
        <v>278</v>
      </c>
      <c r="F316" s="146"/>
      <c r="G316" s="146">
        <v>96</v>
      </c>
      <c r="H316" s="146"/>
      <c r="I316" s="146">
        <v>4</v>
      </c>
      <c r="J316" s="146">
        <v>1</v>
      </c>
      <c r="K316" s="146">
        <v>1</v>
      </c>
      <c r="L316" s="146">
        <v>1</v>
      </c>
      <c r="M316" s="146">
        <v>8</v>
      </c>
      <c r="N316" s="146"/>
      <c r="O316" s="146">
        <v>1</v>
      </c>
      <c r="P316" s="146"/>
      <c r="Q316" s="146">
        <v>67</v>
      </c>
      <c r="R316" s="146">
        <v>61</v>
      </c>
      <c r="S316" s="146">
        <v>6</v>
      </c>
      <c r="T316" s="146">
        <v>0</v>
      </c>
      <c r="U316" s="146"/>
      <c r="V316" s="146">
        <v>2</v>
      </c>
      <c r="W316" s="146">
        <v>0</v>
      </c>
      <c r="X316" s="146">
        <v>0</v>
      </c>
      <c r="Y316" s="146">
        <v>11</v>
      </c>
      <c r="Z316" s="146"/>
      <c r="AA316" s="146">
        <v>14</v>
      </c>
      <c r="AB316" s="146">
        <v>50</v>
      </c>
      <c r="AC316" s="146">
        <v>26</v>
      </c>
      <c r="AD316" s="146"/>
      <c r="AE316" s="146">
        <v>22</v>
      </c>
      <c r="AF316" s="146">
        <v>21</v>
      </c>
      <c r="AG316" s="146">
        <v>1</v>
      </c>
      <c r="AH316" s="146">
        <v>0</v>
      </c>
      <c r="AI316" s="146"/>
      <c r="AJ316" s="146">
        <v>0</v>
      </c>
      <c r="AK316" s="146"/>
      <c r="AL316" s="146">
        <v>2</v>
      </c>
      <c r="AM316" s="146">
        <v>1</v>
      </c>
      <c r="AN316" s="146">
        <v>0</v>
      </c>
      <c r="AO316" s="146">
        <v>1</v>
      </c>
      <c r="AP316" s="146"/>
      <c r="AQ316" s="146">
        <v>4</v>
      </c>
      <c r="AR316" s="146">
        <v>0</v>
      </c>
      <c r="AS316" s="146">
        <v>3</v>
      </c>
      <c r="AT316" s="146">
        <v>1</v>
      </c>
      <c r="AU316" s="146"/>
      <c r="AV316" s="146">
        <v>5</v>
      </c>
      <c r="AW316" s="146">
        <v>3</v>
      </c>
      <c r="AX316" s="146">
        <v>1</v>
      </c>
      <c r="AY316" s="146">
        <v>0</v>
      </c>
      <c r="AZ316" s="146">
        <v>1</v>
      </c>
      <c r="BA316" s="146">
        <v>0</v>
      </c>
      <c r="BB316" s="146"/>
      <c r="BC316" s="146">
        <v>35</v>
      </c>
      <c r="BD316" s="146">
        <v>10</v>
      </c>
      <c r="BE316" s="146">
        <v>0</v>
      </c>
      <c r="BF316" s="146">
        <v>14</v>
      </c>
    </row>
    <row r="317" spans="1:58" ht="15" customHeight="1" x14ac:dyDescent="0.25">
      <c r="A317" s="101" t="s">
        <v>866</v>
      </c>
      <c r="B317" s="101" t="s">
        <v>867</v>
      </c>
      <c r="C317" s="101"/>
      <c r="D317" s="101"/>
      <c r="E317" s="145">
        <v>305</v>
      </c>
      <c r="F317" s="146"/>
      <c r="G317" s="146">
        <v>127</v>
      </c>
      <c r="H317" s="146"/>
      <c r="I317" s="146">
        <v>3</v>
      </c>
      <c r="J317" s="146">
        <v>0</v>
      </c>
      <c r="K317" s="146">
        <v>3</v>
      </c>
      <c r="L317" s="146">
        <v>0</v>
      </c>
      <c r="M317" s="146">
        <v>4</v>
      </c>
      <c r="N317" s="146"/>
      <c r="O317" s="146">
        <v>0</v>
      </c>
      <c r="P317" s="146"/>
      <c r="Q317" s="146">
        <v>111</v>
      </c>
      <c r="R317" s="146">
        <v>97</v>
      </c>
      <c r="S317" s="146">
        <v>14</v>
      </c>
      <c r="T317" s="146">
        <v>0</v>
      </c>
      <c r="U317" s="146"/>
      <c r="V317" s="146">
        <v>1</v>
      </c>
      <c r="W317" s="146">
        <v>1</v>
      </c>
      <c r="X317" s="146">
        <v>2</v>
      </c>
      <c r="Y317" s="146">
        <v>2</v>
      </c>
      <c r="Z317" s="146"/>
      <c r="AA317" s="146">
        <v>8</v>
      </c>
      <c r="AB317" s="146">
        <v>87</v>
      </c>
      <c r="AC317" s="146">
        <v>22</v>
      </c>
      <c r="AD317" s="146"/>
      <c r="AE317" s="146">
        <v>15</v>
      </c>
      <c r="AF317" s="146">
        <v>15</v>
      </c>
      <c r="AG317" s="146">
        <v>0</v>
      </c>
      <c r="AH317" s="146">
        <v>0</v>
      </c>
      <c r="AI317" s="146"/>
      <c r="AJ317" s="146">
        <v>5</v>
      </c>
      <c r="AK317" s="146"/>
      <c r="AL317" s="146">
        <v>8</v>
      </c>
      <c r="AM317" s="146">
        <v>4</v>
      </c>
      <c r="AN317" s="146">
        <v>1</v>
      </c>
      <c r="AO317" s="146">
        <v>3</v>
      </c>
      <c r="AP317" s="146"/>
      <c r="AQ317" s="146">
        <v>2</v>
      </c>
      <c r="AR317" s="146">
        <v>0</v>
      </c>
      <c r="AS317" s="146">
        <v>1</v>
      </c>
      <c r="AT317" s="146">
        <v>1</v>
      </c>
      <c r="AU317" s="146"/>
      <c r="AV317" s="146">
        <v>7</v>
      </c>
      <c r="AW317" s="146">
        <v>1</v>
      </c>
      <c r="AX317" s="146">
        <v>0</v>
      </c>
      <c r="AY317" s="146">
        <v>1</v>
      </c>
      <c r="AZ317" s="146">
        <v>5</v>
      </c>
      <c r="BA317" s="146">
        <v>0</v>
      </c>
      <c r="BB317" s="146"/>
      <c r="BC317" s="146">
        <v>0</v>
      </c>
      <c r="BD317" s="146">
        <v>4</v>
      </c>
      <c r="BE317" s="146">
        <v>1</v>
      </c>
      <c r="BF317" s="146">
        <v>19</v>
      </c>
    </row>
    <row r="318" spans="1:58" ht="15" customHeight="1" x14ac:dyDescent="0.25">
      <c r="A318" s="101" t="s">
        <v>868</v>
      </c>
      <c r="B318" s="101" t="s">
        <v>88</v>
      </c>
      <c r="C318" s="101"/>
      <c r="D318" s="101"/>
      <c r="E318" s="145">
        <v>529</v>
      </c>
      <c r="F318" s="146"/>
      <c r="G318" s="146">
        <v>190</v>
      </c>
      <c r="H318" s="146"/>
      <c r="I318" s="146">
        <v>20</v>
      </c>
      <c r="J318" s="146">
        <v>5</v>
      </c>
      <c r="K318" s="146">
        <v>3</v>
      </c>
      <c r="L318" s="146">
        <v>1</v>
      </c>
      <c r="M318" s="146">
        <v>8</v>
      </c>
      <c r="N318" s="146"/>
      <c r="O318" s="146">
        <v>2</v>
      </c>
      <c r="P318" s="146"/>
      <c r="Q318" s="146">
        <v>127</v>
      </c>
      <c r="R318" s="146">
        <v>93</v>
      </c>
      <c r="S318" s="146">
        <v>34</v>
      </c>
      <c r="T318" s="146">
        <v>0</v>
      </c>
      <c r="U318" s="146"/>
      <c r="V318" s="146">
        <v>1</v>
      </c>
      <c r="W318" s="146">
        <v>0</v>
      </c>
      <c r="X318" s="146">
        <v>4</v>
      </c>
      <c r="Y318" s="146">
        <v>19</v>
      </c>
      <c r="Z318" s="146"/>
      <c r="AA318" s="146">
        <v>10</v>
      </c>
      <c r="AB318" s="146">
        <v>153</v>
      </c>
      <c r="AC318" s="146">
        <v>58</v>
      </c>
      <c r="AD318" s="146"/>
      <c r="AE318" s="146">
        <v>30</v>
      </c>
      <c r="AF318" s="146">
        <v>25</v>
      </c>
      <c r="AG318" s="146">
        <v>5</v>
      </c>
      <c r="AH318" s="146">
        <v>0</v>
      </c>
      <c r="AI318" s="146"/>
      <c r="AJ318" s="146">
        <v>4</v>
      </c>
      <c r="AK318" s="146"/>
      <c r="AL318" s="146">
        <v>10</v>
      </c>
      <c r="AM318" s="146">
        <v>0</v>
      </c>
      <c r="AN318" s="146">
        <v>5</v>
      </c>
      <c r="AO318" s="146">
        <v>5</v>
      </c>
      <c r="AP318" s="146"/>
      <c r="AQ318" s="146">
        <v>7</v>
      </c>
      <c r="AR318" s="146">
        <v>1</v>
      </c>
      <c r="AS318" s="146">
        <v>5</v>
      </c>
      <c r="AT318" s="146">
        <v>1</v>
      </c>
      <c r="AU318" s="146"/>
      <c r="AV318" s="146">
        <v>18</v>
      </c>
      <c r="AW318" s="146">
        <v>15</v>
      </c>
      <c r="AX318" s="146">
        <v>1</v>
      </c>
      <c r="AY318" s="146">
        <v>2</v>
      </c>
      <c r="AZ318" s="146">
        <v>0</v>
      </c>
      <c r="BA318" s="146">
        <v>0</v>
      </c>
      <c r="BB318" s="146"/>
      <c r="BC318" s="146">
        <v>17</v>
      </c>
      <c r="BD318" s="146">
        <v>1</v>
      </c>
      <c r="BE318" s="146">
        <v>2</v>
      </c>
      <c r="BF318" s="146">
        <v>29</v>
      </c>
    </row>
    <row r="319" spans="1:58" ht="15" customHeight="1" x14ac:dyDescent="0.25">
      <c r="A319" s="101"/>
      <c r="B319" s="101"/>
      <c r="C319" s="101"/>
      <c r="D319" s="101"/>
      <c r="E319" s="149"/>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c r="AQ319" s="150"/>
      <c r="AR319" s="150"/>
      <c r="AS319" s="150"/>
      <c r="AT319" s="150"/>
      <c r="AU319" s="150"/>
      <c r="AV319" s="150"/>
      <c r="AW319" s="150"/>
      <c r="AX319" s="150"/>
      <c r="AY319" s="150"/>
      <c r="AZ319" s="150"/>
      <c r="BA319" s="150"/>
      <c r="BB319" s="150"/>
      <c r="BC319" s="150"/>
      <c r="BD319" s="150"/>
      <c r="BE319" s="150"/>
      <c r="BF319" s="150"/>
    </row>
    <row r="320" spans="1:58" ht="15" customHeight="1" x14ac:dyDescent="0.25">
      <c r="A320" s="106" t="s">
        <v>869</v>
      </c>
      <c r="B320" s="108"/>
      <c r="C320" s="107"/>
      <c r="D320" s="108"/>
      <c r="E320" s="151"/>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c r="AN320" s="107"/>
      <c r="AO320" s="107"/>
      <c r="AP320" s="107"/>
      <c r="AQ320" s="107"/>
      <c r="AR320" s="107"/>
      <c r="AS320" s="107"/>
      <c r="AT320" s="107"/>
      <c r="AU320" s="107"/>
      <c r="AV320" s="107"/>
      <c r="AW320" s="107"/>
      <c r="AX320" s="107"/>
      <c r="AY320" s="107"/>
      <c r="AZ320" s="107"/>
      <c r="BA320" s="107"/>
      <c r="BB320" s="107"/>
      <c r="BC320" s="107"/>
      <c r="BD320" s="107"/>
      <c r="BE320" s="107"/>
      <c r="BF320" s="107"/>
    </row>
    <row r="321" spans="1:58" ht="15" customHeight="1" x14ac:dyDescent="0.2">
      <c r="A321" s="111">
        <v>1</v>
      </c>
      <c r="B321" s="112" t="s">
        <v>870</v>
      </c>
      <c r="C321" s="117"/>
      <c r="D321" s="94"/>
      <c r="E321" s="120"/>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c r="AB321" s="117"/>
      <c r="AC321" s="117"/>
      <c r="AD321" s="117"/>
      <c r="AE321" s="117"/>
      <c r="AF321" s="117"/>
      <c r="AG321" s="117"/>
      <c r="AH321" s="117"/>
      <c r="AI321" s="117"/>
      <c r="AJ321" s="117"/>
      <c r="AK321" s="117"/>
      <c r="AL321" s="117"/>
      <c r="AM321" s="117"/>
      <c r="AN321" s="117"/>
      <c r="AO321" s="117"/>
      <c r="AP321" s="117"/>
      <c r="AQ321" s="117"/>
      <c r="AR321" s="117"/>
      <c r="AS321" s="117"/>
      <c r="AT321" s="117"/>
      <c r="AU321" s="117"/>
      <c r="AV321" s="117"/>
      <c r="AW321" s="117"/>
      <c r="AX321" s="117"/>
      <c r="AY321" s="117"/>
      <c r="AZ321" s="117"/>
      <c r="BA321" s="117"/>
      <c r="BB321" s="117"/>
      <c r="BC321" s="117"/>
      <c r="BD321" s="117"/>
      <c r="BE321" s="117"/>
      <c r="BF321" s="117"/>
    </row>
    <row r="322" spans="1:58" ht="15" customHeight="1" x14ac:dyDescent="0.2">
      <c r="A322" s="111">
        <v>2</v>
      </c>
      <c r="B322" s="112" t="s">
        <v>928</v>
      </c>
      <c r="C322" s="117"/>
      <c r="D322" s="94"/>
      <c r="E322" s="120"/>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row>
    <row r="323" spans="1:58" ht="15" customHeight="1" x14ac:dyDescent="0.25">
      <c r="A323" s="111">
        <v>3</v>
      </c>
      <c r="B323" s="111" t="s">
        <v>929</v>
      </c>
      <c r="E323" s="96"/>
    </row>
    <row r="324" spans="1:58" ht="15" customHeight="1" x14ac:dyDescent="0.2">
      <c r="A324" s="111">
        <v>4</v>
      </c>
      <c r="B324" s="376" t="s">
        <v>930</v>
      </c>
      <c r="C324" s="376"/>
      <c r="D324" s="376"/>
      <c r="E324" s="376"/>
      <c r="F324" s="376"/>
      <c r="G324" s="376"/>
      <c r="H324" s="376"/>
      <c r="I324" s="376"/>
      <c r="J324" s="376"/>
      <c r="K324" s="376"/>
      <c r="L324" s="376"/>
      <c r="M324" s="376"/>
      <c r="N324" s="376"/>
      <c r="O324" s="376"/>
      <c r="P324" s="376"/>
      <c r="Q324" s="376"/>
      <c r="R324" s="376"/>
      <c r="S324" s="376"/>
      <c r="T324" s="376"/>
      <c r="U324" s="376"/>
      <c r="V324" s="376"/>
      <c r="W324" s="376"/>
      <c r="X324" s="376"/>
      <c r="Y324" s="376"/>
      <c r="Z324" s="376"/>
      <c r="AA324" s="376"/>
    </row>
    <row r="325" spans="1:58" ht="15" customHeight="1" x14ac:dyDescent="0.2">
      <c r="A325" s="111">
        <v>5</v>
      </c>
      <c r="B325" s="111" t="s">
        <v>931</v>
      </c>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row>
    <row r="326" spans="1:58" ht="15" customHeight="1" x14ac:dyDescent="0.2">
      <c r="A326" s="111">
        <v>6</v>
      </c>
      <c r="B326" s="111" t="s">
        <v>932</v>
      </c>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row>
    <row r="327" spans="1:58" ht="15" customHeight="1" x14ac:dyDescent="0.2">
      <c r="A327" s="88"/>
      <c r="B327" s="376" t="s">
        <v>933</v>
      </c>
      <c r="C327" s="376"/>
      <c r="D327" s="376"/>
      <c r="E327" s="376"/>
      <c r="F327" s="376"/>
      <c r="G327" s="376"/>
      <c r="H327" s="376"/>
      <c r="I327" s="376"/>
      <c r="J327" s="376"/>
      <c r="K327" s="376"/>
      <c r="L327" s="376"/>
    </row>
    <row r="328" spans="1:58" ht="15" customHeight="1" x14ac:dyDescent="0.25">
      <c r="A328" s="111"/>
      <c r="B328" s="112" t="s">
        <v>877</v>
      </c>
      <c r="E328" s="96"/>
    </row>
    <row r="329" spans="1:58" ht="15" customHeight="1" x14ac:dyDescent="0.2">
      <c r="A329" s="118" t="s">
        <v>333</v>
      </c>
      <c r="B329" s="112" t="s">
        <v>934</v>
      </c>
      <c r="C329" s="117"/>
      <c r="D329" s="94"/>
      <c r="E329" s="120"/>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row>
    <row r="330" spans="1:58" ht="15" customHeight="1" x14ac:dyDescent="0.2">
      <c r="A330" s="111"/>
      <c r="B330" s="112"/>
      <c r="C330" s="152"/>
      <c r="D330" s="119"/>
      <c r="E330" s="120"/>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row>
    <row r="331" spans="1:58" ht="15" customHeight="1" x14ac:dyDescent="0.2">
      <c r="A331" s="111"/>
      <c r="B331" s="88"/>
      <c r="C331" s="117"/>
      <c r="D331" s="94"/>
      <c r="E331" s="120"/>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row>
    <row r="332" spans="1:58" ht="15" customHeight="1" x14ac:dyDescent="0.2">
      <c r="A332" s="120" t="s">
        <v>879</v>
      </c>
      <c r="B332" s="111" t="s">
        <v>880</v>
      </c>
      <c r="C332" s="117"/>
      <c r="D332" s="94"/>
      <c r="E332" s="120"/>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row>
    <row r="333" spans="1:58" ht="15" customHeight="1" x14ac:dyDescent="0.2">
      <c r="A333" s="121"/>
      <c r="B333" s="111" t="s">
        <v>881</v>
      </c>
      <c r="C333" s="94"/>
      <c r="D333" s="94"/>
      <c r="E333" s="116"/>
      <c r="F333" s="94"/>
      <c r="G333" s="117"/>
      <c r="H333" s="117"/>
      <c r="I333" s="117"/>
      <c r="J333" s="117"/>
      <c r="K333" s="94"/>
      <c r="L333" s="122"/>
      <c r="M333" s="122"/>
      <c r="N333" s="116"/>
      <c r="O333" s="116"/>
      <c r="P333" s="116"/>
      <c r="Q333" s="116"/>
      <c r="R333" s="116"/>
      <c r="S333" s="116"/>
      <c r="T333" s="116"/>
      <c r="U333" s="116"/>
      <c r="V333" s="116"/>
      <c r="W333" s="116"/>
      <c r="X333" s="116"/>
      <c r="Y333" s="116"/>
      <c r="Z333" s="116"/>
      <c r="AA333" s="116"/>
    </row>
    <row r="334" spans="1:58" ht="15" customHeight="1" x14ac:dyDescent="0.2"/>
    <row r="335" spans="1:58" ht="15" customHeight="1" x14ac:dyDescent="0.2"/>
    <row r="336" spans="1:58" ht="15" customHeight="1" x14ac:dyDescent="0.2"/>
    <row r="337" ht="15" customHeight="1" x14ac:dyDescent="0.2"/>
    <row r="338" ht="15" customHeight="1" x14ac:dyDescent="0.2"/>
    <row r="339" ht="15" customHeight="1" x14ac:dyDescent="0.2"/>
  </sheetData>
  <mergeCells count="48">
    <mergeCell ref="A1:M1"/>
    <mergeCell ref="E4:E8"/>
    <mergeCell ref="G4:Y4"/>
    <mergeCell ref="AA4:AA8"/>
    <mergeCell ref="AB4:AB8"/>
    <mergeCell ref="I7:I8"/>
    <mergeCell ref="K7:K8"/>
    <mergeCell ref="M7:M8"/>
    <mergeCell ref="O7:O8"/>
    <mergeCell ref="BD4:BD8"/>
    <mergeCell ref="BE4:BE8"/>
    <mergeCell ref="BF4:BF8"/>
    <mergeCell ref="G5:G8"/>
    <mergeCell ref="Q5:T5"/>
    <mergeCell ref="AE5:AE8"/>
    <mergeCell ref="AL5:AL8"/>
    <mergeCell ref="AQ5:AQ8"/>
    <mergeCell ref="AV5:AV8"/>
    <mergeCell ref="I6:M6"/>
    <mergeCell ref="AE4:AH4"/>
    <mergeCell ref="AJ4:AJ8"/>
    <mergeCell ref="AL4:AO4"/>
    <mergeCell ref="AQ4:AT4"/>
    <mergeCell ref="AV4:BA4"/>
    <mergeCell ref="BC4:BC8"/>
    <mergeCell ref="B327:L327"/>
    <mergeCell ref="AN7:AN8"/>
    <mergeCell ref="AO7:AO8"/>
    <mergeCell ref="AR7:AR8"/>
    <mergeCell ref="AS7:AS8"/>
    <mergeCell ref="Q7:Q8"/>
    <mergeCell ref="R7:R8"/>
    <mergeCell ref="V7:V8"/>
    <mergeCell ref="W7:W8"/>
    <mergeCell ref="X7:X8"/>
    <mergeCell ref="Y7:Y8"/>
    <mergeCell ref="AF7:AF8"/>
    <mergeCell ref="AG7:AG8"/>
    <mergeCell ref="AH7:AH8"/>
    <mergeCell ref="AM7:AM8"/>
    <mergeCell ref="AC4:AC8"/>
    <mergeCell ref="AX7:AX8"/>
    <mergeCell ref="AY7:AY8"/>
    <mergeCell ref="AZ7:AZ8"/>
    <mergeCell ref="BA7:BA8"/>
    <mergeCell ref="B324:AA324"/>
    <mergeCell ref="AT7:AT8"/>
    <mergeCell ref="AW7:AW8"/>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22B1-CC13-4EC9-8F37-CBC289E0FC41}">
  <dimension ref="A1:BP343"/>
  <sheetViews>
    <sheetView workbookViewId="0"/>
  </sheetViews>
  <sheetFormatPr defaultColWidth="11.109375" defaultRowHeight="15" x14ac:dyDescent="0.2"/>
  <cols>
    <col min="1" max="1" width="9.6640625" customWidth="1"/>
    <col min="2" max="2" width="24.77734375" customWidth="1"/>
    <col min="3" max="3" width="18.109375" hidden="1" customWidth="1"/>
    <col min="4" max="4" width="8" hidden="1" customWidth="1"/>
    <col min="5" max="5" width="12.77734375" customWidth="1"/>
    <col min="6" max="6" width="2.5546875" customWidth="1"/>
    <col min="7" max="7" width="12.77734375" customWidth="1"/>
    <col min="8" max="8" width="1.6640625" customWidth="1"/>
    <col min="9" max="13" width="12.77734375" customWidth="1"/>
    <col min="14" max="14" width="1.6640625" customWidth="1"/>
    <col min="15" max="15" width="12.77734375" customWidth="1"/>
    <col min="16" max="16" width="1.6640625" customWidth="1"/>
    <col min="17" max="20" width="12.77734375" customWidth="1"/>
    <col min="21" max="21" width="1.6640625" customWidth="1"/>
    <col min="22" max="25" width="12.77734375" customWidth="1"/>
    <col min="26" max="26" width="2.5546875" customWidth="1"/>
    <col min="27" max="29" width="12.77734375" customWidth="1"/>
    <col min="30" max="30" width="1.6640625" customWidth="1"/>
    <col min="31" max="31" width="12.77734375" customWidth="1"/>
    <col min="32" max="32" width="8.21875" customWidth="1"/>
    <col min="33" max="34" width="12.77734375" customWidth="1"/>
    <col min="35" max="35" width="1.6640625" customWidth="1"/>
    <col min="36" max="36" width="12.77734375" customWidth="1"/>
    <col min="37" max="37" width="2.5546875" customWidth="1"/>
    <col min="38" max="41" width="12.77734375" customWidth="1"/>
    <col min="42" max="42" width="2.5546875" customWidth="1"/>
    <col min="43" max="46" width="12.77734375" customWidth="1"/>
    <col min="47" max="47" width="2.5546875" customWidth="1"/>
    <col min="48" max="53" width="12.21875" customWidth="1"/>
    <col min="54" max="54" width="2.5546875" customWidth="1"/>
    <col min="55" max="58" width="12.77734375" customWidth="1"/>
    <col min="59" max="59" width="5.109375" customWidth="1"/>
    <col min="60" max="60" width="24.77734375" customWidth="1"/>
    <col min="61" max="66" width="24.88671875" customWidth="1"/>
    <col min="67" max="67" width="10.44140625" customWidth="1"/>
    <col min="68" max="68" width="11.33203125" customWidth="1"/>
    <col min="69" max="75" width="9.109375" customWidth="1"/>
    <col min="76" max="76" width="2" customWidth="1"/>
    <col min="77" max="77" width="9.109375" customWidth="1"/>
    <col min="78" max="78" width="11.109375" customWidth="1"/>
  </cols>
  <sheetData>
    <row r="1" spans="1:68" s="83" customFormat="1" ht="52.5" customHeight="1" x14ac:dyDescent="0.2">
      <c r="A1" s="382" t="s">
        <v>935</v>
      </c>
      <c r="B1" s="382"/>
      <c r="C1" s="382"/>
      <c r="D1" s="382"/>
      <c r="E1" s="382"/>
      <c r="F1" s="382"/>
      <c r="G1" s="382"/>
      <c r="H1" s="382"/>
      <c r="I1" s="382"/>
      <c r="J1" s="382"/>
      <c r="K1" s="382"/>
      <c r="L1" s="382"/>
      <c r="M1" s="3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c r="BD1" s="82"/>
      <c r="BE1" s="82"/>
      <c r="BF1" s="82"/>
      <c r="BG1" s="82"/>
      <c r="BH1" s="154"/>
      <c r="BI1" s="82"/>
      <c r="BJ1" s="82"/>
      <c r="BK1" s="82"/>
      <c r="BL1" s="82"/>
      <c r="BM1" s="82"/>
      <c r="BN1" s="82"/>
      <c r="BO1" s="123"/>
    </row>
    <row r="2" spans="1:68" ht="20.25" hidden="1" customHeight="1" x14ac:dyDescent="0.25">
      <c r="A2" s="88"/>
      <c r="B2" s="88"/>
      <c r="C2" s="88"/>
      <c r="D2" s="88"/>
      <c r="E2" s="89"/>
      <c r="F2" s="88"/>
      <c r="G2" s="55" t="s">
        <v>113</v>
      </c>
      <c r="W2" s="88"/>
      <c r="X2" s="88"/>
      <c r="Y2" s="88"/>
      <c r="Z2" s="88"/>
      <c r="AA2" s="55" t="s">
        <v>123</v>
      </c>
      <c r="AB2" s="55" t="s">
        <v>111</v>
      </c>
      <c r="AC2" s="55" t="s">
        <v>117</v>
      </c>
      <c r="AD2" s="55"/>
      <c r="AE2" s="55" t="s">
        <v>115</v>
      </c>
      <c r="AF2" s="55"/>
      <c r="AG2" s="55"/>
      <c r="AH2" s="55"/>
      <c r="AI2" s="55"/>
      <c r="AJ2" s="55" t="s">
        <v>125</v>
      </c>
      <c r="AK2" s="88"/>
      <c r="AL2" s="55" t="s">
        <v>119</v>
      </c>
      <c r="AM2" s="88"/>
      <c r="AN2" s="88"/>
      <c r="AO2" s="88"/>
      <c r="AP2" s="88"/>
      <c r="AQ2" s="55" t="s">
        <v>121</v>
      </c>
      <c r="AR2" s="88"/>
      <c r="AS2" s="88"/>
      <c r="AT2" s="88"/>
      <c r="AU2" s="88"/>
      <c r="AV2" s="55" t="s">
        <v>127</v>
      </c>
      <c r="AW2" s="88"/>
      <c r="AX2" s="88"/>
      <c r="AY2" s="88"/>
      <c r="AZ2" s="88"/>
      <c r="BA2" s="88"/>
      <c r="BB2" s="88"/>
      <c r="BC2" s="55" t="s">
        <v>129</v>
      </c>
      <c r="BD2" s="55"/>
      <c r="BE2" s="55" t="s">
        <v>131</v>
      </c>
      <c r="BF2" s="55" t="s">
        <v>133</v>
      </c>
      <c r="BG2" s="124"/>
      <c r="BH2" s="88"/>
      <c r="BI2" s="124"/>
      <c r="BJ2" s="124"/>
      <c r="BK2" s="124"/>
      <c r="BL2" s="124"/>
      <c r="BM2" s="124"/>
      <c r="BN2" s="124"/>
      <c r="BO2" s="84"/>
    </row>
    <row r="3" spans="1:68" ht="20.25" hidden="1" customHeight="1" x14ac:dyDescent="0.25">
      <c r="A3" s="88"/>
      <c r="B3" s="88"/>
      <c r="C3" s="88"/>
      <c r="D3" s="88"/>
      <c r="E3" s="89"/>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90" t="s">
        <v>243</v>
      </c>
      <c r="BG3" s="124"/>
      <c r="BH3" s="88"/>
      <c r="BI3" s="124"/>
      <c r="BJ3" s="124"/>
      <c r="BK3" s="124"/>
      <c r="BL3" s="124"/>
      <c r="BM3" s="124"/>
      <c r="BN3" s="124"/>
      <c r="BO3" s="84"/>
    </row>
    <row r="4" spans="1:68" ht="39.75" customHeight="1" x14ac:dyDescent="0.25">
      <c r="A4" s="88"/>
      <c r="B4" s="88"/>
      <c r="C4" s="88"/>
      <c r="D4" s="94"/>
      <c r="E4" s="383" t="s">
        <v>936</v>
      </c>
      <c r="F4" s="125"/>
      <c r="G4" s="372" t="s">
        <v>884</v>
      </c>
      <c r="H4" s="372"/>
      <c r="I4" s="372"/>
      <c r="J4" s="372"/>
      <c r="K4" s="372"/>
      <c r="L4" s="372"/>
      <c r="M4" s="372"/>
      <c r="N4" s="372"/>
      <c r="O4" s="372"/>
      <c r="P4" s="372"/>
      <c r="Q4" s="372"/>
      <c r="R4" s="372"/>
      <c r="S4" s="372"/>
      <c r="T4" s="372"/>
      <c r="U4" s="372"/>
      <c r="V4" s="372"/>
      <c r="W4" s="372"/>
      <c r="X4" s="372"/>
      <c r="Y4" s="372"/>
      <c r="Z4" s="91"/>
      <c r="AA4" s="371" t="s">
        <v>885</v>
      </c>
      <c r="AB4" s="371" t="s">
        <v>111</v>
      </c>
      <c r="AC4" s="371" t="s">
        <v>117</v>
      </c>
      <c r="AD4" s="126"/>
      <c r="AE4" s="381" t="s">
        <v>115</v>
      </c>
      <c r="AF4" s="381"/>
      <c r="AG4" s="381"/>
      <c r="AH4" s="381"/>
      <c r="AI4" s="126"/>
      <c r="AJ4" s="371" t="s">
        <v>125</v>
      </c>
      <c r="AK4" s="91"/>
      <c r="AL4" s="372" t="s">
        <v>886</v>
      </c>
      <c r="AM4" s="372"/>
      <c r="AN4" s="372"/>
      <c r="AO4" s="372"/>
      <c r="AP4" s="91"/>
      <c r="AQ4" s="372" t="s">
        <v>887</v>
      </c>
      <c r="AR4" s="372"/>
      <c r="AS4" s="372"/>
      <c r="AT4" s="372"/>
      <c r="AU4" s="91"/>
      <c r="AV4" s="372" t="s">
        <v>888</v>
      </c>
      <c r="AW4" s="372"/>
      <c r="AX4" s="372"/>
      <c r="AY4" s="372"/>
      <c r="AZ4" s="372"/>
      <c r="BA4" s="372"/>
      <c r="BB4" s="126"/>
      <c r="BC4" s="371" t="s">
        <v>129</v>
      </c>
      <c r="BD4" s="371" t="s">
        <v>889</v>
      </c>
      <c r="BE4" s="371" t="s">
        <v>890</v>
      </c>
      <c r="BF4" s="371" t="s">
        <v>891</v>
      </c>
      <c r="BG4" s="128"/>
      <c r="BH4" s="88"/>
      <c r="BI4" s="124"/>
      <c r="BJ4" s="124"/>
      <c r="BK4" s="124"/>
      <c r="BL4" s="124"/>
      <c r="BM4" s="124"/>
      <c r="BN4" s="124"/>
      <c r="BO4" s="155"/>
      <c r="BP4" s="128"/>
    </row>
    <row r="5" spans="1:68" ht="18.75" customHeight="1" x14ac:dyDescent="0.25">
      <c r="A5" s="88"/>
      <c r="B5" s="88"/>
      <c r="C5" s="88"/>
      <c r="D5" s="94"/>
      <c r="E5" s="383"/>
      <c r="F5" s="125"/>
      <c r="G5" s="374" t="s">
        <v>892</v>
      </c>
      <c r="H5" s="129"/>
      <c r="I5" s="130" t="s">
        <v>252</v>
      </c>
      <c r="J5" s="131"/>
      <c r="K5" s="131"/>
      <c r="L5" s="131"/>
      <c r="M5" s="131"/>
      <c r="N5" s="129"/>
      <c r="O5" s="129"/>
      <c r="P5" s="126"/>
      <c r="Q5" s="378" t="s">
        <v>893</v>
      </c>
      <c r="R5" s="378"/>
      <c r="S5" s="378"/>
      <c r="T5" s="378"/>
      <c r="U5" s="126"/>
      <c r="V5" s="129"/>
      <c r="W5" s="129"/>
      <c r="X5" s="129"/>
      <c r="Y5" s="129"/>
      <c r="Z5" s="91"/>
      <c r="AA5" s="371"/>
      <c r="AB5" s="371"/>
      <c r="AC5" s="371"/>
      <c r="AD5" s="91"/>
      <c r="AE5" s="379" t="s">
        <v>894</v>
      </c>
      <c r="AF5" s="132" t="s">
        <v>252</v>
      </c>
      <c r="AG5" s="129"/>
      <c r="AH5" s="129"/>
      <c r="AI5" s="91"/>
      <c r="AJ5" s="371"/>
      <c r="AK5" s="91"/>
      <c r="AL5" s="374" t="s">
        <v>895</v>
      </c>
      <c r="AM5" s="132" t="s">
        <v>252</v>
      </c>
      <c r="AN5" s="129"/>
      <c r="AO5" s="129"/>
      <c r="AP5" s="91"/>
      <c r="AQ5" s="374" t="s">
        <v>896</v>
      </c>
      <c r="AR5" s="132" t="s">
        <v>252</v>
      </c>
      <c r="AS5" s="129"/>
      <c r="AT5" s="129"/>
      <c r="AU5" s="91"/>
      <c r="AV5" s="379" t="s">
        <v>897</v>
      </c>
      <c r="AW5" s="132" t="s">
        <v>252</v>
      </c>
      <c r="AX5" s="91"/>
      <c r="AY5" s="91"/>
      <c r="AZ5" s="91"/>
      <c r="BA5" s="91"/>
      <c r="BB5" s="91"/>
      <c r="BC5" s="371"/>
      <c r="BD5" s="371"/>
      <c r="BE5" s="371"/>
      <c r="BF5" s="371"/>
      <c r="BG5" s="128"/>
      <c r="BH5" s="88"/>
      <c r="BI5" s="124"/>
      <c r="BJ5" s="124"/>
      <c r="BK5" s="124"/>
      <c r="BL5" s="124"/>
      <c r="BM5" s="124"/>
      <c r="BN5" s="124"/>
      <c r="BO5" s="155"/>
      <c r="BP5" s="128"/>
    </row>
    <row r="6" spans="1:68" ht="18.75" customHeight="1" x14ac:dyDescent="0.25">
      <c r="A6" s="88"/>
      <c r="B6" s="88"/>
      <c r="C6" s="88"/>
      <c r="D6" s="94"/>
      <c r="E6" s="383"/>
      <c r="F6" s="125"/>
      <c r="G6" s="374"/>
      <c r="H6" s="127"/>
      <c r="I6" s="380" t="s">
        <v>898</v>
      </c>
      <c r="J6" s="380"/>
      <c r="K6" s="380"/>
      <c r="L6" s="380"/>
      <c r="M6" s="380"/>
      <c r="N6" s="127"/>
      <c r="O6" s="127"/>
      <c r="P6" s="126"/>
      <c r="Q6" s="133"/>
      <c r="R6" s="130" t="s">
        <v>252</v>
      </c>
      <c r="S6" s="134"/>
      <c r="T6" s="134"/>
      <c r="U6" s="126"/>
      <c r="V6" s="127"/>
      <c r="W6" s="127"/>
      <c r="X6" s="127"/>
      <c r="Y6" s="127"/>
      <c r="Z6" s="91"/>
      <c r="AA6" s="371"/>
      <c r="AB6" s="371"/>
      <c r="AC6" s="371"/>
      <c r="AD6" s="91"/>
      <c r="AE6" s="379"/>
      <c r="AF6" s="93"/>
      <c r="AG6" s="127"/>
      <c r="AH6" s="127"/>
      <c r="AI6" s="91"/>
      <c r="AJ6" s="371"/>
      <c r="AK6" s="91"/>
      <c r="AL6" s="374"/>
      <c r="AM6" s="93"/>
      <c r="AN6" s="127"/>
      <c r="AO6" s="127"/>
      <c r="AP6" s="91"/>
      <c r="AQ6" s="374"/>
      <c r="AR6" s="93"/>
      <c r="AS6" s="127"/>
      <c r="AT6" s="127"/>
      <c r="AU6" s="91"/>
      <c r="AV6" s="379"/>
      <c r="AW6" s="93"/>
      <c r="AX6" s="91"/>
      <c r="AY6" s="91"/>
      <c r="AZ6" s="91"/>
      <c r="BA6" s="91"/>
      <c r="BB6" s="91"/>
      <c r="BC6" s="371"/>
      <c r="BD6" s="371"/>
      <c r="BE6" s="371"/>
      <c r="BF6" s="371"/>
      <c r="BG6" s="128"/>
      <c r="BH6" s="88"/>
      <c r="BI6" s="124"/>
      <c r="BJ6" s="124"/>
      <c r="BK6" s="124"/>
      <c r="BL6" s="124"/>
      <c r="BM6" s="124"/>
      <c r="BN6" s="124"/>
      <c r="BO6" s="155"/>
      <c r="BP6" s="128"/>
    </row>
    <row r="7" spans="1:68" ht="80.25" customHeight="1" x14ac:dyDescent="0.25">
      <c r="A7" s="88"/>
      <c r="B7" s="88"/>
      <c r="C7" s="88"/>
      <c r="D7" s="94"/>
      <c r="E7" s="383"/>
      <c r="F7" s="125"/>
      <c r="G7" s="374"/>
      <c r="H7" s="91"/>
      <c r="I7" s="384" t="s">
        <v>899</v>
      </c>
      <c r="J7" s="135" t="s">
        <v>900</v>
      </c>
      <c r="K7" s="384" t="s">
        <v>901</v>
      </c>
      <c r="L7" s="135" t="s">
        <v>902</v>
      </c>
      <c r="M7" s="384" t="s">
        <v>903</v>
      </c>
      <c r="N7" s="136"/>
      <c r="O7" s="373" t="s">
        <v>904</v>
      </c>
      <c r="P7" s="92"/>
      <c r="Q7" s="377" t="s">
        <v>905</v>
      </c>
      <c r="R7" s="373" t="s">
        <v>906</v>
      </c>
      <c r="S7" s="135" t="s">
        <v>907</v>
      </c>
      <c r="T7" s="135" t="s">
        <v>908</v>
      </c>
      <c r="U7" s="92"/>
      <c r="V7" s="373" t="s">
        <v>909</v>
      </c>
      <c r="W7" s="373" t="s">
        <v>910</v>
      </c>
      <c r="X7" s="373" t="s">
        <v>911</v>
      </c>
      <c r="Y7" s="373" t="s">
        <v>912</v>
      </c>
      <c r="Z7" s="91"/>
      <c r="AA7" s="371"/>
      <c r="AB7" s="371"/>
      <c r="AC7" s="371"/>
      <c r="AD7" s="91"/>
      <c r="AE7" s="379"/>
      <c r="AF7" s="373" t="s">
        <v>913</v>
      </c>
      <c r="AG7" s="373" t="s">
        <v>914</v>
      </c>
      <c r="AH7" s="373" t="s">
        <v>915</v>
      </c>
      <c r="AI7" s="91"/>
      <c r="AJ7" s="371"/>
      <c r="AK7" s="91"/>
      <c r="AL7" s="374"/>
      <c r="AM7" s="373" t="s">
        <v>916</v>
      </c>
      <c r="AN7" s="373" t="s">
        <v>904</v>
      </c>
      <c r="AO7" s="373" t="s">
        <v>917</v>
      </c>
      <c r="AP7" s="91"/>
      <c r="AQ7" s="374"/>
      <c r="AR7" s="373" t="s">
        <v>918</v>
      </c>
      <c r="AS7" s="373" t="s">
        <v>919</v>
      </c>
      <c r="AT7" s="373" t="s">
        <v>920</v>
      </c>
      <c r="AU7" s="91"/>
      <c r="AV7" s="379"/>
      <c r="AW7" s="375" t="s">
        <v>921</v>
      </c>
      <c r="AX7" s="375" t="s">
        <v>922</v>
      </c>
      <c r="AY7" s="375" t="s">
        <v>923</v>
      </c>
      <c r="AZ7" s="375" t="s">
        <v>924</v>
      </c>
      <c r="BA7" s="375" t="s">
        <v>925</v>
      </c>
      <c r="BB7" s="91"/>
      <c r="BC7" s="371"/>
      <c r="BD7" s="371"/>
      <c r="BE7" s="371"/>
      <c r="BF7" s="371"/>
      <c r="BG7" s="128"/>
      <c r="BH7" s="88"/>
      <c r="BI7" s="124"/>
      <c r="BJ7" s="124"/>
      <c r="BK7" s="124"/>
      <c r="BL7" s="124"/>
      <c r="BM7" s="124"/>
      <c r="BN7" s="124"/>
      <c r="BO7" s="155"/>
      <c r="BP7" s="128"/>
    </row>
    <row r="8" spans="1:68" ht="63" hidden="1" customHeight="1" x14ac:dyDescent="0.25">
      <c r="A8" s="88"/>
      <c r="B8" s="88"/>
      <c r="C8" s="88"/>
      <c r="D8" s="94"/>
      <c r="E8" s="383"/>
      <c r="F8" s="125"/>
      <c r="G8" s="374"/>
      <c r="H8" s="91"/>
      <c r="I8" s="384"/>
      <c r="J8" s="135" t="s">
        <v>926</v>
      </c>
      <c r="K8" s="384"/>
      <c r="L8" s="135" t="s">
        <v>927</v>
      </c>
      <c r="M8" s="384"/>
      <c r="N8" s="92"/>
      <c r="O8" s="373"/>
      <c r="P8" s="92"/>
      <c r="Q8" s="377"/>
      <c r="R8" s="373"/>
      <c r="S8" s="92" t="s">
        <v>907</v>
      </c>
      <c r="T8" s="92" t="s">
        <v>908</v>
      </c>
      <c r="U8" s="92"/>
      <c r="V8" s="373"/>
      <c r="W8" s="373"/>
      <c r="X8" s="373"/>
      <c r="Y8" s="373"/>
      <c r="Z8" s="91"/>
      <c r="AA8" s="371"/>
      <c r="AB8" s="371"/>
      <c r="AC8" s="371"/>
      <c r="AD8" s="91"/>
      <c r="AE8" s="379"/>
      <c r="AF8" s="373"/>
      <c r="AG8" s="373"/>
      <c r="AH8" s="373"/>
      <c r="AI8" s="91"/>
      <c r="AJ8" s="371"/>
      <c r="AK8" s="91"/>
      <c r="AL8" s="374"/>
      <c r="AM8" s="373"/>
      <c r="AN8" s="373"/>
      <c r="AO8" s="373"/>
      <c r="AP8" s="91"/>
      <c r="AQ8" s="374"/>
      <c r="AR8" s="373"/>
      <c r="AS8" s="373"/>
      <c r="AT8" s="373"/>
      <c r="AU8" s="91"/>
      <c r="AV8" s="379"/>
      <c r="AW8" s="375"/>
      <c r="AX8" s="375"/>
      <c r="AY8" s="375"/>
      <c r="AZ8" s="375"/>
      <c r="BA8" s="375"/>
      <c r="BB8" s="91"/>
      <c r="BC8" s="371"/>
      <c r="BD8" s="371"/>
      <c r="BE8" s="371"/>
      <c r="BF8" s="371"/>
      <c r="BG8" s="128"/>
      <c r="BH8" s="156"/>
      <c r="BI8" s="156"/>
      <c r="BJ8" s="156"/>
      <c r="BK8" s="156"/>
      <c r="BL8" s="156"/>
      <c r="BM8" s="156"/>
      <c r="BN8" s="156"/>
      <c r="BO8" s="155"/>
      <c r="BP8" s="157"/>
    </row>
    <row r="9" spans="1:68" s="96" customFormat="1" ht="15" customHeight="1" x14ac:dyDescent="0.25">
      <c r="A9" s="137" t="s">
        <v>255</v>
      </c>
      <c r="B9" s="137" t="s">
        <v>256</v>
      </c>
      <c r="C9" s="137"/>
      <c r="D9" s="137"/>
      <c r="E9" s="138">
        <v>182540</v>
      </c>
      <c r="F9" s="138"/>
      <c r="G9" s="138">
        <v>22230</v>
      </c>
      <c r="H9" s="138"/>
      <c r="I9" s="138">
        <v>1440</v>
      </c>
      <c r="J9" s="138">
        <v>520</v>
      </c>
      <c r="K9" s="138">
        <v>590</v>
      </c>
      <c r="L9" s="138">
        <v>350</v>
      </c>
      <c r="M9" s="138">
        <v>1610</v>
      </c>
      <c r="N9" s="138"/>
      <c r="O9" s="138">
        <v>800</v>
      </c>
      <c r="P9" s="138"/>
      <c r="Q9" s="138">
        <v>8520</v>
      </c>
      <c r="R9" s="138">
        <v>5540</v>
      </c>
      <c r="S9" s="138">
        <v>2950</v>
      </c>
      <c r="T9" s="138">
        <v>30</v>
      </c>
      <c r="U9" s="138"/>
      <c r="V9" s="138">
        <v>280</v>
      </c>
      <c r="W9" s="138">
        <v>880</v>
      </c>
      <c r="X9" s="138">
        <v>1240</v>
      </c>
      <c r="Y9" s="138">
        <v>6000</v>
      </c>
      <c r="Z9" s="138"/>
      <c r="AA9" s="138">
        <v>5310</v>
      </c>
      <c r="AB9" s="138">
        <v>54300</v>
      </c>
      <c r="AC9" s="138">
        <v>12070</v>
      </c>
      <c r="AD9" s="138"/>
      <c r="AE9" s="138">
        <v>28800</v>
      </c>
      <c r="AF9" s="138">
        <v>25990</v>
      </c>
      <c r="AG9" s="138">
        <v>2790</v>
      </c>
      <c r="AH9" s="138">
        <v>10</v>
      </c>
      <c r="AI9" s="138"/>
      <c r="AJ9" s="138">
        <v>5130</v>
      </c>
      <c r="AK9" s="138"/>
      <c r="AL9" s="138">
        <v>4950</v>
      </c>
      <c r="AM9" s="138">
        <v>1520</v>
      </c>
      <c r="AN9" s="138">
        <v>1090</v>
      </c>
      <c r="AO9" s="138">
        <v>2330</v>
      </c>
      <c r="AP9" s="138"/>
      <c r="AQ9" s="138">
        <v>11450</v>
      </c>
      <c r="AR9" s="138">
        <v>1020</v>
      </c>
      <c r="AS9" s="138">
        <v>6180</v>
      </c>
      <c r="AT9" s="138">
        <v>4250</v>
      </c>
      <c r="AU9" s="138"/>
      <c r="AV9" s="138">
        <v>10860</v>
      </c>
      <c r="AW9" s="138">
        <v>7910</v>
      </c>
      <c r="AX9" s="138">
        <v>1020</v>
      </c>
      <c r="AY9" s="138">
        <v>1020</v>
      </c>
      <c r="AZ9" s="138">
        <v>910</v>
      </c>
      <c r="BA9" s="138">
        <v>0</v>
      </c>
      <c r="BB9" s="138"/>
      <c r="BC9" s="138">
        <v>13630</v>
      </c>
      <c r="BD9" s="138">
        <v>2210</v>
      </c>
      <c r="BE9" s="138">
        <v>360</v>
      </c>
      <c r="BF9" s="138">
        <v>11260</v>
      </c>
      <c r="BG9" s="139"/>
      <c r="BH9" s="158"/>
      <c r="BI9" s="159"/>
      <c r="BJ9" s="159"/>
      <c r="BK9" s="159"/>
      <c r="BL9" s="159"/>
      <c r="BM9" s="159"/>
      <c r="BN9" s="159"/>
      <c r="BO9" s="160"/>
    </row>
    <row r="10" spans="1:68" s="96" customFormat="1" ht="15" customHeight="1" x14ac:dyDescent="0.25">
      <c r="A10" s="137" t="s">
        <v>257</v>
      </c>
      <c r="B10" s="137" t="s">
        <v>258</v>
      </c>
      <c r="C10" s="137"/>
      <c r="D10" s="137"/>
      <c r="E10" s="138">
        <v>42500</v>
      </c>
      <c r="F10" s="138"/>
      <c r="G10" s="138">
        <v>7230</v>
      </c>
      <c r="H10" s="138"/>
      <c r="I10" s="138">
        <v>370</v>
      </c>
      <c r="J10" s="138">
        <v>230</v>
      </c>
      <c r="K10" s="138">
        <v>150</v>
      </c>
      <c r="L10" s="138">
        <v>180</v>
      </c>
      <c r="M10" s="138">
        <v>370</v>
      </c>
      <c r="N10" s="138"/>
      <c r="O10" s="138">
        <v>170</v>
      </c>
      <c r="P10" s="138"/>
      <c r="Q10" s="138">
        <v>3210</v>
      </c>
      <c r="R10" s="138">
        <v>1820</v>
      </c>
      <c r="S10" s="138">
        <v>1370</v>
      </c>
      <c r="T10" s="138">
        <v>30</v>
      </c>
      <c r="U10" s="138"/>
      <c r="V10" s="138">
        <v>90</v>
      </c>
      <c r="W10" s="138">
        <v>240</v>
      </c>
      <c r="X10" s="138">
        <v>160</v>
      </c>
      <c r="Y10" s="138">
        <v>2050</v>
      </c>
      <c r="Z10" s="138"/>
      <c r="AA10" s="138">
        <v>1530</v>
      </c>
      <c r="AB10" s="138">
        <v>13520</v>
      </c>
      <c r="AC10" s="138">
        <v>1110</v>
      </c>
      <c r="AD10" s="138"/>
      <c r="AE10" s="138">
        <v>5700</v>
      </c>
      <c r="AF10" s="138">
        <v>5370</v>
      </c>
      <c r="AG10" s="138">
        <v>330</v>
      </c>
      <c r="AH10" s="138">
        <v>10</v>
      </c>
      <c r="AI10" s="138"/>
      <c r="AJ10" s="138">
        <v>1210</v>
      </c>
      <c r="AK10" s="138"/>
      <c r="AL10" s="138">
        <v>800</v>
      </c>
      <c r="AM10" s="138">
        <v>280</v>
      </c>
      <c r="AN10" s="138">
        <v>130</v>
      </c>
      <c r="AO10" s="138">
        <v>380</v>
      </c>
      <c r="AP10" s="138"/>
      <c r="AQ10" s="138">
        <v>1780</v>
      </c>
      <c r="AR10" s="138">
        <v>220</v>
      </c>
      <c r="AS10" s="138">
        <v>460</v>
      </c>
      <c r="AT10" s="138">
        <v>1090</v>
      </c>
      <c r="AU10" s="138"/>
      <c r="AV10" s="138">
        <v>2020</v>
      </c>
      <c r="AW10" s="138">
        <v>1300</v>
      </c>
      <c r="AX10" s="138">
        <v>310</v>
      </c>
      <c r="AY10" s="138">
        <v>310</v>
      </c>
      <c r="AZ10" s="138">
        <v>110</v>
      </c>
      <c r="BA10" s="138">
        <v>0</v>
      </c>
      <c r="BB10" s="138"/>
      <c r="BC10" s="138">
        <v>4670</v>
      </c>
      <c r="BD10" s="138">
        <v>700</v>
      </c>
      <c r="BE10" s="138">
        <v>50</v>
      </c>
      <c r="BF10" s="138">
        <v>2190</v>
      </c>
      <c r="BG10" s="139"/>
      <c r="BH10" s="158"/>
      <c r="BI10" s="159"/>
      <c r="BJ10" s="159"/>
      <c r="BK10" s="159"/>
      <c r="BL10" s="159"/>
      <c r="BM10" s="159"/>
      <c r="BN10" s="159"/>
      <c r="BO10" s="160"/>
    </row>
    <row r="11" spans="1:68" s="96" customFormat="1" ht="15" customHeight="1" x14ac:dyDescent="0.25">
      <c r="A11" s="137" t="s">
        <v>259</v>
      </c>
      <c r="B11" s="137" t="s">
        <v>260</v>
      </c>
      <c r="C11" s="137"/>
      <c r="D11" s="137"/>
      <c r="E11" s="138">
        <v>140040</v>
      </c>
      <c r="F11" s="138"/>
      <c r="G11" s="138">
        <v>14990</v>
      </c>
      <c r="H11" s="138"/>
      <c r="I11" s="138">
        <v>1070</v>
      </c>
      <c r="J11" s="138">
        <v>280</v>
      </c>
      <c r="K11" s="138">
        <v>430</v>
      </c>
      <c r="L11" s="138">
        <v>170</v>
      </c>
      <c r="M11" s="138">
        <v>1240</v>
      </c>
      <c r="N11" s="138"/>
      <c r="O11" s="138">
        <v>630</v>
      </c>
      <c r="P11" s="138"/>
      <c r="Q11" s="138">
        <v>5310</v>
      </c>
      <c r="R11" s="138">
        <v>3720</v>
      </c>
      <c r="S11" s="138">
        <v>1580</v>
      </c>
      <c r="T11" s="138">
        <v>0</v>
      </c>
      <c r="U11" s="138"/>
      <c r="V11" s="138">
        <v>190</v>
      </c>
      <c r="W11" s="138">
        <v>640</v>
      </c>
      <c r="X11" s="138">
        <v>1080</v>
      </c>
      <c r="Y11" s="138">
        <v>3940</v>
      </c>
      <c r="Z11" s="138"/>
      <c r="AA11" s="138">
        <v>3790</v>
      </c>
      <c r="AB11" s="138">
        <v>40790</v>
      </c>
      <c r="AC11" s="138">
        <v>10960</v>
      </c>
      <c r="AD11" s="138"/>
      <c r="AE11" s="138">
        <v>23100</v>
      </c>
      <c r="AF11" s="138">
        <v>20620</v>
      </c>
      <c r="AG11" s="138">
        <v>2470</v>
      </c>
      <c r="AH11" s="138">
        <v>10</v>
      </c>
      <c r="AI11" s="138"/>
      <c r="AJ11" s="138">
        <v>3920</v>
      </c>
      <c r="AK11" s="138"/>
      <c r="AL11" s="138">
        <v>4150</v>
      </c>
      <c r="AM11" s="138">
        <v>1240</v>
      </c>
      <c r="AN11" s="138">
        <v>960</v>
      </c>
      <c r="AO11" s="138">
        <v>1950</v>
      </c>
      <c r="AP11" s="138"/>
      <c r="AQ11" s="138">
        <v>9670</v>
      </c>
      <c r="AR11" s="138">
        <v>790</v>
      </c>
      <c r="AS11" s="138">
        <v>5720</v>
      </c>
      <c r="AT11" s="138">
        <v>3160</v>
      </c>
      <c r="AU11" s="138"/>
      <c r="AV11" s="138">
        <v>8840</v>
      </c>
      <c r="AW11" s="138">
        <v>6610</v>
      </c>
      <c r="AX11" s="138">
        <v>710</v>
      </c>
      <c r="AY11" s="138">
        <v>710</v>
      </c>
      <c r="AZ11" s="138">
        <v>800</v>
      </c>
      <c r="BA11" s="138">
        <v>0</v>
      </c>
      <c r="BB11" s="138"/>
      <c r="BC11" s="138">
        <v>8950</v>
      </c>
      <c r="BD11" s="138">
        <v>1500</v>
      </c>
      <c r="BE11" s="138">
        <v>310</v>
      </c>
      <c r="BF11" s="138">
        <v>9070</v>
      </c>
      <c r="BG11" s="139"/>
      <c r="BH11" s="158"/>
      <c r="BI11" s="159"/>
      <c r="BJ11" s="159"/>
      <c r="BK11" s="159"/>
      <c r="BL11" s="159"/>
      <c r="BM11" s="159"/>
      <c r="BN11" s="159"/>
    </row>
    <row r="12" spans="1:68" ht="15" customHeight="1" x14ac:dyDescent="0.2">
      <c r="A12" s="137"/>
      <c r="B12" s="137"/>
      <c r="C12" s="137"/>
      <c r="D12" s="137"/>
      <c r="E12" s="138"/>
      <c r="F12" s="138"/>
      <c r="G12" s="138"/>
      <c r="H12" s="138"/>
      <c r="I12" s="138"/>
      <c r="J12" s="138"/>
      <c r="K12" s="138"/>
      <c r="L12" s="138"/>
      <c r="M12" s="138"/>
      <c r="N12" s="138"/>
      <c r="O12" s="138"/>
      <c r="P12" s="138"/>
      <c r="Q12" s="140"/>
      <c r="R12" s="140"/>
      <c r="S12" s="138"/>
      <c r="T12" s="138"/>
      <c r="U12" s="138"/>
      <c r="V12" s="138"/>
      <c r="W12" s="138"/>
      <c r="X12" s="138"/>
      <c r="Y12" s="138"/>
      <c r="Z12" s="138"/>
      <c r="AA12" s="138"/>
      <c r="AB12" s="138"/>
      <c r="AC12" s="138"/>
      <c r="AD12" s="138"/>
      <c r="AE12" s="140"/>
      <c r="AF12" s="140"/>
      <c r="AG12" s="138"/>
      <c r="AH12" s="138"/>
      <c r="AI12" s="138"/>
      <c r="AJ12" s="138"/>
      <c r="AK12" s="138"/>
      <c r="AL12" s="138"/>
      <c r="AM12" s="138"/>
      <c r="AN12" s="138"/>
      <c r="AO12" s="138"/>
      <c r="AP12" s="138"/>
      <c r="AQ12" s="138"/>
      <c r="AR12" s="138"/>
      <c r="AS12" s="140"/>
      <c r="AT12" s="140"/>
      <c r="AU12" s="138"/>
      <c r="AV12" s="138"/>
      <c r="AW12" s="138"/>
      <c r="AX12" s="138"/>
      <c r="AY12" s="138"/>
      <c r="AZ12" s="138"/>
      <c r="BA12" s="138"/>
      <c r="BB12" s="138"/>
      <c r="BC12" s="138"/>
      <c r="BD12" s="138"/>
      <c r="BE12" s="138"/>
      <c r="BF12" s="138"/>
      <c r="BG12" s="141"/>
      <c r="BH12" s="88"/>
      <c r="BI12" s="124"/>
      <c r="BJ12" s="124"/>
      <c r="BK12" s="124"/>
      <c r="BL12" s="124"/>
      <c r="BM12" s="124"/>
      <c r="BN12" s="124"/>
    </row>
    <row r="13" spans="1:68" ht="15" customHeight="1" x14ac:dyDescent="0.2">
      <c r="A13" s="142" t="s">
        <v>261</v>
      </c>
      <c r="B13" s="142" t="s">
        <v>262</v>
      </c>
      <c r="C13" s="142"/>
      <c r="D13" s="142"/>
      <c r="E13" s="140">
        <v>10780</v>
      </c>
      <c r="F13" s="140"/>
      <c r="G13" s="140">
        <v>1030</v>
      </c>
      <c r="H13" s="140"/>
      <c r="I13" s="140">
        <v>110</v>
      </c>
      <c r="J13" s="140">
        <v>10</v>
      </c>
      <c r="K13" s="140">
        <v>20</v>
      </c>
      <c r="L13" s="140">
        <v>0</v>
      </c>
      <c r="M13" s="140">
        <v>70</v>
      </c>
      <c r="N13" s="140"/>
      <c r="O13" s="140">
        <v>70</v>
      </c>
      <c r="P13" s="140"/>
      <c r="Q13" s="140">
        <v>320</v>
      </c>
      <c r="R13" s="140">
        <v>260</v>
      </c>
      <c r="S13" s="140">
        <v>60</v>
      </c>
      <c r="T13" s="140">
        <v>0</v>
      </c>
      <c r="U13" s="140"/>
      <c r="V13" s="140">
        <v>20</v>
      </c>
      <c r="W13" s="140">
        <v>80</v>
      </c>
      <c r="X13" s="140">
        <v>70</v>
      </c>
      <c r="Y13" s="140">
        <v>250</v>
      </c>
      <c r="Z13" s="140"/>
      <c r="AA13" s="140">
        <v>140</v>
      </c>
      <c r="AB13" s="140">
        <v>3410</v>
      </c>
      <c r="AC13" s="140">
        <v>1020</v>
      </c>
      <c r="AD13" s="140"/>
      <c r="AE13" s="140">
        <v>1500</v>
      </c>
      <c r="AF13" s="140">
        <v>1350</v>
      </c>
      <c r="AG13" s="140">
        <v>150</v>
      </c>
      <c r="AH13" s="140">
        <v>0</v>
      </c>
      <c r="AI13" s="140"/>
      <c r="AJ13" s="140">
        <v>380</v>
      </c>
      <c r="AK13" s="140"/>
      <c r="AL13" s="140">
        <v>420</v>
      </c>
      <c r="AM13" s="140">
        <v>150</v>
      </c>
      <c r="AN13" s="140">
        <v>100</v>
      </c>
      <c r="AO13" s="140">
        <v>170</v>
      </c>
      <c r="AP13" s="140"/>
      <c r="AQ13" s="140">
        <v>830</v>
      </c>
      <c r="AR13" s="140">
        <v>60</v>
      </c>
      <c r="AS13" s="140">
        <v>510</v>
      </c>
      <c r="AT13" s="140">
        <v>260</v>
      </c>
      <c r="AU13" s="140"/>
      <c r="AV13" s="140">
        <v>690</v>
      </c>
      <c r="AW13" s="140">
        <v>570</v>
      </c>
      <c r="AX13" s="140">
        <v>50</v>
      </c>
      <c r="AY13" s="140">
        <v>50</v>
      </c>
      <c r="AZ13" s="140">
        <v>20</v>
      </c>
      <c r="BA13" s="140">
        <v>0</v>
      </c>
      <c r="BB13" s="140"/>
      <c r="BC13" s="140">
        <v>690</v>
      </c>
      <c r="BD13" s="140">
        <v>40</v>
      </c>
      <c r="BE13" s="140">
        <v>20</v>
      </c>
      <c r="BF13" s="140">
        <v>610</v>
      </c>
      <c r="BG13" s="141"/>
      <c r="BH13" s="161"/>
      <c r="BI13" s="162"/>
      <c r="BJ13" s="162"/>
      <c r="BK13" s="162"/>
      <c r="BL13" s="162"/>
      <c r="BM13" s="162"/>
      <c r="BN13" s="162"/>
    </row>
    <row r="14" spans="1:68" ht="15" customHeight="1" x14ac:dyDescent="0.2">
      <c r="A14" s="142" t="s">
        <v>263</v>
      </c>
      <c r="B14" s="142" t="s">
        <v>264</v>
      </c>
      <c r="C14" s="142"/>
      <c r="D14" s="142"/>
      <c r="E14" s="140">
        <v>26860</v>
      </c>
      <c r="F14" s="140"/>
      <c r="G14" s="140">
        <v>2740</v>
      </c>
      <c r="H14" s="140"/>
      <c r="I14" s="140">
        <v>160</v>
      </c>
      <c r="J14" s="140">
        <v>70</v>
      </c>
      <c r="K14" s="140">
        <v>50</v>
      </c>
      <c r="L14" s="140">
        <v>20</v>
      </c>
      <c r="M14" s="140">
        <v>220</v>
      </c>
      <c r="N14" s="140"/>
      <c r="O14" s="140">
        <v>120</v>
      </c>
      <c r="P14" s="140"/>
      <c r="Q14" s="140">
        <v>920</v>
      </c>
      <c r="R14" s="140">
        <v>640</v>
      </c>
      <c r="S14" s="140">
        <v>280</v>
      </c>
      <c r="T14" s="140">
        <v>0</v>
      </c>
      <c r="U14" s="140"/>
      <c r="V14" s="140">
        <v>40</v>
      </c>
      <c r="W14" s="140">
        <v>110</v>
      </c>
      <c r="X14" s="140">
        <v>290</v>
      </c>
      <c r="Y14" s="140">
        <v>730</v>
      </c>
      <c r="Z14" s="140"/>
      <c r="AA14" s="140">
        <v>610</v>
      </c>
      <c r="AB14" s="140">
        <v>8150</v>
      </c>
      <c r="AC14" s="140">
        <v>1940</v>
      </c>
      <c r="AD14" s="140"/>
      <c r="AE14" s="140">
        <v>3460</v>
      </c>
      <c r="AF14" s="140">
        <v>2980</v>
      </c>
      <c r="AG14" s="140">
        <v>490</v>
      </c>
      <c r="AH14" s="140">
        <v>0</v>
      </c>
      <c r="AI14" s="140"/>
      <c r="AJ14" s="140">
        <v>590</v>
      </c>
      <c r="AK14" s="140"/>
      <c r="AL14" s="140">
        <v>720</v>
      </c>
      <c r="AM14" s="140">
        <v>220</v>
      </c>
      <c r="AN14" s="140">
        <v>150</v>
      </c>
      <c r="AO14" s="140">
        <v>340</v>
      </c>
      <c r="AP14" s="140"/>
      <c r="AQ14" s="140">
        <v>1370</v>
      </c>
      <c r="AR14" s="140">
        <v>110</v>
      </c>
      <c r="AS14" s="140">
        <v>820</v>
      </c>
      <c r="AT14" s="140">
        <v>430</v>
      </c>
      <c r="AU14" s="140"/>
      <c r="AV14" s="140">
        <v>2290</v>
      </c>
      <c r="AW14" s="140">
        <v>1850</v>
      </c>
      <c r="AX14" s="140">
        <v>160</v>
      </c>
      <c r="AY14" s="140">
        <v>170</v>
      </c>
      <c r="AZ14" s="140">
        <v>110</v>
      </c>
      <c r="BA14" s="140">
        <v>0</v>
      </c>
      <c r="BB14" s="140"/>
      <c r="BC14" s="140">
        <v>2980</v>
      </c>
      <c r="BD14" s="140">
        <v>220</v>
      </c>
      <c r="BE14" s="140">
        <v>40</v>
      </c>
      <c r="BF14" s="140">
        <v>1740</v>
      </c>
      <c r="BG14" s="141"/>
      <c r="BH14" s="161"/>
      <c r="BI14" s="162"/>
      <c r="BJ14" s="162"/>
      <c r="BK14" s="162"/>
      <c r="BL14" s="162"/>
      <c r="BM14" s="162"/>
      <c r="BN14" s="162"/>
    </row>
    <row r="15" spans="1:68" ht="15" customHeight="1" x14ac:dyDescent="0.2">
      <c r="A15" s="142" t="s">
        <v>265</v>
      </c>
      <c r="B15" s="142" t="s">
        <v>266</v>
      </c>
      <c r="C15" s="142"/>
      <c r="D15" s="142"/>
      <c r="E15" s="140">
        <v>16180</v>
      </c>
      <c r="F15" s="140"/>
      <c r="G15" s="140">
        <v>1660</v>
      </c>
      <c r="H15" s="140"/>
      <c r="I15" s="140">
        <v>150</v>
      </c>
      <c r="J15" s="140">
        <v>40</v>
      </c>
      <c r="K15" s="140">
        <v>60</v>
      </c>
      <c r="L15" s="140">
        <v>30</v>
      </c>
      <c r="M15" s="140">
        <v>110</v>
      </c>
      <c r="N15" s="140"/>
      <c r="O15" s="140">
        <v>60</v>
      </c>
      <c r="P15" s="140"/>
      <c r="Q15" s="140">
        <v>530</v>
      </c>
      <c r="R15" s="140">
        <v>370</v>
      </c>
      <c r="S15" s="140">
        <v>160</v>
      </c>
      <c r="T15" s="140">
        <v>0</v>
      </c>
      <c r="U15" s="140"/>
      <c r="V15" s="140">
        <v>30</v>
      </c>
      <c r="W15" s="140">
        <v>100</v>
      </c>
      <c r="X15" s="140">
        <v>180</v>
      </c>
      <c r="Y15" s="140">
        <v>380</v>
      </c>
      <c r="Z15" s="140"/>
      <c r="AA15" s="140">
        <v>250</v>
      </c>
      <c r="AB15" s="140">
        <v>4500</v>
      </c>
      <c r="AC15" s="140">
        <v>1210</v>
      </c>
      <c r="AD15" s="140"/>
      <c r="AE15" s="140">
        <v>2940</v>
      </c>
      <c r="AF15" s="140">
        <v>2670</v>
      </c>
      <c r="AG15" s="140">
        <v>270</v>
      </c>
      <c r="AH15" s="140">
        <v>10</v>
      </c>
      <c r="AI15" s="140"/>
      <c r="AJ15" s="140">
        <v>510</v>
      </c>
      <c r="AK15" s="140"/>
      <c r="AL15" s="140">
        <v>480</v>
      </c>
      <c r="AM15" s="140">
        <v>120</v>
      </c>
      <c r="AN15" s="140">
        <v>80</v>
      </c>
      <c r="AO15" s="140">
        <v>280</v>
      </c>
      <c r="AP15" s="140"/>
      <c r="AQ15" s="140">
        <v>1310</v>
      </c>
      <c r="AR15" s="140">
        <v>80</v>
      </c>
      <c r="AS15" s="140">
        <v>770</v>
      </c>
      <c r="AT15" s="140">
        <v>470</v>
      </c>
      <c r="AU15" s="140"/>
      <c r="AV15" s="140">
        <v>1160</v>
      </c>
      <c r="AW15" s="140">
        <v>1010</v>
      </c>
      <c r="AX15" s="140">
        <v>50</v>
      </c>
      <c r="AY15" s="140">
        <v>60</v>
      </c>
      <c r="AZ15" s="140">
        <v>30</v>
      </c>
      <c r="BA15" s="140">
        <v>0</v>
      </c>
      <c r="BB15" s="140"/>
      <c r="BC15" s="140">
        <v>1180</v>
      </c>
      <c r="BD15" s="140">
        <v>150</v>
      </c>
      <c r="BE15" s="140">
        <v>10</v>
      </c>
      <c r="BF15" s="140">
        <v>820</v>
      </c>
      <c r="BG15" s="141"/>
      <c r="BH15" s="161"/>
      <c r="BI15" s="162"/>
      <c r="BJ15" s="162"/>
      <c r="BK15" s="162"/>
      <c r="BL15" s="162"/>
      <c r="BM15" s="162"/>
      <c r="BN15" s="162"/>
    </row>
    <row r="16" spans="1:68" ht="15" customHeight="1" x14ac:dyDescent="0.2">
      <c r="A16" s="142" t="s">
        <v>267</v>
      </c>
      <c r="B16" s="142" t="s">
        <v>268</v>
      </c>
      <c r="C16" s="142"/>
      <c r="D16" s="142"/>
      <c r="E16" s="140">
        <v>13840</v>
      </c>
      <c r="F16" s="140"/>
      <c r="G16" s="140">
        <v>1510</v>
      </c>
      <c r="H16" s="140"/>
      <c r="I16" s="140">
        <v>150</v>
      </c>
      <c r="J16" s="140">
        <v>30</v>
      </c>
      <c r="K16" s="140">
        <v>70</v>
      </c>
      <c r="L16" s="140">
        <v>20</v>
      </c>
      <c r="M16" s="140">
        <v>110</v>
      </c>
      <c r="N16" s="140"/>
      <c r="O16" s="140">
        <v>60</v>
      </c>
      <c r="P16" s="140"/>
      <c r="Q16" s="140">
        <v>430</v>
      </c>
      <c r="R16" s="140">
        <v>310</v>
      </c>
      <c r="S16" s="140">
        <v>120</v>
      </c>
      <c r="T16" s="140">
        <v>0</v>
      </c>
      <c r="U16" s="140"/>
      <c r="V16" s="140">
        <v>20</v>
      </c>
      <c r="W16" s="140">
        <v>60</v>
      </c>
      <c r="X16" s="140">
        <v>100</v>
      </c>
      <c r="Y16" s="140">
        <v>460</v>
      </c>
      <c r="Z16" s="140"/>
      <c r="AA16" s="140">
        <v>310</v>
      </c>
      <c r="AB16" s="140">
        <v>4030</v>
      </c>
      <c r="AC16" s="140">
        <v>1160</v>
      </c>
      <c r="AD16" s="140"/>
      <c r="AE16" s="140">
        <v>2530</v>
      </c>
      <c r="AF16" s="140">
        <v>2300</v>
      </c>
      <c r="AG16" s="140">
        <v>220</v>
      </c>
      <c r="AH16" s="140">
        <v>0</v>
      </c>
      <c r="AI16" s="140"/>
      <c r="AJ16" s="140">
        <v>400</v>
      </c>
      <c r="AK16" s="140"/>
      <c r="AL16" s="140">
        <v>510</v>
      </c>
      <c r="AM16" s="140">
        <v>140</v>
      </c>
      <c r="AN16" s="140">
        <v>100</v>
      </c>
      <c r="AO16" s="140">
        <v>260</v>
      </c>
      <c r="AP16" s="140"/>
      <c r="AQ16" s="140">
        <v>1040</v>
      </c>
      <c r="AR16" s="140">
        <v>100</v>
      </c>
      <c r="AS16" s="140">
        <v>570</v>
      </c>
      <c r="AT16" s="140">
        <v>370</v>
      </c>
      <c r="AU16" s="140"/>
      <c r="AV16" s="140">
        <v>650</v>
      </c>
      <c r="AW16" s="140">
        <v>470</v>
      </c>
      <c r="AX16" s="140">
        <v>60</v>
      </c>
      <c r="AY16" s="140">
        <v>60</v>
      </c>
      <c r="AZ16" s="140">
        <v>50</v>
      </c>
      <c r="BA16" s="140">
        <v>0</v>
      </c>
      <c r="BB16" s="140"/>
      <c r="BC16" s="140">
        <v>780</v>
      </c>
      <c r="BD16" s="140">
        <v>130</v>
      </c>
      <c r="BE16" s="140">
        <v>20</v>
      </c>
      <c r="BF16" s="140">
        <v>770</v>
      </c>
      <c r="BH16" s="161"/>
      <c r="BI16" s="162"/>
      <c r="BJ16" s="162"/>
      <c r="BK16" s="162"/>
      <c r="BL16" s="162"/>
      <c r="BM16" s="162"/>
      <c r="BN16" s="162"/>
    </row>
    <row r="17" spans="1:66" ht="15" customHeight="1" x14ac:dyDescent="0.2">
      <c r="A17" s="142" t="s">
        <v>269</v>
      </c>
      <c r="B17" s="142" t="s">
        <v>270</v>
      </c>
      <c r="C17" s="142"/>
      <c r="D17" s="142"/>
      <c r="E17" s="140">
        <v>19850</v>
      </c>
      <c r="F17" s="140"/>
      <c r="G17" s="140">
        <v>2220</v>
      </c>
      <c r="H17" s="140"/>
      <c r="I17" s="140">
        <v>100</v>
      </c>
      <c r="J17" s="140">
        <v>50</v>
      </c>
      <c r="K17" s="140">
        <v>50</v>
      </c>
      <c r="L17" s="140">
        <v>30</v>
      </c>
      <c r="M17" s="140">
        <v>170</v>
      </c>
      <c r="N17" s="140"/>
      <c r="O17" s="140">
        <v>60</v>
      </c>
      <c r="P17" s="140"/>
      <c r="Q17" s="140">
        <v>950</v>
      </c>
      <c r="R17" s="140">
        <v>680</v>
      </c>
      <c r="S17" s="140">
        <v>270</v>
      </c>
      <c r="T17" s="140">
        <v>0</v>
      </c>
      <c r="U17" s="140"/>
      <c r="V17" s="140">
        <v>30</v>
      </c>
      <c r="W17" s="140">
        <v>80</v>
      </c>
      <c r="X17" s="140">
        <v>80</v>
      </c>
      <c r="Y17" s="140">
        <v>640</v>
      </c>
      <c r="Z17" s="140"/>
      <c r="AA17" s="140">
        <v>530</v>
      </c>
      <c r="AB17" s="140">
        <v>6010</v>
      </c>
      <c r="AC17" s="140">
        <v>1540</v>
      </c>
      <c r="AD17" s="140"/>
      <c r="AE17" s="140">
        <v>3270</v>
      </c>
      <c r="AF17" s="140">
        <v>3030</v>
      </c>
      <c r="AG17" s="140">
        <v>230</v>
      </c>
      <c r="AH17" s="140">
        <v>0</v>
      </c>
      <c r="AI17" s="140"/>
      <c r="AJ17" s="140">
        <v>500</v>
      </c>
      <c r="AK17" s="140"/>
      <c r="AL17" s="140">
        <v>580</v>
      </c>
      <c r="AM17" s="140">
        <v>150</v>
      </c>
      <c r="AN17" s="140">
        <v>150</v>
      </c>
      <c r="AO17" s="140">
        <v>270</v>
      </c>
      <c r="AP17" s="140"/>
      <c r="AQ17" s="140">
        <v>1520</v>
      </c>
      <c r="AR17" s="140">
        <v>100</v>
      </c>
      <c r="AS17" s="140">
        <v>770</v>
      </c>
      <c r="AT17" s="140">
        <v>650</v>
      </c>
      <c r="AU17" s="140"/>
      <c r="AV17" s="140">
        <v>1000</v>
      </c>
      <c r="AW17" s="140">
        <v>600</v>
      </c>
      <c r="AX17" s="140">
        <v>100</v>
      </c>
      <c r="AY17" s="140">
        <v>130</v>
      </c>
      <c r="AZ17" s="140">
        <v>170</v>
      </c>
      <c r="BA17" s="140">
        <v>0</v>
      </c>
      <c r="BB17" s="140"/>
      <c r="BC17" s="140">
        <v>1300</v>
      </c>
      <c r="BD17" s="140">
        <v>200</v>
      </c>
      <c r="BE17" s="140">
        <v>60</v>
      </c>
      <c r="BF17" s="140">
        <v>1110</v>
      </c>
      <c r="BH17" s="161"/>
      <c r="BI17" s="162"/>
      <c r="BJ17" s="162"/>
      <c r="BK17" s="162"/>
      <c r="BL17" s="162"/>
      <c r="BM17" s="162"/>
      <c r="BN17" s="162"/>
    </row>
    <row r="18" spans="1:66" ht="15" customHeight="1" x14ac:dyDescent="0.2">
      <c r="A18" s="88" t="s">
        <v>271</v>
      </c>
      <c r="B18" s="88" t="s">
        <v>272</v>
      </c>
      <c r="E18" s="143">
        <v>17170</v>
      </c>
      <c r="F18" s="143"/>
      <c r="G18" s="143">
        <v>1850</v>
      </c>
      <c r="H18" s="143"/>
      <c r="I18" s="143">
        <v>160</v>
      </c>
      <c r="J18" s="143">
        <v>40</v>
      </c>
      <c r="K18" s="143">
        <v>70</v>
      </c>
      <c r="L18" s="143">
        <v>20</v>
      </c>
      <c r="M18" s="143">
        <v>170</v>
      </c>
      <c r="N18" s="143"/>
      <c r="O18" s="143">
        <v>80</v>
      </c>
      <c r="P18" s="143"/>
      <c r="Q18" s="143">
        <v>720</v>
      </c>
      <c r="R18" s="143">
        <v>520</v>
      </c>
      <c r="S18" s="143">
        <v>200</v>
      </c>
      <c r="T18" s="143">
        <v>0</v>
      </c>
      <c r="U18" s="143"/>
      <c r="V18" s="143">
        <v>30</v>
      </c>
      <c r="W18" s="143">
        <v>50</v>
      </c>
      <c r="X18" s="143">
        <v>100</v>
      </c>
      <c r="Y18" s="143">
        <v>420</v>
      </c>
      <c r="Z18" s="143"/>
      <c r="AA18" s="143">
        <v>630</v>
      </c>
      <c r="AB18" s="143">
        <v>4870</v>
      </c>
      <c r="AC18" s="143">
        <v>1360</v>
      </c>
      <c r="AD18" s="143"/>
      <c r="AE18" s="143">
        <v>3160</v>
      </c>
      <c r="AF18" s="143">
        <v>2870</v>
      </c>
      <c r="AG18" s="143">
        <v>290</v>
      </c>
      <c r="AH18" s="143">
        <v>0</v>
      </c>
      <c r="AI18" s="143"/>
      <c r="AJ18" s="143">
        <v>510</v>
      </c>
      <c r="AK18" s="143"/>
      <c r="AL18" s="143">
        <v>520</v>
      </c>
      <c r="AM18" s="143">
        <v>170</v>
      </c>
      <c r="AN18" s="143">
        <v>140</v>
      </c>
      <c r="AO18" s="143">
        <v>210</v>
      </c>
      <c r="AP18" s="143"/>
      <c r="AQ18" s="143">
        <v>1110</v>
      </c>
      <c r="AR18" s="143">
        <v>130</v>
      </c>
      <c r="AS18" s="143">
        <v>660</v>
      </c>
      <c r="AT18" s="143">
        <v>320</v>
      </c>
      <c r="AU18" s="143"/>
      <c r="AV18" s="143">
        <v>990</v>
      </c>
      <c r="AW18" s="143">
        <v>680</v>
      </c>
      <c r="AX18" s="143">
        <v>100</v>
      </c>
      <c r="AY18" s="143">
        <v>60</v>
      </c>
      <c r="AZ18" s="143">
        <v>150</v>
      </c>
      <c r="BA18" s="143">
        <v>0</v>
      </c>
      <c r="BB18" s="143"/>
      <c r="BC18" s="143">
        <v>810</v>
      </c>
      <c r="BD18" s="143">
        <v>310</v>
      </c>
      <c r="BE18" s="143">
        <v>40</v>
      </c>
      <c r="BF18" s="143">
        <v>1020</v>
      </c>
      <c r="BH18" s="161"/>
      <c r="BI18" s="162"/>
      <c r="BJ18" s="162"/>
      <c r="BK18" s="162"/>
      <c r="BL18" s="162"/>
      <c r="BM18" s="162"/>
      <c r="BN18" s="162"/>
    </row>
    <row r="19" spans="1:66" ht="15" customHeight="1" x14ac:dyDescent="0.2">
      <c r="A19" s="88" t="s">
        <v>257</v>
      </c>
      <c r="B19" s="88" t="s">
        <v>258</v>
      </c>
      <c r="E19" s="143">
        <v>42500</v>
      </c>
      <c r="F19" s="143"/>
      <c r="G19" s="143">
        <v>7230</v>
      </c>
      <c r="H19" s="143"/>
      <c r="I19" s="143">
        <v>370</v>
      </c>
      <c r="J19" s="143">
        <v>230</v>
      </c>
      <c r="K19" s="143">
        <v>150</v>
      </c>
      <c r="L19" s="143">
        <v>180</v>
      </c>
      <c r="M19" s="143">
        <v>370</v>
      </c>
      <c r="N19" s="143"/>
      <c r="O19" s="143">
        <v>170</v>
      </c>
      <c r="P19" s="143"/>
      <c r="Q19" s="143">
        <v>3210</v>
      </c>
      <c r="R19" s="143">
        <v>1820</v>
      </c>
      <c r="S19" s="143">
        <v>1370</v>
      </c>
      <c r="T19" s="143">
        <v>30</v>
      </c>
      <c r="U19" s="143"/>
      <c r="V19" s="143">
        <v>90</v>
      </c>
      <c r="W19" s="143">
        <v>240</v>
      </c>
      <c r="X19" s="143">
        <v>160</v>
      </c>
      <c r="Y19" s="143">
        <v>2050</v>
      </c>
      <c r="Z19" s="143"/>
      <c r="AA19" s="143">
        <v>1530</v>
      </c>
      <c r="AB19" s="143">
        <v>13520</v>
      </c>
      <c r="AC19" s="143">
        <v>1110</v>
      </c>
      <c r="AD19" s="143"/>
      <c r="AE19" s="143">
        <v>5700</v>
      </c>
      <c r="AF19" s="143">
        <v>5370</v>
      </c>
      <c r="AG19" s="143">
        <v>330</v>
      </c>
      <c r="AH19" s="143">
        <v>10</v>
      </c>
      <c r="AI19" s="143"/>
      <c r="AJ19" s="143">
        <v>1210</v>
      </c>
      <c r="AK19" s="143"/>
      <c r="AL19" s="143">
        <v>800</v>
      </c>
      <c r="AM19" s="143">
        <v>280</v>
      </c>
      <c r="AN19" s="143">
        <v>130</v>
      </c>
      <c r="AO19" s="143">
        <v>380</v>
      </c>
      <c r="AP19" s="143"/>
      <c r="AQ19" s="143">
        <v>1780</v>
      </c>
      <c r="AR19" s="143">
        <v>220</v>
      </c>
      <c r="AS19" s="143">
        <v>460</v>
      </c>
      <c r="AT19" s="143">
        <v>1090</v>
      </c>
      <c r="AU19" s="143"/>
      <c r="AV19" s="143">
        <v>2020</v>
      </c>
      <c r="AW19" s="143">
        <v>1300</v>
      </c>
      <c r="AX19" s="143">
        <v>310</v>
      </c>
      <c r="AY19" s="143">
        <v>310</v>
      </c>
      <c r="AZ19" s="143">
        <v>110</v>
      </c>
      <c r="BA19" s="143">
        <v>0</v>
      </c>
      <c r="BB19" s="143"/>
      <c r="BC19" s="143">
        <v>4670</v>
      </c>
      <c r="BD19" s="143">
        <v>700</v>
      </c>
      <c r="BE19" s="143">
        <v>50</v>
      </c>
      <c r="BF19" s="143">
        <v>2190</v>
      </c>
      <c r="BH19" s="161"/>
      <c r="BI19" s="162"/>
      <c r="BJ19" s="162"/>
      <c r="BK19" s="162"/>
      <c r="BL19" s="162"/>
      <c r="BM19" s="162"/>
      <c r="BN19" s="162"/>
    </row>
    <row r="20" spans="1:66" ht="15" customHeight="1" x14ac:dyDescent="0.2">
      <c r="A20" t="s">
        <v>273</v>
      </c>
      <c r="B20" t="s">
        <v>274</v>
      </c>
      <c r="E20" s="143">
        <v>20950</v>
      </c>
      <c r="F20" s="143"/>
      <c r="G20" s="143">
        <v>2360</v>
      </c>
      <c r="H20" s="143"/>
      <c r="I20" s="143">
        <v>170</v>
      </c>
      <c r="J20" s="143">
        <v>40</v>
      </c>
      <c r="K20" s="143">
        <v>80</v>
      </c>
      <c r="L20" s="143">
        <v>30</v>
      </c>
      <c r="M20" s="143">
        <v>240</v>
      </c>
      <c r="N20" s="143"/>
      <c r="O20" s="143">
        <v>100</v>
      </c>
      <c r="P20" s="143"/>
      <c r="Q20" s="143">
        <v>860</v>
      </c>
      <c r="R20" s="143">
        <v>530</v>
      </c>
      <c r="S20" s="143">
        <v>330</v>
      </c>
      <c r="T20" s="143">
        <v>0</v>
      </c>
      <c r="U20" s="143"/>
      <c r="V20" s="143">
        <v>20</v>
      </c>
      <c r="W20" s="143">
        <v>90</v>
      </c>
      <c r="X20" s="143">
        <v>150</v>
      </c>
      <c r="Y20" s="143">
        <v>600</v>
      </c>
      <c r="Z20" s="143"/>
      <c r="AA20" s="143">
        <v>770</v>
      </c>
      <c r="AB20" s="143">
        <v>5960</v>
      </c>
      <c r="AC20" s="143">
        <v>1550</v>
      </c>
      <c r="AD20" s="143"/>
      <c r="AE20" s="143">
        <v>3860</v>
      </c>
      <c r="AF20" s="143">
        <v>3350</v>
      </c>
      <c r="AG20" s="143">
        <v>520</v>
      </c>
      <c r="AH20" s="143">
        <v>0</v>
      </c>
      <c r="AI20" s="143"/>
      <c r="AJ20" s="143">
        <v>670</v>
      </c>
      <c r="AK20" s="143"/>
      <c r="AL20" s="143">
        <v>530</v>
      </c>
      <c r="AM20" s="143">
        <v>190</v>
      </c>
      <c r="AN20" s="143">
        <v>130</v>
      </c>
      <c r="AO20" s="143">
        <v>210</v>
      </c>
      <c r="AP20" s="143"/>
      <c r="AQ20" s="143">
        <v>1110</v>
      </c>
      <c r="AR20" s="143">
        <v>120</v>
      </c>
      <c r="AS20" s="143">
        <v>670</v>
      </c>
      <c r="AT20" s="143">
        <v>320</v>
      </c>
      <c r="AU20" s="143"/>
      <c r="AV20" s="143">
        <v>1190</v>
      </c>
      <c r="AW20" s="143">
        <v>820</v>
      </c>
      <c r="AX20" s="143">
        <v>100</v>
      </c>
      <c r="AY20" s="143">
        <v>100</v>
      </c>
      <c r="AZ20" s="143">
        <v>180</v>
      </c>
      <c r="BA20" s="143">
        <v>0</v>
      </c>
      <c r="BB20" s="143"/>
      <c r="BC20" s="143">
        <v>720</v>
      </c>
      <c r="BD20" s="143">
        <v>280</v>
      </c>
      <c r="BE20" s="143">
        <v>70</v>
      </c>
      <c r="BF20" s="143">
        <v>1880</v>
      </c>
      <c r="BH20" s="161"/>
      <c r="BI20" s="162"/>
      <c r="BJ20" s="162"/>
      <c r="BK20" s="162"/>
      <c r="BL20" s="162"/>
      <c r="BM20" s="162"/>
      <c r="BN20" s="162"/>
    </row>
    <row r="21" spans="1:66" ht="15" customHeight="1" x14ac:dyDescent="0.2">
      <c r="A21" t="s">
        <v>275</v>
      </c>
      <c r="B21" t="s">
        <v>276</v>
      </c>
      <c r="E21" s="143">
        <v>14400</v>
      </c>
      <c r="F21" s="143"/>
      <c r="G21" s="143">
        <v>1610</v>
      </c>
      <c r="H21" s="143"/>
      <c r="I21" s="143">
        <v>80</v>
      </c>
      <c r="J21" s="143">
        <v>20</v>
      </c>
      <c r="K21" s="143">
        <v>40</v>
      </c>
      <c r="L21" s="143">
        <v>10</v>
      </c>
      <c r="M21" s="143">
        <v>140</v>
      </c>
      <c r="N21" s="143"/>
      <c r="O21" s="143">
        <v>80</v>
      </c>
      <c r="P21" s="143"/>
      <c r="Q21" s="143">
        <v>570</v>
      </c>
      <c r="R21" s="143">
        <v>410</v>
      </c>
      <c r="S21" s="143">
        <v>160</v>
      </c>
      <c r="T21" s="143">
        <v>0</v>
      </c>
      <c r="U21" s="143"/>
      <c r="V21" s="143">
        <v>20</v>
      </c>
      <c r="W21" s="143">
        <v>60</v>
      </c>
      <c r="X21" s="143">
        <v>120</v>
      </c>
      <c r="Y21" s="143">
        <v>470</v>
      </c>
      <c r="Z21" s="143"/>
      <c r="AA21" s="143">
        <v>550</v>
      </c>
      <c r="AB21" s="143">
        <v>3860</v>
      </c>
      <c r="AC21" s="143">
        <v>1180</v>
      </c>
      <c r="AD21" s="143"/>
      <c r="AE21" s="143">
        <v>2380</v>
      </c>
      <c r="AF21" s="143">
        <v>2080</v>
      </c>
      <c r="AG21" s="143">
        <v>300</v>
      </c>
      <c r="AH21" s="143">
        <v>0</v>
      </c>
      <c r="AI21" s="143"/>
      <c r="AJ21" s="143">
        <v>360</v>
      </c>
      <c r="AK21" s="143"/>
      <c r="AL21" s="143">
        <v>400</v>
      </c>
      <c r="AM21" s="143">
        <v>100</v>
      </c>
      <c r="AN21" s="143">
        <v>100</v>
      </c>
      <c r="AO21" s="143">
        <v>200</v>
      </c>
      <c r="AP21" s="143"/>
      <c r="AQ21" s="143">
        <v>1380</v>
      </c>
      <c r="AR21" s="143">
        <v>100</v>
      </c>
      <c r="AS21" s="143">
        <v>950</v>
      </c>
      <c r="AT21" s="143">
        <v>330</v>
      </c>
      <c r="AU21" s="143"/>
      <c r="AV21" s="143">
        <v>860</v>
      </c>
      <c r="AW21" s="143">
        <v>610</v>
      </c>
      <c r="AX21" s="143">
        <v>90</v>
      </c>
      <c r="AY21" s="143">
        <v>70</v>
      </c>
      <c r="AZ21" s="143">
        <v>90</v>
      </c>
      <c r="BA21" s="143">
        <v>0</v>
      </c>
      <c r="BB21" s="143"/>
      <c r="BC21" s="143">
        <v>490</v>
      </c>
      <c r="BD21" s="143">
        <v>180</v>
      </c>
      <c r="BE21" s="143">
        <v>40</v>
      </c>
      <c r="BF21" s="143">
        <v>1120</v>
      </c>
      <c r="BH21" s="161"/>
      <c r="BI21" s="162"/>
      <c r="BJ21" s="162"/>
      <c r="BK21" s="162"/>
      <c r="BL21" s="162"/>
      <c r="BM21" s="162"/>
      <c r="BN21" s="162"/>
    </row>
    <row r="22" spans="1:66" ht="15" customHeight="1" x14ac:dyDescent="0.2">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H22" s="88"/>
      <c r="BI22" s="124"/>
      <c r="BJ22" s="124"/>
      <c r="BK22" s="124"/>
      <c r="BL22" s="124"/>
      <c r="BM22" s="124"/>
      <c r="BN22" s="124"/>
    </row>
    <row r="23" spans="1:66" ht="15" customHeight="1" x14ac:dyDescent="0.2">
      <c r="A23" t="s">
        <v>277</v>
      </c>
      <c r="B23" t="s">
        <v>278</v>
      </c>
      <c r="E23" s="143">
        <v>112</v>
      </c>
      <c r="F23" s="143"/>
      <c r="G23" s="143">
        <v>16</v>
      </c>
      <c r="H23" s="143"/>
      <c r="I23" s="143">
        <v>0</v>
      </c>
      <c r="J23" s="143">
        <v>0</v>
      </c>
      <c r="K23" s="143">
        <v>0</v>
      </c>
      <c r="L23" s="143">
        <v>0</v>
      </c>
      <c r="M23" s="143">
        <v>3</v>
      </c>
      <c r="N23" s="143"/>
      <c r="O23" s="143">
        <v>0</v>
      </c>
      <c r="P23" s="143"/>
      <c r="Q23" s="143">
        <v>10</v>
      </c>
      <c r="R23" s="143">
        <v>7</v>
      </c>
      <c r="S23" s="143">
        <v>3</v>
      </c>
      <c r="T23" s="143">
        <v>0</v>
      </c>
      <c r="U23" s="143"/>
      <c r="V23" s="143">
        <v>0</v>
      </c>
      <c r="W23" s="143">
        <v>0</v>
      </c>
      <c r="X23" s="143">
        <v>2</v>
      </c>
      <c r="Y23" s="143">
        <v>1</v>
      </c>
      <c r="Z23" s="143"/>
      <c r="AA23" s="143">
        <v>2</v>
      </c>
      <c r="AB23" s="143">
        <v>28</v>
      </c>
      <c r="AC23" s="143">
        <v>14</v>
      </c>
      <c r="AD23" s="143"/>
      <c r="AE23" s="143">
        <v>17</v>
      </c>
      <c r="AF23" s="143">
        <v>12</v>
      </c>
      <c r="AG23" s="143">
        <v>5</v>
      </c>
      <c r="AH23" s="143">
        <v>0</v>
      </c>
      <c r="AI23" s="143"/>
      <c r="AJ23" s="143">
        <v>4</v>
      </c>
      <c r="AK23" s="143"/>
      <c r="AL23" s="143">
        <v>1</v>
      </c>
      <c r="AM23" s="143">
        <v>1</v>
      </c>
      <c r="AN23" s="143">
        <v>0</v>
      </c>
      <c r="AO23" s="143">
        <v>0</v>
      </c>
      <c r="AP23" s="143"/>
      <c r="AQ23" s="143">
        <v>14</v>
      </c>
      <c r="AR23" s="143">
        <v>0</v>
      </c>
      <c r="AS23" s="143">
        <v>9</v>
      </c>
      <c r="AT23" s="143">
        <v>5</v>
      </c>
      <c r="AU23" s="143"/>
      <c r="AV23" s="143">
        <v>6</v>
      </c>
      <c r="AW23" s="143">
        <v>4</v>
      </c>
      <c r="AX23" s="143">
        <v>1</v>
      </c>
      <c r="AY23" s="143">
        <v>0</v>
      </c>
      <c r="AZ23" s="143">
        <v>1</v>
      </c>
      <c r="BA23" s="143">
        <v>0</v>
      </c>
      <c r="BB23" s="143"/>
      <c r="BC23" s="143">
        <v>1</v>
      </c>
      <c r="BD23" s="143">
        <v>3</v>
      </c>
      <c r="BE23" s="143">
        <v>0</v>
      </c>
      <c r="BF23" s="143">
        <v>6</v>
      </c>
      <c r="BH23" s="161"/>
      <c r="BI23" s="162"/>
      <c r="BJ23" s="162"/>
      <c r="BK23" s="162"/>
      <c r="BL23" s="162"/>
      <c r="BM23" s="162"/>
      <c r="BN23" s="162"/>
    </row>
    <row r="24" spans="1:66" ht="15" customHeight="1" x14ac:dyDescent="0.2">
      <c r="A24" t="s">
        <v>279</v>
      </c>
      <c r="B24" t="s">
        <v>280</v>
      </c>
      <c r="E24" s="143">
        <v>189</v>
      </c>
      <c r="F24" s="143"/>
      <c r="G24" s="143">
        <v>15</v>
      </c>
      <c r="H24" s="143"/>
      <c r="I24" s="143">
        <v>1</v>
      </c>
      <c r="J24" s="143">
        <v>0</v>
      </c>
      <c r="K24" s="143">
        <v>0</v>
      </c>
      <c r="L24" s="143">
        <v>1</v>
      </c>
      <c r="M24" s="143">
        <v>0</v>
      </c>
      <c r="N24" s="143"/>
      <c r="O24" s="143">
        <v>0</v>
      </c>
      <c r="P24" s="143"/>
      <c r="Q24" s="143">
        <v>9</v>
      </c>
      <c r="R24" s="143">
        <v>6</v>
      </c>
      <c r="S24" s="143">
        <v>3</v>
      </c>
      <c r="T24" s="143">
        <v>0</v>
      </c>
      <c r="U24" s="143"/>
      <c r="V24" s="143">
        <v>0</v>
      </c>
      <c r="W24" s="143">
        <v>0</v>
      </c>
      <c r="X24" s="143">
        <v>0</v>
      </c>
      <c r="Y24" s="143">
        <v>4</v>
      </c>
      <c r="Z24" s="143"/>
      <c r="AA24" s="143">
        <v>5</v>
      </c>
      <c r="AB24" s="143">
        <v>68</v>
      </c>
      <c r="AC24" s="143">
        <v>14</v>
      </c>
      <c r="AD24" s="143"/>
      <c r="AE24" s="143">
        <v>37</v>
      </c>
      <c r="AF24" s="143">
        <v>33</v>
      </c>
      <c r="AG24" s="143">
        <v>4</v>
      </c>
      <c r="AH24" s="143">
        <v>0</v>
      </c>
      <c r="AI24" s="143"/>
      <c r="AJ24" s="143">
        <v>3</v>
      </c>
      <c r="AK24" s="143"/>
      <c r="AL24" s="143">
        <v>7</v>
      </c>
      <c r="AM24" s="143">
        <v>1</v>
      </c>
      <c r="AN24" s="143">
        <v>3</v>
      </c>
      <c r="AO24" s="143">
        <v>3</v>
      </c>
      <c r="AP24" s="143"/>
      <c r="AQ24" s="143">
        <v>19</v>
      </c>
      <c r="AR24" s="143">
        <v>4</v>
      </c>
      <c r="AS24" s="143">
        <v>12</v>
      </c>
      <c r="AT24" s="143">
        <v>3</v>
      </c>
      <c r="AU24" s="143"/>
      <c r="AV24" s="143">
        <v>9</v>
      </c>
      <c r="AW24" s="143">
        <v>8</v>
      </c>
      <c r="AX24" s="143">
        <v>1</v>
      </c>
      <c r="AY24" s="143">
        <v>0</v>
      </c>
      <c r="AZ24" s="143">
        <v>0</v>
      </c>
      <c r="BA24" s="143">
        <v>0</v>
      </c>
      <c r="BB24" s="143"/>
      <c r="BC24" s="143">
        <v>1</v>
      </c>
      <c r="BD24" s="143">
        <v>1</v>
      </c>
      <c r="BE24" s="143">
        <v>1</v>
      </c>
      <c r="BF24" s="143">
        <v>9</v>
      </c>
      <c r="BH24" s="161"/>
      <c r="BI24" s="162"/>
      <c r="BJ24" s="162"/>
      <c r="BK24" s="162"/>
      <c r="BL24" s="162"/>
      <c r="BM24" s="162"/>
      <c r="BN24" s="162"/>
    </row>
    <row r="25" spans="1:66" ht="15" customHeight="1" x14ac:dyDescent="0.2">
      <c r="A25" t="s">
        <v>281</v>
      </c>
      <c r="B25" t="s">
        <v>282</v>
      </c>
      <c r="E25" s="143">
        <v>636</v>
      </c>
      <c r="F25" s="143"/>
      <c r="G25" s="143">
        <v>74</v>
      </c>
      <c r="H25" s="143"/>
      <c r="I25" s="143">
        <v>5</v>
      </c>
      <c r="J25" s="143">
        <v>0</v>
      </c>
      <c r="K25" s="143">
        <v>5</v>
      </c>
      <c r="L25" s="143">
        <v>3</v>
      </c>
      <c r="M25" s="143">
        <v>2</v>
      </c>
      <c r="N25" s="143"/>
      <c r="O25" s="143">
        <v>3</v>
      </c>
      <c r="P25" s="143"/>
      <c r="Q25" s="143">
        <v>19</v>
      </c>
      <c r="R25" s="143">
        <v>12</v>
      </c>
      <c r="S25" s="143">
        <v>7</v>
      </c>
      <c r="T25" s="143">
        <v>0</v>
      </c>
      <c r="U25" s="143"/>
      <c r="V25" s="143">
        <v>0</v>
      </c>
      <c r="W25" s="143">
        <v>5</v>
      </c>
      <c r="X25" s="143">
        <v>14</v>
      </c>
      <c r="Y25" s="143">
        <v>18</v>
      </c>
      <c r="Z25" s="143"/>
      <c r="AA25" s="143">
        <v>17</v>
      </c>
      <c r="AB25" s="143">
        <v>202</v>
      </c>
      <c r="AC25" s="143">
        <v>37</v>
      </c>
      <c r="AD25" s="143"/>
      <c r="AE25" s="143">
        <v>129</v>
      </c>
      <c r="AF25" s="143">
        <v>119</v>
      </c>
      <c r="AG25" s="143">
        <v>10</v>
      </c>
      <c r="AH25" s="143">
        <v>0</v>
      </c>
      <c r="AI25" s="143"/>
      <c r="AJ25" s="143">
        <v>16</v>
      </c>
      <c r="AK25" s="143"/>
      <c r="AL25" s="143">
        <v>21</v>
      </c>
      <c r="AM25" s="143">
        <v>2</v>
      </c>
      <c r="AN25" s="143">
        <v>12</v>
      </c>
      <c r="AO25" s="143">
        <v>7</v>
      </c>
      <c r="AP25" s="143"/>
      <c r="AQ25" s="143">
        <v>32</v>
      </c>
      <c r="AR25" s="143">
        <v>3</v>
      </c>
      <c r="AS25" s="143">
        <v>22</v>
      </c>
      <c r="AT25" s="143">
        <v>7</v>
      </c>
      <c r="AU25" s="143"/>
      <c r="AV25" s="143">
        <v>21</v>
      </c>
      <c r="AW25" s="143">
        <v>14</v>
      </c>
      <c r="AX25" s="143">
        <v>0</v>
      </c>
      <c r="AY25" s="143">
        <v>0</v>
      </c>
      <c r="AZ25" s="143">
        <v>7</v>
      </c>
      <c r="BA25" s="143">
        <v>0</v>
      </c>
      <c r="BB25" s="143"/>
      <c r="BC25" s="143">
        <v>0</v>
      </c>
      <c r="BD25" s="143">
        <v>11</v>
      </c>
      <c r="BE25" s="143">
        <v>1</v>
      </c>
      <c r="BF25" s="143">
        <v>75</v>
      </c>
      <c r="BH25" s="161"/>
      <c r="BI25" s="162"/>
      <c r="BJ25" s="162"/>
      <c r="BK25" s="162"/>
      <c r="BL25" s="162"/>
      <c r="BM25" s="162"/>
      <c r="BN25" s="162"/>
    </row>
    <row r="26" spans="1:66" ht="15" customHeight="1" x14ac:dyDescent="0.2">
      <c r="A26" t="s">
        <v>283</v>
      </c>
      <c r="B26" t="s">
        <v>284</v>
      </c>
      <c r="E26" s="143">
        <v>230</v>
      </c>
      <c r="F26" s="143"/>
      <c r="G26" s="143">
        <v>23</v>
      </c>
      <c r="H26" s="143"/>
      <c r="I26" s="143">
        <v>2</v>
      </c>
      <c r="J26" s="143">
        <v>0</v>
      </c>
      <c r="K26" s="143">
        <v>0</v>
      </c>
      <c r="L26" s="143">
        <v>0</v>
      </c>
      <c r="M26" s="143">
        <v>3</v>
      </c>
      <c r="N26" s="143"/>
      <c r="O26" s="143">
        <v>2</v>
      </c>
      <c r="P26" s="143"/>
      <c r="Q26" s="143">
        <v>7</v>
      </c>
      <c r="R26" s="143">
        <v>6</v>
      </c>
      <c r="S26" s="143">
        <v>1</v>
      </c>
      <c r="T26" s="143">
        <v>0</v>
      </c>
      <c r="U26" s="143"/>
      <c r="V26" s="143">
        <v>1</v>
      </c>
      <c r="W26" s="143">
        <v>1</v>
      </c>
      <c r="X26" s="143">
        <v>2</v>
      </c>
      <c r="Y26" s="143">
        <v>5</v>
      </c>
      <c r="Z26" s="143"/>
      <c r="AA26" s="143">
        <v>3</v>
      </c>
      <c r="AB26" s="143">
        <v>49</v>
      </c>
      <c r="AC26" s="143">
        <v>25</v>
      </c>
      <c r="AD26" s="143"/>
      <c r="AE26" s="143">
        <v>69</v>
      </c>
      <c r="AF26" s="143">
        <v>64</v>
      </c>
      <c r="AG26" s="143">
        <v>5</v>
      </c>
      <c r="AH26" s="143">
        <v>0</v>
      </c>
      <c r="AI26" s="143"/>
      <c r="AJ26" s="143">
        <v>6</v>
      </c>
      <c r="AK26" s="143"/>
      <c r="AL26" s="143">
        <v>8</v>
      </c>
      <c r="AM26" s="143">
        <v>2</v>
      </c>
      <c r="AN26" s="143">
        <v>0</v>
      </c>
      <c r="AO26" s="143">
        <v>6</v>
      </c>
      <c r="AP26" s="143"/>
      <c r="AQ26" s="143">
        <v>17</v>
      </c>
      <c r="AR26" s="143">
        <v>2</v>
      </c>
      <c r="AS26" s="143">
        <v>12</v>
      </c>
      <c r="AT26" s="143">
        <v>3</v>
      </c>
      <c r="AU26" s="143"/>
      <c r="AV26" s="143">
        <v>9</v>
      </c>
      <c r="AW26" s="143">
        <v>4</v>
      </c>
      <c r="AX26" s="143">
        <v>1</v>
      </c>
      <c r="AY26" s="143">
        <v>2</v>
      </c>
      <c r="AZ26" s="143">
        <v>2</v>
      </c>
      <c r="BA26" s="143">
        <v>0</v>
      </c>
      <c r="BB26" s="143"/>
      <c r="BC26" s="143">
        <v>4</v>
      </c>
      <c r="BD26" s="143">
        <v>7</v>
      </c>
      <c r="BE26" s="143">
        <v>0</v>
      </c>
      <c r="BF26" s="143">
        <v>10</v>
      </c>
      <c r="BH26" s="161"/>
      <c r="BI26" s="162"/>
      <c r="BJ26" s="162"/>
      <c r="BK26" s="162"/>
      <c r="BL26" s="162"/>
      <c r="BM26" s="162"/>
      <c r="BN26" s="162"/>
    </row>
    <row r="27" spans="1:66" ht="15" customHeight="1" x14ac:dyDescent="0.2">
      <c r="A27" t="s">
        <v>285</v>
      </c>
      <c r="B27" t="s">
        <v>286</v>
      </c>
      <c r="E27" s="143">
        <v>405</v>
      </c>
      <c r="F27" s="143"/>
      <c r="G27" s="143">
        <v>27</v>
      </c>
      <c r="H27" s="143"/>
      <c r="I27" s="143">
        <v>1</v>
      </c>
      <c r="J27" s="143">
        <v>0</v>
      </c>
      <c r="K27" s="143">
        <v>2</v>
      </c>
      <c r="L27" s="143">
        <v>0</v>
      </c>
      <c r="M27" s="143">
        <v>5</v>
      </c>
      <c r="N27" s="143"/>
      <c r="O27" s="143">
        <v>1</v>
      </c>
      <c r="P27" s="143"/>
      <c r="Q27" s="143">
        <v>5</v>
      </c>
      <c r="R27" s="143">
        <v>3</v>
      </c>
      <c r="S27" s="143">
        <v>2</v>
      </c>
      <c r="T27" s="143">
        <v>0</v>
      </c>
      <c r="U27" s="143"/>
      <c r="V27" s="143">
        <v>0</v>
      </c>
      <c r="W27" s="143">
        <v>0</v>
      </c>
      <c r="X27" s="143">
        <v>1</v>
      </c>
      <c r="Y27" s="143">
        <v>12</v>
      </c>
      <c r="Z27" s="143"/>
      <c r="AA27" s="143">
        <v>12</v>
      </c>
      <c r="AB27" s="143">
        <v>87</v>
      </c>
      <c r="AC27" s="143">
        <v>35</v>
      </c>
      <c r="AD27" s="143"/>
      <c r="AE27" s="143">
        <v>121</v>
      </c>
      <c r="AF27" s="143">
        <v>101</v>
      </c>
      <c r="AG27" s="143">
        <v>20</v>
      </c>
      <c r="AH27" s="143">
        <v>0</v>
      </c>
      <c r="AI27" s="143"/>
      <c r="AJ27" s="143">
        <v>21</v>
      </c>
      <c r="AK27" s="143"/>
      <c r="AL27" s="143">
        <v>13</v>
      </c>
      <c r="AM27" s="143">
        <v>6</v>
      </c>
      <c r="AN27" s="143">
        <v>2</v>
      </c>
      <c r="AO27" s="143">
        <v>5</v>
      </c>
      <c r="AP27" s="143"/>
      <c r="AQ27" s="143">
        <v>10</v>
      </c>
      <c r="AR27" s="143">
        <v>0</v>
      </c>
      <c r="AS27" s="143">
        <v>5</v>
      </c>
      <c r="AT27" s="143">
        <v>5</v>
      </c>
      <c r="AU27" s="143"/>
      <c r="AV27" s="143">
        <v>32</v>
      </c>
      <c r="AW27" s="143">
        <v>20</v>
      </c>
      <c r="AX27" s="143">
        <v>3</v>
      </c>
      <c r="AY27" s="143">
        <v>6</v>
      </c>
      <c r="AZ27" s="143">
        <v>3</v>
      </c>
      <c r="BA27" s="143">
        <v>0</v>
      </c>
      <c r="BB27" s="143"/>
      <c r="BC27" s="143">
        <v>5</v>
      </c>
      <c r="BD27" s="143">
        <v>10</v>
      </c>
      <c r="BE27" s="143">
        <v>4</v>
      </c>
      <c r="BF27" s="143">
        <v>28</v>
      </c>
      <c r="BH27" s="161"/>
      <c r="BI27" s="162"/>
      <c r="BJ27" s="162"/>
      <c r="BK27" s="162"/>
      <c r="BL27" s="162"/>
      <c r="BM27" s="162"/>
      <c r="BN27" s="162"/>
    </row>
    <row r="28" spans="1:66" ht="15" customHeight="1" x14ac:dyDescent="0.2">
      <c r="A28" t="s">
        <v>287</v>
      </c>
      <c r="B28" t="s">
        <v>288</v>
      </c>
      <c r="E28" s="143">
        <v>156</v>
      </c>
      <c r="F28" s="143"/>
      <c r="G28" s="143">
        <v>16</v>
      </c>
      <c r="H28" s="143"/>
      <c r="I28" s="143">
        <v>0</v>
      </c>
      <c r="J28" s="143">
        <v>1</v>
      </c>
      <c r="K28" s="143">
        <v>1</v>
      </c>
      <c r="L28" s="143">
        <v>0</v>
      </c>
      <c r="M28" s="143">
        <v>1</v>
      </c>
      <c r="N28" s="143"/>
      <c r="O28" s="143">
        <v>0</v>
      </c>
      <c r="P28" s="143"/>
      <c r="Q28" s="143">
        <v>5</v>
      </c>
      <c r="R28" s="143">
        <v>3</v>
      </c>
      <c r="S28" s="143">
        <v>2</v>
      </c>
      <c r="T28" s="143">
        <v>0</v>
      </c>
      <c r="U28" s="143"/>
      <c r="V28" s="143">
        <v>0</v>
      </c>
      <c r="W28" s="143">
        <v>1</v>
      </c>
      <c r="X28" s="143">
        <v>0</v>
      </c>
      <c r="Y28" s="143">
        <v>7</v>
      </c>
      <c r="Z28" s="143"/>
      <c r="AA28" s="143">
        <v>3</v>
      </c>
      <c r="AB28" s="143">
        <v>38</v>
      </c>
      <c r="AC28" s="143">
        <v>12</v>
      </c>
      <c r="AD28" s="143"/>
      <c r="AE28" s="143">
        <v>40</v>
      </c>
      <c r="AF28" s="143">
        <v>35</v>
      </c>
      <c r="AG28" s="143">
        <v>5</v>
      </c>
      <c r="AH28" s="143">
        <v>0</v>
      </c>
      <c r="AI28" s="143"/>
      <c r="AJ28" s="143">
        <v>13</v>
      </c>
      <c r="AK28" s="143"/>
      <c r="AL28" s="143">
        <v>6</v>
      </c>
      <c r="AM28" s="143">
        <v>1</v>
      </c>
      <c r="AN28" s="143">
        <v>4</v>
      </c>
      <c r="AO28" s="143">
        <v>1</v>
      </c>
      <c r="AP28" s="143"/>
      <c r="AQ28" s="143">
        <v>3</v>
      </c>
      <c r="AR28" s="143">
        <v>1</v>
      </c>
      <c r="AS28" s="143">
        <v>2</v>
      </c>
      <c r="AT28" s="143">
        <v>0</v>
      </c>
      <c r="AU28" s="143"/>
      <c r="AV28" s="143">
        <v>7</v>
      </c>
      <c r="AW28" s="143">
        <v>4</v>
      </c>
      <c r="AX28" s="143">
        <v>2</v>
      </c>
      <c r="AY28" s="143">
        <v>0</v>
      </c>
      <c r="AZ28" s="143">
        <v>1</v>
      </c>
      <c r="BA28" s="143">
        <v>0</v>
      </c>
      <c r="BB28" s="143"/>
      <c r="BC28" s="143">
        <v>0</v>
      </c>
      <c r="BD28" s="143">
        <v>7</v>
      </c>
      <c r="BE28" s="143">
        <v>0</v>
      </c>
      <c r="BF28" s="143">
        <v>11</v>
      </c>
      <c r="BH28" s="161"/>
      <c r="BI28" s="162"/>
      <c r="BJ28" s="162"/>
      <c r="BK28" s="162"/>
      <c r="BL28" s="162"/>
      <c r="BM28" s="162"/>
      <c r="BN28" s="162"/>
    </row>
    <row r="29" spans="1:66" ht="15" customHeight="1" x14ac:dyDescent="0.2">
      <c r="A29" t="s">
        <v>289</v>
      </c>
      <c r="B29" t="s">
        <v>290</v>
      </c>
      <c r="E29" s="143">
        <v>579</v>
      </c>
      <c r="F29" s="143"/>
      <c r="G29" s="143">
        <v>119</v>
      </c>
      <c r="H29" s="143"/>
      <c r="I29" s="143">
        <v>7</v>
      </c>
      <c r="J29" s="143">
        <v>0</v>
      </c>
      <c r="K29" s="143">
        <v>1</v>
      </c>
      <c r="L29" s="143">
        <v>2</v>
      </c>
      <c r="M29" s="143">
        <v>9</v>
      </c>
      <c r="N29" s="143"/>
      <c r="O29" s="143">
        <v>2</v>
      </c>
      <c r="P29" s="143"/>
      <c r="Q29" s="143">
        <v>69</v>
      </c>
      <c r="R29" s="143">
        <v>48</v>
      </c>
      <c r="S29" s="143">
        <v>21</v>
      </c>
      <c r="T29" s="143">
        <v>0</v>
      </c>
      <c r="U29" s="143"/>
      <c r="V29" s="143">
        <v>3</v>
      </c>
      <c r="W29" s="143">
        <v>5</v>
      </c>
      <c r="X29" s="143">
        <v>1</v>
      </c>
      <c r="Y29" s="143">
        <v>20</v>
      </c>
      <c r="Z29" s="143"/>
      <c r="AA29" s="143">
        <v>22</v>
      </c>
      <c r="AB29" s="143">
        <v>219</v>
      </c>
      <c r="AC29" s="143">
        <v>14</v>
      </c>
      <c r="AD29" s="143"/>
      <c r="AE29" s="143">
        <v>46</v>
      </c>
      <c r="AF29" s="143">
        <v>40</v>
      </c>
      <c r="AG29" s="143">
        <v>6</v>
      </c>
      <c r="AH29" s="143">
        <v>0</v>
      </c>
      <c r="AI29" s="143"/>
      <c r="AJ29" s="143">
        <v>6</v>
      </c>
      <c r="AK29" s="143"/>
      <c r="AL29" s="143">
        <v>4</v>
      </c>
      <c r="AM29" s="143">
        <v>3</v>
      </c>
      <c r="AN29" s="143">
        <v>1</v>
      </c>
      <c r="AO29" s="143">
        <v>0</v>
      </c>
      <c r="AP29" s="143"/>
      <c r="AQ29" s="143">
        <v>13</v>
      </c>
      <c r="AR29" s="143">
        <v>1</v>
      </c>
      <c r="AS29" s="143">
        <v>0</v>
      </c>
      <c r="AT29" s="143">
        <v>12</v>
      </c>
      <c r="AU29" s="143"/>
      <c r="AV29" s="143">
        <v>31</v>
      </c>
      <c r="AW29" s="143">
        <v>26</v>
      </c>
      <c r="AX29" s="143">
        <v>3</v>
      </c>
      <c r="AY29" s="143">
        <v>1</v>
      </c>
      <c r="AZ29" s="143">
        <v>1</v>
      </c>
      <c r="BA29" s="143">
        <v>0</v>
      </c>
      <c r="BB29" s="143"/>
      <c r="BC29" s="143">
        <v>36</v>
      </c>
      <c r="BD29" s="143">
        <v>4</v>
      </c>
      <c r="BE29" s="143">
        <v>0</v>
      </c>
      <c r="BF29" s="143">
        <v>65</v>
      </c>
      <c r="BH29" s="161"/>
      <c r="BI29" s="162"/>
      <c r="BJ29" s="162"/>
      <c r="BK29" s="162"/>
      <c r="BL29" s="162"/>
      <c r="BM29" s="162"/>
      <c r="BN29" s="162"/>
    </row>
    <row r="30" spans="1:66" ht="15" customHeight="1" x14ac:dyDescent="0.2">
      <c r="A30" t="s">
        <v>291</v>
      </c>
      <c r="B30" t="s">
        <v>292</v>
      </c>
      <c r="E30" s="143">
        <v>1964</v>
      </c>
      <c r="F30" s="143"/>
      <c r="G30" s="143">
        <v>338</v>
      </c>
      <c r="H30" s="143"/>
      <c r="I30" s="143">
        <v>39</v>
      </c>
      <c r="J30" s="143">
        <v>7</v>
      </c>
      <c r="K30" s="143">
        <v>13</v>
      </c>
      <c r="L30" s="143">
        <v>10</v>
      </c>
      <c r="M30" s="143">
        <v>19</v>
      </c>
      <c r="N30" s="143"/>
      <c r="O30" s="143">
        <v>9</v>
      </c>
      <c r="P30" s="143"/>
      <c r="Q30" s="143">
        <v>92</v>
      </c>
      <c r="R30" s="143">
        <v>53</v>
      </c>
      <c r="S30" s="143">
        <v>39</v>
      </c>
      <c r="T30" s="143">
        <v>0</v>
      </c>
      <c r="U30" s="143"/>
      <c r="V30" s="143">
        <v>4</v>
      </c>
      <c r="W30" s="143">
        <v>17</v>
      </c>
      <c r="X30" s="143">
        <v>18</v>
      </c>
      <c r="Y30" s="143">
        <v>110</v>
      </c>
      <c r="Z30" s="143"/>
      <c r="AA30" s="143">
        <v>58</v>
      </c>
      <c r="AB30" s="143">
        <v>417</v>
      </c>
      <c r="AC30" s="143">
        <v>21</v>
      </c>
      <c r="AD30" s="143"/>
      <c r="AE30" s="143">
        <v>285</v>
      </c>
      <c r="AF30" s="143">
        <v>276</v>
      </c>
      <c r="AG30" s="143">
        <v>9</v>
      </c>
      <c r="AH30" s="143">
        <v>0</v>
      </c>
      <c r="AI30" s="143"/>
      <c r="AJ30" s="143">
        <v>48</v>
      </c>
      <c r="AK30" s="143"/>
      <c r="AL30" s="143">
        <v>24</v>
      </c>
      <c r="AM30" s="143">
        <v>10</v>
      </c>
      <c r="AN30" s="143">
        <v>3</v>
      </c>
      <c r="AO30" s="143">
        <v>11</v>
      </c>
      <c r="AP30" s="143"/>
      <c r="AQ30" s="143">
        <v>61</v>
      </c>
      <c r="AR30" s="143">
        <v>0</v>
      </c>
      <c r="AS30" s="143">
        <v>5</v>
      </c>
      <c r="AT30" s="143">
        <v>56</v>
      </c>
      <c r="AU30" s="143"/>
      <c r="AV30" s="143">
        <v>118</v>
      </c>
      <c r="AW30" s="143">
        <v>68</v>
      </c>
      <c r="AX30" s="143">
        <v>24</v>
      </c>
      <c r="AY30" s="143">
        <v>12</v>
      </c>
      <c r="AZ30" s="143">
        <v>14</v>
      </c>
      <c r="BA30" s="143">
        <v>0</v>
      </c>
      <c r="BB30" s="143"/>
      <c r="BC30" s="143">
        <v>333</v>
      </c>
      <c r="BD30" s="143">
        <v>98</v>
      </c>
      <c r="BE30" s="143">
        <v>2</v>
      </c>
      <c r="BF30" s="143">
        <v>161</v>
      </c>
      <c r="BH30" s="161"/>
      <c r="BI30" s="162"/>
      <c r="BJ30" s="162"/>
      <c r="BK30" s="162"/>
      <c r="BL30" s="162"/>
      <c r="BM30" s="162"/>
      <c r="BN30" s="162"/>
    </row>
    <row r="31" spans="1:66" ht="15" customHeight="1" x14ac:dyDescent="0.2">
      <c r="A31" t="s">
        <v>293</v>
      </c>
      <c r="B31" t="s">
        <v>294</v>
      </c>
      <c r="E31" s="143">
        <v>593</v>
      </c>
      <c r="F31" s="143"/>
      <c r="G31" s="143">
        <v>98</v>
      </c>
      <c r="H31" s="143"/>
      <c r="I31" s="143">
        <v>21</v>
      </c>
      <c r="J31" s="143">
        <v>3</v>
      </c>
      <c r="K31" s="143">
        <v>4</v>
      </c>
      <c r="L31" s="143">
        <v>1</v>
      </c>
      <c r="M31" s="143">
        <v>8</v>
      </c>
      <c r="N31" s="143"/>
      <c r="O31" s="143">
        <v>0</v>
      </c>
      <c r="P31" s="143"/>
      <c r="Q31" s="143">
        <v>21</v>
      </c>
      <c r="R31" s="143">
        <v>18</v>
      </c>
      <c r="S31" s="143">
        <v>3</v>
      </c>
      <c r="T31" s="143">
        <v>0</v>
      </c>
      <c r="U31" s="143"/>
      <c r="V31" s="143">
        <v>1</v>
      </c>
      <c r="W31" s="143">
        <v>4</v>
      </c>
      <c r="X31" s="143">
        <v>23</v>
      </c>
      <c r="Y31" s="143">
        <v>12</v>
      </c>
      <c r="Z31" s="143"/>
      <c r="AA31" s="143">
        <v>2</v>
      </c>
      <c r="AB31" s="143">
        <v>193</v>
      </c>
      <c r="AC31" s="143">
        <v>53</v>
      </c>
      <c r="AD31" s="143"/>
      <c r="AE31" s="143">
        <v>74</v>
      </c>
      <c r="AF31" s="143">
        <v>62</v>
      </c>
      <c r="AG31" s="143">
        <v>12</v>
      </c>
      <c r="AH31" s="143">
        <v>0</v>
      </c>
      <c r="AI31" s="143"/>
      <c r="AJ31" s="143">
        <v>18</v>
      </c>
      <c r="AK31" s="143"/>
      <c r="AL31" s="143">
        <v>24</v>
      </c>
      <c r="AM31" s="143">
        <v>2</v>
      </c>
      <c r="AN31" s="143">
        <v>9</v>
      </c>
      <c r="AO31" s="143">
        <v>13</v>
      </c>
      <c r="AP31" s="143"/>
      <c r="AQ31" s="143">
        <v>51</v>
      </c>
      <c r="AR31" s="143">
        <v>0</v>
      </c>
      <c r="AS31" s="143">
        <v>36</v>
      </c>
      <c r="AT31" s="143">
        <v>15</v>
      </c>
      <c r="AU31" s="143"/>
      <c r="AV31" s="143">
        <v>19</v>
      </c>
      <c r="AW31" s="143">
        <v>13</v>
      </c>
      <c r="AX31" s="143">
        <v>2</v>
      </c>
      <c r="AY31" s="143">
        <v>0</v>
      </c>
      <c r="AZ31" s="143">
        <v>4</v>
      </c>
      <c r="BA31" s="143">
        <v>0</v>
      </c>
      <c r="BB31" s="143"/>
      <c r="BC31" s="143">
        <v>32</v>
      </c>
      <c r="BD31" s="143">
        <v>4</v>
      </c>
      <c r="BE31" s="143">
        <v>0</v>
      </c>
      <c r="BF31" s="143">
        <v>25</v>
      </c>
      <c r="BH31" s="161"/>
      <c r="BI31" s="162"/>
      <c r="BJ31" s="162"/>
      <c r="BK31" s="162"/>
      <c r="BL31" s="162"/>
      <c r="BM31" s="162"/>
      <c r="BN31" s="162"/>
    </row>
    <row r="32" spans="1:66" ht="15" customHeight="1" x14ac:dyDescent="0.2">
      <c r="A32" s="88" t="s">
        <v>295</v>
      </c>
      <c r="B32" s="88" t="s">
        <v>296</v>
      </c>
      <c r="E32" s="143">
        <v>473</v>
      </c>
      <c r="F32" s="143"/>
      <c r="G32" s="143">
        <v>103</v>
      </c>
      <c r="H32" s="143"/>
      <c r="I32" s="143">
        <v>13</v>
      </c>
      <c r="J32" s="143">
        <v>2</v>
      </c>
      <c r="K32" s="143">
        <v>1</v>
      </c>
      <c r="L32" s="143">
        <v>2</v>
      </c>
      <c r="M32" s="143">
        <v>9</v>
      </c>
      <c r="N32" s="143"/>
      <c r="O32" s="143">
        <v>2</v>
      </c>
      <c r="P32" s="143"/>
      <c r="Q32" s="143">
        <v>33</v>
      </c>
      <c r="R32" s="143">
        <v>23</v>
      </c>
      <c r="S32" s="143">
        <v>10</v>
      </c>
      <c r="T32" s="143">
        <v>0</v>
      </c>
      <c r="U32" s="143"/>
      <c r="V32" s="143">
        <v>0</v>
      </c>
      <c r="W32" s="143">
        <v>1</v>
      </c>
      <c r="X32" s="143">
        <v>12</v>
      </c>
      <c r="Y32" s="143">
        <v>28</v>
      </c>
      <c r="Z32" s="143"/>
      <c r="AA32" s="143">
        <v>17</v>
      </c>
      <c r="AB32" s="143">
        <v>170</v>
      </c>
      <c r="AC32" s="143">
        <v>53</v>
      </c>
      <c r="AD32" s="143"/>
      <c r="AE32" s="143">
        <v>18</v>
      </c>
      <c r="AF32" s="143">
        <v>12</v>
      </c>
      <c r="AG32" s="143">
        <v>6</v>
      </c>
      <c r="AH32" s="143">
        <v>0</v>
      </c>
      <c r="AI32" s="143"/>
      <c r="AJ32" s="143">
        <v>6</v>
      </c>
      <c r="AK32" s="143"/>
      <c r="AL32" s="143">
        <v>17</v>
      </c>
      <c r="AM32" s="143">
        <v>6</v>
      </c>
      <c r="AN32" s="143">
        <v>4</v>
      </c>
      <c r="AO32" s="143">
        <v>7</v>
      </c>
      <c r="AP32" s="143"/>
      <c r="AQ32" s="143">
        <v>5</v>
      </c>
      <c r="AR32" s="143">
        <v>0</v>
      </c>
      <c r="AS32" s="143">
        <v>2</v>
      </c>
      <c r="AT32" s="143">
        <v>3</v>
      </c>
      <c r="AU32" s="143"/>
      <c r="AV32" s="143">
        <v>23</v>
      </c>
      <c r="AW32" s="143">
        <v>12</v>
      </c>
      <c r="AX32" s="143">
        <v>0</v>
      </c>
      <c r="AY32" s="143">
        <v>0</v>
      </c>
      <c r="AZ32" s="143">
        <v>11</v>
      </c>
      <c r="BA32" s="143">
        <v>0</v>
      </c>
      <c r="BB32" s="143"/>
      <c r="BC32" s="143">
        <v>27</v>
      </c>
      <c r="BD32" s="143">
        <v>5</v>
      </c>
      <c r="BE32" s="143">
        <v>1</v>
      </c>
      <c r="BF32" s="143">
        <v>28</v>
      </c>
      <c r="BH32" s="161"/>
      <c r="BI32" s="162"/>
      <c r="BJ32" s="162"/>
      <c r="BK32" s="162"/>
      <c r="BL32" s="162"/>
      <c r="BM32" s="162"/>
      <c r="BN32" s="162"/>
    </row>
    <row r="33" spans="1:66" ht="15" customHeight="1" x14ac:dyDescent="0.2">
      <c r="A33" t="s">
        <v>297</v>
      </c>
      <c r="B33" t="s">
        <v>298</v>
      </c>
      <c r="E33" s="143">
        <v>189</v>
      </c>
      <c r="F33" s="143"/>
      <c r="G33" s="143">
        <v>20</v>
      </c>
      <c r="H33" s="143"/>
      <c r="I33" s="143">
        <v>4</v>
      </c>
      <c r="J33" s="143">
        <v>0</v>
      </c>
      <c r="K33" s="143">
        <v>2</v>
      </c>
      <c r="L33" s="143">
        <v>1</v>
      </c>
      <c r="M33" s="143">
        <v>0</v>
      </c>
      <c r="N33" s="143"/>
      <c r="O33" s="143">
        <v>0</v>
      </c>
      <c r="P33" s="143"/>
      <c r="Q33" s="143">
        <v>8</v>
      </c>
      <c r="R33" s="143">
        <v>5</v>
      </c>
      <c r="S33" s="143">
        <v>3</v>
      </c>
      <c r="T33" s="143">
        <v>0</v>
      </c>
      <c r="U33" s="143"/>
      <c r="V33" s="143">
        <v>0</v>
      </c>
      <c r="W33" s="143">
        <v>0</v>
      </c>
      <c r="X33" s="143">
        <v>1</v>
      </c>
      <c r="Y33" s="143">
        <v>4</v>
      </c>
      <c r="Z33" s="143"/>
      <c r="AA33" s="143">
        <v>10</v>
      </c>
      <c r="AB33" s="143">
        <v>34</v>
      </c>
      <c r="AC33" s="143">
        <v>15</v>
      </c>
      <c r="AD33" s="143"/>
      <c r="AE33" s="143">
        <v>41</v>
      </c>
      <c r="AF33" s="143">
        <v>34</v>
      </c>
      <c r="AG33" s="143">
        <v>7</v>
      </c>
      <c r="AH33" s="143">
        <v>0</v>
      </c>
      <c r="AI33" s="143"/>
      <c r="AJ33" s="143">
        <v>6</v>
      </c>
      <c r="AK33" s="143"/>
      <c r="AL33" s="143">
        <v>12</v>
      </c>
      <c r="AM33" s="143">
        <v>7</v>
      </c>
      <c r="AN33" s="143">
        <v>2</v>
      </c>
      <c r="AO33" s="143">
        <v>3</v>
      </c>
      <c r="AP33" s="143"/>
      <c r="AQ33" s="143">
        <v>17</v>
      </c>
      <c r="AR33" s="143">
        <v>3</v>
      </c>
      <c r="AS33" s="143">
        <v>11</v>
      </c>
      <c r="AT33" s="143">
        <v>3</v>
      </c>
      <c r="AU33" s="143"/>
      <c r="AV33" s="143">
        <v>16</v>
      </c>
      <c r="AW33" s="143">
        <v>13</v>
      </c>
      <c r="AX33" s="143">
        <v>2</v>
      </c>
      <c r="AY33" s="143">
        <v>1</v>
      </c>
      <c r="AZ33" s="143">
        <v>0</v>
      </c>
      <c r="BA33" s="143">
        <v>0</v>
      </c>
      <c r="BB33" s="143"/>
      <c r="BC33" s="143">
        <v>2</v>
      </c>
      <c r="BD33" s="143">
        <v>0</v>
      </c>
      <c r="BE33" s="143">
        <v>0</v>
      </c>
      <c r="BF33" s="143">
        <v>16</v>
      </c>
      <c r="BH33" s="161"/>
      <c r="BI33" s="162"/>
      <c r="BJ33" s="162"/>
      <c r="BK33" s="162"/>
      <c r="BL33" s="162"/>
      <c r="BM33" s="162"/>
      <c r="BN33" s="162"/>
    </row>
    <row r="34" spans="1:66" ht="15" customHeight="1" x14ac:dyDescent="0.2">
      <c r="A34" t="s">
        <v>299</v>
      </c>
      <c r="B34" t="s">
        <v>300</v>
      </c>
      <c r="E34" s="143">
        <v>230</v>
      </c>
      <c r="F34" s="143"/>
      <c r="G34" s="143">
        <v>33</v>
      </c>
      <c r="H34" s="143"/>
      <c r="I34" s="143">
        <v>4</v>
      </c>
      <c r="J34" s="143">
        <v>0</v>
      </c>
      <c r="K34" s="143">
        <v>2</v>
      </c>
      <c r="L34" s="143">
        <v>1</v>
      </c>
      <c r="M34" s="143">
        <v>1</v>
      </c>
      <c r="N34" s="143"/>
      <c r="O34" s="143">
        <v>2</v>
      </c>
      <c r="P34" s="143"/>
      <c r="Q34" s="143">
        <v>9</v>
      </c>
      <c r="R34" s="143">
        <v>7</v>
      </c>
      <c r="S34" s="143">
        <v>2</v>
      </c>
      <c r="T34" s="143">
        <v>0</v>
      </c>
      <c r="U34" s="143"/>
      <c r="V34" s="143">
        <v>0</v>
      </c>
      <c r="W34" s="143">
        <v>4</v>
      </c>
      <c r="X34" s="143">
        <v>1</v>
      </c>
      <c r="Y34" s="143">
        <v>9</v>
      </c>
      <c r="Z34" s="143"/>
      <c r="AA34" s="143">
        <v>4</v>
      </c>
      <c r="AB34" s="143">
        <v>57</v>
      </c>
      <c r="AC34" s="143">
        <v>14</v>
      </c>
      <c r="AD34" s="143"/>
      <c r="AE34" s="143">
        <v>60</v>
      </c>
      <c r="AF34" s="143">
        <v>57</v>
      </c>
      <c r="AG34" s="143">
        <v>3</v>
      </c>
      <c r="AH34" s="143">
        <v>0</v>
      </c>
      <c r="AI34" s="143"/>
      <c r="AJ34" s="143">
        <v>3</v>
      </c>
      <c r="AK34" s="143"/>
      <c r="AL34" s="143">
        <v>13</v>
      </c>
      <c r="AM34" s="143">
        <v>6</v>
      </c>
      <c r="AN34" s="143">
        <v>1</v>
      </c>
      <c r="AO34" s="143">
        <v>6</v>
      </c>
      <c r="AP34" s="143"/>
      <c r="AQ34" s="143">
        <v>23</v>
      </c>
      <c r="AR34" s="143">
        <v>0</v>
      </c>
      <c r="AS34" s="143">
        <v>20</v>
      </c>
      <c r="AT34" s="143">
        <v>3</v>
      </c>
      <c r="AU34" s="143"/>
      <c r="AV34" s="143">
        <v>9</v>
      </c>
      <c r="AW34" s="143">
        <v>5</v>
      </c>
      <c r="AX34" s="143">
        <v>1</v>
      </c>
      <c r="AY34" s="143">
        <v>3</v>
      </c>
      <c r="AZ34" s="143">
        <v>0</v>
      </c>
      <c r="BA34" s="143">
        <v>0</v>
      </c>
      <c r="BB34" s="143"/>
      <c r="BC34" s="143">
        <v>5</v>
      </c>
      <c r="BD34" s="143">
        <v>2</v>
      </c>
      <c r="BE34" s="143">
        <v>0</v>
      </c>
      <c r="BF34" s="143">
        <v>7</v>
      </c>
      <c r="BH34" s="161"/>
      <c r="BI34" s="162"/>
      <c r="BJ34" s="162"/>
      <c r="BK34" s="162"/>
      <c r="BL34" s="162"/>
      <c r="BM34" s="162"/>
      <c r="BN34" s="162"/>
    </row>
    <row r="35" spans="1:66" ht="15" customHeight="1" x14ac:dyDescent="0.2">
      <c r="A35" t="s">
        <v>301</v>
      </c>
      <c r="B35" t="s">
        <v>302</v>
      </c>
      <c r="E35" s="143">
        <v>266</v>
      </c>
      <c r="F35" s="143"/>
      <c r="G35" s="143">
        <v>42</v>
      </c>
      <c r="H35" s="143"/>
      <c r="I35" s="143">
        <v>1</v>
      </c>
      <c r="J35" s="143">
        <v>0</v>
      </c>
      <c r="K35" s="143">
        <v>1</v>
      </c>
      <c r="L35" s="143">
        <v>1</v>
      </c>
      <c r="M35" s="143">
        <v>2</v>
      </c>
      <c r="N35" s="143"/>
      <c r="O35" s="143">
        <v>0</v>
      </c>
      <c r="P35" s="143"/>
      <c r="Q35" s="143">
        <v>30</v>
      </c>
      <c r="R35" s="143">
        <v>23</v>
      </c>
      <c r="S35" s="143">
        <v>7</v>
      </c>
      <c r="T35" s="143">
        <v>0</v>
      </c>
      <c r="U35" s="143"/>
      <c r="V35" s="143">
        <v>0</v>
      </c>
      <c r="W35" s="143">
        <v>0</v>
      </c>
      <c r="X35" s="143">
        <v>3</v>
      </c>
      <c r="Y35" s="143">
        <v>4</v>
      </c>
      <c r="Z35" s="143"/>
      <c r="AA35" s="143">
        <v>8</v>
      </c>
      <c r="AB35" s="143">
        <v>65</v>
      </c>
      <c r="AC35" s="143">
        <v>14</v>
      </c>
      <c r="AD35" s="143"/>
      <c r="AE35" s="143">
        <v>41</v>
      </c>
      <c r="AF35" s="143">
        <v>38</v>
      </c>
      <c r="AG35" s="143">
        <v>3</v>
      </c>
      <c r="AH35" s="143">
        <v>0</v>
      </c>
      <c r="AI35" s="143"/>
      <c r="AJ35" s="143">
        <v>4</v>
      </c>
      <c r="AK35" s="143"/>
      <c r="AL35" s="143">
        <v>14</v>
      </c>
      <c r="AM35" s="143">
        <v>0</v>
      </c>
      <c r="AN35" s="143">
        <v>8</v>
      </c>
      <c r="AO35" s="143">
        <v>6</v>
      </c>
      <c r="AP35" s="143"/>
      <c r="AQ35" s="143">
        <v>34</v>
      </c>
      <c r="AR35" s="143">
        <v>4</v>
      </c>
      <c r="AS35" s="143">
        <v>18</v>
      </c>
      <c r="AT35" s="143">
        <v>12</v>
      </c>
      <c r="AU35" s="143"/>
      <c r="AV35" s="143">
        <v>21</v>
      </c>
      <c r="AW35" s="143">
        <v>9</v>
      </c>
      <c r="AX35" s="143">
        <v>6</v>
      </c>
      <c r="AY35" s="143">
        <v>4</v>
      </c>
      <c r="AZ35" s="143">
        <v>2</v>
      </c>
      <c r="BA35" s="143">
        <v>0</v>
      </c>
      <c r="BB35" s="143"/>
      <c r="BC35" s="143">
        <v>1</v>
      </c>
      <c r="BD35" s="143">
        <v>3</v>
      </c>
      <c r="BE35" s="143">
        <v>0</v>
      </c>
      <c r="BF35" s="143">
        <v>19</v>
      </c>
      <c r="BH35" s="161"/>
      <c r="BI35" s="162"/>
      <c r="BJ35" s="162"/>
      <c r="BK35" s="162"/>
      <c r="BL35" s="162"/>
      <c r="BM35" s="162"/>
      <c r="BN35" s="162"/>
    </row>
    <row r="36" spans="1:66" ht="15" customHeight="1" x14ac:dyDescent="0.2">
      <c r="A36" t="s">
        <v>303</v>
      </c>
      <c r="B36" t="s">
        <v>304</v>
      </c>
      <c r="E36" s="143">
        <v>1037</v>
      </c>
      <c r="F36" s="143"/>
      <c r="G36" s="143">
        <v>115</v>
      </c>
      <c r="H36" s="143"/>
      <c r="I36" s="143">
        <v>6</v>
      </c>
      <c r="J36" s="143">
        <v>2</v>
      </c>
      <c r="K36" s="143">
        <v>5</v>
      </c>
      <c r="L36" s="143">
        <v>2</v>
      </c>
      <c r="M36" s="143">
        <v>23</v>
      </c>
      <c r="N36" s="143"/>
      <c r="O36" s="143">
        <v>5</v>
      </c>
      <c r="P36" s="143"/>
      <c r="Q36" s="143">
        <v>43</v>
      </c>
      <c r="R36" s="143">
        <v>30</v>
      </c>
      <c r="S36" s="143">
        <v>13</v>
      </c>
      <c r="T36" s="143">
        <v>0</v>
      </c>
      <c r="U36" s="143"/>
      <c r="V36" s="143">
        <v>1</v>
      </c>
      <c r="W36" s="143">
        <v>4</v>
      </c>
      <c r="X36" s="143">
        <v>3</v>
      </c>
      <c r="Y36" s="143">
        <v>21</v>
      </c>
      <c r="Z36" s="143"/>
      <c r="AA36" s="143">
        <v>58</v>
      </c>
      <c r="AB36" s="143">
        <v>291</v>
      </c>
      <c r="AC36" s="143">
        <v>52</v>
      </c>
      <c r="AD36" s="143"/>
      <c r="AE36" s="143">
        <v>191</v>
      </c>
      <c r="AF36" s="143">
        <v>177</v>
      </c>
      <c r="AG36" s="143">
        <v>14</v>
      </c>
      <c r="AH36" s="143">
        <v>0</v>
      </c>
      <c r="AI36" s="143"/>
      <c r="AJ36" s="143">
        <v>37</v>
      </c>
      <c r="AK36" s="143"/>
      <c r="AL36" s="143">
        <v>35</v>
      </c>
      <c r="AM36" s="143">
        <v>19</v>
      </c>
      <c r="AN36" s="143">
        <v>9</v>
      </c>
      <c r="AO36" s="143">
        <v>7</v>
      </c>
      <c r="AP36" s="143"/>
      <c r="AQ36" s="143">
        <v>89</v>
      </c>
      <c r="AR36" s="143">
        <v>14</v>
      </c>
      <c r="AS36" s="143">
        <v>51</v>
      </c>
      <c r="AT36" s="143">
        <v>24</v>
      </c>
      <c r="AU36" s="143"/>
      <c r="AV36" s="143">
        <v>48</v>
      </c>
      <c r="AW36" s="143">
        <v>38</v>
      </c>
      <c r="AX36" s="143">
        <v>3</v>
      </c>
      <c r="AY36" s="143">
        <v>0</v>
      </c>
      <c r="AZ36" s="143">
        <v>7</v>
      </c>
      <c r="BA36" s="143">
        <v>0</v>
      </c>
      <c r="BB36" s="143"/>
      <c r="BC36" s="143">
        <v>18</v>
      </c>
      <c r="BD36" s="143">
        <v>14</v>
      </c>
      <c r="BE36" s="143">
        <v>1</v>
      </c>
      <c r="BF36" s="143">
        <v>88</v>
      </c>
      <c r="BH36" s="161"/>
      <c r="BI36" s="162"/>
      <c r="BJ36" s="162"/>
      <c r="BK36" s="162"/>
      <c r="BL36" s="162"/>
      <c r="BM36" s="162"/>
      <c r="BN36" s="162"/>
    </row>
    <row r="37" spans="1:66" ht="15" customHeight="1" x14ac:dyDescent="0.2">
      <c r="A37" t="s">
        <v>305</v>
      </c>
      <c r="B37" t="s">
        <v>306</v>
      </c>
      <c r="E37" s="143">
        <v>280</v>
      </c>
      <c r="F37" s="143"/>
      <c r="G37" s="143">
        <v>71</v>
      </c>
      <c r="H37" s="143"/>
      <c r="I37" s="143">
        <v>4</v>
      </c>
      <c r="J37" s="143">
        <v>1</v>
      </c>
      <c r="K37" s="143">
        <v>0</v>
      </c>
      <c r="L37" s="143">
        <v>4</v>
      </c>
      <c r="M37" s="143">
        <v>15</v>
      </c>
      <c r="N37" s="143"/>
      <c r="O37" s="143">
        <v>8</v>
      </c>
      <c r="P37" s="143"/>
      <c r="Q37" s="143">
        <v>29</v>
      </c>
      <c r="R37" s="143">
        <v>16</v>
      </c>
      <c r="S37" s="143">
        <v>13</v>
      </c>
      <c r="T37" s="143">
        <v>0</v>
      </c>
      <c r="U37" s="143"/>
      <c r="V37" s="143">
        <v>1</v>
      </c>
      <c r="W37" s="143">
        <v>2</v>
      </c>
      <c r="X37" s="143">
        <v>6</v>
      </c>
      <c r="Y37" s="143">
        <v>1</v>
      </c>
      <c r="Z37" s="143"/>
      <c r="AA37" s="143">
        <v>12</v>
      </c>
      <c r="AB37" s="143">
        <v>114</v>
      </c>
      <c r="AC37" s="143">
        <v>2</v>
      </c>
      <c r="AD37" s="143"/>
      <c r="AE37" s="143">
        <v>26</v>
      </c>
      <c r="AF37" s="143">
        <v>23</v>
      </c>
      <c r="AG37" s="143">
        <v>3</v>
      </c>
      <c r="AH37" s="143">
        <v>0</v>
      </c>
      <c r="AI37" s="143"/>
      <c r="AJ37" s="143">
        <v>3</v>
      </c>
      <c r="AK37" s="143"/>
      <c r="AL37" s="143">
        <v>11</v>
      </c>
      <c r="AM37" s="143">
        <v>6</v>
      </c>
      <c r="AN37" s="143">
        <v>3</v>
      </c>
      <c r="AO37" s="143">
        <v>2</v>
      </c>
      <c r="AP37" s="143"/>
      <c r="AQ37" s="143">
        <v>4</v>
      </c>
      <c r="AR37" s="143">
        <v>1</v>
      </c>
      <c r="AS37" s="143">
        <v>2</v>
      </c>
      <c r="AT37" s="143">
        <v>1</v>
      </c>
      <c r="AU37" s="143"/>
      <c r="AV37" s="143">
        <v>11</v>
      </c>
      <c r="AW37" s="143">
        <v>11</v>
      </c>
      <c r="AX37" s="143">
        <v>0</v>
      </c>
      <c r="AY37" s="143">
        <v>0</v>
      </c>
      <c r="AZ37" s="143">
        <v>0</v>
      </c>
      <c r="BA37" s="143">
        <v>0</v>
      </c>
      <c r="BB37" s="143"/>
      <c r="BC37" s="143">
        <v>9</v>
      </c>
      <c r="BD37" s="143">
        <v>2</v>
      </c>
      <c r="BE37" s="143">
        <v>0</v>
      </c>
      <c r="BF37" s="143">
        <v>15</v>
      </c>
      <c r="BH37" s="161"/>
      <c r="BI37" s="162"/>
      <c r="BJ37" s="162"/>
      <c r="BK37" s="162"/>
      <c r="BL37" s="162"/>
      <c r="BM37" s="162"/>
      <c r="BN37" s="162"/>
    </row>
    <row r="38" spans="1:66" ht="15" customHeight="1" x14ac:dyDescent="0.2">
      <c r="A38" t="s">
        <v>307</v>
      </c>
      <c r="B38" t="s">
        <v>308</v>
      </c>
      <c r="E38" s="143">
        <v>3579</v>
      </c>
      <c r="F38" s="143"/>
      <c r="G38" s="143">
        <v>663</v>
      </c>
      <c r="H38" s="143"/>
      <c r="I38" s="143">
        <v>12</v>
      </c>
      <c r="J38" s="143">
        <v>21</v>
      </c>
      <c r="K38" s="143">
        <v>9</v>
      </c>
      <c r="L38" s="143">
        <v>5</v>
      </c>
      <c r="M38" s="143">
        <v>36</v>
      </c>
      <c r="N38" s="143"/>
      <c r="O38" s="143">
        <v>16</v>
      </c>
      <c r="P38" s="143"/>
      <c r="Q38" s="143">
        <v>356</v>
      </c>
      <c r="R38" s="143">
        <v>265</v>
      </c>
      <c r="S38" s="143">
        <v>91</v>
      </c>
      <c r="T38" s="143">
        <v>0</v>
      </c>
      <c r="U38" s="143"/>
      <c r="V38" s="143">
        <v>7</v>
      </c>
      <c r="W38" s="143">
        <v>28</v>
      </c>
      <c r="X38" s="143">
        <v>10</v>
      </c>
      <c r="Y38" s="143">
        <v>163</v>
      </c>
      <c r="Z38" s="143"/>
      <c r="AA38" s="143">
        <v>127</v>
      </c>
      <c r="AB38" s="143">
        <v>1116</v>
      </c>
      <c r="AC38" s="143">
        <v>78</v>
      </c>
      <c r="AD38" s="143"/>
      <c r="AE38" s="143">
        <v>420</v>
      </c>
      <c r="AF38" s="143">
        <v>414</v>
      </c>
      <c r="AG38" s="143">
        <v>6</v>
      </c>
      <c r="AH38" s="143">
        <v>0</v>
      </c>
      <c r="AI38" s="143"/>
      <c r="AJ38" s="143">
        <v>77</v>
      </c>
      <c r="AK38" s="143"/>
      <c r="AL38" s="143">
        <v>102</v>
      </c>
      <c r="AM38" s="143">
        <v>12</v>
      </c>
      <c r="AN38" s="143">
        <v>33</v>
      </c>
      <c r="AO38" s="143">
        <v>57</v>
      </c>
      <c r="AP38" s="143"/>
      <c r="AQ38" s="143">
        <v>503</v>
      </c>
      <c r="AR38" s="143">
        <v>9</v>
      </c>
      <c r="AS38" s="143">
        <v>221</v>
      </c>
      <c r="AT38" s="143">
        <v>273</v>
      </c>
      <c r="AU38" s="143"/>
      <c r="AV38" s="143">
        <v>140</v>
      </c>
      <c r="AW38" s="143">
        <v>28</v>
      </c>
      <c r="AX38" s="143">
        <v>14</v>
      </c>
      <c r="AY38" s="143">
        <v>55</v>
      </c>
      <c r="AZ38" s="143">
        <v>43</v>
      </c>
      <c r="BA38" s="143">
        <v>0</v>
      </c>
      <c r="BB38" s="143"/>
      <c r="BC38" s="143">
        <v>210</v>
      </c>
      <c r="BD38" s="143">
        <v>18</v>
      </c>
      <c r="BE38" s="143">
        <v>6</v>
      </c>
      <c r="BF38" s="143">
        <v>119</v>
      </c>
      <c r="BH38" s="161"/>
      <c r="BI38" s="162"/>
      <c r="BJ38" s="162"/>
      <c r="BK38" s="162"/>
      <c r="BL38" s="162"/>
      <c r="BM38" s="162"/>
      <c r="BN38" s="162"/>
    </row>
    <row r="39" spans="1:66" ht="15" customHeight="1" x14ac:dyDescent="0.2">
      <c r="A39" t="s">
        <v>309</v>
      </c>
      <c r="B39" t="s">
        <v>310</v>
      </c>
      <c r="E39" s="143">
        <v>261</v>
      </c>
      <c r="F39" s="143"/>
      <c r="G39" s="143">
        <v>24</v>
      </c>
      <c r="H39" s="143"/>
      <c r="I39" s="143">
        <v>2</v>
      </c>
      <c r="J39" s="143">
        <v>3</v>
      </c>
      <c r="K39" s="143">
        <v>1</v>
      </c>
      <c r="L39" s="143">
        <v>0</v>
      </c>
      <c r="M39" s="143">
        <v>3</v>
      </c>
      <c r="N39" s="143"/>
      <c r="O39" s="143">
        <v>0</v>
      </c>
      <c r="P39" s="143"/>
      <c r="Q39" s="143">
        <v>13</v>
      </c>
      <c r="R39" s="143">
        <v>12</v>
      </c>
      <c r="S39" s="143">
        <v>1</v>
      </c>
      <c r="T39" s="143">
        <v>0</v>
      </c>
      <c r="U39" s="143"/>
      <c r="V39" s="143">
        <v>0</v>
      </c>
      <c r="W39" s="143">
        <v>0</v>
      </c>
      <c r="X39" s="143">
        <v>0</v>
      </c>
      <c r="Y39" s="143">
        <v>2</v>
      </c>
      <c r="Z39" s="143"/>
      <c r="AA39" s="143">
        <v>5</v>
      </c>
      <c r="AB39" s="143">
        <v>89</v>
      </c>
      <c r="AC39" s="143">
        <v>20</v>
      </c>
      <c r="AD39" s="143"/>
      <c r="AE39" s="143">
        <v>62</v>
      </c>
      <c r="AF39" s="143">
        <v>62</v>
      </c>
      <c r="AG39" s="143">
        <v>0</v>
      </c>
      <c r="AH39" s="143">
        <v>0</v>
      </c>
      <c r="AI39" s="143"/>
      <c r="AJ39" s="143">
        <v>23</v>
      </c>
      <c r="AK39" s="143"/>
      <c r="AL39" s="143">
        <v>4</v>
      </c>
      <c r="AM39" s="143">
        <v>1</v>
      </c>
      <c r="AN39" s="143">
        <v>0</v>
      </c>
      <c r="AO39" s="143">
        <v>3</v>
      </c>
      <c r="AP39" s="143"/>
      <c r="AQ39" s="143">
        <v>7</v>
      </c>
      <c r="AR39" s="143">
        <v>1</v>
      </c>
      <c r="AS39" s="143">
        <v>3</v>
      </c>
      <c r="AT39" s="143">
        <v>3</v>
      </c>
      <c r="AU39" s="143"/>
      <c r="AV39" s="143">
        <v>17</v>
      </c>
      <c r="AW39" s="143">
        <v>9</v>
      </c>
      <c r="AX39" s="143">
        <v>5</v>
      </c>
      <c r="AY39" s="143">
        <v>2</v>
      </c>
      <c r="AZ39" s="143">
        <v>1</v>
      </c>
      <c r="BA39" s="143">
        <v>0</v>
      </c>
      <c r="BB39" s="143"/>
      <c r="BC39" s="143">
        <v>1</v>
      </c>
      <c r="BD39" s="143">
        <v>0</v>
      </c>
      <c r="BE39" s="143">
        <v>0</v>
      </c>
      <c r="BF39" s="143">
        <v>9</v>
      </c>
      <c r="BH39" s="161"/>
      <c r="BI39" s="162"/>
      <c r="BJ39" s="162"/>
      <c r="BK39" s="162"/>
      <c r="BL39" s="162"/>
      <c r="BM39" s="162"/>
      <c r="BN39" s="162"/>
    </row>
    <row r="40" spans="1:66" ht="15" customHeight="1" x14ac:dyDescent="0.2">
      <c r="A40" t="s">
        <v>311</v>
      </c>
      <c r="B40" t="s">
        <v>312</v>
      </c>
      <c r="E40" s="143">
        <v>785</v>
      </c>
      <c r="F40" s="143"/>
      <c r="G40" s="143">
        <v>31</v>
      </c>
      <c r="H40" s="143"/>
      <c r="I40" s="143">
        <v>1</v>
      </c>
      <c r="J40" s="143">
        <v>1</v>
      </c>
      <c r="K40" s="143">
        <v>2</v>
      </c>
      <c r="L40" s="143">
        <v>1</v>
      </c>
      <c r="M40" s="143">
        <v>2</v>
      </c>
      <c r="N40" s="143"/>
      <c r="O40" s="143">
        <v>0</v>
      </c>
      <c r="P40" s="143"/>
      <c r="Q40" s="143">
        <v>5</v>
      </c>
      <c r="R40" s="143">
        <v>5</v>
      </c>
      <c r="S40" s="143">
        <v>0</v>
      </c>
      <c r="T40" s="143">
        <v>0</v>
      </c>
      <c r="U40" s="143"/>
      <c r="V40" s="143">
        <v>1</v>
      </c>
      <c r="W40" s="143">
        <v>5</v>
      </c>
      <c r="X40" s="143">
        <v>1</v>
      </c>
      <c r="Y40" s="143">
        <v>12</v>
      </c>
      <c r="Z40" s="143"/>
      <c r="AA40" s="143">
        <v>19</v>
      </c>
      <c r="AB40" s="143">
        <v>275</v>
      </c>
      <c r="AC40" s="143">
        <v>35</v>
      </c>
      <c r="AD40" s="143"/>
      <c r="AE40" s="143">
        <v>46</v>
      </c>
      <c r="AF40" s="143">
        <v>38</v>
      </c>
      <c r="AG40" s="143">
        <v>8</v>
      </c>
      <c r="AH40" s="143">
        <v>0</v>
      </c>
      <c r="AI40" s="143"/>
      <c r="AJ40" s="143">
        <v>9</v>
      </c>
      <c r="AK40" s="143"/>
      <c r="AL40" s="143">
        <v>4</v>
      </c>
      <c r="AM40" s="143">
        <v>2</v>
      </c>
      <c r="AN40" s="143">
        <v>0</v>
      </c>
      <c r="AO40" s="143">
        <v>2</v>
      </c>
      <c r="AP40" s="143"/>
      <c r="AQ40" s="143">
        <v>70</v>
      </c>
      <c r="AR40" s="143">
        <v>2</v>
      </c>
      <c r="AS40" s="143">
        <v>59</v>
      </c>
      <c r="AT40" s="143">
        <v>9</v>
      </c>
      <c r="AU40" s="143"/>
      <c r="AV40" s="143">
        <v>102</v>
      </c>
      <c r="AW40" s="143">
        <v>77</v>
      </c>
      <c r="AX40" s="143">
        <v>17</v>
      </c>
      <c r="AY40" s="143">
        <v>7</v>
      </c>
      <c r="AZ40" s="143">
        <v>1</v>
      </c>
      <c r="BA40" s="143">
        <v>0</v>
      </c>
      <c r="BB40" s="143"/>
      <c r="BC40" s="143">
        <v>124</v>
      </c>
      <c r="BD40" s="143">
        <v>5</v>
      </c>
      <c r="BE40" s="143">
        <v>0</v>
      </c>
      <c r="BF40" s="143">
        <v>65</v>
      </c>
      <c r="BH40" s="161"/>
      <c r="BI40" s="162"/>
      <c r="BJ40" s="162"/>
      <c r="BK40" s="162"/>
      <c r="BL40" s="162"/>
      <c r="BM40" s="162"/>
      <c r="BN40" s="162"/>
    </row>
    <row r="41" spans="1:66" ht="15" customHeight="1" x14ac:dyDescent="0.2">
      <c r="A41" t="s">
        <v>313</v>
      </c>
      <c r="B41" t="s">
        <v>314</v>
      </c>
      <c r="E41" s="143">
        <v>1105</v>
      </c>
      <c r="F41" s="143"/>
      <c r="G41" s="143">
        <v>207</v>
      </c>
      <c r="H41" s="143"/>
      <c r="I41" s="143">
        <v>12</v>
      </c>
      <c r="J41" s="143">
        <v>0</v>
      </c>
      <c r="K41" s="143">
        <v>6</v>
      </c>
      <c r="L41" s="143">
        <v>0</v>
      </c>
      <c r="M41" s="143">
        <v>21</v>
      </c>
      <c r="N41" s="143"/>
      <c r="O41" s="143">
        <v>27</v>
      </c>
      <c r="P41" s="143"/>
      <c r="Q41" s="143">
        <v>34</v>
      </c>
      <c r="R41" s="143">
        <v>23</v>
      </c>
      <c r="S41" s="143">
        <v>11</v>
      </c>
      <c r="T41" s="143">
        <v>0</v>
      </c>
      <c r="U41" s="143"/>
      <c r="V41" s="143">
        <v>2</v>
      </c>
      <c r="W41" s="143">
        <v>11</v>
      </c>
      <c r="X41" s="143">
        <v>44</v>
      </c>
      <c r="Y41" s="143">
        <v>50</v>
      </c>
      <c r="Z41" s="143"/>
      <c r="AA41" s="143">
        <v>17</v>
      </c>
      <c r="AB41" s="143">
        <v>376</v>
      </c>
      <c r="AC41" s="143">
        <v>44</v>
      </c>
      <c r="AD41" s="143"/>
      <c r="AE41" s="143">
        <v>110</v>
      </c>
      <c r="AF41" s="143">
        <v>87</v>
      </c>
      <c r="AG41" s="143">
        <v>23</v>
      </c>
      <c r="AH41" s="143">
        <v>0</v>
      </c>
      <c r="AI41" s="143"/>
      <c r="AJ41" s="143">
        <v>26</v>
      </c>
      <c r="AK41" s="143"/>
      <c r="AL41" s="143">
        <v>24</v>
      </c>
      <c r="AM41" s="143">
        <v>9</v>
      </c>
      <c r="AN41" s="143">
        <v>7</v>
      </c>
      <c r="AO41" s="143">
        <v>8</v>
      </c>
      <c r="AP41" s="143"/>
      <c r="AQ41" s="143">
        <v>99</v>
      </c>
      <c r="AR41" s="143">
        <v>13</v>
      </c>
      <c r="AS41" s="143">
        <v>60</v>
      </c>
      <c r="AT41" s="143">
        <v>26</v>
      </c>
      <c r="AU41" s="143"/>
      <c r="AV41" s="143">
        <v>61</v>
      </c>
      <c r="AW41" s="143">
        <v>50</v>
      </c>
      <c r="AX41" s="143">
        <v>3</v>
      </c>
      <c r="AY41" s="143">
        <v>3</v>
      </c>
      <c r="AZ41" s="143">
        <v>5</v>
      </c>
      <c r="BA41" s="143">
        <v>0</v>
      </c>
      <c r="BB41" s="143"/>
      <c r="BC41" s="143">
        <v>10</v>
      </c>
      <c r="BD41" s="143">
        <v>11</v>
      </c>
      <c r="BE41" s="143">
        <v>2</v>
      </c>
      <c r="BF41" s="143">
        <v>118</v>
      </c>
      <c r="BH41" s="161"/>
      <c r="BI41" s="162"/>
      <c r="BJ41" s="162"/>
      <c r="BK41" s="162"/>
      <c r="BL41" s="162"/>
      <c r="BM41" s="162"/>
      <c r="BN41" s="162"/>
    </row>
    <row r="42" spans="1:66" ht="15" customHeight="1" x14ac:dyDescent="0.2">
      <c r="A42" t="s">
        <v>315</v>
      </c>
      <c r="B42" t="s">
        <v>316</v>
      </c>
      <c r="E42" s="143">
        <v>122</v>
      </c>
      <c r="F42" s="143"/>
      <c r="G42" s="143">
        <v>19</v>
      </c>
      <c r="H42" s="143"/>
      <c r="I42" s="143">
        <v>1</v>
      </c>
      <c r="J42" s="143">
        <v>0</v>
      </c>
      <c r="K42" s="143">
        <v>0</v>
      </c>
      <c r="L42" s="143">
        <v>2</v>
      </c>
      <c r="M42" s="143">
        <v>4</v>
      </c>
      <c r="N42" s="143"/>
      <c r="O42" s="143">
        <v>3</v>
      </c>
      <c r="P42" s="143"/>
      <c r="Q42" s="143">
        <v>5</v>
      </c>
      <c r="R42" s="143">
        <v>2</v>
      </c>
      <c r="S42" s="143">
        <v>3</v>
      </c>
      <c r="T42" s="143">
        <v>0</v>
      </c>
      <c r="U42" s="143"/>
      <c r="V42" s="143">
        <v>2</v>
      </c>
      <c r="W42" s="143">
        <v>0</v>
      </c>
      <c r="X42" s="143">
        <v>0</v>
      </c>
      <c r="Y42" s="143">
        <v>2</v>
      </c>
      <c r="Z42" s="143"/>
      <c r="AA42" s="143">
        <v>2</v>
      </c>
      <c r="AB42" s="143">
        <v>27</v>
      </c>
      <c r="AC42" s="143">
        <v>12</v>
      </c>
      <c r="AD42" s="143"/>
      <c r="AE42" s="143">
        <v>23</v>
      </c>
      <c r="AF42" s="143">
        <v>16</v>
      </c>
      <c r="AG42" s="143">
        <v>7</v>
      </c>
      <c r="AH42" s="143">
        <v>0</v>
      </c>
      <c r="AI42" s="143"/>
      <c r="AJ42" s="143">
        <v>5</v>
      </c>
      <c r="AK42" s="143"/>
      <c r="AL42" s="143">
        <v>6</v>
      </c>
      <c r="AM42" s="143">
        <v>4</v>
      </c>
      <c r="AN42" s="143">
        <v>1</v>
      </c>
      <c r="AO42" s="143">
        <v>1</v>
      </c>
      <c r="AP42" s="143"/>
      <c r="AQ42" s="143">
        <v>13</v>
      </c>
      <c r="AR42" s="143">
        <v>1</v>
      </c>
      <c r="AS42" s="143">
        <v>11</v>
      </c>
      <c r="AT42" s="143">
        <v>1</v>
      </c>
      <c r="AU42" s="143"/>
      <c r="AV42" s="143">
        <v>6</v>
      </c>
      <c r="AW42" s="143">
        <v>4</v>
      </c>
      <c r="AX42" s="143">
        <v>1</v>
      </c>
      <c r="AY42" s="143">
        <v>1</v>
      </c>
      <c r="AZ42" s="143">
        <v>0</v>
      </c>
      <c r="BA42" s="143">
        <v>0</v>
      </c>
      <c r="BB42" s="143"/>
      <c r="BC42" s="143">
        <v>2</v>
      </c>
      <c r="BD42" s="143">
        <v>1</v>
      </c>
      <c r="BE42" s="143">
        <v>0</v>
      </c>
      <c r="BF42" s="143">
        <v>6</v>
      </c>
      <c r="BH42" s="161"/>
      <c r="BI42" s="162"/>
      <c r="BJ42" s="162"/>
      <c r="BK42" s="162"/>
      <c r="BL42" s="162"/>
      <c r="BM42" s="162"/>
      <c r="BN42" s="162"/>
    </row>
    <row r="43" spans="1:66" ht="15" customHeight="1" x14ac:dyDescent="0.2">
      <c r="A43" t="s">
        <v>317</v>
      </c>
      <c r="B43" t="s">
        <v>318</v>
      </c>
      <c r="E43" s="143">
        <v>1679</v>
      </c>
      <c r="F43" s="143"/>
      <c r="G43" s="143">
        <v>277</v>
      </c>
      <c r="H43" s="143"/>
      <c r="I43" s="143">
        <v>9</v>
      </c>
      <c r="J43" s="143">
        <v>13</v>
      </c>
      <c r="K43" s="143">
        <v>3</v>
      </c>
      <c r="L43" s="143">
        <v>1</v>
      </c>
      <c r="M43" s="143">
        <v>27</v>
      </c>
      <c r="N43" s="143"/>
      <c r="O43" s="143">
        <v>4</v>
      </c>
      <c r="P43" s="143"/>
      <c r="Q43" s="143">
        <v>44</v>
      </c>
      <c r="R43" s="143">
        <v>27</v>
      </c>
      <c r="S43" s="143">
        <v>17</v>
      </c>
      <c r="T43" s="143">
        <v>0</v>
      </c>
      <c r="U43" s="143"/>
      <c r="V43" s="143">
        <v>4</v>
      </c>
      <c r="W43" s="143">
        <v>14</v>
      </c>
      <c r="X43" s="143">
        <v>57</v>
      </c>
      <c r="Y43" s="143">
        <v>101</v>
      </c>
      <c r="Z43" s="143"/>
      <c r="AA43" s="143">
        <v>41</v>
      </c>
      <c r="AB43" s="143">
        <v>475</v>
      </c>
      <c r="AC43" s="143">
        <v>140</v>
      </c>
      <c r="AD43" s="143"/>
      <c r="AE43" s="143">
        <v>171</v>
      </c>
      <c r="AF43" s="143">
        <v>135</v>
      </c>
      <c r="AG43" s="143">
        <v>36</v>
      </c>
      <c r="AH43" s="143">
        <v>0</v>
      </c>
      <c r="AI43" s="143"/>
      <c r="AJ43" s="143">
        <v>21</v>
      </c>
      <c r="AK43" s="143"/>
      <c r="AL43" s="143">
        <v>75</v>
      </c>
      <c r="AM43" s="143">
        <v>16</v>
      </c>
      <c r="AN43" s="143">
        <v>6</v>
      </c>
      <c r="AO43" s="143">
        <v>53</v>
      </c>
      <c r="AP43" s="143"/>
      <c r="AQ43" s="143">
        <v>72</v>
      </c>
      <c r="AR43" s="143">
        <v>3</v>
      </c>
      <c r="AS43" s="143">
        <v>31</v>
      </c>
      <c r="AT43" s="143">
        <v>38</v>
      </c>
      <c r="AU43" s="143"/>
      <c r="AV43" s="143">
        <v>159</v>
      </c>
      <c r="AW43" s="143">
        <v>145</v>
      </c>
      <c r="AX43" s="143">
        <v>5</v>
      </c>
      <c r="AY43" s="143">
        <v>3</v>
      </c>
      <c r="AZ43" s="143">
        <v>6</v>
      </c>
      <c r="BA43" s="143">
        <v>0</v>
      </c>
      <c r="BB43" s="143"/>
      <c r="BC43" s="143">
        <v>157</v>
      </c>
      <c r="BD43" s="143">
        <v>8</v>
      </c>
      <c r="BE43" s="143">
        <v>0</v>
      </c>
      <c r="BF43" s="143">
        <v>83</v>
      </c>
      <c r="BH43" s="161"/>
      <c r="BI43" s="162"/>
      <c r="BJ43" s="162"/>
      <c r="BK43" s="162"/>
      <c r="BL43" s="162"/>
      <c r="BM43" s="162"/>
      <c r="BN43" s="162"/>
    </row>
    <row r="44" spans="1:66" ht="15" customHeight="1" x14ac:dyDescent="0.2">
      <c r="A44" t="s">
        <v>319</v>
      </c>
      <c r="B44" t="s">
        <v>320</v>
      </c>
      <c r="E44" s="143">
        <v>101</v>
      </c>
      <c r="F44" s="143"/>
      <c r="G44" s="143">
        <v>17</v>
      </c>
      <c r="H44" s="143"/>
      <c r="I44" s="143">
        <v>0</v>
      </c>
      <c r="J44" s="143">
        <v>0</v>
      </c>
      <c r="K44" s="143">
        <v>0</v>
      </c>
      <c r="L44" s="143">
        <v>0</v>
      </c>
      <c r="M44" s="143">
        <v>1</v>
      </c>
      <c r="N44" s="143"/>
      <c r="O44" s="143">
        <v>0</v>
      </c>
      <c r="P44" s="143"/>
      <c r="Q44" s="143">
        <v>3</v>
      </c>
      <c r="R44" s="143">
        <v>1</v>
      </c>
      <c r="S44" s="143">
        <v>2</v>
      </c>
      <c r="T44" s="143">
        <v>0</v>
      </c>
      <c r="U44" s="143"/>
      <c r="V44" s="143">
        <v>0</v>
      </c>
      <c r="W44" s="143">
        <v>4</v>
      </c>
      <c r="X44" s="143">
        <v>2</v>
      </c>
      <c r="Y44" s="143">
        <v>7</v>
      </c>
      <c r="Z44" s="143"/>
      <c r="AA44" s="143">
        <v>9</v>
      </c>
      <c r="AB44" s="143">
        <v>21</v>
      </c>
      <c r="AC44" s="143">
        <v>6</v>
      </c>
      <c r="AD44" s="143"/>
      <c r="AE44" s="143">
        <v>18</v>
      </c>
      <c r="AF44" s="143">
        <v>14</v>
      </c>
      <c r="AG44" s="143">
        <v>4</v>
      </c>
      <c r="AH44" s="143">
        <v>0</v>
      </c>
      <c r="AI44" s="143"/>
      <c r="AJ44" s="143">
        <v>3</v>
      </c>
      <c r="AK44" s="143"/>
      <c r="AL44" s="143">
        <v>1</v>
      </c>
      <c r="AM44" s="143">
        <v>0</v>
      </c>
      <c r="AN44" s="143">
        <v>0</v>
      </c>
      <c r="AO44" s="143">
        <v>1</v>
      </c>
      <c r="AP44" s="143"/>
      <c r="AQ44" s="143">
        <v>6</v>
      </c>
      <c r="AR44" s="143">
        <v>1</v>
      </c>
      <c r="AS44" s="143">
        <v>3</v>
      </c>
      <c r="AT44" s="143">
        <v>2</v>
      </c>
      <c r="AU44" s="143"/>
      <c r="AV44" s="143">
        <v>6</v>
      </c>
      <c r="AW44" s="143">
        <v>5</v>
      </c>
      <c r="AX44" s="143">
        <v>0</v>
      </c>
      <c r="AY44" s="143">
        <v>0</v>
      </c>
      <c r="AZ44" s="143">
        <v>1</v>
      </c>
      <c r="BA44" s="143">
        <v>0</v>
      </c>
      <c r="BB44" s="143"/>
      <c r="BC44" s="143">
        <v>6</v>
      </c>
      <c r="BD44" s="143">
        <v>3</v>
      </c>
      <c r="BE44" s="143">
        <v>0</v>
      </c>
      <c r="BF44" s="143">
        <v>5</v>
      </c>
      <c r="BH44" s="161"/>
      <c r="BI44" s="162"/>
      <c r="BJ44" s="162"/>
      <c r="BK44" s="162"/>
      <c r="BL44" s="162"/>
      <c r="BM44" s="162"/>
      <c r="BN44" s="162"/>
    </row>
    <row r="45" spans="1:66" ht="15" customHeight="1" x14ac:dyDescent="0.2">
      <c r="A45" t="s">
        <v>321</v>
      </c>
      <c r="B45" t="s">
        <v>322</v>
      </c>
      <c r="E45" s="143">
        <v>1469</v>
      </c>
      <c r="F45" s="143"/>
      <c r="G45" s="143">
        <v>220</v>
      </c>
      <c r="H45" s="143"/>
      <c r="I45" s="143">
        <v>16</v>
      </c>
      <c r="J45" s="143">
        <v>5</v>
      </c>
      <c r="K45" s="143">
        <v>1</v>
      </c>
      <c r="L45" s="143">
        <v>1</v>
      </c>
      <c r="M45" s="143">
        <v>28</v>
      </c>
      <c r="N45" s="143"/>
      <c r="O45" s="143">
        <v>20</v>
      </c>
      <c r="P45" s="143"/>
      <c r="Q45" s="143">
        <v>56</v>
      </c>
      <c r="R45" s="143">
        <v>38</v>
      </c>
      <c r="S45" s="143">
        <v>18</v>
      </c>
      <c r="T45" s="143">
        <v>0</v>
      </c>
      <c r="U45" s="143"/>
      <c r="V45" s="143">
        <v>2</v>
      </c>
      <c r="W45" s="143">
        <v>11</v>
      </c>
      <c r="X45" s="143">
        <v>17</v>
      </c>
      <c r="Y45" s="143">
        <v>63</v>
      </c>
      <c r="Z45" s="143"/>
      <c r="AA45" s="143">
        <v>102</v>
      </c>
      <c r="AB45" s="143">
        <v>297</v>
      </c>
      <c r="AC45" s="143">
        <v>103</v>
      </c>
      <c r="AD45" s="143"/>
      <c r="AE45" s="143">
        <v>183</v>
      </c>
      <c r="AF45" s="143">
        <v>137</v>
      </c>
      <c r="AG45" s="143">
        <v>46</v>
      </c>
      <c r="AH45" s="143">
        <v>0</v>
      </c>
      <c r="AI45" s="143"/>
      <c r="AJ45" s="143">
        <v>41</v>
      </c>
      <c r="AK45" s="143"/>
      <c r="AL45" s="143">
        <v>32</v>
      </c>
      <c r="AM45" s="143">
        <v>4</v>
      </c>
      <c r="AN45" s="143">
        <v>13</v>
      </c>
      <c r="AO45" s="143">
        <v>15</v>
      </c>
      <c r="AP45" s="143"/>
      <c r="AQ45" s="143">
        <v>154</v>
      </c>
      <c r="AR45" s="143">
        <v>5</v>
      </c>
      <c r="AS45" s="143">
        <v>112</v>
      </c>
      <c r="AT45" s="143">
        <v>37</v>
      </c>
      <c r="AU45" s="143"/>
      <c r="AV45" s="143">
        <v>81</v>
      </c>
      <c r="AW45" s="143">
        <v>46</v>
      </c>
      <c r="AX45" s="143">
        <v>9</v>
      </c>
      <c r="AY45" s="143">
        <v>10</v>
      </c>
      <c r="AZ45" s="143">
        <v>16</v>
      </c>
      <c r="BA45" s="143">
        <v>0</v>
      </c>
      <c r="BB45" s="143"/>
      <c r="BC45" s="143">
        <v>138</v>
      </c>
      <c r="BD45" s="143">
        <v>31</v>
      </c>
      <c r="BE45" s="143">
        <v>4</v>
      </c>
      <c r="BF45" s="143">
        <v>83</v>
      </c>
      <c r="BH45" s="161"/>
      <c r="BI45" s="162"/>
      <c r="BJ45" s="162"/>
      <c r="BK45" s="162"/>
      <c r="BL45" s="162"/>
      <c r="BM45" s="162"/>
      <c r="BN45" s="162"/>
    </row>
    <row r="46" spans="1:66" ht="15" customHeight="1" x14ac:dyDescent="0.2">
      <c r="A46" t="s">
        <v>323</v>
      </c>
      <c r="B46" t="s">
        <v>324</v>
      </c>
      <c r="E46" s="143">
        <v>129</v>
      </c>
      <c r="F46" s="143"/>
      <c r="G46" s="143">
        <v>9</v>
      </c>
      <c r="H46" s="143"/>
      <c r="I46" s="143">
        <v>0</v>
      </c>
      <c r="J46" s="143">
        <v>0</v>
      </c>
      <c r="K46" s="143">
        <v>1</v>
      </c>
      <c r="L46" s="143">
        <v>0</v>
      </c>
      <c r="M46" s="143">
        <v>0</v>
      </c>
      <c r="N46" s="143"/>
      <c r="O46" s="143">
        <v>1</v>
      </c>
      <c r="P46" s="143"/>
      <c r="Q46" s="143">
        <v>3</v>
      </c>
      <c r="R46" s="143">
        <v>2</v>
      </c>
      <c r="S46" s="143">
        <v>1</v>
      </c>
      <c r="T46" s="143">
        <v>0</v>
      </c>
      <c r="U46" s="143"/>
      <c r="V46" s="143">
        <v>1</v>
      </c>
      <c r="W46" s="143">
        <v>1</v>
      </c>
      <c r="X46" s="143">
        <v>1</v>
      </c>
      <c r="Y46" s="143">
        <v>1</v>
      </c>
      <c r="Z46" s="143"/>
      <c r="AA46" s="143">
        <v>8</v>
      </c>
      <c r="AB46" s="143">
        <v>36</v>
      </c>
      <c r="AC46" s="143">
        <v>6</v>
      </c>
      <c r="AD46" s="143"/>
      <c r="AE46" s="143">
        <v>41</v>
      </c>
      <c r="AF46" s="143">
        <v>35</v>
      </c>
      <c r="AG46" s="143">
        <v>6</v>
      </c>
      <c r="AH46" s="143">
        <v>0</v>
      </c>
      <c r="AI46" s="143"/>
      <c r="AJ46" s="143">
        <v>2</v>
      </c>
      <c r="AK46" s="143"/>
      <c r="AL46" s="143">
        <v>2</v>
      </c>
      <c r="AM46" s="143">
        <v>0</v>
      </c>
      <c r="AN46" s="143">
        <v>1</v>
      </c>
      <c r="AO46" s="143">
        <v>1</v>
      </c>
      <c r="AP46" s="143"/>
      <c r="AQ46" s="143">
        <v>5</v>
      </c>
      <c r="AR46" s="143">
        <v>0</v>
      </c>
      <c r="AS46" s="143">
        <v>4</v>
      </c>
      <c r="AT46" s="143">
        <v>1</v>
      </c>
      <c r="AU46" s="143"/>
      <c r="AV46" s="143">
        <v>8</v>
      </c>
      <c r="AW46" s="143">
        <v>6</v>
      </c>
      <c r="AX46" s="143">
        <v>0</v>
      </c>
      <c r="AY46" s="143">
        <v>0</v>
      </c>
      <c r="AZ46" s="143">
        <v>2</v>
      </c>
      <c r="BA46" s="143">
        <v>0</v>
      </c>
      <c r="BB46" s="143"/>
      <c r="BC46" s="143">
        <v>0</v>
      </c>
      <c r="BD46" s="143">
        <v>2</v>
      </c>
      <c r="BE46" s="143">
        <v>0</v>
      </c>
      <c r="BF46" s="143">
        <v>10</v>
      </c>
      <c r="BH46" s="161"/>
      <c r="BI46" s="162"/>
      <c r="BJ46" s="162"/>
      <c r="BK46" s="162"/>
      <c r="BL46" s="162"/>
      <c r="BM46" s="162"/>
      <c r="BN46" s="162"/>
    </row>
    <row r="47" spans="1:66" ht="15" customHeight="1" x14ac:dyDescent="0.2">
      <c r="A47" t="s">
        <v>325</v>
      </c>
      <c r="B47" t="s">
        <v>326</v>
      </c>
      <c r="E47" s="143">
        <v>1522</v>
      </c>
      <c r="F47" s="143"/>
      <c r="G47" s="143">
        <v>212</v>
      </c>
      <c r="H47" s="143"/>
      <c r="I47" s="143">
        <v>11</v>
      </c>
      <c r="J47" s="143">
        <v>9</v>
      </c>
      <c r="K47" s="143">
        <v>2</v>
      </c>
      <c r="L47" s="143">
        <v>4</v>
      </c>
      <c r="M47" s="143">
        <v>17</v>
      </c>
      <c r="N47" s="143"/>
      <c r="O47" s="143">
        <v>3</v>
      </c>
      <c r="P47" s="143"/>
      <c r="Q47" s="143">
        <v>54</v>
      </c>
      <c r="R47" s="143">
        <v>35</v>
      </c>
      <c r="S47" s="143">
        <v>19</v>
      </c>
      <c r="T47" s="143">
        <v>0</v>
      </c>
      <c r="U47" s="143"/>
      <c r="V47" s="143">
        <v>1</v>
      </c>
      <c r="W47" s="143">
        <v>24</v>
      </c>
      <c r="X47" s="143">
        <v>23</v>
      </c>
      <c r="Y47" s="143">
        <v>64</v>
      </c>
      <c r="Z47" s="143"/>
      <c r="AA47" s="143">
        <v>19</v>
      </c>
      <c r="AB47" s="143">
        <v>388</v>
      </c>
      <c r="AC47" s="143">
        <v>60</v>
      </c>
      <c r="AD47" s="143"/>
      <c r="AE47" s="143">
        <v>341</v>
      </c>
      <c r="AF47" s="143">
        <v>323</v>
      </c>
      <c r="AG47" s="143">
        <v>18</v>
      </c>
      <c r="AH47" s="143">
        <v>0</v>
      </c>
      <c r="AI47" s="143"/>
      <c r="AJ47" s="143">
        <v>51</v>
      </c>
      <c r="AK47" s="143"/>
      <c r="AL47" s="143">
        <v>57</v>
      </c>
      <c r="AM47" s="143">
        <v>8</v>
      </c>
      <c r="AN47" s="143">
        <v>9</v>
      </c>
      <c r="AO47" s="143">
        <v>40</v>
      </c>
      <c r="AP47" s="143"/>
      <c r="AQ47" s="143">
        <v>156</v>
      </c>
      <c r="AR47" s="143">
        <v>5</v>
      </c>
      <c r="AS47" s="143">
        <v>71</v>
      </c>
      <c r="AT47" s="143">
        <v>80</v>
      </c>
      <c r="AU47" s="143"/>
      <c r="AV47" s="143">
        <v>36</v>
      </c>
      <c r="AW47" s="143">
        <v>27</v>
      </c>
      <c r="AX47" s="143">
        <v>4</v>
      </c>
      <c r="AY47" s="143">
        <v>5</v>
      </c>
      <c r="AZ47" s="143">
        <v>0</v>
      </c>
      <c r="BA47" s="143">
        <v>0</v>
      </c>
      <c r="BB47" s="143"/>
      <c r="BC47" s="143">
        <v>130</v>
      </c>
      <c r="BD47" s="143">
        <v>25</v>
      </c>
      <c r="BE47" s="143">
        <v>0</v>
      </c>
      <c r="BF47" s="143">
        <v>47</v>
      </c>
      <c r="BH47" s="161"/>
      <c r="BI47" s="162"/>
      <c r="BJ47" s="162"/>
      <c r="BK47" s="162"/>
      <c r="BL47" s="162"/>
      <c r="BM47" s="162"/>
      <c r="BN47" s="162"/>
    </row>
    <row r="48" spans="1:66" ht="15" customHeight="1" x14ac:dyDescent="0.2">
      <c r="A48" t="s">
        <v>327</v>
      </c>
      <c r="B48" t="s">
        <v>328</v>
      </c>
      <c r="E48" s="143">
        <v>148</v>
      </c>
      <c r="F48" s="143"/>
      <c r="G48" s="143">
        <v>17</v>
      </c>
      <c r="H48" s="143"/>
      <c r="I48" s="143">
        <v>3</v>
      </c>
      <c r="J48" s="143">
        <v>0</v>
      </c>
      <c r="K48" s="143">
        <v>0</v>
      </c>
      <c r="L48" s="143">
        <v>0</v>
      </c>
      <c r="M48" s="143">
        <v>0</v>
      </c>
      <c r="N48" s="143"/>
      <c r="O48" s="143">
        <v>1</v>
      </c>
      <c r="P48" s="143"/>
      <c r="Q48" s="143">
        <v>4</v>
      </c>
      <c r="R48" s="143">
        <v>2</v>
      </c>
      <c r="S48" s="143">
        <v>2</v>
      </c>
      <c r="T48" s="143">
        <v>0</v>
      </c>
      <c r="U48" s="143"/>
      <c r="V48" s="143">
        <v>1</v>
      </c>
      <c r="W48" s="143">
        <v>2</v>
      </c>
      <c r="X48" s="143">
        <v>3</v>
      </c>
      <c r="Y48" s="143">
        <v>3</v>
      </c>
      <c r="Z48" s="143"/>
      <c r="AA48" s="143">
        <v>4</v>
      </c>
      <c r="AB48" s="143">
        <v>45</v>
      </c>
      <c r="AC48" s="143">
        <v>13</v>
      </c>
      <c r="AD48" s="143"/>
      <c r="AE48" s="143">
        <v>26</v>
      </c>
      <c r="AF48" s="143">
        <v>22</v>
      </c>
      <c r="AG48" s="143">
        <v>4</v>
      </c>
      <c r="AH48" s="143">
        <v>0</v>
      </c>
      <c r="AI48" s="143"/>
      <c r="AJ48" s="143">
        <v>4</v>
      </c>
      <c r="AK48" s="143"/>
      <c r="AL48" s="143">
        <v>7</v>
      </c>
      <c r="AM48" s="143">
        <v>1</v>
      </c>
      <c r="AN48" s="143">
        <v>2</v>
      </c>
      <c r="AO48" s="143">
        <v>4</v>
      </c>
      <c r="AP48" s="143"/>
      <c r="AQ48" s="143">
        <v>16</v>
      </c>
      <c r="AR48" s="143">
        <v>3</v>
      </c>
      <c r="AS48" s="143">
        <v>10</v>
      </c>
      <c r="AT48" s="143">
        <v>3</v>
      </c>
      <c r="AU48" s="143"/>
      <c r="AV48" s="143">
        <v>4</v>
      </c>
      <c r="AW48" s="143">
        <v>4</v>
      </c>
      <c r="AX48" s="143">
        <v>0</v>
      </c>
      <c r="AY48" s="143">
        <v>0</v>
      </c>
      <c r="AZ48" s="143">
        <v>0</v>
      </c>
      <c r="BA48" s="143">
        <v>0</v>
      </c>
      <c r="BB48" s="143"/>
      <c r="BC48" s="143">
        <v>1</v>
      </c>
      <c r="BD48" s="143">
        <v>5</v>
      </c>
      <c r="BE48" s="143">
        <v>0</v>
      </c>
      <c r="BF48" s="143">
        <v>6</v>
      </c>
      <c r="BH48" s="161"/>
      <c r="BI48" s="162"/>
      <c r="BJ48" s="162"/>
      <c r="BK48" s="162"/>
      <c r="BL48" s="162"/>
      <c r="BM48" s="162"/>
      <c r="BN48" s="162"/>
    </row>
    <row r="49" spans="1:66" ht="15" customHeight="1" x14ac:dyDescent="0.2">
      <c r="A49" t="s">
        <v>329</v>
      </c>
      <c r="B49" t="s">
        <v>330</v>
      </c>
      <c r="E49" s="143">
        <v>510</v>
      </c>
      <c r="F49" s="143"/>
      <c r="G49" s="143">
        <v>43</v>
      </c>
      <c r="H49" s="143"/>
      <c r="I49" s="143">
        <v>2</v>
      </c>
      <c r="J49" s="143">
        <v>0</v>
      </c>
      <c r="K49" s="143">
        <v>1</v>
      </c>
      <c r="L49" s="143">
        <v>0</v>
      </c>
      <c r="M49" s="143">
        <v>8</v>
      </c>
      <c r="N49" s="143"/>
      <c r="O49" s="143">
        <v>0</v>
      </c>
      <c r="P49" s="143"/>
      <c r="Q49" s="143">
        <v>19</v>
      </c>
      <c r="R49" s="143">
        <v>15</v>
      </c>
      <c r="S49" s="143">
        <v>4</v>
      </c>
      <c r="T49" s="143">
        <v>0</v>
      </c>
      <c r="U49" s="143"/>
      <c r="V49" s="143">
        <v>1</v>
      </c>
      <c r="W49" s="143">
        <v>1</v>
      </c>
      <c r="X49" s="143">
        <v>1</v>
      </c>
      <c r="Y49" s="143">
        <v>10</v>
      </c>
      <c r="Z49" s="143"/>
      <c r="AA49" s="143">
        <v>15</v>
      </c>
      <c r="AB49" s="143">
        <v>104</v>
      </c>
      <c r="AC49" s="143">
        <v>37</v>
      </c>
      <c r="AD49" s="143"/>
      <c r="AE49" s="143">
        <v>156</v>
      </c>
      <c r="AF49" s="143">
        <v>144</v>
      </c>
      <c r="AG49" s="143">
        <v>12</v>
      </c>
      <c r="AH49" s="143">
        <v>0</v>
      </c>
      <c r="AI49" s="143"/>
      <c r="AJ49" s="143">
        <v>17</v>
      </c>
      <c r="AK49" s="143"/>
      <c r="AL49" s="143">
        <v>12</v>
      </c>
      <c r="AM49" s="143">
        <v>2</v>
      </c>
      <c r="AN49" s="143">
        <v>3</v>
      </c>
      <c r="AO49" s="143">
        <v>7</v>
      </c>
      <c r="AP49" s="143"/>
      <c r="AQ49" s="143">
        <v>16</v>
      </c>
      <c r="AR49" s="143">
        <v>3</v>
      </c>
      <c r="AS49" s="143">
        <v>10</v>
      </c>
      <c r="AT49" s="143">
        <v>3</v>
      </c>
      <c r="AU49" s="143"/>
      <c r="AV49" s="143">
        <v>28</v>
      </c>
      <c r="AW49" s="143">
        <v>23</v>
      </c>
      <c r="AX49" s="143">
        <v>0</v>
      </c>
      <c r="AY49" s="143">
        <v>2</v>
      </c>
      <c r="AZ49" s="143">
        <v>3</v>
      </c>
      <c r="BA49" s="143">
        <v>0</v>
      </c>
      <c r="BB49" s="143"/>
      <c r="BC49" s="143">
        <v>0</v>
      </c>
      <c r="BD49" s="143">
        <v>56</v>
      </c>
      <c r="BE49" s="143">
        <v>2</v>
      </c>
      <c r="BF49" s="143">
        <v>24</v>
      </c>
      <c r="BH49" s="161"/>
      <c r="BI49" s="162"/>
      <c r="BJ49" s="162"/>
      <c r="BK49" s="162"/>
      <c r="BL49" s="162"/>
      <c r="BM49" s="162"/>
      <c r="BN49" s="162"/>
    </row>
    <row r="50" spans="1:66" ht="15" customHeight="1" x14ac:dyDescent="0.2">
      <c r="A50" t="s">
        <v>331</v>
      </c>
      <c r="B50" t="s">
        <v>332</v>
      </c>
      <c r="E50" s="144" t="s">
        <v>333</v>
      </c>
      <c r="F50" s="143"/>
      <c r="G50" s="144" t="s">
        <v>333</v>
      </c>
      <c r="H50" s="143"/>
      <c r="I50" s="144" t="s">
        <v>333</v>
      </c>
      <c r="J50" s="144" t="s">
        <v>333</v>
      </c>
      <c r="K50" s="144" t="s">
        <v>333</v>
      </c>
      <c r="L50" s="144" t="s">
        <v>333</v>
      </c>
      <c r="M50" s="144" t="s">
        <v>333</v>
      </c>
      <c r="N50" s="143"/>
      <c r="O50" s="144" t="s">
        <v>333</v>
      </c>
      <c r="P50" s="143"/>
      <c r="Q50" s="144" t="s">
        <v>333</v>
      </c>
      <c r="R50" s="144" t="s">
        <v>333</v>
      </c>
      <c r="S50" s="144" t="s">
        <v>333</v>
      </c>
      <c r="T50" s="144" t="s">
        <v>333</v>
      </c>
      <c r="U50" s="143"/>
      <c r="V50" s="144" t="s">
        <v>333</v>
      </c>
      <c r="W50" s="144" t="s">
        <v>333</v>
      </c>
      <c r="X50" s="144" t="s">
        <v>333</v>
      </c>
      <c r="Y50" s="144" t="s">
        <v>333</v>
      </c>
      <c r="Z50" s="143"/>
      <c r="AA50" s="144" t="s">
        <v>333</v>
      </c>
      <c r="AB50" s="144" t="s">
        <v>333</v>
      </c>
      <c r="AC50" s="144" t="s">
        <v>333</v>
      </c>
      <c r="AD50" s="143"/>
      <c r="AE50" s="144" t="s">
        <v>333</v>
      </c>
      <c r="AF50" s="144" t="s">
        <v>333</v>
      </c>
      <c r="AG50" s="144" t="s">
        <v>333</v>
      </c>
      <c r="AH50" s="144" t="s">
        <v>333</v>
      </c>
      <c r="AI50" s="143"/>
      <c r="AJ50" s="144" t="s">
        <v>333</v>
      </c>
      <c r="AK50" s="143"/>
      <c r="AL50" s="144" t="s">
        <v>333</v>
      </c>
      <c r="AM50" s="144" t="s">
        <v>333</v>
      </c>
      <c r="AN50" s="144" t="s">
        <v>333</v>
      </c>
      <c r="AO50" s="144" t="s">
        <v>333</v>
      </c>
      <c r="AP50" s="143"/>
      <c r="AQ50" s="144" t="s">
        <v>333</v>
      </c>
      <c r="AR50" s="144" t="s">
        <v>333</v>
      </c>
      <c r="AS50" s="144" t="s">
        <v>333</v>
      </c>
      <c r="AT50" s="144" t="s">
        <v>333</v>
      </c>
      <c r="AU50" s="143"/>
      <c r="AV50" s="144" t="s">
        <v>333</v>
      </c>
      <c r="AW50" s="144" t="s">
        <v>333</v>
      </c>
      <c r="AX50" s="144" t="s">
        <v>333</v>
      </c>
      <c r="AY50" s="144" t="s">
        <v>333</v>
      </c>
      <c r="AZ50" s="144" t="s">
        <v>333</v>
      </c>
      <c r="BA50" s="144" t="s">
        <v>333</v>
      </c>
      <c r="BB50" s="143"/>
      <c r="BC50" s="144" t="s">
        <v>333</v>
      </c>
      <c r="BD50" s="144" t="s">
        <v>333</v>
      </c>
      <c r="BE50" s="144" t="s">
        <v>333</v>
      </c>
      <c r="BF50" s="144" t="s">
        <v>333</v>
      </c>
      <c r="BH50" s="161"/>
      <c r="BI50" s="162"/>
      <c r="BJ50" s="162"/>
      <c r="BK50" s="162"/>
      <c r="BL50" s="162"/>
      <c r="BM50" s="162"/>
      <c r="BN50" s="162"/>
    </row>
    <row r="51" spans="1:66" ht="15" customHeight="1" x14ac:dyDescent="0.2">
      <c r="A51" s="88" t="s">
        <v>334</v>
      </c>
      <c r="B51" s="88" t="s">
        <v>335</v>
      </c>
      <c r="C51" s="88"/>
      <c r="D51" s="88"/>
      <c r="E51" s="143">
        <v>94</v>
      </c>
      <c r="F51" s="143"/>
      <c r="G51" s="143">
        <v>16</v>
      </c>
      <c r="H51" s="143"/>
      <c r="I51" s="143">
        <v>2</v>
      </c>
      <c r="J51" s="143">
        <v>0</v>
      </c>
      <c r="K51" s="143">
        <v>1</v>
      </c>
      <c r="L51" s="143">
        <v>0</v>
      </c>
      <c r="M51" s="143">
        <v>2</v>
      </c>
      <c r="N51" s="143"/>
      <c r="O51" s="143">
        <v>0</v>
      </c>
      <c r="P51" s="143"/>
      <c r="Q51" s="143">
        <v>7</v>
      </c>
      <c r="R51" s="143">
        <v>7</v>
      </c>
      <c r="S51" s="143">
        <v>0</v>
      </c>
      <c r="T51" s="143">
        <v>0</v>
      </c>
      <c r="U51" s="143"/>
      <c r="V51" s="143">
        <v>0</v>
      </c>
      <c r="W51" s="143">
        <v>0</v>
      </c>
      <c r="X51" s="143">
        <v>1</v>
      </c>
      <c r="Y51" s="143">
        <v>3</v>
      </c>
      <c r="Z51" s="143"/>
      <c r="AA51" s="143">
        <v>5</v>
      </c>
      <c r="AB51" s="143">
        <v>23</v>
      </c>
      <c r="AC51" s="143">
        <v>10</v>
      </c>
      <c r="AD51" s="143"/>
      <c r="AE51" s="143">
        <v>19</v>
      </c>
      <c r="AF51" s="143">
        <v>17</v>
      </c>
      <c r="AG51" s="143">
        <v>2</v>
      </c>
      <c r="AH51" s="143">
        <v>0</v>
      </c>
      <c r="AI51" s="143"/>
      <c r="AJ51" s="143">
        <v>2</v>
      </c>
      <c r="AK51" s="143"/>
      <c r="AL51" s="143">
        <v>4</v>
      </c>
      <c r="AM51" s="143">
        <v>2</v>
      </c>
      <c r="AN51" s="143">
        <v>0</v>
      </c>
      <c r="AO51" s="143">
        <v>2</v>
      </c>
      <c r="AP51" s="143"/>
      <c r="AQ51" s="143">
        <v>1</v>
      </c>
      <c r="AR51" s="143">
        <v>0</v>
      </c>
      <c r="AS51" s="143">
        <v>1</v>
      </c>
      <c r="AT51" s="143">
        <v>0</v>
      </c>
      <c r="AU51" s="143"/>
      <c r="AV51" s="143">
        <v>4</v>
      </c>
      <c r="AW51" s="143">
        <v>4</v>
      </c>
      <c r="AX51" s="143">
        <v>0</v>
      </c>
      <c r="AY51" s="143">
        <v>0</v>
      </c>
      <c r="AZ51" s="143">
        <v>0</v>
      </c>
      <c r="BA51" s="143">
        <v>0</v>
      </c>
      <c r="BB51" s="143"/>
      <c r="BC51" s="143">
        <v>0</v>
      </c>
      <c r="BD51" s="143">
        <v>2</v>
      </c>
      <c r="BE51" s="143">
        <v>0</v>
      </c>
      <c r="BF51" s="143">
        <v>8</v>
      </c>
      <c r="BH51" s="161"/>
      <c r="BI51" s="162"/>
      <c r="BJ51" s="162"/>
      <c r="BK51" s="162"/>
      <c r="BL51" s="162"/>
      <c r="BM51" s="162"/>
      <c r="BN51" s="162"/>
    </row>
    <row r="52" spans="1:66" ht="15" customHeight="1" x14ac:dyDescent="0.2">
      <c r="A52" s="88" t="s">
        <v>336</v>
      </c>
      <c r="B52" s="88" t="s">
        <v>337</v>
      </c>
      <c r="C52" s="88"/>
      <c r="D52" s="88"/>
      <c r="E52" s="143">
        <v>984</v>
      </c>
      <c r="F52" s="143"/>
      <c r="G52" s="143">
        <v>109</v>
      </c>
      <c r="H52" s="143"/>
      <c r="I52" s="143">
        <v>10</v>
      </c>
      <c r="J52" s="143">
        <v>5</v>
      </c>
      <c r="K52" s="143">
        <v>3</v>
      </c>
      <c r="L52" s="143">
        <v>1</v>
      </c>
      <c r="M52" s="143">
        <v>7</v>
      </c>
      <c r="N52" s="143"/>
      <c r="O52" s="143">
        <v>4</v>
      </c>
      <c r="P52" s="143"/>
      <c r="Q52" s="143">
        <v>30</v>
      </c>
      <c r="R52" s="143">
        <v>19</v>
      </c>
      <c r="S52" s="143">
        <v>11</v>
      </c>
      <c r="T52" s="143">
        <v>0</v>
      </c>
      <c r="U52" s="143"/>
      <c r="V52" s="143">
        <v>1</v>
      </c>
      <c r="W52" s="143">
        <v>3</v>
      </c>
      <c r="X52" s="143">
        <v>3</v>
      </c>
      <c r="Y52" s="143">
        <v>42</v>
      </c>
      <c r="Z52" s="143"/>
      <c r="AA52" s="143">
        <v>50</v>
      </c>
      <c r="AB52" s="143">
        <v>222</v>
      </c>
      <c r="AC52" s="143">
        <v>48</v>
      </c>
      <c r="AD52" s="143"/>
      <c r="AE52" s="143">
        <v>145</v>
      </c>
      <c r="AF52" s="143">
        <v>131</v>
      </c>
      <c r="AG52" s="143">
        <v>14</v>
      </c>
      <c r="AH52" s="143">
        <v>0</v>
      </c>
      <c r="AI52" s="143"/>
      <c r="AJ52" s="143">
        <v>61</v>
      </c>
      <c r="AK52" s="143"/>
      <c r="AL52" s="143">
        <v>14</v>
      </c>
      <c r="AM52" s="143">
        <v>4</v>
      </c>
      <c r="AN52" s="143">
        <v>5</v>
      </c>
      <c r="AO52" s="143">
        <v>5</v>
      </c>
      <c r="AP52" s="143"/>
      <c r="AQ52" s="143">
        <v>95</v>
      </c>
      <c r="AR52" s="143">
        <v>4</v>
      </c>
      <c r="AS52" s="143">
        <v>59</v>
      </c>
      <c r="AT52" s="143">
        <v>32</v>
      </c>
      <c r="AU52" s="143"/>
      <c r="AV52" s="143">
        <v>49</v>
      </c>
      <c r="AW52" s="143">
        <v>39</v>
      </c>
      <c r="AX52" s="143">
        <v>6</v>
      </c>
      <c r="AY52" s="143">
        <v>2</v>
      </c>
      <c r="AZ52" s="143">
        <v>2</v>
      </c>
      <c r="BA52" s="143">
        <v>0</v>
      </c>
      <c r="BB52" s="143"/>
      <c r="BC52" s="143">
        <v>39</v>
      </c>
      <c r="BD52" s="143">
        <v>12</v>
      </c>
      <c r="BE52" s="143">
        <v>4</v>
      </c>
      <c r="BF52" s="143">
        <v>136</v>
      </c>
      <c r="BH52" s="161"/>
      <c r="BI52" s="162"/>
      <c r="BJ52" s="162"/>
      <c r="BK52" s="162"/>
      <c r="BL52" s="162"/>
      <c r="BM52" s="162"/>
      <c r="BN52" s="162"/>
    </row>
    <row r="53" spans="1:66" ht="15" customHeight="1" x14ac:dyDescent="0.2">
      <c r="A53" t="s">
        <v>338</v>
      </c>
      <c r="B53" t="s">
        <v>339</v>
      </c>
      <c r="E53" s="143">
        <v>2246</v>
      </c>
      <c r="F53" s="143"/>
      <c r="G53" s="143">
        <v>296</v>
      </c>
      <c r="H53" s="143"/>
      <c r="I53" s="143">
        <v>10</v>
      </c>
      <c r="J53" s="143">
        <v>6</v>
      </c>
      <c r="K53" s="143">
        <v>9</v>
      </c>
      <c r="L53" s="143">
        <v>0</v>
      </c>
      <c r="M53" s="143">
        <v>16</v>
      </c>
      <c r="N53" s="143"/>
      <c r="O53" s="143">
        <v>8</v>
      </c>
      <c r="P53" s="143"/>
      <c r="Q53" s="143">
        <v>112</v>
      </c>
      <c r="R53" s="143">
        <v>77</v>
      </c>
      <c r="S53" s="143">
        <v>35</v>
      </c>
      <c r="T53" s="143">
        <v>0</v>
      </c>
      <c r="U53" s="143"/>
      <c r="V53" s="143">
        <v>3</v>
      </c>
      <c r="W53" s="143">
        <v>16</v>
      </c>
      <c r="X53" s="143">
        <v>17</v>
      </c>
      <c r="Y53" s="143">
        <v>99</v>
      </c>
      <c r="Z53" s="143"/>
      <c r="AA53" s="143">
        <v>66</v>
      </c>
      <c r="AB53" s="143">
        <v>708</v>
      </c>
      <c r="AC53" s="143">
        <v>102</v>
      </c>
      <c r="AD53" s="143"/>
      <c r="AE53" s="143">
        <v>320</v>
      </c>
      <c r="AF53" s="143">
        <v>298</v>
      </c>
      <c r="AG53" s="143">
        <v>22</v>
      </c>
      <c r="AH53" s="143">
        <v>0</v>
      </c>
      <c r="AI53" s="143"/>
      <c r="AJ53" s="143">
        <v>75</v>
      </c>
      <c r="AK53" s="143"/>
      <c r="AL53" s="143">
        <v>46</v>
      </c>
      <c r="AM53" s="143">
        <v>11</v>
      </c>
      <c r="AN53" s="143">
        <v>4</v>
      </c>
      <c r="AO53" s="143">
        <v>31</v>
      </c>
      <c r="AP53" s="143"/>
      <c r="AQ53" s="143">
        <v>166</v>
      </c>
      <c r="AR53" s="143">
        <v>11</v>
      </c>
      <c r="AS53" s="143">
        <v>109</v>
      </c>
      <c r="AT53" s="143">
        <v>46</v>
      </c>
      <c r="AU53" s="143"/>
      <c r="AV53" s="143">
        <v>99</v>
      </c>
      <c r="AW53" s="143">
        <v>77</v>
      </c>
      <c r="AX53" s="143">
        <v>3</v>
      </c>
      <c r="AY53" s="143">
        <v>5</v>
      </c>
      <c r="AZ53" s="143">
        <v>14</v>
      </c>
      <c r="BA53" s="143">
        <v>0</v>
      </c>
      <c r="BB53" s="143"/>
      <c r="BC53" s="143">
        <v>160</v>
      </c>
      <c r="BD53" s="143">
        <v>11</v>
      </c>
      <c r="BE53" s="143">
        <v>5</v>
      </c>
      <c r="BF53" s="143">
        <v>192</v>
      </c>
      <c r="BH53" s="161"/>
      <c r="BI53" s="162"/>
      <c r="BJ53" s="162"/>
      <c r="BK53" s="162"/>
      <c r="BL53" s="162"/>
      <c r="BM53" s="162"/>
      <c r="BN53" s="162"/>
    </row>
    <row r="54" spans="1:66" ht="15" customHeight="1" x14ac:dyDescent="0.2">
      <c r="A54" t="s">
        <v>340</v>
      </c>
      <c r="B54" t="s">
        <v>341</v>
      </c>
      <c r="E54" s="143">
        <v>313</v>
      </c>
      <c r="F54" s="143"/>
      <c r="G54" s="143">
        <v>22</v>
      </c>
      <c r="H54" s="143"/>
      <c r="I54" s="143">
        <v>1</v>
      </c>
      <c r="J54" s="143">
        <v>0</v>
      </c>
      <c r="K54" s="143">
        <v>1</v>
      </c>
      <c r="L54" s="143">
        <v>0</v>
      </c>
      <c r="M54" s="143">
        <v>1</v>
      </c>
      <c r="N54" s="143"/>
      <c r="O54" s="143">
        <v>0</v>
      </c>
      <c r="P54" s="143"/>
      <c r="Q54" s="143">
        <v>12</v>
      </c>
      <c r="R54" s="143">
        <v>6</v>
      </c>
      <c r="S54" s="143">
        <v>6</v>
      </c>
      <c r="T54" s="143">
        <v>0</v>
      </c>
      <c r="U54" s="143"/>
      <c r="V54" s="143">
        <v>1</v>
      </c>
      <c r="W54" s="143">
        <v>1</v>
      </c>
      <c r="X54" s="143">
        <v>0</v>
      </c>
      <c r="Y54" s="143">
        <v>5</v>
      </c>
      <c r="Z54" s="143"/>
      <c r="AA54" s="143">
        <v>8</v>
      </c>
      <c r="AB54" s="143">
        <v>60</v>
      </c>
      <c r="AC54" s="143">
        <v>23</v>
      </c>
      <c r="AD54" s="143"/>
      <c r="AE54" s="143">
        <v>115</v>
      </c>
      <c r="AF54" s="143">
        <v>111</v>
      </c>
      <c r="AG54" s="143">
        <v>4</v>
      </c>
      <c r="AH54" s="143">
        <v>0</v>
      </c>
      <c r="AI54" s="143"/>
      <c r="AJ54" s="143">
        <v>10</v>
      </c>
      <c r="AK54" s="143"/>
      <c r="AL54" s="143">
        <v>9</v>
      </c>
      <c r="AM54" s="143">
        <v>1</v>
      </c>
      <c r="AN54" s="143">
        <v>3</v>
      </c>
      <c r="AO54" s="143">
        <v>5</v>
      </c>
      <c r="AP54" s="143"/>
      <c r="AQ54" s="143">
        <v>15</v>
      </c>
      <c r="AR54" s="143">
        <v>3</v>
      </c>
      <c r="AS54" s="143">
        <v>11</v>
      </c>
      <c r="AT54" s="143">
        <v>1</v>
      </c>
      <c r="AU54" s="143"/>
      <c r="AV54" s="143">
        <v>16</v>
      </c>
      <c r="AW54" s="143">
        <v>2</v>
      </c>
      <c r="AX54" s="143">
        <v>1</v>
      </c>
      <c r="AY54" s="143">
        <v>2</v>
      </c>
      <c r="AZ54" s="143">
        <v>11</v>
      </c>
      <c r="BA54" s="143">
        <v>0</v>
      </c>
      <c r="BB54" s="143"/>
      <c r="BC54" s="143">
        <v>10</v>
      </c>
      <c r="BD54" s="143">
        <v>10</v>
      </c>
      <c r="BE54" s="143">
        <v>0</v>
      </c>
      <c r="BF54" s="143">
        <v>15</v>
      </c>
      <c r="BH54" s="161"/>
      <c r="BI54" s="162"/>
      <c r="BJ54" s="162"/>
      <c r="BK54" s="162"/>
      <c r="BL54" s="162"/>
      <c r="BM54" s="162"/>
      <c r="BN54" s="162"/>
    </row>
    <row r="55" spans="1:66" ht="15" customHeight="1" x14ac:dyDescent="0.2">
      <c r="A55" t="s">
        <v>342</v>
      </c>
      <c r="B55" t="s">
        <v>343</v>
      </c>
      <c r="E55" s="143">
        <v>1084</v>
      </c>
      <c r="F55" s="143"/>
      <c r="G55" s="143">
        <v>160</v>
      </c>
      <c r="H55" s="143"/>
      <c r="I55" s="143">
        <v>15</v>
      </c>
      <c r="J55" s="143">
        <v>4</v>
      </c>
      <c r="K55" s="143">
        <v>6</v>
      </c>
      <c r="L55" s="143">
        <v>5</v>
      </c>
      <c r="M55" s="143">
        <v>8</v>
      </c>
      <c r="N55" s="143"/>
      <c r="O55" s="143">
        <v>5</v>
      </c>
      <c r="P55" s="143"/>
      <c r="Q55" s="143">
        <v>79</v>
      </c>
      <c r="R55" s="143">
        <v>54</v>
      </c>
      <c r="S55" s="143">
        <v>25</v>
      </c>
      <c r="T55" s="143">
        <v>0</v>
      </c>
      <c r="U55" s="143"/>
      <c r="V55" s="143">
        <v>6</v>
      </c>
      <c r="W55" s="143">
        <v>4</v>
      </c>
      <c r="X55" s="143">
        <v>2</v>
      </c>
      <c r="Y55" s="143">
        <v>26</v>
      </c>
      <c r="Z55" s="143"/>
      <c r="AA55" s="143">
        <v>29</v>
      </c>
      <c r="AB55" s="143">
        <v>342</v>
      </c>
      <c r="AC55" s="143">
        <v>50</v>
      </c>
      <c r="AD55" s="143"/>
      <c r="AE55" s="143">
        <v>227</v>
      </c>
      <c r="AF55" s="143">
        <v>216</v>
      </c>
      <c r="AG55" s="143">
        <v>11</v>
      </c>
      <c r="AH55" s="143">
        <v>0</v>
      </c>
      <c r="AI55" s="143"/>
      <c r="AJ55" s="143">
        <v>93</v>
      </c>
      <c r="AK55" s="143"/>
      <c r="AL55" s="143">
        <v>32</v>
      </c>
      <c r="AM55" s="143">
        <v>17</v>
      </c>
      <c r="AN55" s="143">
        <v>3</v>
      </c>
      <c r="AO55" s="143">
        <v>12</v>
      </c>
      <c r="AP55" s="143"/>
      <c r="AQ55" s="143">
        <v>21</v>
      </c>
      <c r="AR55" s="143">
        <v>6</v>
      </c>
      <c r="AS55" s="143">
        <v>6</v>
      </c>
      <c r="AT55" s="143">
        <v>9</v>
      </c>
      <c r="AU55" s="143"/>
      <c r="AV55" s="143">
        <v>28</v>
      </c>
      <c r="AW55" s="143">
        <v>24</v>
      </c>
      <c r="AX55" s="143">
        <v>3</v>
      </c>
      <c r="AY55" s="143">
        <v>0</v>
      </c>
      <c r="AZ55" s="143">
        <v>1</v>
      </c>
      <c r="BA55" s="143">
        <v>0</v>
      </c>
      <c r="BB55" s="143"/>
      <c r="BC55" s="143">
        <v>39</v>
      </c>
      <c r="BD55" s="143">
        <v>10</v>
      </c>
      <c r="BE55" s="143">
        <v>0</v>
      </c>
      <c r="BF55" s="143">
        <v>53</v>
      </c>
      <c r="BH55" s="161"/>
      <c r="BI55" s="162"/>
      <c r="BJ55" s="162"/>
      <c r="BK55" s="162"/>
      <c r="BL55" s="162"/>
      <c r="BM55" s="162"/>
      <c r="BN55" s="162"/>
    </row>
    <row r="56" spans="1:66" ht="15" customHeight="1" x14ac:dyDescent="0.2">
      <c r="A56" t="s">
        <v>344</v>
      </c>
      <c r="B56" t="s">
        <v>345</v>
      </c>
      <c r="E56" s="143">
        <v>172</v>
      </c>
      <c r="F56" s="143"/>
      <c r="G56" s="143">
        <v>8</v>
      </c>
      <c r="H56" s="143"/>
      <c r="I56" s="143">
        <v>0</v>
      </c>
      <c r="J56" s="143">
        <v>0</v>
      </c>
      <c r="K56" s="143">
        <v>0</v>
      </c>
      <c r="L56" s="143">
        <v>0</v>
      </c>
      <c r="M56" s="143">
        <v>0</v>
      </c>
      <c r="N56" s="143"/>
      <c r="O56" s="143">
        <v>0</v>
      </c>
      <c r="P56" s="143"/>
      <c r="Q56" s="143">
        <v>7</v>
      </c>
      <c r="R56" s="143">
        <v>4</v>
      </c>
      <c r="S56" s="143">
        <v>3</v>
      </c>
      <c r="T56" s="143">
        <v>0</v>
      </c>
      <c r="U56" s="143"/>
      <c r="V56" s="143">
        <v>0</v>
      </c>
      <c r="W56" s="143">
        <v>0</v>
      </c>
      <c r="X56" s="143">
        <v>0</v>
      </c>
      <c r="Y56" s="143">
        <v>1</v>
      </c>
      <c r="Z56" s="143"/>
      <c r="AA56" s="143">
        <v>3</v>
      </c>
      <c r="AB56" s="143">
        <v>56</v>
      </c>
      <c r="AC56" s="143">
        <v>15</v>
      </c>
      <c r="AD56" s="143"/>
      <c r="AE56" s="143">
        <v>62</v>
      </c>
      <c r="AF56" s="143">
        <v>61</v>
      </c>
      <c r="AG56" s="143">
        <v>1</v>
      </c>
      <c r="AH56" s="143">
        <v>0</v>
      </c>
      <c r="AI56" s="143"/>
      <c r="AJ56" s="143">
        <v>3</v>
      </c>
      <c r="AK56" s="143"/>
      <c r="AL56" s="143">
        <v>5</v>
      </c>
      <c r="AM56" s="143">
        <v>0</v>
      </c>
      <c r="AN56" s="143">
        <v>4</v>
      </c>
      <c r="AO56" s="143">
        <v>1</v>
      </c>
      <c r="AP56" s="143"/>
      <c r="AQ56" s="143">
        <v>3</v>
      </c>
      <c r="AR56" s="143">
        <v>0</v>
      </c>
      <c r="AS56" s="143">
        <v>2</v>
      </c>
      <c r="AT56" s="143">
        <v>1</v>
      </c>
      <c r="AU56" s="143"/>
      <c r="AV56" s="143">
        <v>10</v>
      </c>
      <c r="AW56" s="143">
        <v>4</v>
      </c>
      <c r="AX56" s="143">
        <v>0</v>
      </c>
      <c r="AY56" s="143">
        <v>0</v>
      </c>
      <c r="AZ56" s="143">
        <v>6</v>
      </c>
      <c r="BA56" s="143">
        <v>0</v>
      </c>
      <c r="BB56" s="143"/>
      <c r="BC56" s="143">
        <v>0</v>
      </c>
      <c r="BD56" s="143">
        <v>3</v>
      </c>
      <c r="BE56" s="143">
        <v>0</v>
      </c>
      <c r="BF56" s="143">
        <v>4</v>
      </c>
      <c r="BH56" s="161"/>
      <c r="BI56" s="162"/>
      <c r="BJ56" s="162"/>
      <c r="BK56" s="162"/>
      <c r="BL56" s="162"/>
      <c r="BM56" s="162"/>
      <c r="BN56" s="162"/>
    </row>
    <row r="57" spans="1:66" ht="15" customHeight="1" x14ac:dyDescent="0.2">
      <c r="A57" t="s">
        <v>346</v>
      </c>
      <c r="B57" t="s">
        <v>347</v>
      </c>
      <c r="E57" s="143">
        <v>326</v>
      </c>
      <c r="F57" s="143"/>
      <c r="G57" s="143">
        <v>23</v>
      </c>
      <c r="H57" s="143"/>
      <c r="I57" s="143">
        <v>0</v>
      </c>
      <c r="J57" s="143">
        <v>1</v>
      </c>
      <c r="K57" s="143">
        <v>1</v>
      </c>
      <c r="L57" s="143">
        <v>0</v>
      </c>
      <c r="M57" s="143">
        <v>1</v>
      </c>
      <c r="N57" s="143"/>
      <c r="O57" s="143">
        <v>0</v>
      </c>
      <c r="P57" s="143"/>
      <c r="Q57" s="143">
        <v>15</v>
      </c>
      <c r="R57" s="143">
        <v>14</v>
      </c>
      <c r="S57" s="143">
        <v>1</v>
      </c>
      <c r="T57" s="143">
        <v>0</v>
      </c>
      <c r="U57" s="143"/>
      <c r="V57" s="143">
        <v>0</v>
      </c>
      <c r="W57" s="143">
        <v>0</v>
      </c>
      <c r="X57" s="143">
        <v>0</v>
      </c>
      <c r="Y57" s="143">
        <v>5</v>
      </c>
      <c r="Z57" s="143"/>
      <c r="AA57" s="143">
        <v>8</v>
      </c>
      <c r="AB57" s="143">
        <v>114</v>
      </c>
      <c r="AC57" s="143">
        <v>20</v>
      </c>
      <c r="AD57" s="143"/>
      <c r="AE57" s="143">
        <v>46</v>
      </c>
      <c r="AF57" s="143">
        <v>42</v>
      </c>
      <c r="AG57" s="143">
        <v>4</v>
      </c>
      <c r="AH57" s="143">
        <v>0</v>
      </c>
      <c r="AI57" s="143"/>
      <c r="AJ57" s="143">
        <v>10</v>
      </c>
      <c r="AK57" s="143"/>
      <c r="AL57" s="143">
        <v>1</v>
      </c>
      <c r="AM57" s="143">
        <v>0</v>
      </c>
      <c r="AN57" s="143">
        <v>0</v>
      </c>
      <c r="AO57" s="143">
        <v>1</v>
      </c>
      <c r="AP57" s="143"/>
      <c r="AQ57" s="143">
        <v>6</v>
      </c>
      <c r="AR57" s="143">
        <v>0</v>
      </c>
      <c r="AS57" s="143">
        <v>4</v>
      </c>
      <c r="AT57" s="143">
        <v>2</v>
      </c>
      <c r="AU57" s="143"/>
      <c r="AV57" s="143">
        <v>25</v>
      </c>
      <c r="AW57" s="143">
        <v>11</v>
      </c>
      <c r="AX57" s="143">
        <v>6</v>
      </c>
      <c r="AY57" s="143">
        <v>3</v>
      </c>
      <c r="AZ57" s="143">
        <v>5</v>
      </c>
      <c r="BA57" s="143">
        <v>0</v>
      </c>
      <c r="BB57" s="143"/>
      <c r="BC57" s="143">
        <v>48</v>
      </c>
      <c r="BD57" s="143">
        <v>10</v>
      </c>
      <c r="BE57" s="143">
        <v>0</v>
      </c>
      <c r="BF57" s="143">
        <v>15</v>
      </c>
      <c r="BH57" s="161"/>
      <c r="BI57" s="162"/>
      <c r="BJ57" s="162"/>
      <c r="BK57" s="162"/>
      <c r="BL57" s="162"/>
      <c r="BM57" s="162"/>
      <c r="BN57" s="162"/>
    </row>
    <row r="58" spans="1:66" ht="15" customHeight="1" x14ac:dyDescent="0.2">
      <c r="A58" s="88" t="s">
        <v>348</v>
      </c>
      <c r="B58" s="88" t="s">
        <v>349</v>
      </c>
      <c r="C58" s="88"/>
      <c r="D58" s="88"/>
      <c r="E58" s="143">
        <v>114</v>
      </c>
      <c r="F58" s="143"/>
      <c r="G58" s="143">
        <v>19</v>
      </c>
      <c r="H58" s="143"/>
      <c r="I58" s="143">
        <v>2</v>
      </c>
      <c r="J58" s="143">
        <v>1</v>
      </c>
      <c r="K58" s="143">
        <v>0</v>
      </c>
      <c r="L58" s="143">
        <v>0</v>
      </c>
      <c r="M58" s="143">
        <v>3</v>
      </c>
      <c r="N58" s="143"/>
      <c r="O58" s="143">
        <v>2</v>
      </c>
      <c r="P58" s="143"/>
      <c r="Q58" s="143">
        <v>5</v>
      </c>
      <c r="R58" s="143">
        <v>0</v>
      </c>
      <c r="S58" s="143">
        <v>5</v>
      </c>
      <c r="T58" s="143">
        <v>0</v>
      </c>
      <c r="U58" s="143"/>
      <c r="V58" s="143">
        <v>0</v>
      </c>
      <c r="W58" s="143">
        <v>0</v>
      </c>
      <c r="X58" s="143">
        <v>0</v>
      </c>
      <c r="Y58" s="143">
        <v>6</v>
      </c>
      <c r="Z58" s="143"/>
      <c r="AA58" s="143">
        <v>1</v>
      </c>
      <c r="AB58" s="143">
        <v>30</v>
      </c>
      <c r="AC58" s="143">
        <v>10</v>
      </c>
      <c r="AD58" s="143"/>
      <c r="AE58" s="143">
        <v>22</v>
      </c>
      <c r="AF58" s="143">
        <v>19</v>
      </c>
      <c r="AG58" s="143">
        <v>3</v>
      </c>
      <c r="AH58" s="143">
        <v>0</v>
      </c>
      <c r="AI58" s="143"/>
      <c r="AJ58" s="143">
        <v>2</v>
      </c>
      <c r="AK58" s="143"/>
      <c r="AL58" s="143">
        <v>4</v>
      </c>
      <c r="AM58" s="143">
        <v>0</v>
      </c>
      <c r="AN58" s="143">
        <v>1</v>
      </c>
      <c r="AO58" s="143">
        <v>3</v>
      </c>
      <c r="AP58" s="143"/>
      <c r="AQ58" s="143">
        <v>7</v>
      </c>
      <c r="AR58" s="143">
        <v>0</v>
      </c>
      <c r="AS58" s="143">
        <v>4</v>
      </c>
      <c r="AT58" s="143">
        <v>3</v>
      </c>
      <c r="AU58" s="143"/>
      <c r="AV58" s="143">
        <v>4</v>
      </c>
      <c r="AW58" s="143">
        <v>2</v>
      </c>
      <c r="AX58" s="143">
        <v>0</v>
      </c>
      <c r="AY58" s="143">
        <v>1</v>
      </c>
      <c r="AZ58" s="143">
        <v>1</v>
      </c>
      <c r="BA58" s="143">
        <v>0</v>
      </c>
      <c r="BB58" s="143"/>
      <c r="BC58" s="143">
        <v>6</v>
      </c>
      <c r="BD58" s="143">
        <v>1</v>
      </c>
      <c r="BE58" s="143">
        <v>0</v>
      </c>
      <c r="BF58" s="143">
        <v>8</v>
      </c>
      <c r="BH58" s="161"/>
      <c r="BI58" s="162"/>
      <c r="BJ58" s="162"/>
      <c r="BK58" s="162"/>
      <c r="BL58" s="162"/>
      <c r="BM58" s="162"/>
      <c r="BN58" s="162"/>
    </row>
    <row r="59" spans="1:66" ht="15" customHeight="1" x14ac:dyDescent="0.2">
      <c r="A59" t="s">
        <v>350</v>
      </c>
      <c r="B59" t="s">
        <v>351</v>
      </c>
      <c r="E59" s="143">
        <v>741</v>
      </c>
      <c r="F59" s="143"/>
      <c r="G59" s="143">
        <v>54</v>
      </c>
      <c r="H59" s="143"/>
      <c r="I59" s="143">
        <v>3</v>
      </c>
      <c r="J59" s="143">
        <v>1</v>
      </c>
      <c r="K59" s="143">
        <v>0</v>
      </c>
      <c r="L59" s="143">
        <v>0</v>
      </c>
      <c r="M59" s="143">
        <v>9</v>
      </c>
      <c r="N59" s="143"/>
      <c r="O59" s="143">
        <v>2</v>
      </c>
      <c r="P59" s="143"/>
      <c r="Q59" s="143">
        <v>18</v>
      </c>
      <c r="R59" s="143">
        <v>9</v>
      </c>
      <c r="S59" s="143">
        <v>9</v>
      </c>
      <c r="T59" s="143">
        <v>0</v>
      </c>
      <c r="U59" s="143"/>
      <c r="V59" s="143">
        <v>2</v>
      </c>
      <c r="W59" s="143">
        <v>4</v>
      </c>
      <c r="X59" s="143">
        <v>6</v>
      </c>
      <c r="Y59" s="143">
        <v>9</v>
      </c>
      <c r="Z59" s="143"/>
      <c r="AA59" s="143">
        <v>29</v>
      </c>
      <c r="AB59" s="143">
        <v>226</v>
      </c>
      <c r="AC59" s="143">
        <v>43</v>
      </c>
      <c r="AD59" s="143"/>
      <c r="AE59" s="143">
        <v>126</v>
      </c>
      <c r="AF59" s="143">
        <v>106</v>
      </c>
      <c r="AG59" s="143">
        <v>20</v>
      </c>
      <c r="AH59" s="143">
        <v>0</v>
      </c>
      <c r="AI59" s="143"/>
      <c r="AJ59" s="143">
        <v>29</v>
      </c>
      <c r="AK59" s="143"/>
      <c r="AL59" s="143">
        <v>22</v>
      </c>
      <c r="AM59" s="143">
        <v>9</v>
      </c>
      <c r="AN59" s="143">
        <v>8</v>
      </c>
      <c r="AO59" s="143">
        <v>5</v>
      </c>
      <c r="AP59" s="143"/>
      <c r="AQ59" s="143">
        <v>47</v>
      </c>
      <c r="AR59" s="143">
        <v>12</v>
      </c>
      <c r="AS59" s="143">
        <v>25</v>
      </c>
      <c r="AT59" s="143">
        <v>10</v>
      </c>
      <c r="AU59" s="143"/>
      <c r="AV59" s="143">
        <v>71</v>
      </c>
      <c r="AW59" s="143">
        <v>53</v>
      </c>
      <c r="AX59" s="143">
        <v>8</v>
      </c>
      <c r="AY59" s="143">
        <v>8</v>
      </c>
      <c r="AZ59" s="143">
        <v>2</v>
      </c>
      <c r="BA59" s="143">
        <v>0</v>
      </c>
      <c r="BB59" s="143"/>
      <c r="BC59" s="143">
        <v>11</v>
      </c>
      <c r="BD59" s="143">
        <v>12</v>
      </c>
      <c r="BE59" s="143">
        <v>2</v>
      </c>
      <c r="BF59" s="143">
        <v>69</v>
      </c>
      <c r="BH59" s="161"/>
      <c r="BI59" s="162"/>
      <c r="BJ59" s="162"/>
      <c r="BK59" s="162"/>
      <c r="BL59" s="162"/>
      <c r="BM59" s="162"/>
      <c r="BN59" s="162"/>
    </row>
    <row r="60" spans="1:66" ht="15" customHeight="1" x14ac:dyDescent="0.2">
      <c r="A60" t="s">
        <v>352</v>
      </c>
      <c r="B60" t="s">
        <v>353</v>
      </c>
      <c r="E60" s="143">
        <v>395</v>
      </c>
      <c r="F60" s="143"/>
      <c r="G60" s="143">
        <v>25</v>
      </c>
      <c r="H60" s="143"/>
      <c r="I60" s="143">
        <v>7</v>
      </c>
      <c r="J60" s="143">
        <v>2</v>
      </c>
      <c r="K60" s="143">
        <v>0</v>
      </c>
      <c r="L60" s="143">
        <v>0</v>
      </c>
      <c r="M60" s="143">
        <v>1</v>
      </c>
      <c r="N60" s="143"/>
      <c r="O60" s="143">
        <v>1</v>
      </c>
      <c r="P60" s="143"/>
      <c r="Q60" s="143">
        <v>7</v>
      </c>
      <c r="R60" s="143">
        <v>6</v>
      </c>
      <c r="S60" s="143">
        <v>1</v>
      </c>
      <c r="T60" s="143">
        <v>0</v>
      </c>
      <c r="U60" s="143"/>
      <c r="V60" s="143">
        <v>0</v>
      </c>
      <c r="W60" s="143">
        <v>0</v>
      </c>
      <c r="X60" s="143">
        <v>3</v>
      </c>
      <c r="Y60" s="143">
        <v>4</v>
      </c>
      <c r="Z60" s="143"/>
      <c r="AA60" s="143">
        <v>8</v>
      </c>
      <c r="AB60" s="143">
        <v>128</v>
      </c>
      <c r="AC60" s="143">
        <v>59</v>
      </c>
      <c r="AD60" s="143"/>
      <c r="AE60" s="143">
        <v>26</v>
      </c>
      <c r="AF60" s="143">
        <v>21</v>
      </c>
      <c r="AG60" s="143">
        <v>5</v>
      </c>
      <c r="AH60" s="143">
        <v>0</v>
      </c>
      <c r="AI60" s="143"/>
      <c r="AJ60" s="143">
        <v>2</v>
      </c>
      <c r="AK60" s="143"/>
      <c r="AL60" s="143">
        <v>10</v>
      </c>
      <c r="AM60" s="143">
        <v>1</v>
      </c>
      <c r="AN60" s="143">
        <v>5</v>
      </c>
      <c r="AO60" s="143">
        <v>4</v>
      </c>
      <c r="AP60" s="143"/>
      <c r="AQ60" s="143">
        <v>22</v>
      </c>
      <c r="AR60" s="143">
        <v>1</v>
      </c>
      <c r="AS60" s="143">
        <v>14</v>
      </c>
      <c r="AT60" s="143">
        <v>7</v>
      </c>
      <c r="AU60" s="143"/>
      <c r="AV60" s="143">
        <v>46</v>
      </c>
      <c r="AW60" s="143">
        <v>39</v>
      </c>
      <c r="AX60" s="143">
        <v>2</v>
      </c>
      <c r="AY60" s="143">
        <v>4</v>
      </c>
      <c r="AZ60" s="143">
        <v>1</v>
      </c>
      <c r="BA60" s="143">
        <v>0</v>
      </c>
      <c r="BB60" s="143"/>
      <c r="BC60" s="143">
        <v>47</v>
      </c>
      <c r="BD60" s="143">
        <v>3</v>
      </c>
      <c r="BE60" s="143">
        <v>1</v>
      </c>
      <c r="BF60" s="143">
        <v>18</v>
      </c>
      <c r="BH60" s="161"/>
      <c r="BI60" s="162"/>
      <c r="BJ60" s="162"/>
      <c r="BK60" s="162"/>
      <c r="BL60" s="162"/>
      <c r="BM60" s="162"/>
      <c r="BN60" s="162"/>
    </row>
    <row r="61" spans="1:66" ht="15" customHeight="1" x14ac:dyDescent="0.2">
      <c r="A61" t="s">
        <v>354</v>
      </c>
      <c r="B61" t="s">
        <v>355</v>
      </c>
      <c r="E61" s="144" t="s">
        <v>333</v>
      </c>
      <c r="F61" s="143"/>
      <c r="G61" s="144" t="s">
        <v>333</v>
      </c>
      <c r="H61" s="143"/>
      <c r="I61" s="144" t="s">
        <v>333</v>
      </c>
      <c r="J61" s="144" t="s">
        <v>333</v>
      </c>
      <c r="K61" s="144" t="s">
        <v>333</v>
      </c>
      <c r="L61" s="144" t="s">
        <v>333</v>
      </c>
      <c r="M61" s="144" t="s">
        <v>333</v>
      </c>
      <c r="N61" s="143"/>
      <c r="O61" s="144" t="s">
        <v>333</v>
      </c>
      <c r="P61" s="143"/>
      <c r="Q61" s="144" t="s">
        <v>333</v>
      </c>
      <c r="R61" s="144" t="s">
        <v>333</v>
      </c>
      <c r="S61" s="144" t="s">
        <v>333</v>
      </c>
      <c r="T61" s="144" t="s">
        <v>333</v>
      </c>
      <c r="U61" s="143"/>
      <c r="V61" s="144" t="s">
        <v>333</v>
      </c>
      <c r="W61" s="144" t="s">
        <v>333</v>
      </c>
      <c r="X61" s="144" t="s">
        <v>333</v>
      </c>
      <c r="Y61" s="144" t="s">
        <v>333</v>
      </c>
      <c r="Z61" s="143"/>
      <c r="AA61" s="144" t="s">
        <v>333</v>
      </c>
      <c r="AB61" s="144" t="s">
        <v>333</v>
      </c>
      <c r="AC61" s="144" t="s">
        <v>333</v>
      </c>
      <c r="AD61" s="143"/>
      <c r="AE61" s="144" t="s">
        <v>333</v>
      </c>
      <c r="AF61" s="144" t="s">
        <v>333</v>
      </c>
      <c r="AG61" s="144" t="s">
        <v>333</v>
      </c>
      <c r="AH61" s="144" t="s">
        <v>333</v>
      </c>
      <c r="AI61" s="143"/>
      <c r="AJ61" s="144" t="s">
        <v>333</v>
      </c>
      <c r="AK61" s="143"/>
      <c r="AL61" s="144" t="s">
        <v>333</v>
      </c>
      <c r="AM61" s="144" t="s">
        <v>333</v>
      </c>
      <c r="AN61" s="144" t="s">
        <v>333</v>
      </c>
      <c r="AO61" s="144" t="s">
        <v>333</v>
      </c>
      <c r="AP61" s="143"/>
      <c r="AQ61" s="144" t="s">
        <v>333</v>
      </c>
      <c r="AR61" s="144" t="s">
        <v>333</v>
      </c>
      <c r="AS61" s="144" t="s">
        <v>333</v>
      </c>
      <c r="AT61" s="144" t="s">
        <v>333</v>
      </c>
      <c r="AU61" s="143"/>
      <c r="AV61" s="144" t="s">
        <v>333</v>
      </c>
      <c r="AW61" s="144" t="s">
        <v>333</v>
      </c>
      <c r="AX61" s="144" t="s">
        <v>333</v>
      </c>
      <c r="AY61" s="144" t="s">
        <v>333</v>
      </c>
      <c r="AZ61" s="144" t="s">
        <v>333</v>
      </c>
      <c r="BA61" s="144" t="s">
        <v>333</v>
      </c>
      <c r="BB61" s="143"/>
      <c r="BC61" s="144" t="s">
        <v>333</v>
      </c>
      <c r="BD61" s="144" t="s">
        <v>333</v>
      </c>
      <c r="BE61" s="144" t="s">
        <v>333</v>
      </c>
      <c r="BF61" s="144" t="s">
        <v>333</v>
      </c>
      <c r="BH61" s="161"/>
      <c r="BI61" s="162"/>
      <c r="BJ61" s="162"/>
      <c r="BK61" s="162"/>
      <c r="BL61" s="162"/>
      <c r="BM61" s="162"/>
      <c r="BN61" s="162"/>
    </row>
    <row r="62" spans="1:66" ht="15" customHeight="1" x14ac:dyDescent="0.2">
      <c r="A62" t="s">
        <v>356</v>
      </c>
      <c r="B62" t="s">
        <v>357</v>
      </c>
      <c r="E62" s="143">
        <v>340</v>
      </c>
      <c r="F62" s="143"/>
      <c r="G62" s="143">
        <v>32</v>
      </c>
      <c r="H62" s="143"/>
      <c r="I62" s="143">
        <v>1</v>
      </c>
      <c r="J62" s="143">
        <v>0</v>
      </c>
      <c r="K62" s="143">
        <v>1</v>
      </c>
      <c r="L62" s="143">
        <v>0</v>
      </c>
      <c r="M62" s="143">
        <v>3</v>
      </c>
      <c r="N62" s="143"/>
      <c r="O62" s="143">
        <v>5</v>
      </c>
      <c r="P62" s="143"/>
      <c r="Q62" s="143">
        <v>7</v>
      </c>
      <c r="R62" s="143">
        <v>3</v>
      </c>
      <c r="S62" s="143">
        <v>4</v>
      </c>
      <c r="T62" s="143">
        <v>0</v>
      </c>
      <c r="U62" s="143"/>
      <c r="V62" s="143">
        <v>1</v>
      </c>
      <c r="W62" s="143">
        <v>4</v>
      </c>
      <c r="X62" s="143">
        <v>6</v>
      </c>
      <c r="Y62" s="143">
        <v>4</v>
      </c>
      <c r="Z62" s="143"/>
      <c r="AA62" s="143">
        <v>12</v>
      </c>
      <c r="AB62" s="143">
        <v>89</v>
      </c>
      <c r="AC62" s="143">
        <v>22</v>
      </c>
      <c r="AD62" s="143"/>
      <c r="AE62" s="143">
        <v>73</v>
      </c>
      <c r="AF62" s="143">
        <v>73</v>
      </c>
      <c r="AG62" s="143">
        <v>0</v>
      </c>
      <c r="AH62" s="143">
        <v>0</v>
      </c>
      <c r="AI62" s="143"/>
      <c r="AJ62" s="143">
        <v>14</v>
      </c>
      <c r="AK62" s="143"/>
      <c r="AL62" s="143">
        <v>7</v>
      </c>
      <c r="AM62" s="143">
        <v>3</v>
      </c>
      <c r="AN62" s="143">
        <v>1</v>
      </c>
      <c r="AO62" s="143">
        <v>3</v>
      </c>
      <c r="AP62" s="143"/>
      <c r="AQ62" s="143">
        <v>13</v>
      </c>
      <c r="AR62" s="143">
        <v>0</v>
      </c>
      <c r="AS62" s="143">
        <v>11</v>
      </c>
      <c r="AT62" s="143">
        <v>2</v>
      </c>
      <c r="AU62" s="143"/>
      <c r="AV62" s="143">
        <v>25</v>
      </c>
      <c r="AW62" s="143">
        <v>21</v>
      </c>
      <c r="AX62" s="143">
        <v>2</v>
      </c>
      <c r="AY62" s="143">
        <v>2</v>
      </c>
      <c r="AZ62" s="143">
        <v>0</v>
      </c>
      <c r="BA62" s="143">
        <v>0</v>
      </c>
      <c r="BB62" s="143"/>
      <c r="BC62" s="143">
        <v>25</v>
      </c>
      <c r="BD62" s="143">
        <v>5</v>
      </c>
      <c r="BE62" s="143">
        <v>0</v>
      </c>
      <c r="BF62" s="143">
        <v>23</v>
      </c>
      <c r="BH62" s="161"/>
      <c r="BI62" s="162"/>
      <c r="BJ62" s="162"/>
      <c r="BK62" s="162"/>
      <c r="BL62" s="162"/>
      <c r="BM62" s="162"/>
      <c r="BN62" s="162"/>
    </row>
    <row r="63" spans="1:66" ht="15" customHeight="1" x14ac:dyDescent="0.2">
      <c r="A63" t="s">
        <v>358</v>
      </c>
      <c r="B63" t="s">
        <v>359</v>
      </c>
      <c r="E63" s="143">
        <v>487</v>
      </c>
      <c r="F63" s="143"/>
      <c r="G63" s="143">
        <v>32</v>
      </c>
      <c r="H63" s="143"/>
      <c r="I63" s="143">
        <v>5</v>
      </c>
      <c r="J63" s="143">
        <v>0</v>
      </c>
      <c r="K63" s="143">
        <v>1</v>
      </c>
      <c r="L63" s="143">
        <v>0</v>
      </c>
      <c r="M63" s="143">
        <v>2</v>
      </c>
      <c r="N63" s="143"/>
      <c r="O63" s="143">
        <v>0</v>
      </c>
      <c r="P63" s="143"/>
      <c r="Q63" s="143">
        <v>15</v>
      </c>
      <c r="R63" s="143">
        <v>8</v>
      </c>
      <c r="S63" s="143">
        <v>7</v>
      </c>
      <c r="T63" s="143">
        <v>0</v>
      </c>
      <c r="U63" s="143"/>
      <c r="V63" s="143">
        <v>2</v>
      </c>
      <c r="W63" s="143">
        <v>0</v>
      </c>
      <c r="X63" s="143">
        <v>1</v>
      </c>
      <c r="Y63" s="143">
        <v>6</v>
      </c>
      <c r="Z63" s="143"/>
      <c r="AA63" s="143">
        <v>17</v>
      </c>
      <c r="AB63" s="143">
        <v>103</v>
      </c>
      <c r="AC63" s="143">
        <v>30</v>
      </c>
      <c r="AD63" s="143"/>
      <c r="AE63" s="143">
        <v>95</v>
      </c>
      <c r="AF63" s="143">
        <v>90</v>
      </c>
      <c r="AG63" s="143">
        <v>5</v>
      </c>
      <c r="AH63" s="143">
        <v>0</v>
      </c>
      <c r="AI63" s="143"/>
      <c r="AJ63" s="143">
        <v>19</v>
      </c>
      <c r="AK63" s="143"/>
      <c r="AL63" s="143">
        <v>10</v>
      </c>
      <c r="AM63" s="143">
        <v>1</v>
      </c>
      <c r="AN63" s="143">
        <v>4</v>
      </c>
      <c r="AO63" s="143">
        <v>5</v>
      </c>
      <c r="AP63" s="143"/>
      <c r="AQ63" s="143">
        <v>49</v>
      </c>
      <c r="AR63" s="143">
        <v>10</v>
      </c>
      <c r="AS63" s="143">
        <v>34</v>
      </c>
      <c r="AT63" s="143">
        <v>5</v>
      </c>
      <c r="AU63" s="143"/>
      <c r="AV63" s="143">
        <v>47</v>
      </c>
      <c r="AW63" s="143">
        <v>38</v>
      </c>
      <c r="AX63" s="143">
        <v>2</v>
      </c>
      <c r="AY63" s="143">
        <v>2</v>
      </c>
      <c r="AZ63" s="143">
        <v>5</v>
      </c>
      <c r="BA63" s="143">
        <v>0</v>
      </c>
      <c r="BB63" s="143"/>
      <c r="BC63" s="143">
        <v>9</v>
      </c>
      <c r="BD63" s="143">
        <v>11</v>
      </c>
      <c r="BE63" s="143">
        <v>1</v>
      </c>
      <c r="BF63" s="143">
        <v>64</v>
      </c>
      <c r="BH63" s="161"/>
      <c r="BI63" s="162"/>
      <c r="BJ63" s="162"/>
      <c r="BK63" s="162"/>
      <c r="BL63" s="162"/>
      <c r="BM63" s="162"/>
      <c r="BN63" s="162"/>
    </row>
    <row r="64" spans="1:66" ht="15" customHeight="1" x14ac:dyDescent="0.2">
      <c r="A64" t="s">
        <v>360</v>
      </c>
      <c r="B64" t="s">
        <v>361</v>
      </c>
      <c r="E64" s="144" t="s">
        <v>333</v>
      </c>
      <c r="F64" s="143"/>
      <c r="G64" s="144" t="s">
        <v>333</v>
      </c>
      <c r="H64" s="143"/>
      <c r="I64" s="144" t="s">
        <v>333</v>
      </c>
      <c r="J64" s="144" t="s">
        <v>333</v>
      </c>
      <c r="K64" s="144" t="s">
        <v>333</v>
      </c>
      <c r="L64" s="144" t="s">
        <v>333</v>
      </c>
      <c r="M64" s="144" t="s">
        <v>333</v>
      </c>
      <c r="N64" s="143"/>
      <c r="O64" s="144" t="s">
        <v>333</v>
      </c>
      <c r="P64" s="143"/>
      <c r="Q64" s="144" t="s">
        <v>333</v>
      </c>
      <c r="R64" s="144" t="s">
        <v>333</v>
      </c>
      <c r="S64" s="144" t="s">
        <v>333</v>
      </c>
      <c r="T64" s="144" t="s">
        <v>333</v>
      </c>
      <c r="U64" s="143"/>
      <c r="V64" s="144" t="s">
        <v>333</v>
      </c>
      <c r="W64" s="144" t="s">
        <v>333</v>
      </c>
      <c r="X64" s="144" t="s">
        <v>333</v>
      </c>
      <c r="Y64" s="144" t="s">
        <v>333</v>
      </c>
      <c r="Z64" s="143"/>
      <c r="AA64" s="144" t="s">
        <v>333</v>
      </c>
      <c r="AB64" s="144" t="s">
        <v>333</v>
      </c>
      <c r="AC64" s="144" t="s">
        <v>333</v>
      </c>
      <c r="AD64" s="143"/>
      <c r="AE64" s="144" t="s">
        <v>333</v>
      </c>
      <c r="AF64" s="144" t="s">
        <v>333</v>
      </c>
      <c r="AG64" s="144" t="s">
        <v>333</v>
      </c>
      <c r="AH64" s="144" t="s">
        <v>333</v>
      </c>
      <c r="AI64" s="143"/>
      <c r="AJ64" s="144" t="s">
        <v>333</v>
      </c>
      <c r="AK64" s="143"/>
      <c r="AL64" s="144" t="s">
        <v>333</v>
      </c>
      <c r="AM64" s="144" t="s">
        <v>333</v>
      </c>
      <c r="AN64" s="144" t="s">
        <v>333</v>
      </c>
      <c r="AO64" s="144" t="s">
        <v>333</v>
      </c>
      <c r="AP64" s="143"/>
      <c r="AQ64" s="144" t="s">
        <v>333</v>
      </c>
      <c r="AR64" s="144" t="s">
        <v>333</v>
      </c>
      <c r="AS64" s="144" t="s">
        <v>333</v>
      </c>
      <c r="AT64" s="144" t="s">
        <v>333</v>
      </c>
      <c r="AU64" s="143"/>
      <c r="AV64" s="144" t="s">
        <v>333</v>
      </c>
      <c r="AW64" s="144" t="s">
        <v>333</v>
      </c>
      <c r="AX64" s="144" t="s">
        <v>333</v>
      </c>
      <c r="AY64" s="144" t="s">
        <v>333</v>
      </c>
      <c r="AZ64" s="144" t="s">
        <v>333</v>
      </c>
      <c r="BA64" s="144" t="s">
        <v>333</v>
      </c>
      <c r="BB64" s="143"/>
      <c r="BC64" s="144" t="s">
        <v>333</v>
      </c>
      <c r="BD64" s="144" t="s">
        <v>333</v>
      </c>
      <c r="BE64" s="144" t="s">
        <v>333</v>
      </c>
      <c r="BF64" s="144" t="s">
        <v>333</v>
      </c>
      <c r="BH64" s="161"/>
      <c r="BI64" s="162"/>
      <c r="BJ64" s="162"/>
      <c r="BK64" s="162"/>
      <c r="BL64" s="162"/>
      <c r="BM64" s="162"/>
      <c r="BN64" s="162"/>
    </row>
    <row r="65" spans="1:66" ht="15" customHeight="1" x14ac:dyDescent="0.2">
      <c r="A65" t="s">
        <v>362</v>
      </c>
      <c r="B65" t="s">
        <v>363</v>
      </c>
      <c r="E65" s="143">
        <v>106</v>
      </c>
      <c r="F65" s="143"/>
      <c r="G65" s="143">
        <v>18</v>
      </c>
      <c r="H65" s="143"/>
      <c r="I65" s="143">
        <v>0</v>
      </c>
      <c r="J65" s="143">
        <v>0</v>
      </c>
      <c r="K65" s="143">
        <v>0</v>
      </c>
      <c r="L65" s="143">
        <v>0</v>
      </c>
      <c r="M65" s="143">
        <v>0</v>
      </c>
      <c r="N65" s="143"/>
      <c r="O65" s="143">
        <v>0</v>
      </c>
      <c r="P65" s="143"/>
      <c r="Q65" s="143">
        <v>13</v>
      </c>
      <c r="R65" s="143">
        <v>12</v>
      </c>
      <c r="S65" s="143">
        <v>1</v>
      </c>
      <c r="T65" s="143">
        <v>0</v>
      </c>
      <c r="U65" s="143"/>
      <c r="V65" s="143">
        <v>2</v>
      </c>
      <c r="W65" s="143">
        <v>0</v>
      </c>
      <c r="X65" s="143">
        <v>1</v>
      </c>
      <c r="Y65" s="143">
        <v>2</v>
      </c>
      <c r="Z65" s="143"/>
      <c r="AA65" s="143">
        <v>5</v>
      </c>
      <c r="AB65" s="143">
        <v>32</v>
      </c>
      <c r="AC65" s="143">
        <v>11</v>
      </c>
      <c r="AD65" s="143"/>
      <c r="AE65" s="143">
        <v>22</v>
      </c>
      <c r="AF65" s="143">
        <v>18</v>
      </c>
      <c r="AG65" s="143">
        <v>4</v>
      </c>
      <c r="AH65" s="143">
        <v>0</v>
      </c>
      <c r="AI65" s="143"/>
      <c r="AJ65" s="143">
        <v>3</v>
      </c>
      <c r="AK65" s="143"/>
      <c r="AL65" s="143">
        <v>4</v>
      </c>
      <c r="AM65" s="143">
        <v>2</v>
      </c>
      <c r="AN65" s="143">
        <v>2</v>
      </c>
      <c r="AO65" s="143">
        <v>0</v>
      </c>
      <c r="AP65" s="143"/>
      <c r="AQ65" s="143">
        <v>3</v>
      </c>
      <c r="AR65" s="143">
        <v>0</v>
      </c>
      <c r="AS65" s="143">
        <v>1</v>
      </c>
      <c r="AT65" s="143">
        <v>2</v>
      </c>
      <c r="AU65" s="143"/>
      <c r="AV65" s="143">
        <v>5</v>
      </c>
      <c r="AW65" s="143">
        <v>5</v>
      </c>
      <c r="AX65" s="143">
        <v>0</v>
      </c>
      <c r="AY65" s="143">
        <v>0</v>
      </c>
      <c r="AZ65" s="143">
        <v>0</v>
      </c>
      <c r="BA65" s="143">
        <v>0</v>
      </c>
      <c r="BB65" s="143"/>
      <c r="BC65" s="143">
        <v>0</v>
      </c>
      <c r="BD65" s="143">
        <v>1</v>
      </c>
      <c r="BE65" s="143">
        <v>0</v>
      </c>
      <c r="BF65" s="143">
        <v>2</v>
      </c>
      <c r="BH65" s="161"/>
      <c r="BI65" s="162"/>
      <c r="BJ65" s="162"/>
      <c r="BK65" s="162"/>
      <c r="BL65" s="162"/>
      <c r="BM65" s="162"/>
      <c r="BN65" s="162"/>
    </row>
    <row r="66" spans="1:66" ht="15" customHeight="1" x14ac:dyDescent="0.2">
      <c r="A66" t="s">
        <v>364</v>
      </c>
      <c r="B66" t="s">
        <v>365</v>
      </c>
      <c r="E66" s="144" t="s">
        <v>333</v>
      </c>
      <c r="F66" s="143"/>
      <c r="G66" s="144" t="s">
        <v>333</v>
      </c>
      <c r="H66" s="143"/>
      <c r="I66" s="144" t="s">
        <v>333</v>
      </c>
      <c r="J66" s="144" t="s">
        <v>333</v>
      </c>
      <c r="K66" s="144" t="s">
        <v>333</v>
      </c>
      <c r="L66" s="144" t="s">
        <v>333</v>
      </c>
      <c r="M66" s="144" t="s">
        <v>333</v>
      </c>
      <c r="N66" s="143"/>
      <c r="O66" s="144" t="s">
        <v>333</v>
      </c>
      <c r="P66" s="143"/>
      <c r="Q66" s="144" t="s">
        <v>333</v>
      </c>
      <c r="R66" s="144" t="s">
        <v>333</v>
      </c>
      <c r="S66" s="144" t="s">
        <v>333</v>
      </c>
      <c r="T66" s="144" t="s">
        <v>333</v>
      </c>
      <c r="U66" s="143"/>
      <c r="V66" s="144" t="s">
        <v>333</v>
      </c>
      <c r="W66" s="144" t="s">
        <v>333</v>
      </c>
      <c r="X66" s="144" t="s">
        <v>333</v>
      </c>
      <c r="Y66" s="144" t="s">
        <v>333</v>
      </c>
      <c r="Z66" s="143"/>
      <c r="AA66" s="144" t="s">
        <v>333</v>
      </c>
      <c r="AB66" s="144" t="s">
        <v>333</v>
      </c>
      <c r="AC66" s="144" t="s">
        <v>333</v>
      </c>
      <c r="AD66" s="143"/>
      <c r="AE66" s="144" t="s">
        <v>333</v>
      </c>
      <c r="AF66" s="144" t="s">
        <v>333</v>
      </c>
      <c r="AG66" s="144" t="s">
        <v>333</v>
      </c>
      <c r="AH66" s="144" t="s">
        <v>333</v>
      </c>
      <c r="AI66" s="143"/>
      <c r="AJ66" s="144" t="s">
        <v>333</v>
      </c>
      <c r="AK66" s="143"/>
      <c r="AL66" s="144" t="s">
        <v>333</v>
      </c>
      <c r="AM66" s="144" t="s">
        <v>333</v>
      </c>
      <c r="AN66" s="144" t="s">
        <v>333</v>
      </c>
      <c r="AO66" s="144" t="s">
        <v>333</v>
      </c>
      <c r="AP66" s="143"/>
      <c r="AQ66" s="144" t="s">
        <v>333</v>
      </c>
      <c r="AR66" s="144" t="s">
        <v>333</v>
      </c>
      <c r="AS66" s="144" t="s">
        <v>333</v>
      </c>
      <c r="AT66" s="144" t="s">
        <v>333</v>
      </c>
      <c r="AU66" s="143"/>
      <c r="AV66" s="144" t="s">
        <v>333</v>
      </c>
      <c r="AW66" s="144" t="s">
        <v>333</v>
      </c>
      <c r="AX66" s="144" t="s">
        <v>333</v>
      </c>
      <c r="AY66" s="144" t="s">
        <v>333</v>
      </c>
      <c r="AZ66" s="144" t="s">
        <v>333</v>
      </c>
      <c r="BA66" s="144" t="s">
        <v>333</v>
      </c>
      <c r="BB66" s="143"/>
      <c r="BC66" s="144" t="s">
        <v>333</v>
      </c>
      <c r="BD66" s="144" t="s">
        <v>333</v>
      </c>
      <c r="BE66" s="144" t="s">
        <v>333</v>
      </c>
      <c r="BF66" s="144" t="s">
        <v>333</v>
      </c>
      <c r="BH66" s="161"/>
      <c r="BI66" s="162"/>
      <c r="BJ66" s="162"/>
      <c r="BK66" s="162"/>
      <c r="BL66" s="162"/>
      <c r="BM66" s="162"/>
      <c r="BN66" s="162"/>
    </row>
    <row r="67" spans="1:66" ht="15" customHeight="1" x14ac:dyDescent="0.2">
      <c r="A67" t="s">
        <v>366</v>
      </c>
      <c r="B67" t="s">
        <v>367</v>
      </c>
      <c r="E67" s="143">
        <v>129</v>
      </c>
      <c r="F67" s="143"/>
      <c r="G67" s="143">
        <v>25</v>
      </c>
      <c r="H67" s="143"/>
      <c r="I67" s="143">
        <v>2</v>
      </c>
      <c r="J67" s="143">
        <v>0</v>
      </c>
      <c r="K67" s="143">
        <v>3</v>
      </c>
      <c r="L67" s="143">
        <v>0</v>
      </c>
      <c r="M67" s="143">
        <v>2</v>
      </c>
      <c r="N67" s="143"/>
      <c r="O67" s="143">
        <v>0</v>
      </c>
      <c r="P67" s="143"/>
      <c r="Q67" s="143">
        <v>14</v>
      </c>
      <c r="R67" s="143">
        <v>10</v>
      </c>
      <c r="S67" s="143">
        <v>4</v>
      </c>
      <c r="T67" s="143">
        <v>0</v>
      </c>
      <c r="U67" s="143"/>
      <c r="V67" s="143">
        <v>0</v>
      </c>
      <c r="W67" s="143">
        <v>0</v>
      </c>
      <c r="X67" s="143">
        <v>1</v>
      </c>
      <c r="Y67" s="143">
        <v>3</v>
      </c>
      <c r="Z67" s="143"/>
      <c r="AA67" s="143">
        <v>2</v>
      </c>
      <c r="AB67" s="143">
        <v>49</v>
      </c>
      <c r="AC67" s="143">
        <v>10</v>
      </c>
      <c r="AD67" s="143"/>
      <c r="AE67" s="143">
        <v>13</v>
      </c>
      <c r="AF67" s="143">
        <v>9</v>
      </c>
      <c r="AG67" s="143">
        <v>4</v>
      </c>
      <c r="AH67" s="143">
        <v>0</v>
      </c>
      <c r="AI67" s="143"/>
      <c r="AJ67" s="143">
        <v>2</v>
      </c>
      <c r="AK67" s="143"/>
      <c r="AL67" s="143">
        <v>4</v>
      </c>
      <c r="AM67" s="143">
        <v>2</v>
      </c>
      <c r="AN67" s="143">
        <v>1</v>
      </c>
      <c r="AO67" s="143">
        <v>1</v>
      </c>
      <c r="AP67" s="143"/>
      <c r="AQ67" s="143">
        <v>4</v>
      </c>
      <c r="AR67" s="143">
        <v>0</v>
      </c>
      <c r="AS67" s="143">
        <v>2</v>
      </c>
      <c r="AT67" s="143">
        <v>2</v>
      </c>
      <c r="AU67" s="143"/>
      <c r="AV67" s="143">
        <v>7</v>
      </c>
      <c r="AW67" s="143">
        <v>6</v>
      </c>
      <c r="AX67" s="143">
        <v>0</v>
      </c>
      <c r="AY67" s="143">
        <v>0</v>
      </c>
      <c r="AZ67" s="143">
        <v>1</v>
      </c>
      <c r="BA67" s="143">
        <v>0</v>
      </c>
      <c r="BB67" s="143"/>
      <c r="BC67" s="143">
        <v>0</v>
      </c>
      <c r="BD67" s="143">
        <v>2</v>
      </c>
      <c r="BE67" s="143">
        <v>1</v>
      </c>
      <c r="BF67" s="143">
        <v>10</v>
      </c>
      <c r="BH67" s="161"/>
      <c r="BI67" s="162"/>
      <c r="BJ67" s="162"/>
      <c r="BK67" s="162"/>
      <c r="BL67" s="162"/>
      <c r="BM67" s="162"/>
      <c r="BN67" s="162"/>
    </row>
    <row r="68" spans="1:66" ht="15" customHeight="1" x14ac:dyDescent="0.2">
      <c r="A68" t="s">
        <v>368</v>
      </c>
      <c r="B68" t="s">
        <v>369</v>
      </c>
      <c r="E68" s="143">
        <v>573</v>
      </c>
      <c r="F68" s="143"/>
      <c r="G68" s="143">
        <v>40</v>
      </c>
      <c r="H68" s="143"/>
      <c r="I68" s="143">
        <v>3</v>
      </c>
      <c r="J68" s="143">
        <v>1</v>
      </c>
      <c r="K68" s="143">
        <v>1</v>
      </c>
      <c r="L68" s="143">
        <v>0</v>
      </c>
      <c r="M68" s="143">
        <v>7</v>
      </c>
      <c r="N68" s="143"/>
      <c r="O68" s="143">
        <v>5</v>
      </c>
      <c r="P68" s="143"/>
      <c r="Q68" s="143">
        <v>14</v>
      </c>
      <c r="R68" s="143">
        <v>10</v>
      </c>
      <c r="S68" s="143">
        <v>4</v>
      </c>
      <c r="T68" s="143">
        <v>0</v>
      </c>
      <c r="U68" s="143"/>
      <c r="V68" s="143">
        <v>0</v>
      </c>
      <c r="W68" s="143">
        <v>1</v>
      </c>
      <c r="X68" s="143">
        <v>1</v>
      </c>
      <c r="Y68" s="143">
        <v>7</v>
      </c>
      <c r="Z68" s="143"/>
      <c r="AA68" s="143">
        <v>21</v>
      </c>
      <c r="AB68" s="143">
        <v>155</v>
      </c>
      <c r="AC68" s="143">
        <v>65</v>
      </c>
      <c r="AD68" s="143"/>
      <c r="AE68" s="143">
        <v>138</v>
      </c>
      <c r="AF68" s="143">
        <v>124</v>
      </c>
      <c r="AG68" s="143">
        <v>14</v>
      </c>
      <c r="AH68" s="143">
        <v>0</v>
      </c>
      <c r="AI68" s="143"/>
      <c r="AJ68" s="143">
        <v>28</v>
      </c>
      <c r="AK68" s="143"/>
      <c r="AL68" s="143">
        <v>15</v>
      </c>
      <c r="AM68" s="143">
        <v>8</v>
      </c>
      <c r="AN68" s="143">
        <v>3</v>
      </c>
      <c r="AO68" s="143">
        <v>4</v>
      </c>
      <c r="AP68" s="143"/>
      <c r="AQ68" s="143">
        <v>23</v>
      </c>
      <c r="AR68" s="143">
        <v>2</v>
      </c>
      <c r="AS68" s="143">
        <v>13</v>
      </c>
      <c r="AT68" s="143">
        <v>8</v>
      </c>
      <c r="AU68" s="143"/>
      <c r="AV68" s="143">
        <v>30</v>
      </c>
      <c r="AW68" s="143">
        <v>21</v>
      </c>
      <c r="AX68" s="143">
        <v>2</v>
      </c>
      <c r="AY68" s="143">
        <v>1</v>
      </c>
      <c r="AZ68" s="143">
        <v>6</v>
      </c>
      <c r="BA68" s="143">
        <v>0</v>
      </c>
      <c r="BB68" s="143"/>
      <c r="BC68" s="143">
        <v>23</v>
      </c>
      <c r="BD68" s="143">
        <v>6</v>
      </c>
      <c r="BE68" s="143">
        <v>2</v>
      </c>
      <c r="BF68" s="143">
        <v>27</v>
      </c>
      <c r="BH68" s="161"/>
      <c r="BI68" s="162"/>
      <c r="BJ68" s="162"/>
      <c r="BK68" s="162"/>
      <c r="BL68" s="162"/>
      <c r="BM68" s="162"/>
      <c r="BN68" s="162"/>
    </row>
    <row r="69" spans="1:66" ht="15" customHeight="1" x14ac:dyDescent="0.2">
      <c r="A69" s="88" t="s">
        <v>370</v>
      </c>
      <c r="B69" s="88" t="s">
        <v>371</v>
      </c>
      <c r="C69" s="88"/>
      <c r="D69" s="88"/>
      <c r="E69" s="143">
        <v>426</v>
      </c>
      <c r="F69" s="143"/>
      <c r="G69" s="143">
        <v>67</v>
      </c>
      <c r="H69" s="143"/>
      <c r="I69" s="143">
        <v>6</v>
      </c>
      <c r="J69" s="143">
        <v>2</v>
      </c>
      <c r="K69" s="143">
        <v>2</v>
      </c>
      <c r="L69" s="143">
        <v>0</v>
      </c>
      <c r="M69" s="143">
        <v>7</v>
      </c>
      <c r="N69" s="143"/>
      <c r="O69" s="143">
        <v>2</v>
      </c>
      <c r="P69" s="143"/>
      <c r="Q69" s="143">
        <v>29</v>
      </c>
      <c r="R69" s="143">
        <v>25</v>
      </c>
      <c r="S69" s="143">
        <v>4</v>
      </c>
      <c r="T69" s="143">
        <v>0</v>
      </c>
      <c r="U69" s="143"/>
      <c r="V69" s="143">
        <v>0</v>
      </c>
      <c r="W69" s="143">
        <v>0</v>
      </c>
      <c r="X69" s="143">
        <v>2</v>
      </c>
      <c r="Y69" s="143">
        <v>17</v>
      </c>
      <c r="Z69" s="143"/>
      <c r="AA69" s="143">
        <v>9</v>
      </c>
      <c r="AB69" s="143">
        <v>116</v>
      </c>
      <c r="AC69" s="143">
        <v>36</v>
      </c>
      <c r="AD69" s="143"/>
      <c r="AE69" s="143">
        <v>42</v>
      </c>
      <c r="AF69" s="143">
        <v>37</v>
      </c>
      <c r="AG69" s="143">
        <v>5</v>
      </c>
      <c r="AH69" s="143">
        <v>0</v>
      </c>
      <c r="AI69" s="143"/>
      <c r="AJ69" s="143">
        <v>17</v>
      </c>
      <c r="AK69" s="143"/>
      <c r="AL69" s="143">
        <v>12</v>
      </c>
      <c r="AM69" s="143">
        <v>3</v>
      </c>
      <c r="AN69" s="143">
        <v>2</v>
      </c>
      <c r="AO69" s="143">
        <v>7</v>
      </c>
      <c r="AP69" s="143"/>
      <c r="AQ69" s="143">
        <v>34</v>
      </c>
      <c r="AR69" s="143">
        <v>3</v>
      </c>
      <c r="AS69" s="143">
        <v>22</v>
      </c>
      <c r="AT69" s="143">
        <v>9</v>
      </c>
      <c r="AU69" s="143"/>
      <c r="AV69" s="143">
        <v>26</v>
      </c>
      <c r="AW69" s="143">
        <v>15</v>
      </c>
      <c r="AX69" s="143">
        <v>4</v>
      </c>
      <c r="AY69" s="143">
        <v>3</v>
      </c>
      <c r="AZ69" s="143">
        <v>4</v>
      </c>
      <c r="BA69" s="143">
        <v>0</v>
      </c>
      <c r="BB69" s="143"/>
      <c r="BC69" s="143">
        <v>25</v>
      </c>
      <c r="BD69" s="143">
        <v>5</v>
      </c>
      <c r="BE69" s="143">
        <v>0</v>
      </c>
      <c r="BF69" s="143">
        <v>37</v>
      </c>
      <c r="BH69" s="161"/>
      <c r="BI69" s="162"/>
      <c r="BJ69" s="162"/>
      <c r="BK69" s="162"/>
      <c r="BL69" s="162"/>
      <c r="BM69" s="162"/>
      <c r="BN69" s="162"/>
    </row>
    <row r="70" spans="1:66" ht="15" customHeight="1" x14ac:dyDescent="0.2">
      <c r="A70" t="s">
        <v>372</v>
      </c>
      <c r="B70" t="s">
        <v>373</v>
      </c>
      <c r="E70" s="143">
        <v>485</v>
      </c>
      <c r="F70" s="143"/>
      <c r="G70" s="143">
        <v>27</v>
      </c>
      <c r="H70" s="143"/>
      <c r="I70" s="143">
        <v>3</v>
      </c>
      <c r="J70" s="143">
        <v>1</v>
      </c>
      <c r="K70" s="143">
        <v>0</v>
      </c>
      <c r="L70" s="143">
        <v>0</v>
      </c>
      <c r="M70" s="143">
        <v>1</v>
      </c>
      <c r="N70" s="143"/>
      <c r="O70" s="143">
        <v>0</v>
      </c>
      <c r="P70" s="143"/>
      <c r="Q70" s="143">
        <v>14</v>
      </c>
      <c r="R70" s="143">
        <v>11</v>
      </c>
      <c r="S70" s="143">
        <v>3</v>
      </c>
      <c r="T70" s="143">
        <v>0</v>
      </c>
      <c r="U70" s="143"/>
      <c r="V70" s="143">
        <v>0</v>
      </c>
      <c r="W70" s="143">
        <v>2</v>
      </c>
      <c r="X70" s="143">
        <v>0</v>
      </c>
      <c r="Y70" s="143">
        <v>6</v>
      </c>
      <c r="Z70" s="143"/>
      <c r="AA70" s="143">
        <v>13</v>
      </c>
      <c r="AB70" s="143">
        <v>104</v>
      </c>
      <c r="AC70" s="143">
        <v>49</v>
      </c>
      <c r="AD70" s="143"/>
      <c r="AE70" s="143">
        <v>128</v>
      </c>
      <c r="AF70" s="143">
        <v>123</v>
      </c>
      <c r="AG70" s="143">
        <v>5</v>
      </c>
      <c r="AH70" s="143">
        <v>0</v>
      </c>
      <c r="AI70" s="143"/>
      <c r="AJ70" s="143">
        <v>25</v>
      </c>
      <c r="AK70" s="143"/>
      <c r="AL70" s="143">
        <v>13</v>
      </c>
      <c r="AM70" s="143">
        <v>2</v>
      </c>
      <c r="AN70" s="143">
        <v>4</v>
      </c>
      <c r="AO70" s="143">
        <v>7</v>
      </c>
      <c r="AP70" s="143"/>
      <c r="AQ70" s="143">
        <v>19</v>
      </c>
      <c r="AR70" s="143">
        <v>4</v>
      </c>
      <c r="AS70" s="143">
        <v>9</v>
      </c>
      <c r="AT70" s="143">
        <v>6</v>
      </c>
      <c r="AU70" s="143"/>
      <c r="AV70" s="143">
        <v>33</v>
      </c>
      <c r="AW70" s="143">
        <v>28</v>
      </c>
      <c r="AX70" s="143">
        <v>2</v>
      </c>
      <c r="AY70" s="143">
        <v>2</v>
      </c>
      <c r="AZ70" s="143">
        <v>1</v>
      </c>
      <c r="BA70" s="143">
        <v>0</v>
      </c>
      <c r="BB70" s="143"/>
      <c r="BC70" s="143">
        <v>44</v>
      </c>
      <c r="BD70" s="143">
        <v>7</v>
      </c>
      <c r="BE70" s="143">
        <v>1</v>
      </c>
      <c r="BF70" s="143">
        <v>22</v>
      </c>
      <c r="BH70" s="161"/>
      <c r="BI70" s="162"/>
      <c r="BJ70" s="162"/>
      <c r="BK70" s="162"/>
      <c r="BL70" s="162"/>
      <c r="BM70" s="162"/>
      <c r="BN70" s="162"/>
    </row>
    <row r="71" spans="1:66" ht="15" customHeight="1" x14ac:dyDescent="0.2">
      <c r="A71" t="s">
        <v>374</v>
      </c>
      <c r="B71" t="s">
        <v>375</v>
      </c>
      <c r="E71" s="143">
        <v>313</v>
      </c>
      <c r="F71" s="143"/>
      <c r="G71" s="143">
        <v>28</v>
      </c>
      <c r="H71" s="143"/>
      <c r="I71" s="143">
        <v>4</v>
      </c>
      <c r="J71" s="143">
        <v>0</v>
      </c>
      <c r="K71" s="143">
        <v>0</v>
      </c>
      <c r="L71" s="143">
        <v>0</v>
      </c>
      <c r="M71" s="143">
        <v>0</v>
      </c>
      <c r="N71" s="143"/>
      <c r="O71" s="143">
        <v>1</v>
      </c>
      <c r="P71" s="143"/>
      <c r="Q71" s="143">
        <v>6</v>
      </c>
      <c r="R71" s="143">
        <v>5</v>
      </c>
      <c r="S71" s="143">
        <v>1</v>
      </c>
      <c r="T71" s="143">
        <v>0</v>
      </c>
      <c r="U71" s="143"/>
      <c r="V71" s="143">
        <v>0</v>
      </c>
      <c r="W71" s="143">
        <v>0</v>
      </c>
      <c r="X71" s="143">
        <v>7</v>
      </c>
      <c r="Y71" s="143">
        <v>10</v>
      </c>
      <c r="Z71" s="143"/>
      <c r="AA71" s="143">
        <v>8</v>
      </c>
      <c r="AB71" s="143">
        <v>65</v>
      </c>
      <c r="AC71" s="143">
        <v>21</v>
      </c>
      <c r="AD71" s="143"/>
      <c r="AE71" s="143">
        <v>39</v>
      </c>
      <c r="AF71" s="143">
        <v>32</v>
      </c>
      <c r="AG71" s="143">
        <v>7</v>
      </c>
      <c r="AH71" s="143">
        <v>0</v>
      </c>
      <c r="AI71" s="143"/>
      <c r="AJ71" s="143">
        <v>7</v>
      </c>
      <c r="AK71" s="143"/>
      <c r="AL71" s="143">
        <v>17</v>
      </c>
      <c r="AM71" s="143">
        <v>4</v>
      </c>
      <c r="AN71" s="143">
        <v>2</v>
      </c>
      <c r="AO71" s="143">
        <v>11</v>
      </c>
      <c r="AP71" s="143"/>
      <c r="AQ71" s="143">
        <v>53</v>
      </c>
      <c r="AR71" s="143">
        <v>4</v>
      </c>
      <c r="AS71" s="143">
        <v>43</v>
      </c>
      <c r="AT71" s="143">
        <v>6</v>
      </c>
      <c r="AU71" s="143"/>
      <c r="AV71" s="143">
        <v>26</v>
      </c>
      <c r="AW71" s="143">
        <v>22</v>
      </c>
      <c r="AX71" s="143">
        <v>1</v>
      </c>
      <c r="AY71" s="143">
        <v>3</v>
      </c>
      <c r="AZ71" s="143">
        <v>0</v>
      </c>
      <c r="BA71" s="143">
        <v>0</v>
      </c>
      <c r="BB71" s="143"/>
      <c r="BC71" s="143">
        <v>28</v>
      </c>
      <c r="BD71" s="143">
        <v>5</v>
      </c>
      <c r="BE71" s="143">
        <v>0</v>
      </c>
      <c r="BF71" s="143">
        <v>16</v>
      </c>
      <c r="BH71" s="161"/>
      <c r="BI71" s="162"/>
      <c r="BJ71" s="162"/>
      <c r="BK71" s="162"/>
      <c r="BL71" s="162"/>
      <c r="BM71" s="162"/>
      <c r="BN71" s="162"/>
    </row>
    <row r="72" spans="1:66" ht="15" customHeight="1" x14ac:dyDescent="0.2">
      <c r="A72" s="88" t="s">
        <v>376</v>
      </c>
      <c r="B72" s="88" t="s">
        <v>377</v>
      </c>
      <c r="C72" s="88"/>
      <c r="D72" s="88"/>
      <c r="E72" s="143">
        <v>249</v>
      </c>
      <c r="F72" s="143"/>
      <c r="G72" s="143">
        <v>20</v>
      </c>
      <c r="H72" s="143"/>
      <c r="I72" s="143">
        <v>1</v>
      </c>
      <c r="J72" s="143">
        <v>0</v>
      </c>
      <c r="K72" s="143">
        <v>0</v>
      </c>
      <c r="L72" s="143">
        <v>0</v>
      </c>
      <c r="M72" s="143">
        <v>4</v>
      </c>
      <c r="N72" s="143"/>
      <c r="O72" s="143">
        <v>2</v>
      </c>
      <c r="P72" s="143"/>
      <c r="Q72" s="143">
        <v>5</v>
      </c>
      <c r="R72" s="143">
        <v>1</v>
      </c>
      <c r="S72" s="143">
        <v>4</v>
      </c>
      <c r="T72" s="143">
        <v>0</v>
      </c>
      <c r="U72" s="143"/>
      <c r="V72" s="143">
        <v>0</v>
      </c>
      <c r="W72" s="143">
        <v>0</v>
      </c>
      <c r="X72" s="143">
        <v>2</v>
      </c>
      <c r="Y72" s="143">
        <v>6</v>
      </c>
      <c r="Z72" s="143"/>
      <c r="AA72" s="143">
        <v>7</v>
      </c>
      <c r="AB72" s="143">
        <v>81</v>
      </c>
      <c r="AC72" s="143">
        <v>14</v>
      </c>
      <c r="AD72" s="143"/>
      <c r="AE72" s="143">
        <v>48</v>
      </c>
      <c r="AF72" s="143">
        <v>46</v>
      </c>
      <c r="AG72" s="143">
        <v>2</v>
      </c>
      <c r="AH72" s="143">
        <v>0</v>
      </c>
      <c r="AI72" s="143"/>
      <c r="AJ72" s="143">
        <v>11</v>
      </c>
      <c r="AK72" s="143"/>
      <c r="AL72" s="143">
        <v>6</v>
      </c>
      <c r="AM72" s="143">
        <v>4</v>
      </c>
      <c r="AN72" s="143">
        <v>1</v>
      </c>
      <c r="AO72" s="143">
        <v>1</v>
      </c>
      <c r="AP72" s="143"/>
      <c r="AQ72" s="143">
        <v>9</v>
      </c>
      <c r="AR72" s="143">
        <v>1</v>
      </c>
      <c r="AS72" s="143">
        <v>6</v>
      </c>
      <c r="AT72" s="143">
        <v>2</v>
      </c>
      <c r="AU72" s="143"/>
      <c r="AV72" s="143">
        <v>7</v>
      </c>
      <c r="AW72" s="143">
        <v>7</v>
      </c>
      <c r="AX72" s="143">
        <v>0</v>
      </c>
      <c r="AY72" s="143">
        <v>0</v>
      </c>
      <c r="AZ72" s="143">
        <v>0</v>
      </c>
      <c r="BA72" s="143">
        <v>0</v>
      </c>
      <c r="BB72" s="143"/>
      <c r="BC72" s="143">
        <v>14</v>
      </c>
      <c r="BD72" s="143">
        <v>3</v>
      </c>
      <c r="BE72" s="143">
        <v>3</v>
      </c>
      <c r="BF72" s="143">
        <v>26</v>
      </c>
      <c r="BH72" s="161"/>
      <c r="BI72" s="162"/>
      <c r="BJ72" s="162"/>
      <c r="BK72" s="162"/>
      <c r="BL72" s="162"/>
      <c r="BM72" s="162"/>
      <c r="BN72" s="162"/>
    </row>
    <row r="73" spans="1:66" ht="15" customHeight="1" x14ac:dyDescent="0.2">
      <c r="A73" t="s">
        <v>378</v>
      </c>
      <c r="B73" t="s">
        <v>379</v>
      </c>
      <c r="E73" s="143">
        <v>746</v>
      </c>
      <c r="F73" s="143"/>
      <c r="G73" s="143">
        <v>51</v>
      </c>
      <c r="H73" s="143"/>
      <c r="I73" s="143">
        <v>1</v>
      </c>
      <c r="J73" s="143">
        <v>0</v>
      </c>
      <c r="K73" s="143">
        <v>6</v>
      </c>
      <c r="L73" s="143">
        <v>1</v>
      </c>
      <c r="M73" s="143">
        <v>5</v>
      </c>
      <c r="N73" s="143"/>
      <c r="O73" s="143">
        <v>0</v>
      </c>
      <c r="P73" s="143"/>
      <c r="Q73" s="143">
        <v>25</v>
      </c>
      <c r="R73" s="143">
        <v>15</v>
      </c>
      <c r="S73" s="143">
        <v>10</v>
      </c>
      <c r="T73" s="143">
        <v>0</v>
      </c>
      <c r="U73" s="143"/>
      <c r="V73" s="143">
        <v>0</v>
      </c>
      <c r="W73" s="143">
        <v>3</v>
      </c>
      <c r="X73" s="143">
        <v>4</v>
      </c>
      <c r="Y73" s="143">
        <v>6</v>
      </c>
      <c r="Z73" s="143"/>
      <c r="AA73" s="143">
        <v>26</v>
      </c>
      <c r="AB73" s="143">
        <v>220</v>
      </c>
      <c r="AC73" s="143">
        <v>36</v>
      </c>
      <c r="AD73" s="143"/>
      <c r="AE73" s="143">
        <v>92</v>
      </c>
      <c r="AF73" s="143">
        <v>53</v>
      </c>
      <c r="AG73" s="143">
        <v>39</v>
      </c>
      <c r="AH73" s="143">
        <v>0</v>
      </c>
      <c r="AI73" s="143"/>
      <c r="AJ73" s="143">
        <v>8</v>
      </c>
      <c r="AK73" s="143"/>
      <c r="AL73" s="143">
        <v>20</v>
      </c>
      <c r="AM73" s="143">
        <v>7</v>
      </c>
      <c r="AN73" s="143">
        <v>3</v>
      </c>
      <c r="AO73" s="143">
        <v>10</v>
      </c>
      <c r="AP73" s="143"/>
      <c r="AQ73" s="143">
        <v>97</v>
      </c>
      <c r="AR73" s="143">
        <v>7</v>
      </c>
      <c r="AS73" s="143">
        <v>71</v>
      </c>
      <c r="AT73" s="143">
        <v>19</v>
      </c>
      <c r="AU73" s="143"/>
      <c r="AV73" s="143">
        <v>83</v>
      </c>
      <c r="AW73" s="143">
        <v>72</v>
      </c>
      <c r="AX73" s="143">
        <v>3</v>
      </c>
      <c r="AY73" s="143">
        <v>7</v>
      </c>
      <c r="AZ73" s="143">
        <v>1</v>
      </c>
      <c r="BA73" s="143">
        <v>0</v>
      </c>
      <c r="BB73" s="143"/>
      <c r="BC73" s="143">
        <v>57</v>
      </c>
      <c r="BD73" s="143">
        <v>1</v>
      </c>
      <c r="BE73" s="143">
        <v>4</v>
      </c>
      <c r="BF73" s="143">
        <v>51</v>
      </c>
      <c r="BH73" s="161"/>
      <c r="BI73" s="162"/>
      <c r="BJ73" s="162"/>
      <c r="BK73" s="162"/>
      <c r="BL73" s="162"/>
      <c r="BM73" s="162"/>
      <c r="BN73" s="162"/>
    </row>
    <row r="74" spans="1:66" ht="15" customHeight="1" x14ac:dyDescent="0.2">
      <c r="A74" t="s">
        <v>380</v>
      </c>
      <c r="B74" t="s">
        <v>381</v>
      </c>
      <c r="E74" s="143">
        <v>830</v>
      </c>
      <c r="F74" s="143"/>
      <c r="G74" s="143">
        <v>70</v>
      </c>
      <c r="H74" s="143"/>
      <c r="I74" s="143">
        <v>5</v>
      </c>
      <c r="J74" s="143">
        <v>2</v>
      </c>
      <c r="K74" s="143">
        <v>4</v>
      </c>
      <c r="L74" s="143">
        <v>0</v>
      </c>
      <c r="M74" s="143">
        <v>3</v>
      </c>
      <c r="N74" s="143"/>
      <c r="O74" s="143">
        <v>7</v>
      </c>
      <c r="P74" s="143"/>
      <c r="Q74" s="143">
        <v>13</v>
      </c>
      <c r="R74" s="143">
        <v>11</v>
      </c>
      <c r="S74" s="143">
        <v>2</v>
      </c>
      <c r="T74" s="143">
        <v>0</v>
      </c>
      <c r="U74" s="143"/>
      <c r="V74" s="143">
        <v>0</v>
      </c>
      <c r="W74" s="143">
        <v>3</v>
      </c>
      <c r="X74" s="143">
        <v>13</v>
      </c>
      <c r="Y74" s="143">
        <v>20</v>
      </c>
      <c r="Z74" s="143"/>
      <c r="AA74" s="143">
        <v>12</v>
      </c>
      <c r="AB74" s="143">
        <v>209</v>
      </c>
      <c r="AC74" s="143">
        <v>74</v>
      </c>
      <c r="AD74" s="143"/>
      <c r="AE74" s="143">
        <v>153</v>
      </c>
      <c r="AF74" s="143">
        <v>131</v>
      </c>
      <c r="AG74" s="143">
        <v>22</v>
      </c>
      <c r="AH74" s="143">
        <v>0</v>
      </c>
      <c r="AI74" s="143"/>
      <c r="AJ74" s="143">
        <v>35</v>
      </c>
      <c r="AK74" s="143"/>
      <c r="AL74" s="143">
        <v>46</v>
      </c>
      <c r="AM74" s="143">
        <v>13</v>
      </c>
      <c r="AN74" s="143">
        <v>8</v>
      </c>
      <c r="AO74" s="143">
        <v>25</v>
      </c>
      <c r="AP74" s="143"/>
      <c r="AQ74" s="143">
        <v>56</v>
      </c>
      <c r="AR74" s="143">
        <v>2</v>
      </c>
      <c r="AS74" s="143">
        <v>36</v>
      </c>
      <c r="AT74" s="143">
        <v>18</v>
      </c>
      <c r="AU74" s="143"/>
      <c r="AV74" s="143">
        <v>59</v>
      </c>
      <c r="AW74" s="143">
        <v>49</v>
      </c>
      <c r="AX74" s="143">
        <v>6</v>
      </c>
      <c r="AY74" s="143">
        <v>3</v>
      </c>
      <c r="AZ74" s="143">
        <v>1</v>
      </c>
      <c r="BA74" s="143">
        <v>0</v>
      </c>
      <c r="BB74" s="143"/>
      <c r="BC74" s="143">
        <v>61</v>
      </c>
      <c r="BD74" s="143">
        <v>4</v>
      </c>
      <c r="BE74" s="143">
        <v>5</v>
      </c>
      <c r="BF74" s="143">
        <v>46</v>
      </c>
      <c r="BH74" s="161"/>
      <c r="BI74" s="162"/>
      <c r="BJ74" s="162"/>
      <c r="BK74" s="162"/>
      <c r="BL74" s="162"/>
      <c r="BM74" s="162"/>
      <c r="BN74" s="162"/>
    </row>
    <row r="75" spans="1:66" ht="15" customHeight="1" x14ac:dyDescent="0.2">
      <c r="A75" t="s">
        <v>382</v>
      </c>
      <c r="B75" t="s">
        <v>383</v>
      </c>
      <c r="E75" s="143">
        <v>374</v>
      </c>
      <c r="F75" s="143"/>
      <c r="G75" s="143">
        <v>26</v>
      </c>
      <c r="H75" s="143"/>
      <c r="I75" s="143">
        <v>4</v>
      </c>
      <c r="J75" s="143">
        <v>2</v>
      </c>
      <c r="K75" s="143">
        <v>0</v>
      </c>
      <c r="L75" s="143">
        <v>0</v>
      </c>
      <c r="M75" s="143">
        <v>1</v>
      </c>
      <c r="N75" s="143"/>
      <c r="O75" s="143">
        <v>0</v>
      </c>
      <c r="P75" s="143"/>
      <c r="Q75" s="143">
        <v>11</v>
      </c>
      <c r="R75" s="143">
        <v>8</v>
      </c>
      <c r="S75" s="143">
        <v>3</v>
      </c>
      <c r="T75" s="143">
        <v>0</v>
      </c>
      <c r="U75" s="143"/>
      <c r="V75" s="143">
        <v>1</v>
      </c>
      <c r="W75" s="143">
        <v>0</v>
      </c>
      <c r="X75" s="143">
        <v>4</v>
      </c>
      <c r="Y75" s="143">
        <v>3</v>
      </c>
      <c r="Z75" s="143"/>
      <c r="AA75" s="143">
        <v>2</v>
      </c>
      <c r="AB75" s="143">
        <v>131</v>
      </c>
      <c r="AC75" s="143">
        <v>34</v>
      </c>
      <c r="AD75" s="143"/>
      <c r="AE75" s="143">
        <v>67</v>
      </c>
      <c r="AF75" s="143">
        <v>55</v>
      </c>
      <c r="AG75" s="143">
        <v>12</v>
      </c>
      <c r="AH75" s="143">
        <v>0</v>
      </c>
      <c r="AI75" s="143"/>
      <c r="AJ75" s="143">
        <v>16</v>
      </c>
      <c r="AK75" s="143"/>
      <c r="AL75" s="143">
        <v>17</v>
      </c>
      <c r="AM75" s="143">
        <v>4</v>
      </c>
      <c r="AN75" s="143">
        <v>8</v>
      </c>
      <c r="AO75" s="143">
        <v>5</v>
      </c>
      <c r="AP75" s="143"/>
      <c r="AQ75" s="143">
        <v>37</v>
      </c>
      <c r="AR75" s="143">
        <v>3</v>
      </c>
      <c r="AS75" s="143">
        <v>32</v>
      </c>
      <c r="AT75" s="143">
        <v>2</v>
      </c>
      <c r="AU75" s="143"/>
      <c r="AV75" s="143">
        <v>18</v>
      </c>
      <c r="AW75" s="143">
        <v>14</v>
      </c>
      <c r="AX75" s="143">
        <v>2</v>
      </c>
      <c r="AY75" s="143">
        <v>2</v>
      </c>
      <c r="AZ75" s="143">
        <v>0</v>
      </c>
      <c r="BA75" s="143">
        <v>0</v>
      </c>
      <c r="BB75" s="143"/>
      <c r="BC75" s="143">
        <v>8</v>
      </c>
      <c r="BD75" s="143">
        <v>3</v>
      </c>
      <c r="BE75" s="143">
        <v>0</v>
      </c>
      <c r="BF75" s="143">
        <v>15</v>
      </c>
      <c r="BH75" s="161"/>
      <c r="BI75" s="162"/>
      <c r="BJ75" s="162"/>
      <c r="BK75" s="162"/>
      <c r="BL75" s="162"/>
      <c r="BM75" s="162"/>
      <c r="BN75" s="162"/>
    </row>
    <row r="76" spans="1:66" ht="15" customHeight="1" x14ac:dyDescent="0.2">
      <c r="A76" t="s">
        <v>384</v>
      </c>
      <c r="B76" t="s">
        <v>385</v>
      </c>
      <c r="E76" s="143">
        <v>241</v>
      </c>
      <c r="F76" s="143"/>
      <c r="G76" s="143">
        <v>15</v>
      </c>
      <c r="H76" s="143"/>
      <c r="I76" s="143">
        <v>1</v>
      </c>
      <c r="J76" s="143">
        <v>1</v>
      </c>
      <c r="K76" s="143">
        <v>0</v>
      </c>
      <c r="L76" s="143">
        <v>0</v>
      </c>
      <c r="M76" s="143">
        <v>0</v>
      </c>
      <c r="N76" s="143"/>
      <c r="O76" s="143">
        <v>3</v>
      </c>
      <c r="P76" s="143"/>
      <c r="Q76" s="143">
        <v>4</v>
      </c>
      <c r="R76" s="143">
        <v>2</v>
      </c>
      <c r="S76" s="143">
        <v>2</v>
      </c>
      <c r="T76" s="143">
        <v>0</v>
      </c>
      <c r="U76" s="143"/>
      <c r="V76" s="143">
        <v>0</v>
      </c>
      <c r="W76" s="143">
        <v>1</v>
      </c>
      <c r="X76" s="143">
        <v>2</v>
      </c>
      <c r="Y76" s="143">
        <v>3</v>
      </c>
      <c r="Z76" s="143"/>
      <c r="AA76" s="143">
        <v>14</v>
      </c>
      <c r="AB76" s="143">
        <v>64</v>
      </c>
      <c r="AC76" s="143">
        <v>19</v>
      </c>
      <c r="AD76" s="143"/>
      <c r="AE76" s="143">
        <v>52</v>
      </c>
      <c r="AF76" s="143">
        <v>43</v>
      </c>
      <c r="AG76" s="143">
        <v>9</v>
      </c>
      <c r="AH76" s="143">
        <v>0</v>
      </c>
      <c r="AI76" s="143"/>
      <c r="AJ76" s="143">
        <v>9</v>
      </c>
      <c r="AK76" s="143"/>
      <c r="AL76" s="143">
        <v>11</v>
      </c>
      <c r="AM76" s="143">
        <v>4</v>
      </c>
      <c r="AN76" s="143">
        <v>3</v>
      </c>
      <c r="AO76" s="143">
        <v>4</v>
      </c>
      <c r="AP76" s="143"/>
      <c r="AQ76" s="143">
        <v>11</v>
      </c>
      <c r="AR76" s="143">
        <v>0</v>
      </c>
      <c r="AS76" s="143">
        <v>11</v>
      </c>
      <c r="AT76" s="143">
        <v>0</v>
      </c>
      <c r="AU76" s="143"/>
      <c r="AV76" s="143">
        <v>15</v>
      </c>
      <c r="AW76" s="143">
        <v>9</v>
      </c>
      <c r="AX76" s="143">
        <v>1</v>
      </c>
      <c r="AY76" s="143">
        <v>1</v>
      </c>
      <c r="AZ76" s="143">
        <v>4</v>
      </c>
      <c r="BA76" s="143">
        <v>0</v>
      </c>
      <c r="BB76" s="143"/>
      <c r="BC76" s="143">
        <v>9</v>
      </c>
      <c r="BD76" s="143">
        <v>1</v>
      </c>
      <c r="BE76" s="143">
        <v>0</v>
      </c>
      <c r="BF76" s="143">
        <v>21</v>
      </c>
      <c r="BH76" s="161"/>
      <c r="BI76" s="162"/>
      <c r="BJ76" s="162"/>
      <c r="BK76" s="162"/>
      <c r="BL76" s="162"/>
      <c r="BM76" s="162"/>
      <c r="BN76" s="162"/>
    </row>
    <row r="77" spans="1:66" ht="15" customHeight="1" x14ac:dyDescent="0.2">
      <c r="A77" t="s">
        <v>386</v>
      </c>
      <c r="B77" t="s">
        <v>387</v>
      </c>
      <c r="E77" s="143">
        <v>292</v>
      </c>
      <c r="F77" s="143"/>
      <c r="G77" s="143">
        <v>13</v>
      </c>
      <c r="H77" s="143"/>
      <c r="I77" s="143">
        <v>1</v>
      </c>
      <c r="J77" s="143">
        <v>1</v>
      </c>
      <c r="K77" s="143">
        <v>0</v>
      </c>
      <c r="L77" s="143">
        <v>0</v>
      </c>
      <c r="M77" s="143">
        <v>2</v>
      </c>
      <c r="N77" s="143"/>
      <c r="O77" s="143">
        <v>1</v>
      </c>
      <c r="P77" s="143"/>
      <c r="Q77" s="143">
        <v>2</v>
      </c>
      <c r="R77" s="143">
        <v>2</v>
      </c>
      <c r="S77" s="143">
        <v>0</v>
      </c>
      <c r="T77" s="143">
        <v>0</v>
      </c>
      <c r="U77" s="143"/>
      <c r="V77" s="143">
        <v>0</v>
      </c>
      <c r="W77" s="143">
        <v>1</v>
      </c>
      <c r="X77" s="143">
        <v>1</v>
      </c>
      <c r="Y77" s="143">
        <v>4</v>
      </c>
      <c r="Z77" s="143"/>
      <c r="AA77" s="143">
        <v>3</v>
      </c>
      <c r="AB77" s="143">
        <v>86</v>
      </c>
      <c r="AC77" s="143">
        <v>32</v>
      </c>
      <c r="AD77" s="143"/>
      <c r="AE77" s="143">
        <v>39</v>
      </c>
      <c r="AF77" s="143">
        <v>27</v>
      </c>
      <c r="AG77" s="143">
        <v>12</v>
      </c>
      <c r="AH77" s="143">
        <v>0</v>
      </c>
      <c r="AI77" s="143"/>
      <c r="AJ77" s="143">
        <v>0</v>
      </c>
      <c r="AK77" s="143"/>
      <c r="AL77" s="143">
        <v>11</v>
      </c>
      <c r="AM77" s="143">
        <v>2</v>
      </c>
      <c r="AN77" s="143">
        <v>2</v>
      </c>
      <c r="AO77" s="143">
        <v>7</v>
      </c>
      <c r="AP77" s="143"/>
      <c r="AQ77" s="143">
        <v>26</v>
      </c>
      <c r="AR77" s="143">
        <v>0</v>
      </c>
      <c r="AS77" s="143">
        <v>26</v>
      </c>
      <c r="AT77" s="143">
        <v>0</v>
      </c>
      <c r="AU77" s="143"/>
      <c r="AV77" s="143">
        <v>29</v>
      </c>
      <c r="AW77" s="143">
        <v>25</v>
      </c>
      <c r="AX77" s="143">
        <v>1</v>
      </c>
      <c r="AY77" s="143">
        <v>1</v>
      </c>
      <c r="AZ77" s="143">
        <v>2</v>
      </c>
      <c r="BA77" s="143">
        <v>0</v>
      </c>
      <c r="BB77" s="143"/>
      <c r="BC77" s="143">
        <v>24</v>
      </c>
      <c r="BD77" s="143">
        <v>4</v>
      </c>
      <c r="BE77" s="143">
        <v>0</v>
      </c>
      <c r="BF77" s="143">
        <v>25</v>
      </c>
      <c r="BH77" s="161"/>
      <c r="BI77" s="162"/>
      <c r="BJ77" s="162"/>
      <c r="BK77" s="162"/>
      <c r="BL77" s="162"/>
      <c r="BM77" s="162"/>
      <c r="BN77" s="162"/>
    </row>
    <row r="78" spans="1:66" ht="15" customHeight="1" x14ac:dyDescent="0.2">
      <c r="A78" t="s">
        <v>388</v>
      </c>
      <c r="B78" t="s">
        <v>389</v>
      </c>
      <c r="E78" s="143">
        <v>26</v>
      </c>
      <c r="F78" s="143"/>
      <c r="G78" s="143">
        <v>2</v>
      </c>
      <c r="H78" s="143"/>
      <c r="I78" s="143">
        <v>1</v>
      </c>
      <c r="J78" s="143">
        <v>0</v>
      </c>
      <c r="K78" s="143">
        <v>0</v>
      </c>
      <c r="L78" s="143">
        <v>0</v>
      </c>
      <c r="M78" s="143">
        <v>0</v>
      </c>
      <c r="N78" s="143"/>
      <c r="O78" s="143">
        <v>0</v>
      </c>
      <c r="P78" s="143"/>
      <c r="Q78" s="143">
        <v>1</v>
      </c>
      <c r="R78" s="143">
        <v>1</v>
      </c>
      <c r="S78" s="143">
        <v>0</v>
      </c>
      <c r="T78" s="143">
        <v>0</v>
      </c>
      <c r="U78" s="143"/>
      <c r="V78" s="143">
        <v>0</v>
      </c>
      <c r="W78" s="143">
        <v>0</v>
      </c>
      <c r="X78" s="143">
        <v>0</v>
      </c>
      <c r="Y78" s="143">
        <v>0</v>
      </c>
      <c r="Z78" s="143"/>
      <c r="AA78" s="143">
        <v>2</v>
      </c>
      <c r="AB78" s="143">
        <v>5</v>
      </c>
      <c r="AC78" s="143">
        <v>1</v>
      </c>
      <c r="AD78" s="143"/>
      <c r="AE78" s="143">
        <v>7</v>
      </c>
      <c r="AF78" s="143">
        <v>6</v>
      </c>
      <c r="AG78" s="143">
        <v>1</v>
      </c>
      <c r="AH78" s="143">
        <v>0</v>
      </c>
      <c r="AI78" s="143"/>
      <c r="AJ78" s="143">
        <v>0</v>
      </c>
      <c r="AK78" s="143"/>
      <c r="AL78" s="143">
        <v>1</v>
      </c>
      <c r="AM78" s="143">
        <v>1</v>
      </c>
      <c r="AN78" s="143">
        <v>0</v>
      </c>
      <c r="AO78" s="143">
        <v>0</v>
      </c>
      <c r="AP78" s="143"/>
      <c r="AQ78" s="143">
        <v>4</v>
      </c>
      <c r="AR78" s="143">
        <v>0</v>
      </c>
      <c r="AS78" s="143">
        <v>3</v>
      </c>
      <c r="AT78" s="143">
        <v>1</v>
      </c>
      <c r="AU78" s="143"/>
      <c r="AV78" s="143">
        <v>2</v>
      </c>
      <c r="AW78" s="143">
        <v>2</v>
      </c>
      <c r="AX78" s="143">
        <v>0</v>
      </c>
      <c r="AY78" s="143">
        <v>0</v>
      </c>
      <c r="AZ78" s="143">
        <v>0</v>
      </c>
      <c r="BA78" s="143">
        <v>0</v>
      </c>
      <c r="BB78" s="143"/>
      <c r="BC78" s="143">
        <v>1</v>
      </c>
      <c r="BD78" s="143">
        <v>0</v>
      </c>
      <c r="BE78" s="143">
        <v>0</v>
      </c>
      <c r="BF78" s="143">
        <v>1</v>
      </c>
      <c r="BH78" s="161"/>
      <c r="BI78" s="162"/>
      <c r="BJ78" s="162"/>
      <c r="BK78" s="162"/>
      <c r="BL78" s="162"/>
      <c r="BM78" s="162"/>
      <c r="BN78" s="162"/>
    </row>
    <row r="79" spans="1:66" ht="15" customHeight="1" x14ac:dyDescent="0.2">
      <c r="A79" s="88" t="s">
        <v>390</v>
      </c>
      <c r="B79" s="88" t="s">
        <v>391</v>
      </c>
      <c r="C79" s="88"/>
      <c r="D79" s="88"/>
      <c r="E79" s="143">
        <v>508</v>
      </c>
      <c r="F79" s="143"/>
      <c r="G79" s="143">
        <v>59</v>
      </c>
      <c r="H79" s="143"/>
      <c r="I79" s="143">
        <v>1</v>
      </c>
      <c r="J79" s="143">
        <v>1</v>
      </c>
      <c r="K79" s="143">
        <v>2</v>
      </c>
      <c r="L79" s="143">
        <v>2</v>
      </c>
      <c r="M79" s="143">
        <v>13</v>
      </c>
      <c r="N79" s="143"/>
      <c r="O79" s="143">
        <v>4</v>
      </c>
      <c r="P79" s="143"/>
      <c r="Q79" s="143">
        <v>15</v>
      </c>
      <c r="R79" s="143">
        <v>10</v>
      </c>
      <c r="S79" s="143">
        <v>5</v>
      </c>
      <c r="T79" s="143">
        <v>0</v>
      </c>
      <c r="U79" s="143"/>
      <c r="V79" s="143">
        <v>0</v>
      </c>
      <c r="W79" s="143">
        <v>4</v>
      </c>
      <c r="X79" s="143">
        <v>6</v>
      </c>
      <c r="Y79" s="143">
        <v>11</v>
      </c>
      <c r="Z79" s="143"/>
      <c r="AA79" s="143">
        <v>17</v>
      </c>
      <c r="AB79" s="143">
        <v>158</v>
      </c>
      <c r="AC79" s="143">
        <v>34</v>
      </c>
      <c r="AD79" s="143"/>
      <c r="AE79" s="143">
        <v>109</v>
      </c>
      <c r="AF79" s="143">
        <v>102</v>
      </c>
      <c r="AG79" s="143">
        <v>7</v>
      </c>
      <c r="AH79" s="143">
        <v>0</v>
      </c>
      <c r="AI79" s="143"/>
      <c r="AJ79" s="143">
        <v>15</v>
      </c>
      <c r="AK79" s="143"/>
      <c r="AL79" s="143">
        <v>20</v>
      </c>
      <c r="AM79" s="143">
        <v>2</v>
      </c>
      <c r="AN79" s="143">
        <v>11</v>
      </c>
      <c r="AO79" s="143">
        <v>7</v>
      </c>
      <c r="AP79" s="143"/>
      <c r="AQ79" s="143">
        <v>26</v>
      </c>
      <c r="AR79" s="143">
        <v>2</v>
      </c>
      <c r="AS79" s="143">
        <v>12</v>
      </c>
      <c r="AT79" s="143">
        <v>12</v>
      </c>
      <c r="AU79" s="143"/>
      <c r="AV79" s="143">
        <v>16</v>
      </c>
      <c r="AW79" s="143">
        <v>11</v>
      </c>
      <c r="AX79" s="143">
        <v>3</v>
      </c>
      <c r="AY79" s="143">
        <v>2</v>
      </c>
      <c r="AZ79" s="143">
        <v>0</v>
      </c>
      <c r="BA79" s="143">
        <v>0</v>
      </c>
      <c r="BB79" s="143"/>
      <c r="BC79" s="143">
        <v>19</v>
      </c>
      <c r="BD79" s="143">
        <v>9</v>
      </c>
      <c r="BE79" s="143">
        <v>0</v>
      </c>
      <c r="BF79" s="143">
        <v>26</v>
      </c>
      <c r="BH79" s="161"/>
      <c r="BI79" s="162"/>
      <c r="BJ79" s="162"/>
      <c r="BK79" s="162"/>
      <c r="BL79" s="162"/>
      <c r="BM79" s="162"/>
      <c r="BN79" s="162"/>
    </row>
    <row r="80" spans="1:66" ht="15" customHeight="1" x14ac:dyDescent="0.2">
      <c r="A80" t="s">
        <v>392</v>
      </c>
      <c r="B80" t="s">
        <v>393</v>
      </c>
      <c r="E80" s="143">
        <v>1549</v>
      </c>
      <c r="F80" s="143"/>
      <c r="G80" s="143">
        <v>126</v>
      </c>
      <c r="H80" s="143"/>
      <c r="I80" s="143">
        <v>8</v>
      </c>
      <c r="J80" s="143">
        <v>3</v>
      </c>
      <c r="K80" s="143">
        <v>1</v>
      </c>
      <c r="L80" s="143">
        <v>2</v>
      </c>
      <c r="M80" s="143">
        <v>11</v>
      </c>
      <c r="N80" s="143"/>
      <c r="O80" s="143">
        <v>4</v>
      </c>
      <c r="P80" s="143"/>
      <c r="Q80" s="143">
        <v>45</v>
      </c>
      <c r="R80" s="143">
        <v>32</v>
      </c>
      <c r="S80" s="143">
        <v>13</v>
      </c>
      <c r="T80" s="143">
        <v>0</v>
      </c>
      <c r="U80" s="143"/>
      <c r="V80" s="143">
        <v>3</v>
      </c>
      <c r="W80" s="143">
        <v>6</v>
      </c>
      <c r="X80" s="143">
        <v>7</v>
      </c>
      <c r="Y80" s="143">
        <v>36</v>
      </c>
      <c r="Z80" s="143"/>
      <c r="AA80" s="143">
        <v>56</v>
      </c>
      <c r="AB80" s="143">
        <v>352</v>
      </c>
      <c r="AC80" s="143">
        <v>152</v>
      </c>
      <c r="AD80" s="143"/>
      <c r="AE80" s="143">
        <v>310</v>
      </c>
      <c r="AF80" s="143">
        <v>287</v>
      </c>
      <c r="AG80" s="143">
        <v>23</v>
      </c>
      <c r="AH80" s="143">
        <v>0</v>
      </c>
      <c r="AI80" s="143"/>
      <c r="AJ80" s="143">
        <v>30</v>
      </c>
      <c r="AK80" s="143"/>
      <c r="AL80" s="143">
        <v>46</v>
      </c>
      <c r="AM80" s="143">
        <v>7</v>
      </c>
      <c r="AN80" s="143">
        <v>18</v>
      </c>
      <c r="AO80" s="143">
        <v>21</v>
      </c>
      <c r="AP80" s="143"/>
      <c r="AQ80" s="143">
        <v>133</v>
      </c>
      <c r="AR80" s="143">
        <v>8</v>
      </c>
      <c r="AS80" s="143">
        <v>91</v>
      </c>
      <c r="AT80" s="143">
        <v>34</v>
      </c>
      <c r="AU80" s="143"/>
      <c r="AV80" s="143">
        <v>196</v>
      </c>
      <c r="AW80" s="143">
        <v>146</v>
      </c>
      <c r="AX80" s="143">
        <v>25</v>
      </c>
      <c r="AY80" s="143">
        <v>6</v>
      </c>
      <c r="AZ80" s="143">
        <v>19</v>
      </c>
      <c r="BA80" s="143">
        <v>0</v>
      </c>
      <c r="BB80" s="143"/>
      <c r="BC80" s="143">
        <v>0</v>
      </c>
      <c r="BD80" s="143">
        <v>27</v>
      </c>
      <c r="BE80" s="143">
        <v>4</v>
      </c>
      <c r="BF80" s="143">
        <v>117</v>
      </c>
      <c r="BH80" s="161"/>
      <c r="BI80" s="162"/>
      <c r="BJ80" s="162"/>
      <c r="BK80" s="162"/>
      <c r="BL80" s="162"/>
      <c r="BM80" s="162"/>
      <c r="BN80" s="162"/>
    </row>
    <row r="81" spans="1:66" ht="15" customHeight="1" x14ac:dyDescent="0.2">
      <c r="A81" t="s">
        <v>394</v>
      </c>
      <c r="B81" t="s">
        <v>395</v>
      </c>
      <c r="E81" s="143">
        <v>106</v>
      </c>
      <c r="F81" s="143"/>
      <c r="G81" s="143">
        <v>7</v>
      </c>
      <c r="H81" s="143"/>
      <c r="I81" s="143">
        <v>0</v>
      </c>
      <c r="J81" s="143">
        <v>0</v>
      </c>
      <c r="K81" s="143">
        <v>1</v>
      </c>
      <c r="L81" s="143">
        <v>0</v>
      </c>
      <c r="M81" s="143">
        <v>0</v>
      </c>
      <c r="N81" s="143"/>
      <c r="O81" s="143">
        <v>0</v>
      </c>
      <c r="P81" s="143"/>
      <c r="Q81" s="143">
        <v>4</v>
      </c>
      <c r="R81" s="143">
        <v>4</v>
      </c>
      <c r="S81" s="143">
        <v>0</v>
      </c>
      <c r="T81" s="143">
        <v>0</v>
      </c>
      <c r="U81" s="143"/>
      <c r="V81" s="143">
        <v>0</v>
      </c>
      <c r="W81" s="143">
        <v>0</v>
      </c>
      <c r="X81" s="143">
        <v>0</v>
      </c>
      <c r="Y81" s="143">
        <v>2</v>
      </c>
      <c r="Z81" s="143"/>
      <c r="AA81" s="143">
        <v>1</v>
      </c>
      <c r="AB81" s="143">
        <v>30</v>
      </c>
      <c r="AC81" s="143">
        <v>20</v>
      </c>
      <c r="AD81" s="143"/>
      <c r="AE81" s="143">
        <v>20</v>
      </c>
      <c r="AF81" s="143">
        <v>16</v>
      </c>
      <c r="AG81" s="143">
        <v>4</v>
      </c>
      <c r="AH81" s="143">
        <v>0</v>
      </c>
      <c r="AI81" s="143"/>
      <c r="AJ81" s="143">
        <v>3</v>
      </c>
      <c r="AK81" s="143"/>
      <c r="AL81" s="143">
        <v>3</v>
      </c>
      <c r="AM81" s="143">
        <v>2</v>
      </c>
      <c r="AN81" s="143">
        <v>0</v>
      </c>
      <c r="AO81" s="143">
        <v>1</v>
      </c>
      <c r="AP81" s="143"/>
      <c r="AQ81" s="143">
        <v>1</v>
      </c>
      <c r="AR81" s="143">
        <v>0</v>
      </c>
      <c r="AS81" s="143">
        <v>1</v>
      </c>
      <c r="AT81" s="143">
        <v>0</v>
      </c>
      <c r="AU81" s="143"/>
      <c r="AV81" s="143">
        <v>9</v>
      </c>
      <c r="AW81" s="143">
        <v>5</v>
      </c>
      <c r="AX81" s="143">
        <v>1</v>
      </c>
      <c r="AY81" s="143">
        <v>3</v>
      </c>
      <c r="AZ81" s="143">
        <v>0</v>
      </c>
      <c r="BA81" s="143">
        <v>0</v>
      </c>
      <c r="BB81" s="143"/>
      <c r="BC81" s="143">
        <v>0</v>
      </c>
      <c r="BD81" s="143">
        <v>2</v>
      </c>
      <c r="BE81" s="143">
        <v>0</v>
      </c>
      <c r="BF81" s="143">
        <v>10</v>
      </c>
      <c r="BH81" s="161"/>
      <c r="BI81" s="162"/>
      <c r="BJ81" s="162"/>
      <c r="BK81" s="162"/>
      <c r="BL81" s="162"/>
      <c r="BM81" s="162"/>
      <c r="BN81" s="162"/>
    </row>
    <row r="82" spans="1:66" ht="15" customHeight="1" x14ac:dyDescent="0.2">
      <c r="A82" t="s">
        <v>396</v>
      </c>
      <c r="B82" t="s">
        <v>397</v>
      </c>
      <c r="E82" s="143">
        <v>2160</v>
      </c>
      <c r="F82" s="143"/>
      <c r="G82" s="143">
        <v>181</v>
      </c>
      <c r="H82" s="143"/>
      <c r="I82" s="143">
        <v>7</v>
      </c>
      <c r="J82" s="143">
        <v>3</v>
      </c>
      <c r="K82" s="143">
        <v>5</v>
      </c>
      <c r="L82" s="143">
        <v>3</v>
      </c>
      <c r="M82" s="143">
        <v>24</v>
      </c>
      <c r="N82" s="143"/>
      <c r="O82" s="143">
        <v>7</v>
      </c>
      <c r="P82" s="143"/>
      <c r="Q82" s="143">
        <v>53</v>
      </c>
      <c r="R82" s="143">
        <v>32</v>
      </c>
      <c r="S82" s="143">
        <v>21</v>
      </c>
      <c r="T82" s="143">
        <v>0</v>
      </c>
      <c r="U82" s="143"/>
      <c r="V82" s="143">
        <v>1</v>
      </c>
      <c r="W82" s="143">
        <v>8</v>
      </c>
      <c r="X82" s="143">
        <v>10</v>
      </c>
      <c r="Y82" s="143">
        <v>60</v>
      </c>
      <c r="Z82" s="143"/>
      <c r="AA82" s="143">
        <v>44</v>
      </c>
      <c r="AB82" s="143">
        <v>566</v>
      </c>
      <c r="AC82" s="143">
        <v>135</v>
      </c>
      <c r="AD82" s="143"/>
      <c r="AE82" s="143">
        <v>356</v>
      </c>
      <c r="AF82" s="143">
        <v>312</v>
      </c>
      <c r="AG82" s="143">
        <v>44</v>
      </c>
      <c r="AH82" s="143">
        <v>0</v>
      </c>
      <c r="AI82" s="143"/>
      <c r="AJ82" s="143">
        <v>47</v>
      </c>
      <c r="AK82" s="143"/>
      <c r="AL82" s="143">
        <v>45</v>
      </c>
      <c r="AM82" s="143">
        <v>9</v>
      </c>
      <c r="AN82" s="143">
        <v>18</v>
      </c>
      <c r="AO82" s="143">
        <v>18</v>
      </c>
      <c r="AP82" s="143"/>
      <c r="AQ82" s="143">
        <v>250</v>
      </c>
      <c r="AR82" s="143">
        <v>25</v>
      </c>
      <c r="AS82" s="143">
        <v>121</v>
      </c>
      <c r="AT82" s="143">
        <v>104</v>
      </c>
      <c r="AU82" s="143"/>
      <c r="AV82" s="143">
        <v>132</v>
      </c>
      <c r="AW82" s="143">
        <v>105</v>
      </c>
      <c r="AX82" s="143">
        <v>17</v>
      </c>
      <c r="AY82" s="143">
        <v>9</v>
      </c>
      <c r="AZ82" s="143">
        <v>1</v>
      </c>
      <c r="BA82" s="143">
        <v>0</v>
      </c>
      <c r="BB82" s="143"/>
      <c r="BC82" s="143">
        <v>263</v>
      </c>
      <c r="BD82" s="143">
        <v>25</v>
      </c>
      <c r="BE82" s="143">
        <v>1</v>
      </c>
      <c r="BF82" s="143">
        <v>115</v>
      </c>
      <c r="BH82" s="161"/>
      <c r="BI82" s="162"/>
      <c r="BJ82" s="162"/>
      <c r="BK82" s="162"/>
      <c r="BL82" s="162"/>
      <c r="BM82" s="162"/>
      <c r="BN82" s="162"/>
    </row>
    <row r="83" spans="1:66" ht="15" customHeight="1" x14ac:dyDescent="0.2">
      <c r="A83" t="s">
        <v>398</v>
      </c>
      <c r="B83" t="s">
        <v>399</v>
      </c>
      <c r="E83" s="143">
        <v>581</v>
      </c>
      <c r="F83" s="143"/>
      <c r="G83" s="143">
        <v>48</v>
      </c>
      <c r="H83" s="143"/>
      <c r="I83" s="143">
        <v>2</v>
      </c>
      <c r="J83" s="143">
        <v>0</v>
      </c>
      <c r="K83" s="143">
        <v>1</v>
      </c>
      <c r="L83" s="143">
        <v>2</v>
      </c>
      <c r="M83" s="143">
        <v>6</v>
      </c>
      <c r="N83" s="143"/>
      <c r="O83" s="143">
        <v>3</v>
      </c>
      <c r="P83" s="143"/>
      <c r="Q83" s="143">
        <v>15</v>
      </c>
      <c r="R83" s="143">
        <v>6</v>
      </c>
      <c r="S83" s="143">
        <v>9</v>
      </c>
      <c r="T83" s="143">
        <v>0</v>
      </c>
      <c r="U83" s="143"/>
      <c r="V83" s="143">
        <v>0</v>
      </c>
      <c r="W83" s="143">
        <v>3</v>
      </c>
      <c r="X83" s="143">
        <v>4</v>
      </c>
      <c r="Y83" s="143">
        <v>12</v>
      </c>
      <c r="Z83" s="143"/>
      <c r="AA83" s="143">
        <v>24</v>
      </c>
      <c r="AB83" s="143">
        <v>170</v>
      </c>
      <c r="AC83" s="143">
        <v>26</v>
      </c>
      <c r="AD83" s="143"/>
      <c r="AE83" s="143">
        <v>78</v>
      </c>
      <c r="AF83" s="143">
        <v>72</v>
      </c>
      <c r="AG83" s="143">
        <v>6</v>
      </c>
      <c r="AH83" s="143">
        <v>0</v>
      </c>
      <c r="AI83" s="143"/>
      <c r="AJ83" s="143">
        <v>15</v>
      </c>
      <c r="AK83" s="143"/>
      <c r="AL83" s="143">
        <v>14</v>
      </c>
      <c r="AM83" s="143">
        <v>4</v>
      </c>
      <c r="AN83" s="143">
        <v>3</v>
      </c>
      <c r="AO83" s="143">
        <v>7</v>
      </c>
      <c r="AP83" s="143"/>
      <c r="AQ83" s="143">
        <v>12</v>
      </c>
      <c r="AR83" s="143">
        <v>2</v>
      </c>
      <c r="AS83" s="143">
        <v>6</v>
      </c>
      <c r="AT83" s="143">
        <v>4</v>
      </c>
      <c r="AU83" s="143"/>
      <c r="AV83" s="143">
        <v>13</v>
      </c>
      <c r="AW83" s="143">
        <v>5</v>
      </c>
      <c r="AX83" s="143">
        <v>2</v>
      </c>
      <c r="AY83" s="143">
        <v>0</v>
      </c>
      <c r="AZ83" s="143">
        <v>6</v>
      </c>
      <c r="BA83" s="143">
        <v>0</v>
      </c>
      <c r="BB83" s="143"/>
      <c r="BC83" s="143">
        <v>48</v>
      </c>
      <c r="BD83" s="143">
        <v>1</v>
      </c>
      <c r="BE83" s="143">
        <v>0</v>
      </c>
      <c r="BF83" s="143">
        <v>132</v>
      </c>
      <c r="BH83" s="161"/>
      <c r="BI83" s="162"/>
      <c r="BJ83" s="162"/>
      <c r="BK83" s="162"/>
      <c r="BL83" s="162"/>
      <c r="BM83" s="162"/>
      <c r="BN83" s="162"/>
    </row>
    <row r="84" spans="1:66" ht="15" customHeight="1" x14ac:dyDescent="0.2">
      <c r="A84" s="88" t="s">
        <v>400</v>
      </c>
      <c r="B84" s="88" t="s">
        <v>401</v>
      </c>
      <c r="C84" s="88"/>
      <c r="D84" s="88"/>
      <c r="E84" s="144" t="s">
        <v>333</v>
      </c>
      <c r="F84" s="143"/>
      <c r="G84" s="144" t="s">
        <v>333</v>
      </c>
      <c r="H84" s="143"/>
      <c r="I84" s="144" t="s">
        <v>333</v>
      </c>
      <c r="J84" s="144" t="s">
        <v>333</v>
      </c>
      <c r="K84" s="144" t="s">
        <v>333</v>
      </c>
      <c r="L84" s="144" t="s">
        <v>333</v>
      </c>
      <c r="M84" s="144" t="s">
        <v>333</v>
      </c>
      <c r="N84" s="143"/>
      <c r="O84" s="144" t="s">
        <v>333</v>
      </c>
      <c r="P84" s="143"/>
      <c r="Q84" s="144" t="s">
        <v>333</v>
      </c>
      <c r="R84" s="144" t="s">
        <v>333</v>
      </c>
      <c r="S84" s="144" t="s">
        <v>333</v>
      </c>
      <c r="T84" s="144" t="s">
        <v>333</v>
      </c>
      <c r="U84" s="143"/>
      <c r="V84" s="144" t="s">
        <v>333</v>
      </c>
      <c r="W84" s="144" t="s">
        <v>333</v>
      </c>
      <c r="X84" s="144" t="s">
        <v>333</v>
      </c>
      <c r="Y84" s="144" t="s">
        <v>333</v>
      </c>
      <c r="Z84" s="143"/>
      <c r="AA84" s="144" t="s">
        <v>333</v>
      </c>
      <c r="AB84" s="144" t="s">
        <v>333</v>
      </c>
      <c r="AC84" s="144" t="s">
        <v>333</v>
      </c>
      <c r="AD84" s="143"/>
      <c r="AE84" s="144" t="s">
        <v>333</v>
      </c>
      <c r="AF84" s="144" t="s">
        <v>333</v>
      </c>
      <c r="AG84" s="144" t="s">
        <v>333</v>
      </c>
      <c r="AH84" s="144" t="s">
        <v>333</v>
      </c>
      <c r="AI84" s="143"/>
      <c r="AJ84" s="144" t="s">
        <v>333</v>
      </c>
      <c r="AK84" s="143"/>
      <c r="AL84" s="144" t="s">
        <v>333</v>
      </c>
      <c r="AM84" s="144" t="s">
        <v>333</v>
      </c>
      <c r="AN84" s="144" t="s">
        <v>333</v>
      </c>
      <c r="AO84" s="144" t="s">
        <v>333</v>
      </c>
      <c r="AP84" s="143"/>
      <c r="AQ84" s="144" t="s">
        <v>333</v>
      </c>
      <c r="AR84" s="144" t="s">
        <v>333</v>
      </c>
      <c r="AS84" s="144" t="s">
        <v>333</v>
      </c>
      <c r="AT84" s="144" t="s">
        <v>333</v>
      </c>
      <c r="AU84" s="143"/>
      <c r="AV84" s="144" t="s">
        <v>333</v>
      </c>
      <c r="AW84" s="144" t="s">
        <v>333</v>
      </c>
      <c r="AX84" s="144" t="s">
        <v>333</v>
      </c>
      <c r="AY84" s="144" t="s">
        <v>333</v>
      </c>
      <c r="AZ84" s="144" t="s">
        <v>333</v>
      </c>
      <c r="BA84" s="144" t="s">
        <v>333</v>
      </c>
      <c r="BB84" s="143"/>
      <c r="BC84" s="144" t="s">
        <v>333</v>
      </c>
      <c r="BD84" s="144" t="s">
        <v>333</v>
      </c>
      <c r="BE84" s="144" t="s">
        <v>333</v>
      </c>
      <c r="BF84" s="144" t="s">
        <v>333</v>
      </c>
      <c r="BH84" s="161"/>
      <c r="BI84" s="162"/>
      <c r="BJ84" s="162"/>
      <c r="BK84" s="162"/>
      <c r="BL84" s="162"/>
      <c r="BM84" s="162"/>
      <c r="BN84" s="162"/>
    </row>
    <row r="85" spans="1:66" ht="15" customHeight="1" x14ac:dyDescent="0.2">
      <c r="A85" t="s">
        <v>402</v>
      </c>
      <c r="B85" t="s">
        <v>403</v>
      </c>
      <c r="E85" s="143">
        <v>760</v>
      </c>
      <c r="F85" s="143"/>
      <c r="G85" s="143">
        <v>56</v>
      </c>
      <c r="H85" s="143"/>
      <c r="I85" s="143">
        <v>3</v>
      </c>
      <c r="J85" s="143">
        <v>0</v>
      </c>
      <c r="K85" s="143">
        <v>0</v>
      </c>
      <c r="L85" s="143">
        <v>0</v>
      </c>
      <c r="M85" s="143">
        <v>5</v>
      </c>
      <c r="N85" s="143"/>
      <c r="O85" s="143">
        <v>3</v>
      </c>
      <c r="P85" s="143"/>
      <c r="Q85" s="143">
        <v>21</v>
      </c>
      <c r="R85" s="143">
        <v>17</v>
      </c>
      <c r="S85" s="143">
        <v>4</v>
      </c>
      <c r="T85" s="143">
        <v>0</v>
      </c>
      <c r="U85" s="143"/>
      <c r="V85" s="143">
        <v>3</v>
      </c>
      <c r="W85" s="143">
        <v>4</v>
      </c>
      <c r="X85" s="143">
        <v>3</v>
      </c>
      <c r="Y85" s="143">
        <v>14</v>
      </c>
      <c r="Z85" s="143"/>
      <c r="AA85" s="143">
        <v>17</v>
      </c>
      <c r="AB85" s="143">
        <v>236</v>
      </c>
      <c r="AC85" s="143">
        <v>107</v>
      </c>
      <c r="AD85" s="143"/>
      <c r="AE85" s="143">
        <v>103</v>
      </c>
      <c r="AF85" s="143">
        <v>79</v>
      </c>
      <c r="AG85" s="143">
        <v>24</v>
      </c>
      <c r="AH85" s="143">
        <v>0</v>
      </c>
      <c r="AI85" s="143"/>
      <c r="AJ85" s="143">
        <v>7</v>
      </c>
      <c r="AK85" s="143"/>
      <c r="AL85" s="143">
        <v>31</v>
      </c>
      <c r="AM85" s="143">
        <v>4</v>
      </c>
      <c r="AN85" s="143">
        <v>6</v>
      </c>
      <c r="AO85" s="143">
        <v>21</v>
      </c>
      <c r="AP85" s="143"/>
      <c r="AQ85" s="143">
        <v>39</v>
      </c>
      <c r="AR85" s="143">
        <v>3</v>
      </c>
      <c r="AS85" s="143">
        <v>29</v>
      </c>
      <c r="AT85" s="143">
        <v>7</v>
      </c>
      <c r="AU85" s="143"/>
      <c r="AV85" s="143">
        <v>63</v>
      </c>
      <c r="AW85" s="143">
        <v>56</v>
      </c>
      <c r="AX85" s="143">
        <v>1</v>
      </c>
      <c r="AY85" s="143">
        <v>1</v>
      </c>
      <c r="AZ85" s="143">
        <v>5</v>
      </c>
      <c r="BA85" s="143">
        <v>0</v>
      </c>
      <c r="BB85" s="143"/>
      <c r="BC85" s="143">
        <v>23</v>
      </c>
      <c r="BD85" s="143">
        <v>5</v>
      </c>
      <c r="BE85" s="143">
        <v>4</v>
      </c>
      <c r="BF85" s="143">
        <v>69</v>
      </c>
      <c r="BH85" s="161"/>
      <c r="BI85" s="162"/>
      <c r="BJ85" s="162"/>
      <c r="BK85" s="162"/>
      <c r="BL85" s="162"/>
      <c r="BM85" s="162"/>
      <c r="BN85" s="162"/>
    </row>
    <row r="86" spans="1:66" ht="15" customHeight="1" x14ac:dyDescent="0.2">
      <c r="A86" t="s">
        <v>404</v>
      </c>
      <c r="B86" t="s">
        <v>405</v>
      </c>
      <c r="E86" s="143">
        <v>424</v>
      </c>
      <c r="F86" s="143"/>
      <c r="G86" s="143">
        <v>29</v>
      </c>
      <c r="H86" s="143"/>
      <c r="I86" s="143">
        <v>2</v>
      </c>
      <c r="J86" s="143">
        <v>3</v>
      </c>
      <c r="K86" s="143">
        <v>0</v>
      </c>
      <c r="L86" s="143">
        <v>0</v>
      </c>
      <c r="M86" s="143">
        <v>4</v>
      </c>
      <c r="N86" s="143"/>
      <c r="O86" s="143">
        <v>1</v>
      </c>
      <c r="P86" s="143"/>
      <c r="Q86" s="143">
        <v>12</v>
      </c>
      <c r="R86" s="143">
        <v>10</v>
      </c>
      <c r="S86" s="143">
        <v>2</v>
      </c>
      <c r="T86" s="143">
        <v>0</v>
      </c>
      <c r="U86" s="143"/>
      <c r="V86" s="143">
        <v>0</v>
      </c>
      <c r="W86" s="143">
        <v>2</v>
      </c>
      <c r="X86" s="143">
        <v>0</v>
      </c>
      <c r="Y86" s="143">
        <v>5</v>
      </c>
      <c r="Z86" s="143"/>
      <c r="AA86" s="143">
        <v>8</v>
      </c>
      <c r="AB86" s="143">
        <v>121</v>
      </c>
      <c r="AC86" s="143">
        <v>23</v>
      </c>
      <c r="AD86" s="143"/>
      <c r="AE86" s="143">
        <v>109</v>
      </c>
      <c r="AF86" s="143">
        <v>99</v>
      </c>
      <c r="AG86" s="143">
        <v>10</v>
      </c>
      <c r="AH86" s="143">
        <v>0</v>
      </c>
      <c r="AI86" s="143"/>
      <c r="AJ86" s="143">
        <v>6</v>
      </c>
      <c r="AK86" s="143"/>
      <c r="AL86" s="143">
        <v>14</v>
      </c>
      <c r="AM86" s="143">
        <v>4</v>
      </c>
      <c r="AN86" s="143">
        <v>6</v>
      </c>
      <c r="AO86" s="143">
        <v>4</v>
      </c>
      <c r="AP86" s="143"/>
      <c r="AQ86" s="143">
        <v>10</v>
      </c>
      <c r="AR86" s="143">
        <v>2</v>
      </c>
      <c r="AS86" s="143">
        <v>7</v>
      </c>
      <c r="AT86" s="143">
        <v>1</v>
      </c>
      <c r="AU86" s="143"/>
      <c r="AV86" s="143">
        <v>14</v>
      </c>
      <c r="AW86" s="143">
        <v>8</v>
      </c>
      <c r="AX86" s="143">
        <v>1</v>
      </c>
      <c r="AY86" s="143">
        <v>2</v>
      </c>
      <c r="AZ86" s="143">
        <v>3</v>
      </c>
      <c r="BA86" s="143">
        <v>0</v>
      </c>
      <c r="BB86" s="143"/>
      <c r="BC86" s="143">
        <v>62</v>
      </c>
      <c r="BD86" s="143">
        <v>5</v>
      </c>
      <c r="BE86" s="143">
        <v>0</v>
      </c>
      <c r="BF86" s="143">
        <v>23</v>
      </c>
      <c r="BH86" s="161"/>
      <c r="BI86" s="162"/>
      <c r="BJ86" s="162"/>
      <c r="BK86" s="162"/>
      <c r="BL86" s="162"/>
      <c r="BM86" s="162"/>
      <c r="BN86" s="162"/>
    </row>
    <row r="87" spans="1:66" ht="15" customHeight="1" x14ac:dyDescent="0.2">
      <c r="A87" t="s">
        <v>406</v>
      </c>
      <c r="B87" t="s">
        <v>407</v>
      </c>
      <c r="E87" s="143">
        <v>595</v>
      </c>
      <c r="F87" s="143"/>
      <c r="G87" s="143">
        <v>76</v>
      </c>
      <c r="H87" s="143"/>
      <c r="I87" s="143">
        <v>10</v>
      </c>
      <c r="J87" s="143">
        <v>0</v>
      </c>
      <c r="K87" s="143">
        <v>3</v>
      </c>
      <c r="L87" s="143">
        <v>0</v>
      </c>
      <c r="M87" s="143">
        <v>2</v>
      </c>
      <c r="N87" s="143"/>
      <c r="O87" s="143">
        <v>4</v>
      </c>
      <c r="P87" s="143"/>
      <c r="Q87" s="143">
        <v>14</v>
      </c>
      <c r="R87" s="143">
        <v>11</v>
      </c>
      <c r="S87" s="143">
        <v>3</v>
      </c>
      <c r="T87" s="143">
        <v>0</v>
      </c>
      <c r="U87" s="143"/>
      <c r="V87" s="143">
        <v>0</v>
      </c>
      <c r="W87" s="143">
        <v>4</v>
      </c>
      <c r="X87" s="143">
        <v>8</v>
      </c>
      <c r="Y87" s="143">
        <v>31</v>
      </c>
      <c r="Z87" s="143"/>
      <c r="AA87" s="143">
        <v>11</v>
      </c>
      <c r="AB87" s="143">
        <v>204</v>
      </c>
      <c r="AC87" s="143">
        <v>71</v>
      </c>
      <c r="AD87" s="143"/>
      <c r="AE87" s="143">
        <v>74</v>
      </c>
      <c r="AF87" s="143">
        <v>63</v>
      </c>
      <c r="AG87" s="143">
        <v>11</v>
      </c>
      <c r="AH87" s="143">
        <v>0</v>
      </c>
      <c r="AI87" s="143"/>
      <c r="AJ87" s="143">
        <v>9</v>
      </c>
      <c r="AK87" s="143"/>
      <c r="AL87" s="143">
        <v>24</v>
      </c>
      <c r="AM87" s="143">
        <v>12</v>
      </c>
      <c r="AN87" s="143">
        <v>5</v>
      </c>
      <c r="AO87" s="143">
        <v>7</v>
      </c>
      <c r="AP87" s="143"/>
      <c r="AQ87" s="143">
        <v>36</v>
      </c>
      <c r="AR87" s="143">
        <v>5</v>
      </c>
      <c r="AS87" s="143">
        <v>13</v>
      </c>
      <c r="AT87" s="143">
        <v>18</v>
      </c>
      <c r="AU87" s="143"/>
      <c r="AV87" s="143">
        <v>37</v>
      </c>
      <c r="AW87" s="143">
        <v>34</v>
      </c>
      <c r="AX87" s="143">
        <v>1</v>
      </c>
      <c r="AY87" s="143">
        <v>1</v>
      </c>
      <c r="AZ87" s="143">
        <v>1</v>
      </c>
      <c r="BA87" s="143">
        <v>0</v>
      </c>
      <c r="BB87" s="143"/>
      <c r="BC87" s="143">
        <v>2</v>
      </c>
      <c r="BD87" s="143">
        <v>1</v>
      </c>
      <c r="BE87" s="143">
        <v>1</v>
      </c>
      <c r="BF87" s="143">
        <v>49</v>
      </c>
      <c r="BH87" s="161"/>
      <c r="BI87" s="162"/>
      <c r="BJ87" s="162"/>
      <c r="BK87" s="162"/>
      <c r="BL87" s="162"/>
      <c r="BM87" s="162"/>
      <c r="BN87" s="162"/>
    </row>
    <row r="88" spans="1:66" ht="15" customHeight="1" x14ac:dyDescent="0.2">
      <c r="A88" t="s">
        <v>408</v>
      </c>
      <c r="B88" t="s">
        <v>409</v>
      </c>
      <c r="E88" s="143">
        <v>310</v>
      </c>
      <c r="F88" s="143"/>
      <c r="G88" s="143">
        <v>40</v>
      </c>
      <c r="H88" s="143"/>
      <c r="I88" s="143">
        <v>2</v>
      </c>
      <c r="J88" s="143">
        <v>0</v>
      </c>
      <c r="K88" s="143">
        <v>1</v>
      </c>
      <c r="L88" s="143">
        <v>1</v>
      </c>
      <c r="M88" s="143">
        <v>7</v>
      </c>
      <c r="N88" s="143"/>
      <c r="O88" s="143">
        <v>2</v>
      </c>
      <c r="P88" s="143"/>
      <c r="Q88" s="143">
        <v>12</v>
      </c>
      <c r="R88" s="143">
        <v>8</v>
      </c>
      <c r="S88" s="143">
        <v>4</v>
      </c>
      <c r="T88" s="143">
        <v>0</v>
      </c>
      <c r="U88" s="143"/>
      <c r="V88" s="143">
        <v>0</v>
      </c>
      <c r="W88" s="143">
        <v>2</v>
      </c>
      <c r="X88" s="143">
        <v>1</v>
      </c>
      <c r="Y88" s="143">
        <v>12</v>
      </c>
      <c r="Z88" s="143"/>
      <c r="AA88" s="143">
        <v>11</v>
      </c>
      <c r="AB88" s="143">
        <v>79</v>
      </c>
      <c r="AC88" s="143">
        <v>22</v>
      </c>
      <c r="AD88" s="143"/>
      <c r="AE88" s="143">
        <v>80</v>
      </c>
      <c r="AF88" s="143">
        <v>73</v>
      </c>
      <c r="AG88" s="143">
        <v>7</v>
      </c>
      <c r="AH88" s="143">
        <v>0</v>
      </c>
      <c r="AI88" s="143"/>
      <c r="AJ88" s="143">
        <v>10</v>
      </c>
      <c r="AK88" s="143"/>
      <c r="AL88" s="143">
        <v>9</v>
      </c>
      <c r="AM88" s="143">
        <v>4</v>
      </c>
      <c r="AN88" s="143">
        <v>0</v>
      </c>
      <c r="AO88" s="143">
        <v>5</v>
      </c>
      <c r="AP88" s="143"/>
      <c r="AQ88" s="143">
        <v>7</v>
      </c>
      <c r="AR88" s="143">
        <v>2</v>
      </c>
      <c r="AS88" s="143">
        <v>2</v>
      </c>
      <c r="AT88" s="143">
        <v>3</v>
      </c>
      <c r="AU88" s="143"/>
      <c r="AV88" s="143">
        <v>16</v>
      </c>
      <c r="AW88" s="143">
        <v>12</v>
      </c>
      <c r="AX88" s="143">
        <v>1</v>
      </c>
      <c r="AY88" s="143">
        <v>0</v>
      </c>
      <c r="AZ88" s="143">
        <v>3</v>
      </c>
      <c r="BA88" s="143">
        <v>0</v>
      </c>
      <c r="BB88" s="143"/>
      <c r="BC88" s="143">
        <v>1</v>
      </c>
      <c r="BD88" s="143">
        <v>5</v>
      </c>
      <c r="BE88" s="143">
        <v>0</v>
      </c>
      <c r="BF88" s="143">
        <v>30</v>
      </c>
      <c r="BH88" s="161"/>
      <c r="BI88" s="162"/>
      <c r="BJ88" s="162"/>
      <c r="BK88" s="162"/>
      <c r="BL88" s="162"/>
      <c r="BM88" s="162"/>
      <c r="BN88" s="162"/>
    </row>
    <row r="89" spans="1:66" ht="15" customHeight="1" x14ac:dyDescent="0.2">
      <c r="A89" t="s">
        <v>410</v>
      </c>
      <c r="B89" t="s">
        <v>411</v>
      </c>
      <c r="E89" s="143">
        <v>1169</v>
      </c>
      <c r="F89" s="143"/>
      <c r="G89" s="143">
        <v>103</v>
      </c>
      <c r="H89" s="143"/>
      <c r="I89" s="143">
        <v>16</v>
      </c>
      <c r="J89" s="143">
        <v>3</v>
      </c>
      <c r="K89" s="143">
        <v>5</v>
      </c>
      <c r="L89" s="143">
        <v>0</v>
      </c>
      <c r="M89" s="143">
        <v>6</v>
      </c>
      <c r="N89" s="143"/>
      <c r="O89" s="143">
        <v>4</v>
      </c>
      <c r="P89" s="143"/>
      <c r="Q89" s="143">
        <v>26</v>
      </c>
      <c r="R89" s="143">
        <v>16</v>
      </c>
      <c r="S89" s="143">
        <v>10</v>
      </c>
      <c r="T89" s="143">
        <v>0</v>
      </c>
      <c r="U89" s="143"/>
      <c r="V89" s="143">
        <v>1</v>
      </c>
      <c r="W89" s="143">
        <v>4</v>
      </c>
      <c r="X89" s="143">
        <v>17</v>
      </c>
      <c r="Y89" s="143">
        <v>21</v>
      </c>
      <c r="Z89" s="143"/>
      <c r="AA89" s="143">
        <v>8</v>
      </c>
      <c r="AB89" s="143">
        <v>329</v>
      </c>
      <c r="AC89" s="143">
        <v>71</v>
      </c>
      <c r="AD89" s="143"/>
      <c r="AE89" s="143">
        <v>145</v>
      </c>
      <c r="AF89" s="143">
        <v>128</v>
      </c>
      <c r="AG89" s="143">
        <v>17</v>
      </c>
      <c r="AH89" s="143">
        <v>0</v>
      </c>
      <c r="AI89" s="143"/>
      <c r="AJ89" s="143">
        <v>23</v>
      </c>
      <c r="AK89" s="143"/>
      <c r="AL89" s="143">
        <v>22</v>
      </c>
      <c r="AM89" s="143">
        <v>5</v>
      </c>
      <c r="AN89" s="143">
        <v>6</v>
      </c>
      <c r="AO89" s="143">
        <v>11</v>
      </c>
      <c r="AP89" s="143"/>
      <c r="AQ89" s="143">
        <v>147</v>
      </c>
      <c r="AR89" s="143">
        <v>14</v>
      </c>
      <c r="AS89" s="143">
        <v>91</v>
      </c>
      <c r="AT89" s="143">
        <v>42</v>
      </c>
      <c r="AU89" s="143"/>
      <c r="AV89" s="143">
        <v>107</v>
      </c>
      <c r="AW89" s="143">
        <v>85</v>
      </c>
      <c r="AX89" s="143">
        <v>10</v>
      </c>
      <c r="AY89" s="143">
        <v>5</v>
      </c>
      <c r="AZ89" s="143">
        <v>7</v>
      </c>
      <c r="BA89" s="143">
        <v>0</v>
      </c>
      <c r="BB89" s="143"/>
      <c r="BC89" s="143">
        <v>172</v>
      </c>
      <c r="BD89" s="143">
        <v>6</v>
      </c>
      <c r="BE89" s="143">
        <v>1</v>
      </c>
      <c r="BF89" s="143">
        <v>35</v>
      </c>
      <c r="BH89" s="161"/>
      <c r="BI89" s="162"/>
      <c r="BJ89" s="162"/>
      <c r="BK89" s="162"/>
      <c r="BL89" s="162"/>
      <c r="BM89" s="162"/>
      <c r="BN89" s="162"/>
    </row>
    <row r="90" spans="1:66" ht="15" customHeight="1" x14ac:dyDescent="0.2">
      <c r="A90" t="s">
        <v>412</v>
      </c>
      <c r="B90" t="s">
        <v>413</v>
      </c>
      <c r="E90" s="143">
        <v>76</v>
      </c>
      <c r="F90" s="143"/>
      <c r="G90" s="143">
        <v>4</v>
      </c>
      <c r="H90" s="143"/>
      <c r="I90" s="143">
        <v>1</v>
      </c>
      <c r="J90" s="143">
        <v>0</v>
      </c>
      <c r="K90" s="143">
        <v>0</v>
      </c>
      <c r="L90" s="143">
        <v>0</v>
      </c>
      <c r="M90" s="143">
        <v>0</v>
      </c>
      <c r="N90" s="143"/>
      <c r="O90" s="143">
        <v>0</v>
      </c>
      <c r="P90" s="143"/>
      <c r="Q90" s="143">
        <v>0</v>
      </c>
      <c r="R90" s="143">
        <v>0</v>
      </c>
      <c r="S90" s="143">
        <v>0</v>
      </c>
      <c r="T90" s="143">
        <v>0</v>
      </c>
      <c r="U90" s="143"/>
      <c r="V90" s="143">
        <v>0</v>
      </c>
      <c r="W90" s="143">
        <v>0</v>
      </c>
      <c r="X90" s="143">
        <v>0</v>
      </c>
      <c r="Y90" s="143">
        <v>3</v>
      </c>
      <c r="Z90" s="143"/>
      <c r="AA90" s="143">
        <v>3</v>
      </c>
      <c r="AB90" s="143">
        <v>17</v>
      </c>
      <c r="AC90" s="143">
        <v>16</v>
      </c>
      <c r="AD90" s="143"/>
      <c r="AE90" s="143">
        <v>16</v>
      </c>
      <c r="AF90" s="143">
        <v>15</v>
      </c>
      <c r="AG90" s="143">
        <v>1</v>
      </c>
      <c r="AH90" s="143">
        <v>0</v>
      </c>
      <c r="AI90" s="143"/>
      <c r="AJ90" s="143">
        <v>0</v>
      </c>
      <c r="AK90" s="143"/>
      <c r="AL90" s="143">
        <v>3</v>
      </c>
      <c r="AM90" s="143">
        <v>0</v>
      </c>
      <c r="AN90" s="143">
        <v>1</v>
      </c>
      <c r="AO90" s="143">
        <v>2</v>
      </c>
      <c r="AP90" s="143"/>
      <c r="AQ90" s="143">
        <v>4</v>
      </c>
      <c r="AR90" s="143">
        <v>0</v>
      </c>
      <c r="AS90" s="143">
        <v>3</v>
      </c>
      <c r="AT90" s="143">
        <v>1</v>
      </c>
      <c r="AU90" s="143"/>
      <c r="AV90" s="143">
        <v>5</v>
      </c>
      <c r="AW90" s="143">
        <v>5</v>
      </c>
      <c r="AX90" s="143">
        <v>0</v>
      </c>
      <c r="AY90" s="143">
        <v>0</v>
      </c>
      <c r="AZ90" s="143">
        <v>0</v>
      </c>
      <c r="BA90" s="143">
        <v>0</v>
      </c>
      <c r="BB90" s="143"/>
      <c r="BC90" s="143">
        <v>0</v>
      </c>
      <c r="BD90" s="143">
        <v>2</v>
      </c>
      <c r="BE90" s="143">
        <v>0</v>
      </c>
      <c r="BF90" s="143">
        <v>6</v>
      </c>
      <c r="BH90" s="161"/>
      <c r="BI90" s="162"/>
      <c r="BJ90" s="162"/>
      <c r="BK90" s="162"/>
      <c r="BL90" s="162"/>
      <c r="BM90" s="162"/>
      <c r="BN90" s="162"/>
    </row>
    <row r="91" spans="1:66" ht="15" customHeight="1" x14ac:dyDescent="0.2">
      <c r="A91" t="s">
        <v>414</v>
      </c>
      <c r="B91" t="s">
        <v>415</v>
      </c>
      <c r="E91" s="143">
        <v>927</v>
      </c>
      <c r="F91" s="143"/>
      <c r="G91" s="143">
        <v>92</v>
      </c>
      <c r="H91" s="143"/>
      <c r="I91" s="143">
        <v>10</v>
      </c>
      <c r="J91" s="143">
        <v>3</v>
      </c>
      <c r="K91" s="143">
        <v>4</v>
      </c>
      <c r="L91" s="143">
        <v>1</v>
      </c>
      <c r="M91" s="143">
        <v>3</v>
      </c>
      <c r="N91" s="143"/>
      <c r="O91" s="143">
        <v>5</v>
      </c>
      <c r="P91" s="143"/>
      <c r="Q91" s="143">
        <v>26</v>
      </c>
      <c r="R91" s="143">
        <v>19</v>
      </c>
      <c r="S91" s="143">
        <v>7</v>
      </c>
      <c r="T91" s="143">
        <v>0</v>
      </c>
      <c r="U91" s="143"/>
      <c r="V91" s="143">
        <v>0</v>
      </c>
      <c r="W91" s="143">
        <v>3</v>
      </c>
      <c r="X91" s="143">
        <v>18</v>
      </c>
      <c r="Y91" s="143">
        <v>19</v>
      </c>
      <c r="Z91" s="143"/>
      <c r="AA91" s="143">
        <v>15</v>
      </c>
      <c r="AB91" s="143">
        <v>217</v>
      </c>
      <c r="AC91" s="143">
        <v>68</v>
      </c>
      <c r="AD91" s="143"/>
      <c r="AE91" s="143">
        <v>211</v>
      </c>
      <c r="AF91" s="143">
        <v>185</v>
      </c>
      <c r="AG91" s="143">
        <v>26</v>
      </c>
      <c r="AH91" s="143">
        <v>0</v>
      </c>
      <c r="AI91" s="143"/>
      <c r="AJ91" s="143">
        <v>88</v>
      </c>
      <c r="AK91" s="143"/>
      <c r="AL91" s="143">
        <v>28</v>
      </c>
      <c r="AM91" s="143">
        <v>4</v>
      </c>
      <c r="AN91" s="143">
        <v>2</v>
      </c>
      <c r="AO91" s="143">
        <v>22</v>
      </c>
      <c r="AP91" s="143"/>
      <c r="AQ91" s="143">
        <v>84</v>
      </c>
      <c r="AR91" s="143">
        <v>1</v>
      </c>
      <c r="AS91" s="143">
        <v>49</v>
      </c>
      <c r="AT91" s="143">
        <v>34</v>
      </c>
      <c r="AU91" s="143"/>
      <c r="AV91" s="143">
        <v>46</v>
      </c>
      <c r="AW91" s="143">
        <v>43</v>
      </c>
      <c r="AX91" s="143">
        <v>3</v>
      </c>
      <c r="AY91" s="143">
        <v>0</v>
      </c>
      <c r="AZ91" s="143">
        <v>0</v>
      </c>
      <c r="BA91" s="143">
        <v>0</v>
      </c>
      <c r="BB91" s="143"/>
      <c r="BC91" s="143">
        <v>51</v>
      </c>
      <c r="BD91" s="143">
        <v>3</v>
      </c>
      <c r="BE91" s="143">
        <v>0</v>
      </c>
      <c r="BF91" s="143">
        <v>24</v>
      </c>
      <c r="BH91" s="161"/>
      <c r="BI91" s="162"/>
      <c r="BJ91" s="162"/>
      <c r="BK91" s="162"/>
      <c r="BL91" s="162"/>
      <c r="BM91" s="162"/>
      <c r="BN91" s="162"/>
    </row>
    <row r="92" spans="1:66" ht="15" customHeight="1" x14ac:dyDescent="0.2">
      <c r="A92" t="s">
        <v>416</v>
      </c>
      <c r="B92" t="s">
        <v>417</v>
      </c>
      <c r="E92" s="143">
        <v>411</v>
      </c>
      <c r="F92" s="143"/>
      <c r="G92" s="143">
        <v>44</v>
      </c>
      <c r="H92" s="143"/>
      <c r="I92" s="143">
        <v>3</v>
      </c>
      <c r="J92" s="143">
        <v>0</v>
      </c>
      <c r="K92" s="143">
        <v>0</v>
      </c>
      <c r="L92" s="143">
        <v>0</v>
      </c>
      <c r="M92" s="143">
        <v>8</v>
      </c>
      <c r="N92" s="143"/>
      <c r="O92" s="143">
        <v>2</v>
      </c>
      <c r="P92" s="143"/>
      <c r="Q92" s="143">
        <v>19</v>
      </c>
      <c r="R92" s="143">
        <v>7</v>
      </c>
      <c r="S92" s="143">
        <v>12</v>
      </c>
      <c r="T92" s="143">
        <v>0</v>
      </c>
      <c r="U92" s="143"/>
      <c r="V92" s="143">
        <v>0</v>
      </c>
      <c r="W92" s="143">
        <v>2</v>
      </c>
      <c r="X92" s="143">
        <v>4</v>
      </c>
      <c r="Y92" s="143">
        <v>6</v>
      </c>
      <c r="Z92" s="143"/>
      <c r="AA92" s="143">
        <v>17</v>
      </c>
      <c r="AB92" s="143">
        <v>122</v>
      </c>
      <c r="AC92" s="143">
        <v>30</v>
      </c>
      <c r="AD92" s="143"/>
      <c r="AE92" s="143">
        <v>77</v>
      </c>
      <c r="AF92" s="143">
        <v>51</v>
      </c>
      <c r="AG92" s="143">
        <v>26</v>
      </c>
      <c r="AH92" s="143">
        <v>0</v>
      </c>
      <c r="AI92" s="143"/>
      <c r="AJ92" s="143">
        <v>7</v>
      </c>
      <c r="AK92" s="143"/>
      <c r="AL92" s="143">
        <v>8</v>
      </c>
      <c r="AM92" s="143">
        <v>4</v>
      </c>
      <c r="AN92" s="143">
        <v>1</v>
      </c>
      <c r="AO92" s="143">
        <v>3</v>
      </c>
      <c r="AP92" s="143"/>
      <c r="AQ92" s="143">
        <v>18</v>
      </c>
      <c r="AR92" s="143">
        <v>0</v>
      </c>
      <c r="AS92" s="143">
        <v>13</v>
      </c>
      <c r="AT92" s="143">
        <v>5</v>
      </c>
      <c r="AU92" s="143"/>
      <c r="AV92" s="143">
        <v>31</v>
      </c>
      <c r="AW92" s="143">
        <v>22</v>
      </c>
      <c r="AX92" s="143">
        <v>7</v>
      </c>
      <c r="AY92" s="143">
        <v>1</v>
      </c>
      <c r="AZ92" s="143">
        <v>1</v>
      </c>
      <c r="BA92" s="143">
        <v>0</v>
      </c>
      <c r="BB92" s="143"/>
      <c r="BC92" s="143">
        <v>0</v>
      </c>
      <c r="BD92" s="143">
        <v>9</v>
      </c>
      <c r="BE92" s="143">
        <v>1</v>
      </c>
      <c r="BF92" s="143">
        <v>47</v>
      </c>
      <c r="BH92" s="161"/>
      <c r="BI92" s="162"/>
      <c r="BJ92" s="162"/>
      <c r="BK92" s="162"/>
      <c r="BL92" s="162"/>
      <c r="BM92" s="162"/>
      <c r="BN92" s="162"/>
    </row>
    <row r="93" spans="1:66" ht="15" customHeight="1" x14ac:dyDescent="0.2">
      <c r="A93" t="s">
        <v>418</v>
      </c>
      <c r="B93" t="s">
        <v>419</v>
      </c>
      <c r="E93" s="143">
        <v>331</v>
      </c>
      <c r="F93" s="143"/>
      <c r="G93" s="143">
        <v>33</v>
      </c>
      <c r="H93" s="143"/>
      <c r="I93" s="143">
        <v>0</v>
      </c>
      <c r="J93" s="143">
        <v>0</v>
      </c>
      <c r="K93" s="143">
        <v>1</v>
      </c>
      <c r="L93" s="143">
        <v>0</v>
      </c>
      <c r="M93" s="143">
        <v>6</v>
      </c>
      <c r="N93" s="143"/>
      <c r="O93" s="143">
        <v>2</v>
      </c>
      <c r="P93" s="143"/>
      <c r="Q93" s="143">
        <v>14</v>
      </c>
      <c r="R93" s="143">
        <v>4</v>
      </c>
      <c r="S93" s="143">
        <v>10</v>
      </c>
      <c r="T93" s="143">
        <v>0</v>
      </c>
      <c r="U93" s="143"/>
      <c r="V93" s="143">
        <v>0</v>
      </c>
      <c r="W93" s="143">
        <v>1</v>
      </c>
      <c r="X93" s="143">
        <v>2</v>
      </c>
      <c r="Y93" s="143">
        <v>7</v>
      </c>
      <c r="Z93" s="143"/>
      <c r="AA93" s="143">
        <v>17</v>
      </c>
      <c r="AB93" s="143">
        <v>104</v>
      </c>
      <c r="AC93" s="143">
        <v>36</v>
      </c>
      <c r="AD93" s="143"/>
      <c r="AE93" s="143">
        <v>53</v>
      </c>
      <c r="AF93" s="143">
        <v>47</v>
      </c>
      <c r="AG93" s="143">
        <v>6</v>
      </c>
      <c r="AH93" s="143">
        <v>0</v>
      </c>
      <c r="AI93" s="143"/>
      <c r="AJ93" s="143">
        <v>10</v>
      </c>
      <c r="AK93" s="143"/>
      <c r="AL93" s="143">
        <v>7</v>
      </c>
      <c r="AM93" s="143">
        <v>3</v>
      </c>
      <c r="AN93" s="143">
        <v>1</v>
      </c>
      <c r="AO93" s="143">
        <v>3</v>
      </c>
      <c r="AP93" s="143"/>
      <c r="AQ93" s="143">
        <v>5</v>
      </c>
      <c r="AR93" s="143">
        <v>0</v>
      </c>
      <c r="AS93" s="143">
        <v>3</v>
      </c>
      <c r="AT93" s="143">
        <v>2</v>
      </c>
      <c r="AU93" s="143"/>
      <c r="AV93" s="143">
        <v>23</v>
      </c>
      <c r="AW93" s="143">
        <v>15</v>
      </c>
      <c r="AX93" s="143">
        <v>1</v>
      </c>
      <c r="AY93" s="143">
        <v>3</v>
      </c>
      <c r="AZ93" s="143">
        <v>4</v>
      </c>
      <c r="BA93" s="143">
        <v>0</v>
      </c>
      <c r="BB93" s="143"/>
      <c r="BC93" s="143">
        <v>0</v>
      </c>
      <c r="BD93" s="143">
        <v>12</v>
      </c>
      <c r="BE93" s="143">
        <v>2</v>
      </c>
      <c r="BF93" s="143">
        <v>29</v>
      </c>
      <c r="BH93" s="161"/>
      <c r="BI93" s="162"/>
      <c r="BJ93" s="162"/>
      <c r="BK93" s="162"/>
      <c r="BL93" s="162"/>
      <c r="BM93" s="162"/>
      <c r="BN93" s="162"/>
    </row>
    <row r="94" spans="1:66" ht="15" customHeight="1" x14ac:dyDescent="0.2">
      <c r="A94" t="s">
        <v>420</v>
      </c>
      <c r="B94" t="s">
        <v>421</v>
      </c>
      <c r="E94" s="143">
        <v>1877</v>
      </c>
      <c r="F94" s="143"/>
      <c r="G94" s="143">
        <v>167</v>
      </c>
      <c r="H94" s="143"/>
      <c r="I94" s="143">
        <v>4</v>
      </c>
      <c r="J94" s="143">
        <v>0</v>
      </c>
      <c r="K94" s="143">
        <v>2</v>
      </c>
      <c r="L94" s="143">
        <v>0</v>
      </c>
      <c r="M94" s="143">
        <v>13</v>
      </c>
      <c r="N94" s="143"/>
      <c r="O94" s="143">
        <v>2</v>
      </c>
      <c r="P94" s="143"/>
      <c r="Q94" s="143">
        <v>43</v>
      </c>
      <c r="R94" s="143">
        <v>13</v>
      </c>
      <c r="S94" s="143">
        <v>30</v>
      </c>
      <c r="T94" s="143">
        <v>0</v>
      </c>
      <c r="U94" s="143"/>
      <c r="V94" s="143">
        <v>3</v>
      </c>
      <c r="W94" s="143">
        <v>4</v>
      </c>
      <c r="X94" s="143">
        <v>0</v>
      </c>
      <c r="Y94" s="143">
        <v>96</v>
      </c>
      <c r="Z94" s="143"/>
      <c r="AA94" s="143">
        <v>63</v>
      </c>
      <c r="AB94" s="143">
        <v>728</v>
      </c>
      <c r="AC94" s="143">
        <v>177</v>
      </c>
      <c r="AD94" s="143"/>
      <c r="AE94" s="143">
        <v>154</v>
      </c>
      <c r="AF94" s="143">
        <v>132</v>
      </c>
      <c r="AG94" s="143">
        <v>22</v>
      </c>
      <c r="AH94" s="143">
        <v>0</v>
      </c>
      <c r="AI94" s="143"/>
      <c r="AJ94" s="143">
        <v>35</v>
      </c>
      <c r="AK94" s="143"/>
      <c r="AL94" s="143">
        <v>39</v>
      </c>
      <c r="AM94" s="143">
        <v>11</v>
      </c>
      <c r="AN94" s="143">
        <v>2</v>
      </c>
      <c r="AO94" s="143">
        <v>26</v>
      </c>
      <c r="AP94" s="143"/>
      <c r="AQ94" s="143">
        <v>66</v>
      </c>
      <c r="AR94" s="143">
        <v>3</v>
      </c>
      <c r="AS94" s="143">
        <v>19</v>
      </c>
      <c r="AT94" s="143">
        <v>44</v>
      </c>
      <c r="AU94" s="143"/>
      <c r="AV94" s="143">
        <v>104</v>
      </c>
      <c r="AW94" s="143">
        <v>66</v>
      </c>
      <c r="AX94" s="143">
        <v>16</v>
      </c>
      <c r="AY94" s="143">
        <v>17</v>
      </c>
      <c r="AZ94" s="143">
        <v>5</v>
      </c>
      <c r="BA94" s="143">
        <v>0</v>
      </c>
      <c r="BB94" s="143"/>
      <c r="BC94" s="143">
        <v>82</v>
      </c>
      <c r="BD94" s="143">
        <v>12</v>
      </c>
      <c r="BE94" s="143">
        <v>24</v>
      </c>
      <c r="BF94" s="143">
        <v>226</v>
      </c>
      <c r="BH94" s="161"/>
      <c r="BI94" s="162"/>
      <c r="BJ94" s="162"/>
      <c r="BK94" s="162"/>
      <c r="BL94" s="162"/>
      <c r="BM94" s="162"/>
      <c r="BN94" s="162"/>
    </row>
    <row r="95" spans="1:66" ht="15" customHeight="1" x14ac:dyDescent="0.2">
      <c r="A95" t="s">
        <v>422</v>
      </c>
      <c r="B95" t="s">
        <v>423</v>
      </c>
      <c r="E95" s="143">
        <v>2184</v>
      </c>
      <c r="F95" s="143"/>
      <c r="G95" s="143">
        <v>196</v>
      </c>
      <c r="H95" s="143"/>
      <c r="I95" s="143">
        <v>25</v>
      </c>
      <c r="J95" s="143">
        <v>1</v>
      </c>
      <c r="K95" s="143">
        <v>1</v>
      </c>
      <c r="L95" s="143">
        <v>1</v>
      </c>
      <c r="M95" s="143">
        <v>23</v>
      </c>
      <c r="N95" s="143"/>
      <c r="O95" s="143">
        <v>11</v>
      </c>
      <c r="P95" s="143"/>
      <c r="Q95" s="143">
        <v>84</v>
      </c>
      <c r="R95" s="143">
        <v>72</v>
      </c>
      <c r="S95" s="143">
        <v>12</v>
      </c>
      <c r="T95" s="143">
        <v>0</v>
      </c>
      <c r="U95" s="143"/>
      <c r="V95" s="143">
        <v>3</v>
      </c>
      <c r="W95" s="143">
        <v>6</v>
      </c>
      <c r="X95" s="143">
        <v>10</v>
      </c>
      <c r="Y95" s="143">
        <v>31</v>
      </c>
      <c r="Z95" s="143"/>
      <c r="AA95" s="143">
        <v>28</v>
      </c>
      <c r="AB95" s="143">
        <v>841</v>
      </c>
      <c r="AC95" s="143">
        <v>252</v>
      </c>
      <c r="AD95" s="143"/>
      <c r="AE95" s="143">
        <v>275</v>
      </c>
      <c r="AF95" s="143">
        <v>248</v>
      </c>
      <c r="AG95" s="143">
        <v>27</v>
      </c>
      <c r="AH95" s="143">
        <v>0</v>
      </c>
      <c r="AI95" s="143"/>
      <c r="AJ95" s="143">
        <v>97</v>
      </c>
      <c r="AK95" s="143"/>
      <c r="AL95" s="143">
        <v>58</v>
      </c>
      <c r="AM95" s="143">
        <v>27</v>
      </c>
      <c r="AN95" s="143">
        <v>15</v>
      </c>
      <c r="AO95" s="143">
        <v>16</v>
      </c>
      <c r="AP95" s="143"/>
      <c r="AQ95" s="143">
        <v>160</v>
      </c>
      <c r="AR95" s="143">
        <v>9</v>
      </c>
      <c r="AS95" s="143">
        <v>99</v>
      </c>
      <c r="AT95" s="143">
        <v>52</v>
      </c>
      <c r="AU95" s="143"/>
      <c r="AV95" s="143">
        <v>184</v>
      </c>
      <c r="AW95" s="143">
        <v>132</v>
      </c>
      <c r="AX95" s="143">
        <v>31</v>
      </c>
      <c r="AY95" s="143">
        <v>21</v>
      </c>
      <c r="AZ95" s="143">
        <v>0</v>
      </c>
      <c r="BA95" s="143">
        <v>0</v>
      </c>
      <c r="BB95" s="143"/>
      <c r="BC95" s="143">
        <v>5</v>
      </c>
      <c r="BD95" s="143">
        <v>10</v>
      </c>
      <c r="BE95" s="143">
        <v>1</v>
      </c>
      <c r="BF95" s="143">
        <v>77</v>
      </c>
      <c r="BH95" s="161"/>
      <c r="BI95" s="162"/>
      <c r="BJ95" s="162"/>
      <c r="BK95" s="162"/>
      <c r="BL95" s="162"/>
      <c r="BM95" s="162"/>
      <c r="BN95" s="162"/>
    </row>
    <row r="96" spans="1:66" ht="15" customHeight="1" x14ac:dyDescent="0.2">
      <c r="A96" t="s">
        <v>424</v>
      </c>
      <c r="B96" t="s">
        <v>425</v>
      </c>
      <c r="E96" s="143">
        <v>1499</v>
      </c>
      <c r="F96" s="143"/>
      <c r="G96" s="143">
        <v>371</v>
      </c>
      <c r="H96" s="143"/>
      <c r="I96" s="143">
        <v>12</v>
      </c>
      <c r="J96" s="143">
        <v>17</v>
      </c>
      <c r="K96" s="143">
        <v>8</v>
      </c>
      <c r="L96" s="143">
        <v>8</v>
      </c>
      <c r="M96" s="143">
        <v>11</v>
      </c>
      <c r="N96" s="143"/>
      <c r="O96" s="143">
        <v>7</v>
      </c>
      <c r="P96" s="143"/>
      <c r="Q96" s="143">
        <v>206</v>
      </c>
      <c r="R96" s="143">
        <v>86</v>
      </c>
      <c r="S96" s="143">
        <v>120</v>
      </c>
      <c r="T96" s="143">
        <v>0</v>
      </c>
      <c r="U96" s="143"/>
      <c r="V96" s="143">
        <v>4</v>
      </c>
      <c r="W96" s="143">
        <v>22</v>
      </c>
      <c r="X96" s="143">
        <v>15</v>
      </c>
      <c r="Y96" s="143">
        <v>61</v>
      </c>
      <c r="Z96" s="143"/>
      <c r="AA96" s="143">
        <v>81</v>
      </c>
      <c r="AB96" s="143">
        <v>433</v>
      </c>
      <c r="AC96" s="143">
        <v>19</v>
      </c>
      <c r="AD96" s="143"/>
      <c r="AE96" s="143">
        <v>111</v>
      </c>
      <c r="AF96" s="143">
        <v>101</v>
      </c>
      <c r="AG96" s="143">
        <v>10</v>
      </c>
      <c r="AH96" s="143">
        <v>0</v>
      </c>
      <c r="AI96" s="143"/>
      <c r="AJ96" s="143">
        <v>28</v>
      </c>
      <c r="AK96" s="143"/>
      <c r="AL96" s="143">
        <v>18</v>
      </c>
      <c r="AM96" s="143">
        <v>9</v>
      </c>
      <c r="AN96" s="143">
        <v>7</v>
      </c>
      <c r="AO96" s="143">
        <v>2</v>
      </c>
      <c r="AP96" s="143"/>
      <c r="AQ96" s="143">
        <v>35</v>
      </c>
      <c r="AR96" s="143">
        <v>2</v>
      </c>
      <c r="AS96" s="143">
        <v>11</v>
      </c>
      <c r="AT96" s="143">
        <v>22</v>
      </c>
      <c r="AU96" s="143"/>
      <c r="AV96" s="143">
        <v>82</v>
      </c>
      <c r="AW96" s="143">
        <v>46</v>
      </c>
      <c r="AX96" s="143">
        <v>14</v>
      </c>
      <c r="AY96" s="143">
        <v>20</v>
      </c>
      <c r="AZ96" s="143">
        <v>2</v>
      </c>
      <c r="BA96" s="143">
        <v>0</v>
      </c>
      <c r="BB96" s="143"/>
      <c r="BC96" s="143">
        <v>255</v>
      </c>
      <c r="BD96" s="143">
        <v>18</v>
      </c>
      <c r="BE96" s="143">
        <v>1</v>
      </c>
      <c r="BF96" s="143">
        <v>47</v>
      </c>
      <c r="BH96" s="161"/>
      <c r="BI96" s="162"/>
      <c r="BJ96" s="162"/>
      <c r="BK96" s="162"/>
      <c r="BL96" s="162"/>
      <c r="BM96" s="162"/>
      <c r="BN96" s="162"/>
    </row>
    <row r="97" spans="1:66" ht="15" customHeight="1" x14ac:dyDescent="0.2">
      <c r="A97" t="s">
        <v>426</v>
      </c>
      <c r="B97" t="s">
        <v>427</v>
      </c>
      <c r="E97" s="143">
        <v>180</v>
      </c>
      <c r="F97" s="143"/>
      <c r="G97" s="143">
        <v>10</v>
      </c>
      <c r="H97" s="143"/>
      <c r="I97" s="143">
        <v>0</v>
      </c>
      <c r="J97" s="143">
        <v>0</v>
      </c>
      <c r="K97" s="143">
        <v>1</v>
      </c>
      <c r="L97" s="143">
        <v>0</v>
      </c>
      <c r="M97" s="143">
        <v>0</v>
      </c>
      <c r="N97" s="143"/>
      <c r="O97" s="143">
        <v>1</v>
      </c>
      <c r="P97" s="143"/>
      <c r="Q97" s="143">
        <v>6</v>
      </c>
      <c r="R97" s="143">
        <v>3</v>
      </c>
      <c r="S97" s="143">
        <v>3</v>
      </c>
      <c r="T97" s="143">
        <v>0</v>
      </c>
      <c r="U97" s="143"/>
      <c r="V97" s="143">
        <v>0</v>
      </c>
      <c r="W97" s="143">
        <v>0</v>
      </c>
      <c r="X97" s="143">
        <v>1</v>
      </c>
      <c r="Y97" s="143">
        <v>1</v>
      </c>
      <c r="Z97" s="143"/>
      <c r="AA97" s="143">
        <v>1</v>
      </c>
      <c r="AB97" s="143">
        <v>71</v>
      </c>
      <c r="AC97" s="143">
        <v>28</v>
      </c>
      <c r="AD97" s="143"/>
      <c r="AE97" s="143">
        <v>34</v>
      </c>
      <c r="AF97" s="143">
        <v>34</v>
      </c>
      <c r="AG97" s="143">
        <v>0</v>
      </c>
      <c r="AH97" s="143">
        <v>0</v>
      </c>
      <c r="AI97" s="143"/>
      <c r="AJ97" s="143">
        <v>4</v>
      </c>
      <c r="AK97" s="143"/>
      <c r="AL97" s="143">
        <v>3</v>
      </c>
      <c r="AM97" s="143">
        <v>1</v>
      </c>
      <c r="AN97" s="143">
        <v>1</v>
      </c>
      <c r="AO97" s="143">
        <v>1</v>
      </c>
      <c r="AP97" s="143"/>
      <c r="AQ97" s="143">
        <v>9</v>
      </c>
      <c r="AR97" s="143">
        <v>1</v>
      </c>
      <c r="AS97" s="143">
        <v>7</v>
      </c>
      <c r="AT97" s="143">
        <v>1</v>
      </c>
      <c r="AU97" s="143"/>
      <c r="AV97" s="143">
        <v>8</v>
      </c>
      <c r="AW97" s="143">
        <v>6</v>
      </c>
      <c r="AX97" s="143">
        <v>1</v>
      </c>
      <c r="AY97" s="143">
        <v>1</v>
      </c>
      <c r="AZ97" s="143">
        <v>0</v>
      </c>
      <c r="BA97" s="143">
        <v>0</v>
      </c>
      <c r="BB97" s="143"/>
      <c r="BC97" s="143">
        <v>1</v>
      </c>
      <c r="BD97" s="143">
        <v>0</v>
      </c>
      <c r="BE97" s="143">
        <v>1</v>
      </c>
      <c r="BF97" s="143">
        <v>10</v>
      </c>
      <c r="BH97" s="161"/>
      <c r="BI97" s="162"/>
      <c r="BJ97" s="162"/>
      <c r="BK97" s="162"/>
      <c r="BL97" s="162"/>
      <c r="BM97" s="162"/>
      <c r="BN97" s="162"/>
    </row>
    <row r="98" spans="1:66" ht="15" customHeight="1" x14ac:dyDescent="0.2">
      <c r="A98" s="88" t="s">
        <v>428</v>
      </c>
      <c r="B98" s="88" t="s">
        <v>429</v>
      </c>
      <c r="C98" s="88"/>
      <c r="D98" s="88"/>
      <c r="E98" s="143">
        <v>204</v>
      </c>
      <c r="F98" s="143"/>
      <c r="G98" s="143">
        <v>15</v>
      </c>
      <c r="H98" s="143"/>
      <c r="I98" s="143">
        <v>2</v>
      </c>
      <c r="J98" s="143">
        <v>0</v>
      </c>
      <c r="K98" s="143">
        <v>0</v>
      </c>
      <c r="L98" s="143">
        <v>0</v>
      </c>
      <c r="M98" s="143">
        <v>1</v>
      </c>
      <c r="N98" s="143"/>
      <c r="O98" s="143">
        <v>1</v>
      </c>
      <c r="P98" s="143"/>
      <c r="Q98" s="143">
        <v>2</v>
      </c>
      <c r="R98" s="143">
        <v>1</v>
      </c>
      <c r="S98" s="143">
        <v>1</v>
      </c>
      <c r="T98" s="143">
        <v>0</v>
      </c>
      <c r="U98" s="143"/>
      <c r="V98" s="143">
        <v>0</v>
      </c>
      <c r="W98" s="143">
        <v>0</v>
      </c>
      <c r="X98" s="143">
        <v>3</v>
      </c>
      <c r="Y98" s="143">
        <v>6</v>
      </c>
      <c r="Z98" s="143"/>
      <c r="AA98" s="143">
        <v>7</v>
      </c>
      <c r="AB98" s="143">
        <v>54</v>
      </c>
      <c r="AC98" s="143">
        <v>24</v>
      </c>
      <c r="AD98" s="143"/>
      <c r="AE98" s="143">
        <v>38</v>
      </c>
      <c r="AF98" s="143">
        <v>34</v>
      </c>
      <c r="AG98" s="143">
        <v>4</v>
      </c>
      <c r="AH98" s="143">
        <v>0</v>
      </c>
      <c r="AI98" s="143"/>
      <c r="AJ98" s="143">
        <v>2</v>
      </c>
      <c r="AK98" s="143"/>
      <c r="AL98" s="143">
        <v>6</v>
      </c>
      <c r="AM98" s="143">
        <v>2</v>
      </c>
      <c r="AN98" s="143">
        <v>1</v>
      </c>
      <c r="AO98" s="143">
        <v>3</v>
      </c>
      <c r="AP98" s="143"/>
      <c r="AQ98" s="143">
        <v>17</v>
      </c>
      <c r="AR98" s="143">
        <v>3</v>
      </c>
      <c r="AS98" s="143">
        <v>14</v>
      </c>
      <c r="AT98" s="143">
        <v>0</v>
      </c>
      <c r="AU98" s="143"/>
      <c r="AV98" s="143">
        <v>5</v>
      </c>
      <c r="AW98" s="143">
        <v>3</v>
      </c>
      <c r="AX98" s="143">
        <v>1</v>
      </c>
      <c r="AY98" s="143">
        <v>1</v>
      </c>
      <c r="AZ98" s="143">
        <v>0</v>
      </c>
      <c r="BA98" s="143">
        <v>0</v>
      </c>
      <c r="BB98" s="143"/>
      <c r="BC98" s="143">
        <v>7</v>
      </c>
      <c r="BD98" s="143">
        <v>2</v>
      </c>
      <c r="BE98" s="143">
        <v>1</v>
      </c>
      <c r="BF98" s="143">
        <v>26</v>
      </c>
      <c r="BH98" s="161"/>
      <c r="BI98" s="162"/>
      <c r="BJ98" s="162"/>
      <c r="BK98" s="162"/>
      <c r="BL98" s="162"/>
      <c r="BM98" s="162"/>
      <c r="BN98" s="162"/>
    </row>
    <row r="99" spans="1:66" ht="15" customHeight="1" x14ac:dyDescent="0.2">
      <c r="A99" s="88" t="s">
        <v>430</v>
      </c>
      <c r="B99" s="88" t="s">
        <v>431</v>
      </c>
      <c r="C99" s="88"/>
      <c r="D99" s="88"/>
      <c r="E99" s="143">
        <v>73</v>
      </c>
      <c r="F99" s="143"/>
      <c r="G99" s="143">
        <v>8</v>
      </c>
      <c r="H99" s="143"/>
      <c r="I99" s="143">
        <v>0</v>
      </c>
      <c r="J99" s="143">
        <v>0</v>
      </c>
      <c r="K99" s="143">
        <v>1</v>
      </c>
      <c r="L99" s="143">
        <v>0</v>
      </c>
      <c r="M99" s="143">
        <v>1</v>
      </c>
      <c r="N99" s="143"/>
      <c r="O99" s="143">
        <v>0</v>
      </c>
      <c r="P99" s="143"/>
      <c r="Q99" s="143">
        <v>4</v>
      </c>
      <c r="R99" s="143">
        <v>1</v>
      </c>
      <c r="S99" s="143">
        <v>3</v>
      </c>
      <c r="T99" s="143">
        <v>0</v>
      </c>
      <c r="U99" s="143"/>
      <c r="V99" s="143">
        <v>0</v>
      </c>
      <c r="W99" s="143">
        <v>1</v>
      </c>
      <c r="X99" s="143">
        <v>0</v>
      </c>
      <c r="Y99" s="143">
        <v>1</v>
      </c>
      <c r="Z99" s="143"/>
      <c r="AA99" s="143">
        <v>5</v>
      </c>
      <c r="AB99" s="143">
        <v>19</v>
      </c>
      <c r="AC99" s="143">
        <v>12</v>
      </c>
      <c r="AD99" s="143"/>
      <c r="AE99" s="143">
        <v>12</v>
      </c>
      <c r="AF99" s="143">
        <v>12</v>
      </c>
      <c r="AG99" s="143">
        <v>0</v>
      </c>
      <c r="AH99" s="143">
        <v>0</v>
      </c>
      <c r="AI99" s="143"/>
      <c r="AJ99" s="143">
        <v>0</v>
      </c>
      <c r="AK99" s="143"/>
      <c r="AL99" s="143">
        <v>6</v>
      </c>
      <c r="AM99" s="143">
        <v>2</v>
      </c>
      <c r="AN99" s="143">
        <v>1</v>
      </c>
      <c r="AO99" s="143">
        <v>3</v>
      </c>
      <c r="AP99" s="143"/>
      <c r="AQ99" s="143">
        <v>4</v>
      </c>
      <c r="AR99" s="143">
        <v>0</v>
      </c>
      <c r="AS99" s="143">
        <v>4</v>
      </c>
      <c r="AT99" s="143">
        <v>0</v>
      </c>
      <c r="AU99" s="143"/>
      <c r="AV99" s="143">
        <v>4</v>
      </c>
      <c r="AW99" s="143">
        <v>2</v>
      </c>
      <c r="AX99" s="143">
        <v>0</v>
      </c>
      <c r="AY99" s="143">
        <v>1</v>
      </c>
      <c r="AZ99" s="143">
        <v>1</v>
      </c>
      <c r="BA99" s="143">
        <v>0</v>
      </c>
      <c r="BB99" s="143"/>
      <c r="BC99" s="143">
        <v>0</v>
      </c>
      <c r="BD99" s="143">
        <v>0</v>
      </c>
      <c r="BE99" s="143">
        <v>0</v>
      </c>
      <c r="BF99" s="143">
        <v>3</v>
      </c>
      <c r="BH99" s="161"/>
      <c r="BI99" s="162"/>
      <c r="BJ99" s="162"/>
      <c r="BK99" s="162"/>
      <c r="BL99" s="162"/>
      <c r="BM99" s="162"/>
      <c r="BN99" s="162"/>
    </row>
    <row r="100" spans="1:66" ht="15" customHeight="1" x14ac:dyDescent="0.2">
      <c r="A100" t="s">
        <v>432</v>
      </c>
      <c r="B100" t="s">
        <v>433</v>
      </c>
      <c r="E100" s="143">
        <v>314</v>
      </c>
      <c r="F100" s="143"/>
      <c r="G100" s="143">
        <v>33</v>
      </c>
      <c r="H100" s="143"/>
      <c r="I100" s="143">
        <v>3</v>
      </c>
      <c r="J100" s="143">
        <v>0</v>
      </c>
      <c r="K100" s="143">
        <v>2</v>
      </c>
      <c r="L100" s="143">
        <v>0</v>
      </c>
      <c r="M100" s="143">
        <v>3</v>
      </c>
      <c r="N100" s="143"/>
      <c r="O100" s="143">
        <v>0</v>
      </c>
      <c r="P100" s="143"/>
      <c r="Q100" s="143">
        <v>16</v>
      </c>
      <c r="R100" s="143">
        <v>11</v>
      </c>
      <c r="S100" s="143">
        <v>5</v>
      </c>
      <c r="T100" s="143">
        <v>0</v>
      </c>
      <c r="U100" s="143"/>
      <c r="V100" s="143">
        <v>0</v>
      </c>
      <c r="W100" s="143">
        <v>1</v>
      </c>
      <c r="X100" s="143">
        <v>1</v>
      </c>
      <c r="Y100" s="143">
        <v>7</v>
      </c>
      <c r="Z100" s="143"/>
      <c r="AA100" s="143">
        <v>16</v>
      </c>
      <c r="AB100" s="143">
        <v>94</v>
      </c>
      <c r="AC100" s="143">
        <v>32</v>
      </c>
      <c r="AD100" s="143"/>
      <c r="AE100" s="143">
        <v>71</v>
      </c>
      <c r="AF100" s="143">
        <v>67</v>
      </c>
      <c r="AG100" s="143">
        <v>4</v>
      </c>
      <c r="AH100" s="143">
        <v>0</v>
      </c>
      <c r="AI100" s="143"/>
      <c r="AJ100" s="143">
        <v>7</v>
      </c>
      <c r="AK100" s="143"/>
      <c r="AL100" s="143">
        <v>7</v>
      </c>
      <c r="AM100" s="143">
        <v>2</v>
      </c>
      <c r="AN100" s="143">
        <v>4</v>
      </c>
      <c r="AO100" s="143">
        <v>1</v>
      </c>
      <c r="AP100" s="143"/>
      <c r="AQ100" s="143">
        <v>9</v>
      </c>
      <c r="AR100" s="143">
        <v>2</v>
      </c>
      <c r="AS100" s="143">
        <v>6</v>
      </c>
      <c r="AT100" s="143">
        <v>1</v>
      </c>
      <c r="AU100" s="143"/>
      <c r="AV100" s="143">
        <v>14</v>
      </c>
      <c r="AW100" s="143">
        <v>11</v>
      </c>
      <c r="AX100" s="143">
        <v>2</v>
      </c>
      <c r="AY100" s="143">
        <v>0</v>
      </c>
      <c r="AZ100" s="143">
        <v>1</v>
      </c>
      <c r="BA100" s="143">
        <v>0</v>
      </c>
      <c r="BB100" s="143"/>
      <c r="BC100" s="143">
        <v>2</v>
      </c>
      <c r="BD100" s="143">
        <v>7</v>
      </c>
      <c r="BE100" s="143">
        <v>2</v>
      </c>
      <c r="BF100" s="143">
        <v>20</v>
      </c>
      <c r="BH100" s="161"/>
      <c r="BI100" s="162"/>
      <c r="BJ100" s="162"/>
      <c r="BK100" s="162"/>
      <c r="BL100" s="162"/>
      <c r="BM100" s="162"/>
      <c r="BN100" s="162"/>
    </row>
    <row r="101" spans="1:66" ht="15" customHeight="1" x14ac:dyDescent="0.2">
      <c r="A101" t="s">
        <v>434</v>
      </c>
      <c r="B101" t="s">
        <v>435</v>
      </c>
      <c r="E101" s="143">
        <v>291</v>
      </c>
      <c r="F101" s="143"/>
      <c r="G101" s="143">
        <v>23</v>
      </c>
      <c r="H101" s="143"/>
      <c r="I101" s="143">
        <v>3</v>
      </c>
      <c r="J101" s="143">
        <v>0</v>
      </c>
      <c r="K101" s="143">
        <v>1</v>
      </c>
      <c r="L101" s="143">
        <v>1</v>
      </c>
      <c r="M101" s="143">
        <v>0</v>
      </c>
      <c r="N101" s="143"/>
      <c r="O101" s="143">
        <v>1</v>
      </c>
      <c r="P101" s="143"/>
      <c r="Q101" s="143">
        <v>8</v>
      </c>
      <c r="R101" s="143">
        <v>6</v>
      </c>
      <c r="S101" s="143">
        <v>2</v>
      </c>
      <c r="T101" s="143">
        <v>0</v>
      </c>
      <c r="U101" s="143"/>
      <c r="V101" s="143">
        <v>0</v>
      </c>
      <c r="W101" s="143">
        <v>0</v>
      </c>
      <c r="X101" s="143">
        <v>0</v>
      </c>
      <c r="Y101" s="143">
        <v>9</v>
      </c>
      <c r="Z101" s="143"/>
      <c r="AA101" s="143">
        <v>21</v>
      </c>
      <c r="AB101" s="143">
        <v>84</v>
      </c>
      <c r="AC101" s="143">
        <v>25</v>
      </c>
      <c r="AD101" s="143"/>
      <c r="AE101" s="143">
        <v>62</v>
      </c>
      <c r="AF101" s="143">
        <v>56</v>
      </c>
      <c r="AG101" s="143">
        <v>6</v>
      </c>
      <c r="AH101" s="143">
        <v>0</v>
      </c>
      <c r="AI101" s="143"/>
      <c r="AJ101" s="143">
        <v>8</v>
      </c>
      <c r="AK101" s="143"/>
      <c r="AL101" s="143">
        <v>7</v>
      </c>
      <c r="AM101" s="143">
        <v>1</v>
      </c>
      <c r="AN101" s="143">
        <v>2</v>
      </c>
      <c r="AO101" s="143">
        <v>4</v>
      </c>
      <c r="AP101" s="143"/>
      <c r="AQ101" s="143">
        <v>18</v>
      </c>
      <c r="AR101" s="143">
        <v>1</v>
      </c>
      <c r="AS101" s="143">
        <v>11</v>
      </c>
      <c r="AT101" s="143">
        <v>6</v>
      </c>
      <c r="AU101" s="143"/>
      <c r="AV101" s="143">
        <v>17</v>
      </c>
      <c r="AW101" s="143">
        <v>12</v>
      </c>
      <c r="AX101" s="143">
        <v>0</v>
      </c>
      <c r="AY101" s="143">
        <v>4</v>
      </c>
      <c r="AZ101" s="143">
        <v>1</v>
      </c>
      <c r="BA101" s="143">
        <v>0</v>
      </c>
      <c r="BB101" s="143"/>
      <c r="BC101" s="143">
        <v>3</v>
      </c>
      <c r="BD101" s="143">
        <v>2</v>
      </c>
      <c r="BE101" s="143">
        <v>0</v>
      </c>
      <c r="BF101" s="143">
        <v>21</v>
      </c>
      <c r="BH101" s="161"/>
      <c r="BI101" s="162"/>
      <c r="BJ101" s="162"/>
      <c r="BK101" s="162"/>
      <c r="BL101" s="162"/>
      <c r="BM101" s="162"/>
      <c r="BN101" s="162"/>
    </row>
    <row r="102" spans="1:66" ht="15" customHeight="1" x14ac:dyDescent="0.2">
      <c r="A102" t="s">
        <v>436</v>
      </c>
      <c r="B102" t="s">
        <v>437</v>
      </c>
      <c r="E102" s="143">
        <v>914</v>
      </c>
      <c r="F102" s="143"/>
      <c r="G102" s="143">
        <v>151</v>
      </c>
      <c r="H102" s="143"/>
      <c r="I102" s="143">
        <v>14</v>
      </c>
      <c r="J102" s="143">
        <v>3</v>
      </c>
      <c r="K102" s="143">
        <v>5</v>
      </c>
      <c r="L102" s="143">
        <v>3</v>
      </c>
      <c r="M102" s="143">
        <v>5</v>
      </c>
      <c r="N102" s="143"/>
      <c r="O102" s="143">
        <v>2</v>
      </c>
      <c r="P102" s="143"/>
      <c r="Q102" s="143">
        <v>78</v>
      </c>
      <c r="R102" s="143">
        <v>66</v>
      </c>
      <c r="S102" s="143">
        <v>12</v>
      </c>
      <c r="T102" s="143">
        <v>0</v>
      </c>
      <c r="U102" s="143"/>
      <c r="V102" s="143">
        <v>3</v>
      </c>
      <c r="W102" s="143">
        <v>3</v>
      </c>
      <c r="X102" s="143">
        <v>4</v>
      </c>
      <c r="Y102" s="143">
        <v>31</v>
      </c>
      <c r="Z102" s="143"/>
      <c r="AA102" s="143">
        <v>29</v>
      </c>
      <c r="AB102" s="143">
        <v>204</v>
      </c>
      <c r="AC102" s="143">
        <v>132</v>
      </c>
      <c r="AD102" s="143"/>
      <c r="AE102" s="143">
        <v>210</v>
      </c>
      <c r="AF102" s="143">
        <v>194</v>
      </c>
      <c r="AG102" s="143">
        <v>16</v>
      </c>
      <c r="AH102" s="143">
        <v>0</v>
      </c>
      <c r="AI102" s="143"/>
      <c r="AJ102" s="143">
        <v>18</v>
      </c>
      <c r="AK102" s="143"/>
      <c r="AL102" s="143">
        <v>38</v>
      </c>
      <c r="AM102" s="143">
        <v>13</v>
      </c>
      <c r="AN102" s="143">
        <v>6</v>
      </c>
      <c r="AO102" s="143">
        <v>19</v>
      </c>
      <c r="AP102" s="143"/>
      <c r="AQ102" s="143">
        <v>14</v>
      </c>
      <c r="AR102" s="143">
        <v>2</v>
      </c>
      <c r="AS102" s="143">
        <v>3</v>
      </c>
      <c r="AT102" s="143">
        <v>9</v>
      </c>
      <c r="AU102" s="143"/>
      <c r="AV102" s="143">
        <v>31</v>
      </c>
      <c r="AW102" s="143">
        <v>24</v>
      </c>
      <c r="AX102" s="143">
        <v>4</v>
      </c>
      <c r="AY102" s="143">
        <v>1</v>
      </c>
      <c r="AZ102" s="143">
        <v>2</v>
      </c>
      <c r="BA102" s="143">
        <v>0</v>
      </c>
      <c r="BB102" s="143"/>
      <c r="BC102" s="143">
        <v>6</v>
      </c>
      <c r="BD102" s="143">
        <v>16</v>
      </c>
      <c r="BE102" s="143">
        <v>3</v>
      </c>
      <c r="BF102" s="143">
        <v>62</v>
      </c>
      <c r="BH102" s="161"/>
      <c r="BI102" s="162"/>
      <c r="BJ102" s="162"/>
      <c r="BK102" s="162"/>
      <c r="BL102" s="162"/>
      <c r="BM102" s="162"/>
      <c r="BN102" s="162"/>
    </row>
    <row r="103" spans="1:66" ht="15" customHeight="1" x14ac:dyDescent="0.2">
      <c r="A103" s="88" t="s">
        <v>438</v>
      </c>
      <c r="B103" s="88" t="s">
        <v>439</v>
      </c>
      <c r="C103" s="88"/>
      <c r="D103" s="88"/>
      <c r="E103" s="144" t="s">
        <v>333</v>
      </c>
      <c r="F103" s="143"/>
      <c r="G103" s="144" t="s">
        <v>333</v>
      </c>
      <c r="H103" s="143"/>
      <c r="I103" s="144" t="s">
        <v>333</v>
      </c>
      <c r="J103" s="144" t="s">
        <v>333</v>
      </c>
      <c r="K103" s="144" t="s">
        <v>333</v>
      </c>
      <c r="L103" s="144" t="s">
        <v>333</v>
      </c>
      <c r="M103" s="144" t="s">
        <v>333</v>
      </c>
      <c r="N103" s="143"/>
      <c r="O103" s="144" t="s">
        <v>333</v>
      </c>
      <c r="P103" s="143"/>
      <c r="Q103" s="144" t="s">
        <v>333</v>
      </c>
      <c r="R103" s="144" t="s">
        <v>333</v>
      </c>
      <c r="S103" s="144" t="s">
        <v>333</v>
      </c>
      <c r="T103" s="144" t="s">
        <v>333</v>
      </c>
      <c r="U103" s="143"/>
      <c r="V103" s="144" t="s">
        <v>333</v>
      </c>
      <c r="W103" s="144" t="s">
        <v>333</v>
      </c>
      <c r="X103" s="144" t="s">
        <v>333</v>
      </c>
      <c r="Y103" s="144" t="s">
        <v>333</v>
      </c>
      <c r="Z103" s="143"/>
      <c r="AA103" s="144" t="s">
        <v>333</v>
      </c>
      <c r="AB103" s="144" t="s">
        <v>333</v>
      </c>
      <c r="AC103" s="144" t="s">
        <v>333</v>
      </c>
      <c r="AD103" s="143"/>
      <c r="AE103" s="144" t="s">
        <v>333</v>
      </c>
      <c r="AF103" s="144" t="s">
        <v>333</v>
      </c>
      <c r="AG103" s="144" t="s">
        <v>333</v>
      </c>
      <c r="AH103" s="144" t="s">
        <v>333</v>
      </c>
      <c r="AI103" s="143"/>
      <c r="AJ103" s="144" t="s">
        <v>333</v>
      </c>
      <c r="AK103" s="143"/>
      <c r="AL103" s="144" t="s">
        <v>333</v>
      </c>
      <c r="AM103" s="144" t="s">
        <v>333</v>
      </c>
      <c r="AN103" s="144" t="s">
        <v>333</v>
      </c>
      <c r="AO103" s="144" t="s">
        <v>333</v>
      </c>
      <c r="AP103" s="143"/>
      <c r="AQ103" s="144" t="s">
        <v>333</v>
      </c>
      <c r="AR103" s="144" t="s">
        <v>333</v>
      </c>
      <c r="AS103" s="144" t="s">
        <v>333</v>
      </c>
      <c r="AT103" s="144" t="s">
        <v>333</v>
      </c>
      <c r="AU103" s="143"/>
      <c r="AV103" s="144" t="s">
        <v>333</v>
      </c>
      <c r="AW103" s="144" t="s">
        <v>333</v>
      </c>
      <c r="AX103" s="144" t="s">
        <v>333</v>
      </c>
      <c r="AY103" s="144" t="s">
        <v>333</v>
      </c>
      <c r="AZ103" s="144" t="s">
        <v>333</v>
      </c>
      <c r="BA103" s="144" t="s">
        <v>333</v>
      </c>
      <c r="BB103" s="143"/>
      <c r="BC103" s="144" t="s">
        <v>333</v>
      </c>
      <c r="BD103" s="144" t="s">
        <v>333</v>
      </c>
      <c r="BE103" s="144" t="s">
        <v>333</v>
      </c>
      <c r="BF103" s="144" t="s">
        <v>333</v>
      </c>
      <c r="BH103" s="161"/>
      <c r="BI103" s="162"/>
      <c r="BJ103" s="162"/>
      <c r="BK103" s="162"/>
      <c r="BL103" s="162"/>
      <c r="BM103" s="162"/>
      <c r="BN103" s="162"/>
    </row>
    <row r="104" spans="1:66" ht="15" customHeight="1" x14ac:dyDescent="0.2">
      <c r="A104" t="s">
        <v>440</v>
      </c>
      <c r="B104" t="s">
        <v>441</v>
      </c>
      <c r="E104" s="143">
        <v>528</v>
      </c>
      <c r="F104" s="143"/>
      <c r="G104" s="143">
        <v>54</v>
      </c>
      <c r="H104" s="143"/>
      <c r="I104" s="143">
        <v>2</v>
      </c>
      <c r="J104" s="143">
        <v>1</v>
      </c>
      <c r="K104" s="143">
        <v>4</v>
      </c>
      <c r="L104" s="143">
        <v>2</v>
      </c>
      <c r="M104" s="143">
        <v>4</v>
      </c>
      <c r="N104" s="143"/>
      <c r="O104" s="143">
        <v>5</v>
      </c>
      <c r="P104" s="143"/>
      <c r="Q104" s="143">
        <v>11</v>
      </c>
      <c r="R104" s="143">
        <v>8</v>
      </c>
      <c r="S104" s="143">
        <v>3</v>
      </c>
      <c r="T104" s="143">
        <v>0</v>
      </c>
      <c r="U104" s="143"/>
      <c r="V104" s="143">
        <v>1</v>
      </c>
      <c r="W104" s="143">
        <v>0</v>
      </c>
      <c r="X104" s="143">
        <v>5</v>
      </c>
      <c r="Y104" s="143">
        <v>19</v>
      </c>
      <c r="Z104" s="143"/>
      <c r="AA104" s="143">
        <v>18</v>
      </c>
      <c r="AB104" s="143">
        <v>136</v>
      </c>
      <c r="AC104" s="143">
        <v>61</v>
      </c>
      <c r="AD104" s="143"/>
      <c r="AE104" s="143">
        <v>98</v>
      </c>
      <c r="AF104" s="143">
        <v>83</v>
      </c>
      <c r="AG104" s="143">
        <v>15</v>
      </c>
      <c r="AH104" s="143">
        <v>0</v>
      </c>
      <c r="AI104" s="143"/>
      <c r="AJ104" s="143">
        <v>19</v>
      </c>
      <c r="AK104" s="143"/>
      <c r="AL104" s="143">
        <v>16</v>
      </c>
      <c r="AM104" s="143">
        <v>3</v>
      </c>
      <c r="AN104" s="143">
        <v>3</v>
      </c>
      <c r="AO104" s="143">
        <v>10</v>
      </c>
      <c r="AP104" s="143"/>
      <c r="AQ104" s="143">
        <v>60</v>
      </c>
      <c r="AR104" s="143">
        <v>1</v>
      </c>
      <c r="AS104" s="143">
        <v>45</v>
      </c>
      <c r="AT104" s="143">
        <v>14</v>
      </c>
      <c r="AU104" s="143"/>
      <c r="AV104" s="143">
        <v>14</v>
      </c>
      <c r="AW104" s="143">
        <v>9</v>
      </c>
      <c r="AX104" s="143">
        <v>3</v>
      </c>
      <c r="AY104" s="143">
        <v>2</v>
      </c>
      <c r="AZ104" s="143">
        <v>0</v>
      </c>
      <c r="BA104" s="143">
        <v>0</v>
      </c>
      <c r="BB104" s="143"/>
      <c r="BC104" s="143">
        <v>3</v>
      </c>
      <c r="BD104" s="143">
        <v>8</v>
      </c>
      <c r="BE104" s="143">
        <v>0</v>
      </c>
      <c r="BF104" s="143">
        <v>41</v>
      </c>
      <c r="BH104" s="161"/>
      <c r="BI104" s="162"/>
      <c r="BJ104" s="162"/>
      <c r="BK104" s="162"/>
      <c r="BL104" s="162"/>
      <c r="BM104" s="162"/>
      <c r="BN104" s="162"/>
    </row>
    <row r="105" spans="1:66" ht="15" customHeight="1" x14ac:dyDescent="0.2">
      <c r="A105" t="s">
        <v>442</v>
      </c>
      <c r="B105" t="s">
        <v>443</v>
      </c>
      <c r="E105" s="143">
        <v>439</v>
      </c>
      <c r="F105" s="143"/>
      <c r="G105" s="143">
        <v>57</v>
      </c>
      <c r="H105" s="143"/>
      <c r="I105" s="143">
        <v>1</v>
      </c>
      <c r="J105" s="143">
        <v>1</v>
      </c>
      <c r="K105" s="143">
        <v>1</v>
      </c>
      <c r="L105" s="143">
        <v>1</v>
      </c>
      <c r="M105" s="143">
        <v>3</v>
      </c>
      <c r="N105" s="143"/>
      <c r="O105" s="143">
        <v>2</v>
      </c>
      <c r="P105" s="143"/>
      <c r="Q105" s="143">
        <v>16</v>
      </c>
      <c r="R105" s="143">
        <v>13</v>
      </c>
      <c r="S105" s="143">
        <v>3</v>
      </c>
      <c r="T105" s="143">
        <v>0</v>
      </c>
      <c r="U105" s="143"/>
      <c r="V105" s="143">
        <v>2</v>
      </c>
      <c r="W105" s="143">
        <v>6</v>
      </c>
      <c r="X105" s="143">
        <v>2</v>
      </c>
      <c r="Y105" s="143">
        <v>22</v>
      </c>
      <c r="Z105" s="143"/>
      <c r="AA105" s="143">
        <v>26</v>
      </c>
      <c r="AB105" s="143">
        <v>97</v>
      </c>
      <c r="AC105" s="143">
        <v>34</v>
      </c>
      <c r="AD105" s="143"/>
      <c r="AE105" s="143">
        <v>82</v>
      </c>
      <c r="AF105" s="143">
        <v>70</v>
      </c>
      <c r="AG105" s="143">
        <v>12</v>
      </c>
      <c r="AH105" s="143">
        <v>0</v>
      </c>
      <c r="AI105" s="143"/>
      <c r="AJ105" s="143">
        <v>9</v>
      </c>
      <c r="AK105" s="143"/>
      <c r="AL105" s="143">
        <v>14</v>
      </c>
      <c r="AM105" s="143">
        <v>4</v>
      </c>
      <c r="AN105" s="143">
        <v>3</v>
      </c>
      <c r="AO105" s="143">
        <v>7</v>
      </c>
      <c r="AP105" s="143"/>
      <c r="AQ105" s="143">
        <v>15</v>
      </c>
      <c r="AR105" s="143">
        <v>1</v>
      </c>
      <c r="AS105" s="143">
        <v>8</v>
      </c>
      <c r="AT105" s="143">
        <v>6</v>
      </c>
      <c r="AU105" s="143"/>
      <c r="AV105" s="143">
        <v>20</v>
      </c>
      <c r="AW105" s="143">
        <v>8</v>
      </c>
      <c r="AX105" s="143">
        <v>2</v>
      </c>
      <c r="AY105" s="143">
        <v>2</v>
      </c>
      <c r="AZ105" s="143">
        <v>8</v>
      </c>
      <c r="BA105" s="143">
        <v>0</v>
      </c>
      <c r="BB105" s="143"/>
      <c r="BC105" s="143">
        <v>9</v>
      </c>
      <c r="BD105" s="143">
        <v>4</v>
      </c>
      <c r="BE105" s="143">
        <v>7</v>
      </c>
      <c r="BF105" s="143">
        <v>65</v>
      </c>
      <c r="BH105" s="161"/>
      <c r="BI105" s="162"/>
      <c r="BJ105" s="162"/>
      <c r="BK105" s="162"/>
      <c r="BL105" s="162"/>
      <c r="BM105" s="162"/>
      <c r="BN105" s="162"/>
    </row>
    <row r="106" spans="1:66" ht="15" customHeight="1" x14ac:dyDescent="0.2">
      <c r="A106" t="s">
        <v>444</v>
      </c>
      <c r="B106" t="s">
        <v>445</v>
      </c>
      <c r="E106" s="143">
        <v>122</v>
      </c>
      <c r="F106" s="143"/>
      <c r="G106" s="143">
        <v>14</v>
      </c>
      <c r="H106" s="143"/>
      <c r="I106" s="143">
        <v>1</v>
      </c>
      <c r="J106" s="143">
        <v>0</v>
      </c>
      <c r="K106" s="143">
        <v>0</v>
      </c>
      <c r="L106" s="143">
        <v>0</v>
      </c>
      <c r="M106" s="143">
        <v>2</v>
      </c>
      <c r="N106" s="143"/>
      <c r="O106" s="143">
        <v>2</v>
      </c>
      <c r="P106" s="143"/>
      <c r="Q106" s="143">
        <v>2</v>
      </c>
      <c r="R106" s="143">
        <v>0</v>
      </c>
      <c r="S106" s="143">
        <v>2</v>
      </c>
      <c r="T106" s="143">
        <v>0</v>
      </c>
      <c r="U106" s="143"/>
      <c r="V106" s="143">
        <v>0</v>
      </c>
      <c r="W106" s="143">
        <v>0</v>
      </c>
      <c r="X106" s="143">
        <v>2</v>
      </c>
      <c r="Y106" s="143">
        <v>5</v>
      </c>
      <c r="Z106" s="143"/>
      <c r="AA106" s="143">
        <v>3</v>
      </c>
      <c r="AB106" s="143">
        <v>30</v>
      </c>
      <c r="AC106" s="143">
        <v>13</v>
      </c>
      <c r="AD106" s="143"/>
      <c r="AE106" s="143">
        <v>22</v>
      </c>
      <c r="AF106" s="143">
        <v>19</v>
      </c>
      <c r="AG106" s="143">
        <v>3</v>
      </c>
      <c r="AH106" s="143">
        <v>0</v>
      </c>
      <c r="AI106" s="143"/>
      <c r="AJ106" s="143">
        <v>0</v>
      </c>
      <c r="AK106" s="143"/>
      <c r="AL106" s="143">
        <v>4</v>
      </c>
      <c r="AM106" s="143">
        <v>1</v>
      </c>
      <c r="AN106" s="143">
        <v>0</v>
      </c>
      <c r="AO106" s="143">
        <v>3</v>
      </c>
      <c r="AP106" s="143"/>
      <c r="AQ106" s="143">
        <v>15</v>
      </c>
      <c r="AR106" s="143">
        <v>0</v>
      </c>
      <c r="AS106" s="143">
        <v>11</v>
      </c>
      <c r="AT106" s="143">
        <v>4</v>
      </c>
      <c r="AU106" s="143"/>
      <c r="AV106" s="143">
        <v>13</v>
      </c>
      <c r="AW106" s="143">
        <v>6</v>
      </c>
      <c r="AX106" s="143">
        <v>2</v>
      </c>
      <c r="AY106" s="143">
        <v>0</v>
      </c>
      <c r="AZ106" s="143">
        <v>5</v>
      </c>
      <c r="BA106" s="143">
        <v>0</v>
      </c>
      <c r="BB106" s="143"/>
      <c r="BC106" s="143">
        <v>0</v>
      </c>
      <c r="BD106" s="143">
        <v>0</v>
      </c>
      <c r="BE106" s="143">
        <v>0</v>
      </c>
      <c r="BF106" s="143">
        <v>8</v>
      </c>
      <c r="BH106" s="161"/>
      <c r="BI106" s="162"/>
      <c r="BJ106" s="162"/>
      <c r="BK106" s="162"/>
      <c r="BL106" s="162"/>
      <c r="BM106" s="162"/>
      <c r="BN106" s="162"/>
    </row>
    <row r="107" spans="1:66" ht="15" customHeight="1" x14ac:dyDescent="0.2">
      <c r="A107" t="s">
        <v>446</v>
      </c>
      <c r="B107" t="s">
        <v>447</v>
      </c>
      <c r="E107" s="143">
        <v>129</v>
      </c>
      <c r="F107" s="143"/>
      <c r="G107" s="143">
        <v>13</v>
      </c>
      <c r="H107" s="143"/>
      <c r="I107" s="143">
        <v>1</v>
      </c>
      <c r="J107" s="143">
        <v>0</v>
      </c>
      <c r="K107" s="143">
        <v>0</v>
      </c>
      <c r="L107" s="143">
        <v>1</v>
      </c>
      <c r="M107" s="143">
        <v>4</v>
      </c>
      <c r="N107" s="143"/>
      <c r="O107" s="143">
        <v>0</v>
      </c>
      <c r="P107" s="143"/>
      <c r="Q107" s="143">
        <v>5</v>
      </c>
      <c r="R107" s="143">
        <v>4</v>
      </c>
      <c r="S107" s="143">
        <v>1</v>
      </c>
      <c r="T107" s="143">
        <v>0</v>
      </c>
      <c r="U107" s="143"/>
      <c r="V107" s="143">
        <v>0</v>
      </c>
      <c r="W107" s="143">
        <v>0</v>
      </c>
      <c r="X107" s="143">
        <v>0</v>
      </c>
      <c r="Y107" s="143">
        <v>2</v>
      </c>
      <c r="Z107" s="143"/>
      <c r="AA107" s="143">
        <v>4</v>
      </c>
      <c r="AB107" s="143">
        <v>36</v>
      </c>
      <c r="AC107" s="143">
        <v>2</v>
      </c>
      <c r="AD107" s="143"/>
      <c r="AE107" s="143">
        <v>31</v>
      </c>
      <c r="AF107" s="143">
        <v>25</v>
      </c>
      <c r="AG107" s="143">
        <v>6</v>
      </c>
      <c r="AH107" s="143">
        <v>0</v>
      </c>
      <c r="AI107" s="143"/>
      <c r="AJ107" s="143">
        <v>6</v>
      </c>
      <c r="AK107" s="143"/>
      <c r="AL107" s="143">
        <v>4</v>
      </c>
      <c r="AM107" s="143">
        <v>2</v>
      </c>
      <c r="AN107" s="143">
        <v>2</v>
      </c>
      <c r="AO107" s="143">
        <v>0</v>
      </c>
      <c r="AP107" s="143"/>
      <c r="AQ107" s="143">
        <v>9</v>
      </c>
      <c r="AR107" s="143">
        <v>0</v>
      </c>
      <c r="AS107" s="143">
        <v>3</v>
      </c>
      <c r="AT107" s="143">
        <v>6</v>
      </c>
      <c r="AU107" s="143"/>
      <c r="AV107" s="143">
        <v>10</v>
      </c>
      <c r="AW107" s="143">
        <v>6</v>
      </c>
      <c r="AX107" s="143">
        <v>0</v>
      </c>
      <c r="AY107" s="143">
        <v>0</v>
      </c>
      <c r="AZ107" s="143">
        <v>4</v>
      </c>
      <c r="BA107" s="143">
        <v>0</v>
      </c>
      <c r="BB107" s="143"/>
      <c r="BC107" s="143">
        <v>0</v>
      </c>
      <c r="BD107" s="143">
        <v>1</v>
      </c>
      <c r="BE107" s="143">
        <v>4</v>
      </c>
      <c r="BF107" s="143">
        <v>9</v>
      </c>
      <c r="BH107" s="161"/>
      <c r="BI107" s="162"/>
      <c r="BJ107" s="162"/>
      <c r="BK107" s="162"/>
      <c r="BL107" s="162"/>
      <c r="BM107" s="162"/>
      <c r="BN107" s="162"/>
    </row>
    <row r="108" spans="1:66" ht="15" customHeight="1" x14ac:dyDescent="0.2">
      <c r="A108" t="s">
        <v>448</v>
      </c>
      <c r="B108" t="s">
        <v>449</v>
      </c>
      <c r="E108" s="143">
        <v>1445</v>
      </c>
      <c r="F108" s="143"/>
      <c r="G108" s="143">
        <v>459</v>
      </c>
      <c r="H108" s="143"/>
      <c r="I108" s="143">
        <v>9</v>
      </c>
      <c r="J108" s="143">
        <v>19</v>
      </c>
      <c r="K108" s="143">
        <v>3</v>
      </c>
      <c r="L108" s="143">
        <v>13</v>
      </c>
      <c r="M108" s="143">
        <v>15</v>
      </c>
      <c r="N108" s="143"/>
      <c r="O108" s="143">
        <v>2</v>
      </c>
      <c r="P108" s="143"/>
      <c r="Q108" s="143">
        <v>161</v>
      </c>
      <c r="R108" s="143">
        <v>106</v>
      </c>
      <c r="S108" s="143">
        <v>55</v>
      </c>
      <c r="T108" s="143">
        <v>0</v>
      </c>
      <c r="U108" s="143"/>
      <c r="V108" s="143">
        <v>7</v>
      </c>
      <c r="W108" s="143">
        <v>9</v>
      </c>
      <c r="X108" s="143">
        <v>3</v>
      </c>
      <c r="Y108" s="143">
        <v>218</v>
      </c>
      <c r="Z108" s="143"/>
      <c r="AA108" s="143">
        <v>47</v>
      </c>
      <c r="AB108" s="143">
        <v>500</v>
      </c>
      <c r="AC108" s="143">
        <v>41</v>
      </c>
      <c r="AD108" s="143"/>
      <c r="AE108" s="143">
        <v>115</v>
      </c>
      <c r="AF108" s="143">
        <v>111</v>
      </c>
      <c r="AG108" s="143">
        <v>4</v>
      </c>
      <c r="AH108" s="143">
        <v>0</v>
      </c>
      <c r="AI108" s="143"/>
      <c r="AJ108" s="143">
        <v>37</v>
      </c>
      <c r="AK108" s="143"/>
      <c r="AL108" s="143">
        <v>17</v>
      </c>
      <c r="AM108" s="143">
        <v>4</v>
      </c>
      <c r="AN108" s="143">
        <v>5</v>
      </c>
      <c r="AO108" s="143">
        <v>8</v>
      </c>
      <c r="AP108" s="143"/>
      <c r="AQ108" s="143">
        <v>71</v>
      </c>
      <c r="AR108" s="143">
        <v>5</v>
      </c>
      <c r="AS108" s="143">
        <v>17</v>
      </c>
      <c r="AT108" s="143">
        <v>49</v>
      </c>
      <c r="AU108" s="143"/>
      <c r="AV108" s="143">
        <v>44</v>
      </c>
      <c r="AW108" s="143">
        <v>33</v>
      </c>
      <c r="AX108" s="143">
        <v>5</v>
      </c>
      <c r="AY108" s="143">
        <v>5</v>
      </c>
      <c r="AZ108" s="143">
        <v>1</v>
      </c>
      <c r="BA108" s="143">
        <v>0</v>
      </c>
      <c r="BB108" s="143"/>
      <c r="BC108" s="143">
        <v>48</v>
      </c>
      <c r="BD108" s="143">
        <v>17</v>
      </c>
      <c r="BE108" s="143">
        <v>0</v>
      </c>
      <c r="BF108" s="143">
        <v>49</v>
      </c>
      <c r="BH108" s="161"/>
      <c r="BI108" s="162"/>
      <c r="BJ108" s="162"/>
      <c r="BK108" s="162"/>
      <c r="BL108" s="162"/>
      <c r="BM108" s="162"/>
      <c r="BN108" s="162"/>
    </row>
    <row r="109" spans="1:66" ht="15" customHeight="1" x14ac:dyDescent="0.2">
      <c r="A109" s="88" t="s">
        <v>450</v>
      </c>
      <c r="B109" s="88" t="s">
        <v>451</v>
      </c>
      <c r="C109" s="88"/>
      <c r="D109" s="88"/>
      <c r="E109" s="144" t="s">
        <v>333</v>
      </c>
      <c r="F109" s="143"/>
      <c r="G109" s="144" t="s">
        <v>333</v>
      </c>
      <c r="H109" s="143"/>
      <c r="I109" s="144" t="s">
        <v>333</v>
      </c>
      <c r="J109" s="144" t="s">
        <v>333</v>
      </c>
      <c r="K109" s="144" t="s">
        <v>333</v>
      </c>
      <c r="L109" s="144" t="s">
        <v>333</v>
      </c>
      <c r="M109" s="144" t="s">
        <v>333</v>
      </c>
      <c r="N109" s="143"/>
      <c r="O109" s="144" t="s">
        <v>333</v>
      </c>
      <c r="P109" s="143"/>
      <c r="Q109" s="144" t="s">
        <v>333</v>
      </c>
      <c r="R109" s="144" t="s">
        <v>333</v>
      </c>
      <c r="S109" s="144" t="s">
        <v>333</v>
      </c>
      <c r="T109" s="144" t="s">
        <v>333</v>
      </c>
      <c r="U109" s="143"/>
      <c r="V109" s="144" t="s">
        <v>333</v>
      </c>
      <c r="W109" s="144" t="s">
        <v>333</v>
      </c>
      <c r="X109" s="144" t="s">
        <v>333</v>
      </c>
      <c r="Y109" s="144" t="s">
        <v>333</v>
      </c>
      <c r="Z109" s="143"/>
      <c r="AA109" s="144" t="s">
        <v>333</v>
      </c>
      <c r="AB109" s="144" t="s">
        <v>333</v>
      </c>
      <c r="AC109" s="144" t="s">
        <v>333</v>
      </c>
      <c r="AD109" s="143"/>
      <c r="AE109" s="144" t="s">
        <v>333</v>
      </c>
      <c r="AF109" s="144" t="s">
        <v>333</v>
      </c>
      <c r="AG109" s="144" t="s">
        <v>333</v>
      </c>
      <c r="AH109" s="144" t="s">
        <v>333</v>
      </c>
      <c r="AI109" s="143"/>
      <c r="AJ109" s="144" t="s">
        <v>333</v>
      </c>
      <c r="AK109" s="143"/>
      <c r="AL109" s="144" t="s">
        <v>333</v>
      </c>
      <c r="AM109" s="144" t="s">
        <v>333</v>
      </c>
      <c r="AN109" s="144" t="s">
        <v>333</v>
      </c>
      <c r="AO109" s="144" t="s">
        <v>333</v>
      </c>
      <c r="AP109" s="143"/>
      <c r="AQ109" s="144" t="s">
        <v>333</v>
      </c>
      <c r="AR109" s="144" t="s">
        <v>333</v>
      </c>
      <c r="AS109" s="144" t="s">
        <v>333</v>
      </c>
      <c r="AT109" s="144" t="s">
        <v>333</v>
      </c>
      <c r="AU109" s="143"/>
      <c r="AV109" s="144" t="s">
        <v>333</v>
      </c>
      <c r="AW109" s="144" t="s">
        <v>333</v>
      </c>
      <c r="AX109" s="144" t="s">
        <v>333</v>
      </c>
      <c r="AY109" s="144" t="s">
        <v>333</v>
      </c>
      <c r="AZ109" s="144" t="s">
        <v>333</v>
      </c>
      <c r="BA109" s="144" t="s">
        <v>333</v>
      </c>
      <c r="BB109" s="143"/>
      <c r="BC109" s="144" t="s">
        <v>333</v>
      </c>
      <c r="BD109" s="144" t="s">
        <v>333</v>
      </c>
      <c r="BE109" s="144" t="s">
        <v>333</v>
      </c>
      <c r="BF109" s="144" t="s">
        <v>333</v>
      </c>
      <c r="BH109" s="161"/>
      <c r="BI109" s="162"/>
      <c r="BJ109" s="162"/>
      <c r="BK109" s="162"/>
      <c r="BL109" s="162"/>
      <c r="BM109" s="162"/>
      <c r="BN109" s="162"/>
    </row>
    <row r="110" spans="1:66" ht="15" customHeight="1" x14ac:dyDescent="0.2">
      <c r="A110" t="s">
        <v>452</v>
      </c>
      <c r="B110" t="s">
        <v>453</v>
      </c>
      <c r="E110" s="143">
        <v>113</v>
      </c>
      <c r="F110" s="143"/>
      <c r="G110" s="143">
        <v>23</v>
      </c>
      <c r="H110" s="143"/>
      <c r="I110" s="143">
        <v>1</v>
      </c>
      <c r="J110" s="143">
        <v>1</v>
      </c>
      <c r="K110" s="143">
        <v>0</v>
      </c>
      <c r="L110" s="143">
        <v>1</v>
      </c>
      <c r="M110" s="143">
        <v>3</v>
      </c>
      <c r="N110" s="143"/>
      <c r="O110" s="143">
        <v>0</v>
      </c>
      <c r="P110" s="143"/>
      <c r="Q110" s="143">
        <v>11</v>
      </c>
      <c r="R110" s="143">
        <v>5</v>
      </c>
      <c r="S110" s="143">
        <v>6</v>
      </c>
      <c r="T110" s="143">
        <v>0</v>
      </c>
      <c r="U110" s="143"/>
      <c r="V110" s="143">
        <v>0</v>
      </c>
      <c r="W110" s="143">
        <v>1</v>
      </c>
      <c r="X110" s="143">
        <v>1</v>
      </c>
      <c r="Y110" s="143">
        <v>4</v>
      </c>
      <c r="Z110" s="143"/>
      <c r="AA110" s="143">
        <v>0</v>
      </c>
      <c r="AB110" s="143">
        <v>36</v>
      </c>
      <c r="AC110" s="143">
        <v>6</v>
      </c>
      <c r="AD110" s="143"/>
      <c r="AE110" s="143">
        <v>18</v>
      </c>
      <c r="AF110" s="143">
        <v>17</v>
      </c>
      <c r="AG110" s="143">
        <v>1</v>
      </c>
      <c r="AH110" s="143">
        <v>0</v>
      </c>
      <c r="AI110" s="143"/>
      <c r="AJ110" s="143">
        <v>8</v>
      </c>
      <c r="AK110" s="143"/>
      <c r="AL110" s="143">
        <v>5</v>
      </c>
      <c r="AM110" s="143">
        <v>2</v>
      </c>
      <c r="AN110" s="143">
        <v>0</v>
      </c>
      <c r="AO110" s="143">
        <v>3</v>
      </c>
      <c r="AP110" s="143"/>
      <c r="AQ110" s="143">
        <v>1</v>
      </c>
      <c r="AR110" s="143">
        <v>0</v>
      </c>
      <c r="AS110" s="143">
        <v>1</v>
      </c>
      <c r="AT110" s="143">
        <v>0</v>
      </c>
      <c r="AU110" s="143"/>
      <c r="AV110" s="143">
        <v>5</v>
      </c>
      <c r="AW110" s="143">
        <v>2</v>
      </c>
      <c r="AX110" s="143">
        <v>1</v>
      </c>
      <c r="AY110" s="143">
        <v>0</v>
      </c>
      <c r="AZ110" s="143">
        <v>2</v>
      </c>
      <c r="BA110" s="143">
        <v>0</v>
      </c>
      <c r="BB110" s="143"/>
      <c r="BC110" s="143">
        <v>1</v>
      </c>
      <c r="BD110" s="143">
        <v>2</v>
      </c>
      <c r="BE110" s="143">
        <v>0</v>
      </c>
      <c r="BF110" s="143">
        <v>8</v>
      </c>
      <c r="BH110" s="161"/>
      <c r="BI110" s="162"/>
      <c r="BJ110" s="162"/>
      <c r="BK110" s="162"/>
      <c r="BL110" s="162"/>
      <c r="BM110" s="162"/>
      <c r="BN110" s="162"/>
    </row>
    <row r="111" spans="1:66" ht="15" customHeight="1" x14ac:dyDescent="0.2">
      <c r="A111" t="s">
        <v>454</v>
      </c>
      <c r="B111" t="s">
        <v>455</v>
      </c>
      <c r="E111" s="143">
        <v>296</v>
      </c>
      <c r="F111" s="143"/>
      <c r="G111" s="143">
        <v>33</v>
      </c>
      <c r="H111" s="143"/>
      <c r="I111" s="143">
        <v>4</v>
      </c>
      <c r="J111" s="143">
        <v>0</v>
      </c>
      <c r="K111" s="143">
        <v>0</v>
      </c>
      <c r="L111" s="143">
        <v>0</v>
      </c>
      <c r="M111" s="143">
        <v>7</v>
      </c>
      <c r="N111" s="143"/>
      <c r="O111" s="143">
        <v>0</v>
      </c>
      <c r="P111" s="143"/>
      <c r="Q111" s="143">
        <v>12</v>
      </c>
      <c r="R111" s="143">
        <v>11</v>
      </c>
      <c r="S111" s="143">
        <v>1</v>
      </c>
      <c r="T111" s="143">
        <v>0</v>
      </c>
      <c r="U111" s="143"/>
      <c r="V111" s="143">
        <v>0</v>
      </c>
      <c r="W111" s="143">
        <v>0</v>
      </c>
      <c r="X111" s="143">
        <v>0</v>
      </c>
      <c r="Y111" s="143">
        <v>10</v>
      </c>
      <c r="Z111" s="143"/>
      <c r="AA111" s="143">
        <v>1</v>
      </c>
      <c r="AB111" s="143">
        <v>75</v>
      </c>
      <c r="AC111" s="143">
        <v>19</v>
      </c>
      <c r="AD111" s="143"/>
      <c r="AE111" s="143">
        <v>33</v>
      </c>
      <c r="AF111" s="143">
        <v>29</v>
      </c>
      <c r="AG111" s="143">
        <v>4</v>
      </c>
      <c r="AH111" s="143">
        <v>0</v>
      </c>
      <c r="AI111" s="143"/>
      <c r="AJ111" s="143">
        <v>8</v>
      </c>
      <c r="AK111" s="143"/>
      <c r="AL111" s="143">
        <v>6</v>
      </c>
      <c r="AM111" s="143">
        <v>1</v>
      </c>
      <c r="AN111" s="143">
        <v>1</v>
      </c>
      <c r="AO111" s="143">
        <v>4</v>
      </c>
      <c r="AP111" s="143"/>
      <c r="AQ111" s="143">
        <v>37</v>
      </c>
      <c r="AR111" s="143">
        <v>9</v>
      </c>
      <c r="AS111" s="143">
        <v>19</v>
      </c>
      <c r="AT111" s="143">
        <v>9</v>
      </c>
      <c r="AU111" s="143"/>
      <c r="AV111" s="143">
        <v>23</v>
      </c>
      <c r="AW111" s="143">
        <v>19</v>
      </c>
      <c r="AX111" s="143">
        <v>1</v>
      </c>
      <c r="AY111" s="143">
        <v>3</v>
      </c>
      <c r="AZ111" s="143">
        <v>0</v>
      </c>
      <c r="BA111" s="143">
        <v>0</v>
      </c>
      <c r="BB111" s="143"/>
      <c r="BC111" s="143">
        <v>45</v>
      </c>
      <c r="BD111" s="143">
        <v>1</v>
      </c>
      <c r="BE111" s="143">
        <v>0</v>
      </c>
      <c r="BF111" s="143">
        <v>15</v>
      </c>
      <c r="BH111" s="161"/>
      <c r="BI111" s="162"/>
      <c r="BJ111" s="162"/>
      <c r="BK111" s="162"/>
      <c r="BL111" s="162"/>
      <c r="BM111" s="162"/>
      <c r="BN111" s="162"/>
    </row>
    <row r="112" spans="1:66" ht="15" customHeight="1" x14ac:dyDescent="0.2">
      <c r="A112" t="s">
        <v>456</v>
      </c>
      <c r="B112" t="s">
        <v>457</v>
      </c>
      <c r="E112" s="143">
        <v>539</v>
      </c>
      <c r="F112" s="143"/>
      <c r="G112" s="143">
        <v>42</v>
      </c>
      <c r="H112" s="143"/>
      <c r="I112" s="143">
        <v>2</v>
      </c>
      <c r="J112" s="143">
        <v>1</v>
      </c>
      <c r="K112" s="143">
        <v>1</v>
      </c>
      <c r="L112" s="143">
        <v>1</v>
      </c>
      <c r="M112" s="143">
        <v>3</v>
      </c>
      <c r="N112" s="143"/>
      <c r="O112" s="143">
        <v>5</v>
      </c>
      <c r="P112" s="143"/>
      <c r="Q112" s="143">
        <v>9</v>
      </c>
      <c r="R112" s="143">
        <v>7</v>
      </c>
      <c r="S112" s="143">
        <v>2</v>
      </c>
      <c r="T112" s="143">
        <v>0</v>
      </c>
      <c r="U112" s="143"/>
      <c r="V112" s="143">
        <v>0</v>
      </c>
      <c r="W112" s="143">
        <v>0</v>
      </c>
      <c r="X112" s="143">
        <v>9</v>
      </c>
      <c r="Y112" s="143">
        <v>11</v>
      </c>
      <c r="Z112" s="143"/>
      <c r="AA112" s="143">
        <v>21</v>
      </c>
      <c r="AB112" s="143">
        <v>107</v>
      </c>
      <c r="AC112" s="143">
        <v>29</v>
      </c>
      <c r="AD112" s="143"/>
      <c r="AE112" s="143">
        <v>67</v>
      </c>
      <c r="AF112" s="143">
        <v>53</v>
      </c>
      <c r="AG112" s="143">
        <v>14</v>
      </c>
      <c r="AH112" s="143">
        <v>0</v>
      </c>
      <c r="AI112" s="143"/>
      <c r="AJ112" s="143">
        <v>7</v>
      </c>
      <c r="AK112" s="143"/>
      <c r="AL112" s="143">
        <v>27</v>
      </c>
      <c r="AM112" s="143">
        <v>7</v>
      </c>
      <c r="AN112" s="143">
        <v>9</v>
      </c>
      <c r="AO112" s="143">
        <v>11</v>
      </c>
      <c r="AP112" s="143"/>
      <c r="AQ112" s="143">
        <v>133</v>
      </c>
      <c r="AR112" s="143">
        <v>7</v>
      </c>
      <c r="AS112" s="143">
        <v>105</v>
      </c>
      <c r="AT112" s="143">
        <v>21</v>
      </c>
      <c r="AU112" s="143"/>
      <c r="AV112" s="143">
        <v>39</v>
      </c>
      <c r="AW112" s="143">
        <v>27</v>
      </c>
      <c r="AX112" s="143">
        <v>4</v>
      </c>
      <c r="AY112" s="143">
        <v>2</v>
      </c>
      <c r="AZ112" s="143">
        <v>6</v>
      </c>
      <c r="BA112" s="143">
        <v>0</v>
      </c>
      <c r="BB112" s="143"/>
      <c r="BC112" s="143">
        <v>3</v>
      </c>
      <c r="BD112" s="143">
        <v>7</v>
      </c>
      <c r="BE112" s="143">
        <v>0</v>
      </c>
      <c r="BF112" s="143">
        <v>57</v>
      </c>
      <c r="BH112" s="161"/>
      <c r="BI112" s="162"/>
      <c r="BJ112" s="162"/>
      <c r="BK112" s="162"/>
      <c r="BL112" s="162"/>
      <c r="BM112" s="162"/>
      <c r="BN112" s="162"/>
    </row>
    <row r="113" spans="1:66" ht="15" customHeight="1" x14ac:dyDescent="0.2">
      <c r="A113" t="s">
        <v>458</v>
      </c>
      <c r="B113" t="s">
        <v>459</v>
      </c>
      <c r="E113" s="143">
        <v>203</v>
      </c>
      <c r="F113" s="143"/>
      <c r="G113" s="143">
        <v>15</v>
      </c>
      <c r="H113" s="143"/>
      <c r="I113" s="143">
        <v>0</v>
      </c>
      <c r="J113" s="143">
        <v>0</v>
      </c>
      <c r="K113" s="143">
        <v>1</v>
      </c>
      <c r="L113" s="143">
        <v>2</v>
      </c>
      <c r="M113" s="143">
        <v>1</v>
      </c>
      <c r="N113" s="143"/>
      <c r="O113" s="143">
        <v>1</v>
      </c>
      <c r="P113" s="143"/>
      <c r="Q113" s="143">
        <v>3</v>
      </c>
      <c r="R113" s="143">
        <v>1</v>
      </c>
      <c r="S113" s="143">
        <v>2</v>
      </c>
      <c r="T113" s="143">
        <v>0</v>
      </c>
      <c r="U113" s="143"/>
      <c r="V113" s="143">
        <v>0</v>
      </c>
      <c r="W113" s="143">
        <v>1</v>
      </c>
      <c r="X113" s="143">
        <v>0</v>
      </c>
      <c r="Y113" s="143">
        <v>6</v>
      </c>
      <c r="Z113" s="143"/>
      <c r="AA113" s="143">
        <v>17</v>
      </c>
      <c r="AB113" s="143">
        <v>55</v>
      </c>
      <c r="AC113" s="143">
        <v>16</v>
      </c>
      <c r="AD113" s="143"/>
      <c r="AE113" s="143">
        <v>42</v>
      </c>
      <c r="AF113" s="143">
        <v>34</v>
      </c>
      <c r="AG113" s="143">
        <v>8</v>
      </c>
      <c r="AH113" s="143">
        <v>0</v>
      </c>
      <c r="AI113" s="143"/>
      <c r="AJ113" s="143">
        <v>4</v>
      </c>
      <c r="AK113" s="143"/>
      <c r="AL113" s="143">
        <v>5</v>
      </c>
      <c r="AM113" s="143">
        <v>2</v>
      </c>
      <c r="AN113" s="143">
        <v>2</v>
      </c>
      <c r="AO113" s="143">
        <v>1</v>
      </c>
      <c r="AP113" s="143"/>
      <c r="AQ113" s="143">
        <v>7</v>
      </c>
      <c r="AR113" s="143">
        <v>1</v>
      </c>
      <c r="AS113" s="143">
        <v>2</v>
      </c>
      <c r="AT113" s="143">
        <v>4</v>
      </c>
      <c r="AU113" s="143"/>
      <c r="AV113" s="143">
        <v>14</v>
      </c>
      <c r="AW113" s="143">
        <v>9</v>
      </c>
      <c r="AX113" s="143">
        <v>2</v>
      </c>
      <c r="AY113" s="143">
        <v>0</v>
      </c>
      <c r="AZ113" s="143">
        <v>3</v>
      </c>
      <c r="BA113" s="143">
        <v>0</v>
      </c>
      <c r="BB113" s="143"/>
      <c r="BC113" s="143">
        <v>1</v>
      </c>
      <c r="BD113" s="143">
        <v>3</v>
      </c>
      <c r="BE113" s="143">
        <v>0</v>
      </c>
      <c r="BF113" s="143">
        <v>24</v>
      </c>
      <c r="BH113" s="161"/>
      <c r="BI113" s="162"/>
      <c r="BJ113" s="162"/>
      <c r="BK113" s="162"/>
      <c r="BL113" s="162"/>
      <c r="BM113" s="162"/>
      <c r="BN113" s="162"/>
    </row>
    <row r="114" spans="1:66" ht="15" customHeight="1" x14ac:dyDescent="0.2">
      <c r="A114" t="s">
        <v>460</v>
      </c>
      <c r="B114" t="s">
        <v>461</v>
      </c>
      <c r="E114" s="143">
        <v>278</v>
      </c>
      <c r="F114" s="143"/>
      <c r="G114" s="143">
        <v>29</v>
      </c>
      <c r="H114" s="143"/>
      <c r="I114" s="143">
        <v>4</v>
      </c>
      <c r="J114" s="143">
        <v>0</v>
      </c>
      <c r="K114" s="143">
        <v>0</v>
      </c>
      <c r="L114" s="143">
        <v>0</v>
      </c>
      <c r="M114" s="143">
        <v>1</v>
      </c>
      <c r="N114" s="143"/>
      <c r="O114" s="143">
        <v>2</v>
      </c>
      <c r="P114" s="143"/>
      <c r="Q114" s="143">
        <v>13</v>
      </c>
      <c r="R114" s="143">
        <v>9</v>
      </c>
      <c r="S114" s="143">
        <v>4</v>
      </c>
      <c r="T114" s="143">
        <v>0</v>
      </c>
      <c r="U114" s="143"/>
      <c r="V114" s="143">
        <v>0</v>
      </c>
      <c r="W114" s="143">
        <v>1</v>
      </c>
      <c r="X114" s="143">
        <v>3</v>
      </c>
      <c r="Y114" s="143">
        <v>5</v>
      </c>
      <c r="Z114" s="143"/>
      <c r="AA114" s="143">
        <v>10</v>
      </c>
      <c r="AB114" s="143">
        <v>80</v>
      </c>
      <c r="AC114" s="143">
        <v>31</v>
      </c>
      <c r="AD114" s="143"/>
      <c r="AE114" s="143">
        <v>46</v>
      </c>
      <c r="AF114" s="143">
        <v>43</v>
      </c>
      <c r="AG114" s="143">
        <v>3</v>
      </c>
      <c r="AH114" s="143">
        <v>0</v>
      </c>
      <c r="AI114" s="143"/>
      <c r="AJ114" s="143">
        <v>4</v>
      </c>
      <c r="AK114" s="143"/>
      <c r="AL114" s="143">
        <v>10</v>
      </c>
      <c r="AM114" s="143">
        <v>4</v>
      </c>
      <c r="AN114" s="143">
        <v>5</v>
      </c>
      <c r="AO114" s="143">
        <v>1</v>
      </c>
      <c r="AP114" s="143"/>
      <c r="AQ114" s="143">
        <v>31</v>
      </c>
      <c r="AR114" s="143">
        <v>2</v>
      </c>
      <c r="AS114" s="143">
        <v>21</v>
      </c>
      <c r="AT114" s="143">
        <v>8</v>
      </c>
      <c r="AU114" s="143"/>
      <c r="AV114" s="143">
        <v>18</v>
      </c>
      <c r="AW114" s="143">
        <v>14</v>
      </c>
      <c r="AX114" s="143">
        <v>1</v>
      </c>
      <c r="AY114" s="143">
        <v>1</v>
      </c>
      <c r="AZ114" s="143">
        <v>2</v>
      </c>
      <c r="BA114" s="143">
        <v>0</v>
      </c>
      <c r="BB114" s="143"/>
      <c r="BC114" s="143">
        <v>0</v>
      </c>
      <c r="BD114" s="143">
        <v>3</v>
      </c>
      <c r="BE114" s="143">
        <v>3</v>
      </c>
      <c r="BF114" s="143">
        <v>13</v>
      </c>
      <c r="BH114" s="161"/>
      <c r="BI114" s="162"/>
      <c r="BJ114" s="162"/>
      <c r="BK114" s="162"/>
      <c r="BL114" s="162"/>
      <c r="BM114" s="162"/>
      <c r="BN114" s="162"/>
    </row>
    <row r="115" spans="1:66" ht="15" customHeight="1" x14ac:dyDescent="0.2">
      <c r="A115" t="s">
        <v>462</v>
      </c>
      <c r="B115" t="s">
        <v>463</v>
      </c>
      <c r="E115" s="143">
        <v>264</v>
      </c>
      <c r="F115" s="143"/>
      <c r="G115" s="143">
        <v>29</v>
      </c>
      <c r="H115" s="143"/>
      <c r="I115" s="143">
        <v>4</v>
      </c>
      <c r="J115" s="143">
        <v>0</v>
      </c>
      <c r="K115" s="143">
        <v>0</v>
      </c>
      <c r="L115" s="143">
        <v>0</v>
      </c>
      <c r="M115" s="143">
        <v>1</v>
      </c>
      <c r="N115" s="143"/>
      <c r="O115" s="143">
        <v>1</v>
      </c>
      <c r="P115" s="143"/>
      <c r="Q115" s="143">
        <v>13</v>
      </c>
      <c r="R115" s="143">
        <v>1</v>
      </c>
      <c r="S115" s="143">
        <v>12</v>
      </c>
      <c r="T115" s="143">
        <v>0</v>
      </c>
      <c r="U115" s="143"/>
      <c r="V115" s="143">
        <v>0</v>
      </c>
      <c r="W115" s="143">
        <v>0</v>
      </c>
      <c r="X115" s="143">
        <v>1</v>
      </c>
      <c r="Y115" s="143">
        <v>9</v>
      </c>
      <c r="Z115" s="143"/>
      <c r="AA115" s="143">
        <v>11</v>
      </c>
      <c r="AB115" s="143">
        <v>76</v>
      </c>
      <c r="AC115" s="143">
        <v>28</v>
      </c>
      <c r="AD115" s="143"/>
      <c r="AE115" s="143">
        <v>47</v>
      </c>
      <c r="AF115" s="143">
        <v>42</v>
      </c>
      <c r="AG115" s="143">
        <v>5</v>
      </c>
      <c r="AH115" s="143">
        <v>0</v>
      </c>
      <c r="AI115" s="143"/>
      <c r="AJ115" s="143">
        <v>2</v>
      </c>
      <c r="AK115" s="143"/>
      <c r="AL115" s="143">
        <v>5</v>
      </c>
      <c r="AM115" s="143">
        <v>3</v>
      </c>
      <c r="AN115" s="143">
        <v>0</v>
      </c>
      <c r="AO115" s="143">
        <v>2</v>
      </c>
      <c r="AP115" s="143"/>
      <c r="AQ115" s="143">
        <v>2</v>
      </c>
      <c r="AR115" s="143">
        <v>1</v>
      </c>
      <c r="AS115" s="143">
        <v>0</v>
      </c>
      <c r="AT115" s="143">
        <v>1</v>
      </c>
      <c r="AU115" s="143"/>
      <c r="AV115" s="143">
        <v>28</v>
      </c>
      <c r="AW115" s="143">
        <v>20</v>
      </c>
      <c r="AX115" s="143">
        <v>0</v>
      </c>
      <c r="AY115" s="143">
        <v>5</v>
      </c>
      <c r="AZ115" s="143">
        <v>3</v>
      </c>
      <c r="BA115" s="143">
        <v>0</v>
      </c>
      <c r="BB115" s="143"/>
      <c r="BC115" s="143">
        <v>0</v>
      </c>
      <c r="BD115" s="143">
        <v>13</v>
      </c>
      <c r="BE115" s="143">
        <v>2</v>
      </c>
      <c r="BF115" s="143">
        <v>21</v>
      </c>
      <c r="BH115" s="161"/>
      <c r="BI115" s="162"/>
      <c r="BJ115" s="162"/>
      <c r="BK115" s="162"/>
      <c r="BL115" s="162"/>
      <c r="BM115" s="162"/>
      <c r="BN115" s="162"/>
    </row>
    <row r="116" spans="1:66" ht="15" customHeight="1" x14ac:dyDescent="0.2">
      <c r="A116" t="s">
        <v>464</v>
      </c>
      <c r="B116" t="s">
        <v>465</v>
      </c>
      <c r="E116" s="143">
        <v>132</v>
      </c>
      <c r="F116" s="143"/>
      <c r="G116" s="143">
        <v>7</v>
      </c>
      <c r="H116" s="143"/>
      <c r="I116" s="143">
        <v>0</v>
      </c>
      <c r="J116" s="143">
        <v>0</v>
      </c>
      <c r="K116" s="143">
        <v>0</v>
      </c>
      <c r="L116" s="143">
        <v>0</v>
      </c>
      <c r="M116" s="143">
        <v>1</v>
      </c>
      <c r="N116" s="143"/>
      <c r="O116" s="143">
        <v>0</v>
      </c>
      <c r="P116" s="143"/>
      <c r="Q116" s="143">
        <v>4</v>
      </c>
      <c r="R116" s="143">
        <v>3</v>
      </c>
      <c r="S116" s="143">
        <v>1</v>
      </c>
      <c r="T116" s="143">
        <v>0</v>
      </c>
      <c r="U116" s="143"/>
      <c r="V116" s="143">
        <v>0</v>
      </c>
      <c r="W116" s="143">
        <v>1</v>
      </c>
      <c r="X116" s="143">
        <v>0</v>
      </c>
      <c r="Y116" s="143">
        <v>1</v>
      </c>
      <c r="Z116" s="143"/>
      <c r="AA116" s="143">
        <v>2</v>
      </c>
      <c r="AB116" s="143">
        <v>46</v>
      </c>
      <c r="AC116" s="143">
        <v>13</v>
      </c>
      <c r="AD116" s="143"/>
      <c r="AE116" s="143">
        <v>30</v>
      </c>
      <c r="AF116" s="143">
        <v>30</v>
      </c>
      <c r="AG116" s="143">
        <v>0</v>
      </c>
      <c r="AH116" s="143">
        <v>0</v>
      </c>
      <c r="AI116" s="143"/>
      <c r="AJ116" s="143">
        <v>1</v>
      </c>
      <c r="AK116" s="143"/>
      <c r="AL116" s="143">
        <v>5</v>
      </c>
      <c r="AM116" s="143">
        <v>3</v>
      </c>
      <c r="AN116" s="143">
        <v>1</v>
      </c>
      <c r="AO116" s="143">
        <v>1</v>
      </c>
      <c r="AP116" s="143"/>
      <c r="AQ116" s="143">
        <v>9</v>
      </c>
      <c r="AR116" s="143">
        <v>1</v>
      </c>
      <c r="AS116" s="143">
        <v>8</v>
      </c>
      <c r="AT116" s="143">
        <v>0</v>
      </c>
      <c r="AU116" s="143"/>
      <c r="AV116" s="143">
        <v>9</v>
      </c>
      <c r="AW116" s="143">
        <v>9</v>
      </c>
      <c r="AX116" s="143">
        <v>0</v>
      </c>
      <c r="AY116" s="143">
        <v>0</v>
      </c>
      <c r="AZ116" s="143">
        <v>0</v>
      </c>
      <c r="BA116" s="143">
        <v>0</v>
      </c>
      <c r="BB116" s="143"/>
      <c r="BC116" s="143">
        <v>0</v>
      </c>
      <c r="BD116" s="143">
        <v>1</v>
      </c>
      <c r="BE116" s="143">
        <v>2</v>
      </c>
      <c r="BF116" s="143">
        <v>7</v>
      </c>
      <c r="BH116" s="161"/>
      <c r="BI116" s="162"/>
      <c r="BJ116" s="162"/>
      <c r="BK116" s="162"/>
      <c r="BL116" s="162"/>
      <c r="BM116" s="162"/>
      <c r="BN116" s="162"/>
    </row>
    <row r="117" spans="1:66" ht="15" customHeight="1" x14ac:dyDescent="0.2">
      <c r="A117" t="s">
        <v>466</v>
      </c>
      <c r="B117" t="s">
        <v>467</v>
      </c>
      <c r="E117" s="143">
        <v>176</v>
      </c>
      <c r="F117" s="143"/>
      <c r="G117" s="143">
        <v>31</v>
      </c>
      <c r="H117" s="143"/>
      <c r="I117" s="143">
        <v>1</v>
      </c>
      <c r="J117" s="143">
        <v>0</v>
      </c>
      <c r="K117" s="143">
        <v>2</v>
      </c>
      <c r="L117" s="143">
        <v>0</v>
      </c>
      <c r="M117" s="143">
        <v>3</v>
      </c>
      <c r="N117" s="143"/>
      <c r="O117" s="143">
        <v>3</v>
      </c>
      <c r="P117" s="143"/>
      <c r="Q117" s="143">
        <v>12</v>
      </c>
      <c r="R117" s="143">
        <v>8</v>
      </c>
      <c r="S117" s="143">
        <v>4</v>
      </c>
      <c r="T117" s="143">
        <v>0</v>
      </c>
      <c r="U117" s="143"/>
      <c r="V117" s="143">
        <v>0</v>
      </c>
      <c r="W117" s="143">
        <v>4</v>
      </c>
      <c r="X117" s="143">
        <v>3</v>
      </c>
      <c r="Y117" s="143">
        <v>3</v>
      </c>
      <c r="Z117" s="143"/>
      <c r="AA117" s="143">
        <v>4</v>
      </c>
      <c r="AB117" s="143">
        <v>42</v>
      </c>
      <c r="AC117" s="143">
        <v>23</v>
      </c>
      <c r="AD117" s="143"/>
      <c r="AE117" s="143">
        <v>18</v>
      </c>
      <c r="AF117" s="143">
        <v>14</v>
      </c>
      <c r="AG117" s="143">
        <v>4</v>
      </c>
      <c r="AH117" s="143">
        <v>0</v>
      </c>
      <c r="AI117" s="143"/>
      <c r="AJ117" s="143">
        <v>2</v>
      </c>
      <c r="AK117" s="143"/>
      <c r="AL117" s="143">
        <v>7</v>
      </c>
      <c r="AM117" s="143">
        <v>2</v>
      </c>
      <c r="AN117" s="143">
        <v>1</v>
      </c>
      <c r="AO117" s="143">
        <v>4</v>
      </c>
      <c r="AP117" s="143"/>
      <c r="AQ117" s="143">
        <v>7</v>
      </c>
      <c r="AR117" s="143">
        <v>0</v>
      </c>
      <c r="AS117" s="143">
        <v>2</v>
      </c>
      <c r="AT117" s="143">
        <v>5</v>
      </c>
      <c r="AU117" s="143"/>
      <c r="AV117" s="143">
        <v>11</v>
      </c>
      <c r="AW117" s="143">
        <v>4</v>
      </c>
      <c r="AX117" s="143">
        <v>2</v>
      </c>
      <c r="AY117" s="143">
        <v>4</v>
      </c>
      <c r="AZ117" s="143">
        <v>1</v>
      </c>
      <c r="BA117" s="143">
        <v>0</v>
      </c>
      <c r="BB117" s="143"/>
      <c r="BC117" s="143">
        <v>12</v>
      </c>
      <c r="BD117" s="143">
        <v>2</v>
      </c>
      <c r="BE117" s="143">
        <v>1</v>
      </c>
      <c r="BF117" s="143">
        <v>16</v>
      </c>
      <c r="BH117" s="161"/>
      <c r="BI117" s="162"/>
      <c r="BJ117" s="162"/>
      <c r="BK117" s="162"/>
      <c r="BL117" s="162"/>
      <c r="BM117" s="162"/>
      <c r="BN117" s="162"/>
    </row>
    <row r="118" spans="1:66" ht="15" customHeight="1" x14ac:dyDescent="0.2">
      <c r="A118" t="s">
        <v>468</v>
      </c>
      <c r="B118" t="s">
        <v>469</v>
      </c>
      <c r="E118" s="143">
        <v>505</v>
      </c>
      <c r="F118" s="143"/>
      <c r="G118" s="143">
        <v>35</v>
      </c>
      <c r="H118" s="143"/>
      <c r="I118" s="143">
        <v>4</v>
      </c>
      <c r="J118" s="143">
        <v>0</v>
      </c>
      <c r="K118" s="143">
        <v>0</v>
      </c>
      <c r="L118" s="143">
        <v>1</v>
      </c>
      <c r="M118" s="143">
        <v>2</v>
      </c>
      <c r="N118" s="143"/>
      <c r="O118" s="143">
        <v>1</v>
      </c>
      <c r="P118" s="143"/>
      <c r="Q118" s="143">
        <v>12</v>
      </c>
      <c r="R118" s="143">
        <v>9</v>
      </c>
      <c r="S118" s="143">
        <v>3</v>
      </c>
      <c r="T118" s="143">
        <v>0</v>
      </c>
      <c r="U118" s="143"/>
      <c r="V118" s="143">
        <v>1</v>
      </c>
      <c r="W118" s="143">
        <v>2</v>
      </c>
      <c r="X118" s="143">
        <v>0</v>
      </c>
      <c r="Y118" s="143">
        <v>12</v>
      </c>
      <c r="Z118" s="143"/>
      <c r="AA118" s="143">
        <v>3</v>
      </c>
      <c r="AB118" s="143">
        <v>106</v>
      </c>
      <c r="AC118" s="143">
        <v>36</v>
      </c>
      <c r="AD118" s="143"/>
      <c r="AE118" s="143">
        <v>116</v>
      </c>
      <c r="AF118" s="143">
        <v>101</v>
      </c>
      <c r="AG118" s="143">
        <v>15</v>
      </c>
      <c r="AH118" s="143">
        <v>0</v>
      </c>
      <c r="AI118" s="143"/>
      <c r="AJ118" s="143">
        <v>31</v>
      </c>
      <c r="AK118" s="143"/>
      <c r="AL118" s="143">
        <v>27</v>
      </c>
      <c r="AM118" s="143">
        <v>2</v>
      </c>
      <c r="AN118" s="143">
        <v>10</v>
      </c>
      <c r="AO118" s="143">
        <v>15</v>
      </c>
      <c r="AP118" s="143"/>
      <c r="AQ118" s="143">
        <v>35</v>
      </c>
      <c r="AR118" s="143">
        <v>4</v>
      </c>
      <c r="AS118" s="143">
        <v>17</v>
      </c>
      <c r="AT118" s="143">
        <v>14</v>
      </c>
      <c r="AU118" s="143"/>
      <c r="AV118" s="143">
        <v>33</v>
      </c>
      <c r="AW118" s="143">
        <v>32</v>
      </c>
      <c r="AX118" s="143">
        <v>1</v>
      </c>
      <c r="AY118" s="143">
        <v>0</v>
      </c>
      <c r="AZ118" s="143">
        <v>0</v>
      </c>
      <c r="BA118" s="143">
        <v>0</v>
      </c>
      <c r="BB118" s="143"/>
      <c r="BC118" s="143">
        <v>47</v>
      </c>
      <c r="BD118" s="143">
        <v>7</v>
      </c>
      <c r="BE118" s="143">
        <v>2</v>
      </c>
      <c r="BF118" s="143">
        <v>27</v>
      </c>
      <c r="BH118" s="161"/>
      <c r="BI118" s="162"/>
      <c r="BJ118" s="162"/>
      <c r="BK118" s="162"/>
      <c r="BL118" s="162"/>
      <c r="BM118" s="162"/>
      <c r="BN118" s="162"/>
    </row>
    <row r="119" spans="1:66" ht="15" customHeight="1" x14ac:dyDescent="0.2">
      <c r="A119" t="s">
        <v>470</v>
      </c>
      <c r="B119" t="s">
        <v>471</v>
      </c>
      <c r="E119" s="143">
        <v>164</v>
      </c>
      <c r="F119" s="143"/>
      <c r="G119" s="143">
        <v>16</v>
      </c>
      <c r="H119" s="143"/>
      <c r="I119" s="143">
        <v>1</v>
      </c>
      <c r="J119" s="143">
        <v>0</v>
      </c>
      <c r="K119" s="143">
        <v>0</v>
      </c>
      <c r="L119" s="143">
        <v>0</v>
      </c>
      <c r="M119" s="143">
        <v>2</v>
      </c>
      <c r="N119" s="143"/>
      <c r="O119" s="143">
        <v>0</v>
      </c>
      <c r="P119" s="143"/>
      <c r="Q119" s="143">
        <v>7</v>
      </c>
      <c r="R119" s="143">
        <v>6</v>
      </c>
      <c r="S119" s="143">
        <v>1</v>
      </c>
      <c r="T119" s="143">
        <v>0</v>
      </c>
      <c r="U119" s="143"/>
      <c r="V119" s="143">
        <v>0</v>
      </c>
      <c r="W119" s="143">
        <v>0</v>
      </c>
      <c r="X119" s="143">
        <v>0</v>
      </c>
      <c r="Y119" s="143">
        <v>6</v>
      </c>
      <c r="Z119" s="143"/>
      <c r="AA119" s="143">
        <v>3</v>
      </c>
      <c r="AB119" s="143">
        <v>55</v>
      </c>
      <c r="AC119" s="143">
        <v>14</v>
      </c>
      <c r="AD119" s="143"/>
      <c r="AE119" s="143">
        <v>40</v>
      </c>
      <c r="AF119" s="143">
        <v>38</v>
      </c>
      <c r="AG119" s="143">
        <v>2</v>
      </c>
      <c r="AH119" s="143">
        <v>0</v>
      </c>
      <c r="AI119" s="143"/>
      <c r="AJ119" s="143">
        <v>4</v>
      </c>
      <c r="AK119" s="143"/>
      <c r="AL119" s="143">
        <v>3</v>
      </c>
      <c r="AM119" s="143">
        <v>0</v>
      </c>
      <c r="AN119" s="143">
        <v>2</v>
      </c>
      <c r="AO119" s="143">
        <v>1</v>
      </c>
      <c r="AP119" s="143"/>
      <c r="AQ119" s="143">
        <v>8</v>
      </c>
      <c r="AR119" s="143">
        <v>1</v>
      </c>
      <c r="AS119" s="143">
        <v>2</v>
      </c>
      <c r="AT119" s="143">
        <v>5</v>
      </c>
      <c r="AU119" s="143"/>
      <c r="AV119" s="143">
        <v>3</v>
      </c>
      <c r="AW119" s="143">
        <v>2</v>
      </c>
      <c r="AX119" s="143">
        <v>1</v>
      </c>
      <c r="AY119" s="143">
        <v>0</v>
      </c>
      <c r="AZ119" s="143">
        <v>0</v>
      </c>
      <c r="BA119" s="143">
        <v>0</v>
      </c>
      <c r="BB119" s="143"/>
      <c r="BC119" s="143">
        <v>0</v>
      </c>
      <c r="BD119" s="143">
        <v>7</v>
      </c>
      <c r="BE119" s="143">
        <v>1</v>
      </c>
      <c r="BF119" s="143">
        <v>10</v>
      </c>
      <c r="BH119" s="161"/>
      <c r="BI119" s="162"/>
      <c r="BJ119" s="162"/>
      <c r="BK119" s="162"/>
      <c r="BL119" s="162"/>
      <c r="BM119" s="162"/>
      <c r="BN119" s="162"/>
    </row>
    <row r="120" spans="1:66" ht="15" customHeight="1" x14ac:dyDescent="0.2">
      <c r="A120" s="88" t="s">
        <v>472</v>
      </c>
      <c r="B120" s="88" t="s">
        <v>473</v>
      </c>
      <c r="C120" s="88"/>
      <c r="D120" s="88"/>
      <c r="E120" s="143">
        <v>686</v>
      </c>
      <c r="F120" s="143"/>
      <c r="G120" s="143">
        <v>56</v>
      </c>
      <c r="H120" s="143"/>
      <c r="I120" s="143">
        <v>4</v>
      </c>
      <c r="J120" s="143">
        <v>0</v>
      </c>
      <c r="K120" s="143">
        <v>2</v>
      </c>
      <c r="L120" s="143">
        <v>1</v>
      </c>
      <c r="M120" s="143">
        <v>6</v>
      </c>
      <c r="N120" s="143"/>
      <c r="O120" s="143">
        <v>2</v>
      </c>
      <c r="P120" s="143"/>
      <c r="Q120" s="143">
        <v>26</v>
      </c>
      <c r="R120" s="143">
        <v>18</v>
      </c>
      <c r="S120" s="143">
        <v>8</v>
      </c>
      <c r="T120" s="143">
        <v>0</v>
      </c>
      <c r="U120" s="143"/>
      <c r="V120" s="143">
        <v>1</v>
      </c>
      <c r="W120" s="143">
        <v>3</v>
      </c>
      <c r="X120" s="143">
        <v>1</v>
      </c>
      <c r="Y120" s="143">
        <v>10</v>
      </c>
      <c r="Z120" s="143"/>
      <c r="AA120" s="143">
        <v>18</v>
      </c>
      <c r="AB120" s="143">
        <v>204</v>
      </c>
      <c r="AC120" s="143">
        <v>48</v>
      </c>
      <c r="AD120" s="143"/>
      <c r="AE120" s="143">
        <v>145</v>
      </c>
      <c r="AF120" s="143">
        <v>122</v>
      </c>
      <c r="AG120" s="143">
        <v>23</v>
      </c>
      <c r="AH120" s="143">
        <v>0</v>
      </c>
      <c r="AI120" s="143"/>
      <c r="AJ120" s="143">
        <v>15</v>
      </c>
      <c r="AK120" s="143"/>
      <c r="AL120" s="143">
        <v>9</v>
      </c>
      <c r="AM120" s="143">
        <v>3</v>
      </c>
      <c r="AN120" s="143">
        <v>2</v>
      </c>
      <c r="AO120" s="143">
        <v>4</v>
      </c>
      <c r="AP120" s="143"/>
      <c r="AQ120" s="143">
        <v>81</v>
      </c>
      <c r="AR120" s="143">
        <v>15</v>
      </c>
      <c r="AS120" s="143">
        <v>53</v>
      </c>
      <c r="AT120" s="143">
        <v>13</v>
      </c>
      <c r="AU120" s="143"/>
      <c r="AV120" s="143">
        <v>34</v>
      </c>
      <c r="AW120" s="143">
        <v>28</v>
      </c>
      <c r="AX120" s="143">
        <v>2</v>
      </c>
      <c r="AY120" s="143">
        <v>0</v>
      </c>
      <c r="AZ120" s="143">
        <v>4</v>
      </c>
      <c r="BA120" s="143">
        <v>0</v>
      </c>
      <c r="BB120" s="143"/>
      <c r="BC120" s="143">
        <v>35</v>
      </c>
      <c r="BD120" s="143">
        <v>1</v>
      </c>
      <c r="BE120" s="143">
        <v>1</v>
      </c>
      <c r="BF120" s="143">
        <v>39</v>
      </c>
      <c r="BH120" s="161"/>
      <c r="BI120" s="162"/>
      <c r="BJ120" s="162"/>
      <c r="BK120" s="162"/>
      <c r="BL120" s="162"/>
      <c r="BM120" s="162"/>
      <c r="BN120" s="162"/>
    </row>
    <row r="121" spans="1:66" ht="15" customHeight="1" x14ac:dyDescent="0.2">
      <c r="A121" t="s">
        <v>474</v>
      </c>
      <c r="B121" t="s">
        <v>475</v>
      </c>
      <c r="E121" s="143">
        <v>143</v>
      </c>
      <c r="F121" s="143"/>
      <c r="G121" s="143">
        <v>11</v>
      </c>
      <c r="H121" s="143"/>
      <c r="I121" s="143">
        <v>0</v>
      </c>
      <c r="J121" s="143">
        <v>1</v>
      </c>
      <c r="K121" s="143">
        <v>1</v>
      </c>
      <c r="L121" s="143">
        <v>1</v>
      </c>
      <c r="M121" s="143">
        <v>0</v>
      </c>
      <c r="N121" s="143"/>
      <c r="O121" s="143">
        <v>0</v>
      </c>
      <c r="P121" s="143"/>
      <c r="Q121" s="143">
        <v>4</v>
      </c>
      <c r="R121" s="143">
        <v>2</v>
      </c>
      <c r="S121" s="143">
        <v>2</v>
      </c>
      <c r="T121" s="143">
        <v>0</v>
      </c>
      <c r="U121" s="143"/>
      <c r="V121" s="143">
        <v>0</v>
      </c>
      <c r="W121" s="143">
        <v>0</v>
      </c>
      <c r="X121" s="143">
        <v>0</v>
      </c>
      <c r="Y121" s="143">
        <v>4</v>
      </c>
      <c r="Z121" s="143"/>
      <c r="AA121" s="143">
        <v>4</v>
      </c>
      <c r="AB121" s="143">
        <v>53</v>
      </c>
      <c r="AC121" s="143">
        <v>13</v>
      </c>
      <c r="AD121" s="143"/>
      <c r="AE121" s="143">
        <v>23</v>
      </c>
      <c r="AF121" s="143">
        <v>19</v>
      </c>
      <c r="AG121" s="143">
        <v>4</v>
      </c>
      <c r="AH121" s="143">
        <v>0</v>
      </c>
      <c r="AI121" s="143"/>
      <c r="AJ121" s="143">
        <v>0</v>
      </c>
      <c r="AK121" s="143"/>
      <c r="AL121" s="143">
        <v>3</v>
      </c>
      <c r="AM121" s="143">
        <v>2</v>
      </c>
      <c r="AN121" s="143">
        <v>0</v>
      </c>
      <c r="AO121" s="143">
        <v>1</v>
      </c>
      <c r="AP121" s="143"/>
      <c r="AQ121" s="143">
        <v>6</v>
      </c>
      <c r="AR121" s="143">
        <v>0</v>
      </c>
      <c r="AS121" s="143">
        <v>6</v>
      </c>
      <c r="AT121" s="143">
        <v>0</v>
      </c>
      <c r="AU121" s="143"/>
      <c r="AV121" s="143">
        <v>13</v>
      </c>
      <c r="AW121" s="143">
        <v>11</v>
      </c>
      <c r="AX121" s="143">
        <v>0</v>
      </c>
      <c r="AY121" s="143">
        <v>1</v>
      </c>
      <c r="AZ121" s="143">
        <v>1</v>
      </c>
      <c r="BA121" s="143">
        <v>0</v>
      </c>
      <c r="BB121" s="143"/>
      <c r="BC121" s="143">
        <v>0</v>
      </c>
      <c r="BD121" s="143">
        <v>3</v>
      </c>
      <c r="BE121" s="143">
        <v>0</v>
      </c>
      <c r="BF121" s="143">
        <v>14</v>
      </c>
      <c r="BH121" s="161"/>
      <c r="BI121" s="162"/>
      <c r="BJ121" s="162"/>
      <c r="BK121" s="162"/>
      <c r="BL121" s="162"/>
      <c r="BM121" s="162"/>
      <c r="BN121" s="162"/>
    </row>
    <row r="122" spans="1:66" ht="15" customHeight="1" x14ac:dyDescent="0.2">
      <c r="A122" t="s">
        <v>476</v>
      </c>
      <c r="B122" t="s">
        <v>477</v>
      </c>
      <c r="E122" s="143">
        <v>305</v>
      </c>
      <c r="F122" s="143"/>
      <c r="G122" s="143">
        <v>20</v>
      </c>
      <c r="H122" s="143"/>
      <c r="I122" s="143">
        <v>2</v>
      </c>
      <c r="J122" s="143">
        <v>1</v>
      </c>
      <c r="K122" s="143">
        <v>0</v>
      </c>
      <c r="L122" s="143">
        <v>0</v>
      </c>
      <c r="M122" s="143">
        <v>3</v>
      </c>
      <c r="N122" s="143"/>
      <c r="O122" s="143">
        <v>0</v>
      </c>
      <c r="P122" s="143"/>
      <c r="Q122" s="143">
        <v>11</v>
      </c>
      <c r="R122" s="143">
        <v>3</v>
      </c>
      <c r="S122" s="143">
        <v>8</v>
      </c>
      <c r="T122" s="143">
        <v>0</v>
      </c>
      <c r="U122" s="143"/>
      <c r="V122" s="143">
        <v>0</v>
      </c>
      <c r="W122" s="143">
        <v>0</v>
      </c>
      <c r="X122" s="143">
        <v>0</v>
      </c>
      <c r="Y122" s="143">
        <v>3</v>
      </c>
      <c r="Z122" s="143"/>
      <c r="AA122" s="143">
        <v>17</v>
      </c>
      <c r="AB122" s="143">
        <v>128</v>
      </c>
      <c r="AC122" s="143">
        <v>23</v>
      </c>
      <c r="AD122" s="143"/>
      <c r="AE122" s="143">
        <v>47</v>
      </c>
      <c r="AF122" s="143">
        <v>38</v>
      </c>
      <c r="AG122" s="143">
        <v>9</v>
      </c>
      <c r="AH122" s="143">
        <v>0</v>
      </c>
      <c r="AI122" s="143"/>
      <c r="AJ122" s="143">
        <v>4</v>
      </c>
      <c r="AK122" s="143"/>
      <c r="AL122" s="143">
        <v>10</v>
      </c>
      <c r="AM122" s="143">
        <v>1</v>
      </c>
      <c r="AN122" s="143">
        <v>4</v>
      </c>
      <c r="AO122" s="143">
        <v>5</v>
      </c>
      <c r="AP122" s="143"/>
      <c r="AQ122" s="143">
        <v>5</v>
      </c>
      <c r="AR122" s="143">
        <v>0</v>
      </c>
      <c r="AS122" s="143">
        <v>1</v>
      </c>
      <c r="AT122" s="143">
        <v>4</v>
      </c>
      <c r="AU122" s="143"/>
      <c r="AV122" s="143">
        <v>23</v>
      </c>
      <c r="AW122" s="143">
        <v>16</v>
      </c>
      <c r="AX122" s="143">
        <v>1</v>
      </c>
      <c r="AY122" s="143">
        <v>4</v>
      </c>
      <c r="AZ122" s="143">
        <v>2</v>
      </c>
      <c r="BA122" s="143">
        <v>0</v>
      </c>
      <c r="BB122" s="143"/>
      <c r="BC122" s="143">
        <v>4</v>
      </c>
      <c r="BD122" s="143">
        <v>9</v>
      </c>
      <c r="BE122" s="143">
        <v>1</v>
      </c>
      <c r="BF122" s="143">
        <v>14</v>
      </c>
      <c r="BH122" s="161"/>
      <c r="BI122" s="162"/>
      <c r="BJ122" s="162"/>
      <c r="BK122" s="162"/>
      <c r="BL122" s="162"/>
      <c r="BM122" s="162"/>
      <c r="BN122" s="162"/>
    </row>
    <row r="123" spans="1:66" ht="15" customHeight="1" x14ac:dyDescent="0.2">
      <c r="A123" t="s">
        <v>478</v>
      </c>
      <c r="B123" t="s">
        <v>479</v>
      </c>
      <c r="E123" s="143">
        <v>358</v>
      </c>
      <c r="F123" s="143"/>
      <c r="G123" s="143">
        <v>47</v>
      </c>
      <c r="H123" s="143"/>
      <c r="I123" s="143">
        <v>11</v>
      </c>
      <c r="J123" s="143">
        <v>0</v>
      </c>
      <c r="K123" s="143">
        <v>0</v>
      </c>
      <c r="L123" s="143">
        <v>1</v>
      </c>
      <c r="M123" s="143">
        <v>2</v>
      </c>
      <c r="N123" s="143"/>
      <c r="O123" s="143">
        <v>9</v>
      </c>
      <c r="P123" s="143"/>
      <c r="Q123" s="143">
        <v>11</v>
      </c>
      <c r="R123" s="143">
        <v>7</v>
      </c>
      <c r="S123" s="143">
        <v>4</v>
      </c>
      <c r="T123" s="143">
        <v>0</v>
      </c>
      <c r="U123" s="143"/>
      <c r="V123" s="143">
        <v>0</v>
      </c>
      <c r="W123" s="143">
        <v>5</v>
      </c>
      <c r="X123" s="143">
        <v>1</v>
      </c>
      <c r="Y123" s="143">
        <v>7</v>
      </c>
      <c r="Z123" s="143"/>
      <c r="AA123" s="143">
        <v>29</v>
      </c>
      <c r="AB123" s="143">
        <v>110</v>
      </c>
      <c r="AC123" s="143">
        <v>33</v>
      </c>
      <c r="AD123" s="143"/>
      <c r="AE123" s="143">
        <v>36</v>
      </c>
      <c r="AF123" s="143">
        <v>22</v>
      </c>
      <c r="AG123" s="143">
        <v>14</v>
      </c>
      <c r="AH123" s="143">
        <v>0</v>
      </c>
      <c r="AI123" s="143"/>
      <c r="AJ123" s="143">
        <v>9</v>
      </c>
      <c r="AK123" s="143"/>
      <c r="AL123" s="143">
        <v>6</v>
      </c>
      <c r="AM123" s="143">
        <v>0</v>
      </c>
      <c r="AN123" s="143">
        <v>2</v>
      </c>
      <c r="AO123" s="143">
        <v>4</v>
      </c>
      <c r="AP123" s="143"/>
      <c r="AQ123" s="143">
        <v>22</v>
      </c>
      <c r="AR123" s="143">
        <v>5</v>
      </c>
      <c r="AS123" s="143">
        <v>15</v>
      </c>
      <c r="AT123" s="143">
        <v>2</v>
      </c>
      <c r="AU123" s="143"/>
      <c r="AV123" s="143">
        <v>36</v>
      </c>
      <c r="AW123" s="143">
        <v>24</v>
      </c>
      <c r="AX123" s="143">
        <v>2</v>
      </c>
      <c r="AY123" s="143">
        <v>1</v>
      </c>
      <c r="AZ123" s="143">
        <v>9</v>
      </c>
      <c r="BA123" s="143">
        <v>0</v>
      </c>
      <c r="BB123" s="143"/>
      <c r="BC123" s="143">
        <v>4</v>
      </c>
      <c r="BD123" s="143">
        <v>3</v>
      </c>
      <c r="BE123" s="143">
        <v>0</v>
      </c>
      <c r="BF123" s="143">
        <v>23</v>
      </c>
      <c r="BH123" s="161"/>
      <c r="BI123" s="162"/>
      <c r="BJ123" s="162"/>
      <c r="BK123" s="162"/>
      <c r="BL123" s="162"/>
      <c r="BM123" s="162"/>
      <c r="BN123" s="162"/>
    </row>
    <row r="124" spans="1:66" ht="15" customHeight="1" x14ac:dyDescent="0.2">
      <c r="A124" t="s">
        <v>480</v>
      </c>
      <c r="B124" t="s">
        <v>481</v>
      </c>
      <c r="E124" s="143">
        <v>1503</v>
      </c>
      <c r="F124" s="143"/>
      <c r="G124" s="143">
        <v>210</v>
      </c>
      <c r="H124" s="143"/>
      <c r="I124" s="143">
        <v>21</v>
      </c>
      <c r="J124" s="143">
        <v>7</v>
      </c>
      <c r="K124" s="143">
        <v>1</v>
      </c>
      <c r="L124" s="143">
        <v>10</v>
      </c>
      <c r="M124" s="143">
        <v>7</v>
      </c>
      <c r="N124" s="143"/>
      <c r="O124" s="143">
        <v>13</v>
      </c>
      <c r="P124" s="143"/>
      <c r="Q124" s="143">
        <v>86</v>
      </c>
      <c r="R124" s="143">
        <v>59</v>
      </c>
      <c r="S124" s="143">
        <v>27</v>
      </c>
      <c r="T124" s="143">
        <v>0</v>
      </c>
      <c r="U124" s="143"/>
      <c r="V124" s="143">
        <v>4</v>
      </c>
      <c r="W124" s="143">
        <v>6</v>
      </c>
      <c r="X124" s="143">
        <v>6</v>
      </c>
      <c r="Y124" s="143">
        <v>49</v>
      </c>
      <c r="Z124" s="143"/>
      <c r="AA124" s="143">
        <v>60</v>
      </c>
      <c r="AB124" s="143">
        <v>573</v>
      </c>
      <c r="AC124" s="143">
        <v>55</v>
      </c>
      <c r="AD124" s="143"/>
      <c r="AE124" s="143">
        <v>224</v>
      </c>
      <c r="AF124" s="143">
        <v>212</v>
      </c>
      <c r="AG124" s="143">
        <v>12</v>
      </c>
      <c r="AH124" s="143">
        <v>0</v>
      </c>
      <c r="AI124" s="143"/>
      <c r="AJ124" s="143">
        <v>39</v>
      </c>
      <c r="AK124" s="143"/>
      <c r="AL124" s="143">
        <v>28</v>
      </c>
      <c r="AM124" s="143">
        <v>8</v>
      </c>
      <c r="AN124" s="143">
        <v>11</v>
      </c>
      <c r="AO124" s="143">
        <v>9</v>
      </c>
      <c r="AP124" s="143"/>
      <c r="AQ124" s="143">
        <v>68</v>
      </c>
      <c r="AR124" s="143">
        <v>7</v>
      </c>
      <c r="AS124" s="143">
        <v>29</v>
      </c>
      <c r="AT124" s="143">
        <v>32</v>
      </c>
      <c r="AU124" s="143"/>
      <c r="AV124" s="143">
        <v>133</v>
      </c>
      <c r="AW124" s="143">
        <v>74</v>
      </c>
      <c r="AX124" s="143">
        <v>19</v>
      </c>
      <c r="AY124" s="143">
        <v>38</v>
      </c>
      <c r="AZ124" s="143">
        <v>2</v>
      </c>
      <c r="BA124" s="143">
        <v>0</v>
      </c>
      <c r="BB124" s="143"/>
      <c r="BC124" s="143">
        <v>62</v>
      </c>
      <c r="BD124" s="143">
        <v>5</v>
      </c>
      <c r="BE124" s="143">
        <v>0</v>
      </c>
      <c r="BF124" s="143">
        <v>46</v>
      </c>
      <c r="BH124" s="161"/>
      <c r="BI124" s="162"/>
      <c r="BJ124" s="162"/>
      <c r="BK124" s="162"/>
      <c r="BL124" s="162"/>
      <c r="BM124" s="162"/>
      <c r="BN124" s="162"/>
    </row>
    <row r="125" spans="1:66" ht="15" customHeight="1" x14ac:dyDescent="0.2">
      <c r="A125" t="s">
        <v>482</v>
      </c>
      <c r="B125" t="s">
        <v>483</v>
      </c>
      <c r="E125" s="143">
        <v>204</v>
      </c>
      <c r="F125" s="143"/>
      <c r="G125" s="143">
        <v>22</v>
      </c>
      <c r="H125" s="143"/>
      <c r="I125" s="143">
        <v>0</v>
      </c>
      <c r="J125" s="143">
        <v>0</v>
      </c>
      <c r="K125" s="143">
        <v>1</v>
      </c>
      <c r="L125" s="143">
        <v>0</v>
      </c>
      <c r="M125" s="143">
        <v>0</v>
      </c>
      <c r="N125" s="143"/>
      <c r="O125" s="143">
        <v>0</v>
      </c>
      <c r="P125" s="143"/>
      <c r="Q125" s="143">
        <v>14</v>
      </c>
      <c r="R125" s="143">
        <v>9</v>
      </c>
      <c r="S125" s="143">
        <v>5</v>
      </c>
      <c r="T125" s="143">
        <v>0</v>
      </c>
      <c r="U125" s="143"/>
      <c r="V125" s="143">
        <v>0</v>
      </c>
      <c r="W125" s="143">
        <v>0</v>
      </c>
      <c r="X125" s="143">
        <v>2</v>
      </c>
      <c r="Y125" s="143">
        <v>5</v>
      </c>
      <c r="Z125" s="143"/>
      <c r="AA125" s="143">
        <v>9</v>
      </c>
      <c r="AB125" s="143">
        <v>45</v>
      </c>
      <c r="AC125" s="143">
        <v>22</v>
      </c>
      <c r="AD125" s="143"/>
      <c r="AE125" s="143">
        <v>22</v>
      </c>
      <c r="AF125" s="143">
        <v>20</v>
      </c>
      <c r="AG125" s="143">
        <v>2</v>
      </c>
      <c r="AH125" s="143">
        <v>0</v>
      </c>
      <c r="AI125" s="143"/>
      <c r="AJ125" s="143">
        <v>8</v>
      </c>
      <c r="AK125" s="143"/>
      <c r="AL125" s="143">
        <v>10</v>
      </c>
      <c r="AM125" s="143">
        <v>3</v>
      </c>
      <c r="AN125" s="143">
        <v>1</v>
      </c>
      <c r="AO125" s="143">
        <v>6</v>
      </c>
      <c r="AP125" s="143"/>
      <c r="AQ125" s="143">
        <v>23</v>
      </c>
      <c r="AR125" s="143">
        <v>8</v>
      </c>
      <c r="AS125" s="143">
        <v>9</v>
      </c>
      <c r="AT125" s="143">
        <v>6</v>
      </c>
      <c r="AU125" s="143"/>
      <c r="AV125" s="143">
        <v>19</v>
      </c>
      <c r="AW125" s="143">
        <v>10</v>
      </c>
      <c r="AX125" s="143">
        <v>6</v>
      </c>
      <c r="AY125" s="143">
        <v>0</v>
      </c>
      <c r="AZ125" s="143">
        <v>3</v>
      </c>
      <c r="BA125" s="143">
        <v>0</v>
      </c>
      <c r="BB125" s="143"/>
      <c r="BC125" s="143">
        <v>0</v>
      </c>
      <c r="BD125" s="143">
        <v>5</v>
      </c>
      <c r="BE125" s="143">
        <v>0</v>
      </c>
      <c r="BF125" s="143">
        <v>19</v>
      </c>
      <c r="BH125" s="161"/>
      <c r="BI125" s="162"/>
      <c r="BJ125" s="162"/>
      <c r="BK125" s="162"/>
      <c r="BL125" s="162"/>
      <c r="BM125" s="162"/>
      <c r="BN125" s="162"/>
    </row>
    <row r="126" spans="1:66" ht="15" customHeight="1" x14ac:dyDescent="0.2">
      <c r="A126" t="s">
        <v>484</v>
      </c>
      <c r="B126" t="s">
        <v>485</v>
      </c>
      <c r="E126" s="143">
        <v>1782</v>
      </c>
      <c r="F126" s="143"/>
      <c r="G126" s="143">
        <v>166</v>
      </c>
      <c r="H126" s="143"/>
      <c r="I126" s="143">
        <v>5</v>
      </c>
      <c r="J126" s="143">
        <v>2</v>
      </c>
      <c r="K126" s="143">
        <v>4</v>
      </c>
      <c r="L126" s="143">
        <v>14</v>
      </c>
      <c r="M126" s="143">
        <v>7</v>
      </c>
      <c r="N126" s="143"/>
      <c r="O126" s="143">
        <v>10</v>
      </c>
      <c r="P126" s="143"/>
      <c r="Q126" s="143">
        <v>54</v>
      </c>
      <c r="R126" s="143">
        <v>19</v>
      </c>
      <c r="S126" s="143">
        <v>35</v>
      </c>
      <c r="T126" s="143">
        <v>0</v>
      </c>
      <c r="U126" s="143"/>
      <c r="V126" s="143">
        <v>2</v>
      </c>
      <c r="W126" s="143">
        <v>4</v>
      </c>
      <c r="X126" s="143">
        <v>11</v>
      </c>
      <c r="Y126" s="143">
        <v>53</v>
      </c>
      <c r="Z126" s="143"/>
      <c r="AA126" s="143">
        <v>46</v>
      </c>
      <c r="AB126" s="143">
        <v>604</v>
      </c>
      <c r="AC126" s="143">
        <v>38</v>
      </c>
      <c r="AD126" s="143"/>
      <c r="AE126" s="143">
        <v>247</v>
      </c>
      <c r="AF126" s="143">
        <v>235</v>
      </c>
      <c r="AG126" s="143">
        <v>12</v>
      </c>
      <c r="AH126" s="143">
        <v>0</v>
      </c>
      <c r="AI126" s="143"/>
      <c r="AJ126" s="143">
        <v>69</v>
      </c>
      <c r="AK126" s="143"/>
      <c r="AL126" s="143">
        <v>32</v>
      </c>
      <c r="AM126" s="143">
        <v>12</v>
      </c>
      <c r="AN126" s="143">
        <v>5</v>
      </c>
      <c r="AO126" s="143">
        <v>15</v>
      </c>
      <c r="AP126" s="143"/>
      <c r="AQ126" s="143">
        <v>64</v>
      </c>
      <c r="AR126" s="143">
        <v>5</v>
      </c>
      <c r="AS126" s="143">
        <v>17</v>
      </c>
      <c r="AT126" s="143">
        <v>42</v>
      </c>
      <c r="AU126" s="143"/>
      <c r="AV126" s="143">
        <v>104</v>
      </c>
      <c r="AW126" s="143">
        <v>60</v>
      </c>
      <c r="AX126" s="143">
        <v>22</v>
      </c>
      <c r="AY126" s="143">
        <v>14</v>
      </c>
      <c r="AZ126" s="143">
        <v>8</v>
      </c>
      <c r="BA126" s="143">
        <v>0</v>
      </c>
      <c r="BB126" s="143"/>
      <c r="BC126" s="143">
        <v>304</v>
      </c>
      <c r="BD126" s="143">
        <v>24</v>
      </c>
      <c r="BE126" s="143">
        <v>4</v>
      </c>
      <c r="BF126" s="143">
        <v>80</v>
      </c>
      <c r="BH126" s="161"/>
      <c r="BI126" s="162"/>
      <c r="BJ126" s="162"/>
      <c r="BK126" s="162"/>
      <c r="BL126" s="162"/>
      <c r="BM126" s="162"/>
      <c r="BN126" s="162"/>
    </row>
    <row r="127" spans="1:66" ht="15" customHeight="1" x14ac:dyDescent="0.2">
      <c r="A127" t="s">
        <v>486</v>
      </c>
      <c r="B127" t="s">
        <v>487</v>
      </c>
      <c r="E127" s="143">
        <v>925</v>
      </c>
      <c r="F127" s="143"/>
      <c r="G127" s="143">
        <v>71</v>
      </c>
      <c r="H127" s="143"/>
      <c r="I127" s="143">
        <v>11</v>
      </c>
      <c r="J127" s="143">
        <v>1</v>
      </c>
      <c r="K127" s="143">
        <v>1</v>
      </c>
      <c r="L127" s="143">
        <v>1</v>
      </c>
      <c r="M127" s="143">
        <v>5</v>
      </c>
      <c r="N127" s="143"/>
      <c r="O127" s="143">
        <v>3</v>
      </c>
      <c r="P127" s="143"/>
      <c r="Q127" s="143">
        <v>16</v>
      </c>
      <c r="R127" s="143">
        <v>14</v>
      </c>
      <c r="S127" s="143">
        <v>2</v>
      </c>
      <c r="T127" s="143">
        <v>0</v>
      </c>
      <c r="U127" s="143"/>
      <c r="V127" s="143">
        <v>0</v>
      </c>
      <c r="W127" s="143">
        <v>1</v>
      </c>
      <c r="X127" s="143">
        <v>4</v>
      </c>
      <c r="Y127" s="143">
        <v>28</v>
      </c>
      <c r="Z127" s="143"/>
      <c r="AA127" s="143">
        <v>9</v>
      </c>
      <c r="AB127" s="143">
        <v>325</v>
      </c>
      <c r="AC127" s="143">
        <v>127</v>
      </c>
      <c r="AD127" s="143"/>
      <c r="AE127" s="143">
        <v>80</v>
      </c>
      <c r="AF127" s="143">
        <v>71</v>
      </c>
      <c r="AG127" s="143">
        <v>9</v>
      </c>
      <c r="AH127" s="143">
        <v>0</v>
      </c>
      <c r="AI127" s="143"/>
      <c r="AJ127" s="143">
        <v>10</v>
      </c>
      <c r="AK127" s="143"/>
      <c r="AL127" s="143">
        <v>36</v>
      </c>
      <c r="AM127" s="143">
        <v>15</v>
      </c>
      <c r="AN127" s="143">
        <v>6</v>
      </c>
      <c r="AO127" s="143">
        <v>15</v>
      </c>
      <c r="AP127" s="143"/>
      <c r="AQ127" s="143">
        <v>9</v>
      </c>
      <c r="AR127" s="143">
        <v>1</v>
      </c>
      <c r="AS127" s="143">
        <v>3</v>
      </c>
      <c r="AT127" s="143">
        <v>5</v>
      </c>
      <c r="AU127" s="143"/>
      <c r="AV127" s="143">
        <v>75</v>
      </c>
      <c r="AW127" s="143">
        <v>69</v>
      </c>
      <c r="AX127" s="143">
        <v>1</v>
      </c>
      <c r="AY127" s="143">
        <v>2</v>
      </c>
      <c r="AZ127" s="143">
        <v>3</v>
      </c>
      <c r="BA127" s="143">
        <v>0</v>
      </c>
      <c r="BB127" s="143"/>
      <c r="BC127" s="143">
        <v>148</v>
      </c>
      <c r="BD127" s="143">
        <v>2</v>
      </c>
      <c r="BE127" s="143">
        <v>0</v>
      </c>
      <c r="BF127" s="143">
        <v>33</v>
      </c>
      <c r="BH127" s="161"/>
      <c r="BI127" s="162"/>
      <c r="BJ127" s="162"/>
      <c r="BK127" s="162"/>
      <c r="BL127" s="162"/>
      <c r="BM127" s="162"/>
      <c r="BN127" s="162"/>
    </row>
    <row r="128" spans="1:66" ht="15" customHeight="1" x14ac:dyDescent="0.2">
      <c r="A128" t="s">
        <v>488</v>
      </c>
      <c r="B128" t="s">
        <v>489</v>
      </c>
      <c r="E128" s="143">
        <v>823</v>
      </c>
      <c r="F128" s="143"/>
      <c r="G128" s="143">
        <v>93</v>
      </c>
      <c r="H128" s="143"/>
      <c r="I128" s="143">
        <v>6</v>
      </c>
      <c r="J128" s="143">
        <v>2</v>
      </c>
      <c r="K128" s="143">
        <v>0</v>
      </c>
      <c r="L128" s="143">
        <v>0</v>
      </c>
      <c r="M128" s="143">
        <v>8</v>
      </c>
      <c r="N128" s="143"/>
      <c r="O128" s="143">
        <v>2</v>
      </c>
      <c r="P128" s="143"/>
      <c r="Q128" s="143">
        <v>40</v>
      </c>
      <c r="R128" s="143">
        <v>24</v>
      </c>
      <c r="S128" s="143">
        <v>16</v>
      </c>
      <c r="T128" s="143">
        <v>0</v>
      </c>
      <c r="U128" s="143"/>
      <c r="V128" s="143">
        <v>2</v>
      </c>
      <c r="W128" s="143">
        <v>6</v>
      </c>
      <c r="X128" s="143">
        <v>3</v>
      </c>
      <c r="Y128" s="143">
        <v>24</v>
      </c>
      <c r="Z128" s="143"/>
      <c r="AA128" s="143">
        <v>13</v>
      </c>
      <c r="AB128" s="143">
        <v>306</v>
      </c>
      <c r="AC128" s="143">
        <v>16</v>
      </c>
      <c r="AD128" s="143"/>
      <c r="AE128" s="143">
        <v>164</v>
      </c>
      <c r="AF128" s="143">
        <v>153</v>
      </c>
      <c r="AG128" s="143">
        <v>11</v>
      </c>
      <c r="AH128" s="143">
        <v>0</v>
      </c>
      <c r="AI128" s="143"/>
      <c r="AJ128" s="143">
        <v>24</v>
      </c>
      <c r="AK128" s="143"/>
      <c r="AL128" s="143">
        <v>20</v>
      </c>
      <c r="AM128" s="143">
        <v>8</v>
      </c>
      <c r="AN128" s="143">
        <v>6</v>
      </c>
      <c r="AO128" s="143">
        <v>6</v>
      </c>
      <c r="AP128" s="143"/>
      <c r="AQ128" s="143">
        <v>18</v>
      </c>
      <c r="AR128" s="143">
        <v>2</v>
      </c>
      <c r="AS128" s="143">
        <v>6</v>
      </c>
      <c r="AT128" s="143">
        <v>10</v>
      </c>
      <c r="AU128" s="143"/>
      <c r="AV128" s="143">
        <v>48</v>
      </c>
      <c r="AW128" s="143">
        <v>25</v>
      </c>
      <c r="AX128" s="143">
        <v>8</v>
      </c>
      <c r="AY128" s="143">
        <v>8</v>
      </c>
      <c r="AZ128" s="143">
        <v>7</v>
      </c>
      <c r="BA128" s="143">
        <v>0</v>
      </c>
      <c r="BB128" s="143"/>
      <c r="BC128" s="143">
        <v>78</v>
      </c>
      <c r="BD128" s="143">
        <v>9</v>
      </c>
      <c r="BE128" s="143">
        <v>3</v>
      </c>
      <c r="BF128" s="143">
        <v>31</v>
      </c>
      <c r="BH128" s="161"/>
      <c r="BI128" s="162"/>
      <c r="BJ128" s="162"/>
      <c r="BK128" s="162"/>
      <c r="BL128" s="162"/>
      <c r="BM128" s="162"/>
      <c r="BN128" s="162"/>
    </row>
    <row r="129" spans="1:66" ht="15" customHeight="1" x14ac:dyDescent="0.2">
      <c r="A129" t="s">
        <v>490</v>
      </c>
      <c r="B129" t="s">
        <v>491</v>
      </c>
      <c r="E129" s="143">
        <v>227</v>
      </c>
      <c r="F129" s="143"/>
      <c r="G129" s="143">
        <v>28</v>
      </c>
      <c r="H129" s="143"/>
      <c r="I129" s="143">
        <v>2</v>
      </c>
      <c r="J129" s="143">
        <v>1</v>
      </c>
      <c r="K129" s="143">
        <v>1</v>
      </c>
      <c r="L129" s="143">
        <v>3</v>
      </c>
      <c r="M129" s="143">
        <v>0</v>
      </c>
      <c r="N129" s="143"/>
      <c r="O129" s="143">
        <v>2</v>
      </c>
      <c r="P129" s="143"/>
      <c r="Q129" s="143">
        <v>13</v>
      </c>
      <c r="R129" s="143">
        <v>10</v>
      </c>
      <c r="S129" s="143">
        <v>3</v>
      </c>
      <c r="T129" s="143">
        <v>0</v>
      </c>
      <c r="U129" s="143"/>
      <c r="V129" s="143">
        <v>0</v>
      </c>
      <c r="W129" s="143">
        <v>0</v>
      </c>
      <c r="X129" s="143">
        <v>4</v>
      </c>
      <c r="Y129" s="143">
        <v>2</v>
      </c>
      <c r="Z129" s="143"/>
      <c r="AA129" s="143">
        <v>3</v>
      </c>
      <c r="AB129" s="143">
        <v>46</v>
      </c>
      <c r="AC129" s="143">
        <v>21</v>
      </c>
      <c r="AD129" s="143"/>
      <c r="AE129" s="143">
        <v>94</v>
      </c>
      <c r="AF129" s="143">
        <v>92</v>
      </c>
      <c r="AG129" s="143">
        <v>2</v>
      </c>
      <c r="AH129" s="143">
        <v>0</v>
      </c>
      <c r="AI129" s="143"/>
      <c r="AJ129" s="143">
        <v>10</v>
      </c>
      <c r="AK129" s="143"/>
      <c r="AL129" s="143">
        <v>8</v>
      </c>
      <c r="AM129" s="143">
        <v>3</v>
      </c>
      <c r="AN129" s="143">
        <v>2</v>
      </c>
      <c r="AO129" s="143">
        <v>3</v>
      </c>
      <c r="AP129" s="143"/>
      <c r="AQ129" s="143">
        <v>1</v>
      </c>
      <c r="AR129" s="143">
        <v>0</v>
      </c>
      <c r="AS129" s="143">
        <v>1</v>
      </c>
      <c r="AT129" s="143">
        <v>0</v>
      </c>
      <c r="AU129" s="143"/>
      <c r="AV129" s="143">
        <v>2</v>
      </c>
      <c r="AW129" s="143">
        <v>0</v>
      </c>
      <c r="AX129" s="143">
        <v>0</v>
      </c>
      <c r="AY129" s="143">
        <v>0</v>
      </c>
      <c r="AZ129" s="143">
        <v>2</v>
      </c>
      <c r="BA129" s="143">
        <v>0</v>
      </c>
      <c r="BB129" s="143"/>
      <c r="BC129" s="143">
        <v>3</v>
      </c>
      <c r="BD129" s="143">
        <v>3</v>
      </c>
      <c r="BE129" s="143">
        <v>0</v>
      </c>
      <c r="BF129" s="143">
        <v>8</v>
      </c>
      <c r="BH129" s="161"/>
      <c r="BI129" s="162"/>
      <c r="BJ129" s="162"/>
      <c r="BK129" s="162"/>
      <c r="BL129" s="162"/>
      <c r="BM129" s="162"/>
      <c r="BN129" s="162"/>
    </row>
    <row r="130" spans="1:66" ht="15" customHeight="1" x14ac:dyDescent="0.2">
      <c r="A130" t="s">
        <v>492</v>
      </c>
      <c r="B130" t="s">
        <v>493</v>
      </c>
      <c r="E130" s="143">
        <v>1651</v>
      </c>
      <c r="F130" s="143"/>
      <c r="G130" s="143">
        <v>443</v>
      </c>
      <c r="H130" s="143"/>
      <c r="I130" s="143">
        <v>34</v>
      </c>
      <c r="J130" s="143">
        <v>21</v>
      </c>
      <c r="K130" s="143">
        <v>9</v>
      </c>
      <c r="L130" s="143">
        <v>17</v>
      </c>
      <c r="M130" s="143">
        <v>24</v>
      </c>
      <c r="N130" s="143"/>
      <c r="O130" s="143">
        <v>11</v>
      </c>
      <c r="P130" s="143"/>
      <c r="Q130" s="143">
        <v>198</v>
      </c>
      <c r="R130" s="143">
        <v>118</v>
      </c>
      <c r="S130" s="143">
        <v>80</v>
      </c>
      <c r="T130" s="143">
        <v>0</v>
      </c>
      <c r="U130" s="143"/>
      <c r="V130" s="143">
        <v>4</v>
      </c>
      <c r="W130" s="143">
        <v>14</v>
      </c>
      <c r="X130" s="143">
        <v>17</v>
      </c>
      <c r="Y130" s="143">
        <v>94</v>
      </c>
      <c r="Z130" s="143"/>
      <c r="AA130" s="143">
        <v>91</v>
      </c>
      <c r="AB130" s="143">
        <v>465</v>
      </c>
      <c r="AC130" s="143">
        <v>22</v>
      </c>
      <c r="AD130" s="143"/>
      <c r="AE130" s="143">
        <v>138</v>
      </c>
      <c r="AF130" s="143">
        <v>131</v>
      </c>
      <c r="AG130" s="143">
        <v>7</v>
      </c>
      <c r="AH130" s="143">
        <v>0</v>
      </c>
      <c r="AI130" s="143"/>
      <c r="AJ130" s="143">
        <v>23</v>
      </c>
      <c r="AK130" s="143"/>
      <c r="AL130" s="143">
        <v>25</v>
      </c>
      <c r="AM130" s="143">
        <v>8</v>
      </c>
      <c r="AN130" s="143">
        <v>4</v>
      </c>
      <c r="AO130" s="143">
        <v>13</v>
      </c>
      <c r="AP130" s="143"/>
      <c r="AQ130" s="143">
        <v>230</v>
      </c>
      <c r="AR130" s="143">
        <v>95</v>
      </c>
      <c r="AS130" s="143">
        <v>47</v>
      </c>
      <c r="AT130" s="143">
        <v>88</v>
      </c>
      <c r="AU130" s="143"/>
      <c r="AV130" s="143">
        <v>73</v>
      </c>
      <c r="AW130" s="143">
        <v>41</v>
      </c>
      <c r="AX130" s="143">
        <v>7</v>
      </c>
      <c r="AY130" s="143">
        <v>22</v>
      </c>
      <c r="AZ130" s="143">
        <v>3</v>
      </c>
      <c r="BA130" s="143">
        <v>0</v>
      </c>
      <c r="BB130" s="143"/>
      <c r="BC130" s="143">
        <v>62</v>
      </c>
      <c r="BD130" s="143">
        <v>37</v>
      </c>
      <c r="BE130" s="143">
        <v>2</v>
      </c>
      <c r="BF130" s="143">
        <v>40</v>
      </c>
      <c r="BH130" s="161"/>
      <c r="BI130" s="162"/>
      <c r="BJ130" s="162"/>
      <c r="BK130" s="162"/>
      <c r="BL130" s="162"/>
      <c r="BM130" s="162"/>
      <c r="BN130" s="162"/>
    </row>
    <row r="131" spans="1:66" ht="15" customHeight="1" x14ac:dyDescent="0.2">
      <c r="A131" t="s">
        <v>494</v>
      </c>
      <c r="B131" t="s">
        <v>495</v>
      </c>
      <c r="E131" s="143">
        <v>174</v>
      </c>
      <c r="F131" s="143"/>
      <c r="G131" s="143">
        <v>29</v>
      </c>
      <c r="H131" s="143"/>
      <c r="I131" s="143">
        <v>2</v>
      </c>
      <c r="J131" s="143">
        <v>0</v>
      </c>
      <c r="K131" s="143">
        <v>0</v>
      </c>
      <c r="L131" s="143">
        <v>1</v>
      </c>
      <c r="M131" s="143">
        <v>1</v>
      </c>
      <c r="N131" s="143"/>
      <c r="O131" s="143">
        <v>2</v>
      </c>
      <c r="P131" s="143"/>
      <c r="Q131" s="143">
        <v>15</v>
      </c>
      <c r="R131" s="143">
        <v>7</v>
      </c>
      <c r="S131" s="143">
        <v>7</v>
      </c>
      <c r="T131" s="143">
        <v>1</v>
      </c>
      <c r="U131" s="143"/>
      <c r="V131" s="143">
        <v>0</v>
      </c>
      <c r="W131" s="143">
        <v>1</v>
      </c>
      <c r="X131" s="143">
        <v>1</v>
      </c>
      <c r="Y131" s="143">
        <v>6</v>
      </c>
      <c r="Z131" s="143"/>
      <c r="AA131" s="143">
        <v>5</v>
      </c>
      <c r="AB131" s="143">
        <v>51</v>
      </c>
      <c r="AC131" s="143">
        <v>12</v>
      </c>
      <c r="AD131" s="143"/>
      <c r="AE131" s="143">
        <v>19</v>
      </c>
      <c r="AF131" s="143">
        <v>18</v>
      </c>
      <c r="AG131" s="143">
        <v>1</v>
      </c>
      <c r="AH131" s="143">
        <v>0</v>
      </c>
      <c r="AI131" s="143"/>
      <c r="AJ131" s="143">
        <v>6</v>
      </c>
      <c r="AK131" s="143"/>
      <c r="AL131" s="143">
        <v>3</v>
      </c>
      <c r="AM131" s="143">
        <v>1</v>
      </c>
      <c r="AN131" s="143">
        <v>2</v>
      </c>
      <c r="AO131" s="143">
        <v>0</v>
      </c>
      <c r="AP131" s="143"/>
      <c r="AQ131" s="143">
        <v>9</v>
      </c>
      <c r="AR131" s="143">
        <v>0</v>
      </c>
      <c r="AS131" s="143">
        <v>5</v>
      </c>
      <c r="AT131" s="143">
        <v>4</v>
      </c>
      <c r="AU131" s="143"/>
      <c r="AV131" s="143">
        <v>8</v>
      </c>
      <c r="AW131" s="143">
        <v>2</v>
      </c>
      <c r="AX131" s="143">
        <v>3</v>
      </c>
      <c r="AY131" s="143">
        <v>2</v>
      </c>
      <c r="AZ131" s="143">
        <v>1</v>
      </c>
      <c r="BA131" s="143">
        <v>0</v>
      </c>
      <c r="BB131" s="143"/>
      <c r="BC131" s="143">
        <v>7</v>
      </c>
      <c r="BD131" s="143">
        <v>5</v>
      </c>
      <c r="BE131" s="143">
        <v>1</v>
      </c>
      <c r="BF131" s="143">
        <v>19</v>
      </c>
      <c r="BH131" s="161"/>
      <c r="BI131" s="162"/>
      <c r="BJ131" s="162"/>
      <c r="BK131" s="162"/>
      <c r="BL131" s="162"/>
      <c r="BM131" s="162"/>
      <c r="BN131" s="162"/>
    </row>
    <row r="132" spans="1:66" ht="15" customHeight="1" x14ac:dyDescent="0.2">
      <c r="A132" s="88" t="s">
        <v>496</v>
      </c>
      <c r="B132" s="88" t="s">
        <v>497</v>
      </c>
      <c r="C132" s="88"/>
      <c r="D132" s="88"/>
      <c r="E132" s="143">
        <v>686</v>
      </c>
      <c r="F132" s="143"/>
      <c r="G132" s="143">
        <v>166</v>
      </c>
      <c r="H132" s="143"/>
      <c r="I132" s="143">
        <v>15</v>
      </c>
      <c r="J132" s="143">
        <v>5</v>
      </c>
      <c r="K132" s="143">
        <v>3</v>
      </c>
      <c r="L132" s="143">
        <v>3</v>
      </c>
      <c r="M132" s="143">
        <v>16</v>
      </c>
      <c r="N132" s="143"/>
      <c r="O132" s="143">
        <v>4</v>
      </c>
      <c r="P132" s="143"/>
      <c r="Q132" s="143">
        <v>76</v>
      </c>
      <c r="R132" s="143">
        <v>45</v>
      </c>
      <c r="S132" s="143">
        <v>31</v>
      </c>
      <c r="T132" s="143">
        <v>0</v>
      </c>
      <c r="U132" s="143"/>
      <c r="V132" s="143">
        <v>1</v>
      </c>
      <c r="W132" s="143">
        <v>3</v>
      </c>
      <c r="X132" s="143">
        <v>1</v>
      </c>
      <c r="Y132" s="143">
        <v>39</v>
      </c>
      <c r="Z132" s="143"/>
      <c r="AA132" s="143">
        <v>30</v>
      </c>
      <c r="AB132" s="143">
        <v>210</v>
      </c>
      <c r="AC132" s="143">
        <v>28</v>
      </c>
      <c r="AD132" s="143"/>
      <c r="AE132" s="143">
        <v>70</v>
      </c>
      <c r="AF132" s="143">
        <v>61</v>
      </c>
      <c r="AG132" s="143">
        <v>9</v>
      </c>
      <c r="AH132" s="143">
        <v>0</v>
      </c>
      <c r="AI132" s="143"/>
      <c r="AJ132" s="143">
        <v>18</v>
      </c>
      <c r="AK132" s="143"/>
      <c r="AL132" s="143">
        <v>13</v>
      </c>
      <c r="AM132" s="143">
        <v>2</v>
      </c>
      <c r="AN132" s="143">
        <v>3</v>
      </c>
      <c r="AO132" s="143">
        <v>8</v>
      </c>
      <c r="AP132" s="143"/>
      <c r="AQ132" s="143">
        <v>5</v>
      </c>
      <c r="AR132" s="143">
        <v>0</v>
      </c>
      <c r="AS132" s="143">
        <v>2</v>
      </c>
      <c r="AT132" s="143">
        <v>3</v>
      </c>
      <c r="AU132" s="143"/>
      <c r="AV132" s="143">
        <v>34</v>
      </c>
      <c r="AW132" s="143">
        <v>22</v>
      </c>
      <c r="AX132" s="143">
        <v>2</v>
      </c>
      <c r="AY132" s="143">
        <v>4</v>
      </c>
      <c r="AZ132" s="143">
        <v>6</v>
      </c>
      <c r="BA132" s="143">
        <v>0</v>
      </c>
      <c r="BB132" s="143"/>
      <c r="BC132" s="143">
        <v>46</v>
      </c>
      <c r="BD132" s="143">
        <v>34</v>
      </c>
      <c r="BE132" s="143">
        <v>0</v>
      </c>
      <c r="BF132" s="143">
        <v>32</v>
      </c>
      <c r="BH132" s="161"/>
      <c r="BI132" s="162"/>
      <c r="BJ132" s="162"/>
      <c r="BK132" s="162"/>
      <c r="BL132" s="162"/>
      <c r="BM132" s="162"/>
      <c r="BN132" s="162"/>
    </row>
    <row r="133" spans="1:66" ht="15" customHeight="1" x14ac:dyDescent="0.2">
      <c r="A133" s="88" t="s">
        <v>498</v>
      </c>
      <c r="B133" s="88" t="s">
        <v>499</v>
      </c>
      <c r="C133" s="88"/>
      <c r="D133" s="88"/>
      <c r="E133" s="143">
        <v>100</v>
      </c>
      <c r="F133" s="143"/>
      <c r="G133" s="143">
        <v>11</v>
      </c>
      <c r="H133" s="143"/>
      <c r="I133" s="143">
        <v>0</v>
      </c>
      <c r="J133" s="143">
        <v>0</v>
      </c>
      <c r="K133" s="143">
        <v>1</v>
      </c>
      <c r="L133" s="143">
        <v>1</v>
      </c>
      <c r="M133" s="143">
        <v>3</v>
      </c>
      <c r="N133" s="143"/>
      <c r="O133" s="143">
        <v>0</v>
      </c>
      <c r="P133" s="143"/>
      <c r="Q133" s="143">
        <v>2</v>
      </c>
      <c r="R133" s="143">
        <v>1</v>
      </c>
      <c r="S133" s="143">
        <v>1</v>
      </c>
      <c r="T133" s="143">
        <v>0</v>
      </c>
      <c r="U133" s="143"/>
      <c r="V133" s="143">
        <v>0</v>
      </c>
      <c r="W133" s="143">
        <v>0</v>
      </c>
      <c r="X133" s="143">
        <v>0</v>
      </c>
      <c r="Y133" s="143">
        <v>4</v>
      </c>
      <c r="Z133" s="143"/>
      <c r="AA133" s="143">
        <v>4</v>
      </c>
      <c r="AB133" s="143">
        <v>38</v>
      </c>
      <c r="AC133" s="143">
        <v>18</v>
      </c>
      <c r="AD133" s="143"/>
      <c r="AE133" s="143">
        <v>12</v>
      </c>
      <c r="AF133" s="143">
        <v>12</v>
      </c>
      <c r="AG133" s="143">
        <v>0</v>
      </c>
      <c r="AH133" s="143">
        <v>0</v>
      </c>
      <c r="AI133" s="143"/>
      <c r="AJ133" s="143">
        <v>3</v>
      </c>
      <c r="AK133" s="143"/>
      <c r="AL133" s="143">
        <v>0</v>
      </c>
      <c r="AM133" s="143">
        <v>0</v>
      </c>
      <c r="AN133" s="143">
        <v>0</v>
      </c>
      <c r="AO133" s="143">
        <v>0</v>
      </c>
      <c r="AP133" s="143"/>
      <c r="AQ133" s="143">
        <v>1</v>
      </c>
      <c r="AR133" s="143">
        <v>0</v>
      </c>
      <c r="AS133" s="143">
        <v>1</v>
      </c>
      <c r="AT133" s="143">
        <v>0</v>
      </c>
      <c r="AU133" s="143"/>
      <c r="AV133" s="143">
        <v>6</v>
      </c>
      <c r="AW133" s="143">
        <v>4</v>
      </c>
      <c r="AX133" s="143">
        <v>1</v>
      </c>
      <c r="AY133" s="143">
        <v>1</v>
      </c>
      <c r="AZ133" s="143">
        <v>0</v>
      </c>
      <c r="BA133" s="143">
        <v>0</v>
      </c>
      <c r="BB133" s="143"/>
      <c r="BC133" s="143">
        <v>0</v>
      </c>
      <c r="BD133" s="143">
        <v>2</v>
      </c>
      <c r="BE133" s="143">
        <v>0</v>
      </c>
      <c r="BF133" s="143">
        <v>5</v>
      </c>
      <c r="BH133" s="161"/>
      <c r="BI133" s="162"/>
      <c r="BJ133" s="162"/>
      <c r="BK133" s="162"/>
      <c r="BL133" s="162"/>
      <c r="BM133" s="162"/>
      <c r="BN133" s="162"/>
    </row>
    <row r="134" spans="1:66" ht="15" customHeight="1" x14ac:dyDescent="0.2">
      <c r="A134" t="s">
        <v>500</v>
      </c>
      <c r="B134" t="s">
        <v>501</v>
      </c>
      <c r="E134" s="143">
        <v>338</v>
      </c>
      <c r="F134" s="143"/>
      <c r="G134" s="143">
        <v>48</v>
      </c>
      <c r="H134" s="143"/>
      <c r="I134" s="143">
        <v>2</v>
      </c>
      <c r="J134" s="143">
        <v>2</v>
      </c>
      <c r="K134" s="143">
        <v>0</v>
      </c>
      <c r="L134" s="143">
        <v>0</v>
      </c>
      <c r="M134" s="143">
        <v>5</v>
      </c>
      <c r="N134" s="143"/>
      <c r="O134" s="143">
        <v>13</v>
      </c>
      <c r="P134" s="143"/>
      <c r="Q134" s="143">
        <v>3</v>
      </c>
      <c r="R134" s="143">
        <v>3</v>
      </c>
      <c r="S134" s="143">
        <v>0</v>
      </c>
      <c r="T134" s="143">
        <v>0</v>
      </c>
      <c r="U134" s="143"/>
      <c r="V134" s="143">
        <v>0</v>
      </c>
      <c r="W134" s="143">
        <v>1</v>
      </c>
      <c r="X134" s="143">
        <v>3</v>
      </c>
      <c r="Y134" s="143">
        <v>19</v>
      </c>
      <c r="Z134" s="143"/>
      <c r="AA134" s="143">
        <v>4</v>
      </c>
      <c r="AB134" s="143">
        <v>109</v>
      </c>
      <c r="AC134" s="143">
        <v>41</v>
      </c>
      <c r="AD134" s="143"/>
      <c r="AE134" s="143">
        <v>28</v>
      </c>
      <c r="AF134" s="143">
        <v>23</v>
      </c>
      <c r="AG134" s="143">
        <v>5</v>
      </c>
      <c r="AH134" s="143">
        <v>0</v>
      </c>
      <c r="AI134" s="143"/>
      <c r="AJ134" s="143">
        <v>8</v>
      </c>
      <c r="AK134" s="143"/>
      <c r="AL134" s="143">
        <v>24</v>
      </c>
      <c r="AM134" s="143">
        <v>6</v>
      </c>
      <c r="AN134" s="143">
        <v>14</v>
      </c>
      <c r="AO134" s="143">
        <v>4</v>
      </c>
      <c r="AP134" s="143"/>
      <c r="AQ134" s="143">
        <v>14</v>
      </c>
      <c r="AR134" s="143">
        <v>0</v>
      </c>
      <c r="AS134" s="143">
        <v>12</v>
      </c>
      <c r="AT134" s="143">
        <v>2</v>
      </c>
      <c r="AU134" s="143"/>
      <c r="AV134" s="143">
        <v>25</v>
      </c>
      <c r="AW134" s="143">
        <v>21</v>
      </c>
      <c r="AX134" s="143">
        <v>0</v>
      </c>
      <c r="AY134" s="143">
        <v>2</v>
      </c>
      <c r="AZ134" s="143">
        <v>2</v>
      </c>
      <c r="BA134" s="143">
        <v>0</v>
      </c>
      <c r="BB134" s="143"/>
      <c r="BC134" s="143">
        <v>3</v>
      </c>
      <c r="BD134" s="143">
        <v>4</v>
      </c>
      <c r="BE134" s="143">
        <v>0</v>
      </c>
      <c r="BF134" s="143">
        <v>30</v>
      </c>
      <c r="BH134" s="161"/>
      <c r="BI134" s="162"/>
      <c r="BJ134" s="162"/>
      <c r="BK134" s="162"/>
      <c r="BL134" s="162"/>
      <c r="BM134" s="162"/>
      <c r="BN134" s="162"/>
    </row>
    <row r="135" spans="1:66" ht="15" customHeight="1" x14ac:dyDescent="0.2">
      <c r="A135" t="s">
        <v>502</v>
      </c>
      <c r="B135" t="s">
        <v>503</v>
      </c>
      <c r="E135" s="143">
        <v>424</v>
      </c>
      <c r="F135" s="143"/>
      <c r="G135" s="143">
        <v>40</v>
      </c>
      <c r="H135" s="143"/>
      <c r="I135" s="143">
        <v>7</v>
      </c>
      <c r="J135" s="143">
        <v>1</v>
      </c>
      <c r="K135" s="143">
        <v>0</v>
      </c>
      <c r="L135" s="143">
        <v>0</v>
      </c>
      <c r="M135" s="143">
        <v>5</v>
      </c>
      <c r="N135" s="143"/>
      <c r="O135" s="143">
        <v>3</v>
      </c>
      <c r="P135" s="143"/>
      <c r="Q135" s="143">
        <v>14</v>
      </c>
      <c r="R135" s="143">
        <v>9</v>
      </c>
      <c r="S135" s="143">
        <v>5</v>
      </c>
      <c r="T135" s="143">
        <v>0</v>
      </c>
      <c r="U135" s="143"/>
      <c r="V135" s="143">
        <v>2</v>
      </c>
      <c r="W135" s="143">
        <v>0</v>
      </c>
      <c r="X135" s="143">
        <v>6</v>
      </c>
      <c r="Y135" s="143">
        <v>2</v>
      </c>
      <c r="Z135" s="143"/>
      <c r="AA135" s="143">
        <v>11</v>
      </c>
      <c r="AB135" s="143">
        <v>150</v>
      </c>
      <c r="AC135" s="143">
        <v>47</v>
      </c>
      <c r="AD135" s="143"/>
      <c r="AE135" s="143">
        <v>58</v>
      </c>
      <c r="AF135" s="143">
        <v>50</v>
      </c>
      <c r="AG135" s="143">
        <v>8</v>
      </c>
      <c r="AH135" s="143">
        <v>0</v>
      </c>
      <c r="AI135" s="143"/>
      <c r="AJ135" s="143">
        <v>19</v>
      </c>
      <c r="AK135" s="143"/>
      <c r="AL135" s="143">
        <v>5</v>
      </c>
      <c r="AM135" s="143">
        <v>1</v>
      </c>
      <c r="AN135" s="143">
        <v>1</v>
      </c>
      <c r="AO135" s="143">
        <v>3</v>
      </c>
      <c r="AP135" s="143"/>
      <c r="AQ135" s="143">
        <v>24</v>
      </c>
      <c r="AR135" s="143">
        <v>4</v>
      </c>
      <c r="AS135" s="143">
        <v>12</v>
      </c>
      <c r="AT135" s="143">
        <v>8</v>
      </c>
      <c r="AU135" s="143"/>
      <c r="AV135" s="143">
        <v>24</v>
      </c>
      <c r="AW135" s="143">
        <v>21</v>
      </c>
      <c r="AX135" s="143">
        <v>1</v>
      </c>
      <c r="AY135" s="143">
        <v>1</v>
      </c>
      <c r="AZ135" s="143">
        <v>1</v>
      </c>
      <c r="BA135" s="143">
        <v>0</v>
      </c>
      <c r="BB135" s="143"/>
      <c r="BC135" s="143">
        <v>5</v>
      </c>
      <c r="BD135" s="143">
        <v>5</v>
      </c>
      <c r="BE135" s="143">
        <v>1</v>
      </c>
      <c r="BF135" s="143">
        <v>35</v>
      </c>
      <c r="BH135" s="161"/>
      <c r="BI135" s="162"/>
      <c r="BJ135" s="162"/>
      <c r="BK135" s="162"/>
      <c r="BL135" s="162"/>
      <c r="BM135" s="162"/>
      <c r="BN135" s="162"/>
    </row>
    <row r="136" spans="1:66" ht="15" customHeight="1" x14ac:dyDescent="0.2">
      <c r="A136" t="s">
        <v>504</v>
      </c>
      <c r="B136" t="s">
        <v>505</v>
      </c>
      <c r="E136" s="143">
        <v>245</v>
      </c>
      <c r="F136" s="143"/>
      <c r="G136" s="143">
        <v>15</v>
      </c>
      <c r="H136" s="143"/>
      <c r="I136" s="143">
        <v>0</v>
      </c>
      <c r="J136" s="143">
        <v>0</v>
      </c>
      <c r="K136" s="143">
        <v>0</v>
      </c>
      <c r="L136" s="143">
        <v>2</v>
      </c>
      <c r="M136" s="143">
        <v>4</v>
      </c>
      <c r="N136" s="143"/>
      <c r="O136" s="143">
        <v>1</v>
      </c>
      <c r="P136" s="143"/>
      <c r="Q136" s="143">
        <v>5</v>
      </c>
      <c r="R136" s="143">
        <v>3</v>
      </c>
      <c r="S136" s="143">
        <v>2</v>
      </c>
      <c r="T136" s="143">
        <v>0</v>
      </c>
      <c r="U136" s="143"/>
      <c r="V136" s="143">
        <v>0</v>
      </c>
      <c r="W136" s="143">
        <v>0</v>
      </c>
      <c r="X136" s="143">
        <v>0</v>
      </c>
      <c r="Y136" s="143">
        <v>3</v>
      </c>
      <c r="Z136" s="143"/>
      <c r="AA136" s="143">
        <v>5</v>
      </c>
      <c r="AB136" s="143">
        <v>103</v>
      </c>
      <c r="AC136" s="143">
        <v>31</v>
      </c>
      <c r="AD136" s="143"/>
      <c r="AE136" s="143">
        <v>33</v>
      </c>
      <c r="AF136" s="143">
        <v>22</v>
      </c>
      <c r="AG136" s="143">
        <v>11</v>
      </c>
      <c r="AH136" s="143">
        <v>0</v>
      </c>
      <c r="AI136" s="143"/>
      <c r="AJ136" s="143">
        <v>3</v>
      </c>
      <c r="AK136" s="143"/>
      <c r="AL136" s="143">
        <v>6</v>
      </c>
      <c r="AM136" s="143">
        <v>2</v>
      </c>
      <c r="AN136" s="143">
        <v>2</v>
      </c>
      <c r="AO136" s="143">
        <v>2</v>
      </c>
      <c r="AP136" s="143"/>
      <c r="AQ136" s="143">
        <v>10</v>
      </c>
      <c r="AR136" s="143">
        <v>0</v>
      </c>
      <c r="AS136" s="143">
        <v>9</v>
      </c>
      <c r="AT136" s="143">
        <v>1</v>
      </c>
      <c r="AU136" s="143"/>
      <c r="AV136" s="143">
        <v>19</v>
      </c>
      <c r="AW136" s="143">
        <v>14</v>
      </c>
      <c r="AX136" s="143">
        <v>1</v>
      </c>
      <c r="AY136" s="143">
        <v>0</v>
      </c>
      <c r="AZ136" s="143">
        <v>4</v>
      </c>
      <c r="BA136" s="143">
        <v>0</v>
      </c>
      <c r="BB136" s="143"/>
      <c r="BC136" s="143">
        <v>2</v>
      </c>
      <c r="BD136" s="143">
        <v>1</v>
      </c>
      <c r="BE136" s="143">
        <v>1</v>
      </c>
      <c r="BF136" s="143">
        <v>16</v>
      </c>
      <c r="BH136" s="161"/>
      <c r="BI136" s="162"/>
      <c r="BJ136" s="162"/>
      <c r="BK136" s="162"/>
      <c r="BL136" s="162"/>
      <c r="BM136" s="162"/>
      <c r="BN136" s="162"/>
    </row>
    <row r="137" spans="1:66" ht="15" customHeight="1" x14ac:dyDescent="0.2">
      <c r="A137" t="s">
        <v>506</v>
      </c>
      <c r="B137" t="s">
        <v>507</v>
      </c>
      <c r="E137" s="143">
        <v>978</v>
      </c>
      <c r="F137" s="143"/>
      <c r="G137" s="143">
        <v>142</v>
      </c>
      <c r="H137" s="143"/>
      <c r="I137" s="143">
        <v>12</v>
      </c>
      <c r="J137" s="143">
        <v>0</v>
      </c>
      <c r="K137" s="143">
        <v>6</v>
      </c>
      <c r="L137" s="143">
        <v>6</v>
      </c>
      <c r="M137" s="143">
        <v>2</v>
      </c>
      <c r="N137" s="143"/>
      <c r="O137" s="143">
        <v>3</v>
      </c>
      <c r="P137" s="143"/>
      <c r="Q137" s="143">
        <v>84</v>
      </c>
      <c r="R137" s="143">
        <v>62</v>
      </c>
      <c r="S137" s="143">
        <v>22</v>
      </c>
      <c r="T137" s="143">
        <v>0</v>
      </c>
      <c r="U137" s="143"/>
      <c r="V137" s="143">
        <v>6</v>
      </c>
      <c r="W137" s="143">
        <v>3</v>
      </c>
      <c r="X137" s="143">
        <v>9</v>
      </c>
      <c r="Y137" s="143">
        <v>11</v>
      </c>
      <c r="Z137" s="143"/>
      <c r="AA137" s="143">
        <v>36</v>
      </c>
      <c r="AB137" s="143">
        <v>325</v>
      </c>
      <c r="AC137" s="143">
        <v>50</v>
      </c>
      <c r="AD137" s="143"/>
      <c r="AE137" s="143">
        <v>295</v>
      </c>
      <c r="AF137" s="143">
        <v>286</v>
      </c>
      <c r="AG137" s="143">
        <v>9</v>
      </c>
      <c r="AH137" s="143">
        <v>0</v>
      </c>
      <c r="AI137" s="143"/>
      <c r="AJ137" s="143">
        <v>12</v>
      </c>
      <c r="AK137" s="143"/>
      <c r="AL137" s="143">
        <v>20</v>
      </c>
      <c r="AM137" s="143">
        <v>10</v>
      </c>
      <c r="AN137" s="143">
        <v>5</v>
      </c>
      <c r="AO137" s="143">
        <v>5</v>
      </c>
      <c r="AP137" s="143"/>
      <c r="AQ137" s="143">
        <v>7</v>
      </c>
      <c r="AR137" s="143">
        <v>3</v>
      </c>
      <c r="AS137" s="143">
        <v>3</v>
      </c>
      <c r="AT137" s="143">
        <v>1</v>
      </c>
      <c r="AU137" s="143"/>
      <c r="AV137" s="143">
        <v>38</v>
      </c>
      <c r="AW137" s="143">
        <v>28</v>
      </c>
      <c r="AX137" s="143">
        <v>6</v>
      </c>
      <c r="AY137" s="143">
        <v>4</v>
      </c>
      <c r="AZ137" s="143">
        <v>0</v>
      </c>
      <c r="BA137" s="143">
        <v>0</v>
      </c>
      <c r="BB137" s="143"/>
      <c r="BC137" s="143">
        <v>26</v>
      </c>
      <c r="BD137" s="143">
        <v>8</v>
      </c>
      <c r="BE137" s="143">
        <v>0</v>
      </c>
      <c r="BF137" s="143">
        <v>19</v>
      </c>
      <c r="BH137" s="161"/>
      <c r="BI137" s="162"/>
      <c r="BJ137" s="162"/>
      <c r="BK137" s="162"/>
      <c r="BL137" s="162"/>
      <c r="BM137" s="162"/>
      <c r="BN137" s="162"/>
    </row>
    <row r="138" spans="1:66" ht="15" customHeight="1" x14ac:dyDescent="0.2">
      <c r="A138" t="s">
        <v>508</v>
      </c>
      <c r="B138" t="s">
        <v>509</v>
      </c>
      <c r="E138" s="144" t="s">
        <v>333</v>
      </c>
      <c r="F138" s="143"/>
      <c r="G138" s="144" t="s">
        <v>333</v>
      </c>
      <c r="H138" s="143"/>
      <c r="I138" s="144" t="s">
        <v>333</v>
      </c>
      <c r="J138" s="144" t="s">
        <v>333</v>
      </c>
      <c r="K138" s="144" t="s">
        <v>333</v>
      </c>
      <c r="L138" s="144" t="s">
        <v>333</v>
      </c>
      <c r="M138" s="144" t="s">
        <v>333</v>
      </c>
      <c r="N138" s="143"/>
      <c r="O138" s="144" t="s">
        <v>333</v>
      </c>
      <c r="P138" s="143"/>
      <c r="Q138" s="144" t="s">
        <v>333</v>
      </c>
      <c r="R138" s="144" t="s">
        <v>333</v>
      </c>
      <c r="S138" s="144" t="s">
        <v>333</v>
      </c>
      <c r="T138" s="144" t="s">
        <v>333</v>
      </c>
      <c r="U138" s="143"/>
      <c r="V138" s="144" t="s">
        <v>333</v>
      </c>
      <c r="W138" s="144" t="s">
        <v>333</v>
      </c>
      <c r="X138" s="144" t="s">
        <v>333</v>
      </c>
      <c r="Y138" s="144" t="s">
        <v>333</v>
      </c>
      <c r="Z138" s="143"/>
      <c r="AA138" s="144" t="s">
        <v>333</v>
      </c>
      <c r="AB138" s="144" t="s">
        <v>333</v>
      </c>
      <c r="AC138" s="144" t="s">
        <v>333</v>
      </c>
      <c r="AD138" s="143"/>
      <c r="AE138" s="144" t="s">
        <v>333</v>
      </c>
      <c r="AF138" s="144" t="s">
        <v>333</v>
      </c>
      <c r="AG138" s="144" t="s">
        <v>333</v>
      </c>
      <c r="AH138" s="144" t="s">
        <v>333</v>
      </c>
      <c r="AI138" s="143"/>
      <c r="AJ138" s="144" t="s">
        <v>333</v>
      </c>
      <c r="AK138" s="143"/>
      <c r="AL138" s="144" t="s">
        <v>333</v>
      </c>
      <c r="AM138" s="144" t="s">
        <v>333</v>
      </c>
      <c r="AN138" s="144" t="s">
        <v>333</v>
      </c>
      <c r="AO138" s="144" t="s">
        <v>333</v>
      </c>
      <c r="AP138" s="143"/>
      <c r="AQ138" s="144" t="s">
        <v>333</v>
      </c>
      <c r="AR138" s="144" t="s">
        <v>333</v>
      </c>
      <c r="AS138" s="144" t="s">
        <v>333</v>
      </c>
      <c r="AT138" s="144" t="s">
        <v>333</v>
      </c>
      <c r="AU138" s="143"/>
      <c r="AV138" s="144" t="s">
        <v>333</v>
      </c>
      <c r="AW138" s="144" t="s">
        <v>333</v>
      </c>
      <c r="AX138" s="144" t="s">
        <v>333</v>
      </c>
      <c r="AY138" s="144" t="s">
        <v>333</v>
      </c>
      <c r="AZ138" s="144" t="s">
        <v>333</v>
      </c>
      <c r="BA138" s="144" t="s">
        <v>333</v>
      </c>
      <c r="BB138" s="143"/>
      <c r="BC138" s="144" t="s">
        <v>333</v>
      </c>
      <c r="BD138" s="144" t="s">
        <v>333</v>
      </c>
      <c r="BE138" s="144" t="s">
        <v>333</v>
      </c>
      <c r="BF138" s="144" t="s">
        <v>333</v>
      </c>
      <c r="BH138" s="161"/>
      <c r="BI138" s="162"/>
      <c r="BJ138" s="162"/>
      <c r="BK138" s="162"/>
      <c r="BL138" s="162"/>
      <c r="BM138" s="162"/>
      <c r="BN138" s="162"/>
    </row>
    <row r="139" spans="1:66" ht="15" customHeight="1" x14ac:dyDescent="0.2">
      <c r="A139" t="s">
        <v>510</v>
      </c>
      <c r="B139" t="s">
        <v>511</v>
      </c>
      <c r="E139" s="143">
        <v>173</v>
      </c>
      <c r="F139" s="143"/>
      <c r="G139" s="143">
        <v>17</v>
      </c>
      <c r="H139" s="143"/>
      <c r="I139" s="143">
        <v>3</v>
      </c>
      <c r="J139" s="143">
        <v>1</v>
      </c>
      <c r="K139" s="143">
        <v>1</v>
      </c>
      <c r="L139" s="143">
        <v>0</v>
      </c>
      <c r="M139" s="143">
        <v>2</v>
      </c>
      <c r="N139" s="143"/>
      <c r="O139" s="143">
        <v>1</v>
      </c>
      <c r="P139" s="143"/>
      <c r="Q139" s="143">
        <v>4</v>
      </c>
      <c r="R139" s="143">
        <v>3</v>
      </c>
      <c r="S139" s="143">
        <v>1</v>
      </c>
      <c r="T139" s="143">
        <v>0</v>
      </c>
      <c r="U139" s="143"/>
      <c r="V139" s="143">
        <v>0</v>
      </c>
      <c r="W139" s="143">
        <v>0</v>
      </c>
      <c r="X139" s="143">
        <v>0</v>
      </c>
      <c r="Y139" s="143">
        <v>5</v>
      </c>
      <c r="Z139" s="143"/>
      <c r="AA139" s="143">
        <v>0</v>
      </c>
      <c r="AB139" s="143">
        <v>74</v>
      </c>
      <c r="AC139" s="143">
        <v>13</v>
      </c>
      <c r="AD139" s="143"/>
      <c r="AE139" s="143">
        <v>16</v>
      </c>
      <c r="AF139" s="143">
        <v>12</v>
      </c>
      <c r="AG139" s="143">
        <v>4</v>
      </c>
      <c r="AH139" s="143">
        <v>0</v>
      </c>
      <c r="AI139" s="143"/>
      <c r="AJ139" s="143">
        <v>2</v>
      </c>
      <c r="AK139" s="143"/>
      <c r="AL139" s="143">
        <v>9</v>
      </c>
      <c r="AM139" s="143">
        <v>5</v>
      </c>
      <c r="AN139" s="143">
        <v>3</v>
      </c>
      <c r="AO139" s="143">
        <v>1</v>
      </c>
      <c r="AP139" s="143"/>
      <c r="AQ139" s="143">
        <v>14</v>
      </c>
      <c r="AR139" s="143">
        <v>2</v>
      </c>
      <c r="AS139" s="143">
        <v>9</v>
      </c>
      <c r="AT139" s="143">
        <v>3</v>
      </c>
      <c r="AU139" s="143"/>
      <c r="AV139" s="143">
        <v>11</v>
      </c>
      <c r="AW139" s="143">
        <v>9</v>
      </c>
      <c r="AX139" s="143">
        <v>1</v>
      </c>
      <c r="AY139" s="143">
        <v>1</v>
      </c>
      <c r="AZ139" s="143">
        <v>0</v>
      </c>
      <c r="BA139" s="143">
        <v>0</v>
      </c>
      <c r="BB139" s="143"/>
      <c r="BC139" s="143">
        <v>2</v>
      </c>
      <c r="BD139" s="143">
        <v>3</v>
      </c>
      <c r="BE139" s="143">
        <v>0</v>
      </c>
      <c r="BF139" s="143">
        <v>12</v>
      </c>
      <c r="BH139" s="161"/>
      <c r="BI139" s="162"/>
      <c r="BJ139" s="162"/>
      <c r="BK139" s="162"/>
      <c r="BL139" s="162"/>
      <c r="BM139" s="162"/>
      <c r="BN139" s="162"/>
    </row>
    <row r="140" spans="1:66" ht="15" customHeight="1" x14ac:dyDescent="0.2">
      <c r="A140" t="s">
        <v>512</v>
      </c>
      <c r="B140" t="s">
        <v>513</v>
      </c>
      <c r="E140" s="143">
        <v>173</v>
      </c>
      <c r="F140" s="143"/>
      <c r="G140" s="143">
        <v>14</v>
      </c>
      <c r="H140" s="143"/>
      <c r="I140" s="143">
        <v>0</v>
      </c>
      <c r="J140" s="143">
        <v>0</v>
      </c>
      <c r="K140" s="143">
        <v>0</v>
      </c>
      <c r="L140" s="143">
        <v>0</v>
      </c>
      <c r="M140" s="143">
        <v>1</v>
      </c>
      <c r="N140" s="143"/>
      <c r="O140" s="143">
        <v>3</v>
      </c>
      <c r="P140" s="143"/>
      <c r="Q140" s="143">
        <v>6</v>
      </c>
      <c r="R140" s="143">
        <v>6</v>
      </c>
      <c r="S140" s="143">
        <v>0</v>
      </c>
      <c r="T140" s="143">
        <v>0</v>
      </c>
      <c r="U140" s="143"/>
      <c r="V140" s="143">
        <v>0</v>
      </c>
      <c r="W140" s="143">
        <v>0</v>
      </c>
      <c r="X140" s="143">
        <v>1</v>
      </c>
      <c r="Y140" s="143">
        <v>3</v>
      </c>
      <c r="Z140" s="143"/>
      <c r="AA140" s="143">
        <v>2</v>
      </c>
      <c r="AB140" s="143">
        <v>47</v>
      </c>
      <c r="AC140" s="143">
        <v>32</v>
      </c>
      <c r="AD140" s="143"/>
      <c r="AE140" s="143">
        <v>31</v>
      </c>
      <c r="AF140" s="143">
        <v>28</v>
      </c>
      <c r="AG140" s="143">
        <v>3</v>
      </c>
      <c r="AH140" s="143">
        <v>0</v>
      </c>
      <c r="AI140" s="143"/>
      <c r="AJ140" s="143">
        <v>2</v>
      </c>
      <c r="AK140" s="143"/>
      <c r="AL140" s="143">
        <v>2</v>
      </c>
      <c r="AM140" s="143">
        <v>0</v>
      </c>
      <c r="AN140" s="143">
        <v>0</v>
      </c>
      <c r="AO140" s="143">
        <v>2</v>
      </c>
      <c r="AP140" s="143"/>
      <c r="AQ140" s="143">
        <v>15</v>
      </c>
      <c r="AR140" s="143">
        <v>1</v>
      </c>
      <c r="AS140" s="143">
        <v>3</v>
      </c>
      <c r="AT140" s="143">
        <v>11</v>
      </c>
      <c r="AU140" s="143"/>
      <c r="AV140" s="143">
        <v>7</v>
      </c>
      <c r="AW140" s="143">
        <v>6</v>
      </c>
      <c r="AX140" s="143">
        <v>1</v>
      </c>
      <c r="AY140" s="143">
        <v>0</v>
      </c>
      <c r="AZ140" s="143">
        <v>0</v>
      </c>
      <c r="BA140" s="143">
        <v>0</v>
      </c>
      <c r="BB140" s="143"/>
      <c r="BC140" s="143">
        <v>0</v>
      </c>
      <c r="BD140" s="143">
        <v>6</v>
      </c>
      <c r="BE140" s="143">
        <v>0</v>
      </c>
      <c r="BF140" s="143">
        <v>15</v>
      </c>
      <c r="BH140" s="161"/>
      <c r="BI140" s="162"/>
      <c r="BJ140" s="162"/>
      <c r="BK140" s="162"/>
      <c r="BL140" s="162"/>
      <c r="BM140" s="162"/>
      <c r="BN140" s="162"/>
    </row>
    <row r="141" spans="1:66" ht="15" customHeight="1" x14ac:dyDescent="0.2">
      <c r="A141" t="s">
        <v>514</v>
      </c>
      <c r="B141" t="s">
        <v>515</v>
      </c>
      <c r="E141" s="143">
        <v>1359</v>
      </c>
      <c r="F141" s="143"/>
      <c r="G141" s="143">
        <v>159</v>
      </c>
      <c r="H141" s="143"/>
      <c r="I141" s="143">
        <v>4</v>
      </c>
      <c r="J141" s="143">
        <v>2</v>
      </c>
      <c r="K141" s="143">
        <v>2</v>
      </c>
      <c r="L141" s="143">
        <v>3</v>
      </c>
      <c r="M141" s="143">
        <v>5</v>
      </c>
      <c r="N141" s="143"/>
      <c r="O141" s="143">
        <v>1</v>
      </c>
      <c r="P141" s="143"/>
      <c r="Q141" s="143">
        <v>95</v>
      </c>
      <c r="R141" s="143">
        <v>62</v>
      </c>
      <c r="S141" s="143">
        <v>33</v>
      </c>
      <c r="T141" s="143">
        <v>0</v>
      </c>
      <c r="U141" s="143"/>
      <c r="V141" s="143">
        <v>1</v>
      </c>
      <c r="W141" s="143">
        <v>2</v>
      </c>
      <c r="X141" s="143">
        <v>1</v>
      </c>
      <c r="Y141" s="143">
        <v>43</v>
      </c>
      <c r="Z141" s="143"/>
      <c r="AA141" s="143">
        <v>41</v>
      </c>
      <c r="AB141" s="143">
        <v>197</v>
      </c>
      <c r="AC141" s="143">
        <v>31</v>
      </c>
      <c r="AD141" s="143"/>
      <c r="AE141" s="143">
        <v>121</v>
      </c>
      <c r="AF141" s="143">
        <v>112</v>
      </c>
      <c r="AG141" s="143">
        <v>9</v>
      </c>
      <c r="AH141" s="143">
        <v>0</v>
      </c>
      <c r="AI141" s="143"/>
      <c r="AJ141" s="143">
        <v>17</v>
      </c>
      <c r="AK141" s="143"/>
      <c r="AL141" s="143">
        <v>11</v>
      </c>
      <c r="AM141" s="143">
        <v>3</v>
      </c>
      <c r="AN141" s="143">
        <v>0</v>
      </c>
      <c r="AO141" s="143">
        <v>8</v>
      </c>
      <c r="AP141" s="143"/>
      <c r="AQ141" s="143">
        <v>45</v>
      </c>
      <c r="AR141" s="143">
        <v>4</v>
      </c>
      <c r="AS141" s="143">
        <v>6</v>
      </c>
      <c r="AT141" s="143">
        <v>35</v>
      </c>
      <c r="AU141" s="143"/>
      <c r="AV141" s="143">
        <v>50</v>
      </c>
      <c r="AW141" s="143">
        <v>40</v>
      </c>
      <c r="AX141" s="143">
        <v>1</v>
      </c>
      <c r="AY141" s="143">
        <v>5</v>
      </c>
      <c r="AZ141" s="143">
        <v>4</v>
      </c>
      <c r="BA141" s="143">
        <v>0</v>
      </c>
      <c r="BB141" s="143"/>
      <c r="BC141" s="143">
        <v>588</v>
      </c>
      <c r="BD141" s="143">
        <v>21</v>
      </c>
      <c r="BE141" s="143">
        <v>2</v>
      </c>
      <c r="BF141" s="143">
        <v>76</v>
      </c>
      <c r="BH141" s="161"/>
      <c r="BI141" s="162"/>
      <c r="BJ141" s="162"/>
      <c r="BK141" s="162"/>
      <c r="BL141" s="162"/>
      <c r="BM141" s="162"/>
      <c r="BN141" s="162"/>
    </row>
    <row r="142" spans="1:66" ht="15" customHeight="1" x14ac:dyDescent="0.2">
      <c r="A142" t="s">
        <v>516</v>
      </c>
      <c r="B142" t="s">
        <v>517</v>
      </c>
      <c r="E142" s="143">
        <v>463</v>
      </c>
      <c r="F142" s="143"/>
      <c r="G142" s="143">
        <v>41</v>
      </c>
      <c r="H142" s="143"/>
      <c r="I142" s="143">
        <v>3</v>
      </c>
      <c r="J142" s="143">
        <v>0</v>
      </c>
      <c r="K142" s="143">
        <v>4</v>
      </c>
      <c r="L142" s="143">
        <v>1</v>
      </c>
      <c r="M142" s="143">
        <v>0</v>
      </c>
      <c r="N142" s="143"/>
      <c r="O142" s="143">
        <v>1</v>
      </c>
      <c r="P142" s="143"/>
      <c r="Q142" s="143">
        <v>11</v>
      </c>
      <c r="R142" s="143">
        <v>9</v>
      </c>
      <c r="S142" s="143">
        <v>2</v>
      </c>
      <c r="T142" s="143">
        <v>0</v>
      </c>
      <c r="U142" s="143"/>
      <c r="V142" s="143">
        <v>0</v>
      </c>
      <c r="W142" s="143">
        <v>1</v>
      </c>
      <c r="X142" s="143">
        <v>5</v>
      </c>
      <c r="Y142" s="143">
        <v>15</v>
      </c>
      <c r="Z142" s="143"/>
      <c r="AA142" s="143">
        <v>10</v>
      </c>
      <c r="AB142" s="143">
        <v>97</v>
      </c>
      <c r="AC142" s="143">
        <v>32</v>
      </c>
      <c r="AD142" s="143"/>
      <c r="AE142" s="143">
        <v>199</v>
      </c>
      <c r="AF142" s="143">
        <v>192</v>
      </c>
      <c r="AG142" s="143">
        <v>7</v>
      </c>
      <c r="AH142" s="143">
        <v>0</v>
      </c>
      <c r="AI142" s="143"/>
      <c r="AJ142" s="143">
        <v>23</v>
      </c>
      <c r="AK142" s="143"/>
      <c r="AL142" s="143">
        <v>12</v>
      </c>
      <c r="AM142" s="143">
        <v>6</v>
      </c>
      <c r="AN142" s="143">
        <v>1</v>
      </c>
      <c r="AO142" s="143">
        <v>5</v>
      </c>
      <c r="AP142" s="143"/>
      <c r="AQ142" s="143">
        <v>12</v>
      </c>
      <c r="AR142" s="143">
        <v>1</v>
      </c>
      <c r="AS142" s="143">
        <v>8</v>
      </c>
      <c r="AT142" s="143">
        <v>3</v>
      </c>
      <c r="AU142" s="143"/>
      <c r="AV142" s="143">
        <v>16</v>
      </c>
      <c r="AW142" s="143">
        <v>13</v>
      </c>
      <c r="AX142" s="143">
        <v>1</v>
      </c>
      <c r="AY142" s="143">
        <v>1</v>
      </c>
      <c r="AZ142" s="143">
        <v>1</v>
      </c>
      <c r="BA142" s="143">
        <v>0</v>
      </c>
      <c r="BB142" s="143"/>
      <c r="BC142" s="143">
        <v>0</v>
      </c>
      <c r="BD142" s="143">
        <v>3</v>
      </c>
      <c r="BE142" s="143">
        <v>0</v>
      </c>
      <c r="BF142" s="143">
        <v>18</v>
      </c>
      <c r="BH142" s="161"/>
      <c r="BI142" s="162"/>
      <c r="BJ142" s="162"/>
      <c r="BK142" s="162"/>
      <c r="BL142" s="162"/>
      <c r="BM142" s="162"/>
      <c r="BN142" s="162"/>
    </row>
    <row r="143" spans="1:66" ht="15" customHeight="1" x14ac:dyDescent="0.2">
      <c r="A143" t="s">
        <v>518</v>
      </c>
      <c r="B143" t="s">
        <v>519</v>
      </c>
      <c r="E143" s="143">
        <v>202</v>
      </c>
      <c r="F143" s="143"/>
      <c r="G143" s="143">
        <v>12</v>
      </c>
      <c r="H143" s="143"/>
      <c r="I143" s="143">
        <v>2</v>
      </c>
      <c r="J143" s="143">
        <v>0</v>
      </c>
      <c r="K143" s="143">
        <v>1</v>
      </c>
      <c r="L143" s="143">
        <v>0</v>
      </c>
      <c r="M143" s="143">
        <v>0</v>
      </c>
      <c r="N143" s="143"/>
      <c r="O143" s="143">
        <v>0</v>
      </c>
      <c r="P143" s="143"/>
      <c r="Q143" s="143">
        <v>3</v>
      </c>
      <c r="R143" s="143">
        <v>1</v>
      </c>
      <c r="S143" s="143">
        <v>2</v>
      </c>
      <c r="T143" s="143">
        <v>0</v>
      </c>
      <c r="U143" s="143"/>
      <c r="V143" s="143">
        <v>1</v>
      </c>
      <c r="W143" s="143">
        <v>1</v>
      </c>
      <c r="X143" s="143">
        <v>0</v>
      </c>
      <c r="Y143" s="143">
        <v>4</v>
      </c>
      <c r="Z143" s="143"/>
      <c r="AA143" s="143">
        <v>6</v>
      </c>
      <c r="AB143" s="143">
        <v>67</v>
      </c>
      <c r="AC143" s="143">
        <v>16</v>
      </c>
      <c r="AD143" s="143"/>
      <c r="AE143" s="143">
        <v>36</v>
      </c>
      <c r="AF143" s="143">
        <v>32</v>
      </c>
      <c r="AG143" s="143">
        <v>4</v>
      </c>
      <c r="AH143" s="143">
        <v>0</v>
      </c>
      <c r="AI143" s="143"/>
      <c r="AJ143" s="143">
        <v>6</v>
      </c>
      <c r="AK143" s="143"/>
      <c r="AL143" s="143">
        <v>5</v>
      </c>
      <c r="AM143" s="143">
        <v>3</v>
      </c>
      <c r="AN143" s="143">
        <v>1</v>
      </c>
      <c r="AO143" s="143">
        <v>1</v>
      </c>
      <c r="AP143" s="143"/>
      <c r="AQ143" s="143">
        <v>17</v>
      </c>
      <c r="AR143" s="143">
        <v>1</v>
      </c>
      <c r="AS143" s="143">
        <v>15</v>
      </c>
      <c r="AT143" s="143">
        <v>1</v>
      </c>
      <c r="AU143" s="143"/>
      <c r="AV143" s="143">
        <v>9</v>
      </c>
      <c r="AW143" s="143">
        <v>7</v>
      </c>
      <c r="AX143" s="143">
        <v>0</v>
      </c>
      <c r="AY143" s="143">
        <v>1</v>
      </c>
      <c r="AZ143" s="143">
        <v>1</v>
      </c>
      <c r="BA143" s="143">
        <v>0</v>
      </c>
      <c r="BB143" s="143"/>
      <c r="BC143" s="143">
        <v>6</v>
      </c>
      <c r="BD143" s="143">
        <v>4</v>
      </c>
      <c r="BE143" s="143">
        <v>1</v>
      </c>
      <c r="BF143" s="143">
        <v>17</v>
      </c>
      <c r="BH143" s="161"/>
      <c r="BI143" s="162"/>
      <c r="BJ143" s="162"/>
      <c r="BK143" s="162"/>
      <c r="BL143" s="162"/>
      <c r="BM143" s="162"/>
      <c r="BN143" s="162"/>
    </row>
    <row r="144" spans="1:66" ht="15" customHeight="1" x14ac:dyDescent="0.2">
      <c r="A144" t="s">
        <v>520</v>
      </c>
      <c r="B144" t="s">
        <v>521</v>
      </c>
      <c r="E144" s="143">
        <v>1540</v>
      </c>
      <c r="F144" s="143"/>
      <c r="G144" s="143">
        <v>218</v>
      </c>
      <c r="H144" s="143"/>
      <c r="I144" s="143">
        <v>6</v>
      </c>
      <c r="J144" s="143">
        <v>7</v>
      </c>
      <c r="K144" s="143">
        <v>4</v>
      </c>
      <c r="L144" s="143">
        <v>6</v>
      </c>
      <c r="M144" s="143">
        <v>13</v>
      </c>
      <c r="N144" s="143"/>
      <c r="O144" s="143">
        <v>4</v>
      </c>
      <c r="P144" s="143"/>
      <c r="Q144" s="143">
        <v>74</v>
      </c>
      <c r="R144" s="143">
        <v>43</v>
      </c>
      <c r="S144" s="143">
        <v>31</v>
      </c>
      <c r="T144" s="143">
        <v>0</v>
      </c>
      <c r="U144" s="143"/>
      <c r="V144" s="143">
        <v>1</v>
      </c>
      <c r="W144" s="143">
        <v>5</v>
      </c>
      <c r="X144" s="143">
        <v>1</v>
      </c>
      <c r="Y144" s="143">
        <v>97</v>
      </c>
      <c r="Z144" s="143"/>
      <c r="AA144" s="143">
        <v>70</v>
      </c>
      <c r="AB144" s="143">
        <v>386</v>
      </c>
      <c r="AC144" s="143">
        <v>42</v>
      </c>
      <c r="AD144" s="143"/>
      <c r="AE144" s="143">
        <v>137</v>
      </c>
      <c r="AF144" s="143">
        <v>114</v>
      </c>
      <c r="AG144" s="143">
        <v>18</v>
      </c>
      <c r="AH144" s="143">
        <v>5</v>
      </c>
      <c r="AI144" s="143"/>
      <c r="AJ144" s="143">
        <v>18</v>
      </c>
      <c r="AK144" s="143"/>
      <c r="AL144" s="143">
        <v>20</v>
      </c>
      <c r="AM144" s="143">
        <v>3</v>
      </c>
      <c r="AN144" s="143">
        <v>4</v>
      </c>
      <c r="AO144" s="143">
        <v>13</v>
      </c>
      <c r="AP144" s="143"/>
      <c r="AQ144" s="143">
        <v>40</v>
      </c>
      <c r="AR144" s="143">
        <v>0</v>
      </c>
      <c r="AS144" s="143">
        <v>5</v>
      </c>
      <c r="AT144" s="143">
        <v>35</v>
      </c>
      <c r="AU144" s="143"/>
      <c r="AV144" s="143">
        <v>86</v>
      </c>
      <c r="AW144" s="143">
        <v>54</v>
      </c>
      <c r="AX144" s="143">
        <v>15</v>
      </c>
      <c r="AY144" s="143">
        <v>12</v>
      </c>
      <c r="AZ144" s="143">
        <v>5</v>
      </c>
      <c r="BA144" s="143">
        <v>0</v>
      </c>
      <c r="BB144" s="143"/>
      <c r="BC144" s="143">
        <v>420</v>
      </c>
      <c r="BD144" s="143">
        <v>25</v>
      </c>
      <c r="BE144" s="143">
        <v>3</v>
      </c>
      <c r="BF144" s="143">
        <v>75</v>
      </c>
      <c r="BH144" s="161"/>
      <c r="BI144" s="162"/>
      <c r="BJ144" s="162"/>
      <c r="BK144" s="162"/>
      <c r="BL144" s="162"/>
      <c r="BM144" s="162"/>
      <c r="BN144" s="162"/>
    </row>
    <row r="145" spans="1:66" ht="15" customHeight="1" x14ac:dyDescent="0.2">
      <c r="A145" t="s">
        <v>522</v>
      </c>
      <c r="B145" t="s">
        <v>523</v>
      </c>
      <c r="E145" s="143">
        <v>279</v>
      </c>
      <c r="F145" s="143"/>
      <c r="G145" s="143">
        <v>12</v>
      </c>
      <c r="H145" s="143"/>
      <c r="I145" s="143">
        <v>0</v>
      </c>
      <c r="J145" s="143">
        <v>0</v>
      </c>
      <c r="K145" s="143">
        <v>2</v>
      </c>
      <c r="L145" s="143">
        <v>0</v>
      </c>
      <c r="M145" s="143">
        <v>1</v>
      </c>
      <c r="N145" s="143"/>
      <c r="O145" s="143">
        <v>0</v>
      </c>
      <c r="P145" s="143"/>
      <c r="Q145" s="143">
        <v>7</v>
      </c>
      <c r="R145" s="143">
        <v>5</v>
      </c>
      <c r="S145" s="143">
        <v>2</v>
      </c>
      <c r="T145" s="143">
        <v>0</v>
      </c>
      <c r="U145" s="143"/>
      <c r="V145" s="143">
        <v>0</v>
      </c>
      <c r="W145" s="143">
        <v>2</v>
      </c>
      <c r="X145" s="143">
        <v>0</v>
      </c>
      <c r="Y145" s="143">
        <v>0</v>
      </c>
      <c r="Z145" s="143"/>
      <c r="AA145" s="143">
        <v>15</v>
      </c>
      <c r="AB145" s="143">
        <v>76</v>
      </c>
      <c r="AC145" s="143">
        <v>26</v>
      </c>
      <c r="AD145" s="143"/>
      <c r="AE145" s="143">
        <v>71</v>
      </c>
      <c r="AF145" s="143">
        <v>63</v>
      </c>
      <c r="AG145" s="143">
        <v>8</v>
      </c>
      <c r="AH145" s="143">
        <v>0</v>
      </c>
      <c r="AI145" s="143"/>
      <c r="AJ145" s="143">
        <v>9</v>
      </c>
      <c r="AK145" s="143"/>
      <c r="AL145" s="143">
        <v>9</v>
      </c>
      <c r="AM145" s="143">
        <v>2</v>
      </c>
      <c r="AN145" s="143">
        <v>5</v>
      </c>
      <c r="AO145" s="143">
        <v>2</v>
      </c>
      <c r="AP145" s="143"/>
      <c r="AQ145" s="143">
        <v>21</v>
      </c>
      <c r="AR145" s="143">
        <v>0</v>
      </c>
      <c r="AS145" s="143">
        <v>19</v>
      </c>
      <c r="AT145" s="143">
        <v>2</v>
      </c>
      <c r="AU145" s="143"/>
      <c r="AV145" s="143">
        <v>20</v>
      </c>
      <c r="AW145" s="143">
        <v>14</v>
      </c>
      <c r="AX145" s="143">
        <v>3</v>
      </c>
      <c r="AY145" s="143">
        <v>2</v>
      </c>
      <c r="AZ145" s="143">
        <v>1</v>
      </c>
      <c r="BA145" s="143">
        <v>0</v>
      </c>
      <c r="BB145" s="143"/>
      <c r="BC145" s="143">
        <v>2</v>
      </c>
      <c r="BD145" s="143">
        <v>5</v>
      </c>
      <c r="BE145" s="143">
        <v>1</v>
      </c>
      <c r="BF145" s="143">
        <v>12</v>
      </c>
      <c r="BH145" s="161"/>
      <c r="BI145" s="162"/>
      <c r="BJ145" s="162"/>
      <c r="BK145" s="162"/>
      <c r="BL145" s="162"/>
      <c r="BM145" s="162"/>
      <c r="BN145" s="162"/>
    </row>
    <row r="146" spans="1:66" ht="15" customHeight="1" x14ac:dyDescent="0.2">
      <c r="A146" t="s">
        <v>524</v>
      </c>
      <c r="B146" t="s">
        <v>525</v>
      </c>
      <c r="E146" s="143">
        <v>256</v>
      </c>
      <c r="F146" s="143"/>
      <c r="G146" s="143">
        <v>16</v>
      </c>
      <c r="H146" s="143"/>
      <c r="I146" s="143">
        <v>1</v>
      </c>
      <c r="J146" s="143">
        <v>1</v>
      </c>
      <c r="K146" s="143">
        <v>0</v>
      </c>
      <c r="L146" s="143">
        <v>0</v>
      </c>
      <c r="M146" s="143">
        <v>2</v>
      </c>
      <c r="N146" s="143"/>
      <c r="O146" s="143">
        <v>1</v>
      </c>
      <c r="P146" s="143"/>
      <c r="Q146" s="143">
        <v>3</v>
      </c>
      <c r="R146" s="143">
        <v>3</v>
      </c>
      <c r="S146" s="143">
        <v>0</v>
      </c>
      <c r="T146" s="143">
        <v>0</v>
      </c>
      <c r="U146" s="143"/>
      <c r="V146" s="143">
        <v>0</v>
      </c>
      <c r="W146" s="143">
        <v>2</v>
      </c>
      <c r="X146" s="143">
        <v>2</v>
      </c>
      <c r="Y146" s="143">
        <v>4</v>
      </c>
      <c r="Z146" s="143"/>
      <c r="AA146" s="143">
        <v>5</v>
      </c>
      <c r="AB146" s="143">
        <v>64</v>
      </c>
      <c r="AC146" s="143">
        <v>24</v>
      </c>
      <c r="AD146" s="143"/>
      <c r="AE146" s="143">
        <v>13</v>
      </c>
      <c r="AF146" s="143">
        <v>10</v>
      </c>
      <c r="AG146" s="143">
        <v>3</v>
      </c>
      <c r="AH146" s="143">
        <v>0</v>
      </c>
      <c r="AI146" s="143"/>
      <c r="AJ146" s="143">
        <v>6</v>
      </c>
      <c r="AK146" s="143"/>
      <c r="AL146" s="143">
        <v>5</v>
      </c>
      <c r="AM146" s="143">
        <v>1</v>
      </c>
      <c r="AN146" s="143">
        <v>1</v>
      </c>
      <c r="AO146" s="143">
        <v>3</v>
      </c>
      <c r="AP146" s="143"/>
      <c r="AQ146" s="143">
        <v>21</v>
      </c>
      <c r="AR146" s="143">
        <v>1</v>
      </c>
      <c r="AS146" s="143">
        <v>8</v>
      </c>
      <c r="AT146" s="143">
        <v>12</v>
      </c>
      <c r="AU146" s="143"/>
      <c r="AV146" s="143">
        <v>17</v>
      </c>
      <c r="AW146" s="143">
        <v>15</v>
      </c>
      <c r="AX146" s="143">
        <v>2</v>
      </c>
      <c r="AY146" s="143">
        <v>0</v>
      </c>
      <c r="AZ146" s="143">
        <v>0</v>
      </c>
      <c r="BA146" s="143">
        <v>0</v>
      </c>
      <c r="BB146" s="143"/>
      <c r="BC146" s="143">
        <v>61</v>
      </c>
      <c r="BD146" s="143">
        <v>4</v>
      </c>
      <c r="BE146" s="143">
        <v>0</v>
      </c>
      <c r="BF146" s="143">
        <v>20</v>
      </c>
      <c r="BH146" s="161"/>
      <c r="BI146" s="162"/>
      <c r="BJ146" s="162"/>
      <c r="BK146" s="162"/>
      <c r="BL146" s="162"/>
      <c r="BM146" s="162"/>
      <c r="BN146" s="162"/>
    </row>
    <row r="147" spans="1:66" ht="15" customHeight="1" x14ac:dyDescent="0.2">
      <c r="A147" t="s">
        <v>526</v>
      </c>
      <c r="B147" t="s">
        <v>527</v>
      </c>
      <c r="E147" s="143">
        <v>539</v>
      </c>
      <c r="F147" s="143"/>
      <c r="G147" s="143">
        <v>35</v>
      </c>
      <c r="H147" s="143"/>
      <c r="I147" s="143">
        <v>4</v>
      </c>
      <c r="J147" s="143">
        <v>1</v>
      </c>
      <c r="K147" s="143">
        <v>1</v>
      </c>
      <c r="L147" s="143">
        <v>0</v>
      </c>
      <c r="M147" s="143">
        <v>3</v>
      </c>
      <c r="N147" s="143"/>
      <c r="O147" s="143">
        <v>3</v>
      </c>
      <c r="P147" s="143"/>
      <c r="Q147" s="143">
        <v>8</v>
      </c>
      <c r="R147" s="143">
        <v>7</v>
      </c>
      <c r="S147" s="143">
        <v>1</v>
      </c>
      <c r="T147" s="143">
        <v>0</v>
      </c>
      <c r="U147" s="143"/>
      <c r="V147" s="143">
        <v>0</v>
      </c>
      <c r="W147" s="143">
        <v>2</v>
      </c>
      <c r="X147" s="143">
        <v>3</v>
      </c>
      <c r="Y147" s="143">
        <v>10</v>
      </c>
      <c r="Z147" s="143"/>
      <c r="AA147" s="143">
        <v>31</v>
      </c>
      <c r="AB147" s="143">
        <v>187</v>
      </c>
      <c r="AC147" s="143">
        <v>33</v>
      </c>
      <c r="AD147" s="143"/>
      <c r="AE147" s="143">
        <v>55</v>
      </c>
      <c r="AF147" s="143">
        <v>49</v>
      </c>
      <c r="AG147" s="143">
        <v>6</v>
      </c>
      <c r="AH147" s="143">
        <v>0</v>
      </c>
      <c r="AI147" s="143"/>
      <c r="AJ147" s="143">
        <v>7</v>
      </c>
      <c r="AK147" s="143"/>
      <c r="AL147" s="143">
        <v>14</v>
      </c>
      <c r="AM147" s="143">
        <v>7</v>
      </c>
      <c r="AN147" s="143">
        <v>0</v>
      </c>
      <c r="AO147" s="143">
        <v>7</v>
      </c>
      <c r="AP147" s="143"/>
      <c r="AQ147" s="143">
        <v>74</v>
      </c>
      <c r="AR147" s="143">
        <v>6</v>
      </c>
      <c r="AS147" s="143">
        <v>44</v>
      </c>
      <c r="AT147" s="143">
        <v>24</v>
      </c>
      <c r="AU147" s="143"/>
      <c r="AV147" s="143">
        <v>45</v>
      </c>
      <c r="AW147" s="143">
        <v>16</v>
      </c>
      <c r="AX147" s="143">
        <v>0</v>
      </c>
      <c r="AY147" s="143">
        <v>1</v>
      </c>
      <c r="AZ147" s="143">
        <v>28</v>
      </c>
      <c r="BA147" s="143">
        <v>0</v>
      </c>
      <c r="BB147" s="143"/>
      <c r="BC147" s="143">
        <v>12</v>
      </c>
      <c r="BD147" s="143">
        <v>2</v>
      </c>
      <c r="BE147" s="143">
        <v>0</v>
      </c>
      <c r="BF147" s="143">
        <v>44</v>
      </c>
      <c r="BH147" s="161"/>
      <c r="BI147" s="162"/>
      <c r="BJ147" s="162"/>
      <c r="BK147" s="162"/>
      <c r="BL147" s="162"/>
      <c r="BM147" s="162"/>
      <c r="BN147" s="162"/>
    </row>
    <row r="148" spans="1:66" ht="15" customHeight="1" x14ac:dyDescent="0.2">
      <c r="A148" t="s">
        <v>528</v>
      </c>
      <c r="B148" t="s">
        <v>529</v>
      </c>
      <c r="E148" s="143">
        <v>335</v>
      </c>
      <c r="F148" s="143"/>
      <c r="G148" s="143">
        <v>39</v>
      </c>
      <c r="H148" s="143"/>
      <c r="I148" s="143">
        <v>4</v>
      </c>
      <c r="J148" s="143">
        <v>1</v>
      </c>
      <c r="K148" s="143">
        <v>1</v>
      </c>
      <c r="L148" s="143">
        <v>0</v>
      </c>
      <c r="M148" s="143">
        <v>5</v>
      </c>
      <c r="N148" s="143"/>
      <c r="O148" s="143">
        <v>1</v>
      </c>
      <c r="P148" s="143"/>
      <c r="Q148" s="143">
        <v>11</v>
      </c>
      <c r="R148" s="143">
        <v>11</v>
      </c>
      <c r="S148" s="143">
        <v>0</v>
      </c>
      <c r="T148" s="143">
        <v>0</v>
      </c>
      <c r="U148" s="143"/>
      <c r="V148" s="143">
        <v>0</v>
      </c>
      <c r="W148" s="143">
        <v>0</v>
      </c>
      <c r="X148" s="143">
        <v>2</v>
      </c>
      <c r="Y148" s="143">
        <v>14</v>
      </c>
      <c r="Z148" s="143"/>
      <c r="AA148" s="143">
        <v>21</v>
      </c>
      <c r="AB148" s="143">
        <v>89</v>
      </c>
      <c r="AC148" s="143">
        <v>33</v>
      </c>
      <c r="AD148" s="143"/>
      <c r="AE148" s="143">
        <v>33</v>
      </c>
      <c r="AF148" s="143">
        <v>23</v>
      </c>
      <c r="AG148" s="143">
        <v>10</v>
      </c>
      <c r="AH148" s="143">
        <v>0</v>
      </c>
      <c r="AI148" s="143"/>
      <c r="AJ148" s="143">
        <v>8</v>
      </c>
      <c r="AK148" s="143"/>
      <c r="AL148" s="143">
        <v>5</v>
      </c>
      <c r="AM148" s="143">
        <v>3</v>
      </c>
      <c r="AN148" s="143">
        <v>1</v>
      </c>
      <c r="AO148" s="143">
        <v>1</v>
      </c>
      <c r="AP148" s="143"/>
      <c r="AQ148" s="143">
        <v>19</v>
      </c>
      <c r="AR148" s="143">
        <v>1</v>
      </c>
      <c r="AS148" s="143">
        <v>16</v>
      </c>
      <c r="AT148" s="143">
        <v>2</v>
      </c>
      <c r="AU148" s="143"/>
      <c r="AV148" s="143">
        <v>11</v>
      </c>
      <c r="AW148" s="143">
        <v>6</v>
      </c>
      <c r="AX148" s="143">
        <v>0</v>
      </c>
      <c r="AY148" s="143">
        <v>3</v>
      </c>
      <c r="AZ148" s="143">
        <v>2</v>
      </c>
      <c r="BA148" s="143">
        <v>0</v>
      </c>
      <c r="BB148" s="143"/>
      <c r="BC148" s="143">
        <v>1</v>
      </c>
      <c r="BD148" s="143">
        <v>0</v>
      </c>
      <c r="BE148" s="143">
        <v>0</v>
      </c>
      <c r="BF148" s="143">
        <v>76</v>
      </c>
      <c r="BH148" s="161"/>
      <c r="BI148" s="162"/>
      <c r="BJ148" s="162"/>
      <c r="BK148" s="162"/>
      <c r="BL148" s="162"/>
      <c r="BM148" s="162"/>
      <c r="BN148" s="162"/>
    </row>
    <row r="149" spans="1:66" ht="15" customHeight="1" x14ac:dyDescent="0.2">
      <c r="A149" s="88" t="s">
        <v>530</v>
      </c>
      <c r="B149" s="88" t="s">
        <v>531</v>
      </c>
      <c r="C149" s="88"/>
      <c r="D149" s="88"/>
      <c r="E149" s="143">
        <v>0</v>
      </c>
      <c r="F149" s="143"/>
      <c r="G149" s="143">
        <v>0</v>
      </c>
      <c r="H149" s="143"/>
      <c r="I149" s="143">
        <v>0</v>
      </c>
      <c r="J149" s="143">
        <v>0</v>
      </c>
      <c r="K149" s="143">
        <v>0</v>
      </c>
      <c r="L149" s="143">
        <v>0</v>
      </c>
      <c r="M149" s="143">
        <v>0</v>
      </c>
      <c r="N149" s="143"/>
      <c r="O149" s="143">
        <v>0</v>
      </c>
      <c r="P149" s="143"/>
      <c r="Q149" s="143">
        <v>0</v>
      </c>
      <c r="R149" s="143">
        <v>0</v>
      </c>
      <c r="S149" s="143">
        <v>0</v>
      </c>
      <c r="T149" s="143">
        <v>0</v>
      </c>
      <c r="U149" s="143"/>
      <c r="V149" s="143">
        <v>0</v>
      </c>
      <c r="W149" s="143">
        <v>0</v>
      </c>
      <c r="X149" s="143">
        <v>0</v>
      </c>
      <c r="Y149" s="143">
        <v>0</v>
      </c>
      <c r="Z149" s="143"/>
      <c r="AA149" s="143">
        <v>0</v>
      </c>
      <c r="AB149" s="143">
        <v>0</v>
      </c>
      <c r="AC149" s="143">
        <v>0</v>
      </c>
      <c r="AD149" s="143"/>
      <c r="AE149" s="143">
        <v>0</v>
      </c>
      <c r="AF149" s="143">
        <v>0</v>
      </c>
      <c r="AG149" s="143">
        <v>0</v>
      </c>
      <c r="AH149" s="143">
        <v>0</v>
      </c>
      <c r="AI149" s="143"/>
      <c r="AJ149" s="143">
        <v>0</v>
      </c>
      <c r="AK149" s="143"/>
      <c r="AL149" s="143">
        <v>0</v>
      </c>
      <c r="AM149" s="143">
        <v>0</v>
      </c>
      <c r="AN149" s="143">
        <v>0</v>
      </c>
      <c r="AO149" s="143">
        <v>0</v>
      </c>
      <c r="AP149" s="143"/>
      <c r="AQ149" s="143">
        <v>0</v>
      </c>
      <c r="AR149" s="143">
        <v>0</v>
      </c>
      <c r="AS149" s="143">
        <v>0</v>
      </c>
      <c r="AT149" s="143">
        <v>0</v>
      </c>
      <c r="AU149" s="143"/>
      <c r="AV149" s="143">
        <v>0</v>
      </c>
      <c r="AW149" s="143">
        <v>0</v>
      </c>
      <c r="AX149" s="143">
        <v>0</v>
      </c>
      <c r="AY149" s="143">
        <v>0</v>
      </c>
      <c r="AZ149" s="143">
        <v>0</v>
      </c>
      <c r="BA149" s="143">
        <v>0</v>
      </c>
      <c r="BB149" s="143"/>
      <c r="BC149" s="143">
        <v>0</v>
      </c>
      <c r="BD149" s="143">
        <v>0</v>
      </c>
      <c r="BE149" s="143">
        <v>0</v>
      </c>
      <c r="BF149" s="143">
        <v>0</v>
      </c>
      <c r="BH149" s="161"/>
      <c r="BI149" s="162"/>
      <c r="BJ149" s="162"/>
      <c r="BK149" s="162"/>
      <c r="BL149" s="162"/>
      <c r="BM149" s="162"/>
      <c r="BN149" s="162"/>
    </row>
    <row r="150" spans="1:66" ht="15" customHeight="1" x14ac:dyDescent="0.2">
      <c r="A150" t="s">
        <v>532</v>
      </c>
      <c r="B150" t="s">
        <v>533</v>
      </c>
      <c r="E150" s="143">
        <v>2279</v>
      </c>
      <c r="F150" s="143"/>
      <c r="G150" s="143">
        <v>266</v>
      </c>
      <c r="H150" s="143"/>
      <c r="I150" s="143">
        <v>8</v>
      </c>
      <c r="J150" s="143">
        <v>5</v>
      </c>
      <c r="K150" s="143">
        <v>3</v>
      </c>
      <c r="L150" s="143">
        <v>0</v>
      </c>
      <c r="M150" s="143">
        <v>4</v>
      </c>
      <c r="N150" s="143"/>
      <c r="O150" s="143">
        <v>2</v>
      </c>
      <c r="P150" s="143"/>
      <c r="Q150" s="143">
        <v>36</v>
      </c>
      <c r="R150" s="143">
        <v>19</v>
      </c>
      <c r="S150" s="143">
        <v>17</v>
      </c>
      <c r="T150" s="143">
        <v>0</v>
      </c>
      <c r="U150" s="143"/>
      <c r="V150" s="143">
        <v>0</v>
      </c>
      <c r="W150" s="143">
        <v>17</v>
      </c>
      <c r="X150" s="143">
        <v>0</v>
      </c>
      <c r="Y150" s="143">
        <v>191</v>
      </c>
      <c r="Z150" s="143"/>
      <c r="AA150" s="143">
        <v>19</v>
      </c>
      <c r="AB150" s="143">
        <v>695</v>
      </c>
      <c r="AC150" s="143">
        <v>35</v>
      </c>
      <c r="AD150" s="143"/>
      <c r="AE150" s="143">
        <v>310</v>
      </c>
      <c r="AF150" s="143">
        <v>301</v>
      </c>
      <c r="AG150" s="143">
        <v>9</v>
      </c>
      <c r="AH150" s="143">
        <v>0</v>
      </c>
      <c r="AI150" s="143"/>
      <c r="AJ150" s="143">
        <v>123</v>
      </c>
      <c r="AK150" s="143"/>
      <c r="AL150" s="143">
        <v>56</v>
      </c>
      <c r="AM150" s="143">
        <v>9</v>
      </c>
      <c r="AN150" s="143">
        <v>1</v>
      </c>
      <c r="AO150" s="143">
        <v>46</v>
      </c>
      <c r="AP150" s="143"/>
      <c r="AQ150" s="143">
        <v>149</v>
      </c>
      <c r="AR150" s="143">
        <v>4</v>
      </c>
      <c r="AS150" s="143">
        <v>15</v>
      </c>
      <c r="AT150" s="143">
        <v>130</v>
      </c>
      <c r="AU150" s="143"/>
      <c r="AV150" s="143">
        <v>94</v>
      </c>
      <c r="AW150" s="143">
        <v>57</v>
      </c>
      <c r="AX150" s="143">
        <v>24</v>
      </c>
      <c r="AY150" s="143">
        <v>13</v>
      </c>
      <c r="AZ150" s="143">
        <v>0</v>
      </c>
      <c r="BA150" s="143">
        <v>0</v>
      </c>
      <c r="BB150" s="143"/>
      <c r="BC150" s="143">
        <v>428</v>
      </c>
      <c r="BD150" s="143">
        <v>41</v>
      </c>
      <c r="BE150" s="143">
        <v>0</v>
      </c>
      <c r="BF150" s="143">
        <v>63</v>
      </c>
      <c r="BH150" s="161"/>
      <c r="BI150" s="162"/>
      <c r="BJ150" s="162"/>
      <c r="BK150" s="162"/>
      <c r="BL150" s="162"/>
      <c r="BM150" s="162"/>
      <c r="BN150" s="162"/>
    </row>
    <row r="151" spans="1:66" ht="15" customHeight="1" x14ac:dyDescent="0.2">
      <c r="A151" s="88" t="s">
        <v>534</v>
      </c>
      <c r="B151" s="88" t="s">
        <v>535</v>
      </c>
      <c r="C151" s="88"/>
      <c r="D151" s="88"/>
      <c r="E151" s="143">
        <v>950</v>
      </c>
      <c r="F151" s="143"/>
      <c r="G151" s="143">
        <v>149</v>
      </c>
      <c r="H151" s="143"/>
      <c r="I151" s="143">
        <v>8</v>
      </c>
      <c r="J151" s="143">
        <v>10</v>
      </c>
      <c r="K151" s="143">
        <v>5</v>
      </c>
      <c r="L151" s="143">
        <v>0</v>
      </c>
      <c r="M151" s="143">
        <v>10</v>
      </c>
      <c r="N151" s="143"/>
      <c r="O151" s="143">
        <v>3</v>
      </c>
      <c r="P151" s="143"/>
      <c r="Q151" s="143">
        <v>81</v>
      </c>
      <c r="R151" s="143">
        <v>50</v>
      </c>
      <c r="S151" s="143">
        <v>31</v>
      </c>
      <c r="T151" s="143">
        <v>0</v>
      </c>
      <c r="U151" s="143"/>
      <c r="V151" s="143">
        <v>0</v>
      </c>
      <c r="W151" s="143">
        <v>2</v>
      </c>
      <c r="X151" s="143">
        <v>3</v>
      </c>
      <c r="Y151" s="143">
        <v>27</v>
      </c>
      <c r="Z151" s="143"/>
      <c r="AA151" s="143">
        <v>16</v>
      </c>
      <c r="AB151" s="143">
        <v>272</v>
      </c>
      <c r="AC151" s="143">
        <v>20</v>
      </c>
      <c r="AD151" s="143"/>
      <c r="AE151" s="143">
        <v>223</v>
      </c>
      <c r="AF151" s="143">
        <v>215</v>
      </c>
      <c r="AG151" s="143">
        <v>8</v>
      </c>
      <c r="AH151" s="143">
        <v>0</v>
      </c>
      <c r="AI151" s="143"/>
      <c r="AJ151" s="143">
        <v>31</v>
      </c>
      <c r="AK151" s="143"/>
      <c r="AL151" s="143">
        <v>30</v>
      </c>
      <c r="AM151" s="143">
        <v>9</v>
      </c>
      <c r="AN151" s="143">
        <v>8</v>
      </c>
      <c r="AO151" s="143">
        <v>13</v>
      </c>
      <c r="AP151" s="143"/>
      <c r="AQ151" s="143">
        <v>33</v>
      </c>
      <c r="AR151" s="143">
        <v>1</v>
      </c>
      <c r="AS151" s="143">
        <v>17</v>
      </c>
      <c r="AT151" s="143">
        <v>15</v>
      </c>
      <c r="AU151" s="143"/>
      <c r="AV151" s="143">
        <v>40</v>
      </c>
      <c r="AW151" s="143">
        <v>23</v>
      </c>
      <c r="AX151" s="143">
        <v>11</v>
      </c>
      <c r="AY151" s="143">
        <v>5</v>
      </c>
      <c r="AZ151" s="143">
        <v>1</v>
      </c>
      <c r="BA151" s="143">
        <v>0</v>
      </c>
      <c r="BB151" s="143"/>
      <c r="BC151" s="143">
        <v>57</v>
      </c>
      <c r="BD151" s="143">
        <v>24</v>
      </c>
      <c r="BE151" s="143">
        <v>3</v>
      </c>
      <c r="BF151" s="143">
        <v>52</v>
      </c>
      <c r="BH151" s="161"/>
      <c r="BI151" s="162"/>
      <c r="BJ151" s="162"/>
      <c r="BK151" s="162"/>
      <c r="BL151" s="162"/>
      <c r="BM151" s="162"/>
      <c r="BN151" s="162"/>
    </row>
    <row r="152" spans="1:66" ht="15" customHeight="1" x14ac:dyDescent="0.2">
      <c r="A152" t="s">
        <v>536</v>
      </c>
      <c r="B152" t="s">
        <v>537</v>
      </c>
      <c r="E152" s="143">
        <v>396</v>
      </c>
      <c r="F152" s="143"/>
      <c r="G152" s="143">
        <v>52</v>
      </c>
      <c r="H152" s="143"/>
      <c r="I152" s="143">
        <v>7</v>
      </c>
      <c r="J152" s="143">
        <v>0</v>
      </c>
      <c r="K152" s="143">
        <v>3</v>
      </c>
      <c r="L152" s="143">
        <v>0</v>
      </c>
      <c r="M152" s="143">
        <v>4</v>
      </c>
      <c r="N152" s="143"/>
      <c r="O152" s="143">
        <v>0</v>
      </c>
      <c r="P152" s="143"/>
      <c r="Q152" s="143">
        <v>20</v>
      </c>
      <c r="R152" s="143">
        <v>17</v>
      </c>
      <c r="S152" s="143">
        <v>3</v>
      </c>
      <c r="T152" s="143">
        <v>0</v>
      </c>
      <c r="U152" s="143"/>
      <c r="V152" s="143">
        <v>1</v>
      </c>
      <c r="W152" s="143">
        <v>2</v>
      </c>
      <c r="X152" s="143">
        <v>4</v>
      </c>
      <c r="Y152" s="143">
        <v>11</v>
      </c>
      <c r="Z152" s="143"/>
      <c r="AA152" s="143">
        <v>9</v>
      </c>
      <c r="AB152" s="143">
        <v>103</v>
      </c>
      <c r="AC152" s="143">
        <v>44</v>
      </c>
      <c r="AD152" s="143"/>
      <c r="AE152" s="143">
        <v>86</v>
      </c>
      <c r="AF152" s="143">
        <v>74</v>
      </c>
      <c r="AG152" s="143">
        <v>12</v>
      </c>
      <c r="AH152" s="143">
        <v>0</v>
      </c>
      <c r="AI152" s="143"/>
      <c r="AJ152" s="143">
        <v>13</v>
      </c>
      <c r="AK152" s="143"/>
      <c r="AL152" s="143">
        <v>21</v>
      </c>
      <c r="AM152" s="143">
        <v>9</v>
      </c>
      <c r="AN152" s="143">
        <v>2</v>
      </c>
      <c r="AO152" s="143">
        <v>10</v>
      </c>
      <c r="AP152" s="143"/>
      <c r="AQ152" s="143">
        <v>22</v>
      </c>
      <c r="AR152" s="143">
        <v>4</v>
      </c>
      <c r="AS152" s="143">
        <v>18</v>
      </c>
      <c r="AT152" s="143">
        <v>0</v>
      </c>
      <c r="AU152" s="143"/>
      <c r="AV152" s="143">
        <v>21</v>
      </c>
      <c r="AW152" s="143">
        <v>16</v>
      </c>
      <c r="AX152" s="143">
        <v>1</v>
      </c>
      <c r="AY152" s="143">
        <v>1</v>
      </c>
      <c r="AZ152" s="143">
        <v>3</v>
      </c>
      <c r="BA152" s="143">
        <v>0</v>
      </c>
      <c r="BB152" s="143"/>
      <c r="BC152" s="143">
        <v>0</v>
      </c>
      <c r="BD152" s="143">
        <v>0</v>
      </c>
      <c r="BE152" s="143">
        <v>0</v>
      </c>
      <c r="BF152" s="143">
        <v>25</v>
      </c>
      <c r="BH152" s="161"/>
      <c r="BI152" s="162"/>
      <c r="BJ152" s="162"/>
      <c r="BK152" s="162"/>
      <c r="BL152" s="162"/>
      <c r="BM152" s="162"/>
      <c r="BN152" s="162"/>
    </row>
    <row r="153" spans="1:66" ht="15" customHeight="1" x14ac:dyDescent="0.2">
      <c r="A153" t="s">
        <v>538</v>
      </c>
      <c r="B153" t="s">
        <v>539</v>
      </c>
      <c r="E153" s="143">
        <v>1872</v>
      </c>
      <c r="F153" s="143"/>
      <c r="G153" s="143">
        <v>162</v>
      </c>
      <c r="H153" s="143"/>
      <c r="I153" s="143">
        <v>8</v>
      </c>
      <c r="J153" s="143">
        <v>7</v>
      </c>
      <c r="K153" s="143">
        <v>11</v>
      </c>
      <c r="L153" s="143">
        <v>6</v>
      </c>
      <c r="M153" s="143">
        <v>16</v>
      </c>
      <c r="N153" s="143"/>
      <c r="O153" s="143">
        <v>7</v>
      </c>
      <c r="P153" s="143"/>
      <c r="Q153" s="143">
        <v>40</v>
      </c>
      <c r="R153" s="143">
        <v>25</v>
      </c>
      <c r="S153" s="143">
        <v>15</v>
      </c>
      <c r="T153" s="143">
        <v>0</v>
      </c>
      <c r="U153" s="143"/>
      <c r="V153" s="143">
        <v>2</v>
      </c>
      <c r="W153" s="143">
        <v>12</v>
      </c>
      <c r="X153" s="143">
        <v>21</v>
      </c>
      <c r="Y153" s="143">
        <v>32</v>
      </c>
      <c r="Z153" s="143"/>
      <c r="AA153" s="143">
        <v>13</v>
      </c>
      <c r="AB153" s="143">
        <v>452</v>
      </c>
      <c r="AC153" s="143">
        <v>219</v>
      </c>
      <c r="AD153" s="143"/>
      <c r="AE153" s="143">
        <v>341</v>
      </c>
      <c r="AF153" s="143">
        <v>318</v>
      </c>
      <c r="AG153" s="143">
        <v>23</v>
      </c>
      <c r="AH153" s="143">
        <v>0</v>
      </c>
      <c r="AI153" s="143"/>
      <c r="AJ153" s="143">
        <v>20</v>
      </c>
      <c r="AK153" s="143"/>
      <c r="AL153" s="143">
        <v>40</v>
      </c>
      <c r="AM153" s="143">
        <v>11</v>
      </c>
      <c r="AN153" s="143">
        <v>5</v>
      </c>
      <c r="AO153" s="143">
        <v>24</v>
      </c>
      <c r="AP153" s="143"/>
      <c r="AQ153" s="143">
        <v>235</v>
      </c>
      <c r="AR153" s="143">
        <v>20</v>
      </c>
      <c r="AS153" s="143">
        <v>177</v>
      </c>
      <c r="AT153" s="143">
        <v>38</v>
      </c>
      <c r="AU153" s="143"/>
      <c r="AV153" s="143">
        <v>134</v>
      </c>
      <c r="AW153" s="143">
        <v>113</v>
      </c>
      <c r="AX153" s="143">
        <v>2</v>
      </c>
      <c r="AY153" s="143">
        <v>19</v>
      </c>
      <c r="AZ153" s="143">
        <v>0</v>
      </c>
      <c r="BA153" s="143">
        <v>0</v>
      </c>
      <c r="BB153" s="143"/>
      <c r="BC153" s="143">
        <v>101</v>
      </c>
      <c r="BD153" s="143">
        <v>9</v>
      </c>
      <c r="BE153" s="143">
        <v>0</v>
      </c>
      <c r="BF153" s="143">
        <v>146</v>
      </c>
      <c r="BH153" s="161"/>
      <c r="BI153" s="162"/>
      <c r="BJ153" s="162"/>
      <c r="BK153" s="162"/>
      <c r="BL153" s="162"/>
      <c r="BM153" s="162"/>
      <c r="BN153" s="162"/>
    </row>
    <row r="154" spans="1:66" ht="15" customHeight="1" x14ac:dyDescent="0.2">
      <c r="A154" t="s">
        <v>540</v>
      </c>
      <c r="B154" t="s">
        <v>541</v>
      </c>
      <c r="E154" s="144" t="s">
        <v>333</v>
      </c>
      <c r="F154" s="143"/>
      <c r="G154" s="144" t="s">
        <v>333</v>
      </c>
      <c r="H154" s="143"/>
      <c r="I154" s="144" t="s">
        <v>333</v>
      </c>
      <c r="J154" s="144" t="s">
        <v>333</v>
      </c>
      <c r="K154" s="144" t="s">
        <v>333</v>
      </c>
      <c r="L154" s="144" t="s">
        <v>333</v>
      </c>
      <c r="M154" s="144" t="s">
        <v>333</v>
      </c>
      <c r="N154" s="143"/>
      <c r="O154" s="144" t="s">
        <v>333</v>
      </c>
      <c r="P154" s="143"/>
      <c r="Q154" s="144" t="s">
        <v>333</v>
      </c>
      <c r="R154" s="144" t="s">
        <v>333</v>
      </c>
      <c r="S154" s="144" t="s">
        <v>333</v>
      </c>
      <c r="T154" s="144" t="s">
        <v>333</v>
      </c>
      <c r="U154" s="143"/>
      <c r="V154" s="144" t="s">
        <v>333</v>
      </c>
      <c r="W154" s="144" t="s">
        <v>333</v>
      </c>
      <c r="X154" s="144" t="s">
        <v>333</v>
      </c>
      <c r="Y154" s="144" t="s">
        <v>333</v>
      </c>
      <c r="Z154" s="143"/>
      <c r="AA154" s="144" t="s">
        <v>333</v>
      </c>
      <c r="AB154" s="144" t="s">
        <v>333</v>
      </c>
      <c r="AC154" s="144" t="s">
        <v>333</v>
      </c>
      <c r="AD154" s="143"/>
      <c r="AE154" s="144" t="s">
        <v>333</v>
      </c>
      <c r="AF154" s="144" t="s">
        <v>333</v>
      </c>
      <c r="AG154" s="144" t="s">
        <v>333</v>
      </c>
      <c r="AH154" s="144" t="s">
        <v>333</v>
      </c>
      <c r="AI154" s="143"/>
      <c r="AJ154" s="144" t="s">
        <v>333</v>
      </c>
      <c r="AK154" s="143"/>
      <c r="AL154" s="144" t="s">
        <v>333</v>
      </c>
      <c r="AM154" s="144" t="s">
        <v>333</v>
      </c>
      <c r="AN154" s="144" t="s">
        <v>333</v>
      </c>
      <c r="AO154" s="144" t="s">
        <v>333</v>
      </c>
      <c r="AP154" s="143"/>
      <c r="AQ154" s="144" t="s">
        <v>333</v>
      </c>
      <c r="AR154" s="144" t="s">
        <v>333</v>
      </c>
      <c r="AS154" s="144" t="s">
        <v>333</v>
      </c>
      <c r="AT154" s="144" t="s">
        <v>333</v>
      </c>
      <c r="AU154" s="143"/>
      <c r="AV154" s="144" t="s">
        <v>333</v>
      </c>
      <c r="AW154" s="144" t="s">
        <v>333</v>
      </c>
      <c r="AX154" s="144" t="s">
        <v>333</v>
      </c>
      <c r="AY154" s="144" t="s">
        <v>333</v>
      </c>
      <c r="AZ154" s="144" t="s">
        <v>333</v>
      </c>
      <c r="BA154" s="144" t="s">
        <v>333</v>
      </c>
      <c r="BB154" s="143"/>
      <c r="BC154" s="144" t="s">
        <v>333</v>
      </c>
      <c r="BD154" s="144" t="s">
        <v>333</v>
      </c>
      <c r="BE154" s="144" t="s">
        <v>333</v>
      </c>
      <c r="BF154" s="144" t="s">
        <v>333</v>
      </c>
      <c r="BH154" s="161"/>
      <c r="BI154" s="162"/>
      <c r="BJ154" s="162"/>
      <c r="BK154" s="162"/>
      <c r="BL154" s="162"/>
      <c r="BM154" s="162"/>
      <c r="BN154" s="162"/>
    </row>
    <row r="155" spans="1:66" ht="15" customHeight="1" x14ac:dyDescent="0.2">
      <c r="A155" t="s">
        <v>542</v>
      </c>
      <c r="B155" t="s">
        <v>543</v>
      </c>
      <c r="E155" s="143">
        <v>733</v>
      </c>
      <c r="F155" s="143"/>
      <c r="G155" s="143">
        <v>83</v>
      </c>
      <c r="H155" s="143"/>
      <c r="I155" s="143">
        <v>3</v>
      </c>
      <c r="J155" s="143">
        <v>2</v>
      </c>
      <c r="K155" s="143">
        <v>1</v>
      </c>
      <c r="L155" s="143">
        <v>2</v>
      </c>
      <c r="M155" s="143">
        <v>8</v>
      </c>
      <c r="N155" s="143"/>
      <c r="O155" s="143">
        <v>1</v>
      </c>
      <c r="P155" s="143"/>
      <c r="Q155" s="143">
        <v>26</v>
      </c>
      <c r="R155" s="143">
        <v>23</v>
      </c>
      <c r="S155" s="143">
        <v>0</v>
      </c>
      <c r="T155" s="143">
        <v>3</v>
      </c>
      <c r="U155" s="143"/>
      <c r="V155" s="143">
        <v>2</v>
      </c>
      <c r="W155" s="143">
        <v>6</v>
      </c>
      <c r="X155" s="143">
        <v>20</v>
      </c>
      <c r="Y155" s="143">
        <v>12</v>
      </c>
      <c r="Z155" s="143"/>
      <c r="AA155" s="143">
        <v>8</v>
      </c>
      <c r="AB155" s="143">
        <v>258</v>
      </c>
      <c r="AC155" s="143">
        <v>40</v>
      </c>
      <c r="AD155" s="143"/>
      <c r="AE155" s="143">
        <v>97</v>
      </c>
      <c r="AF155" s="143">
        <v>78</v>
      </c>
      <c r="AG155" s="143">
        <v>13</v>
      </c>
      <c r="AH155" s="143">
        <v>6</v>
      </c>
      <c r="AI155" s="143"/>
      <c r="AJ155" s="143">
        <v>30</v>
      </c>
      <c r="AK155" s="143"/>
      <c r="AL155" s="143">
        <v>42</v>
      </c>
      <c r="AM155" s="143">
        <v>8</v>
      </c>
      <c r="AN155" s="143">
        <v>6</v>
      </c>
      <c r="AO155" s="143">
        <v>28</v>
      </c>
      <c r="AP155" s="143"/>
      <c r="AQ155" s="143">
        <v>54</v>
      </c>
      <c r="AR155" s="143">
        <v>2</v>
      </c>
      <c r="AS155" s="143">
        <v>20</v>
      </c>
      <c r="AT155" s="143">
        <v>32</v>
      </c>
      <c r="AU155" s="143"/>
      <c r="AV155" s="143">
        <v>33</v>
      </c>
      <c r="AW155" s="143">
        <v>27</v>
      </c>
      <c r="AX155" s="143">
        <v>0</v>
      </c>
      <c r="AY155" s="143">
        <v>0</v>
      </c>
      <c r="AZ155" s="143">
        <v>4</v>
      </c>
      <c r="BA155" s="143">
        <v>2</v>
      </c>
      <c r="BB155" s="143"/>
      <c r="BC155" s="143">
        <v>48</v>
      </c>
      <c r="BD155" s="143">
        <v>7</v>
      </c>
      <c r="BE155" s="143">
        <v>0</v>
      </c>
      <c r="BF155" s="143">
        <v>33</v>
      </c>
      <c r="BH155" s="161"/>
      <c r="BI155" s="162"/>
      <c r="BJ155" s="162"/>
      <c r="BK155" s="162"/>
      <c r="BL155" s="162"/>
      <c r="BM155" s="162"/>
      <c r="BN155" s="162"/>
    </row>
    <row r="156" spans="1:66" ht="15" customHeight="1" x14ac:dyDescent="0.2">
      <c r="A156" t="s">
        <v>544</v>
      </c>
      <c r="B156" t="s">
        <v>545</v>
      </c>
      <c r="E156" s="143">
        <v>648</v>
      </c>
      <c r="F156" s="143"/>
      <c r="G156" s="143">
        <v>83</v>
      </c>
      <c r="H156" s="143"/>
      <c r="I156" s="143">
        <v>12</v>
      </c>
      <c r="J156" s="143">
        <v>3</v>
      </c>
      <c r="K156" s="143">
        <v>2</v>
      </c>
      <c r="L156" s="143">
        <v>2</v>
      </c>
      <c r="M156" s="143">
        <v>6</v>
      </c>
      <c r="N156" s="143"/>
      <c r="O156" s="143">
        <v>1</v>
      </c>
      <c r="P156" s="143"/>
      <c r="Q156" s="143">
        <v>30</v>
      </c>
      <c r="R156" s="143">
        <v>26</v>
      </c>
      <c r="S156" s="143">
        <v>4</v>
      </c>
      <c r="T156" s="143">
        <v>0</v>
      </c>
      <c r="U156" s="143"/>
      <c r="V156" s="143">
        <v>0</v>
      </c>
      <c r="W156" s="143">
        <v>3</v>
      </c>
      <c r="X156" s="143">
        <v>2</v>
      </c>
      <c r="Y156" s="143">
        <v>22</v>
      </c>
      <c r="Z156" s="143"/>
      <c r="AA156" s="143">
        <v>7</v>
      </c>
      <c r="AB156" s="143">
        <v>207</v>
      </c>
      <c r="AC156" s="143">
        <v>36</v>
      </c>
      <c r="AD156" s="143"/>
      <c r="AE156" s="143">
        <v>84</v>
      </c>
      <c r="AF156" s="143">
        <v>77</v>
      </c>
      <c r="AG156" s="143">
        <v>7</v>
      </c>
      <c r="AH156" s="143">
        <v>0</v>
      </c>
      <c r="AI156" s="143"/>
      <c r="AJ156" s="143">
        <v>19</v>
      </c>
      <c r="AK156" s="143"/>
      <c r="AL156" s="143">
        <v>42</v>
      </c>
      <c r="AM156" s="143">
        <v>24</v>
      </c>
      <c r="AN156" s="143">
        <v>6</v>
      </c>
      <c r="AO156" s="143">
        <v>12</v>
      </c>
      <c r="AP156" s="143"/>
      <c r="AQ156" s="143">
        <v>21</v>
      </c>
      <c r="AR156" s="143">
        <v>2</v>
      </c>
      <c r="AS156" s="143">
        <v>17</v>
      </c>
      <c r="AT156" s="143">
        <v>2</v>
      </c>
      <c r="AU156" s="143"/>
      <c r="AV156" s="143">
        <v>30</v>
      </c>
      <c r="AW156" s="143">
        <v>26</v>
      </c>
      <c r="AX156" s="143">
        <v>1</v>
      </c>
      <c r="AY156" s="143">
        <v>0</v>
      </c>
      <c r="AZ156" s="143">
        <v>3</v>
      </c>
      <c r="BA156" s="143">
        <v>0</v>
      </c>
      <c r="BB156" s="143"/>
      <c r="BC156" s="143">
        <v>76</v>
      </c>
      <c r="BD156" s="143">
        <v>3</v>
      </c>
      <c r="BE156" s="143">
        <v>3</v>
      </c>
      <c r="BF156" s="143">
        <v>37</v>
      </c>
      <c r="BH156" s="161"/>
      <c r="BI156" s="162"/>
      <c r="BJ156" s="162"/>
      <c r="BK156" s="162"/>
      <c r="BL156" s="162"/>
      <c r="BM156" s="162"/>
      <c r="BN156" s="162"/>
    </row>
    <row r="157" spans="1:66" ht="15" customHeight="1" x14ac:dyDescent="0.2">
      <c r="A157" t="s">
        <v>546</v>
      </c>
      <c r="B157" t="s">
        <v>547</v>
      </c>
      <c r="E157" s="143">
        <v>2391</v>
      </c>
      <c r="F157" s="143"/>
      <c r="G157" s="143">
        <v>336</v>
      </c>
      <c r="H157" s="143"/>
      <c r="I157" s="143">
        <v>19</v>
      </c>
      <c r="J157" s="143">
        <v>15</v>
      </c>
      <c r="K157" s="143">
        <v>4</v>
      </c>
      <c r="L157" s="143">
        <v>21</v>
      </c>
      <c r="M157" s="143">
        <v>24</v>
      </c>
      <c r="N157" s="143"/>
      <c r="O157" s="143">
        <v>7</v>
      </c>
      <c r="P157" s="143"/>
      <c r="Q157" s="143">
        <v>181</v>
      </c>
      <c r="R157" s="143">
        <v>94</v>
      </c>
      <c r="S157" s="143">
        <v>62</v>
      </c>
      <c r="T157" s="143">
        <v>25</v>
      </c>
      <c r="U157" s="143"/>
      <c r="V157" s="143">
        <v>3</v>
      </c>
      <c r="W157" s="143">
        <v>14</v>
      </c>
      <c r="X157" s="143">
        <v>10</v>
      </c>
      <c r="Y157" s="143">
        <v>38</v>
      </c>
      <c r="Z157" s="143"/>
      <c r="AA157" s="143">
        <v>121</v>
      </c>
      <c r="AB157" s="143">
        <v>1130</v>
      </c>
      <c r="AC157" s="143">
        <v>54</v>
      </c>
      <c r="AD157" s="143"/>
      <c r="AE157" s="143">
        <v>257</v>
      </c>
      <c r="AF157" s="143">
        <v>253</v>
      </c>
      <c r="AG157" s="143">
        <v>4</v>
      </c>
      <c r="AH157" s="143">
        <v>0</v>
      </c>
      <c r="AI157" s="143"/>
      <c r="AJ157" s="143">
        <v>88</v>
      </c>
      <c r="AK157" s="143"/>
      <c r="AL157" s="143">
        <v>88</v>
      </c>
      <c r="AM157" s="143">
        <v>51</v>
      </c>
      <c r="AN157" s="143">
        <v>13</v>
      </c>
      <c r="AO157" s="143">
        <v>24</v>
      </c>
      <c r="AP157" s="143"/>
      <c r="AQ157" s="143">
        <v>87</v>
      </c>
      <c r="AR157" s="143">
        <v>7</v>
      </c>
      <c r="AS157" s="143">
        <v>24</v>
      </c>
      <c r="AT157" s="143">
        <v>56</v>
      </c>
      <c r="AU157" s="143"/>
      <c r="AV157" s="143">
        <v>29</v>
      </c>
      <c r="AW157" s="143">
        <v>19</v>
      </c>
      <c r="AX157" s="143">
        <v>3</v>
      </c>
      <c r="AY157" s="143">
        <v>5</v>
      </c>
      <c r="AZ157" s="143">
        <v>2</v>
      </c>
      <c r="BA157" s="143">
        <v>0</v>
      </c>
      <c r="BB157" s="143"/>
      <c r="BC157" s="143">
        <v>89</v>
      </c>
      <c r="BD157" s="143">
        <v>21</v>
      </c>
      <c r="BE157" s="143">
        <v>1</v>
      </c>
      <c r="BF157" s="143">
        <v>90</v>
      </c>
      <c r="BH157" s="161"/>
      <c r="BI157" s="162"/>
      <c r="BJ157" s="162"/>
      <c r="BK157" s="162"/>
      <c r="BL157" s="162"/>
      <c r="BM157" s="162"/>
      <c r="BN157" s="162"/>
    </row>
    <row r="158" spans="1:66" ht="15" customHeight="1" x14ac:dyDescent="0.2">
      <c r="A158" t="s">
        <v>548</v>
      </c>
      <c r="B158" t="s">
        <v>549</v>
      </c>
      <c r="E158" s="143">
        <v>378</v>
      </c>
      <c r="F158" s="143"/>
      <c r="G158" s="143">
        <v>46</v>
      </c>
      <c r="H158" s="143"/>
      <c r="I158" s="143">
        <v>5</v>
      </c>
      <c r="J158" s="143">
        <v>0</v>
      </c>
      <c r="K158" s="143">
        <v>3</v>
      </c>
      <c r="L158" s="143">
        <v>0</v>
      </c>
      <c r="M158" s="143">
        <v>3</v>
      </c>
      <c r="N158" s="143"/>
      <c r="O158" s="143">
        <v>2</v>
      </c>
      <c r="P158" s="143"/>
      <c r="Q158" s="143">
        <v>26</v>
      </c>
      <c r="R158" s="143">
        <v>12</v>
      </c>
      <c r="S158" s="143">
        <v>14</v>
      </c>
      <c r="T158" s="143">
        <v>0</v>
      </c>
      <c r="U158" s="143"/>
      <c r="V158" s="143">
        <v>0</v>
      </c>
      <c r="W158" s="143">
        <v>0</v>
      </c>
      <c r="X158" s="143">
        <v>3</v>
      </c>
      <c r="Y158" s="143">
        <v>4</v>
      </c>
      <c r="Z158" s="143"/>
      <c r="AA158" s="143">
        <v>13</v>
      </c>
      <c r="AB158" s="143">
        <v>101</v>
      </c>
      <c r="AC158" s="143">
        <v>39</v>
      </c>
      <c r="AD158" s="143"/>
      <c r="AE158" s="143">
        <v>48</v>
      </c>
      <c r="AF158" s="143">
        <v>41</v>
      </c>
      <c r="AG158" s="143">
        <v>7</v>
      </c>
      <c r="AH158" s="143">
        <v>0</v>
      </c>
      <c r="AI158" s="143"/>
      <c r="AJ158" s="143">
        <v>3</v>
      </c>
      <c r="AK158" s="143"/>
      <c r="AL158" s="143">
        <v>8</v>
      </c>
      <c r="AM158" s="143">
        <v>2</v>
      </c>
      <c r="AN158" s="143">
        <v>3</v>
      </c>
      <c r="AO158" s="143">
        <v>3</v>
      </c>
      <c r="AP158" s="143"/>
      <c r="AQ158" s="143">
        <v>46</v>
      </c>
      <c r="AR158" s="143">
        <v>6</v>
      </c>
      <c r="AS158" s="143">
        <v>31</v>
      </c>
      <c r="AT158" s="143">
        <v>9</v>
      </c>
      <c r="AU158" s="143"/>
      <c r="AV158" s="143">
        <v>26</v>
      </c>
      <c r="AW158" s="143">
        <v>21</v>
      </c>
      <c r="AX158" s="143">
        <v>5</v>
      </c>
      <c r="AY158" s="143">
        <v>0</v>
      </c>
      <c r="AZ158" s="143">
        <v>0</v>
      </c>
      <c r="BA158" s="143">
        <v>0</v>
      </c>
      <c r="BB158" s="143"/>
      <c r="BC158" s="143">
        <v>17</v>
      </c>
      <c r="BD158" s="143">
        <v>1</v>
      </c>
      <c r="BE158" s="143">
        <v>0</v>
      </c>
      <c r="BF158" s="143">
        <v>30</v>
      </c>
      <c r="BH158" s="161"/>
      <c r="BI158" s="162"/>
      <c r="BJ158" s="162"/>
      <c r="BK158" s="162"/>
      <c r="BL158" s="162"/>
      <c r="BM158" s="162"/>
      <c r="BN158" s="162"/>
    </row>
    <row r="159" spans="1:66" ht="15" customHeight="1" x14ac:dyDescent="0.2">
      <c r="A159" t="s">
        <v>550</v>
      </c>
      <c r="B159" t="s">
        <v>551</v>
      </c>
      <c r="E159" s="143">
        <v>2547</v>
      </c>
      <c r="F159" s="143"/>
      <c r="G159" s="143">
        <v>266</v>
      </c>
      <c r="H159" s="143"/>
      <c r="I159" s="143">
        <v>14</v>
      </c>
      <c r="J159" s="143">
        <v>1</v>
      </c>
      <c r="K159" s="143">
        <v>6</v>
      </c>
      <c r="L159" s="143">
        <v>4</v>
      </c>
      <c r="M159" s="143">
        <v>23</v>
      </c>
      <c r="N159" s="143"/>
      <c r="O159" s="143">
        <v>15</v>
      </c>
      <c r="P159" s="143"/>
      <c r="Q159" s="143">
        <v>105</v>
      </c>
      <c r="R159" s="143">
        <v>52</v>
      </c>
      <c r="S159" s="143">
        <v>53</v>
      </c>
      <c r="T159" s="143">
        <v>0</v>
      </c>
      <c r="U159" s="143"/>
      <c r="V159" s="143">
        <v>7</v>
      </c>
      <c r="W159" s="143">
        <v>17</v>
      </c>
      <c r="X159" s="143">
        <v>17</v>
      </c>
      <c r="Y159" s="143">
        <v>57</v>
      </c>
      <c r="Z159" s="143"/>
      <c r="AA159" s="143">
        <v>59</v>
      </c>
      <c r="AB159" s="143">
        <v>801</v>
      </c>
      <c r="AC159" s="143">
        <v>137</v>
      </c>
      <c r="AD159" s="143"/>
      <c r="AE159" s="143">
        <v>296</v>
      </c>
      <c r="AF159" s="143">
        <v>267</v>
      </c>
      <c r="AG159" s="143">
        <v>29</v>
      </c>
      <c r="AH159" s="143">
        <v>0</v>
      </c>
      <c r="AI159" s="143"/>
      <c r="AJ159" s="143">
        <v>72</v>
      </c>
      <c r="AK159" s="143"/>
      <c r="AL159" s="143">
        <v>79</v>
      </c>
      <c r="AM159" s="143">
        <v>18</v>
      </c>
      <c r="AN159" s="143">
        <v>12</v>
      </c>
      <c r="AO159" s="143">
        <v>49</v>
      </c>
      <c r="AP159" s="143"/>
      <c r="AQ159" s="143">
        <v>237</v>
      </c>
      <c r="AR159" s="143">
        <v>15</v>
      </c>
      <c r="AS159" s="143">
        <v>135</v>
      </c>
      <c r="AT159" s="143">
        <v>87</v>
      </c>
      <c r="AU159" s="143"/>
      <c r="AV159" s="143">
        <v>232</v>
      </c>
      <c r="AW159" s="143">
        <v>216</v>
      </c>
      <c r="AX159" s="143">
        <v>8</v>
      </c>
      <c r="AY159" s="143">
        <v>8</v>
      </c>
      <c r="AZ159" s="143">
        <v>0</v>
      </c>
      <c r="BA159" s="143">
        <v>0</v>
      </c>
      <c r="BB159" s="143"/>
      <c r="BC159" s="143">
        <v>282</v>
      </c>
      <c r="BD159" s="143">
        <v>22</v>
      </c>
      <c r="BE159" s="143">
        <v>0</v>
      </c>
      <c r="BF159" s="143">
        <v>64</v>
      </c>
      <c r="BH159" s="161"/>
      <c r="BI159" s="162"/>
      <c r="BJ159" s="162"/>
      <c r="BK159" s="162"/>
      <c r="BL159" s="162"/>
      <c r="BM159" s="162"/>
      <c r="BN159" s="162"/>
    </row>
    <row r="160" spans="1:66" ht="15" customHeight="1" x14ac:dyDescent="0.2">
      <c r="A160" t="s">
        <v>552</v>
      </c>
      <c r="B160" t="s">
        <v>553</v>
      </c>
      <c r="E160" s="143">
        <v>1766</v>
      </c>
      <c r="F160" s="143"/>
      <c r="G160" s="143">
        <v>154</v>
      </c>
      <c r="H160" s="143"/>
      <c r="I160" s="143">
        <v>18</v>
      </c>
      <c r="J160" s="143">
        <v>4</v>
      </c>
      <c r="K160" s="143">
        <v>10</v>
      </c>
      <c r="L160" s="143">
        <v>2</v>
      </c>
      <c r="M160" s="143">
        <v>10</v>
      </c>
      <c r="N160" s="143"/>
      <c r="O160" s="143">
        <v>4</v>
      </c>
      <c r="P160" s="143"/>
      <c r="Q160" s="143">
        <v>40</v>
      </c>
      <c r="R160" s="143">
        <v>27</v>
      </c>
      <c r="S160" s="143">
        <v>13</v>
      </c>
      <c r="T160" s="143">
        <v>0</v>
      </c>
      <c r="U160" s="143"/>
      <c r="V160" s="143">
        <v>2</v>
      </c>
      <c r="W160" s="143">
        <v>14</v>
      </c>
      <c r="X160" s="143">
        <v>12</v>
      </c>
      <c r="Y160" s="143">
        <v>38</v>
      </c>
      <c r="Z160" s="143"/>
      <c r="AA160" s="143">
        <v>39</v>
      </c>
      <c r="AB160" s="143">
        <v>517</v>
      </c>
      <c r="AC160" s="143">
        <v>127</v>
      </c>
      <c r="AD160" s="143"/>
      <c r="AE160" s="143">
        <v>259</v>
      </c>
      <c r="AF160" s="143">
        <v>239</v>
      </c>
      <c r="AG160" s="143">
        <v>20</v>
      </c>
      <c r="AH160" s="143">
        <v>0</v>
      </c>
      <c r="AI160" s="143"/>
      <c r="AJ160" s="143">
        <v>45</v>
      </c>
      <c r="AK160" s="143"/>
      <c r="AL160" s="143">
        <v>38</v>
      </c>
      <c r="AM160" s="143">
        <v>13</v>
      </c>
      <c r="AN160" s="143">
        <v>7</v>
      </c>
      <c r="AO160" s="143">
        <v>18</v>
      </c>
      <c r="AP160" s="143"/>
      <c r="AQ160" s="143">
        <v>61</v>
      </c>
      <c r="AR160" s="143">
        <v>6</v>
      </c>
      <c r="AS160" s="143">
        <v>23</v>
      </c>
      <c r="AT160" s="143">
        <v>32</v>
      </c>
      <c r="AU160" s="143"/>
      <c r="AV160" s="143">
        <v>71</v>
      </c>
      <c r="AW160" s="143">
        <v>57</v>
      </c>
      <c r="AX160" s="143">
        <v>0</v>
      </c>
      <c r="AY160" s="143">
        <v>7</v>
      </c>
      <c r="AZ160" s="143">
        <v>7</v>
      </c>
      <c r="BA160" s="143">
        <v>0</v>
      </c>
      <c r="BB160" s="143"/>
      <c r="BC160" s="143">
        <v>319</v>
      </c>
      <c r="BD160" s="143">
        <v>12</v>
      </c>
      <c r="BE160" s="143">
        <v>0</v>
      </c>
      <c r="BF160" s="143">
        <v>124</v>
      </c>
      <c r="BH160" s="161"/>
      <c r="BI160" s="162"/>
      <c r="BJ160" s="162"/>
      <c r="BK160" s="162"/>
      <c r="BL160" s="162"/>
      <c r="BM160" s="162"/>
      <c r="BN160" s="162"/>
    </row>
    <row r="161" spans="1:66" ht="15" customHeight="1" x14ac:dyDescent="0.2">
      <c r="A161" t="s">
        <v>554</v>
      </c>
      <c r="B161" t="s">
        <v>555</v>
      </c>
      <c r="E161" s="143">
        <v>149</v>
      </c>
      <c r="F161" s="143"/>
      <c r="G161" s="143">
        <v>27</v>
      </c>
      <c r="H161" s="143"/>
      <c r="I161" s="143">
        <v>0</v>
      </c>
      <c r="J161" s="143">
        <v>0</v>
      </c>
      <c r="K161" s="143">
        <v>0</v>
      </c>
      <c r="L161" s="143">
        <v>0</v>
      </c>
      <c r="M161" s="143">
        <v>3</v>
      </c>
      <c r="N161" s="143"/>
      <c r="O161" s="143">
        <v>1</v>
      </c>
      <c r="P161" s="143"/>
      <c r="Q161" s="143">
        <v>10</v>
      </c>
      <c r="R161" s="143">
        <v>8</v>
      </c>
      <c r="S161" s="143">
        <v>2</v>
      </c>
      <c r="T161" s="143">
        <v>0</v>
      </c>
      <c r="U161" s="143"/>
      <c r="V161" s="143">
        <v>0</v>
      </c>
      <c r="W161" s="143">
        <v>0</v>
      </c>
      <c r="X161" s="143">
        <v>2</v>
      </c>
      <c r="Y161" s="143">
        <v>11</v>
      </c>
      <c r="Z161" s="143"/>
      <c r="AA161" s="143">
        <v>7</v>
      </c>
      <c r="AB161" s="143">
        <v>29</v>
      </c>
      <c r="AC161" s="143">
        <v>13</v>
      </c>
      <c r="AD161" s="143"/>
      <c r="AE161" s="143">
        <v>36</v>
      </c>
      <c r="AF161" s="143">
        <v>30</v>
      </c>
      <c r="AG161" s="143">
        <v>6</v>
      </c>
      <c r="AH161" s="143">
        <v>0</v>
      </c>
      <c r="AI161" s="143"/>
      <c r="AJ161" s="143">
        <v>5</v>
      </c>
      <c r="AK161" s="143"/>
      <c r="AL161" s="143">
        <v>3</v>
      </c>
      <c r="AM161" s="143">
        <v>0</v>
      </c>
      <c r="AN161" s="143">
        <v>1</v>
      </c>
      <c r="AO161" s="143">
        <v>2</v>
      </c>
      <c r="AP161" s="143"/>
      <c r="AQ161" s="143">
        <v>8</v>
      </c>
      <c r="AR161" s="143">
        <v>4</v>
      </c>
      <c r="AS161" s="143">
        <v>2</v>
      </c>
      <c r="AT161" s="143">
        <v>2</v>
      </c>
      <c r="AU161" s="143"/>
      <c r="AV161" s="143">
        <v>5</v>
      </c>
      <c r="AW161" s="143">
        <v>4</v>
      </c>
      <c r="AX161" s="143">
        <v>0</v>
      </c>
      <c r="AY161" s="143">
        <v>1</v>
      </c>
      <c r="AZ161" s="143">
        <v>0</v>
      </c>
      <c r="BA161" s="143">
        <v>0</v>
      </c>
      <c r="BB161" s="143"/>
      <c r="BC161" s="143">
        <v>1</v>
      </c>
      <c r="BD161" s="143">
        <v>5</v>
      </c>
      <c r="BE161" s="143">
        <v>0</v>
      </c>
      <c r="BF161" s="143">
        <v>10</v>
      </c>
      <c r="BH161" s="161"/>
      <c r="BI161" s="162"/>
      <c r="BJ161" s="162"/>
      <c r="BK161" s="162"/>
      <c r="BL161" s="162"/>
      <c r="BM161" s="162"/>
      <c r="BN161" s="162"/>
    </row>
    <row r="162" spans="1:66" ht="15" customHeight="1" x14ac:dyDescent="0.2">
      <c r="A162" t="s">
        <v>556</v>
      </c>
      <c r="B162" t="s">
        <v>557</v>
      </c>
      <c r="E162" s="144" t="s">
        <v>333</v>
      </c>
      <c r="F162" s="143"/>
      <c r="G162" s="144" t="s">
        <v>333</v>
      </c>
      <c r="H162" s="143"/>
      <c r="I162" s="144" t="s">
        <v>333</v>
      </c>
      <c r="J162" s="144" t="s">
        <v>333</v>
      </c>
      <c r="K162" s="144" t="s">
        <v>333</v>
      </c>
      <c r="L162" s="144" t="s">
        <v>333</v>
      </c>
      <c r="M162" s="144" t="s">
        <v>333</v>
      </c>
      <c r="N162" s="143"/>
      <c r="O162" s="144" t="s">
        <v>333</v>
      </c>
      <c r="P162" s="143"/>
      <c r="Q162" s="144" t="s">
        <v>333</v>
      </c>
      <c r="R162" s="144" t="s">
        <v>333</v>
      </c>
      <c r="S162" s="144" t="s">
        <v>333</v>
      </c>
      <c r="T162" s="144" t="s">
        <v>333</v>
      </c>
      <c r="U162" s="143"/>
      <c r="V162" s="144" t="s">
        <v>333</v>
      </c>
      <c r="W162" s="144" t="s">
        <v>333</v>
      </c>
      <c r="X162" s="144" t="s">
        <v>333</v>
      </c>
      <c r="Y162" s="144" t="s">
        <v>333</v>
      </c>
      <c r="Z162" s="143"/>
      <c r="AA162" s="144" t="s">
        <v>333</v>
      </c>
      <c r="AB162" s="144" t="s">
        <v>333</v>
      </c>
      <c r="AC162" s="144" t="s">
        <v>333</v>
      </c>
      <c r="AD162" s="143"/>
      <c r="AE162" s="144" t="s">
        <v>333</v>
      </c>
      <c r="AF162" s="144" t="s">
        <v>333</v>
      </c>
      <c r="AG162" s="144" t="s">
        <v>333</v>
      </c>
      <c r="AH162" s="144" t="s">
        <v>333</v>
      </c>
      <c r="AI162" s="143"/>
      <c r="AJ162" s="144" t="s">
        <v>333</v>
      </c>
      <c r="AK162" s="143"/>
      <c r="AL162" s="144" t="s">
        <v>333</v>
      </c>
      <c r="AM162" s="144" t="s">
        <v>333</v>
      </c>
      <c r="AN162" s="144" t="s">
        <v>333</v>
      </c>
      <c r="AO162" s="144" t="s">
        <v>333</v>
      </c>
      <c r="AP162" s="143"/>
      <c r="AQ162" s="144" t="s">
        <v>333</v>
      </c>
      <c r="AR162" s="144" t="s">
        <v>333</v>
      </c>
      <c r="AS162" s="144" t="s">
        <v>333</v>
      </c>
      <c r="AT162" s="144" t="s">
        <v>333</v>
      </c>
      <c r="AU162" s="143"/>
      <c r="AV162" s="144" t="s">
        <v>333</v>
      </c>
      <c r="AW162" s="144" t="s">
        <v>333</v>
      </c>
      <c r="AX162" s="144" t="s">
        <v>333</v>
      </c>
      <c r="AY162" s="144" t="s">
        <v>333</v>
      </c>
      <c r="AZ162" s="144" t="s">
        <v>333</v>
      </c>
      <c r="BA162" s="144" t="s">
        <v>333</v>
      </c>
      <c r="BB162" s="143"/>
      <c r="BC162" s="144" t="s">
        <v>333</v>
      </c>
      <c r="BD162" s="144" t="s">
        <v>333</v>
      </c>
      <c r="BE162" s="144" t="s">
        <v>333</v>
      </c>
      <c r="BF162" s="144" t="s">
        <v>333</v>
      </c>
      <c r="BH162" s="161"/>
      <c r="BI162" s="162"/>
      <c r="BJ162" s="162"/>
      <c r="BK162" s="162"/>
      <c r="BL162" s="162"/>
      <c r="BM162" s="162"/>
      <c r="BN162" s="162"/>
    </row>
    <row r="163" spans="1:66" ht="15" customHeight="1" x14ac:dyDescent="0.2">
      <c r="A163" t="s">
        <v>558</v>
      </c>
      <c r="B163" t="s">
        <v>559</v>
      </c>
      <c r="E163" s="143">
        <v>230</v>
      </c>
      <c r="F163" s="143"/>
      <c r="G163" s="143">
        <v>18</v>
      </c>
      <c r="H163" s="143"/>
      <c r="I163" s="143">
        <v>2</v>
      </c>
      <c r="J163" s="143">
        <v>0</v>
      </c>
      <c r="K163" s="143">
        <v>1</v>
      </c>
      <c r="L163" s="143">
        <v>0</v>
      </c>
      <c r="M163" s="143">
        <v>0</v>
      </c>
      <c r="N163" s="143"/>
      <c r="O163" s="143">
        <v>0</v>
      </c>
      <c r="P163" s="143"/>
      <c r="Q163" s="143">
        <v>3</v>
      </c>
      <c r="R163" s="143">
        <v>2</v>
      </c>
      <c r="S163" s="143">
        <v>1</v>
      </c>
      <c r="T163" s="143">
        <v>0</v>
      </c>
      <c r="U163" s="143"/>
      <c r="V163" s="143">
        <v>0</v>
      </c>
      <c r="W163" s="143">
        <v>2</v>
      </c>
      <c r="X163" s="143">
        <v>0</v>
      </c>
      <c r="Y163" s="143">
        <v>10</v>
      </c>
      <c r="Z163" s="143"/>
      <c r="AA163" s="143">
        <v>4</v>
      </c>
      <c r="AB163" s="143">
        <v>55</v>
      </c>
      <c r="AC163" s="143">
        <v>34</v>
      </c>
      <c r="AD163" s="143"/>
      <c r="AE163" s="143">
        <v>69</v>
      </c>
      <c r="AF163" s="143">
        <v>66</v>
      </c>
      <c r="AG163" s="143">
        <v>3</v>
      </c>
      <c r="AH163" s="143">
        <v>0</v>
      </c>
      <c r="AI163" s="143"/>
      <c r="AJ163" s="143">
        <v>7</v>
      </c>
      <c r="AK163" s="143"/>
      <c r="AL163" s="143">
        <v>4</v>
      </c>
      <c r="AM163" s="143">
        <v>2</v>
      </c>
      <c r="AN163" s="143">
        <v>2</v>
      </c>
      <c r="AO163" s="143">
        <v>0</v>
      </c>
      <c r="AP163" s="143"/>
      <c r="AQ163" s="143">
        <v>10</v>
      </c>
      <c r="AR163" s="143">
        <v>0</v>
      </c>
      <c r="AS163" s="143">
        <v>7</v>
      </c>
      <c r="AT163" s="143">
        <v>3</v>
      </c>
      <c r="AU163" s="143"/>
      <c r="AV163" s="143">
        <v>13</v>
      </c>
      <c r="AW163" s="143">
        <v>7</v>
      </c>
      <c r="AX163" s="143">
        <v>1</v>
      </c>
      <c r="AY163" s="143">
        <v>1</v>
      </c>
      <c r="AZ163" s="143">
        <v>4</v>
      </c>
      <c r="BA163" s="143">
        <v>0</v>
      </c>
      <c r="BB163" s="143"/>
      <c r="BC163" s="143">
        <v>2</v>
      </c>
      <c r="BD163" s="143">
        <v>0</v>
      </c>
      <c r="BE163" s="143">
        <v>0</v>
      </c>
      <c r="BF163" s="143">
        <v>14</v>
      </c>
      <c r="BH163" s="161"/>
      <c r="BI163" s="162"/>
      <c r="BJ163" s="162"/>
      <c r="BK163" s="162"/>
      <c r="BL163" s="162"/>
      <c r="BM163" s="162"/>
      <c r="BN163" s="162"/>
    </row>
    <row r="164" spans="1:66" ht="15" customHeight="1" x14ac:dyDescent="0.2">
      <c r="A164" t="s">
        <v>560</v>
      </c>
      <c r="B164" t="s">
        <v>561</v>
      </c>
      <c r="E164" s="143">
        <v>636</v>
      </c>
      <c r="F164" s="143"/>
      <c r="G164" s="143">
        <v>72</v>
      </c>
      <c r="H164" s="143"/>
      <c r="I164" s="143">
        <v>4</v>
      </c>
      <c r="J164" s="143">
        <v>1</v>
      </c>
      <c r="K164" s="143">
        <v>1</v>
      </c>
      <c r="L164" s="143">
        <v>0</v>
      </c>
      <c r="M164" s="143">
        <v>9</v>
      </c>
      <c r="N164" s="143"/>
      <c r="O164" s="143">
        <v>6</v>
      </c>
      <c r="P164" s="143"/>
      <c r="Q164" s="143">
        <v>19</v>
      </c>
      <c r="R164" s="143">
        <v>9</v>
      </c>
      <c r="S164" s="143">
        <v>10</v>
      </c>
      <c r="T164" s="143">
        <v>0</v>
      </c>
      <c r="U164" s="143"/>
      <c r="V164" s="143">
        <v>0</v>
      </c>
      <c r="W164" s="143">
        <v>6</v>
      </c>
      <c r="X164" s="143">
        <v>8</v>
      </c>
      <c r="Y164" s="143">
        <v>18</v>
      </c>
      <c r="Z164" s="143"/>
      <c r="AA164" s="143">
        <v>9</v>
      </c>
      <c r="AB164" s="143">
        <v>162</v>
      </c>
      <c r="AC164" s="143">
        <v>57</v>
      </c>
      <c r="AD164" s="143"/>
      <c r="AE164" s="143">
        <v>107</v>
      </c>
      <c r="AF164" s="143">
        <v>95</v>
      </c>
      <c r="AG164" s="143">
        <v>12</v>
      </c>
      <c r="AH164" s="143">
        <v>0</v>
      </c>
      <c r="AI164" s="143"/>
      <c r="AJ164" s="143">
        <v>12</v>
      </c>
      <c r="AK164" s="143"/>
      <c r="AL164" s="143">
        <v>42</v>
      </c>
      <c r="AM164" s="143">
        <v>8</v>
      </c>
      <c r="AN164" s="143">
        <v>11</v>
      </c>
      <c r="AO164" s="143">
        <v>23</v>
      </c>
      <c r="AP164" s="143"/>
      <c r="AQ164" s="143">
        <v>95</v>
      </c>
      <c r="AR164" s="143">
        <v>8</v>
      </c>
      <c r="AS164" s="143">
        <v>48</v>
      </c>
      <c r="AT164" s="143">
        <v>39</v>
      </c>
      <c r="AU164" s="143"/>
      <c r="AV164" s="143">
        <v>27</v>
      </c>
      <c r="AW164" s="143">
        <v>22</v>
      </c>
      <c r="AX164" s="143">
        <v>3</v>
      </c>
      <c r="AY164" s="143">
        <v>2</v>
      </c>
      <c r="AZ164" s="143">
        <v>0</v>
      </c>
      <c r="BA164" s="143">
        <v>0</v>
      </c>
      <c r="BB164" s="143"/>
      <c r="BC164" s="143">
        <v>6</v>
      </c>
      <c r="BD164" s="143">
        <v>6</v>
      </c>
      <c r="BE164" s="143">
        <v>0</v>
      </c>
      <c r="BF164" s="143">
        <v>41</v>
      </c>
      <c r="BH164" s="161"/>
      <c r="BI164" s="162"/>
      <c r="BJ164" s="162"/>
      <c r="BK164" s="162"/>
      <c r="BL164" s="162"/>
      <c r="BM164" s="162"/>
      <c r="BN164" s="162"/>
    </row>
    <row r="165" spans="1:66" ht="15" customHeight="1" x14ac:dyDescent="0.2">
      <c r="A165" s="88" t="s">
        <v>562</v>
      </c>
      <c r="B165" s="88" t="s">
        <v>563</v>
      </c>
      <c r="C165" s="88"/>
      <c r="D165" s="88"/>
      <c r="E165" s="143">
        <v>1710</v>
      </c>
      <c r="F165" s="143"/>
      <c r="G165" s="143">
        <v>216</v>
      </c>
      <c r="H165" s="143"/>
      <c r="I165" s="143">
        <v>8</v>
      </c>
      <c r="J165" s="143">
        <v>5</v>
      </c>
      <c r="K165" s="143">
        <v>1</v>
      </c>
      <c r="L165" s="143">
        <v>2</v>
      </c>
      <c r="M165" s="143">
        <v>15</v>
      </c>
      <c r="N165" s="143"/>
      <c r="O165" s="143">
        <v>7</v>
      </c>
      <c r="P165" s="143"/>
      <c r="Q165" s="143">
        <v>89</v>
      </c>
      <c r="R165" s="143">
        <v>71</v>
      </c>
      <c r="S165" s="143">
        <v>18</v>
      </c>
      <c r="T165" s="143">
        <v>0</v>
      </c>
      <c r="U165" s="143"/>
      <c r="V165" s="143">
        <v>6</v>
      </c>
      <c r="W165" s="143">
        <v>10</v>
      </c>
      <c r="X165" s="143">
        <v>8</v>
      </c>
      <c r="Y165" s="143">
        <v>65</v>
      </c>
      <c r="Z165" s="143"/>
      <c r="AA165" s="143">
        <v>27</v>
      </c>
      <c r="AB165" s="143">
        <v>475</v>
      </c>
      <c r="AC165" s="143">
        <v>53</v>
      </c>
      <c r="AD165" s="143"/>
      <c r="AE165" s="143">
        <v>212</v>
      </c>
      <c r="AF165" s="143">
        <v>201</v>
      </c>
      <c r="AG165" s="143">
        <v>11</v>
      </c>
      <c r="AH165" s="143">
        <v>0</v>
      </c>
      <c r="AI165" s="143"/>
      <c r="AJ165" s="143">
        <v>54</v>
      </c>
      <c r="AK165" s="143"/>
      <c r="AL165" s="143">
        <v>37</v>
      </c>
      <c r="AM165" s="143">
        <v>10</v>
      </c>
      <c r="AN165" s="143">
        <v>7</v>
      </c>
      <c r="AO165" s="143">
        <v>20</v>
      </c>
      <c r="AP165" s="143"/>
      <c r="AQ165" s="143">
        <v>71</v>
      </c>
      <c r="AR165" s="143">
        <v>8</v>
      </c>
      <c r="AS165" s="143">
        <v>32</v>
      </c>
      <c r="AT165" s="143">
        <v>31</v>
      </c>
      <c r="AU165" s="143"/>
      <c r="AV165" s="143">
        <v>102</v>
      </c>
      <c r="AW165" s="143">
        <v>73</v>
      </c>
      <c r="AX165" s="143">
        <v>7</v>
      </c>
      <c r="AY165" s="143">
        <v>7</v>
      </c>
      <c r="AZ165" s="143">
        <v>15</v>
      </c>
      <c r="BA165" s="143">
        <v>0</v>
      </c>
      <c r="BB165" s="143"/>
      <c r="BC165" s="143">
        <v>279</v>
      </c>
      <c r="BD165" s="143">
        <v>12</v>
      </c>
      <c r="BE165" s="143">
        <v>8</v>
      </c>
      <c r="BF165" s="143">
        <v>164</v>
      </c>
      <c r="BH165" s="161"/>
      <c r="BI165" s="162"/>
      <c r="BJ165" s="162"/>
      <c r="BK165" s="162"/>
      <c r="BL165" s="162"/>
      <c r="BM165" s="162"/>
      <c r="BN165" s="162"/>
    </row>
    <row r="166" spans="1:66" ht="15" customHeight="1" x14ac:dyDescent="0.2">
      <c r="A166" t="s">
        <v>564</v>
      </c>
      <c r="B166" t="s">
        <v>565</v>
      </c>
      <c r="E166" s="143">
        <v>1230</v>
      </c>
      <c r="F166" s="143"/>
      <c r="G166" s="143">
        <v>151</v>
      </c>
      <c r="H166" s="143"/>
      <c r="I166" s="143">
        <v>9</v>
      </c>
      <c r="J166" s="143">
        <v>6</v>
      </c>
      <c r="K166" s="143">
        <v>10</v>
      </c>
      <c r="L166" s="143">
        <v>1</v>
      </c>
      <c r="M166" s="143">
        <v>19</v>
      </c>
      <c r="N166" s="143"/>
      <c r="O166" s="143">
        <v>3</v>
      </c>
      <c r="P166" s="143"/>
      <c r="Q166" s="143">
        <v>46</v>
      </c>
      <c r="R166" s="143">
        <v>37</v>
      </c>
      <c r="S166" s="143">
        <v>9</v>
      </c>
      <c r="T166" s="143">
        <v>0</v>
      </c>
      <c r="U166" s="143"/>
      <c r="V166" s="143">
        <v>1</v>
      </c>
      <c r="W166" s="143">
        <v>2</v>
      </c>
      <c r="X166" s="143">
        <v>1</v>
      </c>
      <c r="Y166" s="143">
        <v>53</v>
      </c>
      <c r="Z166" s="143"/>
      <c r="AA166" s="143">
        <v>58</v>
      </c>
      <c r="AB166" s="143">
        <v>293</v>
      </c>
      <c r="AC166" s="143">
        <v>57</v>
      </c>
      <c r="AD166" s="143"/>
      <c r="AE166" s="143">
        <v>112</v>
      </c>
      <c r="AF166" s="143">
        <v>98</v>
      </c>
      <c r="AG166" s="143">
        <v>14</v>
      </c>
      <c r="AH166" s="143">
        <v>0</v>
      </c>
      <c r="AI166" s="143"/>
      <c r="AJ166" s="143">
        <v>17</v>
      </c>
      <c r="AK166" s="143"/>
      <c r="AL166" s="143">
        <v>38</v>
      </c>
      <c r="AM166" s="143">
        <v>11</v>
      </c>
      <c r="AN166" s="143">
        <v>10</v>
      </c>
      <c r="AO166" s="143">
        <v>17</v>
      </c>
      <c r="AP166" s="143"/>
      <c r="AQ166" s="143">
        <v>183</v>
      </c>
      <c r="AR166" s="143">
        <v>20</v>
      </c>
      <c r="AS166" s="143">
        <v>75</v>
      </c>
      <c r="AT166" s="143">
        <v>88</v>
      </c>
      <c r="AU166" s="143"/>
      <c r="AV166" s="143">
        <v>76</v>
      </c>
      <c r="AW166" s="143">
        <v>53</v>
      </c>
      <c r="AX166" s="143">
        <v>9</v>
      </c>
      <c r="AY166" s="143">
        <v>9</v>
      </c>
      <c r="AZ166" s="143">
        <v>5</v>
      </c>
      <c r="BA166" s="143">
        <v>0</v>
      </c>
      <c r="BB166" s="143"/>
      <c r="BC166" s="143">
        <v>161</v>
      </c>
      <c r="BD166" s="143">
        <v>27</v>
      </c>
      <c r="BE166" s="143">
        <v>2</v>
      </c>
      <c r="BF166" s="143">
        <v>55</v>
      </c>
      <c r="BH166" s="161"/>
      <c r="BI166" s="162"/>
      <c r="BJ166" s="162"/>
      <c r="BK166" s="162"/>
      <c r="BL166" s="162"/>
      <c r="BM166" s="162"/>
      <c r="BN166" s="162"/>
    </row>
    <row r="167" spans="1:66" ht="15" customHeight="1" x14ac:dyDescent="0.2">
      <c r="A167" t="s">
        <v>566</v>
      </c>
      <c r="B167" t="s">
        <v>567</v>
      </c>
      <c r="E167" s="143">
        <v>557</v>
      </c>
      <c r="F167" s="143"/>
      <c r="G167" s="143">
        <v>66</v>
      </c>
      <c r="H167" s="143"/>
      <c r="I167" s="143">
        <v>4</v>
      </c>
      <c r="J167" s="143">
        <v>0</v>
      </c>
      <c r="K167" s="143">
        <v>4</v>
      </c>
      <c r="L167" s="143">
        <v>1</v>
      </c>
      <c r="M167" s="143">
        <v>15</v>
      </c>
      <c r="N167" s="143"/>
      <c r="O167" s="143">
        <v>4</v>
      </c>
      <c r="P167" s="143"/>
      <c r="Q167" s="143">
        <v>21</v>
      </c>
      <c r="R167" s="143">
        <v>11</v>
      </c>
      <c r="S167" s="143">
        <v>10</v>
      </c>
      <c r="T167" s="143">
        <v>0</v>
      </c>
      <c r="U167" s="143"/>
      <c r="V167" s="143">
        <v>0</v>
      </c>
      <c r="W167" s="143">
        <v>1</v>
      </c>
      <c r="X167" s="143">
        <v>1</v>
      </c>
      <c r="Y167" s="143">
        <v>15</v>
      </c>
      <c r="Z167" s="143"/>
      <c r="AA167" s="143">
        <v>14</v>
      </c>
      <c r="AB167" s="143">
        <v>133</v>
      </c>
      <c r="AC167" s="143">
        <v>35</v>
      </c>
      <c r="AD167" s="143"/>
      <c r="AE167" s="143">
        <v>149</v>
      </c>
      <c r="AF167" s="143">
        <v>136</v>
      </c>
      <c r="AG167" s="143">
        <v>13</v>
      </c>
      <c r="AH167" s="143">
        <v>0</v>
      </c>
      <c r="AI167" s="143"/>
      <c r="AJ167" s="143">
        <v>20</v>
      </c>
      <c r="AK167" s="143"/>
      <c r="AL167" s="143">
        <v>12</v>
      </c>
      <c r="AM167" s="143">
        <v>5</v>
      </c>
      <c r="AN167" s="143">
        <v>1</v>
      </c>
      <c r="AO167" s="143">
        <v>6</v>
      </c>
      <c r="AP167" s="143"/>
      <c r="AQ167" s="143">
        <v>24</v>
      </c>
      <c r="AR167" s="143">
        <v>2</v>
      </c>
      <c r="AS167" s="143">
        <v>13</v>
      </c>
      <c r="AT167" s="143">
        <v>9</v>
      </c>
      <c r="AU167" s="143"/>
      <c r="AV167" s="143">
        <v>62</v>
      </c>
      <c r="AW167" s="143">
        <v>39</v>
      </c>
      <c r="AX167" s="143">
        <v>7</v>
      </c>
      <c r="AY167" s="143">
        <v>3</v>
      </c>
      <c r="AZ167" s="143">
        <v>13</v>
      </c>
      <c r="BA167" s="143">
        <v>0</v>
      </c>
      <c r="BB167" s="143"/>
      <c r="BC167" s="143">
        <v>4</v>
      </c>
      <c r="BD167" s="143">
        <v>11</v>
      </c>
      <c r="BE167" s="143">
        <v>1</v>
      </c>
      <c r="BF167" s="143">
        <v>26</v>
      </c>
      <c r="BH167" s="161"/>
      <c r="BI167" s="162"/>
      <c r="BJ167" s="162"/>
      <c r="BK167" s="162"/>
      <c r="BL167" s="162"/>
      <c r="BM167" s="162"/>
      <c r="BN167" s="162"/>
    </row>
    <row r="168" spans="1:66" ht="15" customHeight="1" x14ac:dyDescent="0.2">
      <c r="A168" s="88" t="s">
        <v>568</v>
      </c>
      <c r="B168" s="88" t="s">
        <v>569</v>
      </c>
      <c r="C168" s="88"/>
      <c r="D168" s="88"/>
      <c r="E168" s="144" t="s">
        <v>333</v>
      </c>
      <c r="F168" s="143"/>
      <c r="G168" s="144" t="s">
        <v>333</v>
      </c>
      <c r="H168" s="143"/>
      <c r="I168" s="144" t="s">
        <v>333</v>
      </c>
      <c r="J168" s="144" t="s">
        <v>333</v>
      </c>
      <c r="K168" s="144" t="s">
        <v>333</v>
      </c>
      <c r="L168" s="144" t="s">
        <v>333</v>
      </c>
      <c r="M168" s="144" t="s">
        <v>333</v>
      </c>
      <c r="N168" s="143"/>
      <c r="O168" s="144" t="s">
        <v>333</v>
      </c>
      <c r="P168" s="143"/>
      <c r="Q168" s="144" t="s">
        <v>333</v>
      </c>
      <c r="R168" s="144" t="s">
        <v>333</v>
      </c>
      <c r="S168" s="144" t="s">
        <v>333</v>
      </c>
      <c r="T168" s="144" t="s">
        <v>333</v>
      </c>
      <c r="U168" s="143"/>
      <c r="V168" s="144" t="s">
        <v>333</v>
      </c>
      <c r="W168" s="144" t="s">
        <v>333</v>
      </c>
      <c r="X168" s="144" t="s">
        <v>333</v>
      </c>
      <c r="Y168" s="144" t="s">
        <v>333</v>
      </c>
      <c r="Z168" s="143"/>
      <c r="AA168" s="144" t="s">
        <v>333</v>
      </c>
      <c r="AB168" s="144" t="s">
        <v>333</v>
      </c>
      <c r="AC168" s="144" t="s">
        <v>333</v>
      </c>
      <c r="AD168" s="143"/>
      <c r="AE168" s="144" t="s">
        <v>333</v>
      </c>
      <c r="AF168" s="144" t="s">
        <v>333</v>
      </c>
      <c r="AG168" s="144" t="s">
        <v>333</v>
      </c>
      <c r="AH168" s="144" t="s">
        <v>333</v>
      </c>
      <c r="AI168" s="143"/>
      <c r="AJ168" s="144" t="s">
        <v>333</v>
      </c>
      <c r="AK168" s="143"/>
      <c r="AL168" s="144" t="s">
        <v>333</v>
      </c>
      <c r="AM168" s="144" t="s">
        <v>333</v>
      </c>
      <c r="AN168" s="144" t="s">
        <v>333</v>
      </c>
      <c r="AO168" s="144" t="s">
        <v>333</v>
      </c>
      <c r="AP168" s="143"/>
      <c r="AQ168" s="144" t="s">
        <v>333</v>
      </c>
      <c r="AR168" s="144" t="s">
        <v>333</v>
      </c>
      <c r="AS168" s="144" t="s">
        <v>333</v>
      </c>
      <c r="AT168" s="144" t="s">
        <v>333</v>
      </c>
      <c r="AU168" s="143"/>
      <c r="AV168" s="144" t="s">
        <v>333</v>
      </c>
      <c r="AW168" s="144" t="s">
        <v>333</v>
      </c>
      <c r="AX168" s="144" t="s">
        <v>333</v>
      </c>
      <c r="AY168" s="144" t="s">
        <v>333</v>
      </c>
      <c r="AZ168" s="144" t="s">
        <v>333</v>
      </c>
      <c r="BA168" s="144" t="s">
        <v>333</v>
      </c>
      <c r="BB168" s="143"/>
      <c r="BC168" s="144" t="s">
        <v>333</v>
      </c>
      <c r="BD168" s="144" t="s">
        <v>333</v>
      </c>
      <c r="BE168" s="144" t="s">
        <v>333</v>
      </c>
      <c r="BF168" s="144" t="s">
        <v>333</v>
      </c>
      <c r="BH168" s="161"/>
      <c r="BI168" s="162"/>
      <c r="BJ168" s="162"/>
      <c r="BK168" s="162"/>
      <c r="BL168" s="162"/>
      <c r="BM168" s="162"/>
      <c r="BN168" s="162"/>
    </row>
    <row r="169" spans="1:66" ht="15" customHeight="1" x14ac:dyDescent="0.2">
      <c r="A169" t="s">
        <v>570</v>
      </c>
      <c r="B169" t="s">
        <v>571</v>
      </c>
      <c r="E169" s="143">
        <v>184</v>
      </c>
      <c r="F169" s="143"/>
      <c r="G169" s="143">
        <v>17</v>
      </c>
      <c r="H169" s="143"/>
      <c r="I169" s="143">
        <v>0</v>
      </c>
      <c r="J169" s="143">
        <v>0</v>
      </c>
      <c r="K169" s="143">
        <v>1</v>
      </c>
      <c r="L169" s="143">
        <v>0</v>
      </c>
      <c r="M169" s="143">
        <v>1</v>
      </c>
      <c r="N169" s="143"/>
      <c r="O169" s="143">
        <v>1</v>
      </c>
      <c r="P169" s="143"/>
      <c r="Q169" s="143">
        <v>9</v>
      </c>
      <c r="R169" s="143">
        <v>8</v>
      </c>
      <c r="S169" s="143">
        <v>1</v>
      </c>
      <c r="T169" s="143">
        <v>0</v>
      </c>
      <c r="U169" s="143"/>
      <c r="V169" s="143">
        <v>1</v>
      </c>
      <c r="W169" s="143">
        <v>0</v>
      </c>
      <c r="X169" s="143">
        <v>3</v>
      </c>
      <c r="Y169" s="143">
        <v>1</v>
      </c>
      <c r="Z169" s="143"/>
      <c r="AA169" s="143">
        <v>5</v>
      </c>
      <c r="AB169" s="143">
        <v>36</v>
      </c>
      <c r="AC169" s="143">
        <v>30</v>
      </c>
      <c r="AD169" s="143"/>
      <c r="AE169" s="143">
        <v>46</v>
      </c>
      <c r="AF169" s="143">
        <v>43</v>
      </c>
      <c r="AG169" s="143">
        <v>3</v>
      </c>
      <c r="AH169" s="143">
        <v>0</v>
      </c>
      <c r="AI169" s="143"/>
      <c r="AJ169" s="143">
        <v>6</v>
      </c>
      <c r="AK169" s="143"/>
      <c r="AL169" s="143">
        <v>11</v>
      </c>
      <c r="AM169" s="143">
        <v>4</v>
      </c>
      <c r="AN169" s="143">
        <v>2</v>
      </c>
      <c r="AO169" s="143">
        <v>5</v>
      </c>
      <c r="AP169" s="143"/>
      <c r="AQ169" s="143">
        <v>1</v>
      </c>
      <c r="AR169" s="143">
        <v>0</v>
      </c>
      <c r="AS169" s="143">
        <v>1</v>
      </c>
      <c r="AT169" s="143">
        <v>0</v>
      </c>
      <c r="AU169" s="143"/>
      <c r="AV169" s="143">
        <v>13</v>
      </c>
      <c r="AW169" s="143">
        <v>8</v>
      </c>
      <c r="AX169" s="143">
        <v>2</v>
      </c>
      <c r="AY169" s="143">
        <v>1</v>
      </c>
      <c r="AZ169" s="143">
        <v>2</v>
      </c>
      <c r="BA169" s="143">
        <v>0</v>
      </c>
      <c r="BB169" s="143"/>
      <c r="BC169" s="143">
        <v>0</v>
      </c>
      <c r="BD169" s="143">
        <v>8</v>
      </c>
      <c r="BE169" s="143">
        <v>1</v>
      </c>
      <c r="BF169" s="143">
        <v>10</v>
      </c>
      <c r="BH169" s="161"/>
      <c r="BI169" s="162"/>
      <c r="BJ169" s="162"/>
      <c r="BK169" s="162"/>
      <c r="BL169" s="162"/>
      <c r="BM169" s="162"/>
      <c r="BN169" s="162"/>
    </row>
    <row r="170" spans="1:66" ht="15" customHeight="1" x14ac:dyDescent="0.2">
      <c r="A170" t="s">
        <v>572</v>
      </c>
      <c r="B170" t="s">
        <v>573</v>
      </c>
      <c r="E170" s="143">
        <v>3624</v>
      </c>
      <c r="F170" s="143"/>
      <c r="G170" s="143">
        <v>478</v>
      </c>
      <c r="H170" s="143"/>
      <c r="I170" s="143">
        <v>23</v>
      </c>
      <c r="J170" s="143">
        <v>13</v>
      </c>
      <c r="K170" s="143">
        <v>6</v>
      </c>
      <c r="L170" s="143">
        <v>3</v>
      </c>
      <c r="M170" s="143">
        <v>26</v>
      </c>
      <c r="N170" s="143"/>
      <c r="O170" s="143">
        <v>23</v>
      </c>
      <c r="P170" s="143"/>
      <c r="Q170" s="143">
        <v>183</v>
      </c>
      <c r="R170" s="143">
        <v>113</v>
      </c>
      <c r="S170" s="143">
        <v>70</v>
      </c>
      <c r="T170" s="143">
        <v>0</v>
      </c>
      <c r="U170" s="143"/>
      <c r="V170" s="143">
        <v>5</v>
      </c>
      <c r="W170" s="143">
        <v>10</v>
      </c>
      <c r="X170" s="143">
        <v>78</v>
      </c>
      <c r="Y170" s="143">
        <v>108</v>
      </c>
      <c r="Z170" s="143"/>
      <c r="AA170" s="143">
        <v>112</v>
      </c>
      <c r="AB170" s="143">
        <v>1132</v>
      </c>
      <c r="AC170" s="143">
        <v>152</v>
      </c>
      <c r="AD170" s="143"/>
      <c r="AE170" s="143">
        <v>384</v>
      </c>
      <c r="AF170" s="143">
        <v>341</v>
      </c>
      <c r="AG170" s="143">
        <v>43</v>
      </c>
      <c r="AH170" s="143">
        <v>0</v>
      </c>
      <c r="AI170" s="143"/>
      <c r="AJ170" s="143">
        <v>77</v>
      </c>
      <c r="AK170" s="143"/>
      <c r="AL170" s="143">
        <v>83</v>
      </c>
      <c r="AM170" s="143">
        <v>25</v>
      </c>
      <c r="AN170" s="143">
        <v>17</v>
      </c>
      <c r="AO170" s="143">
        <v>41</v>
      </c>
      <c r="AP170" s="143"/>
      <c r="AQ170" s="143">
        <v>122</v>
      </c>
      <c r="AR170" s="143">
        <v>13</v>
      </c>
      <c r="AS170" s="143">
        <v>56</v>
      </c>
      <c r="AT170" s="143">
        <v>53</v>
      </c>
      <c r="AU170" s="143"/>
      <c r="AV170" s="143">
        <v>283</v>
      </c>
      <c r="AW170" s="143">
        <v>197</v>
      </c>
      <c r="AX170" s="143">
        <v>30</v>
      </c>
      <c r="AY170" s="143">
        <v>47</v>
      </c>
      <c r="AZ170" s="143">
        <v>9</v>
      </c>
      <c r="BA170" s="143">
        <v>0</v>
      </c>
      <c r="BB170" s="143"/>
      <c r="BC170" s="143">
        <v>548</v>
      </c>
      <c r="BD170" s="143">
        <v>25</v>
      </c>
      <c r="BE170" s="143">
        <v>3</v>
      </c>
      <c r="BF170" s="143">
        <v>225</v>
      </c>
      <c r="BH170" s="161"/>
      <c r="BI170" s="162"/>
      <c r="BJ170" s="162"/>
      <c r="BK170" s="162"/>
      <c r="BL170" s="162"/>
      <c r="BM170" s="162"/>
      <c r="BN170" s="162"/>
    </row>
    <row r="171" spans="1:66" ht="15" customHeight="1" x14ac:dyDescent="0.2">
      <c r="A171" t="s">
        <v>574</v>
      </c>
      <c r="B171" t="s">
        <v>575</v>
      </c>
      <c r="E171" s="143">
        <v>287</v>
      </c>
      <c r="F171" s="143"/>
      <c r="G171" s="143">
        <v>38</v>
      </c>
      <c r="H171" s="143"/>
      <c r="I171" s="143">
        <v>2</v>
      </c>
      <c r="J171" s="143">
        <v>0</v>
      </c>
      <c r="K171" s="143">
        <v>1</v>
      </c>
      <c r="L171" s="143">
        <v>0</v>
      </c>
      <c r="M171" s="143">
        <v>4</v>
      </c>
      <c r="N171" s="143"/>
      <c r="O171" s="143">
        <v>6</v>
      </c>
      <c r="P171" s="143"/>
      <c r="Q171" s="143">
        <v>12</v>
      </c>
      <c r="R171" s="143">
        <v>8</v>
      </c>
      <c r="S171" s="143">
        <v>4</v>
      </c>
      <c r="T171" s="143">
        <v>0</v>
      </c>
      <c r="U171" s="143"/>
      <c r="V171" s="143">
        <v>0</v>
      </c>
      <c r="W171" s="143">
        <v>0</v>
      </c>
      <c r="X171" s="143">
        <v>0</v>
      </c>
      <c r="Y171" s="143">
        <v>13</v>
      </c>
      <c r="Z171" s="143"/>
      <c r="AA171" s="143">
        <v>1</v>
      </c>
      <c r="AB171" s="143">
        <v>90</v>
      </c>
      <c r="AC171" s="143">
        <v>35</v>
      </c>
      <c r="AD171" s="143"/>
      <c r="AE171" s="143">
        <v>49</v>
      </c>
      <c r="AF171" s="143">
        <v>48</v>
      </c>
      <c r="AG171" s="143">
        <v>1</v>
      </c>
      <c r="AH171" s="143">
        <v>0</v>
      </c>
      <c r="AI171" s="143"/>
      <c r="AJ171" s="143">
        <v>4</v>
      </c>
      <c r="AK171" s="143"/>
      <c r="AL171" s="143">
        <v>16</v>
      </c>
      <c r="AM171" s="143">
        <v>2</v>
      </c>
      <c r="AN171" s="143">
        <v>7</v>
      </c>
      <c r="AO171" s="143">
        <v>7</v>
      </c>
      <c r="AP171" s="143"/>
      <c r="AQ171" s="143">
        <v>26</v>
      </c>
      <c r="AR171" s="143">
        <v>1</v>
      </c>
      <c r="AS171" s="143">
        <v>20</v>
      </c>
      <c r="AT171" s="143">
        <v>5</v>
      </c>
      <c r="AU171" s="143"/>
      <c r="AV171" s="143">
        <v>9</v>
      </c>
      <c r="AW171" s="143">
        <v>6</v>
      </c>
      <c r="AX171" s="143">
        <v>2</v>
      </c>
      <c r="AY171" s="143">
        <v>1</v>
      </c>
      <c r="AZ171" s="143">
        <v>0</v>
      </c>
      <c r="BA171" s="143">
        <v>0</v>
      </c>
      <c r="BB171" s="143"/>
      <c r="BC171" s="143">
        <v>4</v>
      </c>
      <c r="BD171" s="143">
        <v>4</v>
      </c>
      <c r="BE171" s="143">
        <v>0</v>
      </c>
      <c r="BF171" s="143">
        <v>11</v>
      </c>
      <c r="BH171" s="161"/>
      <c r="BI171" s="162"/>
      <c r="BJ171" s="162"/>
      <c r="BK171" s="162"/>
      <c r="BL171" s="162"/>
      <c r="BM171" s="162"/>
      <c r="BN171" s="162"/>
    </row>
    <row r="172" spans="1:66" ht="15" customHeight="1" x14ac:dyDescent="0.2">
      <c r="A172" t="s">
        <v>576</v>
      </c>
      <c r="B172" t="s">
        <v>577</v>
      </c>
      <c r="E172" s="143">
        <v>911</v>
      </c>
      <c r="F172" s="143"/>
      <c r="G172" s="143">
        <v>88</v>
      </c>
      <c r="H172" s="143"/>
      <c r="I172" s="143">
        <v>4</v>
      </c>
      <c r="J172" s="143">
        <v>2</v>
      </c>
      <c r="K172" s="143">
        <v>1</v>
      </c>
      <c r="L172" s="143">
        <v>1</v>
      </c>
      <c r="M172" s="143">
        <v>14</v>
      </c>
      <c r="N172" s="143"/>
      <c r="O172" s="143">
        <v>3</v>
      </c>
      <c r="P172" s="143"/>
      <c r="Q172" s="143">
        <v>32</v>
      </c>
      <c r="R172" s="143">
        <v>13</v>
      </c>
      <c r="S172" s="143">
        <v>19</v>
      </c>
      <c r="T172" s="143">
        <v>0</v>
      </c>
      <c r="U172" s="143"/>
      <c r="V172" s="143">
        <v>0</v>
      </c>
      <c r="W172" s="143">
        <v>4</v>
      </c>
      <c r="X172" s="143">
        <v>4</v>
      </c>
      <c r="Y172" s="143">
        <v>23</v>
      </c>
      <c r="Z172" s="143"/>
      <c r="AA172" s="143">
        <v>17</v>
      </c>
      <c r="AB172" s="143">
        <v>367</v>
      </c>
      <c r="AC172" s="143">
        <v>49</v>
      </c>
      <c r="AD172" s="143"/>
      <c r="AE172" s="143">
        <v>140</v>
      </c>
      <c r="AF172" s="143">
        <v>114</v>
      </c>
      <c r="AG172" s="143">
        <v>26</v>
      </c>
      <c r="AH172" s="143">
        <v>0</v>
      </c>
      <c r="AI172" s="143"/>
      <c r="AJ172" s="143">
        <v>23</v>
      </c>
      <c r="AK172" s="143"/>
      <c r="AL172" s="143">
        <v>18</v>
      </c>
      <c r="AM172" s="143">
        <v>6</v>
      </c>
      <c r="AN172" s="143">
        <v>3</v>
      </c>
      <c r="AO172" s="143">
        <v>9</v>
      </c>
      <c r="AP172" s="143"/>
      <c r="AQ172" s="143">
        <v>70</v>
      </c>
      <c r="AR172" s="143">
        <v>6</v>
      </c>
      <c r="AS172" s="143">
        <v>32</v>
      </c>
      <c r="AT172" s="143">
        <v>32</v>
      </c>
      <c r="AU172" s="143"/>
      <c r="AV172" s="143">
        <v>58</v>
      </c>
      <c r="AW172" s="143">
        <v>43</v>
      </c>
      <c r="AX172" s="143">
        <v>3</v>
      </c>
      <c r="AY172" s="143">
        <v>7</v>
      </c>
      <c r="AZ172" s="143">
        <v>5</v>
      </c>
      <c r="BA172" s="143">
        <v>0</v>
      </c>
      <c r="BB172" s="143"/>
      <c r="BC172" s="143">
        <v>11</v>
      </c>
      <c r="BD172" s="143">
        <v>9</v>
      </c>
      <c r="BE172" s="143">
        <v>1</v>
      </c>
      <c r="BF172" s="143">
        <v>60</v>
      </c>
      <c r="BH172" s="161"/>
      <c r="BI172" s="162"/>
      <c r="BJ172" s="162"/>
      <c r="BK172" s="162"/>
      <c r="BL172" s="162"/>
      <c r="BM172" s="162"/>
      <c r="BN172" s="162"/>
    </row>
    <row r="173" spans="1:66" ht="15" customHeight="1" x14ac:dyDescent="0.2">
      <c r="A173" t="s">
        <v>578</v>
      </c>
      <c r="B173" t="s">
        <v>579</v>
      </c>
      <c r="E173" s="143">
        <v>214</v>
      </c>
      <c r="F173" s="143"/>
      <c r="G173" s="143">
        <v>32</v>
      </c>
      <c r="H173" s="143"/>
      <c r="I173" s="143">
        <v>2</v>
      </c>
      <c r="J173" s="143">
        <v>0</v>
      </c>
      <c r="K173" s="143">
        <v>3</v>
      </c>
      <c r="L173" s="143">
        <v>0</v>
      </c>
      <c r="M173" s="143">
        <v>2</v>
      </c>
      <c r="N173" s="143"/>
      <c r="O173" s="143">
        <v>0</v>
      </c>
      <c r="P173" s="143"/>
      <c r="Q173" s="143">
        <v>9</v>
      </c>
      <c r="R173" s="143">
        <v>7</v>
      </c>
      <c r="S173" s="143">
        <v>2</v>
      </c>
      <c r="T173" s="143">
        <v>0</v>
      </c>
      <c r="U173" s="143"/>
      <c r="V173" s="143">
        <v>0</v>
      </c>
      <c r="W173" s="143">
        <v>2</v>
      </c>
      <c r="X173" s="143">
        <v>0</v>
      </c>
      <c r="Y173" s="143">
        <v>14</v>
      </c>
      <c r="Z173" s="143"/>
      <c r="AA173" s="143">
        <v>6</v>
      </c>
      <c r="AB173" s="143">
        <v>68</v>
      </c>
      <c r="AC173" s="143">
        <v>24</v>
      </c>
      <c r="AD173" s="143"/>
      <c r="AE173" s="143">
        <v>48</v>
      </c>
      <c r="AF173" s="143">
        <v>48</v>
      </c>
      <c r="AG173" s="143">
        <v>0</v>
      </c>
      <c r="AH173" s="143">
        <v>0</v>
      </c>
      <c r="AI173" s="143"/>
      <c r="AJ173" s="143">
        <v>9</v>
      </c>
      <c r="AK173" s="143"/>
      <c r="AL173" s="143">
        <v>7</v>
      </c>
      <c r="AM173" s="143">
        <v>2</v>
      </c>
      <c r="AN173" s="143">
        <v>2</v>
      </c>
      <c r="AO173" s="143">
        <v>3</v>
      </c>
      <c r="AP173" s="143"/>
      <c r="AQ173" s="143">
        <v>8</v>
      </c>
      <c r="AR173" s="143">
        <v>1</v>
      </c>
      <c r="AS173" s="143">
        <v>7</v>
      </c>
      <c r="AT173" s="143">
        <v>0</v>
      </c>
      <c r="AU173" s="143"/>
      <c r="AV173" s="143">
        <v>5</v>
      </c>
      <c r="AW173" s="143">
        <v>4</v>
      </c>
      <c r="AX173" s="143">
        <v>1</v>
      </c>
      <c r="AY173" s="143">
        <v>0</v>
      </c>
      <c r="AZ173" s="143">
        <v>0</v>
      </c>
      <c r="BA173" s="143">
        <v>0</v>
      </c>
      <c r="BB173" s="143"/>
      <c r="BC173" s="143">
        <v>3</v>
      </c>
      <c r="BD173" s="143">
        <v>0</v>
      </c>
      <c r="BE173" s="143">
        <v>0</v>
      </c>
      <c r="BF173" s="143">
        <v>4</v>
      </c>
      <c r="BH173" s="161"/>
      <c r="BI173" s="162"/>
      <c r="BJ173" s="162"/>
      <c r="BK173" s="162"/>
      <c r="BL173" s="162"/>
      <c r="BM173" s="162"/>
      <c r="BN173" s="162"/>
    </row>
    <row r="174" spans="1:66" ht="15" customHeight="1" x14ac:dyDescent="0.2">
      <c r="A174" t="s">
        <v>580</v>
      </c>
      <c r="B174" t="s">
        <v>581</v>
      </c>
      <c r="E174" s="143">
        <v>266</v>
      </c>
      <c r="F174" s="143"/>
      <c r="G174" s="143">
        <v>68</v>
      </c>
      <c r="H174" s="143"/>
      <c r="I174" s="143">
        <v>6</v>
      </c>
      <c r="J174" s="143">
        <v>0</v>
      </c>
      <c r="K174" s="143">
        <v>2</v>
      </c>
      <c r="L174" s="143">
        <v>0</v>
      </c>
      <c r="M174" s="143">
        <v>2</v>
      </c>
      <c r="N174" s="143"/>
      <c r="O174" s="143">
        <v>1</v>
      </c>
      <c r="P174" s="143"/>
      <c r="Q174" s="143">
        <v>39</v>
      </c>
      <c r="R174" s="143">
        <v>23</v>
      </c>
      <c r="S174" s="143">
        <v>16</v>
      </c>
      <c r="T174" s="143">
        <v>0</v>
      </c>
      <c r="U174" s="143"/>
      <c r="V174" s="143">
        <v>0</v>
      </c>
      <c r="W174" s="143">
        <v>3</v>
      </c>
      <c r="X174" s="143">
        <v>2</v>
      </c>
      <c r="Y174" s="143">
        <v>13</v>
      </c>
      <c r="Z174" s="143"/>
      <c r="AA174" s="143">
        <v>11</v>
      </c>
      <c r="AB174" s="143">
        <v>56</v>
      </c>
      <c r="AC174" s="143">
        <v>6</v>
      </c>
      <c r="AD174" s="143"/>
      <c r="AE174" s="143">
        <v>43</v>
      </c>
      <c r="AF174" s="143">
        <v>38</v>
      </c>
      <c r="AG174" s="143">
        <v>5</v>
      </c>
      <c r="AH174" s="143">
        <v>0</v>
      </c>
      <c r="AI174" s="143"/>
      <c r="AJ174" s="143">
        <v>4</v>
      </c>
      <c r="AK174" s="143"/>
      <c r="AL174" s="143">
        <v>2</v>
      </c>
      <c r="AM174" s="143">
        <v>0</v>
      </c>
      <c r="AN174" s="143">
        <v>0</v>
      </c>
      <c r="AO174" s="143">
        <v>2</v>
      </c>
      <c r="AP174" s="143"/>
      <c r="AQ174" s="143">
        <v>20</v>
      </c>
      <c r="AR174" s="143">
        <v>1</v>
      </c>
      <c r="AS174" s="143">
        <v>5</v>
      </c>
      <c r="AT174" s="143">
        <v>14</v>
      </c>
      <c r="AU174" s="143"/>
      <c r="AV174" s="143">
        <v>10</v>
      </c>
      <c r="AW174" s="143">
        <v>4</v>
      </c>
      <c r="AX174" s="143">
        <v>1</v>
      </c>
      <c r="AY174" s="143">
        <v>3</v>
      </c>
      <c r="AZ174" s="143">
        <v>2</v>
      </c>
      <c r="BA174" s="143">
        <v>0</v>
      </c>
      <c r="BB174" s="143"/>
      <c r="BC174" s="143">
        <v>15</v>
      </c>
      <c r="BD174" s="143">
        <v>5</v>
      </c>
      <c r="BE174" s="143">
        <v>0</v>
      </c>
      <c r="BF174" s="143">
        <v>26</v>
      </c>
      <c r="BH174" s="161"/>
      <c r="BI174" s="162"/>
      <c r="BJ174" s="162"/>
      <c r="BK174" s="162"/>
      <c r="BL174" s="162"/>
      <c r="BM174" s="162"/>
      <c r="BN174" s="162"/>
    </row>
    <row r="175" spans="1:66" ht="15" customHeight="1" x14ac:dyDescent="0.2">
      <c r="A175" t="s">
        <v>582</v>
      </c>
      <c r="B175" t="s">
        <v>583</v>
      </c>
      <c r="E175" s="143">
        <v>195</v>
      </c>
      <c r="F175" s="143"/>
      <c r="G175" s="143">
        <v>18</v>
      </c>
      <c r="H175" s="143"/>
      <c r="I175" s="143">
        <v>0</v>
      </c>
      <c r="J175" s="143">
        <v>0</v>
      </c>
      <c r="K175" s="143">
        <v>0</v>
      </c>
      <c r="L175" s="143">
        <v>0</v>
      </c>
      <c r="M175" s="143">
        <v>1</v>
      </c>
      <c r="N175" s="143"/>
      <c r="O175" s="143">
        <v>0</v>
      </c>
      <c r="P175" s="143"/>
      <c r="Q175" s="143">
        <v>7</v>
      </c>
      <c r="R175" s="143">
        <v>5</v>
      </c>
      <c r="S175" s="143">
        <v>2</v>
      </c>
      <c r="T175" s="143">
        <v>0</v>
      </c>
      <c r="U175" s="143"/>
      <c r="V175" s="143">
        <v>0</v>
      </c>
      <c r="W175" s="143">
        <v>0</v>
      </c>
      <c r="X175" s="143">
        <v>1</v>
      </c>
      <c r="Y175" s="143">
        <v>9</v>
      </c>
      <c r="Z175" s="143"/>
      <c r="AA175" s="143">
        <v>9</v>
      </c>
      <c r="AB175" s="143">
        <v>60</v>
      </c>
      <c r="AC175" s="143">
        <v>26</v>
      </c>
      <c r="AD175" s="143"/>
      <c r="AE175" s="143">
        <v>30</v>
      </c>
      <c r="AF175" s="143">
        <v>28</v>
      </c>
      <c r="AG175" s="143">
        <v>2</v>
      </c>
      <c r="AH175" s="143">
        <v>0</v>
      </c>
      <c r="AI175" s="143"/>
      <c r="AJ175" s="143">
        <v>9</v>
      </c>
      <c r="AK175" s="143"/>
      <c r="AL175" s="143">
        <v>9</v>
      </c>
      <c r="AM175" s="143">
        <v>4</v>
      </c>
      <c r="AN175" s="143">
        <v>2</v>
      </c>
      <c r="AO175" s="143">
        <v>3</v>
      </c>
      <c r="AP175" s="143"/>
      <c r="AQ175" s="143">
        <v>13</v>
      </c>
      <c r="AR175" s="143">
        <v>0</v>
      </c>
      <c r="AS175" s="143">
        <v>12</v>
      </c>
      <c r="AT175" s="143">
        <v>1</v>
      </c>
      <c r="AU175" s="143"/>
      <c r="AV175" s="143">
        <v>5</v>
      </c>
      <c r="AW175" s="143">
        <v>5</v>
      </c>
      <c r="AX175" s="143">
        <v>0</v>
      </c>
      <c r="AY175" s="143">
        <v>0</v>
      </c>
      <c r="AZ175" s="143">
        <v>0</v>
      </c>
      <c r="BA175" s="143">
        <v>0</v>
      </c>
      <c r="BB175" s="143"/>
      <c r="BC175" s="143">
        <v>0</v>
      </c>
      <c r="BD175" s="143">
        <v>3</v>
      </c>
      <c r="BE175" s="143">
        <v>1</v>
      </c>
      <c r="BF175" s="143">
        <v>12</v>
      </c>
      <c r="BH175" s="161"/>
      <c r="BI175" s="162"/>
      <c r="BJ175" s="162"/>
      <c r="BK175" s="162"/>
      <c r="BL175" s="162"/>
      <c r="BM175" s="162"/>
      <c r="BN175" s="162"/>
    </row>
    <row r="176" spans="1:66" ht="15" customHeight="1" x14ac:dyDescent="0.2">
      <c r="A176" t="s">
        <v>584</v>
      </c>
      <c r="B176" t="s">
        <v>585</v>
      </c>
      <c r="E176" s="143">
        <v>130</v>
      </c>
      <c r="F176" s="143"/>
      <c r="G176" s="143">
        <v>9</v>
      </c>
      <c r="H176" s="143"/>
      <c r="I176" s="143">
        <v>2</v>
      </c>
      <c r="J176" s="143">
        <v>1</v>
      </c>
      <c r="K176" s="143">
        <v>3</v>
      </c>
      <c r="L176" s="143">
        <v>0</v>
      </c>
      <c r="M176" s="143">
        <v>0</v>
      </c>
      <c r="N176" s="143"/>
      <c r="O176" s="143">
        <v>0</v>
      </c>
      <c r="P176" s="143"/>
      <c r="Q176" s="143">
        <v>1</v>
      </c>
      <c r="R176" s="143">
        <v>1</v>
      </c>
      <c r="S176" s="143">
        <v>0</v>
      </c>
      <c r="T176" s="143">
        <v>0</v>
      </c>
      <c r="U176" s="143"/>
      <c r="V176" s="143">
        <v>0</v>
      </c>
      <c r="W176" s="143">
        <v>1</v>
      </c>
      <c r="X176" s="143">
        <v>0</v>
      </c>
      <c r="Y176" s="143">
        <v>1</v>
      </c>
      <c r="Z176" s="143"/>
      <c r="AA176" s="143">
        <v>1</v>
      </c>
      <c r="AB176" s="143">
        <v>34</v>
      </c>
      <c r="AC176" s="143">
        <v>17</v>
      </c>
      <c r="AD176" s="143"/>
      <c r="AE176" s="143">
        <v>31</v>
      </c>
      <c r="AF176" s="143">
        <v>28</v>
      </c>
      <c r="AG176" s="143">
        <v>3</v>
      </c>
      <c r="AH176" s="143">
        <v>0</v>
      </c>
      <c r="AI176" s="143"/>
      <c r="AJ176" s="143">
        <v>7</v>
      </c>
      <c r="AK176" s="143"/>
      <c r="AL176" s="143">
        <v>11</v>
      </c>
      <c r="AM176" s="143">
        <v>2</v>
      </c>
      <c r="AN176" s="143">
        <v>2</v>
      </c>
      <c r="AO176" s="143">
        <v>7</v>
      </c>
      <c r="AP176" s="143"/>
      <c r="AQ176" s="143">
        <v>8</v>
      </c>
      <c r="AR176" s="143">
        <v>2</v>
      </c>
      <c r="AS176" s="143">
        <v>6</v>
      </c>
      <c r="AT176" s="143">
        <v>0</v>
      </c>
      <c r="AU176" s="143"/>
      <c r="AV176" s="143">
        <v>3</v>
      </c>
      <c r="AW176" s="143">
        <v>2</v>
      </c>
      <c r="AX176" s="143">
        <v>1</v>
      </c>
      <c r="AY176" s="143">
        <v>0</v>
      </c>
      <c r="AZ176" s="143">
        <v>0</v>
      </c>
      <c r="BA176" s="143">
        <v>0</v>
      </c>
      <c r="BB176" s="143"/>
      <c r="BC176" s="143">
        <v>0</v>
      </c>
      <c r="BD176" s="143">
        <v>2</v>
      </c>
      <c r="BE176" s="143">
        <v>0</v>
      </c>
      <c r="BF176" s="143">
        <v>7</v>
      </c>
      <c r="BH176" s="161"/>
      <c r="BI176" s="162"/>
      <c r="BJ176" s="162"/>
      <c r="BK176" s="162"/>
      <c r="BL176" s="162"/>
      <c r="BM176" s="162"/>
      <c r="BN176" s="162"/>
    </row>
    <row r="177" spans="1:66" ht="15" customHeight="1" x14ac:dyDescent="0.2">
      <c r="A177" t="s">
        <v>586</v>
      </c>
      <c r="B177" t="s">
        <v>587</v>
      </c>
      <c r="E177" s="143">
        <v>324</v>
      </c>
      <c r="F177" s="143"/>
      <c r="G177" s="143">
        <v>16</v>
      </c>
      <c r="H177" s="143"/>
      <c r="I177" s="143">
        <v>3</v>
      </c>
      <c r="J177" s="143">
        <v>0</v>
      </c>
      <c r="K177" s="143">
        <v>1</v>
      </c>
      <c r="L177" s="143">
        <v>0</v>
      </c>
      <c r="M177" s="143">
        <v>5</v>
      </c>
      <c r="N177" s="143"/>
      <c r="O177" s="143">
        <v>0</v>
      </c>
      <c r="P177" s="143"/>
      <c r="Q177" s="143">
        <v>4</v>
      </c>
      <c r="R177" s="143">
        <v>4</v>
      </c>
      <c r="S177" s="143">
        <v>0</v>
      </c>
      <c r="T177" s="143">
        <v>0</v>
      </c>
      <c r="U177" s="143"/>
      <c r="V177" s="143">
        <v>0</v>
      </c>
      <c r="W177" s="143">
        <v>0</v>
      </c>
      <c r="X177" s="143">
        <v>0</v>
      </c>
      <c r="Y177" s="143">
        <v>3</v>
      </c>
      <c r="Z177" s="143"/>
      <c r="AA177" s="143">
        <v>9</v>
      </c>
      <c r="AB177" s="143">
        <v>87</v>
      </c>
      <c r="AC177" s="143">
        <v>25</v>
      </c>
      <c r="AD177" s="143"/>
      <c r="AE177" s="143">
        <v>42</v>
      </c>
      <c r="AF177" s="143">
        <v>40</v>
      </c>
      <c r="AG177" s="143">
        <v>2</v>
      </c>
      <c r="AH177" s="143">
        <v>0</v>
      </c>
      <c r="AI177" s="143"/>
      <c r="AJ177" s="143">
        <v>11</v>
      </c>
      <c r="AK177" s="143"/>
      <c r="AL177" s="143">
        <v>6</v>
      </c>
      <c r="AM177" s="143">
        <v>4</v>
      </c>
      <c r="AN177" s="143">
        <v>1</v>
      </c>
      <c r="AO177" s="143">
        <v>1</v>
      </c>
      <c r="AP177" s="143"/>
      <c r="AQ177" s="143">
        <v>10</v>
      </c>
      <c r="AR177" s="143">
        <v>0</v>
      </c>
      <c r="AS177" s="143">
        <v>6</v>
      </c>
      <c r="AT177" s="143">
        <v>4</v>
      </c>
      <c r="AU177" s="143"/>
      <c r="AV177" s="143">
        <v>5</v>
      </c>
      <c r="AW177" s="143">
        <v>4</v>
      </c>
      <c r="AX177" s="143">
        <v>0</v>
      </c>
      <c r="AY177" s="143">
        <v>0</v>
      </c>
      <c r="AZ177" s="143">
        <v>1</v>
      </c>
      <c r="BA177" s="143">
        <v>0</v>
      </c>
      <c r="BB177" s="143"/>
      <c r="BC177" s="143">
        <v>77</v>
      </c>
      <c r="BD177" s="143">
        <v>0</v>
      </c>
      <c r="BE177" s="143">
        <v>1</v>
      </c>
      <c r="BF177" s="143">
        <v>35</v>
      </c>
      <c r="BH177" s="161"/>
      <c r="BI177" s="162"/>
      <c r="BJ177" s="162"/>
      <c r="BK177" s="162"/>
      <c r="BL177" s="162"/>
      <c r="BM177" s="162"/>
      <c r="BN177" s="162"/>
    </row>
    <row r="178" spans="1:66" ht="15" customHeight="1" x14ac:dyDescent="0.2">
      <c r="A178" t="s">
        <v>588</v>
      </c>
      <c r="B178" t="s">
        <v>589</v>
      </c>
      <c r="E178" s="143">
        <v>806</v>
      </c>
      <c r="F178" s="143"/>
      <c r="G178" s="143">
        <v>88</v>
      </c>
      <c r="H178" s="143"/>
      <c r="I178" s="143">
        <v>2</v>
      </c>
      <c r="J178" s="143">
        <v>1</v>
      </c>
      <c r="K178" s="143">
        <v>0</v>
      </c>
      <c r="L178" s="143">
        <v>0</v>
      </c>
      <c r="M178" s="143">
        <v>2</v>
      </c>
      <c r="N178" s="143"/>
      <c r="O178" s="143">
        <v>2</v>
      </c>
      <c r="P178" s="143"/>
      <c r="Q178" s="143">
        <v>22</v>
      </c>
      <c r="R178" s="143">
        <v>19</v>
      </c>
      <c r="S178" s="143">
        <v>3</v>
      </c>
      <c r="T178" s="143">
        <v>0</v>
      </c>
      <c r="U178" s="143"/>
      <c r="V178" s="143">
        <v>3</v>
      </c>
      <c r="W178" s="143">
        <v>21</v>
      </c>
      <c r="X178" s="143">
        <v>3</v>
      </c>
      <c r="Y178" s="143">
        <v>32</v>
      </c>
      <c r="Z178" s="143"/>
      <c r="AA178" s="143">
        <v>14</v>
      </c>
      <c r="AB178" s="143">
        <v>181</v>
      </c>
      <c r="AC178" s="143">
        <v>52</v>
      </c>
      <c r="AD178" s="143"/>
      <c r="AE178" s="143">
        <v>138</v>
      </c>
      <c r="AF178" s="143">
        <v>122</v>
      </c>
      <c r="AG178" s="143">
        <v>16</v>
      </c>
      <c r="AH178" s="143">
        <v>0</v>
      </c>
      <c r="AI178" s="143"/>
      <c r="AJ178" s="143">
        <v>33</v>
      </c>
      <c r="AK178" s="143"/>
      <c r="AL178" s="143">
        <v>45</v>
      </c>
      <c r="AM178" s="143">
        <v>9</v>
      </c>
      <c r="AN178" s="143">
        <v>7</v>
      </c>
      <c r="AO178" s="143">
        <v>29</v>
      </c>
      <c r="AP178" s="143"/>
      <c r="AQ178" s="143">
        <v>91</v>
      </c>
      <c r="AR178" s="143">
        <v>5</v>
      </c>
      <c r="AS178" s="143">
        <v>49</v>
      </c>
      <c r="AT178" s="143">
        <v>37</v>
      </c>
      <c r="AU178" s="143"/>
      <c r="AV178" s="143">
        <v>57</v>
      </c>
      <c r="AW178" s="143">
        <v>44</v>
      </c>
      <c r="AX178" s="143">
        <v>3</v>
      </c>
      <c r="AY178" s="143">
        <v>3</v>
      </c>
      <c r="AZ178" s="143">
        <v>7</v>
      </c>
      <c r="BA178" s="143">
        <v>0</v>
      </c>
      <c r="BB178" s="143"/>
      <c r="BC178" s="143">
        <v>57</v>
      </c>
      <c r="BD178" s="143">
        <v>1</v>
      </c>
      <c r="BE178" s="143">
        <v>0</v>
      </c>
      <c r="BF178" s="143">
        <v>49</v>
      </c>
      <c r="BH178" s="161"/>
      <c r="BI178" s="162"/>
      <c r="BJ178" s="162"/>
      <c r="BK178" s="162"/>
      <c r="BL178" s="162"/>
      <c r="BM178" s="162"/>
      <c r="BN178" s="162"/>
    </row>
    <row r="179" spans="1:66" ht="15" customHeight="1" x14ac:dyDescent="0.2">
      <c r="A179" t="s">
        <v>590</v>
      </c>
      <c r="B179" t="s">
        <v>591</v>
      </c>
      <c r="E179" s="143">
        <v>1130</v>
      </c>
      <c r="F179" s="143"/>
      <c r="G179" s="143">
        <v>126</v>
      </c>
      <c r="H179" s="143"/>
      <c r="I179" s="143">
        <v>9</v>
      </c>
      <c r="J179" s="143">
        <v>4</v>
      </c>
      <c r="K179" s="143">
        <v>6</v>
      </c>
      <c r="L179" s="143">
        <v>4</v>
      </c>
      <c r="M179" s="143">
        <v>11</v>
      </c>
      <c r="N179" s="143"/>
      <c r="O179" s="143">
        <v>2</v>
      </c>
      <c r="P179" s="143"/>
      <c r="Q179" s="143">
        <v>57</v>
      </c>
      <c r="R179" s="143">
        <v>37</v>
      </c>
      <c r="S179" s="143">
        <v>20</v>
      </c>
      <c r="T179" s="143">
        <v>0</v>
      </c>
      <c r="U179" s="143"/>
      <c r="V179" s="143">
        <v>4</v>
      </c>
      <c r="W179" s="143">
        <v>6</v>
      </c>
      <c r="X179" s="143">
        <v>3</v>
      </c>
      <c r="Y179" s="143">
        <v>20</v>
      </c>
      <c r="Z179" s="143"/>
      <c r="AA179" s="143">
        <v>27</v>
      </c>
      <c r="AB179" s="143">
        <v>298</v>
      </c>
      <c r="AC179" s="143">
        <v>56</v>
      </c>
      <c r="AD179" s="143"/>
      <c r="AE179" s="143">
        <v>388</v>
      </c>
      <c r="AF179" s="143">
        <v>376</v>
      </c>
      <c r="AG179" s="143">
        <v>12</v>
      </c>
      <c r="AH179" s="143">
        <v>0</v>
      </c>
      <c r="AI179" s="143"/>
      <c r="AJ179" s="143">
        <v>40</v>
      </c>
      <c r="AK179" s="143"/>
      <c r="AL179" s="143">
        <v>29</v>
      </c>
      <c r="AM179" s="143">
        <v>8</v>
      </c>
      <c r="AN179" s="143">
        <v>10</v>
      </c>
      <c r="AO179" s="143">
        <v>11</v>
      </c>
      <c r="AP179" s="143"/>
      <c r="AQ179" s="143">
        <v>16</v>
      </c>
      <c r="AR179" s="143">
        <v>3</v>
      </c>
      <c r="AS179" s="143">
        <v>8</v>
      </c>
      <c r="AT179" s="143">
        <v>5</v>
      </c>
      <c r="AU179" s="143"/>
      <c r="AV179" s="143">
        <v>50</v>
      </c>
      <c r="AW179" s="143">
        <v>40</v>
      </c>
      <c r="AX179" s="143">
        <v>1</v>
      </c>
      <c r="AY179" s="143">
        <v>4</v>
      </c>
      <c r="AZ179" s="143">
        <v>5</v>
      </c>
      <c r="BA179" s="143">
        <v>0</v>
      </c>
      <c r="BB179" s="143"/>
      <c r="BC179" s="143">
        <v>24</v>
      </c>
      <c r="BD179" s="143">
        <v>11</v>
      </c>
      <c r="BE179" s="143">
        <v>1</v>
      </c>
      <c r="BF179" s="143">
        <v>64</v>
      </c>
      <c r="BH179" s="161"/>
      <c r="BI179" s="162"/>
      <c r="BJ179" s="162"/>
      <c r="BK179" s="162"/>
      <c r="BL179" s="162"/>
      <c r="BM179" s="162"/>
      <c r="BN179" s="162"/>
    </row>
    <row r="180" spans="1:66" ht="15" customHeight="1" x14ac:dyDescent="0.2">
      <c r="A180" s="88" t="s">
        <v>592</v>
      </c>
      <c r="B180" s="88" t="s">
        <v>593</v>
      </c>
      <c r="C180" s="88"/>
      <c r="D180" s="88"/>
      <c r="E180" s="143">
        <v>74</v>
      </c>
      <c r="F180" s="143"/>
      <c r="G180" s="143">
        <v>8</v>
      </c>
      <c r="H180" s="143"/>
      <c r="I180" s="143">
        <v>0</v>
      </c>
      <c r="J180" s="143">
        <v>0</v>
      </c>
      <c r="K180" s="143">
        <v>1</v>
      </c>
      <c r="L180" s="143">
        <v>0</v>
      </c>
      <c r="M180" s="143">
        <v>1</v>
      </c>
      <c r="N180" s="143"/>
      <c r="O180" s="143">
        <v>0</v>
      </c>
      <c r="P180" s="143"/>
      <c r="Q180" s="143">
        <v>1</v>
      </c>
      <c r="R180" s="143">
        <v>1</v>
      </c>
      <c r="S180" s="143">
        <v>0</v>
      </c>
      <c r="T180" s="143">
        <v>0</v>
      </c>
      <c r="U180" s="143"/>
      <c r="V180" s="143">
        <v>0</v>
      </c>
      <c r="W180" s="143">
        <v>1</v>
      </c>
      <c r="X180" s="143">
        <v>1</v>
      </c>
      <c r="Y180" s="143">
        <v>3</v>
      </c>
      <c r="Z180" s="143"/>
      <c r="AA180" s="143">
        <v>5</v>
      </c>
      <c r="AB180" s="143">
        <v>24</v>
      </c>
      <c r="AC180" s="143">
        <v>5</v>
      </c>
      <c r="AD180" s="143"/>
      <c r="AE180" s="143">
        <v>14</v>
      </c>
      <c r="AF180" s="143">
        <v>14</v>
      </c>
      <c r="AG180" s="143">
        <v>0</v>
      </c>
      <c r="AH180" s="143">
        <v>0</v>
      </c>
      <c r="AI180" s="143"/>
      <c r="AJ180" s="143">
        <v>5</v>
      </c>
      <c r="AK180" s="143"/>
      <c r="AL180" s="143">
        <v>3</v>
      </c>
      <c r="AM180" s="143">
        <v>0</v>
      </c>
      <c r="AN180" s="143">
        <v>0</v>
      </c>
      <c r="AO180" s="143">
        <v>3</v>
      </c>
      <c r="AP180" s="143"/>
      <c r="AQ180" s="143">
        <v>2</v>
      </c>
      <c r="AR180" s="143">
        <v>1</v>
      </c>
      <c r="AS180" s="143">
        <v>1</v>
      </c>
      <c r="AT180" s="143">
        <v>0</v>
      </c>
      <c r="AU180" s="143"/>
      <c r="AV180" s="143">
        <v>4</v>
      </c>
      <c r="AW180" s="143">
        <v>2</v>
      </c>
      <c r="AX180" s="143">
        <v>2</v>
      </c>
      <c r="AY180" s="143">
        <v>0</v>
      </c>
      <c r="AZ180" s="143">
        <v>0</v>
      </c>
      <c r="BA180" s="143">
        <v>0</v>
      </c>
      <c r="BB180" s="143"/>
      <c r="BC180" s="143">
        <v>0</v>
      </c>
      <c r="BD180" s="143">
        <v>0</v>
      </c>
      <c r="BE180" s="143">
        <v>0</v>
      </c>
      <c r="BF180" s="143">
        <v>4</v>
      </c>
      <c r="BH180" s="161"/>
      <c r="BI180" s="162"/>
      <c r="BJ180" s="162"/>
      <c r="BK180" s="162"/>
      <c r="BL180" s="162"/>
      <c r="BM180" s="162"/>
      <c r="BN180" s="162"/>
    </row>
    <row r="181" spans="1:66" ht="15" customHeight="1" x14ac:dyDescent="0.2">
      <c r="A181" t="s">
        <v>594</v>
      </c>
      <c r="B181" t="s">
        <v>595</v>
      </c>
      <c r="E181" s="143">
        <v>241</v>
      </c>
      <c r="F181" s="143"/>
      <c r="G181" s="143">
        <v>21</v>
      </c>
      <c r="H181" s="143"/>
      <c r="I181" s="143">
        <v>1</v>
      </c>
      <c r="J181" s="143">
        <v>0</v>
      </c>
      <c r="K181" s="143">
        <v>1</v>
      </c>
      <c r="L181" s="143">
        <v>1</v>
      </c>
      <c r="M181" s="143">
        <v>3</v>
      </c>
      <c r="N181" s="143"/>
      <c r="O181" s="143">
        <v>0</v>
      </c>
      <c r="P181" s="143"/>
      <c r="Q181" s="143">
        <v>4</v>
      </c>
      <c r="R181" s="143">
        <v>4</v>
      </c>
      <c r="S181" s="143">
        <v>0</v>
      </c>
      <c r="T181" s="143">
        <v>0</v>
      </c>
      <c r="U181" s="143"/>
      <c r="V181" s="143">
        <v>0</v>
      </c>
      <c r="W181" s="143">
        <v>3</v>
      </c>
      <c r="X181" s="143">
        <v>1</v>
      </c>
      <c r="Y181" s="143">
        <v>7</v>
      </c>
      <c r="Z181" s="143"/>
      <c r="AA181" s="143">
        <v>7</v>
      </c>
      <c r="AB181" s="143">
        <v>72</v>
      </c>
      <c r="AC181" s="143">
        <v>29</v>
      </c>
      <c r="AD181" s="143"/>
      <c r="AE181" s="143">
        <v>44</v>
      </c>
      <c r="AF181" s="143">
        <v>35</v>
      </c>
      <c r="AG181" s="143">
        <v>9</v>
      </c>
      <c r="AH181" s="143">
        <v>0</v>
      </c>
      <c r="AI181" s="143"/>
      <c r="AJ181" s="143">
        <v>4</v>
      </c>
      <c r="AK181" s="143"/>
      <c r="AL181" s="143">
        <v>5</v>
      </c>
      <c r="AM181" s="143">
        <v>0</v>
      </c>
      <c r="AN181" s="143">
        <v>0</v>
      </c>
      <c r="AO181" s="143">
        <v>5</v>
      </c>
      <c r="AP181" s="143"/>
      <c r="AQ181" s="143">
        <v>6</v>
      </c>
      <c r="AR181" s="143">
        <v>0</v>
      </c>
      <c r="AS181" s="143">
        <v>3</v>
      </c>
      <c r="AT181" s="143">
        <v>3</v>
      </c>
      <c r="AU181" s="143"/>
      <c r="AV181" s="143">
        <v>29</v>
      </c>
      <c r="AW181" s="143">
        <v>18</v>
      </c>
      <c r="AX181" s="143">
        <v>2</v>
      </c>
      <c r="AY181" s="143">
        <v>7</v>
      </c>
      <c r="AZ181" s="143">
        <v>2</v>
      </c>
      <c r="BA181" s="143">
        <v>0</v>
      </c>
      <c r="BB181" s="143"/>
      <c r="BC181" s="143">
        <v>0</v>
      </c>
      <c r="BD181" s="143">
        <v>1</v>
      </c>
      <c r="BE181" s="143">
        <v>0</v>
      </c>
      <c r="BF181" s="143">
        <v>23</v>
      </c>
      <c r="BH181" s="161"/>
      <c r="BI181" s="162"/>
      <c r="BJ181" s="162"/>
      <c r="BK181" s="162"/>
      <c r="BL181" s="162"/>
      <c r="BM181" s="162"/>
      <c r="BN181" s="162"/>
    </row>
    <row r="182" spans="1:66" ht="15" customHeight="1" x14ac:dyDescent="0.2">
      <c r="A182" t="s">
        <v>596</v>
      </c>
      <c r="B182" t="s">
        <v>597</v>
      </c>
      <c r="E182" s="143">
        <v>142</v>
      </c>
      <c r="F182" s="143"/>
      <c r="G182" s="143">
        <v>25</v>
      </c>
      <c r="H182" s="143"/>
      <c r="I182" s="143">
        <v>4</v>
      </c>
      <c r="J182" s="143">
        <v>1</v>
      </c>
      <c r="K182" s="143">
        <v>0</v>
      </c>
      <c r="L182" s="143">
        <v>0</v>
      </c>
      <c r="M182" s="143">
        <v>4</v>
      </c>
      <c r="N182" s="143"/>
      <c r="O182" s="143">
        <v>1</v>
      </c>
      <c r="P182" s="143"/>
      <c r="Q182" s="143">
        <v>7</v>
      </c>
      <c r="R182" s="143">
        <v>7</v>
      </c>
      <c r="S182" s="143">
        <v>0</v>
      </c>
      <c r="T182" s="143">
        <v>0</v>
      </c>
      <c r="U182" s="143"/>
      <c r="V182" s="143">
        <v>2</v>
      </c>
      <c r="W182" s="143">
        <v>0</v>
      </c>
      <c r="X182" s="143">
        <v>0</v>
      </c>
      <c r="Y182" s="143">
        <v>6</v>
      </c>
      <c r="Z182" s="143"/>
      <c r="AA182" s="143">
        <v>0</v>
      </c>
      <c r="AB182" s="143">
        <v>40</v>
      </c>
      <c r="AC182" s="143">
        <v>11</v>
      </c>
      <c r="AD182" s="143"/>
      <c r="AE182" s="143">
        <v>17</v>
      </c>
      <c r="AF182" s="143">
        <v>16</v>
      </c>
      <c r="AG182" s="143">
        <v>1</v>
      </c>
      <c r="AH182" s="143">
        <v>0</v>
      </c>
      <c r="AI182" s="143"/>
      <c r="AJ182" s="143">
        <v>2</v>
      </c>
      <c r="AK182" s="143"/>
      <c r="AL182" s="143">
        <v>10</v>
      </c>
      <c r="AM182" s="143">
        <v>0</v>
      </c>
      <c r="AN182" s="143">
        <v>5</v>
      </c>
      <c r="AO182" s="143">
        <v>5</v>
      </c>
      <c r="AP182" s="143"/>
      <c r="AQ182" s="143">
        <v>10</v>
      </c>
      <c r="AR182" s="143">
        <v>3</v>
      </c>
      <c r="AS182" s="143">
        <v>7</v>
      </c>
      <c r="AT182" s="143">
        <v>0</v>
      </c>
      <c r="AU182" s="143"/>
      <c r="AV182" s="143">
        <v>5</v>
      </c>
      <c r="AW182" s="143">
        <v>4</v>
      </c>
      <c r="AX182" s="143">
        <v>1</v>
      </c>
      <c r="AY182" s="143">
        <v>0</v>
      </c>
      <c r="AZ182" s="143">
        <v>0</v>
      </c>
      <c r="BA182" s="143">
        <v>0</v>
      </c>
      <c r="BB182" s="143"/>
      <c r="BC182" s="143">
        <v>1</v>
      </c>
      <c r="BD182" s="143">
        <v>2</v>
      </c>
      <c r="BE182" s="143">
        <v>0</v>
      </c>
      <c r="BF182" s="143">
        <v>19</v>
      </c>
      <c r="BH182" s="161"/>
      <c r="BI182" s="162"/>
      <c r="BJ182" s="162"/>
      <c r="BK182" s="162"/>
      <c r="BL182" s="162"/>
      <c r="BM182" s="162"/>
      <c r="BN182" s="162"/>
    </row>
    <row r="183" spans="1:66" ht="15" customHeight="1" x14ac:dyDescent="0.2">
      <c r="A183" t="s">
        <v>598</v>
      </c>
      <c r="B183" t="s">
        <v>599</v>
      </c>
      <c r="E183" s="143">
        <v>1370</v>
      </c>
      <c r="F183" s="143"/>
      <c r="G183" s="143">
        <v>85</v>
      </c>
      <c r="H183" s="143"/>
      <c r="I183" s="143">
        <v>7</v>
      </c>
      <c r="J183" s="143">
        <v>1</v>
      </c>
      <c r="K183" s="143">
        <v>2</v>
      </c>
      <c r="L183" s="143">
        <v>0</v>
      </c>
      <c r="M183" s="143">
        <v>5</v>
      </c>
      <c r="N183" s="143"/>
      <c r="O183" s="143">
        <v>4</v>
      </c>
      <c r="P183" s="143"/>
      <c r="Q183" s="143">
        <v>22</v>
      </c>
      <c r="R183" s="143">
        <v>13</v>
      </c>
      <c r="S183" s="143">
        <v>9</v>
      </c>
      <c r="T183" s="143">
        <v>0</v>
      </c>
      <c r="U183" s="143"/>
      <c r="V183" s="143">
        <v>0</v>
      </c>
      <c r="W183" s="143">
        <v>11</v>
      </c>
      <c r="X183" s="143">
        <v>11</v>
      </c>
      <c r="Y183" s="143">
        <v>22</v>
      </c>
      <c r="Z183" s="143"/>
      <c r="AA183" s="143">
        <v>13</v>
      </c>
      <c r="AB183" s="143">
        <v>463</v>
      </c>
      <c r="AC183" s="143">
        <v>87</v>
      </c>
      <c r="AD183" s="143"/>
      <c r="AE183" s="143">
        <v>92</v>
      </c>
      <c r="AF183" s="143">
        <v>81</v>
      </c>
      <c r="AG183" s="143">
        <v>11</v>
      </c>
      <c r="AH183" s="143">
        <v>0</v>
      </c>
      <c r="AI183" s="143"/>
      <c r="AJ183" s="143">
        <v>28</v>
      </c>
      <c r="AK183" s="143"/>
      <c r="AL183" s="143">
        <v>40</v>
      </c>
      <c r="AM183" s="143">
        <v>15</v>
      </c>
      <c r="AN183" s="143">
        <v>6</v>
      </c>
      <c r="AO183" s="143">
        <v>19</v>
      </c>
      <c r="AP183" s="143"/>
      <c r="AQ183" s="143">
        <v>134</v>
      </c>
      <c r="AR183" s="143">
        <v>8</v>
      </c>
      <c r="AS183" s="143">
        <v>93</v>
      </c>
      <c r="AT183" s="143">
        <v>33</v>
      </c>
      <c r="AU183" s="143"/>
      <c r="AV183" s="143">
        <v>96</v>
      </c>
      <c r="AW183" s="143">
        <v>84</v>
      </c>
      <c r="AX183" s="143">
        <v>5</v>
      </c>
      <c r="AY183" s="143">
        <v>7</v>
      </c>
      <c r="AZ183" s="143">
        <v>0</v>
      </c>
      <c r="BA183" s="143">
        <v>0</v>
      </c>
      <c r="BB183" s="143"/>
      <c r="BC183" s="143">
        <v>243</v>
      </c>
      <c r="BD183" s="143">
        <v>0</v>
      </c>
      <c r="BE183" s="143">
        <v>1</v>
      </c>
      <c r="BF183" s="143">
        <v>88</v>
      </c>
      <c r="BH183" s="161"/>
      <c r="BI183" s="162"/>
      <c r="BJ183" s="162"/>
      <c r="BK183" s="162"/>
      <c r="BL183" s="162"/>
      <c r="BM183" s="162"/>
      <c r="BN183" s="162"/>
    </row>
    <row r="184" spans="1:66" ht="15" customHeight="1" x14ac:dyDescent="0.2">
      <c r="A184" t="s">
        <v>600</v>
      </c>
      <c r="B184" t="s">
        <v>601</v>
      </c>
      <c r="E184" s="143">
        <v>403</v>
      </c>
      <c r="F184" s="143"/>
      <c r="G184" s="143">
        <v>36</v>
      </c>
      <c r="H184" s="143"/>
      <c r="I184" s="143">
        <v>0</v>
      </c>
      <c r="J184" s="143">
        <v>0</v>
      </c>
      <c r="K184" s="143">
        <v>1</v>
      </c>
      <c r="L184" s="143">
        <v>0</v>
      </c>
      <c r="M184" s="143">
        <v>3</v>
      </c>
      <c r="N184" s="143"/>
      <c r="O184" s="143">
        <v>0</v>
      </c>
      <c r="P184" s="143"/>
      <c r="Q184" s="143">
        <v>20</v>
      </c>
      <c r="R184" s="143">
        <v>18</v>
      </c>
      <c r="S184" s="143">
        <v>2</v>
      </c>
      <c r="T184" s="143">
        <v>0</v>
      </c>
      <c r="U184" s="143"/>
      <c r="V184" s="143">
        <v>1</v>
      </c>
      <c r="W184" s="143">
        <v>1</v>
      </c>
      <c r="X184" s="143">
        <v>0</v>
      </c>
      <c r="Y184" s="143">
        <v>10</v>
      </c>
      <c r="Z184" s="143"/>
      <c r="AA184" s="143">
        <v>3</v>
      </c>
      <c r="AB184" s="143">
        <v>116</v>
      </c>
      <c r="AC184" s="143">
        <v>37</v>
      </c>
      <c r="AD184" s="143"/>
      <c r="AE184" s="143">
        <v>73</v>
      </c>
      <c r="AF184" s="143">
        <v>70</v>
      </c>
      <c r="AG184" s="143">
        <v>3</v>
      </c>
      <c r="AH184" s="143">
        <v>0</v>
      </c>
      <c r="AI184" s="143"/>
      <c r="AJ184" s="143">
        <v>3</v>
      </c>
      <c r="AK184" s="143"/>
      <c r="AL184" s="143">
        <v>7</v>
      </c>
      <c r="AM184" s="143">
        <v>2</v>
      </c>
      <c r="AN184" s="143">
        <v>3</v>
      </c>
      <c r="AO184" s="143">
        <v>2</v>
      </c>
      <c r="AP184" s="143"/>
      <c r="AQ184" s="143">
        <v>46</v>
      </c>
      <c r="AR184" s="143">
        <v>6</v>
      </c>
      <c r="AS184" s="143">
        <v>26</v>
      </c>
      <c r="AT184" s="143">
        <v>14</v>
      </c>
      <c r="AU184" s="143"/>
      <c r="AV184" s="143">
        <v>54</v>
      </c>
      <c r="AW184" s="143">
        <v>5</v>
      </c>
      <c r="AX184" s="143">
        <v>2</v>
      </c>
      <c r="AY184" s="143">
        <v>1</v>
      </c>
      <c r="AZ184" s="143">
        <v>46</v>
      </c>
      <c r="BA184" s="143">
        <v>0</v>
      </c>
      <c r="BB184" s="143"/>
      <c r="BC184" s="143">
        <v>5</v>
      </c>
      <c r="BD184" s="143">
        <v>2</v>
      </c>
      <c r="BE184" s="143">
        <v>1</v>
      </c>
      <c r="BF184" s="143">
        <v>20</v>
      </c>
      <c r="BH184" s="161"/>
      <c r="BI184" s="162"/>
      <c r="BJ184" s="162"/>
      <c r="BK184" s="162"/>
      <c r="BL184" s="162"/>
      <c r="BM184" s="162"/>
      <c r="BN184" s="162"/>
    </row>
    <row r="185" spans="1:66" ht="15" customHeight="1" x14ac:dyDescent="0.2">
      <c r="A185" t="s">
        <v>602</v>
      </c>
      <c r="B185" t="s">
        <v>603</v>
      </c>
      <c r="E185" s="143">
        <v>2341</v>
      </c>
      <c r="F185" s="143"/>
      <c r="G185" s="143">
        <v>609</v>
      </c>
      <c r="H185" s="143"/>
      <c r="I185" s="143">
        <v>13</v>
      </c>
      <c r="J185" s="143">
        <v>15</v>
      </c>
      <c r="K185" s="143">
        <v>19</v>
      </c>
      <c r="L185" s="143">
        <v>2</v>
      </c>
      <c r="M185" s="143">
        <v>14</v>
      </c>
      <c r="N185" s="143"/>
      <c r="O185" s="143">
        <v>11</v>
      </c>
      <c r="P185" s="143"/>
      <c r="Q185" s="143">
        <v>358</v>
      </c>
      <c r="R185" s="143">
        <v>167</v>
      </c>
      <c r="S185" s="143">
        <v>191</v>
      </c>
      <c r="T185" s="143">
        <v>0</v>
      </c>
      <c r="U185" s="143"/>
      <c r="V185" s="143">
        <v>3</v>
      </c>
      <c r="W185" s="143">
        <v>23</v>
      </c>
      <c r="X185" s="143">
        <v>6</v>
      </c>
      <c r="Y185" s="143">
        <v>145</v>
      </c>
      <c r="Z185" s="143"/>
      <c r="AA185" s="143">
        <v>28</v>
      </c>
      <c r="AB185" s="143">
        <v>738</v>
      </c>
      <c r="AC185" s="143">
        <v>66</v>
      </c>
      <c r="AD185" s="143"/>
      <c r="AE185" s="143">
        <v>223</v>
      </c>
      <c r="AF185" s="143">
        <v>214</v>
      </c>
      <c r="AG185" s="143">
        <v>9</v>
      </c>
      <c r="AH185" s="143">
        <v>0</v>
      </c>
      <c r="AI185" s="143"/>
      <c r="AJ185" s="143">
        <v>37</v>
      </c>
      <c r="AK185" s="143"/>
      <c r="AL185" s="143">
        <v>36</v>
      </c>
      <c r="AM185" s="143">
        <v>6</v>
      </c>
      <c r="AN185" s="143">
        <v>2</v>
      </c>
      <c r="AO185" s="143">
        <v>28</v>
      </c>
      <c r="AP185" s="143"/>
      <c r="AQ185" s="143">
        <v>45</v>
      </c>
      <c r="AR185" s="143">
        <v>0</v>
      </c>
      <c r="AS185" s="143">
        <v>5</v>
      </c>
      <c r="AT185" s="143">
        <v>40</v>
      </c>
      <c r="AU185" s="143"/>
      <c r="AV185" s="143">
        <v>53</v>
      </c>
      <c r="AW185" s="143">
        <v>30</v>
      </c>
      <c r="AX185" s="143">
        <v>16</v>
      </c>
      <c r="AY185" s="143">
        <v>3</v>
      </c>
      <c r="AZ185" s="143">
        <v>4</v>
      </c>
      <c r="BA185" s="143">
        <v>0</v>
      </c>
      <c r="BB185" s="143"/>
      <c r="BC185" s="143">
        <v>305</v>
      </c>
      <c r="BD185" s="143">
        <v>25</v>
      </c>
      <c r="BE185" s="143">
        <v>1</v>
      </c>
      <c r="BF185" s="143">
        <v>175</v>
      </c>
      <c r="BH185" s="161"/>
      <c r="BI185" s="162"/>
      <c r="BJ185" s="162"/>
      <c r="BK185" s="162"/>
      <c r="BL185" s="162"/>
      <c r="BM185" s="162"/>
      <c r="BN185" s="162"/>
    </row>
    <row r="186" spans="1:66" ht="15" customHeight="1" x14ac:dyDescent="0.2">
      <c r="A186" t="s">
        <v>604</v>
      </c>
      <c r="B186" t="s">
        <v>605</v>
      </c>
      <c r="E186" s="143">
        <v>356</v>
      </c>
      <c r="F186" s="143"/>
      <c r="G186" s="143">
        <v>32</v>
      </c>
      <c r="H186" s="143"/>
      <c r="I186" s="143">
        <v>4</v>
      </c>
      <c r="J186" s="143">
        <v>1</v>
      </c>
      <c r="K186" s="143">
        <v>1</v>
      </c>
      <c r="L186" s="143">
        <v>0</v>
      </c>
      <c r="M186" s="143">
        <v>2</v>
      </c>
      <c r="N186" s="143"/>
      <c r="O186" s="143">
        <v>4</v>
      </c>
      <c r="P186" s="143"/>
      <c r="Q186" s="143">
        <v>11</v>
      </c>
      <c r="R186" s="143">
        <v>8</v>
      </c>
      <c r="S186" s="143">
        <v>3</v>
      </c>
      <c r="T186" s="143">
        <v>0</v>
      </c>
      <c r="U186" s="143"/>
      <c r="V186" s="143">
        <v>1</v>
      </c>
      <c r="W186" s="143">
        <v>1</v>
      </c>
      <c r="X186" s="143">
        <v>1</v>
      </c>
      <c r="Y186" s="143">
        <v>6</v>
      </c>
      <c r="Z186" s="143"/>
      <c r="AA186" s="143">
        <v>20</v>
      </c>
      <c r="AB186" s="143">
        <v>81</v>
      </c>
      <c r="AC186" s="143">
        <v>58</v>
      </c>
      <c r="AD186" s="143"/>
      <c r="AE186" s="143">
        <v>74</v>
      </c>
      <c r="AF186" s="143">
        <v>71</v>
      </c>
      <c r="AG186" s="143">
        <v>3</v>
      </c>
      <c r="AH186" s="143">
        <v>0</v>
      </c>
      <c r="AI186" s="143"/>
      <c r="AJ186" s="143">
        <v>8</v>
      </c>
      <c r="AK186" s="143"/>
      <c r="AL186" s="143">
        <v>2</v>
      </c>
      <c r="AM186" s="143">
        <v>0</v>
      </c>
      <c r="AN186" s="143">
        <v>1</v>
      </c>
      <c r="AO186" s="143">
        <v>1</v>
      </c>
      <c r="AP186" s="143"/>
      <c r="AQ186" s="143">
        <v>13</v>
      </c>
      <c r="AR186" s="143">
        <v>0</v>
      </c>
      <c r="AS186" s="143">
        <v>11</v>
      </c>
      <c r="AT186" s="143">
        <v>2</v>
      </c>
      <c r="AU186" s="143"/>
      <c r="AV186" s="143">
        <v>18</v>
      </c>
      <c r="AW186" s="143">
        <v>13</v>
      </c>
      <c r="AX186" s="143">
        <v>4</v>
      </c>
      <c r="AY186" s="143">
        <v>1</v>
      </c>
      <c r="AZ186" s="143">
        <v>0</v>
      </c>
      <c r="BA186" s="143">
        <v>0</v>
      </c>
      <c r="BB186" s="143"/>
      <c r="BC186" s="143">
        <v>0</v>
      </c>
      <c r="BD186" s="143">
        <v>9</v>
      </c>
      <c r="BE186" s="143">
        <v>0</v>
      </c>
      <c r="BF186" s="143">
        <v>41</v>
      </c>
      <c r="BH186" s="161"/>
      <c r="BI186" s="162"/>
      <c r="BJ186" s="162"/>
      <c r="BK186" s="162"/>
      <c r="BL186" s="162"/>
      <c r="BM186" s="162"/>
      <c r="BN186" s="162"/>
    </row>
    <row r="187" spans="1:66" ht="15" customHeight="1" x14ac:dyDescent="0.2">
      <c r="A187" t="s">
        <v>606</v>
      </c>
      <c r="B187" t="s">
        <v>607</v>
      </c>
      <c r="E187" s="143">
        <v>81</v>
      </c>
      <c r="F187" s="143"/>
      <c r="G187" s="143">
        <v>8</v>
      </c>
      <c r="H187" s="143"/>
      <c r="I187" s="143">
        <v>1</v>
      </c>
      <c r="J187" s="143">
        <v>0</v>
      </c>
      <c r="K187" s="143">
        <v>0</v>
      </c>
      <c r="L187" s="143">
        <v>0</v>
      </c>
      <c r="M187" s="143">
        <v>0</v>
      </c>
      <c r="N187" s="143"/>
      <c r="O187" s="143">
        <v>0</v>
      </c>
      <c r="P187" s="143"/>
      <c r="Q187" s="143">
        <v>5</v>
      </c>
      <c r="R187" s="143">
        <v>3</v>
      </c>
      <c r="S187" s="143">
        <v>2</v>
      </c>
      <c r="T187" s="143">
        <v>0</v>
      </c>
      <c r="U187" s="143"/>
      <c r="V187" s="143">
        <v>0</v>
      </c>
      <c r="W187" s="143">
        <v>0</v>
      </c>
      <c r="X187" s="143">
        <v>0</v>
      </c>
      <c r="Y187" s="143">
        <v>2</v>
      </c>
      <c r="Z187" s="143"/>
      <c r="AA187" s="143">
        <v>2</v>
      </c>
      <c r="AB187" s="143">
        <v>23</v>
      </c>
      <c r="AC187" s="143">
        <v>3</v>
      </c>
      <c r="AD187" s="143"/>
      <c r="AE187" s="143">
        <v>15</v>
      </c>
      <c r="AF187" s="143">
        <v>14</v>
      </c>
      <c r="AG187" s="143">
        <v>1</v>
      </c>
      <c r="AH187" s="143">
        <v>0</v>
      </c>
      <c r="AI187" s="143"/>
      <c r="AJ187" s="143">
        <v>6</v>
      </c>
      <c r="AK187" s="143"/>
      <c r="AL187" s="143">
        <v>1</v>
      </c>
      <c r="AM187" s="143">
        <v>0</v>
      </c>
      <c r="AN187" s="143">
        <v>1</v>
      </c>
      <c r="AO187" s="143">
        <v>0</v>
      </c>
      <c r="AP187" s="143"/>
      <c r="AQ187" s="143">
        <v>4</v>
      </c>
      <c r="AR187" s="143">
        <v>0</v>
      </c>
      <c r="AS187" s="143">
        <v>1</v>
      </c>
      <c r="AT187" s="143">
        <v>3</v>
      </c>
      <c r="AU187" s="143"/>
      <c r="AV187" s="143">
        <v>6</v>
      </c>
      <c r="AW187" s="143">
        <v>4</v>
      </c>
      <c r="AX187" s="143">
        <v>1</v>
      </c>
      <c r="AY187" s="143">
        <v>1</v>
      </c>
      <c r="AZ187" s="143">
        <v>0</v>
      </c>
      <c r="BA187" s="143">
        <v>0</v>
      </c>
      <c r="BB187" s="143"/>
      <c r="BC187" s="143">
        <v>1</v>
      </c>
      <c r="BD187" s="143">
        <v>0</v>
      </c>
      <c r="BE187" s="143">
        <v>0</v>
      </c>
      <c r="BF187" s="143">
        <v>12</v>
      </c>
      <c r="BH187" s="161"/>
      <c r="BI187" s="162"/>
      <c r="BJ187" s="162"/>
      <c r="BK187" s="162"/>
      <c r="BL187" s="162"/>
      <c r="BM187" s="162"/>
      <c r="BN187" s="162"/>
    </row>
    <row r="188" spans="1:66" ht="15" customHeight="1" x14ac:dyDescent="0.2">
      <c r="A188" t="s">
        <v>608</v>
      </c>
      <c r="B188" t="s">
        <v>609</v>
      </c>
      <c r="E188" s="143">
        <v>779</v>
      </c>
      <c r="F188" s="143"/>
      <c r="G188" s="143">
        <v>81</v>
      </c>
      <c r="H188" s="143"/>
      <c r="I188" s="143">
        <v>3</v>
      </c>
      <c r="J188" s="143">
        <v>0</v>
      </c>
      <c r="K188" s="143">
        <v>1</v>
      </c>
      <c r="L188" s="143">
        <v>1</v>
      </c>
      <c r="M188" s="143">
        <v>7</v>
      </c>
      <c r="N188" s="143"/>
      <c r="O188" s="143">
        <v>2</v>
      </c>
      <c r="P188" s="143"/>
      <c r="Q188" s="143">
        <v>35</v>
      </c>
      <c r="R188" s="143">
        <v>23</v>
      </c>
      <c r="S188" s="143">
        <v>12</v>
      </c>
      <c r="T188" s="143">
        <v>0</v>
      </c>
      <c r="U188" s="143"/>
      <c r="V188" s="143">
        <v>1</v>
      </c>
      <c r="W188" s="143">
        <v>3</v>
      </c>
      <c r="X188" s="143">
        <v>3</v>
      </c>
      <c r="Y188" s="143">
        <v>25</v>
      </c>
      <c r="Z188" s="143"/>
      <c r="AA188" s="143">
        <v>3</v>
      </c>
      <c r="AB188" s="143">
        <v>218</v>
      </c>
      <c r="AC188" s="143">
        <v>56</v>
      </c>
      <c r="AD188" s="143"/>
      <c r="AE188" s="143">
        <v>112</v>
      </c>
      <c r="AF188" s="143">
        <v>99</v>
      </c>
      <c r="AG188" s="143">
        <v>13</v>
      </c>
      <c r="AH188" s="143">
        <v>0</v>
      </c>
      <c r="AI188" s="143"/>
      <c r="AJ188" s="143">
        <v>24</v>
      </c>
      <c r="AK188" s="143"/>
      <c r="AL188" s="143">
        <v>15</v>
      </c>
      <c r="AM188" s="143">
        <v>5</v>
      </c>
      <c r="AN188" s="143">
        <v>4</v>
      </c>
      <c r="AO188" s="143">
        <v>6</v>
      </c>
      <c r="AP188" s="143"/>
      <c r="AQ188" s="143">
        <v>61</v>
      </c>
      <c r="AR188" s="143">
        <v>5</v>
      </c>
      <c r="AS188" s="143">
        <v>45</v>
      </c>
      <c r="AT188" s="143">
        <v>11</v>
      </c>
      <c r="AU188" s="143"/>
      <c r="AV188" s="143">
        <v>143</v>
      </c>
      <c r="AW188" s="143">
        <v>132</v>
      </c>
      <c r="AX188" s="143">
        <v>3</v>
      </c>
      <c r="AY188" s="143">
        <v>3</v>
      </c>
      <c r="AZ188" s="143">
        <v>5</v>
      </c>
      <c r="BA188" s="143">
        <v>0</v>
      </c>
      <c r="BB188" s="143"/>
      <c r="BC188" s="143">
        <v>14</v>
      </c>
      <c r="BD188" s="143">
        <v>5</v>
      </c>
      <c r="BE188" s="143">
        <v>2</v>
      </c>
      <c r="BF188" s="143">
        <v>45</v>
      </c>
      <c r="BH188" s="161"/>
      <c r="BI188" s="162"/>
      <c r="BJ188" s="162"/>
      <c r="BK188" s="162"/>
      <c r="BL188" s="162"/>
      <c r="BM188" s="162"/>
      <c r="BN188" s="162"/>
    </row>
    <row r="189" spans="1:66" ht="15" customHeight="1" x14ac:dyDescent="0.2">
      <c r="A189" t="s">
        <v>610</v>
      </c>
      <c r="B189" t="s">
        <v>611</v>
      </c>
      <c r="E189" s="143">
        <v>249</v>
      </c>
      <c r="F189" s="143"/>
      <c r="G189" s="143">
        <v>20</v>
      </c>
      <c r="H189" s="143"/>
      <c r="I189" s="143">
        <v>1</v>
      </c>
      <c r="J189" s="143">
        <v>0</v>
      </c>
      <c r="K189" s="143">
        <v>0</v>
      </c>
      <c r="L189" s="143">
        <v>1</v>
      </c>
      <c r="M189" s="143">
        <v>3</v>
      </c>
      <c r="N189" s="143"/>
      <c r="O189" s="143">
        <v>1</v>
      </c>
      <c r="P189" s="143"/>
      <c r="Q189" s="143">
        <v>8</v>
      </c>
      <c r="R189" s="143">
        <v>5</v>
      </c>
      <c r="S189" s="143">
        <v>3</v>
      </c>
      <c r="T189" s="143">
        <v>0</v>
      </c>
      <c r="U189" s="143"/>
      <c r="V189" s="143">
        <v>0</v>
      </c>
      <c r="W189" s="143">
        <v>0</v>
      </c>
      <c r="X189" s="143">
        <v>0</v>
      </c>
      <c r="Y189" s="143">
        <v>6</v>
      </c>
      <c r="Z189" s="143"/>
      <c r="AA189" s="143">
        <v>9</v>
      </c>
      <c r="AB189" s="143">
        <v>64</v>
      </c>
      <c r="AC189" s="143">
        <v>24</v>
      </c>
      <c r="AD189" s="143"/>
      <c r="AE189" s="143">
        <v>43</v>
      </c>
      <c r="AF189" s="143">
        <v>38</v>
      </c>
      <c r="AG189" s="143">
        <v>5</v>
      </c>
      <c r="AH189" s="143">
        <v>0</v>
      </c>
      <c r="AI189" s="143"/>
      <c r="AJ189" s="143">
        <v>12</v>
      </c>
      <c r="AK189" s="143"/>
      <c r="AL189" s="143">
        <v>11</v>
      </c>
      <c r="AM189" s="143">
        <v>4</v>
      </c>
      <c r="AN189" s="143">
        <v>5</v>
      </c>
      <c r="AO189" s="143">
        <v>2</v>
      </c>
      <c r="AP189" s="143"/>
      <c r="AQ189" s="143">
        <v>18</v>
      </c>
      <c r="AR189" s="143">
        <v>0</v>
      </c>
      <c r="AS189" s="143">
        <v>12</v>
      </c>
      <c r="AT189" s="143">
        <v>6</v>
      </c>
      <c r="AU189" s="143"/>
      <c r="AV189" s="143">
        <v>18</v>
      </c>
      <c r="AW189" s="143">
        <v>10</v>
      </c>
      <c r="AX189" s="143">
        <v>2</v>
      </c>
      <c r="AY189" s="143">
        <v>3</v>
      </c>
      <c r="AZ189" s="143">
        <v>3</v>
      </c>
      <c r="BA189" s="143">
        <v>0</v>
      </c>
      <c r="BB189" s="143"/>
      <c r="BC189" s="143">
        <v>16</v>
      </c>
      <c r="BD189" s="143">
        <v>4</v>
      </c>
      <c r="BE189" s="143">
        <v>1</v>
      </c>
      <c r="BF189" s="143">
        <v>9</v>
      </c>
      <c r="BH189" s="161"/>
      <c r="BI189" s="162"/>
      <c r="BJ189" s="162"/>
      <c r="BK189" s="162"/>
      <c r="BL189" s="162"/>
      <c r="BM189" s="162"/>
      <c r="BN189" s="162"/>
    </row>
    <row r="190" spans="1:66" ht="15" customHeight="1" x14ac:dyDescent="0.2">
      <c r="A190" t="s">
        <v>612</v>
      </c>
      <c r="B190" t="s">
        <v>613</v>
      </c>
      <c r="E190" s="143">
        <v>305</v>
      </c>
      <c r="F190" s="143"/>
      <c r="G190" s="143">
        <v>21</v>
      </c>
      <c r="H190" s="143"/>
      <c r="I190" s="143">
        <v>0</v>
      </c>
      <c r="J190" s="143">
        <v>0</v>
      </c>
      <c r="K190" s="143">
        <v>2</v>
      </c>
      <c r="L190" s="143">
        <v>1</v>
      </c>
      <c r="M190" s="143">
        <v>5</v>
      </c>
      <c r="N190" s="143"/>
      <c r="O190" s="143">
        <v>2</v>
      </c>
      <c r="P190" s="143"/>
      <c r="Q190" s="143">
        <v>10</v>
      </c>
      <c r="R190" s="143">
        <v>9</v>
      </c>
      <c r="S190" s="143">
        <v>1</v>
      </c>
      <c r="T190" s="143">
        <v>0</v>
      </c>
      <c r="U190" s="143"/>
      <c r="V190" s="143">
        <v>1</v>
      </c>
      <c r="W190" s="143">
        <v>0</v>
      </c>
      <c r="X190" s="143">
        <v>0</v>
      </c>
      <c r="Y190" s="143">
        <v>0</v>
      </c>
      <c r="Z190" s="143"/>
      <c r="AA190" s="143">
        <v>7</v>
      </c>
      <c r="AB190" s="143">
        <v>96</v>
      </c>
      <c r="AC190" s="143">
        <v>30</v>
      </c>
      <c r="AD190" s="143"/>
      <c r="AE190" s="143">
        <v>85</v>
      </c>
      <c r="AF190" s="143">
        <v>75</v>
      </c>
      <c r="AG190" s="143">
        <v>10</v>
      </c>
      <c r="AH190" s="143">
        <v>0</v>
      </c>
      <c r="AI190" s="143"/>
      <c r="AJ190" s="143">
        <v>5</v>
      </c>
      <c r="AK190" s="143"/>
      <c r="AL190" s="143">
        <v>20</v>
      </c>
      <c r="AM190" s="143">
        <v>6</v>
      </c>
      <c r="AN190" s="143">
        <v>2</v>
      </c>
      <c r="AO190" s="143">
        <v>12</v>
      </c>
      <c r="AP190" s="143"/>
      <c r="AQ190" s="143">
        <v>17</v>
      </c>
      <c r="AR190" s="143">
        <v>1</v>
      </c>
      <c r="AS190" s="143">
        <v>5</v>
      </c>
      <c r="AT190" s="143">
        <v>11</v>
      </c>
      <c r="AU190" s="143"/>
      <c r="AV190" s="143">
        <v>4</v>
      </c>
      <c r="AW190" s="143">
        <v>3</v>
      </c>
      <c r="AX190" s="143">
        <v>1</v>
      </c>
      <c r="AY190" s="143">
        <v>0</v>
      </c>
      <c r="AZ190" s="143">
        <v>0</v>
      </c>
      <c r="BA190" s="143">
        <v>0</v>
      </c>
      <c r="BB190" s="143"/>
      <c r="BC190" s="143">
        <v>0</v>
      </c>
      <c r="BD190" s="143">
        <v>2</v>
      </c>
      <c r="BE190" s="143">
        <v>0</v>
      </c>
      <c r="BF190" s="143">
        <v>18</v>
      </c>
      <c r="BH190" s="161"/>
      <c r="BI190" s="162"/>
      <c r="BJ190" s="162"/>
      <c r="BK190" s="162"/>
      <c r="BL190" s="162"/>
      <c r="BM190" s="162"/>
      <c r="BN190" s="162"/>
    </row>
    <row r="191" spans="1:66" ht="15" customHeight="1" x14ac:dyDescent="0.2">
      <c r="A191" t="s">
        <v>614</v>
      </c>
      <c r="B191" t="s">
        <v>615</v>
      </c>
      <c r="E191" s="143">
        <v>451</v>
      </c>
      <c r="F191" s="143"/>
      <c r="G191" s="143">
        <v>18</v>
      </c>
      <c r="H191" s="143"/>
      <c r="I191" s="143">
        <v>1</v>
      </c>
      <c r="J191" s="143">
        <v>0</v>
      </c>
      <c r="K191" s="143">
        <v>1</v>
      </c>
      <c r="L191" s="143">
        <v>0</v>
      </c>
      <c r="M191" s="143">
        <v>2</v>
      </c>
      <c r="N191" s="143"/>
      <c r="O191" s="143">
        <v>0</v>
      </c>
      <c r="P191" s="143"/>
      <c r="Q191" s="143">
        <v>11</v>
      </c>
      <c r="R191" s="143">
        <v>10</v>
      </c>
      <c r="S191" s="143">
        <v>1</v>
      </c>
      <c r="T191" s="143">
        <v>0</v>
      </c>
      <c r="U191" s="143"/>
      <c r="V191" s="143">
        <v>0</v>
      </c>
      <c r="W191" s="143">
        <v>0</v>
      </c>
      <c r="X191" s="143">
        <v>0</v>
      </c>
      <c r="Y191" s="143">
        <v>3</v>
      </c>
      <c r="Z191" s="143"/>
      <c r="AA191" s="143">
        <v>12</v>
      </c>
      <c r="AB191" s="143">
        <v>173</v>
      </c>
      <c r="AC191" s="143">
        <v>35</v>
      </c>
      <c r="AD191" s="143"/>
      <c r="AE191" s="143">
        <v>76</v>
      </c>
      <c r="AF191" s="143">
        <v>70</v>
      </c>
      <c r="AG191" s="143">
        <v>6</v>
      </c>
      <c r="AH191" s="143">
        <v>0</v>
      </c>
      <c r="AI191" s="143"/>
      <c r="AJ191" s="143">
        <v>3</v>
      </c>
      <c r="AK191" s="143"/>
      <c r="AL191" s="143">
        <v>12</v>
      </c>
      <c r="AM191" s="143">
        <v>5</v>
      </c>
      <c r="AN191" s="143">
        <v>2</v>
      </c>
      <c r="AO191" s="143">
        <v>5</v>
      </c>
      <c r="AP191" s="143"/>
      <c r="AQ191" s="143">
        <v>9</v>
      </c>
      <c r="AR191" s="143">
        <v>2</v>
      </c>
      <c r="AS191" s="143">
        <v>4</v>
      </c>
      <c r="AT191" s="143">
        <v>3</v>
      </c>
      <c r="AU191" s="143"/>
      <c r="AV191" s="143">
        <v>72</v>
      </c>
      <c r="AW191" s="143">
        <v>70</v>
      </c>
      <c r="AX191" s="143">
        <v>1</v>
      </c>
      <c r="AY191" s="143">
        <v>1</v>
      </c>
      <c r="AZ191" s="143">
        <v>0</v>
      </c>
      <c r="BA191" s="143">
        <v>0</v>
      </c>
      <c r="BB191" s="143"/>
      <c r="BC191" s="143">
        <v>2</v>
      </c>
      <c r="BD191" s="143">
        <v>4</v>
      </c>
      <c r="BE191" s="143">
        <v>1</v>
      </c>
      <c r="BF191" s="143">
        <v>34</v>
      </c>
      <c r="BH191" s="161"/>
      <c r="BI191" s="162"/>
      <c r="BJ191" s="162"/>
      <c r="BK191" s="162"/>
      <c r="BL191" s="162"/>
      <c r="BM191" s="162"/>
      <c r="BN191" s="162"/>
    </row>
    <row r="192" spans="1:66" ht="15" customHeight="1" x14ac:dyDescent="0.2">
      <c r="A192" t="s">
        <v>616</v>
      </c>
      <c r="B192" t="s">
        <v>617</v>
      </c>
      <c r="E192" s="143">
        <v>233</v>
      </c>
      <c r="F192" s="143"/>
      <c r="G192" s="143">
        <v>9</v>
      </c>
      <c r="H192" s="143"/>
      <c r="I192" s="143">
        <v>2</v>
      </c>
      <c r="J192" s="143">
        <v>0</v>
      </c>
      <c r="K192" s="143">
        <v>0</v>
      </c>
      <c r="L192" s="143">
        <v>0</v>
      </c>
      <c r="M192" s="143">
        <v>2</v>
      </c>
      <c r="N192" s="143"/>
      <c r="O192" s="143">
        <v>0</v>
      </c>
      <c r="P192" s="143"/>
      <c r="Q192" s="143">
        <v>2</v>
      </c>
      <c r="R192" s="143">
        <v>2</v>
      </c>
      <c r="S192" s="143">
        <v>0</v>
      </c>
      <c r="T192" s="143">
        <v>0</v>
      </c>
      <c r="U192" s="143"/>
      <c r="V192" s="143">
        <v>0</v>
      </c>
      <c r="W192" s="143">
        <v>0</v>
      </c>
      <c r="X192" s="143">
        <v>1</v>
      </c>
      <c r="Y192" s="143">
        <v>2</v>
      </c>
      <c r="Z192" s="143"/>
      <c r="AA192" s="143">
        <v>5</v>
      </c>
      <c r="AB192" s="143">
        <v>68</v>
      </c>
      <c r="AC192" s="143">
        <v>44</v>
      </c>
      <c r="AD192" s="143"/>
      <c r="AE192" s="143">
        <v>62</v>
      </c>
      <c r="AF192" s="143">
        <v>52</v>
      </c>
      <c r="AG192" s="143">
        <v>10</v>
      </c>
      <c r="AH192" s="143">
        <v>0</v>
      </c>
      <c r="AI192" s="143"/>
      <c r="AJ192" s="143">
        <v>6</v>
      </c>
      <c r="AK192" s="143"/>
      <c r="AL192" s="143">
        <v>2</v>
      </c>
      <c r="AM192" s="143">
        <v>0</v>
      </c>
      <c r="AN192" s="143">
        <v>0</v>
      </c>
      <c r="AO192" s="143">
        <v>2</v>
      </c>
      <c r="AP192" s="143"/>
      <c r="AQ192" s="143">
        <v>3</v>
      </c>
      <c r="AR192" s="143">
        <v>2</v>
      </c>
      <c r="AS192" s="143">
        <v>0</v>
      </c>
      <c r="AT192" s="143">
        <v>1</v>
      </c>
      <c r="AU192" s="143"/>
      <c r="AV192" s="143">
        <v>12</v>
      </c>
      <c r="AW192" s="143">
        <v>10</v>
      </c>
      <c r="AX192" s="143">
        <v>2</v>
      </c>
      <c r="AY192" s="143">
        <v>0</v>
      </c>
      <c r="AZ192" s="143">
        <v>0</v>
      </c>
      <c r="BA192" s="143">
        <v>0</v>
      </c>
      <c r="BB192" s="143"/>
      <c r="BC192" s="143">
        <v>0</v>
      </c>
      <c r="BD192" s="143">
        <v>2</v>
      </c>
      <c r="BE192" s="143">
        <v>0</v>
      </c>
      <c r="BF192" s="143">
        <v>20</v>
      </c>
      <c r="BH192" s="161"/>
      <c r="BI192" s="162"/>
      <c r="BJ192" s="162"/>
      <c r="BK192" s="162"/>
      <c r="BL192" s="162"/>
      <c r="BM192" s="162"/>
      <c r="BN192" s="162"/>
    </row>
    <row r="193" spans="1:66" ht="15" customHeight="1" x14ac:dyDescent="0.2">
      <c r="A193" t="s">
        <v>618</v>
      </c>
      <c r="B193" t="s">
        <v>619</v>
      </c>
      <c r="E193" s="143">
        <v>857</v>
      </c>
      <c r="F193" s="143"/>
      <c r="G193" s="143">
        <v>119</v>
      </c>
      <c r="H193" s="143"/>
      <c r="I193" s="143">
        <v>12</v>
      </c>
      <c r="J193" s="143">
        <v>0</v>
      </c>
      <c r="K193" s="143">
        <v>6</v>
      </c>
      <c r="L193" s="143">
        <v>0</v>
      </c>
      <c r="M193" s="143">
        <v>8</v>
      </c>
      <c r="N193" s="143"/>
      <c r="O193" s="143">
        <v>2</v>
      </c>
      <c r="P193" s="143"/>
      <c r="Q193" s="143">
        <v>39</v>
      </c>
      <c r="R193" s="143">
        <v>31</v>
      </c>
      <c r="S193" s="143">
        <v>8</v>
      </c>
      <c r="T193" s="143">
        <v>0</v>
      </c>
      <c r="U193" s="143"/>
      <c r="V193" s="143">
        <v>1</v>
      </c>
      <c r="W193" s="143">
        <v>5</v>
      </c>
      <c r="X193" s="143">
        <v>9</v>
      </c>
      <c r="Y193" s="143">
        <v>37</v>
      </c>
      <c r="Z193" s="143"/>
      <c r="AA193" s="143">
        <v>21</v>
      </c>
      <c r="AB193" s="143">
        <v>273</v>
      </c>
      <c r="AC193" s="143">
        <v>63</v>
      </c>
      <c r="AD193" s="143"/>
      <c r="AE193" s="143">
        <v>137</v>
      </c>
      <c r="AF193" s="143">
        <v>127</v>
      </c>
      <c r="AG193" s="143">
        <v>10</v>
      </c>
      <c r="AH193" s="143">
        <v>0</v>
      </c>
      <c r="AI193" s="143"/>
      <c r="AJ193" s="143">
        <v>16</v>
      </c>
      <c r="AK193" s="143"/>
      <c r="AL193" s="143">
        <v>54</v>
      </c>
      <c r="AM193" s="143">
        <v>23</v>
      </c>
      <c r="AN193" s="143">
        <v>14</v>
      </c>
      <c r="AO193" s="143">
        <v>17</v>
      </c>
      <c r="AP193" s="143"/>
      <c r="AQ193" s="143">
        <v>53</v>
      </c>
      <c r="AR193" s="143">
        <v>3</v>
      </c>
      <c r="AS193" s="143">
        <v>24</v>
      </c>
      <c r="AT193" s="143">
        <v>26</v>
      </c>
      <c r="AU193" s="143"/>
      <c r="AV193" s="143">
        <v>56</v>
      </c>
      <c r="AW193" s="143">
        <v>39</v>
      </c>
      <c r="AX193" s="143">
        <v>3</v>
      </c>
      <c r="AY193" s="143">
        <v>8</v>
      </c>
      <c r="AZ193" s="143">
        <v>6</v>
      </c>
      <c r="BA193" s="143">
        <v>0</v>
      </c>
      <c r="BB193" s="143"/>
      <c r="BC193" s="143">
        <v>7</v>
      </c>
      <c r="BD193" s="143">
        <v>7</v>
      </c>
      <c r="BE193" s="143">
        <v>5</v>
      </c>
      <c r="BF193" s="143">
        <v>46</v>
      </c>
      <c r="BH193" s="161"/>
      <c r="BI193" s="162"/>
      <c r="BJ193" s="162"/>
      <c r="BK193" s="162"/>
      <c r="BL193" s="162"/>
      <c r="BM193" s="162"/>
      <c r="BN193" s="162"/>
    </row>
    <row r="194" spans="1:66" ht="15" customHeight="1" x14ac:dyDescent="0.2">
      <c r="A194" t="s">
        <v>620</v>
      </c>
      <c r="B194" t="s">
        <v>621</v>
      </c>
      <c r="E194" s="143">
        <v>298</v>
      </c>
      <c r="F194" s="143"/>
      <c r="G194" s="143">
        <v>28</v>
      </c>
      <c r="H194" s="143"/>
      <c r="I194" s="143">
        <v>4</v>
      </c>
      <c r="J194" s="143">
        <v>0</v>
      </c>
      <c r="K194" s="143">
        <v>1</v>
      </c>
      <c r="L194" s="143">
        <v>2</v>
      </c>
      <c r="M194" s="143">
        <v>1</v>
      </c>
      <c r="N194" s="143"/>
      <c r="O194" s="143">
        <v>2</v>
      </c>
      <c r="P194" s="143"/>
      <c r="Q194" s="143">
        <v>6</v>
      </c>
      <c r="R194" s="143">
        <v>3</v>
      </c>
      <c r="S194" s="143">
        <v>3</v>
      </c>
      <c r="T194" s="143">
        <v>0</v>
      </c>
      <c r="U194" s="143"/>
      <c r="V194" s="143">
        <v>1</v>
      </c>
      <c r="W194" s="143">
        <v>2</v>
      </c>
      <c r="X194" s="143">
        <v>3</v>
      </c>
      <c r="Y194" s="143">
        <v>6</v>
      </c>
      <c r="Z194" s="143"/>
      <c r="AA194" s="143">
        <v>14</v>
      </c>
      <c r="AB194" s="143">
        <v>94</v>
      </c>
      <c r="AC194" s="143">
        <v>17</v>
      </c>
      <c r="AD194" s="143"/>
      <c r="AE194" s="143">
        <v>56</v>
      </c>
      <c r="AF194" s="143">
        <v>49</v>
      </c>
      <c r="AG194" s="143">
        <v>7</v>
      </c>
      <c r="AH194" s="143">
        <v>0</v>
      </c>
      <c r="AI194" s="143"/>
      <c r="AJ194" s="143">
        <v>9</v>
      </c>
      <c r="AK194" s="143"/>
      <c r="AL194" s="143">
        <v>10</v>
      </c>
      <c r="AM194" s="143">
        <v>2</v>
      </c>
      <c r="AN194" s="143">
        <v>4</v>
      </c>
      <c r="AO194" s="143">
        <v>4</v>
      </c>
      <c r="AP194" s="143"/>
      <c r="AQ194" s="143">
        <v>30</v>
      </c>
      <c r="AR194" s="143">
        <v>0</v>
      </c>
      <c r="AS194" s="143">
        <v>26</v>
      </c>
      <c r="AT194" s="143">
        <v>4</v>
      </c>
      <c r="AU194" s="143"/>
      <c r="AV194" s="143">
        <v>17</v>
      </c>
      <c r="AW194" s="143">
        <v>11</v>
      </c>
      <c r="AX194" s="143">
        <v>2</v>
      </c>
      <c r="AY194" s="143">
        <v>4</v>
      </c>
      <c r="AZ194" s="143">
        <v>0</v>
      </c>
      <c r="BA194" s="143">
        <v>0</v>
      </c>
      <c r="BB194" s="143"/>
      <c r="BC194" s="143">
        <v>8</v>
      </c>
      <c r="BD194" s="143">
        <v>0</v>
      </c>
      <c r="BE194" s="143">
        <v>2</v>
      </c>
      <c r="BF194" s="143">
        <v>13</v>
      </c>
      <c r="BH194" s="161"/>
      <c r="BI194" s="162"/>
      <c r="BJ194" s="162"/>
      <c r="BK194" s="162"/>
      <c r="BL194" s="162"/>
      <c r="BM194" s="162"/>
      <c r="BN194" s="162"/>
    </row>
    <row r="195" spans="1:66" ht="15" customHeight="1" x14ac:dyDescent="0.2">
      <c r="A195" t="s">
        <v>622</v>
      </c>
      <c r="B195" t="s">
        <v>623</v>
      </c>
      <c r="E195" s="143">
        <v>616</v>
      </c>
      <c r="F195" s="143"/>
      <c r="G195" s="143">
        <v>58</v>
      </c>
      <c r="H195" s="143"/>
      <c r="I195" s="143">
        <v>12</v>
      </c>
      <c r="J195" s="143">
        <v>1</v>
      </c>
      <c r="K195" s="143">
        <v>1</v>
      </c>
      <c r="L195" s="143">
        <v>0</v>
      </c>
      <c r="M195" s="143">
        <v>3</v>
      </c>
      <c r="N195" s="143"/>
      <c r="O195" s="143">
        <v>5</v>
      </c>
      <c r="P195" s="143"/>
      <c r="Q195" s="143">
        <v>20</v>
      </c>
      <c r="R195" s="143">
        <v>18</v>
      </c>
      <c r="S195" s="143">
        <v>2</v>
      </c>
      <c r="T195" s="143">
        <v>0</v>
      </c>
      <c r="U195" s="143"/>
      <c r="V195" s="143">
        <v>0</v>
      </c>
      <c r="W195" s="143">
        <v>8</v>
      </c>
      <c r="X195" s="143">
        <v>6</v>
      </c>
      <c r="Y195" s="143">
        <v>2</v>
      </c>
      <c r="Z195" s="143"/>
      <c r="AA195" s="143">
        <v>13</v>
      </c>
      <c r="AB195" s="143">
        <v>218</v>
      </c>
      <c r="AC195" s="143">
        <v>41</v>
      </c>
      <c r="AD195" s="143"/>
      <c r="AE195" s="143">
        <v>94</v>
      </c>
      <c r="AF195" s="143">
        <v>78</v>
      </c>
      <c r="AG195" s="143">
        <v>16</v>
      </c>
      <c r="AH195" s="143">
        <v>0</v>
      </c>
      <c r="AI195" s="143"/>
      <c r="AJ195" s="143">
        <v>21</v>
      </c>
      <c r="AK195" s="143"/>
      <c r="AL195" s="143">
        <v>15</v>
      </c>
      <c r="AM195" s="143">
        <v>7</v>
      </c>
      <c r="AN195" s="143">
        <v>3</v>
      </c>
      <c r="AO195" s="143">
        <v>5</v>
      </c>
      <c r="AP195" s="143"/>
      <c r="AQ195" s="143">
        <v>44</v>
      </c>
      <c r="AR195" s="143">
        <v>6</v>
      </c>
      <c r="AS195" s="143">
        <v>32</v>
      </c>
      <c r="AT195" s="143">
        <v>6</v>
      </c>
      <c r="AU195" s="143"/>
      <c r="AV195" s="143">
        <v>39</v>
      </c>
      <c r="AW195" s="143">
        <v>33</v>
      </c>
      <c r="AX195" s="143">
        <v>3</v>
      </c>
      <c r="AY195" s="143">
        <v>0</v>
      </c>
      <c r="AZ195" s="143">
        <v>3</v>
      </c>
      <c r="BA195" s="143">
        <v>0</v>
      </c>
      <c r="BB195" s="143"/>
      <c r="BC195" s="143">
        <v>38</v>
      </c>
      <c r="BD195" s="143">
        <v>3</v>
      </c>
      <c r="BE195" s="143">
        <v>7</v>
      </c>
      <c r="BF195" s="143">
        <v>25</v>
      </c>
      <c r="BH195" s="161"/>
      <c r="BI195" s="162"/>
      <c r="BJ195" s="162"/>
      <c r="BK195" s="162"/>
      <c r="BL195" s="162"/>
      <c r="BM195" s="162"/>
      <c r="BN195" s="162"/>
    </row>
    <row r="196" spans="1:66" ht="15" customHeight="1" x14ac:dyDescent="0.2">
      <c r="A196" t="s">
        <v>624</v>
      </c>
      <c r="B196" t="s">
        <v>625</v>
      </c>
      <c r="E196" s="143">
        <v>106</v>
      </c>
      <c r="F196" s="143"/>
      <c r="G196" s="143">
        <v>17</v>
      </c>
      <c r="H196" s="143"/>
      <c r="I196" s="143">
        <v>2</v>
      </c>
      <c r="J196" s="143">
        <v>0</v>
      </c>
      <c r="K196" s="143">
        <v>0</v>
      </c>
      <c r="L196" s="143">
        <v>1</v>
      </c>
      <c r="M196" s="143">
        <v>2</v>
      </c>
      <c r="N196" s="143"/>
      <c r="O196" s="143">
        <v>0</v>
      </c>
      <c r="P196" s="143"/>
      <c r="Q196" s="143">
        <v>10</v>
      </c>
      <c r="R196" s="143">
        <v>10</v>
      </c>
      <c r="S196" s="143">
        <v>0</v>
      </c>
      <c r="T196" s="143">
        <v>0</v>
      </c>
      <c r="U196" s="143"/>
      <c r="V196" s="143">
        <v>0</v>
      </c>
      <c r="W196" s="143">
        <v>0</v>
      </c>
      <c r="X196" s="143">
        <v>1</v>
      </c>
      <c r="Y196" s="143">
        <v>1</v>
      </c>
      <c r="Z196" s="143"/>
      <c r="AA196" s="143">
        <v>2</v>
      </c>
      <c r="AB196" s="143">
        <v>33</v>
      </c>
      <c r="AC196" s="143">
        <v>11</v>
      </c>
      <c r="AD196" s="143"/>
      <c r="AE196" s="143">
        <v>33</v>
      </c>
      <c r="AF196" s="143">
        <v>28</v>
      </c>
      <c r="AG196" s="143">
        <v>5</v>
      </c>
      <c r="AH196" s="143">
        <v>0</v>
      </c>
      <c r="AI196" s="143"/>
      <c r="AJ196" s="143">
        <v>0</v>
      </c>
      <c r="AK196" s="143"/>
      <c r="AL196" s="143">
        <v>1</v>
      </c>
      <c r="AM196" s="143">
        <v>1</v>
      </c>
      <c r="AN196" s="143">
        <v>0</v>
      </c>
      <c r="AO196" s="143">
        <v>0</v>
      </c>
      <c r="AP196" s="143"/>
      <c r="AQ196" s="143">
        <v>2</v>
      </c>
      <c r="AR196" s="143">
        <v>0</v>
      </c>
      <c r="AS196" s="143">
        <v>1</v>
      </c>
      <c r="AT196" s="143">
        <v>1</v>
      </c>
      <c r="AU196" s="143"/>
      <c r="AV196" s="143">
        <v>2</v>
      </c>
      <c r="AW196" s="143">
        <v>0</v>
      </c>
      <c r="AX196" s="143">
        <v>1</v>
      </c>
      <c r="AY196" s="143">
        <v>0</v>
      </c>
      <c r="AZ196" s="143">
        <v>0</v>
      </c>
      <c r="BA196" s="143">
        <v>1</v>
      </c>
      <c r="BB196" s="143"/>
      <c r="BC196" s="143">
        <v>1</v>
      </c>
      <c r="BD196" s="143">
        <v>0</v>
      </c>
      <c r="BE196" s="143">
        <v>0</v>
      </c>
      <c r="BF196" s="143">
        <v>4</v>
      </c>
      <c r="BH196" s="161"/>
      <c r="BI196" s="162"/>
      <c r="BJ196" s="162"/>
      <c r="BK196" s="162"/>
      <c r="BL196" s="162"/>
      <c r="BM196" s="162"/>
      <c r="BN196" s="162"/>
    </row>
    <row r="197" spans="1:66" ht="15" customHeight="1" x14ac:dyDescent="0.2">
      <c r="A197" t="s">
        <v>626</v>
      </c>
      <c r="B197" t="s">
        <v>627</v>
      </c>
      <c r="E197" s="143">
        <v>255</v>
      </c>
      <c r="F197" s="143"/>
      <c r="G197" s="143">
        <v>23</v>
      </c>
      <c r="H197" s="143"/>
      <c r="I197" s="143">
        <v>4</v>
      </c>
      <c r="J197" s="143">
        <v>1</v>
      </c>
      <c r="K197" s="143">
        <v>1</v>
      </c>
      <c r="L197" s="143">
        <v>0</v>
      </c>
      <c r="M197" s="143">
        <v>1</v>
      </c>
      <c r="N197" s="143"/>
      <c r="O197" s="143">
        <v>1</v>
      </c>
      <c r="P197" s="143"/>
      <c r="Q197" s="143">
        <v>9</v>
      </c>
      <c r="R197" s="143">
        <v>6</v>
      </c>
      <c r="S197" s="143">
        <v>3</v>
      </c>
      <c r="T197" s="143">
        <v>0</v>
      </c>
      <c r="U197" s="143"/>
      <c r="V197" s="143">
        <v>0</v>
      </c>
      <c r="W197" s="143">
        <v>1</v>
      </c>
      <c r="X197" s="143">
        <v>2</v>
      </c>
      <c r="Y197" s="143">
        <v>3</v>
      </c>
      <c r="Z197" s="143"/>
      <c r="AA197" s="143">
        <v>9</v>
      </c>
      <c r="AB197" s="143">
        <v>77</v>
      </c>
      <c r="AC197" s="143">
        <v>50</v>
      </c>
      <c r="AD197" s="143"/>
      <c r="AE197" s="143">
        <v>41</v>
      </c>
      <c r="AF197" s="143">
        <v>36</v>
      </c>
      <c r="AG197" s="143">
        <v>5</v>
      </c>
      <c r="AH197" s="143">
        <v>0</v>
      </c>
      <c r="AI197" s="143"/>
      <c r="AJ197" s="143">
        <v>3</v>
      </c>
      <c r="AK197" s="143"/>
      <c r="AL197" s="143">
        <v>8</v>
      </c>
      <c r="AM197" s="143">
        <v>3</v>
      </c>
      <c r="AN197" s="143">
        <v>0</v>
      </c>
      <c r="AO197" s="143">
        <v>5</v>
      </c>
      <c r="AP197" s="143"/>
      <c r="AQ197" s="143">
        <v>6</v>
      </c>
      <c r="AR197" s="143">
        <v>1</v>
      </c>
      <c r="AS197" s="143">
        <v>4</v>
      </c>
      <c r="AT197" s="143">
        <v>1</v>
      </c>
      <c r="AU197" s="143"/>
      <c r="AV197" s="143">
        <v>14</v>
      </c>
      <c r="AW197" s="143">
        <v>11</v>
      </c>
      <c r="AX197" s="143">
        <v>1</v>
      </c>
      <c r="AY197" s="143">
        <v>2</v>
      </c>
      <c r="AZ197" s="143">
        <v>0</v>
      </c>
      <c r="BA197" s="143">
        <v>0</v>
      </c>
      <c r="BB197" s="143"/>
      <c r="BC197" s="143">
        <v>5</v>
      </c>
      <c r="BD197" s="143">
        <v>3</v>
      </c>
      <c r="BE197" s="143">
        <v>0</v>
      </c>
      <c r="BF197" s="143">
        <v>16</v>
      </c>
      <c r="BH197" s="161"/>
      <c r="BI197" s="162"/>
      <c r="BJ197" s="162"/>
      <c r="BK197" s="162"/>
      <c r="BL197" s="162"/>
      <c r="BM197" s="162"/>
      <c r="BN197" s="162"/>
    </row>
    <row r="198" spans="1:66" ht="15" customHeight="1" x14ac:dyDescent="0.2">
      <c r="A198" t="s">
        <v>628</v>
      </c>
      <c r="B198" t="s">
        <v>629</v>
      </c>
      <c r="E198" s="143">
        <v>1562</v>
      </c>
      <c r="F198" s="143"/>
      <c r="G198" s="143">
        <v>199</v>
      </c>
      <c r="H198" s="143"/>
      <c r="I198" s="143">
        <v>22</v>
      </c>
      <c r="J198" s="143">
        <v>2</v>
      </c>
      <c r="K198" s="143">
        <v>6</v>
      </c>
      <c r="L198" s="143">
        <v>4</v>
      </c>
      <c r="M198" s="143">
        <v>13</v>
      </c>
      <c r="N198" s="143"/>
      <c r="O198" s="143">
        <v>6</v>
      </c>
      <c r="P198" s="143"/>
      <c r="Q198" s="143">
        <v>72</v>
      </c>
      <c r="R198" s="143">
        <v>58</v>
      </c>
      <c r="S198" s="143">
        <v>14</v>
      </c>
      <c r="T198" s="143">
        <v>0</v>
      </c>
      <c r="U198" s="143"/>
      <c r="V198" s="143">
        <v>4</v>
      </c>
      <c r="W198" s="143">
        <v>8</v>
      </c>
      <c r="X198" s="143">
        <v>10</v>
      </c>
      <c r="Y198" s="143">
        <v>52</v>
      </c>
      <c r="Z198" s="143"/>
      <c r="AA198" s="143">
        <v>36</v>
      </c>
      <c r="AB198" s="143">
        <v>480</v>
      </c>
      <c r="AC198" s="143">
        <v>138</v>
      </c>
      <c r="AD198" s="143"/>
      <c r="AE198" s="143">
        <v>258</v>
      </c>
      <c r="AF198" s="143">
        <v>219</v>
      </c>
      <c r="AG198" s="143">
        <v>39</v>
      </c>
      <c r="AH198" s="143">
        <v>0</v>
      </c>
      <c r="AI198" s="143"/>
      <c r="AJ198" s="143">
        <v>53</v>
      </c>
      <c r="AK198" s="143"/>
      <c r="AL198" s="143">
        <v>52</v>
      </c>
      <c r="AM198" s="143">
        <v>11</v>
      </c>
      <c r="AN198" s="143">
        <v>9</v>
      </c>
      <c r="AO198" s="143">
        <v>32</v>
      </c>
      <c r="AP198" s="143"/>
      <c r="AQ198" s="143">
        <v>59</v>
      </c>
      <c r="AR198" s="143">
        <v>2</v>
      </c>
      <c r="AS198" s="143">
        <v>36</v>
      </c>
      <c r="AT198" s="143">
        <v>21</v>
      </c>
      <c r="AU198" s="143"/>
      <c r="AV198" s="143">
        <v>96</v>
      </c>
      <c r="AW198" s="143">
        <v>80</v>
      </c>
      <c r="AX198" s="143">
        <v>7</v>
      </c>
      <c r="AY198" s="143">
        <v>4</v>
      </c>
      <c r="AZ198" s="143">
        <v>5</v>
      </c>
      <c r="BA198" s="143">
        <v>0</v>
      </c>
      <c r="BB198" s="143"/>
      <c r="BC198" s="143">
        <v>19</v>
      </c>
      <c r="BD198" s="143">
        <v>32</v>
      </c>
      <c r="BE198" s="143">
        <v>2</v>
      </c>
      <c r="BF198" s="143">
        <v>138</v>
      </c>
      <c r="BH198" s="161"/>
      <c r="BI198" s="162"/>
      <c r="BJ198" s="162"/>
      <c r="BK198" s="162"/>
      <c r="BL198" s="162"/>
      <c r="BM198" s="162"/>
      <c r="BN198" s="162"/>
    </row>
    <row r="199" spans="1:66" ht="15" customHeight="1" x14ac:dyDescent="0.2">
      <c r="A199" t="s">
        <v>630</v>
      </c>
      <c r="B199" t="s">
        <v>631</v>
      </c>
      <c r="E199" s="143">
        <v>1029</v>
      </c>
      <c r="F199" s="143"/>
      <c r="G199" s="143">
        <v>106</v>
      </c>
      <c r="H199" s="143"/>
      <c r="I199" s="143">
        <v>14</v>
      </c>
      <c r="J199" s="143">
        <v>2</v>
      </c>
      <c r="K199" s="143">
        <v>2</v>
      </c>
      <c r="L199" s="143">
        <v>0</v>
      </c>
      <c r="M199" s="143">
        <v>10</v>
      </c>
      <c r="N199" s="143"/>
      <c r="O199" s="143">
        <v>5</v>
      </c>
      <c r="P199" s="143"/>
      <c r="Q199" s="143">
        <v>39</v>
      </c>
      <c r="R199" s="143">
        <v>25</v>
      </c>
      <c r="S199" s="143">
        <v>14</v>
      </c>
      <c r="T199" s="143">
        <v>0</v>
      </c>
      <c r="U199" s="143"/>
      <c r="V199" s="143">
        <v>4</v>
      </c>
      <c r="W199" s="143">
        <v>2</v>
      </c>
      <c r="X199" s="143">
        <v>8</v>
      </c>
      <c r="Y199" s="143">
        <v>20</v>
      </c>
      <c r="Z199" s="143"/>
      <c r="AA199" s="143">
        <v>7</v>
      </c>
      <c r="AB199" s="143">
        <v>309</v>
      </c>
      <c r="AC199" s="143">
        <v>92</v>
      </c>
      <c r="AD199" s="143"/>
      <c r="AE199" s="143">
        <v>221</v>
      </c>
      <c r="AF199" s="143">
        <v>204</v>
      </c>
      <c r="AG199" s="143">
        <v>17</v>
      </c>
      <c r="AH199" s="143">
        <v>0</v>
      </c>
      <c r="AI199" s="143"/>
      <c r="AJ199" s="143">
        <v>26</v>
      </c>
      <c r="AK199" s="143"/>
      <c r="AL199" s="143">
        <v>31</v>
      </c>
      <c r="AM199" s="143">
        <v>12</v>
      </c>
      <c r="AN199" s="143">
        <v>6</v>
      </c>
      <c r="AO199" s="143">
        <v>13</v>
      </c>
      <c r="AP199" s="143"/>
      <c r="AQ199" s="143">
        <v>51</v>
      </c>
      <c r="AR199" s="143">
        <v>2</v>
      </c>
      <c r="AS199" s="143">
        <v>42</v>
      </c>
      <c r="AT199" s="143">
        <v>7</v>
      </c>
      <c r="AU199" s="143"/>
      <c r="AV199" s="143">
        <v>35</v>
      </c>
      <c r="AW199" s="143">
        <v>31</v>
      </c>
      <c r="AX199" s="143">
        <v>0</v>
      </c>
      <c r="AY199" s="143">
        <v>3</v>
      </c>
      <c r="AZ199" s="143">
        <v>1</v>
      </c>
      <c r="BA199" s="143">
        <v>0</v>
      </c>
      <c r="BB199" s="143"/>
      <c r="BC199" s="143">
        <v>79</v>
      </c>
      <c r="BD199" s="143">
        <v>7</v>
      </c>
      <c r="BE199" s="143">
        <v>6</v>
      </c>
      <c r="BF199" s="143">
        <v>59</v>
      </c>
      <c r="BH199" s="161"/>
      <c r="BI199" s="162"/>
      <c r="BJ199" s="162"/>
      <c r="BK199" s="162"/>
      <c r="BL199" s="162"/>
      <c r="BM199" s="162"/>
      <c r="BN199" s="162"/>
    </row>
    <row r="200" spans="1:66" ht="15" customHeight="1" x14ac:dyDescent="0.2">
      <c r="A200" t="s">
        <v>632</v>
      </c>
      <c r="B200" t="s">
        <v>633</v>
      </c>
      <c r="E200" s="143">
        <v>551</v>
      </c>
      <c r="F200" s="143"/>
      <c r="G200" s="143">
        <v>42</v>
      </c>
      <c r="H200" s="143"/>
      <c r="I200" s="143">
        <v>1</v>
      </c>
      <c r="J200" s="143">
        <v>1</v>
      </c>
      <c r="K200" s="143">
        <v>3</v>
      </c>
      <c r="L200" s="143">
        <v>1</v>
      </c>
      <c r="M200" s="143">
        <v>5</v>
      </c>
      <c r="N200" s="143"/>
      <c r="O200" s="143">
        <v>4</v>
      </c>
      <c r="P200" s="143"/>
      <c r="Q200" s="143">
        <v>14</v>
      </c>
      <c r="R200" s="143">
        <v>9</v>
      </c>
      <c r="S200" s="143">
        <v>5</v>
      </c>
      <c r="T200" s="143">
        <v>0</v>
      </c>
      <c r="U200" s="143"/>
      <c r="V200" s="143">
        <v>1</v>
      </c>
      <c r="W200" s="143">
        <v>3</v>
      </c>
      <c r="X200" s="143">
        <v>5</v>
      </c>
      <c r="Y200" s="143">
        <v>4</v>
      </c>
      <c r="Z200" s="143"/>
      <c r="AA200" s="143">
        <v>18</v>
      </c>
      <c r="AB200" s="143">
        <v>110</v>
      </c>
      <c r="AC200" s="143">
        <v>30</v>
      </c>
      <c r="AD200" s="143"/>
      <c r="AE200" s="143">
        <v>105</v>
      </c>
      <c r="AF200" s="143">
        <v>90</v>
      </c>
      <c r="AG200" s="143">
        <v>15</v>
      </c>
      <c r="AH200" s="143">
        <v>0</v>
      </c>
      <c r="AI200" s="143"/>
      <c r="AJ200" s="143">
        <v>14</v>
      </c>
      <c r="AK200" s="143"/>
      <c r="AL200" s="143">
        <v>14</v>
      </c>
      <c r="AM200" s="143">
        <v>3</v>
      </c>
      <c r="AN200" s="143">
        <v>5</v>
      </c>
      <c r="AO200" s="143">
        <v>6</v>
      </c>
      <c r="AP200" s="143"/>
      <c r="AQ200" s="143">
        <v>87</v>
      </c>
      <c r="AR200" s="143">
        <v>7</v>
      </c>
      <c r="AS200" s="143">
        <v>50</v>
      </c>
      <c r="AT200" s="143">
        <v>30</v>
      </c>
      <c r="AU200" s="143"/>
      <c r="AV200" s="143">
        <v>32</v>
      </c>
      <c r="AW200" s="143">
        <v>10</v>
      </c>
      <c r="AX200" s="143">
        <v>6</v>
      </c>
      <c r="AY200" s="143">
        <v>1</v>
      </c>
      <c r="AZ200" s="143">
        <v>15</v>
      </c>
      <c r="BA200" s="143">
        <v>0</v>
      </c>
      <c r="BB200" s="143"/>
      <c r="BC200" s="143">
        <v>40</v>
      </c>
      <c r="BD200" s="143">
        <v>6</v>
      </c>
      <c r="BE200" s="143">
        <v>2</v>
      </c>
      <c r="BF200" s="143">
        <v>51</v>
      </c>
      <c r="BH200" s="161"/>
      <c r="BI200" s="162"/>
      <c r="BJ200" s="162"/>
      <c r="BK200" s="162"/>
      <c r="BL200" s="162"/>
      <c r="BM200" s="162"/>
      <c r="BN200" s="162"/>
    </row>
    <row r="201" spans="1:66" ht="15" customHeight="1" x14ac:dyDescent="0.2">
      <c r="A201" t="s">
        <v>634</v>
      </c>
      <c r="B201" t="s">
        <v>635</v>
      </c>
      <c r="E201" s="143">
        <v>1537</v>
      </c>
      <c r="F201" s="143"/>
      <c r="G201" s="143">
        <v>204</v>
      </c>
      <c r="H201" s="143"/>
      <c r="I201" s="143">
        <v>13</v>
      </c>
      <c r="J201" s="143">
        <v>5</v>
      </c>
      <c r="K201" s="143">
        <v>11</v>
      </c>
      <c r="L201" s="143">
        <v>4</v>
      </c>
      <c r="M201" s="143">
        <v>7</v>
      </c>
      <c r="N201" s="143"/>
      <c r="O201" s="143">
        <v>5</v>
      </c>
      <c r="P201" s="143"/>
      <c r="Q201" s="143">
        <v>16</v>
      </c>
      <c r="R201" s="143">
        <v>12</v>
      </c>
      <c r="S201" s="143">
        <v>4</v>
      </c>
      <c r="T201" s="143">
        <v>0</v>
      </c>
      <c r="U201" s="143"/>
      <c r="V201" s="143">
        <v>2</v>
      </c>
      <c r="W201" s="143">
        <v>9</v>
      </c>
      <c r="X201" s="143">
        <v>10</v>
      </c>
      <c r="Y201" s="143">
        <v>122</v>
      </c>
      <c r="Z201" s="143"/>
      <c r="AA201" s="143">
        <v>26</v>
      </c>
      <c r="AB201" s="143">
        <v>491</v>
      </c>
      <c r="AC201" s="143">
        <v>94</v>
      </c>
      <c r="AD201" s="143"/>
      <c r="AE201" s="143">
        <v>155</v>
      </c>
      <c r="AF201" s="143">
        <v>130</v>
      </c>
      <c r="AG201" s="143">
        <v>25</v>
      </c>
      <c r="AH201" s="143">
        <v>0</v>
      </c>
      <c r="AI201" s="143"/>
      <c r="AJ201" s="143">
        <v>39</v>
      </c>
      <c r="AK201" s="143"/>
      <c r="AL201" s="143">
        <v>79</v>
      </c>
      <c r="AM201" s="143">
        <v>15</v>
      </c>
      <c r="AN201" s="143">
        <v>8</v>
      </c>
      <c r="AO201" s="143">
        <v>56</v>
      </c>
      <c r="AP201" s="143"/>
      <c r="AQ201" s="143">
        <v>204</v>
      </c>
      <c r="AR201" s="143">
        <v>13</v>
      </c>
      <c r="AS201" s="143">
        <v>100</v>
      </c>
      <c r="AT201" s="143">
        <v>91</v>
      </c>
      <c r="AU201" s="143"/>
      <c r="AV201" s="143">
        <v>66</v>
      </c>
      <c r="AW201" s="143">
        <v>45</v>
      </c>
      <c r="AX201" s="143">
        <v>4</v>
      </c>
      <c r="AY201" s="143">
        <v>6</v>
      </c>
      <c r="AZ201" s="143">
        <v>11</v>
      </c>
      <c r="BA201" s="143">
        <v>0</v>
      </c>
      <c r="BB201" s="143"/>
      <c r="BC201" s="143">
        <v>126</v>
      </c>
      <c r="BD201" s="143">
        <v>6</v>
      </c>
      <c r="BE201" s="143">
        <v>0</v>
      </c>
      <c r="BF201" s="143">
        <v>47</v>
      </c>
      <c r="BH201" s="161"/>
      <c r="BI201" s="162"/>
      <c r="BJ201" s="162"/>
      <c r="BK201" s="162"/>
      <c r="BL201" s="162"/>
      <c r="BM201" s="162"/>
      <c r="BN201" s="162"/>
    </row>
    <row r="202" spans="1:66" ht="15" customHeight="1" x14ac:dyDescent="0.2">
      <c r="A202" t="s">
        <v>636</v>
      </c>
      <c r="B202" t="s">
        <v>637</v>
      </c>
      <c r="E202" s="143">
        <v>568</v>
      </c>
      <c r="F202" s="143"/>
      <c r="G202" s="143">
        <v>84</v>
      </c>
      <c r="H202" s="143"/>
      <c r="I202" s="143">
        <v>3</v>
      </c>
      <c r="J202" s="143">
        <v>2</v>
      </c>
      <c r="K202" s="143">
        <v>3</v>
      </c>
      <c r="L202" s="143">
        <v>0</v>
      </c>
      <c r="M202" s="143">
        <v>10</v>
      </c>
      <c r="N202" s="143"/>
      <c r="O202" s="143">
        <v>2</v>
      </c>
      <c r="P202" s="143"/>
      <c r="Q202" s="143">
        <v>39</v>
      </c>
      <c r="R202" s="143">
        <v>23</v>
      </c>
      <c r="S202" s="143">
        <v>16</v>
      </c>
      <c r="T202" s="143">
        <v>0</v>
      </c>
      <c r="U202" s="143"/>
      <c r="V202" s="143">
        <v>0</v>
      </c>
      <c r="W202" s="143">
        <v>2</v>
      </c>
      <c r="X202" s="143">
        <v>2</v>
      </c>
      <c r="Y202" s="143">
        <v>21</v>
      </c>
      <c r="Z202" s="143"/>
      <c r="AA202" s="143">
        <v>17</v>
      </c>
      <c r="AB202" s="143">
        <v>197</v>
      </c>
      <c r="AC202" s="143">
        <v>58</v>
      </c>
      <c r="AD202" s="143"/>
      <c r="AE202" s="143">
        <v>111</v>
      </c>
      <c r="AF202" s="143">
        <v>101</v>
      </c>
      <c r="AG202" s="143">
        <v>10</v>
      </c>
      <c r="AH202" s="143">
        <v>0</v>
      </c>
      <c r="AI202" s="143"/>
      <c r="AJ202" s="143">
        <v>9</v>
      </c>
      <c r="AK202" s="143"/>
      <c r="AL202" s="143">
        <v>18</v>
      </c>
      <c r="AM202" s="143">
        <v>7</v>
      </c>
      <c r="AN202" s="143">
        <v>3</v>
      </c>
      <c r="AO202" s="143">
        <v>8</v>
      </c>
      <c r="AP202" s="143"/>
      <c r="AQ202" s="143">
        <v>32</v>
      </c>
      <c r="AR202" s="143">
        <v>2</v>
      </c>
      <c r="AS202" s="143">
        <v>11</v>
      </c>
      <c r="AT202" s="143">
        <v>19</v>
      </c>
      <c r="AU202" s="143"/>
      <c r="AV202" s="143">
        <v>17</v>
      </c>
      <c r="AW202" s="143">
        <v>12</v>
      </c>
      <c r="AX202" s="143">
        <v>4</v>
      </c>
      <c r="AY202" s="143">
        <v>1</v>
      </c>
      <c r="AZ202" s="143">
        <v>0</v>
      </c>
      <c r="BA202" s="143">
        <v>0</v>
      </c>
      <c r="BB202" s="143"/>
      <c r="BC202" s="143">
        <v>7</v>
      </c>
      <c r="BD202" s="143">
        <v>7</v>
      </c>
      <c r="BE202" s="143">
        <v>0</v>
      </c>
      <c r="BF202" s="143">
        <v>11</v>
      </c>
      <c r="BH202" s="161"/>
      <c r="BI202" s="162"/>
      <c r="BJ202" s="162"/>
      <c r="BK202" s="162"/>
      <c r="BL202" s="162"/>
      <c r="BM202" s="162"/>
      <c r="BN202" s="162"/>
    </row>
    <row r="203" spans="1:66" ht="15" customHeight="1" x14ac:dyDescent="0.2">
      <c r="A203" t="s">
        <v>638</v>
      </c>
      <c r="B203" t="s">
        <v>639</v>
      </c>
      <c r="E203" s="143">
        <v>181</v>
      </c>
      <c r="F203" s="143"/>
      <c r="G203" s="143">
        <v>10</v>
      </c>
      <c r="H203" s="143"/>
      <c r="I203" s="143">
        <v>4</v>
      </c>
      <c r="J203" s="143">
        <v>0</v>
      </c>
      <c r="K203" s="143">
        <v>0</v>
      </c>
      <c r="L203" s="143">
        <v>0</v>
      </c>
      <c r="M203" s="143">
        <v>0</v>
      </c>
      <c r="N203" s="143"/>
      <c r="O203" s="143">
        <v>0</v>
      </c>
      <c r="P203" s="143"/>
      <c r="Q203" s="143">
        <v>1</v>
      </c>
      <c r="R203" s="143">
        <v>0</v>
      </c>
      <c r="S203" s="143">
        <v>1</v>
      </c>
      <c r="T203" s="143">
        <v>0</v>
      </c>
      <c r="U203" s="143"/>
      <c r="V203" s="143">
        <v>0</v>
      </c>
      <c r="W203" s="143">
        <v>1</v>
      </c>
      <c r="X203" s="143">
        <v>2</v>
      </c>
      <c r="Y203" s="143">
        <v>2</v>
      </c>
      <c r="Z203" s="143"/>
      <c r="AA203" s="143">
        <v>1</v>
      </c>
      <c r="AB203" s="143">
        <v>76</v>
      </c>
      <c r="AC203" s="143">
        <v>17</v>
      </c>
      <c r="AD203" s="143"/>
      <c r="AE203" s="143">
        <v>47</v>
      </c>
      <c r="AF203" s="143">
        <v>45</v>
      </c>
      <c r="AG203" s="143">
        <v>2</v>
      </c>
      <c r="AH203" s="143">
        <v>0</v>
      </c>
      <c r="AI203" s="143"/>
      <c r="AJ203" s="143">
        <v>4</v>
      </c>
      <c r="AK203" s="143"/>
      <c r="AL203" s="143">
        <v>1</v>
      </c>
      <c r="AM203" s="143">
        <v>0</v>
      </c>
      <c r="AN203" s="143">
        <v>0</v>
      </c>
      <c r="AO203" s="143">
        <v>1</v>
      </c>
      <c r="AP203" s="143"/>
      <c r="AQ203" s="143">
        <v>0</v>
      </c>
      <c r="AR203" s="143">
        <v>0</v>
      </c>
      <c r="AS203" s="143">
        <v>0</v>
      </c>
      <c r="AT203" s="143">
        <v>0</v>
      </c>
      <c r="AU203" s="143"/>
      <c r="AV203" s="143">
        <v>8</v>
      </c>
      <c r="AW203" s="143">
        <v>4</v>
      </c>
      <c r="AX203" s="143">
        <v>1</v>
      </c>
      <c r="AY203" s="143">
        <v>1</v>
      </c>
      <c r="AZ203" s="143">
        <v>2</v>
      </c>
      <c r="BA203" s="143">
        <v>0</v>
      </c>
      <c r="BB203" s="143"/>
      <c r="BC203" s="143">
        <v>12</v>
      </c>
      <c r="BD203" s="143">
        <v>0</v>
      </c>
      <c r="BE203" s="143">
        <v>0</v>
      </c>
      <c r="BF203" s="143">
        <v>5</v>
      </c>
      <c r="BH203" s="161"/>
      <c r="BI203" s="162"/>
      <c r="BJ203" s="162"/>
      <c r="BK203" s="162"/>
      <c r="BL203" s="162"/>
      <c r="BM203" s="162"/>
      <c r="BN203" s="162"/>
    </row>
    <row r="204" spans="1:66" ht="15" customHeight="1" x14ac:dyDescent="0.2">
      <c r="A204" t="s">
        <v>640</v>
      </c>
      <c r="B204" t="s">
        <v>641</v>
      </c>
      <c r="E204" s="143">
        <v>1239</v>
      </c>
      <c r="F204" s="143"/>
      <c r="G204" s="143">
        <v>77</v>
      </c>
      <c r="H204" s="143"/>
      <c r="I204" s="143">
        <v>4</v>
      </c>
      <c r="J204" s="143">
        <v>5</v>
      </c>
      <c r="K204" s="143">
        <v>2</v>
      </c>
      <c r="L204" s="143">
        <v>1</v>
      </c>
      <c r="M204" s="143">
        <v>8</v>
      </c>
      <c r="N204" s="143"/>
      <c r="O204" s="143">
        <v>1</v>
      </c>
      <c r="P204" s="143"/>
      <c r="Q204" s="143">
        <v>38</v>
      </c>
      <c r="R204" s="143">
        <v>30</v>
      </c>
      <c r="S204" s="143">
        <v>8</v>
      </c>
      <c r="T204" s="143">
        <v>0</v>
      </c>
      <c r="U204" s="143"/>
      <c r="V204" s="143">
        <v>1</v>
      </c>
      <c r="W204" s="143">
        <v>1</v>
      </c>
      <c r="X204" s="143">
        <v>2</v>
      </c>
      <c r="Y204" s="143">
        <v>14</v>
      </c>
      <c r="Z204" s="143"/>
      <c r="AA204" s="143">
        <v>34</v>
      </c>
      <c r="AB204" s="143">
        <v>370</v>
      </c>
      <c r="AC204" s="143">
        <v>71</v>
      </c>
      <c r="AD204" s="143"/>
      <c r="AE204" s="143">
        <v>295</v>
      </c>
      <c r="AF204" s="143">
        <v>274</v>
      </c>
      <c r="AG204" s="143">
        <v>21</v>
      </c>
      <c r="AH204" s="143">
        <v>0</v>
      </c>
      <c r="AI204" s="143"/>
      <c r="AJ204" s="143">
        <v>21</v>
      </c>
      <c r="AK204" s="143"/>
      <c r="AL204" s="143">
        <v>10</v>
      </c>
      <c r="AM204" s="143">
        <v>5</v>
      </c>
      <c r="AN204" s="143">
        <v>3</v>
      </c>
      <c r="AO204" s="143">
        <v>2</v>
      </c>
      <c r="AP204" s="143"/>
      <c r="AQ204" s="143">
        <v>34</v>
      </c>
      <c r="AR204" s="143">
        <v>3</v>
      </c>
      <c r="AS204" s="143">
        <v>20</v>
      </c>
      <c r="AT204" s="143">
        <v>11</v>
      </c>
      <c r="AU204" s="143"/>
      <c r="AV204" s="143">
        <v>158</v>
      </c>
      <c r="AW204" s="143">
        <v>138</v>
      </c>
      <c r="AX204" s="143">
        <v>7</v>
      </c>
      <c r="AY204" s="143">
        <v>8</v>
      </c>
      <c r="AZ204" s="143">
        <v>5</v>
      </c>
      <c r="BA204" s="143">
        <v>0</v>
      </c>
      <c r="BB204" s="143"/>
      <c r="BC204" s="143">
        <v>114</v>
      </c>
      <c r="BD204" s="143">
        <v>14</v>
      </c>
      <c r="BE204" s="143">
        <v>0</v>
      </c>
      <c r="BF204" s="143">
        <v>41</v>
      </c>
      <c r="BH204" s="161"/>
      <c r="BI204" s="162"/>
      <c r="BJ204" s="162"/>
      <c r="BK204" s="162"/>
      <c r="BL204" s="162"/>
      <c r="BM204" s="162"/>
      <c r="BN204" s="162"/>
    </row>
    <row r="205" spans="1:66" ht="15" customHeight="1" x14ac:dyDescent="0.2">
      <c r="A205" t="s">
        <v>642</v>
      </c>
      <c r="B205" t="s">
        <v>643</v>
      </c>
      <c r="E205" s="143">
        <v>476</v>
      </c>
      <c r="F205" s="143"/>
      <c r="G205" s="143">
        <v>56</v>
      </c>
      <c r="H205" s="143"/>
      <c r="I205" s="143">
        <v>3</v>
      </c>
      <c r="J205" s="143">
        <v>2</v>
      </c>
      <c r="K205" s="143">
        <v>1</v>
      </c>
      <c r="L205" s="143">
        <v>2</v>
      </c>
      <c r="M205" s="143">
        <v>0</v>
      </c>
      <c r="N205" s="143"/>
      <c r="O205" s="143">
        <v>5</v>
      </c>
      <c r="P205" s="143"/>
      <c r="Q205" s="143">
        <v>24</v>
      </c>
      <c r="R205" s="143">
        <v>16</v>
      </c>
      <c r="S205" s="143">
        <v>8</v>
      </c>
      <c r="T205" s="143">
        <v>0</v>
      </c>
      <c r="U205" s="143"/>
      <c r="V205" s="143">
        <v>0</v>
      </c>
      <c r="W205" s="143">
        <v>3</v>
      </c>
      <c r="X205" s="143">
        <v>3</v>
      </c>
      <c r="Y205" s="143">
        <v>13</v>
      </c>
      <c r="Z205" s="143"/>
      <c r="AA205" s="143">
        <v>22</v>
      </c>
      <c r="AB205" s="143">
        <v>97</v>
      </c>
      <c r="AC205" s="143">
        <v>25</v>
      </c>
      <c r="AD205" s="143"/>
      <c r="AE205" s="143">
        <v>68</v>
      </c>
      <c r="AF205" s="143">
        <v>62</v>
      </c>
      <c r="AG205" s="143">
        <v>6</v>
      </c>
      <c r="AH205" s="143">
        <v>0</v>
      </c>
      <c r="AI205" s="143"/>
      <c r="AJ205" s="143">
        <v>36</v>
      </c>
      <c r="AK205" s="143"/>
      <c r="AL205" s="143">
        <v>14</v>
      </c>
      <c r="AM205" s="143">
        <v>7</v>
      </c>
      <c r="AN205" s="143">
        <v>4</v>
      </c>
      <c r="AO205" s="143">
        <v>3</v>
      </c>
      <c r="AP205" s="143"/>
      <c r="AQ205" s="143">
        <v>18</v>
      </c>
      <c r="AR205" s="143">
        <v>1</v>
      </c>
      <c r="AS205" s="143">
        <v>11</v>
      </c>
      <c r="AT205" s="143">
        <v>6</v>
      </c>
      <c r="AU205" s="143"/>
      <c r="AV205" s="143">
        <v>32</v>
      </c>
      <c r="AW205" s="143">
        <v>23</v>
      </c>
      <c r="AX205" s="143">
        <v>3</v>
      </c>
      <c r="AY205" s="143">
        <v>4</v>
      </c>
      <c r="AZ205" s="143">
        <v>2</v>
      </c>
      <c r="BA205" s="143">
        <v>0</v>
      </c>
      <c r="BB205" s="143"/>
      <c r="BC205" s="143">
        <v>61</v>
      </c>
      <c r="BD205" s="143">
        <v>11</v>
      </c>
      <c r="BE205" s="143">
        <v>4</v>
      </c>
      <c r="BF205" s="143">
        <v>32</v>
      </c>
      <c r="BH205" s="161"/>
      <c r="BI205" s="162"/>
      <c r="BJ205" s="162"/>
      <c r="BK205" s="162"/>
      <c r="BL205" s="162"/>
      <c r="BM205" s="162"/>
      <c r="BN205" s="162"/>
    </row>
    <row r="206" spans="1:66" ht="15" customHeight="1" x14ac:dyDescent="0.2">
      <c r="A206" t="s">
        <v>644</v>
      </c>
      <c r="B206" t="s">
        <v>645</v>
      </c>
      <c r="E206" s="143">
        <v>71</v>
      </c>
      <c r="F206" s="143"/>
      <c r="G206" s="143">
        <v>6</v>
      </c>
      <c r="H206" s="143"/>
      <c r="I206" s="143">
        <v>0</v>
      </c>
      <c r="J206" s="143">
        <v>0</v>
      </c>
      <c r="K206" s="143">
        <v>0</v>
      </c>
      <c r="L206" s="143">
        <v>0</v>
      </c>
      <c r="M206" s="143">
        <v>0</v>
      </c>
      <c r="N206" s="143"/>
      <c r="O206" s="143">
        <v>0</v>
      </c>
      <c r="P206" s="143"/>
      <c r="Q206" s="143">
        <v>1</v>
      </c>
      <c r="R206" s="143">
        <v>0</v>
      </c>
      <c r="S206" s="143">
        <v>1</v>
      </c>
      <c r="T206" s="143">
        <v>0</v>
      </c>
      <c r="U206" s="143"/>
      <c r="V206" s="143">
        <v>0</v>
      </c>
      <c r="W206" s="143">
        <v>0</v>
      </c>
      <c r="X206" s="143">
        <v>3</v>
      </c>
      <c r="Y206" s="143">
        <v>2</v>
      </c>
      <c r="Z206" s="143"/>
      <c r="AA206" s="143">
        <v>2</v>
      </c>
      <c r="AB206" s="143">
        <v>17</v>
      </c>
      <c r="AC206" s="143">
        <v>3</v>
      </c>
      <c r="AD206" s="143"/>
      <c r="AE206" s="143">
        <v>11</v>
      </c>
      <c r="AF206" s="143">
        <v>9</v>
      </c>
      <c r="AG206" s="143">
        <v>2</v>
      </c>
      <c r="AH206" s="143">
        <v>0</v>
      </c>
      <c r="AI206" s="143"/>
      <c r="AJ206" s="143">
        <v>5</v>
      </c>
      <c r="AK206" s="143"/>
      <c r="AL206" s="143">
        <v>0</v>
      </c>
      <c r="AM206" s="143">
        <v>0</v>
      </c>
      <c r="AN206" s="143">
        <v>0</v>
      </c>
      <c r="AO206" s="143">
        <v>0</v>
      </c>
      <c r="AP206" s="143"/>
      <c r="AQ206" s="143">
        <v>4</v>
      </c>
      <c r="AR206" s="143">
        <v>0</v>
      </c>
      <c r="AS206" s="143">
        <v>3</v>
      </c>
      <c r="AT206" s="143">
        <v>1</v>
      </c>
      <c r="AU206" s="143"/>
      <c r="AV206" s="143">
        <v>5</v>
      </c>
      <c r="AW206" s="143">
        <v>2</v>
      </c>
      <c r="AX206" s="143">
        <v>1</v>
      </c>
      <c r="AY206" s="143">
        <v>2</v>
      </c>
      <c r="AZ206" s="143">
        <v>0</v>
      </c>
      <c r="BA206" s="143">
        <v>0</v>
      </c>
      <c r="BB206" s="143"/>
      <c r="BC206" s="143">
        <v>5</v>
      </c>
      <c r="BD206" s="143">
        <v>3</v>
      </c>
      <c r="BE206" s="143">
        <v>0</v>
      </c>
      <c r="BF206" s="143">
        <v>10</v>
      </c>
      <c r="BH206" s="161"/>
      <c r="BI206" s="162"/>
      <c r="BJ206" s="162"/>
      <c r="BK206" s="162"/>
      <c r="BL206" s="162"/>
      <c r="BM206" s="162"/>
      <c r="BN206" s="162"/>
    </row>
    <row r="207" spans="1:66" ht="15" customHeight="1" x14ac:dyDescent="0.2">
      <c r="A207" t="s">
        <v>646</v>
      </c>
      <c r="B207" t="s">
        <v>647</v>
      </c>
      <c r="E207" s="143">
        <v>771</v>
      </c>
      <c r="F207" s="143"/>
      <c r="G207" s="143">
        <v>96</v>
      </c>
      <c r="H207" s="143"/>
      <c r="I207" s="143">
        <v>11</v>
      </c>
      <c r="J207" s="143">
        <v>2</v>
      </c>
      <c r="K207" s="143">
        <v>10</v>
      </c>
      <c r="L207" s="143">
        <v>2</v>
      </c>
      <c r="M207" s="143">
        <v>1</v>
      </c>
      <c r="N207" s="143"/>
      <c r="O207" s="143">
        <v>3</v>
      </c>
      <c r="P207" s="143"/>
      <c r="Q207" s="143">
        <v>32</v>
      </c>
      <c r="R207" s="143">
        <v>10</v>
      </c>
      <c r="S207" s="143">
        <v>22</v>
      </c>
      <c r="T207" s="143">
        <v>0</v>
      </c>
      <c r="U207" s="143"/>
      <c r="V207" s="143">
        <v>2</v>
      </c>
      <c r="W207" s="143">
        <v>5</v>
      </c>
      <c r="X207" s="143">
        <v>13</v>
      </c>
      <c r="Y207" s="143">
        <v>15</v>
      </c>
      <c r="Z207" s="143"/>
      <c r="AA207" s="143">
        <v>20</v>
      </c>
      <c r="AB207" s="143">
        <v>220</v>
      </c>
      <c r="AC207" s="143">
        <v>56</v>
      </c>
      <c r="AD207" s="143"/>
      <c r="AE207" s="143">
        <v>105</v>
      </c>
      <c r="AF207" s="143">
        <v>94</v>
      </c>
      <c r="AG207" s="143">
        <v>11</v>
      </c>
      <c r="AH207" s="143">
        <v>0</v>
      </c>
      <c r="AI207" s="143"/>
      <c r="AJ207" s="143">
        <v>28</v>
      </c>
      <c r="AK207" s="143"/>
      <c r="AL207" s="143">
        <v>42</v>
      </c>
      <c r="AM207" s="143">
        <v>14</v>
      </c>
      <c r="AN207" s="143">
        <v>7</v>
      </c>
      <c r="AO207" s="143">
        <v>21</v>
      </c>
      <c r="AP207" s="143"/>
      <c r="AQ207" s="143">
        <v>40</v>
      </c>
      <c r="AR207" s="143">
        <v>6</v>
      </c>
      <c r="AS207" s="143">
        <v>21</v>
      </c>
      <c r="AT207" s="143">
        <v>13</v>
      </c>
      <c r="AU207" s="143"/>
      <c r="AV207" s="143">
        <v>89</v>
      </c>
      <c r="AW207" s="143">
        <v>66</v>
      </c>
      <c r="AX207" s="143">
        <v>7</v>
      </c>
      <c r="AY207" s="143">
        <v>7</v>
      </c>
      <c r="AZ207" s="143">
        <v>9</v>
      </c>
      <c r="BA207" s="143">
        <v>0</v>
      </c>
      <c r="BB207" s="143"/>
      <c r="BC207" s="143">
        <v>55</v>
      </c>
      <c r="BD207" s="143">
        <v>4</v>
      </c>
      <c r="BE207" s="143">
        <v>0</v>
      </c>
      <c r="BF207" s="143">
        <v>16</v>
      </c>
      <c r="BH207" s="161"/>
      <c r="BI207" s="162"/>
      <c r="BJ207" s="162"/>
      <c r="BK207" s="162"/>
      <c r="BL207" s="162"/>
      <c r="BM207" s="162"/>
      <c r="BN207" s="162"/>
    </row>
    <row r="208" spans="1:66" ht="15" customHeight="1" x14ac:dyDescent="0.2">
      <c r="A208" t="s">
        <v>648</v>
      </c>
      <c r="B208" t="s">
        <v>649</v>
      </c>
      <c r="E208" s="143">
        <v>695</v>
      </c>
      <c r="F208" s="143"/>
      <c r="G208" s="143">
        <v>96</v>
      </c>
      <c r="H208" s="143"/>
      <c r="I208" s="143">
        <v>2</v>
      </c>
      <c r="J208" s="143">
        <v>0</v>
      </c>
      <c r="K208" s="143">
        <v>3</v>
      </c>
      <c r="L208" s="143">
        <v>0</v>
      </c>
      <c r="M208" s="143">
        <v>11</v>
      </c>
      <c r="N208" s="143"/>
      <c r="O208" s="143">
        <v>5</v>
      </c>
      <c r="P208" s="143"/>
      <c r="Q208" s="143">
        <v>24</v>
      </c>
      <c r="R208" s="143">
        <v>13</v>
      </c>
      <c r="S208" s="143">
        <v>11</v>
      </c>
      <c r="T208" s="143">
        <v>0</v>
      </c>
      <c r="U208" s="143"/>
      <c r="V208" s="143">
        <v>1</v>
      </c>
      <c r="W208" s="143">
        <v>3</v>
      </c>
      <c r="X208" s="143">
        <v>18</v>
      </c>
      <c r="Y208" s="143">
        <v>29</v>
      </c>
      <c r="Z208" s="143"/>
      <c r="AA208" s="143">
        <v>8</v>
      </c>
      <c r="AB208" s="143">
        <v>191</v>
      </c>
      <c r="AC208" s="143">
        <v>37</v>
      </c>
      <c r="AD208" s="143"/>
      <c r="AE208" s="143">
        <v>117</v>
      </c>
      <c r="AF208" s="143">
        <v>108</v>
      </c>
      <c r="AG208" s="143">
        <v>9</v>
      </c>
      <c r="AH208" s="143">
        <v>0</v>
      </c>
      <c r="AI208" s="143"/>
      <c r="AJ208" s="143">
        <v>25</v>
      </c>
      <c r="AK208" s="143"/>
      <c r="AL208" s="143">
        <v>27</v>
      </c>
      <c r="AM208" s="143">
        <v>4</v>
      </c>
      <c r="AN208" s="143">
        <v>6</v>
      </c>
      <c r="AO208" s="143">
        <v>17</v>
      </c>
      <c r="AP208" s="143"/>
      <c r="AQ208" s="143">
        <v>93</v>
      </c>
      <c r="AR208" s="143">
        <v>5</v>
      </c>
      <c r="AS208" s="143">
        <v>61</v>
      </c>
      <c r="AT208" s="143">
        <v>27</v>
      </c>
      <c r="AU208" s="143"/>
      <c r="AV208" s="143">
        <v>22</v>
      </c>
      <c r="AW208" s="143">
        <v>14</v>
      </c>
      <c r="AX208" s="143">
        <v>1</v>
      </c>
      <c r="AY208" s="143">
        <v>1</v>
      </c>
      <c r="AZ208" s="143">
        <v>6</v>
      </c>
      <c r="BA208" s="143">
        <v>0</v>
      </c>
      <c r="BB208" s="143"/>
      <c r="BC208" s="143">
        <v>17</v>
      </c>
      <c r="BD208" s="143">
        <v>5</v>
      </c>
      <c r="BE208" s="143">
        <v>1</v>
      </c>
      <c r="BF208" s="143">
        <v>56</v>
      </c>
      <c r="BH208" s="161"/>
      <c r="BI208" s="162"/>
      <c r="BJ208" s="162"/>
      <c r="BK208" s="162"/>
      <c r="BL208" s="162"/>
      <c r="BM208" s="162"/>
      <c r="BN208" s="162"/>
    </row>
    <row r="209" spans="1:66" ht="15" customHeight="1" x14ac:dyDescent="0.2">
      <c r="A209" t="s">
        <v>650</v>
      </c>
      <c r="B209" t="s">
        <v>651</v>
      </c>
      <c r="E209" s="143">
        <v>1531</v>
      </c>
      <c r="F209" s="143"/>
      <c r="G209" s="143">
        <v>233</v>
      </c>
      <c r="H209" s="143"/>
      <c r="I209" s="143">
        <v>18</v>
      </c>
      <c r="J209" s="143">
        <v>3</v>
      </c>
      <c r="K209" s="143">
        <v>10</v>
      </c>
      <c r="L209" s="143">
        <v>1</v>
      </c>
      <c r="M209" s="143">
        <v>10</v>
      </c>
      <c r="N209" s="143"/>
      <c r="O209" s="143">
        <v>19</v>
      </c>
      <c r="P209" s="143"/>
      <c r="Q209" s="143">
        <v>77</v>
      </c>
      <c r="R209" s="143">
        <v>57</v>
      </c>
      <c r="S209" s="143">
        <v>20</v>
      </c>
      <c r="T209" s="143">
        <v>0</v>
      </c>
      <c r="U209" s="143"/>
      <c r="V209" s="143">
        <v>4</v>
      </c>
      <c r="W209" s="143">
        <v>10</v>
      </c>
      <c r="X209" s="143">
        <v>34</v>
      </c>
      <c r="Y209" s="143">
        <v>47</v>
      </c>
      <c r="Z209" s="143"/>
      <c r="AA209" s="143">
        <v>41</v>
      </c>
      <c r="AB209" s="143">
        <v>444</v>
      </c>
      <c r="AC209" s="143">
        <v>115</v>
      </c>
      <c r="AD209" s="143"/>
      <c r="AE209" s="143">
        <v>227</v>
      </c>
      <c r="AF209" s="143">
        <v>174</v>
      </c>
      <c r="AG209" s="143">
        <v>53</v>
      </c>
      <c r="AH209" s="143">
        <v>0</v>
      </c>
      <c r="AI209" s="143"/>
      <c r="AJ209" s="143">
        <v>43</v>
      </c>
      <c r="AK209" s="143"/>
      <c r="AL209" s="143">
        <v>38</v>
      </c>
      <c r="AM209" s="143">
        <v>14</v>
      </c>
      <c r="AN209" s="143">
        <v>10</v>
      </c>
      <c r="AO209" s="143">
        <v>14</v>
      </c>
      <c r="AP209" s="143"/>
      <c r="AQ209" s="143">
        <v>111</v>
      </c>
      <c r="AR209" s="143">
        <v>7</v>
      </c>
      <c r="AS209" s="143">
        <v>81</v>
      </c>
      <c r="AT209" s="143">
        <v>23</v>
      </c>
      <c r="AU209" s="143"/>
      <c r="AV209" s="143">
        <v>87</v>
      </c>
      <c r="AW209" s="143">
        <v>75</v>
      </c>
      <c r="AX209" s="143">
        <v>2</v>
      </c>
      <c r="AY209" s="143">
        <v>3</v>
      </c>
      <c r="AZ209" s="143">
        <v>7</v>
      </c>
      <c r="BA209" s="143">
        <v>0</v>
      </c>
      <c r="BB209" s="143"/>
      <c r="BC209" s="143">
        <v>57</v>
      </c>
      <c r="BD209" s="143">
        <v>9</v>
      </c>
      <c r="BE209" s="143">
        <v>1</v>
      </c>
      <c r="BF209" s="143">
        <v>125</v>
      </c>
      <c r="BH209" s="161"/>
      <c r="BI209" s="162"/>
      <c r="BJ209" s="162"/>
      <c r="BK209" s="162"/>
      <c r="BL209" s="162"/>
      <c r="BM209" s="162"/>
      <c r="BN209" s="162"/>
    </row>
    <row r="210" spans="1:66" ht="15" customHeight="1" x14ac:dyDescent="0.2">
      <c r="A210" t="s">
        <v>652</v>
      </c>
      <c r="B210" t="s">
        <v>653</v>
      </c>
      <c r="E210" s="143">
        <v>706</v>
      </c>
      <c r="F210" s="143"/>
      <c r="G210" s="143">
        <v>67</v>
      </c>
      <c r="H210" s="143"/>
      <c r="I210" s="143">
        <v>2</v>
      </c>
      <c r="J210" s="143">
        <v>0</v>
      </c>
      <c r="K210" s="143">
        <v>0</v>
      </c>
      <c r="L210" s="143">
        <v>2</v>
      </c>
      <c r="M210" s="143">
        <v>10</v>
      </c>
      <c r="N210" s="143"/>
      <c r="O210" s="143">
        <v>3</v>
      </c>
      <c r="P210" s="143"/>
      <c r="Q210" s="143">
        <v>20</v>
      </c>
      <c r="R210" s="143">
        <v>10</v>
      </c>
      <c r="S210" s="143">
        <v>10</v>
      </c>
      <c r="T210" s="143">
        <v>0</v>
      </c>
      <c r="U210" s="143"/>
      <c r="V210" s="143">
        <v>3</v>
      </c>
      <c r="W210" s="143">
        <v>6</v>
      </c>
      <c r="X210" s="143">
        <v>8</v>
      </c>
      <c r="Y210" s="143">
        <v>13</v>
      </c>
      <c r="Z210" s="143"/>
      <c r="AA210" s="143">
        <v>26</v>
      </c>
      <c r="AB210" s="143">
        <v>196</v>
      </c>
      <c r="AC210" s="143">
        <v>28</v>
      </c>
      <c r="AD210" s="143"/>
      <c r="AE210" s="143">
        <v>84</v>
      </c>
      <c r="AF210" s="143">
        <v>70</v>
      </c>
      <c r="AG210" s="143">
        <v>14</v>
      </c>
      <c r="AH210" s="143">
        <v>0</v>
      </c>
      <c r="AI210" s="143"/>
      <c r="AJ210" s="143">
        <v>8</v>
      </c>
      <c r="AK210" s="143"/>
      <c r="AL210" s="143">
        <v>17</v>
      </c>
      <c r="AM210" s="143">
        <v>6</v>
      </c>
      <c r="AN210" s="143">
        <v>5</v>
      </c>
      <c r="AO210" s="143">
        <v>6</v>
      </c>
      <c r="AP210" s="143"/>
      <c r="AQ210" s="143">
        <v>50</v>
      </c>
      <c r="AR210" s="143">
        <v>2</v>
      </c>
      <c r="AS210" s="143">
        <v>40</v>
      </c>
      <c r="AT210" s="143">
        <v>8</v>
      </c>
      <c r="AU210" s="143"/>
      <c r="AV210" s="143">
        <v>71</v>
      </c>
      <c r="AW210" s="143">
        <v>66</v>
      </c>
      <c r="AX210" s="143">
        <v>1</v>
      </c>
      <c r="AY210" s="143">
        <v>1</v>
      </c>
      <c r="AZ210" s="143">
        <v>3</v>
      </c>
      <c r="BA210" s="143">
        <v>0</v>
      </c>
      <c r="BB210" s="143"/>
      <c r="BC210" s="143">
        <v>63</v>
      </c>
      <c r="BD210" s="143">
        <v>8</v>
      </c>
      <c r="BE210" s="143">
        <v>1</v>
      </c>
      <c r="BF210" s="143">
        <v>87</v>
      </c>
      <c r="BH210" s="161"/>
      <c r="BI210" s="162"/>
      <c r="BJ210" s="162"/>
      <c r="BK210" s="162"/>
      <c r="BL210" s="162"/>
      <c r="BM210" s="162"/>
      <c r="BN210" s="162"/>
    </row>
    <row r="211" spans="1:66" ht="15" customHeight="1" x14ac:dyDescent="0.2">
      <c r="A211" t="s">
        <v>654</v>
      </c>
      <c r="B211" t="s">
        <v>655</v>
      </c>
      <c r="E211" s="163" t="s">
        <v>333</v>
      </c>
      <c r="F211" s="164"/>
      <c r="G211" s="163" t="s">
        <v>333</v>
      </c>
      <c r="H211" s="164"/>
      <c r="I211" s="163" t="s">
        <v>333</v>
      </c>
      <c r="J211" s="163" t="s">
        <v>333</v>
      </c>
      <c r="K211" s="163" t="s">
        <v>333</v>
      </c>
      <c r="L211" s="163" t="s">
        <v>333</v>
      </c>
      <c r="M211" s="163" t="s">
        <v>333</v>
      </c>
      <c r="N211" s="164"/>
      <c r="O211" s="163" t="s">
        <v>333</v>
      </c>
      <c r="P211" s="164"/>
      <c r="Q211" s="163" t="s">
        <v>333</v>
      </c>
      <c r="R211" s="163" t="s">
        <v>333</v>
      </c>
      <c r="S211" s="163" t="s">
        <v>333</v>
      </c>
      <c r="T211" s="163" t="s">
        <v>333</v>
      </c>
      <c r="U211" s="164"/>
      <c r="V211" s="163" t="s">
        <v>333</v>
      </c>
      <c r="W211" s="163" t="s">
        <v>333</v>
      </c>
      <c r="X211" s="163" t="s">
        <v>333</v>
      </c>
      <c r="Y211" s="163" t="s">
        <v>333</v>
      </c>
      <c r="Z211" s="164"/>
      <c r="AA211" s="163" t="s">
        <v>333</v>
      </c>
      <c r="AB211" s="163" t="s">
        <v>333</v>
      </c>
      <c r="AC211" s="163" t="s">
        <v>333</v>
      </c>
      <c r="AD211" s="164"/>
      <c r="AE211" s="163" t="s">
        <v>333</v>
      </c>
      <c r="AF211" s="163" t="s">
        <v>333</v>
      </c>
      <c r="AG211" s="163" t="s">
        <v>333</v>
      </c>
      <c r="AH211" s="163" t="s">
        <v>333</v>
      </c>
      <c r="AI211" s="164"/>
      <c r="AJ211" s="163" t="s">
        <v>333</v>
      </c>
      <c r="AK211" s="164"/>
      <c r="AL211" s="163" t="s">
        <v>333</v>
      </c>
      <c r="AM211" s="163" t="s">
        <v>333</v>
      </c>
      <c r="AN211" s="163" t="s">
        <v>333</v>
      </c>
      <c r="AO211" s="163" t="s">
        <v>333</v>
      </c>
      <c r="AP211" s="164"/>
      <c r="AQ211" s="163" t="s">
        <v>333</v>
      </c>
      <c r="AR211" s="163" t="s">
        <v>333</v>
      </c>
      <c r="AS211" s="163" t="s">
        <v>333</v>
      </c>
      <c r="AT211" s="163" t="s">
        <v>333</v>
      </c>
      <c r="AU211" s="164"/>
      <c r="AV211" s="163" t="s">
        <v>333</v>
      </c>
      <c r="AW211" s="163" t="s">
        <v>333</v>
      </c>
      <c r="AX211" s="163" t="s">
        <v>333</v>
      </c>
      <c r="AY211" s="163" t="s">
        <v>333</v>
      </c>
      <c r="AZ211" s="163" t="s">
        <v>333</v>
      </c>
      <c r="BA211" s="163" t="s">
        <v>333</v>
      </c>
      <c r="BB211" s="164"/>
      <c r="BC211" s="163" t="s">
        <v>333</v>
      </c>
      <c r="BD211" s="163" t="s">
        <v>333</v>
      </c>
      <c r="BE211" s="163" t="s">
        <v>333</v>
      </c>
      <c r="BF211" s="163" t="s">
        <v>333</v>
      </c>
      <c r="BH211" s="161"/>
      <c r="BI211" s="162"/>
      <c r="BJ211" s="162"/>
      <c r="BK211" s="162"/>
      <c r="BL211" s="162"/>
      <c r="BM211" s="162"/>
      <c r="BN211" s="162"/>
    </row>
    <row r="212" spans="1:66" ht="15" customHeight="1" x14ac:dyDescent="0.2">
      <c r="A212" t="s">
        <v>656</v>
      </c>
      <c r="B212" t="s">
        <v>657</v>
      </c>
      <c r="E212" s="143">
        <v>809</v>
      </c>
      <c r="F212" s="143"/>
      <c r="G212" s="143">
        <v>219</v>
      </c>
      <c r="H212" s="143"/>
      <c r="I212" s="143">
        <v>11</v>
      </c>
      <c r="J212" s="143">
        <v>3</v>
      </c>
      <c r="K212" s="143">
        <v>4</v>
      </c>
      <c r="L212" s="143">
        <v>4</v>
      </c>
      <c r="M212" s="143">
        <v>12</v>
      </c>
      <c r="N212" s="143"/>
      <c r="O212" s="143">
        <v>3</v>
      </c>
      <c r="P212" s="143"/>
      <c r="Q212" s="143">
        <v>141</v>
      </c>
      <c r="R212" s="143">
        <v>87</v>
      </c>
      <c r="S212" s="143">
        <v>54</v>
      </c>
      <c r="T212" s="143">
        <v>0</v>
      </c>
      <c r="U212" s="143"/>
      <c r="V212" s="143">
        <v>2</v>
      </c>
      <c r="W212" s="143">
        <v>6</v>
      </c>
      <c r="X212" s="143">
        <v>8</v>
      </c>
      <c r="Y212" s="143">
        <v>25</v>
      </c>
      <c r="Z212" s="143"/>
      <c r="AA212" s="143">
        <v>27</v>
      </c>
      <c r="AB212" s="143">
        <v>193</v>
      </c>
      <c r="AC212" s="143">
        <v>12</v>
      </c>
      <c r="AD212" s="143"/>
      <c r="AE212" s="143">
        <v>108</v>
      </c>
      <c r="AF212" s="143">
        <v>100</v>
      </c>
      <c r="AG212" s="143">
        <v>8</v>
      </c>
      <c r="AH212" s="143">
        <v>0</v>
      </c>
      <c r="AI212" s="143"/>
      <c r="AJ212" s="143">
        <v>11</v>
      </c>
      <c r="AK212" s="143"/>
      <c r="AL212" s="143">
        <v>10</v>
      </c>
      <c r="AM212" s="143">
        <v>1</v>
      </c>
      <c r="AN212" s="143">
        <v>2</v>
      </c>
      <c r="AO212" s="143">
        <v>7</v>
      </c>
      <c r="AP212" s="143"/>
      <c r="AQ212" s="143">
        <v>35</v>
      </c>
      <c r="AR212" s="143">
        <v>1</v>
      </c>
      <c r="AS212" s="143">
        <v>3</v>
      </c>
      <c r="AT212" s="143">
        <v>31</v>
      </c>
      <c r="AU212" s="143"/>
      <c r="AV212" s="143">
        <v>31</v>
      </c>
      <c r="AW212" s="143">
        <v>20</v>
      </c>
      <c r="AX212" s="143">
        <v>7</v>
      </c>
      <c r="AY212" s="143">
        <v>2</v>
      </c>
      <c r="AZ212" s="143">
        <v>2</v>
      </c>
      <c r="BA212" s="143">
        <v>0</v>
      </c>
      <c r="BB212" s="143"/>
      <c r="BC212" s="143">
        <v>93</v>
      </c>
      <c r="BD212" s="143">
        <v>6</v>
      </c>
      <c r="BE212" s="143">
        <v>0</v>
      </c>
      <c r="BF212" s="143">
        <v>64</v>
      </c>
      <c r="BH212" s="161"/>
      <c r="BI212" s="162"/>
      <c r="BJ212" s="162"/>
      <c r="BK212" s="162"/>
      <c r="BL212" s="162"/>
      <c r="BM212" s="162"/>
      <c r="BN212" s="162"/>
    </row>
    <row r="213" spans="1:66" ht="15" customHeight="1" x14ac:dyDescent="0.2">
      <c r="A213" t="s">
        <v>658</v>
      </c>
      <c r="B213" t="s">
        <v>659</v>
      </c>
      <c r="E213" s="143">
        <v>392</v>
      </c>
      <c r="F213" s="143"/>
      <c r="G213" s="143">
        <v>72</v>
      </c>
      <c r="H213" s="143"/>
      <c r="I213" s="143">
        <v>9</v>
      </c>
      <c r="J213" s="143">
        <v>0</v>
      </c>
      <c r="K213" s="143">
        <v>1</v>
      </c>
      <c r="L213" s="143">
        <v>1</v>
      </c>
      <c r="M213" s="143">
        <v>5</v>
      </c>
      <c r="N213" s="143"/>
      <c r="O213" s="143">
        <v>8</v>
      </c>
      <c r="P213" s="143"/>
      <c r="Q213" s="143">
        <v>35</v>
      </c>
      <c r="R213" s="143">
        <v>31</v>
      </c>
      <c r="S213" s="143">
        <v>4</v>
      </c>
      <c r="T213" s="143">
        <v>0</v>
      </c>
      <c r="U213" s="143"/>
      <c r="V213" s="143">
        <v>0</v>
      </c>
      <c r="W213" s="143">
        <v>2</v>
      </c>
      <c r="X213" s="143">
        <v>0</v>
      </c>
      <c r="Y213" s="143">
        <v>11</v>
      </c>
      <c r="Z213" s="143"/>
      <c r="AA213" s="143">
        <v>7</v>
      </c>
      <c r="AB213" s="143">
        <v>118</v>
      </c>
      <c r="AC213" s="143">
        <v>44</v>
      </c>
      <c r="AD213" s="143"/>
      <c r="AE213" s="143">
        <v>53</v>
      </c>
      <c r="AF213" s="143">
        <v>52</v>
      </c>
      <c r="AG213" s="143">
        <v>1</v>
      </c>
      <c r="AH213" s="143">
        <v>0</v>
      </c>
      <c r="AI213" s="143"/>
      <c r="AJ213" s="143">
        <v>10</v>
      </c>
      <c r="AK213" s="143"/>
      <c r="AL213" s="143">
        <v>20</v>
      </c>
      <c r="AM213" s="143">
        <v>7</v>
      </c>
      <c r="AN213" s="143">
        <v>8</v>
      </c>
      <c r="AO213" s="143">
        <v>5</v>
      </c>
      <c r="AP213" s="143"/>
      <c r="AQ213" s="143">
        <v>5</v>
      </c>
      <c r="AR213" s="143">
        <v>0</v>
      </c>
      <c r="AS213" s="143">
        <v>4</v>
      </c>
      <c r="AT213" s="143">
        <v>1</v>
      </c>
      <c r="AU213" s="143"/>
      <c r="AV213" s="143">
        <v>25</v>
      </c>
      <c r="AW213" s="143">
        <v>16</v>
      </c>
      <c r="AX213" s="143">
        <v>0</v>
      </c>
      <c r="AY213" s="143">
        <v>1</v>
      </c>
      <c r="AZ213" s="143">
        <v>8</v>
      </c>
      <c r="BA213" s="143">
        <v>0</v>
      </c>
      <c r="BB213" s="143"/>
      <c r="BC213" s="143">
        <v>20</v>
      </c>
      <c r="BD213" s="143">
        <v>0</v>
      </c>
      <c r="BE213" s="143">
        <v>0</v>
      </c>
      <c r="BF213" s="143">
        <v>18</v>
      </c>
      <c r="BH213" s="161"/>
      <c r="BI213" s="162"/>
      <c r="BJ213" s="162"/>
      <c r="BK213" s="162"/>
      <c r="BL213" s="162"/>
      <c r="BM213" s="162"/>
      <c r="BN213" s="162"/>
    </row>
    <row r="214" spans="1:66" ht="15" customHeight="1" x14ac:dyDescent="0.2">
      <c r="A214" t="s">
        <v>660</v>
      </c>
      <c r="B214" t="s">
        <v>661</v>
      </c>
      <c r="E214" s="163" t="s">
        <v>333</v>
      </c>
      <c r="F214" s="164"/>
      <c r="G214" s="163" t="s">
        <v>333</v>
      </c>
      <c r="H214" s="164"/>
      <c r="I214" s="163" t="s">
        <v>333</v>
      </c>
      <c r="J214" s="163" t="s">
        <v>333</v>
      </c>
      <c r="K214" s="163" t="s">
        <v>333</v>
      </c>
      <c r="L214" s="163" t="s">
        <v>333</v>
      </c>
      <c r="M214" s="163" t="s">
        <v>333</v>
      </c>
      <c r="N214" s="164"/>
      <c r="O214" s="163" t="s">
        <v>333</v>
      </c>
      <c r="P214" s="164"/>
      <c r="Q214" s="163" t="s">
        <v>333</v>
      </c>
      <c r="R214" s="163" t="s">
        <v>333</v>
      </c>
      <c r="S214" s="163" t="s">
        <v>333</v>
      </c>
      <c r="T214" s="163" t="s">
        <v>333</v>
      </c>
      <c r="U214" s="164"/>
      <c r="V214" s="163" t="s">
        <v>333</v>
      </c>
      <c r="W214" s="163" t="s">
        <v>333</v>
      </c>
      <c r="X214" s="163" t="s">
        <v>333</v>
      </c>
      <c r="Y214" s="163" t="s">
        <v>333</v>
      </c>
      <c r="Z214" s="164"/>
      <c r="AA214" s="163" t="s">
        <v>333</v>
      </c>
      <c r="AB214" s="163" t="s">
        <v>333</v>
      </c>
      <c r="AC214" s="163" t="s">
        <v>333</v>
      </c>
      <c r="AD214" s="164"/>
      <c r="AE214" s="163" t="s">
        <v>333</v>
      </c>
      <c r="AF214" s="163" t="s">
        <v>333</v>
      </c>
      <c r="AG214" s="163" t="s">
        <v>333</v>
      </c>
      <c r="AH214" s="163" t="s">
        <v>333</v>
      </c>
      <c r="AI214" s="164"/>
      <c r="AJ214" s="163" t="s">
        <v>333</v>
      </c>
      <c r="AK214" s="164"/>
      <c r="AL214" s="163" t="s">
        <v>333</v>
      </c>
      <c r="AM214" s="163" t="s">
        <v>333</v>
      </c>
      <c r="AN214" s="163" t="s">
        <v>333</v>
      </c>
      <c r="AO214" s="163" t="s">
        <v>333</v>
      </c>
      <c r="AP214" s="164"/>
      <c r="AQ214" s="163" t="s">
        <v>333</v>
      </c>
      <c r="AR214" s="163" t="s">
        <v>333</v>
      </c>
      <c r="AS214" s="163" t="s">
        <v>333</v>
      </c>
      <c r="AT214" s="163" t="s">
        <v>333</v>
      </c>
      <c r="AU214" s="164"/>
      <c r="AV214" s="163" t="s">
        <v>333</v>
      </c>
      <c r="AW214" s="163" t="s">
        <v>333</v>
      </c>
      <c r="AX214" s="163" t="s">
        <v>333</v>
      </c>
      <c r="AY214" s="163" t="s">
        <v>333</v>
      </c>
      <c r="AZ214" s="163" t="s">
        <v>333</v>
      </c>
      <c r="BA214" s="163" t="s">
        <v>333</v>
      </c>
      <c r="BB214" s="164"/>
      <c r="BC214" s="163" t="s">
        <v>333</v>
      </c>
      <c r="BD214" s="163" t="s">
        <v>333</v>
      </c>
      <c r="BE214" s="163" t="s">
        <v>333</v>
      </c>
      <c r="BF214" s="163" t="s">
        <v>333</v>
      </c>
      <c r="BH214" s="161"/>
      <c r="BI214" s="162"/>
      <c r="BJ214" s="162"/>
      <c r="BK214" s="162"/>
      <c r="BL214" s="162"/>
      <c r="BM214" s="162"/>
      <c r="BN214" s="162"/>
    </row>
    <row r="215" spans="1:66" ht="15" customHeight="1" x14ac:dyDescent="0.2">
      <c r="A215" t="s">
        <v>662</v>
      </c>
      <c r="B215" t="s">
        <v>663</v>
      </c>
      <c r="E215" s="143">
        <v>237</v>
      </c>
      <c r="F215" s="143"/>
      <c r="G215" s="143">
        <v>18</v>
      </c>
      <c r="H215" s="143"/>
      <c r="I215" s="143">
        <v>4</v>
      </c>
      <c r="J215" s="143">
        <v>0</v>
      </c>
      <c r="K215" s="143">
        <v>0</v>
      </c>
      <c r="L215" s="143">
        <v>0</v>
      </c>
      <c r="M215" s="143">
        <v>1</v>
      </c>
      <c r="N215" s="143"/>
      <c r="O215" s="143">
        <v>1</v>
      </c>
      <c r="P215" s="143"/>
      <c r="Q215" s="143">
        <v>8</v>
      </c>
      <c r="R215" s="143">
        <v>6</v>
      </c>
      <c r="S215" s="143">
        <v>2</v>
      </c>
      <c r="T215" s="143">
        <v>0</v>
      </c>
      <c r="U215" s="143"/>
      <c r="V215" s="143">
        <v>0</v>
      </c>
      <c r="W215" s="143">
        <v>0</v>
      </c>
      <c r="X215" s="143">
        <v>3</v>
      </c>
      <c r="Y215" s="143">
        <v>1</v>
      </c>
      <c r="Z215" s="143"/>
      <c r="AA215" s="143">
        <v>8</v>
      </c>
      <c r="AB215" s="143">
        <v>58</v>
      </c>
      <c r="AC215" s="143">
        <v>6</v>
      </c>
      <c r="AD215" s="143"/>
      <c r="AE215" s="143">
        <v>45</v>
      </c>
      <c r="AF215" s="143">
        <v>34</v>
      </c>
      <c r="AG215" s="143">
        <v>11</v>
      </c>
      <c r="AH215" s="143">
        <v>0</v>
      </c>
      <c r="AI215" s="143"/>
      <c r="AJ215" s="143">
        <v>2</v>
      </c>
      <c r="AK215" s="143"/>
      <c r="AL215" s="143">
        <v>9</v>
      </c>
      <c r="AM215" s="143">
        <v>3</v>
      </c>
      <c r="AN215" s="143">
        <v>5</v>
      </c>
      <c r="AO215" s="143">
        <v>1</v>
      </c>
      <c r="AP215" s="143"/>
      <c r="AQ215" s="143">
        <v>12</v>
      </c>
      <c r="AR215" s="143">
        <v>0</v>
      </c>
      <c r="AS215" s="143">
        <v>11</v>
      </c>
      <c r="AT215" s="143">
        <v>1</v>
      </c>
      <c r="AU215" s="143"/>
      <c r="AV215" s="143">
        <v>20</v>
      </c>
      <c r="AW215" s="143">
        <v>16</v>
      </c>
      <c r="AX215" s="143">
        <v>1</v>
      </c>
      <c r="AY215" s="143">
        <v>0</v>
      </c>
      <c r="AZ215" s="143">
        <v>3</v>
      </c>
      <c r="BA215" s="143">
        <v>0</v>
      </c>
      <c r="BB215" s="143"/>
      <c r="BC215" s="143">
        <v>43</v>
      </c>
      <c r="BD215" s="143">
        <v>1</v>
      </c>
      <c r="BE215" s="143">
        <v>4</v>
      </c>
      <c r="BF215" s="143">
        <v>11</v>
      </c>
      <c r="BH215" s="161"/>
      <c r="BI215" s="162"/>
      <c r="BJ215" s="162"/>
      <c r="BK215" s="162"/>
      <c r="BL215" s="162"/>
      <c r="BM215" s="162"/>
      <c r="BN215" s="162"/>
    </row>
    <row r="216" spans="1:66" ht="15" customHeight="1" x14ac:dyDescent="0.2">
      <c r="A216" t="s">
        <v>664</v>
      </c>
      <c r="B216" t="s">
        <v>665</v>
      </c>
      <c r="E216" s="143">
        <v>43</v>
      </c>
      <c r="F216" s="143"/>
      <c r="G216" s="143">
        <v>8</v>
      </c>
      <c r="H216" s="143"/>
      <c r="I216" s="143">
        <v>1</v>
      </c>
      <c r="J216" s="143">
        <v>0</v>
      </c>
      <c r="K216" s="143">
        <v>0</v>
      </c>
      <c r="L216" s="143">
        <v>0</v>
      </c>
      <c r="M216" s="143">
        <v>3</v>
      </c>
      <c r="N216" s="143"/>
      <c r="O216" s="143">
        <v>0</v>
      </c>
      <c r="P216" s="143"/>
      <c r="Q216" s="143">
        <v>4</v>
      </c>
      <c r="R216" s="143">
        <v>4</v>
      </c>
      <c r="S216" s="143">
        <v>0</v>
      </c>
      <c r="T216" s="143">
        <v>0</v>
      </c>
      <c r="U216" s="143"/>
      <c r="V216" s="143">
        <v>0</v>
      </c>
      <c r="W216" s="143">
        <v>0</v>
      </c>
      <c r="X216" s="143">
        <v>0</v>
      </c>
      <c r="Y216" s="143">
        <v>0</v>
      </c>
      <c r="Z216" s="143"/>
      <c r="AA216" s="143">
        <v>0</v>
      </c>
      <c r="AB216" s="143">
        <v>12</v>
      </c>
      <c r="AC216" s="143">
        <v>7</v>
      </c>
      <c r="AD216" s="143"/>
      <c r="AE216" s="143">
        <v>8</v>
      </c>
      <c r="AF216" s="143">
        <v>8</v>
      </c>
      <c r="AG216" s="143">
        <v>0</v>
      </c>
      <c r="AH216" s="143">
        <v>0</v>
      </c>
      <c r="AI216" s="143"/>
      <c r="AJ216" s="143">
        <v>0</v>
      </c>
      <c r="AK216" s="143"/>
      <c r="AL216" s="143">
        <v>0</v>
      </c>
      <c r="AM216" s="143">
        <v>0</v>
      </c>
      <c r="AN216" s="143">
        <v>0</v>
      </c>
      <c r="AO216" s="143">
        <v>0</v>
      </c>
      <c r="AP216" s="143"/>
      <c r="AQ216" s="143">
        <v>1</v>
      </c>
      <c r="AR216" s="143">
        <v>0</v>
      </c>
      <c r="AS216" s="143">
        <v>1</v>
      </c>
      <c r="AT216" s="143">
        <v>0</v>
      </c>
      <c r="AU216" s="143"/>
      <c r="AV216" s="143">
        <v>3</v>
      </c>
      <c r="AW216" s="143">
        <v>1</v>
      </c>
      <c r="AX216" s="143">
        <v>1</v>
      </c>
      <c r="AY216" s="143">
        <v>0</v>
      </c>
      <c r="AZ216" s="143">
        <v>1</v>
      </c>
      <c r="BA216" s="143">
        <v>0</v>
      </c>
      <c r="BB216" s="143"/>
      <c r="BC216" s="143">
        <v>1</v>
      </c>
      <c r="BD216" s="143">
        <v>1</v>
      </c>
      <c r="BE216" s="143">
        <v>0</v>
      </c>
      <c r="BF216" s="143">
        <v>2</v>
      </c>
      <c r="BH216" s="161"/>
      <c r="BI216" s="162"/>
      <c r="BJ216" s="162"/>
      <c r="BK216" s="162"/>
      <c r="BL216" s="162"/>
      <c r="BM216" s="162"/>
      <c r="BN216" s="162"/>
    </row>
    <row r="217" spans="1:66" ht="15" customHeight="1" x14ac:dyDescent="0.2">
      <c r="A217" s="88" t="s">
        <v>666</v>
      </c>
      <c r="B217" s="88" t="s">
        <v>667</v>
      </c>
      <c r="C217" s="88"/>
      <c r="D217" s="88"/>
      <c r="E217" s="143">
        <v>473</v>
      </c>
      <c r="F217" s="143"/>
      <c r="G217" s="143">
        <v>76</v>
      </c>
      <c r="H217" s="143"/>
      <c r="I217" s="143">
        <v>6</v>
      </c>
      <c r="J217" s="143">
        <v>3</v>
      </c>
      <c r="K217" s="143">
        <v>3</v>
      </c>
      <c r="L217" s="143">
        <v>1</v>
      </c>
      <c r="M217" s="143">
        <v>4</v>
      </c>
      <c r="N217" s="143"/>
      <c r="O217" s="143">
        <v>3</v>
      </c>
      <c r="P217" s="143"/>
      <c r="Q217" s="143">
        <v>39</v>
      </c>
      <c r="R217" s="143">
        <v>26</v>
      </c>
      <c r="S217" s="143">
        <v>13</v>
      </c>
      <c r="T217" s="143">
        <v>0</v>
      </c>
      <c r="U217" s="143"/>
      <c r="V217" s="143">
        <v>1</v>
      </c>
      <c r="W217" s="143">
        <v>1</v>
      </c>
      <c r="X217" s="143">
        <v>3</v>
      </c>
      <c r="Y217" s="143">
        <v>12</v>
      </c>
      <c r="Z217" s="143"/>
      <c r="AA217" s="143">
        <v>12</v>
      </c>
      <c r="AB217" s="143">
        <v>117</v>
      </c>
      <c r="AC217" s="143">
        <v>15</v>
      </c>
      <c r="AD217" s="143"/>
      <c r="AE217" s="143">
        <v>142</v>
      </c>
      <c r="AF217" s="143">
        <v>136</v>
      </c>
      <c r="AG217" s="143">
        <v>6</v>
      </c>
      <c r="AH217" s="143">
        <v>0</v>
      </c>
      <c r="AI217" s="143"/>
      <c r="AJ217" s="143">
        <v>29</v>
      </c>
      <c r="AK217" s="143"/>
      <c r="AL217" s="143">
        <v>8</v>
      </c>
      <c r="AM217" s="143">
        <v>7</v>
      </c>
      <c r="AN217" s="143">
        <v>0</v>
      </c>
      <c r="AO217" s="143">
        <v>1</v>
      </c>
      <c r="AP217" s="143"/>
      <c r="AQ217" s="143">
        <v>6</v>
      </c>
      <c r="AR217" s="143">
        <v>1</v>
      </c>
      <c r="AS217" s="143">
        <v>4</v>
      </c>
      <c r="AT217" s="143">
        <v>1</v>
      </c>
      <c r="AU217" s="143"/>
      <c r="AV217" s="143">
        <v>19</v>
      </c>
      <c r="AW217" s="143">
        <v>10</v>
      </c>
      <c r="AX217" s="143">
        <v>2</v>
      </c>
      <c r="AY217" s="143">
        <v>5</v>
      </c>
      <c r="AZ217" s="143">
        <v>2</v>
      </c>
      <c r="BA217" s="143">
        <v>0</v>
      </c>
      <c r="BB217" s="143"/>
      <c r="BC217" s="143">
        <v>5</v>
      </c>
      <c r="BD217" s="143">
        <v>17</v>
      </c>
      <c r="BE217" s="143">
        <v>3</v>
      </c>
      <c r="BF217" s="143">
        <v>24</v>
      </c>
      <c r="BH217" s="161"/>
      <c r="BI217" s="162"/>
      <c r="BJ217" s="162"/>
      <c r="BK217" s="162"/>
      <c r="BL217" s="162"/>
      <c r="BM217" s="162"/>
      <c r="BN217" s="162"/>
    </row>
    <row r="218" spans="1:66" ht="15" customHeight="1" x14ac:dyDescent="0.2">
      <c r="A218" t="s">
        <v>668</v>
      </c>
      <c r="B218" t="s">
        <v>669</v>
      </c>
      <c r="E218" s="143">
        <v>414</v>
      </c>
      <c r="F218" s="143"/>
      <c r="G218" s="143">
        <v>18</v>
      </c>
      <c r="H218" s="143"/>
      <c r="I218" s="143">
        <v>2</v>
      </c>
      <c r="J218" s="143">
        <v>1</v>
      </c>
      <c r="K218" s="143">
        <v>0</v>
      </c>
      <c r="L218" s="143">
        <v>0</v>
      </c>
      <c r="M218" s="143">
        <v>2</v>
      </c>
      <c r="N218" s="143"/>
      <c r="O218" s="143">
        <v>0</v>
      </c>
      <c r="P218" s="143"/>
      <c r="Q218" s="143">
        <v>5</v>
      </c>
      <c r="R218" s="143">
        <v>2</v>
      </c>
      <c r="S218" s="143">
        <v>3</v>
      </c>
      <c r="T218" s="143">
        <v>0</v>
      </c>
      <c r="U218" s="143"/>
      <c r="V218" s="143">
        <v>0</v>
      </c>
      <c r="W218" s="143">
        <v>0</v>
      </c>
      <c r="X218" s="143">
        <v>1</v>
      </c>
      <c r="Y218" s="143">
        <v>7</v>
      </c>
      <c r="Z218" s="143"/>
      <c r="AA218" s="143">
        <v>8</v>
      </c>
      <c r="AB218" s="143">
        <v>150</v>
      </c>
      <c r="AC218" s="143">
        <v>30</v>
      </c>
      <c r="AD218" s="143"/>
      <c r="AE218" s="143">
        <v>65</v>
      </c>
      <c r="AF218" s="143">
        <v>59</v>
      </c>
      <c r="AG218" s="143">
        <v>6</v>
      </c>
      <c r="AH218" s="143">
        <v>0</v>
      </c>
      <c r="AI218" s="143"/>
      <c r="AJ218" s="143">
        <v>10</v>
      </c>
      <c r="AK218" s="143"/>
      <c r="AL218" s="143">
        <v>9</v>
      </c>
      <c r="AM218" s="143">
        <v>2</v>
      </c>
      <c r="AN218" s="143">
        <v>2</v>
      </c>
      <c r="AO218" s="143">
        <v>5</v>
      </c>
      <c r="AP218" s="143"/>
      <c r="AQ218" s="143">
        <v>29</v>
      </c>
      <c r="AR218" s="143">
        <v>5</v>
      </c>
      <c r="AS218" s="143">
        <v>17</v>
      </c>
      <c r="AT218" s="143">
        <v>7</v>
      </c>
      <c r="AU218" s="143"/>
      <c r="AV218" s="143">
        <v>42</v>
      </c>
      <c r="AW218" s="143">
        <v>37</v>
      </c>
      <c r="AX218" s="143">
        <v>2</v>
      </c>
      <c r="AY218" s="143">
        <v>2</v>
      </c>
      <c r="AZ218" s="143">
        <v>1</v>
      </c>
      <c r="BA218" s="143">
        <v>0</v>
      </c>
      <c r="BB218" s="143"/>
      <c r="BC218" s="143">
        <v>21</v>
      </c>
      <c r="BD218" s="143">
        <v>5</v>
      </c>
      <c r="BE218" s="143">
        <v>1</v>
      </c>
      <c r="BF218" s="143">
        <v>26</v>
      </c>
      <c r="BH218" s="161"/>
      <c r="BI218" s="162"/>
      <c r="BJ218" s="162"/>
      <c r="BK218" s="162"/>
      <c r="BL218" s="162"/>
      <c r="BM218" s="162"/>
      <c r="BN218" s="162"/>
    </row>
    <row r="219" spans="1:66" ht="15" customHeight="1" x14ac:dyDescent="0.2">
      <c r="A219" t="s">
        <v>670</v>
      </c>
      <c r="B219" t="s">
        <v>671</v>
      </c>
      <c r="E219" s="143">
        <v>128</v>
      </c>
      <c r="F219" s="143"/>
      <c r="G219" s="143">
        <v>14</v>
      </c>
      <c r="H219" s="143"/>
      <c r="I219" s="143">
        <v>1</v>
      </c>
      <c r="J219" s="143">
        <v>0</v>
      </c>
      <c r="K219" s="143">
        <v>1</v>
      </c>
      <c r="L219" s="143">
        <v>1</v>
      </c>
      <c r="M219" s="143">
        <v>0</v>
      </c>
      <c r="N219" s="143"/>
      <c r="O219" s="143">
        <v>1</v>
      </c>
      <c r="P219" s="143"/>
      <c r="Q219" s="143">
        <v>10</v>
      </c>
      <c r="R219" s="143">
        <v>10</v>
      </c>
      <c r="S219" s="143">
        <v>0</v>
      </c>
      <c r="T219" s="143">
        <v>0</v>
      </c>
      <c r="U219" s="143"/>
      <c r="V219" s="143">
        <v>0</v>
      </c>
      <c r="W219" s="143">
        <v>0</v>
      </c>
      <c r="X219" s="143">
        <v>0</v>
      </c>
      <c r="Y219" s="143">
        <v>0</v>
      </c>
      <c r="Z219" s="143"/>
      <c r="AA219" s="143">
        <v>3</v>
      </c>
      <c r="AB219" s="143">
        <v>44</v>
      </c>
      <c r="AC219" s="143">
        <v>12</v>
      </c>
      <c r="AD219" s="143"/>
      <c r="AE219" s="143">
        <v>18</v>
      </c>
      <c r="AF219" s="143">
        <v>16</v>
      </c>
      <c r="AG219" s="143">
        <v>2</v>
      </c>
      <c r="AH219" s="143">
        <v>0</v>
      </c>
      <c r="AI219" s="143"/>
      <c r="AJ219" s="143">
        <v>1</v>
      </c>
      <c r="AK219" s="143"/>
      <c r="AL219" s="143">
        <v>5</v>
      </c>
      <c r="AM219" s="143">
        <v>2</v>
      </c>
      <c r="AN219" s="143">
        <v>1</v>
      </c>
      <c r="AO219" s="143">
        <v>2</v>
      </c>
      <c r="AP219" s="143"/>
      <c r="AQ219" s="143">
        <v>2</v>
      </c>
      <c r="AR219" s="143">
        <v>1</v>
      </c>
      <c r="AS219" s="143">
        <v>0</v>
      </c>
      <c r="AT219" s="143">
        <v>1</v>
      </c>
      <c r="AU219" s="143"/>
      <c r="AV219" s="143">
        <v>5</v>
      </c>
      <c r="AW219" s="143">
        <v>4</v>
      </c>
      <c r="AX219" s="143">
        <v>1</v>
      </c>
      <c r="AY219" s="143">
        <v>0</v>
      </c>
      <c r="AZ219" s="143">
        <v>0</v>
      </c>
      <c r="BA219" s="143">
        <v>0</v>
      </c>
      <c r="BB219" s="143"/>
      <c r="BC219" s="143">
        <v>9</v>
      </c>
      <c r="BD219" s="143">
        <v>5</v>
      </c>
      <c r="BE219" s="143">
        <v>0</v>
      </c>
      <c r="BF219" s="143">
        <v>10</v>
      </c>
      <c r="BH219" s="161"/>
      <c r="BI219" s="162"/>
      <c r="BJ219" s="162"/>
      <c r="BK219" s="162"/>
      <c r="BL219" s="162"/>
      <c r="BM219" s="162"/>
      <c r="BN219" s="162"/>
    </row>
    <row r="220" spans="1:66" ht="15" customHeight="1" x14ac:dyDescent="0.2">
      <c r="A220" t="s">
        <v>672</v>
      </c>
      <c r="B220" t="s">
        <v>673</v>
      </c>
      <c r="E220" s="143">
        <v>90</v>
      </c>
      <c r="F220" s="143"/>
      <c r="G220" s="143">
        <v>4</v>
      </c>
      <c r="H220" s="143"/>
      <c r="I220" s="143">
        <v>0</v>
      </c>
      <c r="J220" s="143">
        <v>0</v>
      </c>
      <c r="K220" s="143">
        <v>0</v>
      </c>
      <c r="L220" s="143">
        <v>0</v>
      </c>
      <c r="M220" s="143">
        <v>0</v>
      </c>
      <c r="N220" s="143"/>
      <c r="O220" s="143">
        <v>0</v>
      </c>
      <c r="P220" s="143"/>
      <c r="Q220" s="143">
        <v>1</v>
      </c>
      <c r="R220" s="143">
        <v>1</v>
      </c>
      <c r="S220" s="143">
        <v>0</v>
      </c>
      <c r="T220" s="143">
        <v>0</v>
      </c>
      <c r="U220" s="143"/>
      <c r="V220" s="143">
        <v>0</v>
      </c>
      <c r="W220" s="143">
        <v>2</v>
      </c>
      <c r="X220" s="143">
        <v>0</v>
      </c>
      <c r="Y220" s="143">
        <v>1</v>
      </c>
      <c r="Z220" s="143"/>
      <c r="AA220" s="143">
        <v>0</v>
      </c>
      <c r="AB220" s="143">
        <v>24</v>
      </c>
      <c r="AC220" s="143">
        <v>13</v>
      </c>
      <c r="AD220" s="143"/>
      <c r="AE220" s="143">
        <v>16</v>
      </c>
      <c r="AF220" s="143">
        <v>13</v>
      </c>
      <c r="AG220" s="143">
        <v>3</v>
      </c>
      <c r="AH220" s="143">
        <v>0</v>
      </c>
      <c r="AI220" s="143"/>
      <c r="AJ220" s="143">
        <v>3</v>
      </c>
      <c r="AK220" s="143"/>
      <c r="AL220" s="143">
        <v>2</v>
      </c>
      <c r="AM220" s="143">
        <v>1</v>
      </c>
      <c r="AN220" s="143">
        <v>1</v>
      </c>
      <c r="AO220" s="143">
        <v>0</v>
      </c>
      <c r="AP220" s="143"/>
      <c r="AQ220" s="143">
        <v>5</v>
      </c>
      <c r="AR220" s="143">
        <v>1</v>
      </c>
      <c r="AS220" s="143">
        <v>4</v>
      </c>
      <c r="AT220" s="143">
        <v>0</v>
      </c>
      <c r="AU220" s="143"/>
      <c r="AV220" s="143">
        <v>10</v>
      </c>
      <c r="AW220" s="143">
        <v>8</v>
      </c>
      <c r="AX220" s="143">
        <v>2</v>
      </c>
      <c r="AY220" s="143">
        <v>0</v>
      </c>
      <c r="AZ220" s="143">
        <v>0</v>
      </c>
      <c r="BA220" s="143">
        <v>0</v>
      </c>
      <c r="BB220" s="143"/>
      <c r="BC220" s="143">
        <v>3</v>
      </c>
      <c r="BD220" s="143">
        <v>0</v>
      </c>
      <c r="BE220" s="143">
        <v>1</v>
      </c>
      <c r="BF220" s="143">
        <v>9</v>
      </c>
      <c r="BH220" s="161"/>
      <c r="BI220" s="162"/>
      <c r="BJ220" s="162"/>
      <c r="BK220" s="162"/>
      <c r="BL220" s="162"/>
      <c r="BM220" s="162"/>
      <c r="BN220" s="162"/>
    </row>
    <row r="221" spans="1:66" ht="15" customHeight="1" x14ac:dyDescent="0.2">
      <c r="A221" s="88" t="s">
        <v>674</v>
      </c>
      <c r="B221" s="88" t="s">
        <v>675</v>
      </c>
      <c r="C221" s="88"/>
      <c r="D221" s="88"/>
      <c r="E221" s="143">
        <v>336</v>
      </c>
      <c r="F221" s="143"/>
      <c r="G221" s="143">
        <v>28</v>
      </c>
      <c r="H221" s="143"/>
      <c r="I221" s="143">
        <v>2</v>
      </c>
      <c r="J221" s="143">
        <v>0</v>
      </c>
      <c r="K221" s="143">
        <v>0</v>
      </c>
      <c r="L221" s="143">
        <v>0</v>
      </c>
      <c r="M221" s="143">
        <v>4</v>
      </c>
      <c r="N221" s="143"/>
      <c r="O221" s="143">
        <v>0</v>
      </c>
      <c r="P221" s="143"/>
      <c r="Q221" s="143">
        <v>6</v>
      </c>
      <c r="R221" s="143">
        <v>4</v>
      </c>
      <c r="S221" s="143">
        <v>2</v>
      </c>
      <c r="T221" s="143">
        <v>0</v>
      </c>
      <c r="U221" s="143"/>
      <c r="V221" s="143">
        <v>0</v>
      </c>
      <c r="W221" s="143">
        <v>0</v>
      </c>
      <c r="X221" s="143">
        <v>1</v>
      </c>
      <c r="Y221" s="143">
        <v>15</v>
      </c>
      <c r="Z221" s="143"/>
      <c r="AA221" s="143">
        <v>12</v>
      </c>
      <c r="AB221" s="143">
        <v>98</v>
      </c>
      <c r="AC221" s="143">
        <v>28</v>
      </c>
      <c r="AD221" s="143"/>
      <c r="AE221" s="143">
        <v>66</v>
      </c>
      <c r="AF221" s="143">
        <v>60</v>
      </c>
      <c r="AG221" s="143">
        <v>6</v>
      </c>
      <c r="AH221" s="143">
        <v>0</v>
      </c>
      <c r="AI221" s="143"/>
      <c r="AJ221" s="143">
        <v>14</v>
      </c>
      <c r="AK221" s="143"/>
      <c r="AL221" s="143">
        <v>2</v>
      </c>
      <c r="AM221" s="143">
        <v>1</v>
      </c>
      <c r="AN221" s="143">
        <v>0</v>
      </c>
      <c r="AO221" s="143">
        <v>1</v>
      </c>
      <c r="AP221" s="143"/>
      <c r="AQ221" s="143">
        <v>8</v>
      </c>
      <c r="AR221" s="143">
        <v>0</v>
      </c>
      <c r="AS221" s="143">
        <v>6</v>
      </c>
      <c r="AT221" s="143">
        <v>2</v>
      </c>
      <c r="AU221" s="143"/>
      <c r="AV221" s="143">
        <v>15</v>
      </c>
      <c r="AW221" s="143">
        <v>10</v>
      </c>
      <c r="AX221" s="143">
        <v>4</v>
      </c>
      <c r="AY221" s="143">
        <v>1</v>
      </c>
      <c r="AZ221" s="143">
        <v>0</v>
      </c>
      <c r="BA221" s="143">
        <v>0</v>
      </c>
      <c r="BB221" s="143"/>
      <c r="BC221" s="143">
        <v>0</v>
      </c>
      <c r="BD221" s="143">
        <v>14</v>
      </c>
      <c r="BE221" s="143">
        <v>1</v>
      </c>
      <c r="BF221" s="143">
        <v>50</v>
      </c>
      <c r="BH221" s="161"/>
      <c r="BI221" s="162"/>
      <c r="BJ221" s="162"/>
      <c r="BK221" s="162"/>
      <c r="BL221" s="162"/>
      <c r="BM221" s="162"/>
      <c r="BN221" s="162"/>
    </row>
    <row r="222" spans="1:66" ht="15" customHeight="1" x14ac:dyDescent="0.2">
      <c r="A222" t="s">
        <v>676</v>
      </c>
      <c r="B222" t="s">
        <v>677</v>
      </c>
      <c r="E222" s="143">
        <v>840</v>
      </c>
      <c r="F222" s="143"/>
      <c r="G222" s="143">
        <v>56</v>
      </c>
      <c r="H222" s="143"/>
      <c r="I222" s="143">
        <v>6</v>
      </c>
      <c r="J222" s="143">
        <v>1</v>
      </c>
      <c r="K222" s="143">
        <v>3</v>
      </c>
      <c r="L222" s="143">
        <v>2</v>
      </c>
      <c r="M222" s="143">
        <v>2</v>
      </c>
      <c r="N222" s="143"/>
      <c r="O222" s="143">
        <v>2</v>
      </c>
      <c r="P222" s="143"/>
      <c r="Q222" s="143">
        <v>20</v>
      </c>
      <c r="R222" s="143">
        <v>15</v>
      </c>
      <c r="S222" s="143">
        <v>5</v>
      </c>
      <c r="T222" s="143">
        <v>0</v>
      </c>
      <c r="U222" s="143"/>
      <c r="V222" s="143">
        <v>4</v>
      </c>
      <c r="W222" s="143">
        <v>5</v>
      </c>
      <c r="X222" s="143">
        <v>6</v>
      </c>
      <c r="Y222" s="143">
        <v>5</v>
      </c>
      <c r="Z222" s="143"/>
      <c r="AA222" s="143">
        <v>9</v>
      </c>
      <c r="AB222" s="143">
        <v>262</v>
      </c>
      <c r="AC222" s="143">
        <v>67</v>
      </c>
      <c r="AD222" s="143"/>
      <c r="AE222" s="143">
        <v>157</v>
      </c>
      <c r="AF222" s="143">
        <v>130</v>
      </c>
      <c r="AG222" s="143">
        <v>27</v>
      </c>
      <c r="AH222" s="143">
        <v>0</v>
      </c>
      <c r="AI222" s="143"/>
      <c r="AJ222" s="143">
        <v>46</v>
      </c>
      <c r="AK222" s="143"/>
      <c r="AL222" s="143">
        <v>27</v>
      </c>
      <c r="AM222" s="143">
        <v>9</v>
      </c>
      <c r="AN222" s="143">
        <v>4</v>
      </c>
      <c r="AO222" s="143">
        <v>14</v>
      </c>
      <c r="AP222" s="143"/>
      <c r="AQ222" s="143">
        <v>58</v>
      </c>
      <c r="AR222" s="143">
        <v>4</v>
      </c>
      <c r="AS222" s="143">
        <v>32</v>
      </c>
      <c r="AT222" s="143">
        <v>22</v>
      </c>
      <c r="AU222" s="143"/>
      <c r="AV222" s="143">
        <v>20</v>
      </c>
      <c r="AW222" s="143">
        <v>16</v>
      </c>
      <c r="AX222" s="143">
        <v>1</v>
      </c>
      <c r="AY222" s="143">
        <v>1</v>
      </c>
      <c r="AZ222" s="143">
        <v>2</v>
      </c>
      <c r="BA222" s="143">
        <v>0</v>
      </c>
      <c r="BB222" s="143"/>
      <c r="BC222" s="143">
        <v>90</v>
      </c>
      <c r="BD222" s="143">
        <v>3</v>
      </c>
      <c r="BE222" s="143">
        <v>3</v>
      </c>
      <c r="BF222" s="143">
        <v>42</v>
      </c>
      <c r="BH222" s="161"/>
      <c r="BI222" s="162"/>
      <c r="BJ222" s="162"/>
      <c r="BK222" s="162"/>
      <c r="BL222" s="162"/>
      <c r="BM222" s="162"/>
      <c r="BN222" s="162"/>
    </row>
    <row r="223" spans="1:66" ht="15" customHeight="1" x14ac:dyDescent="0.2">
      <c r="A223" s="88" t="s">
        <v>678</v>
      </c>
      <c r="B223" s="88" t="s">
        <v>679</v>
      </c>
      <c r="C223" s="88"/>
      <c r="D223" s="88"/>
      <c r="E223" s="143">
        <v>266</v>
      </c>
      <c r="F223" s="143"/>
      <c r="G223" s="143">
        <v>41</v>
      </c>
      <c r="H223" s="143"/>
      <c r="I223" s="143">
        <v>3</v>
      </c>
      <c r="J223" s="143">
        <v>0</v>
      </c>
      <c r="K223" s="143">
        <v>1</v>
      </c>
      <c r="L223" s="143">
        <v>1</v>
      </c>
      <c r="M223" s="143">
        <v>2</v>
      </c>
      <c r="N223" s="143"/>
      <c r="O223" s="143">
        <v>0</v>
      </c>
      <c r="P223" s="143"/>
      <c r="Q223" s="143">
        <v>20</v>
      </c>
      <c r="R223" s="143">
        <v>15</v>
      </c>
      <c r="S223" s="143">
        <v>5</v>
      </c>
      <c r="T223" s="143">
        <v>0</v>
      </c>
      <c r="U223" s="143"/>
      <c r="V223" s="143">
        <v>0</v>
      </c>
      <c r="W223" s="143">
        <v>0</v>
      </c>
      <c r="X223" s="143">
        <v>5</v>
      </c>
      <c r="Y223" s="143">
        <v>9</v>
      </c>
      <c r="Z223" s="143"/>
      <c r="AA223" s="143">
        <v>5</v>
      </c>
      <c r="AB223" s="143">
        <v>88</v>
      </c>
      <c r="AC223" s="143">
        <v>20</v>
      </c>
      <c r="AD223" s="143"/>
      <c r="AE223" s="143">
        <v>28</v>
      </c>
      <c r="AF223" s="143">
        <v>26</v>
      </c>
      <c r="AG223" s="143">
        <v>2</v>
      </c>
      <c r="AH223" s="143">
        <v>0</v>
      </c>
      <c r="AI223" s="143"/>
      <c r="AJ223" s="143">
        <v>12</v>
      </c>
      <c r="AK223" s="143"/>
      <c r="AL223" s="143">
        <v>6</v>
      </c>
      <c r="AM223" s="143">
        <v>1</v>
      </c>
      <c r="AN223" s="143">
        <v>4</v>
      </c>
      <c r="AO223" s="143">
        <v>1</v>
      </c>
      <c r="AP223" s="143"/>
      <c r="AQ223" s="143">
        <v>7</v>
      </c>
      <c r="AR223" s="143">
        <v>1</v>
      </c>
      <c r="AS223" s="143">
        <v>2</v>
      </c>
      <c r="AT223" s="143">
        <v>4</v>
      </c>
      <c r="AU223" s="143"/>
      <c r="AV223" s="143">
        <v>16</v>
      </c>
      <c r="AW223" s="143">
        <v>11</v>
      </c>
      <c r="AX223" s="143">
        <v>3</v>
      </c>
      <c r="AY223" s="143">
        <v>2</v>
      </c>
      <c r="AZ223" s="143">
        <v>0</v>
      </c>
      <c r="BA223" s="143">
        <v>0</v>
      </c>
      <c r="BB223" s="143"/>
      <c r="BC223" s="143">
        <v>23</v>
      </c>
      <c r="BD223" s="143">
        <v>3</v>
      </c>
      <c r="BE223" s="143">
        <v>1</v>
      </c>
      <c r="BF223" s="143">
        <v>16</v>
      </c>
      <c r="BH223" s="161"/>
      <c r="BI223" s="162"/>
      <c r="BJ223" s="162"/>
      <c r="BK223" s="162"/>
      <c r="BL223" s="162"/>
      <c r="BM223" s="162"/>
      <c r="BN223" s="162"/>
    </row>
    <row r="224" spans="1:66" ht="15" customHeight="1" x14ac:dyDescent="0.2">
      <c r="A224" t="s">
        <v>680</v>
      </c>
      <c r="B224" t="s">
        <v>681</v>
      </c>
      <c r="E224" s="143">
        <v>280</v>
      </c>
      <c r="F224" s="143"/>
      <c r="G224" s="143">
        <v>44</v>
      </c>
      <c r="H224" s="143"/>
      <c r="I224" s="143">
        <v>1</v>
      </c>
      <c r="J224" s="143">
        <v>1</v>
      </c>
      <c r="K224" s="143">
        <v>1</v>
      </c>
      <c r="L224" s="143">
        <v>0</v>
      </c>
      <c r="M224" s="143">
        <v>5</v>
      </c>
      <c r="N224" s="143"/>
      <c r="O224" s="143">
        <v>0</v>
      </c>
      <c r="P224" s="143"/>
      <c r="Q224" s="143">
        <v>21</v>
      </c>
      <c r="R224" s="143">
        <v>16</v>
      </c>
      <c r="S224" s="143">
        <v>5</v>
      </c>
      <c r="T224" s="143">
        <v>0</v>
      </c>
      <c r="U224" s="143"/>
      <c r="V224" s="143">
        <v>0</v>
      </c>
      <c r="W224" s="143">
        <v>3</v>
      </c>
      <c r="X224" s="143">
        <v>0</v>
      </c>
      <c r="Y224" s="143">
        <v>12</v>
      </c>
      <c r="Z224" s="143"/>
      <c r="AA224" s="143">
        <v>13</v>
      </c>
      <c r="AB224" s="143">
        <v>81</v>
      </c>
      <c r="AC224" s="143">
        <v>27</v>
      </c>
      <c r="AD224" s="143"/>
      <c r="AE224" s="143">
        <v>52</v>
      </c>
      <c r="AF224" s="143">
        <v>40</v>
      </c>
      <c r="AG224" s="143">
        <v>12</v>
      </c>
      <c r="AH224" s="143">
        <v>0</v>
      </c>
      <c r="AI224" s="143"/>
      <c r="AJ224" s="143">
        <v>6</v>
      </c>
      <c r="AK224" s="143"/>
      <c r="AL224" s="143">
        <v>4</v>
      </c>
      <c r="AM224" s="143">
        <v>3</v>
      </c>
      <c r="AN224" s="143">
        <v>1</v>
      </c>
      <c r="AO224" s="143">
        <v>0</v>
      </c>
      <c r="AP224" s="143"/>
      <c r="AQ224" s="143">
        <v>5</v>
      </c>
      <c r="AR224" s="143">
        <v>1</v>
      </c>
      <c r="AS224" s="143">
        <v>1</v>
      </c>
      <c r="AT224" s="143">
        <v>3</v>
      </c>
      <c r="AU224" s="143"/>
      <c r="AV224" s="143">
        <v>17</v>
      </c>
      <c r="AW224" s="143">
        <v>13</v>
      </c>
      <c r="AX224" s="143">
        <v>2</v>
      </c>
      <c r="AY224" s="143">
        <v>0</v>
      </c>
      <c r="AZ224" s="143">
        <v>2</v>
      </c>
      <c r="BA224" s="143">
        <v>0</v>
      </c>
      <c r="BB224" s="143"/>
      <c r="BC224" s="143">
        <v>1</v>
      </c>
      <c r="BD224" s="143">
        <v>4</v>
      </c>
      <c r="BE224" s="143">
        <v>0</v>
      </c>
      <c r="BF224" s="143">
        <v>26</v>
      </c>
      <c r="BH224" s="161"/>
      <c r="BI224" s="162"/>
      <c r="BJ224" s="162"/>
      <c r="BK224" s="162"/>
      <c r="BL224" s="162"/>
      <c r="BM224" s="162"/>
      <c r="BN224" s="162"/>
    </row>
    <row r="225" spans="1:66" ht="15" customHeight="1" x14ac:dyDescent="0.2">
      <c r="A225" t="s">
        <v>682</v>
      </c>
      <c r="B225" t="s">
        <v>683</v>
      </c>
      <c r="E225" s="143">
        <v>196</v>
      </c>
      <c r="F225" s="143"/>
      <c r="G225" s="143">
        <v>23</v>
      </c>
      <c r="H225" s="143"/>
      <c r="I225" s="143">
        <v>1</v>
      </c>
      <c r="J225" s="143">
        <v>0</v>
      </c>
      <c r="K225" s="143">
        <v>1</v>
      </c>
      <c r="L225" s="143">
        <v>1</v>
      </c>
      <c r="M225" s="143">
        <v>3</v>
      </c>
      <c r="N225" s="143"/>
      <c r="O225" s="143">
        <v>0</v>
      </c>
      <c r="P225" s="143"/>
      <c r="Q225" s="143">
        <v>10</v>
      </c>
      <c r="R225" s="143">
        <v>7</v>
      </c>
      <c r="S225" s="143">
        <v>3</v>
      </c>
      <c r="T225" s="143">
        <v>0</v>
      </c>
      <c r="U225" s="143"/>
      <c r="V225" s="143">
        <v>0</v>
      </c>
      <c r="W225" s="143">
        <v>1</v>
      </c>
      <c r="X225" s="143">
        <v>0</v>
      </c>
      <c r="Y225" s="143">
        <v>6</v>
      </c>
      <c r="Z225" s="143"/>
      <c r="AA225" s="143">
        <v>2</v>
      </c>
      <c r="AB225" s="143">
        <v>59</v>
      </c>
      <c r="AC225" s="143">
        <v>21</v>
      </c>
      <c r="AD225" s="143"/>
      <c r="AE225" s="143">
        <v>52</v>
      </c>
      <c r="AF225" s="143">
        <v>49</v>
      </c>
      <c r="AG225" s="143">
        <v>3</v>
      </c>
      <c r="AH225" s="143">
        <v>0</v>
      </c>
      <c r="AI225" s="143"/>
      <c r="AJ225" s="143">
        <v>5</v>
      </c>
      <c r="AK225" s="143"/>
      <c r="AL225" s="143">
        <v>4</v>
      </c>
      <c r="AM225" s="143">
        <v>2</v>
      </c>
      <c r="AN225" s="143">
        <v>1</v>
      </c>
      <c r="AO225" s="143">
        <v>1</v>
      </c>
      <c r="AP225" s="143"/>
      <c r="AQ225" s="143">
        <v>7</v>
      </c>
      <c r="AR225" s="143">
        <v>1</v>
      </c>
      <c r="AS225" s="143">
        <v>3</v>
      </c>
      <c r="AT225" s="143">
        <v>3</v>
      </c>
      <c r="AU225" s="143"/>
      <c r="AV225" s="143">
        <v>5</v>
      </c>
      <c r="AW225" s="143">
        <v>3</v>
      </c>
      <c r="AX225" s="143">
        <v>2</v>
      </c>
      <c r="AY225" s="143">
        <v>0</v>
      </c>
      <c r="AZ225" s="143">
        <v>0</v>
      </c>
      <c r="BA225" s="143">
        <v>0</v>
      </c>
      <c r="BB225" s="143"/>
      <c r="BC225" s="143">
        <v>6</v>
      </c>
      <c r="BD225" s="143">
        <v>1</v>
      </c>
      <c r="BE225" s="143">
        <v>1</v>
      </c>
      <c r="BF225" s="143">
        <v>10</v>
      </c>
      <c r="BH225" s="161"/>
      <c r="BI225" s="162"/>
      <c r="BJ225" s="162"/>
      <c r="BK225" s="162"/>
      <c r="BL225" s="162"/>
      <c r="BM225" s="162"/>
      <c r="BN225" s="162"/>
    </row>
    <row r="226" spans="1:66" ht="15" customHeight="1" x14ac:dyDescent="0.2">
      <c r="A226" t="s">
        <v>684</v>
      </c>
      <c r="B226" t="s">
        <v>685</v>
      </c>
      <c r="E226" s="143">
        <v>151</v>
      </c>
      <c r="F226" s="143"/>
      <c r="G226" s="143">
        <v>31</v>
      </c>
      <c r="H226" s="143"/>
      <c r="I226" s="143">
        <v>6</v>
      </c>
      <c r="J226" s="143">
        <v>0</v>
      </c>
      <c r="K226" s="143">
        <v>1</v>
      </c>
      <c r="L226" s="143">
        <v>0</v>
      </c>
      <c r="M226" s="143">
        <v>1</v>
      </c>
      <c r="N226" s="143"/>
      <c r="O226" s="143">
        <v>4</v>
      </c>
      <c r="P226" s="143"/>
      <c r="Q226" s="143">
        <v>9</v>
      </c>
      <c r="R226" s="143">
        <v>6</v>
      </c>
      <c r="S226" s="143">
        <v>3</v>
      </c>
      <c r="T226" s="143">
        <v>0</v>
      </c>
      <c r="U226" s="143"/>
      <c r="V226" s="143">
        <v>0</v>
      </c>
      <c r="W226" s="143">
        <v>1</v>
      </c>
      <c r="X226" s="143">
        <v>7</v>
      </c>
      <c r="Y226" s="143">
        <v>2</v>
      </c>
      <c r="Z226" s="143"/>
      <c r="AA226" s="143">
        <v>2</v>
      </c>
      <c r="AB226" s="143">
        <v>40</v>
      </c>
      <c r="AC226" s="143">
        <v>10</v>
      </c>
      <c r="AD226" s="143"/>
      <c r="AE226" s="143">
        <v>21</v>
      </c>
      <c r="AF226" s="143">
        <v>17</v>
      </c>
      <c r="AG226" s="143">
        <v>4</v>
      </c>
      <c r="AH226" s="143">
        <v>0</v>
      </c>
      <c r="AI226" s="143"/>
      <c r="AJ226" s="143">
        <v>0</v>
      </c>
      <c r="AK226" s="143"/>
      <c r="AL226" s="143">
        <v>8</v>
      </c>
      <c r="AM226" s="143">
        <v>4</v>
      </c>
      <c r="AN226" s="143">
        <v>2</v>
      </c>
      <c r="AO226" s="143">
        <v>2</v>
      </c>
      <c r="AP226" s="143"/>
      <c r="AQ226" s="143">
        <v>17</v>
      </c>
      <c r="AR226" s="143">
        <v>3</v>
      </c>
      <c r="AS226" s="143">
        <v>10</v>
      </c>
      <c r="AT226" s="143">
        <v>4</v>
      </c>
      <c r="AU226" s="143"/>
      <c r="AV226" s="143">
        <v>6</v>
      </c>
      <c r="AW226" s="143">
        <v>5</v>
      </c>
      <c r="AX226" s="143">
        <v>1</v>
      </c>
      <c r="AY226" s="143">
        <v>0</v>
      </c>
      <c r="AZ226" s="143">
        <v>0</v>
      </c>
      <c r="BA226" s="143">
        <v>0</v>
      </c>
      <c r="BB226" s="143"/>
      <c r="BC226" s="143">
        <v>7</v>
      </c>
      <c r="BD226" s="143">
        <v>1</v>
      </c>
      <c r="BE226" s="143">
        <v>0</v>
      </c>
      <c r="BF226" s="143">
        <v>8</v>
      </c>
      <c r="BH226" s="161"/>
      <c r="BI226" s="162"/>
      <c r="BJ226" s="162"/>
      <c r="BK226" s="162"/>
      <c r="BL226" s="162"/>
      <c r="BM226" s="162"/>
      <c r="BN226" s="162"/>
    </row>
    <row r="227" spans="1:66" ht="15" customHeight="1" x14ac:dyDescent="0.2">
      <c r="A227" t="s">
        <v>686</v>
      </c>
      <c r="B227" t="s">
        <v>687</v>
      </c>
      <c r="E227" s="143">
        <v>77</v>
      </c>
      <c r="F227" s="143"/>
      <c r="G227" s="143">
        <v>8</v>
      </c>
      <c r="H227" s="143"/>
      <c r="I227" s="143">
        <v>1</v>
      </c>
      <c r="J227" s="143">
        <v>0</v>
      </c>
      <c r="K227" s="143">
        <v>1</v>
      </c>
      <c r="L227" s="143">
        <v>0</v>
      </c>
      <c r="M227" s="143">
        <v>0</v>
      </c>
      <c r="N227" s="143"/>
      <c r="O227" s="143">
        <v>0</v>
      </c>
      <c r="P227" s="143"/>
      <c r="Q227" s="143">
        <v>2</v>
      </c>
      <c r="R227" s="143">
        <v>2</v>
      </c>
      <c r="S227" s="143">
        <v>0</v>
      </c>
      <c r="T227" s="143">
        <v>0</v>
      </c>
      <c r="U227" s="143"/>
      <c r="V227" s="143">
        <v>0</v>
      </c>
      <c r="W227" s="143">
        <v>0</v>
      </c>
      <c r="X227" s="143">
        <v>2</v>
      </c>
      <c r="Y227" s="143">
        <v>2</v>
      </c>
      <c r="Z227" s="143"/>
      <c r="AA227" s="143">
        <v>5</v>
      </c>
      <c r="AB227" s="143">
        <v>19</v>
      </c>
      <c r="AC227" s="143">
        <v>9</v>
      </c>
      <c r="AD227" s="143"/>
      <c r="AE227" s="143">
        <v>17</v>
      </c>
      <c r="AF227" s="143">
        <v>16</v>
      </c>
      <c r="AG227" s="143">
        <v>1</v>
      </c>
      <c r="AH227" s="143">
        <v>0</v>
      </c>
      <c r="AI227" s="143"/>
      <c r="AJ227" s="143">
        <v>3</v>
      </c>
      <c r="AK227" s="143"/>
      <c r="AL227" s="143">
        <v>1</v>
      </c>
      <c r="AM227" s="143">
        <v>1</v>
      </c>
      <c r="AN227" s="143">
        <v>0</v>
      </c>
      <c r="AO227" s="143">
        <v>0</v>
      </c>
      <c r="AP227" s="143"/>
      <c r="AQ227" s="143">
        <v>2</v>
      </c>
      <c r="AR227" s="143">
        <v>0</v>
      </c>
      <c r="AS227" s="143">
        <v>0</v>
      </c>
      <c r="AT227" s="143">
        <v>2</v>
      </c>
      <c r="AU227" s="143"/>
      <c r="AV227" s="143">
        <v>2</v>
      </c>
      <c r="AW227" s="143">
        <v>1</v>
      </c>
      <c r="AX227" s="143">
        <v>0</v>
      </c>
      <c r="AY227" s="143">
        <v>0</v>
      </c>
      <c r="AZ227" s="143">
        <v>1</v>
      </c>
      <c r="BA227" s="143">
        <v>0</v>
      </c>
      <c r="BB227" s="143"/>
      <c r="BC227" s="143">
        <v>0</v>
      </c>
      <c r="BD227" s="143">
        <v>2</v>
      </c>
      <c r="BE227" s="143">
        <v>1</v>
      </c>
      <c r="BF227" s="143">
        <v>8</v>
      </c>
      <c r="BH227" s="161"/>
      <c r="BI227" s="162"/>
      <c r="BJ227" s="162"/>
      <c r="BK227" s="162"/>
      <c r="BL227" s="162"/>
      <c r="BM227" s="162"/>
      <c r="BN227" s="162"/>
    </row>
    <row r="228" spans="1:66" ht="15" customHeight="1" x14ac:dyDescent="0.2">
      <c r="A228" t="s">
        <v>688</v>
      </c>
      <c r="B228" t="s">
        <v>689</v>
      </c>
      <c r="E228" s="143">
        <v>1387</v>
      </c>
      <c r="F228" s="143"/>
      <c r="G228" s="143">
        <v>139</v>
      </c>
      <c r="H228" s="143"/>
      <c r="I228" s="143">
        <v>2</v>
      </c>
      <c r="J228" s="143">
        <v>0</v>
      </c>
      <c r="K228" s="143">
        <v>0</v>
      </c>
      <c r="L228" s="143">
        <v>3</v>
      </c>
      <c r="M228" s="143">
        <v>15</v>
      </c>
      <c r="N228" s="143"/>
      <c r="O228" s="143">
        <v>16</v>
      </c>
      <c r="P228" s="143"/>
      <c r="Q228" s="143">
        <v>44</v>
      </c>
      <c r="R228" s="143">
        <v>22</v>
      </c>
      <c r="S228" s="143">
        <v>22</v>
      </c>
      <c r="T228" s="143">
        <v>0</v>
      </c>
      <c r="U228" s="143"/>
      <c r="V228" s="143">
        <v>1</v>
      </c>
      <c r="W228" s="143">
        <v>0</v>
      </c>
      <c r="X228" s="143">
        <v>17</v>
      </c>
      <c r="Y228" s="143">
        <v>41</v>
      </c>
      <c r="Z228" s="143"/>
      <c r="AA228" s="143">
        <v>39</v>
      </c>
      <c r="AB228" s="143">
        <v>438</v>
      </c>
      <c r="AC228" s="143">
        <v>83</v>
      </c>
      <c r="AD228" s="143"/>
      <c r="AE228" s="143">
        <v>171</v>
      </c>
      <c r="AF228" s="143">
        <v>147</v>
      </c>
      <c r="AG228" s="143">
        <v>24</v>
      </c>
      <c r="AH228" s="143">
        <v>0</v>
      </c>
      <c r="AI228" s="143"/>
      <c r="AJ228" s="143">
        <v>35</v>
      </c>
      <c r="AK228" s="143"/>
      <c r="AL228" s="143">
        <v>23</v>
      </c>
      <c r="AM228" s="143">
        <v>11</v>
      </c>
      <c r="AN228" s="143">
        <v>6</v>
      </c>
      <c r="AO228" s="143">
        <v>6</v>
      </c>
      <c r="AP228" s="143"/>
      <c r="AQ228" s="143">
        <v>76</v>
      </c>
      <c r="AR228" s="143">
        <v>11</v>
      </c>
      <c r="AS228" s="143">
        <v>32</v>
      </c>
      <c r="AT228" s="143">
        <v>33</v>
      </c>
      <c r="AU228" s="143"/>
      <c r="AV228" s="143">
        <v>135</v>
      </c>
      <c r="AW228" s="143">
        <v>107</v>
      </c>
      <c r="AX228" s="143">
        <v>12</v>
      </c>
      <c r="AY228" s="143">
        <v>14</v>
      </c>
      <c r="AZ228" s="143">
        <v>2</v>
      </c>
      <c r="BA228" s="143">
        <v>0</v>
      </c>
      <c r="BB228" s="143"/>
      <c r="BC228" s="143">
        <v>157</v>
      </c>
      <c r="BD228" s="143">
        <v>15</v>
      </c>
      <c r="BE228" s="143">
        <v>1</v>
      </c>
      <c r="BF228" s="143">
        <v>75</v>
      </c>
      <c r="BH228" s="161"/>
      <c r="BI228" s="162"/>
      <c r="BJ228" s="162"/>
      <c r="BK228" s="162"/>
      <c r="BL228" s="162"/>
      <c r="BM228" s="162"/>
      <c r="BN228" s="162"/>
    </row>
    <row r="229" spans="1:66" ht="15" customHeight="1" x14ac:dyDescent="0.2">
      <c r="A229" s="88" t="s">
        <v>690</v>
      </c>
      <c r="B229" s="88" t="s">
        <v>691</v>
      </c>
      <c r="C229" s="88"/>
      <c r="D229" s="88"/>
      <c r="E229" s="143">
        <v>700</v>
      </c>
      <c r="F229" s="143"/>
      <c r="G229" s="143">
        <v>129</v>
      </c>
      <c r="H229" s="143"/>
      <c r="I229" s="143">
        <v>11</v>
      </c>
      <c r="J229" s="143">
        <v>0</v>
      </c>
      <c r="K229" s="143">
        <v>1</v>
      </c>
      <c r="L229" s="143">
        <v>0</v>
      </c>
      <c r="M229" s="143">
        <v>4</v>
      </c>
      <c r="N229" s="143"/>
      <c r="O229" s="143">
        <v>1</v>
      </c>
      <c r="P229" s="143"/>
      <c r="Q229" s="143">
        <v>66</v>
      </c>
      <c r="R229" s="143">
        <v>42</v>
      </c>
      <c r="S229" s="143">
        <v>24</v>
      </c>
      <c r="T229" s="143">
        <v>0</v>
      </c>
      <c r="U229" s="143"/>
      <c r="V229" s="143">
        <v>3</v>
      </c>
      <c r="W229" s="143">
        <v>1</v>
      </c>
      <c r="X229" s="143">
        <v>2</v>
      </c>
      <c r="Y229" s="143">
        <v>40</v>
      </c>
      <c r="Z229" s="143"/>
      <c r="AA229" s="143">
        <v>17</v>
      </c>
      <c r="AB229" s="143">
        <v>124</v>
      </c>
      <c r="AC229" s="143">
        <v>15</v>
      </c>
      <c r="AD229" s="143"/>
      <c r="AE229" s="143">
        <v>150</v>
      </c>
      <c r="AF229" s="143">
        <v>148</v>
      </c>
      <c r="AG229" s="143">
        <v>2</v>
      </c>
      <c r="AH229" s="143">
        <v>0</v>
      </c>
      <c r="AI229" s="143"/>
      <c r="AJ229" s="143">
        <v>16</v>
      </c>
      <c r="AK229" s="143"/>
      <c r="AL229" s="143">
        <v>8</v>
      </c>
      <c r="AM229" s="143">
        <v>3</v>
      </c>
      <c r="AN229" s="143">
        <v>1</v>
      </c>
      <c r="AO229" s="143">
        <v>4</v>
      </c>
      <c r="AP229" s="143"/>
      <c r="AQ229" s="143">
        <v>28</v>
      </c>
      <c r="AR229" s="143">
        <v>1</v>
      </c>
      <c r="AS229" s="143">
        <v>1</v>
      </c>
      <c r="AT229" s="143">
        <v>26</v>
      </c>
      <c r="AU229" s="143"/>
      <c r="AV229" s="143">
        <v>5</v>
      </c>
      <c r="AW229" s="143">
        <v>2</v>
      </c>
      <c r="AX229" s="143">
        <v>0</v>
      </c>
      <c r="AY229" s="143">
        <v>1</v>
      </c>
      <c r="AZ229" s="143">
        <v>2</v>
      </c>
      <c r="BA229" s="143">
        <v>0</v>
      </c>
      <c r="BB229" s="143"/>
      <c r="BC229" s="143">
        <v>183</v>
      </c>
      <c r="BD229" s="143">
        <v>3</v>
      </c>
      <c r="BE229" s="143">
        <v>0</v>
      </c>
      <c r="BF229" s="143">
        <v>22</v>
      </c>
      <c r="BH229" s="161"/>
      <c r="BI229" s="162"/>
      <c r="BJ229" s="162"/>
      <c r="BK229" s="162"/>
      <c r="BL229" s="162"/>
      <c r="BM229" s="162"/>
      <c r="BN229" s="162"/>
    </row>
    <row r="230" spans="1:66" ht="15" customHeight="1" x14ac:dyDescent="0.2">
      <c r="A230" s="88" t="s">
        <v>692</v>
      </c>
      <c r="B230" s="88" t="s">
        <v>693</v>
      </c>
      <c r="C230" s="88"/>
      <c r="D230" s="88"/>
      <c r="E230" s="143">
        <v>821</v>
      </c>
      <c r="F230" s="143"/>
      <c r="G230" s="143">
        <v>126</v>
      </c>
      <c r="H230" s="143"/>
      <c r="I230" s="143">
        <v>8</v>
      </c>
      <c r="J230" s="143">
        <v>2</v>
      </c>
      <c r="K230" s="143">
        <v>1</v>
      </c>
      <c r="L230" s="143">
        <v>1</v>
      </c>
      <c r="M230" s="143">
        <v>1</v>
      </c>
      <c r="N230" s="143"/>
      <c r="O230" s="143">
        <v>2</v>
      </c>
      <c r="P230" s="143"/>
      <c r="Q230" s="143">
        <v>30</v>
      </c>
      <c r="R230" s="143">
        <v>24</v>
      </c>
      <c r="S230" s="143">
        <v>6</v>
      </c>
      <c r="T230" s="143">
        <v>0</v>
      </c>
      <c r="U230" s="143"/>
      <c r="V230" s="143">
        <v>2</v>
      </c>
      <c r="W230" s="143">
        <v>11</v>
      </c>
      <c r="X230" s="143">
        <v>9</v>
      </c>
      <c r="Y230" s="143">
        <v>59</v>
      </c>
      <c r="Z230" s="143"/>
      <c r="AA230" s="143">
        <v>14</v>
      </c>
      <c r="AB230" s="143">
        <v>232</v>
      </c>
      <c r="AC230" s="143">
        <v>43</v>
      </c>
      <c r="AD230" s="143"/>
      <c r="AE230" s="143">
        <v>96</v>
      </c>
      <c r="AF230" s="143">
        <v>90</v>
      </c>
      <c r="AG230" s="143">
        <v>6</v>
      </c>
      <c r="AH230" s="143">
        <v>0</v>
      </c>
      <c r="AI230" s="143"/>
      <c r="AJ230" s="143">
        <v>35</v>
      </c>
      <c r="AK230" s="143"/>
      <c r="AL230" s="143">
        <v>38</v>
      </c>
      <c r="AM230" s="143">
        <v>12</v>
      </c>
      <c r="AN230" s="143">
        <v>9</v>
      </c>
      <c r="AO230" s="143">
        <v>17</v>
      </c>
      <c r="AP230" s="143"/>
      <c r="AQ230" s="143">
        <v>49</v>
      </c>
      <c r="AR230" s="143">
        <v>3</v>
      </c>
      <c r="AS230" s="143">
        <v>28</v>
      </c>
      <c r="AT230" s="143">
        <v>18</v>
      </c>
      <c r="AU230" s="143"/>
      <c r="AV230" s="143">
        <v>29</v>
      </c>
      <c r="AW230" s="143">
        <v>17</v>
      </c>
      <c r="AX230" s="143">
        <v>5</v>
      </c>
      <c r="AY230" s="143">
        <v>4</v>
      </c>
      <c r="AZ230" s="143">
        <v>3</v>
      </c>
      <c r="BA230" s="143">
        <v>0</v>
      </c>
      <c r="BB230" s="143"/>
      <c r="BC230" s="143">
        <v>98</v>
      </c>
      <c r="BD230" s="143">
        <v>7</v>
      </c>
      <c r="BE230" s="143">
        <v>0</v>
      </c>
      <c r="BF230" s="143">
        <v>54</v>
      </c>
      <c r="BH230" s="161"/>
      <c r="BI230" s="162"/>
      <c r="BJ230" s="162"/>
      <c r="BK230" s="162"/>
      <c r="BL230" s="162"/>
      <c r="BM230" s="162"/>
      <c r="BN230" s="162"/>
    </row>
    <row r="231" spans="1:66" ht="15" customHeight="1" x14ac:dyDescent="0.2">
      <c r="A231" s="88" t="s">
        <v>694</v>
      </c>
      <c r="B231" s="88" t="s">
        <v>695</v>
      </c>
      <c r="C231" s="88"/>
      <c r="D231" s="88"/>
      <c r="E231" s="143">
        <v>135</v>
      </c>
      <c r="F231" s="143"/>
      <c r="G231" s="143">
        <v>7</v>
      </c>
      <c r="H231" s="143"/>
      <c r="I231" s="143">
        <v>0</v>
      </c>
      <c r="J231" s="143">
        <v>0</v>
      </c>
      <c r="K231" s="143">
        <v>0</v>
      </c>
      <c r="L231" s="143">
        <v>0</v>
      </c>
      <c r="M231" s="143">
        <v>1</v>
      </c>
      <c r="N231" s="143"/>
      <c r="O231" s="143">
        <v>0</v>
      </c>
      <c r="P231" s="143"/>
      <c r="Q231" s="143">
        <v>4</v>
      </c>
      <c r="R231" s="143">
        <v>2</v>
      </c>
      <c r="S231" s="143">
        <v>2</v>
      </c>
      <c r="T231" s="143">
        <v>0</v>
      </c>
      <c r="U231" s="143"/>
      <c r="V231" s="143">
        <v>0</v>
      </c>
      <c r="W231" s="143">
        <v>0</v>
      </c>
      <c r="X231" s="143">
        <v>1</v>
      </c>
      <c r="Y231" s="143">
        <v>1</v>
      </c>
      <c r="Z231" s="143"/>
      <c r="AA231" s="143">
        <v>2</v>
      </c>
      <c r="AB231" s="143">
        <v>45</v>
      </c>
      <c r="AC231" s="143">
        <v>17</v>
      </c>
      <c r="AD231" s="143"/>
      <c r="AE231" s="143">
        <v>44</v>
      </c>
      <c r="AF231" s="143">
        <v>41</v>
      </c>
      <c r="AG231" s="143">
        <v>3</v>
      </c>
      <c r="AH231" s="143">
        <v>0</v>
      </c>
      <c r="AI231" s="143"/>
      <c r="AJ231" s="143">
        <v>2</v>
      </c>
      <c r="AK231" s="143"/>
      <c r="AL231" s="143">
        <v>0</v>
      </c>
      <c r="AM231" s="143">
        <v>0</v>
      </c>
      <c r="AN231" s="143">
        <v>0</v>
      </c>
      <c r="AO231" s="143">
        <v>0</v>
      </c>
      <c r="AP231" s="143"/>
      <c r="AQ231" s="143">
        <v>2</v>
      </c>
      <c r="AR231" s="143">
        <v>0</v>
      </c>
      <c r="AS231" s="143">
        <v>0</v>
      </c>
      <c r="AT231" s="143">
        <v>2</v>
      </c>
      <c r="AU231" s="143"/>
      <c r="AV231" s="143">
        <v>4</v>
      </c>
      <c r="AW231" s="143">
        <v>2</v>
      </c>
      <c r="AX231" s="143">
        <v>2</v>
      </c>
      <c r="AY231" s="143">
        <v>0</v>
      </c>
      <c r="AZ231" s="143">
        <v>0</v>
      </c>
      <c r="BA231" s="143">
        <v>0</v>
      </c>
      <c r="BB231" s="143"/>
      <c r="BC231" s="143">
        <v>0</v>
      </c>
      <c r="BD231" s="143">
        <v>4</v>
      </c>
      <c r="BE231" s="143">
        <v>0</v>
      </c>
      <c r="BF231" s="143">
        <v>8</v>
      </c>
      <c r="BH231" s="161"/>
      <c r="BI231" s="162"/>
      <c r="BJ231" s="162"/>
      <c r="BK231" s="162"/>
      <c r="BL231" s="162"/>
      <c r="BM231" s="162"/>
      <c r="BN231" s="162"/>
    </row>
    <row r="232" spans="1:66" ht="15" customHeight="1" x14ac:dyDescent="0.2">
      <c r="A232" t="s">
        <v>696</v>
      </c>
      <c r="B232" t="s">
        <v>697</v>
      </c>
      <c r="E232" s="143">
        <v>2284</v>
      </c>
      <c r="F232" s="143"/>
      <c r="G232" s="143">
        <v>140</v>
      </c>
      <c r="H232" s="143"/>
      <c r="I232" s="143">
        <v>22</v>
      </c>
      <c r="J232" s="143">
        <v>4</v>
      </c>
      <c r="K232" s="143">
        <v>10</v>
      </c>
      <c r="L232" s="143">
        <v>1</v>
      </c>
      <c r="M232" s="143">
        <v>4</v>
      </c>
      <c r="N232" s="143"/>
      <c r="O232" s="143">
        <v>5</v>
      </c>
      <c r="P232" s="143"/>
      <c r="Q232" s="143">
        <v>23</v>
      </c>
      <c r="R232" s="143">
        <v>15</v>
      </c>
      <c r="S232" s="143">
        <v>8</v>
      </c>
      <c r="T232" s="143">
        <v>0</v>
      </c>
      <c r="U232" s="143"/>
      <c r="V232" s="143">
        <v>0</v>
      </c>
      <c r="W232" s="143">
        <v>14</v>
      </c>
      <c r="X232" s="143">
        <v>16</v>
      </c>
      <c r="Y232" s="143">
        <v>41</v>
      </c>
      <c r="Z232" s="143"/>
      <c r="AA232" s="143">
        <v>28</v>
      </c>
      <c r="AB232" s="143">
        <v>538</v>
      </c>
      <c r="AC232" s="143">
        <v>144</v>
      </c>
      <c r="AD232" s="143"/>
      <c r="AE232" s="143">
        <v>514</v>
      </c>
      <c r="AF232" s="143">
        <v>494</v>
      </c>
      <c r="AG232" s="143">
        <v>20</v>
      </c>
      <c r="AH232" s="143">
        <v>0</v>
      </c>
      <c r="AI232" s="143"/>
      <c r="AJ232" s="143">
        <v>59</v>
      </c>
      <c r="AK232" s="143"/>
      <c r="AL232" s="143">
        <v>36</v>
      </c>
      <c r="AM232" s="143">
        <v>16</v>
      </c>
      <c r="AN232" s="143">
        <v>5</v>
      </c>
      <c r="AO232" s="143">
        <v>15</v>
      </c>
      <c r="AP232" s="143"/>
      <c r="AQ232" s="143">
        <v>144</v>
      </c>
      <c r="AR232" s="143">
        <v>13</v>
      </c>
      <c r="AS232" s="143">
        <v>50</v>
      </c>
      <c r="AT232" s="143">
        <v>81</v>
      </c>
      <c r="AU232" s="143"/>
      <c r="AV232" s="143">
        <v>226</v>
      </c>
      <c r="AW232" s="143">
        <v>191</v>
      </c>
      <c r="AX232" s="143">
        <v>14</v>
      </c>
      <c r="AY232" s="143">
        <v>15</v>
      </c>
      <c r="AZ232" s="143">
        <v>6</v>
      </c>
      <c r="BA232" s="143">
        <v>0</v>
      </c>
      <c r="BB232" s="143"/>
      <c r="BC232" s="143">
        <v>357</v>
      </c>
      <c r="BD232" s="143">
        <v>9</v>
      </c>
      <c r="BE232" s="143">
        <v>2</v>
      </c>
      <c r="BF232" s="143">
        <v>87</v>
      </c>
      <c r="BH232" s="161"/>
      <c r="BI232" s="162"/>
      <c r="BJ232" s="162"/>
      <c r="BK232" s="162"/>
      <c r="BL232" s="162"/>
      <c r="BM232" s="162"/>
      <c r="BN232" s="162"/>
    </row>
    <row r="233" spans="1:66" ht="15" customHeight="1" x14ac:dyDescent="0.2">
      <c r="A233" t="s">
        <v>698</v>
      </c>
      <c r="B233" t="s">
        <v>699</v>
      </c>
      <c r="E233" s="143">
        <v>1023</v>
      </c>
      <c r="F233" s="143"/>
      <c r="G233" s="143">
        <v>89</v>
      </c>
      <c r="H233" s="143"/>
      <c r="I233" s="143">
        <v>7</v>
      </c>
      <c r="J233" s="143">
        <v>1</v>
      </c>
      <c r="K233" s="143">
        <v>2</v>
      </c>
      <c r="L233" s="143">
        <v>1</v>
      </c>
      <c r="M233" s="143">
        <v>10</v>
      </c>
      <c r="N233" s="143"/>
      <c r="O233" s="143">
        <v>5</v>
      </c>
      <c r="P233" s="143"/>
      <c r="Q233" s="143">
        <v>29</v>
      </c>
      <c r="R233" s="143">
        <v>25</v>
      </c>
      <c r="S233" s="143">
        <v>4</v>
      </c>
      <c r="T233" s="143">
        <v>0</v>
      </c>
      <c r="U233" s="143"/>
      <c r="V233" s="143">
        <v>0</v>
      </c>
      <c r="W233" s="143">
        <v>9</v>
      </c>
      <c r="X233" s="143">
        <v>1</v>
      </c>
      <c r="Y233" s="143">
        <v>24</v>
      </c>
      <c r="Z233" s="143"/>
      <c r="AA233" s="143">
        <v>22</v>
      </c>
      <c r="AB233" s="143">
        <v>278</v>
      </c>
      <c r="AC233" s="143">
        <v>104</v>
      </c>
      <c r="AD233" s="143"/>
      <c r="AE233" s="143">
        <v>241</v>
      </c>
      <c r="AF233" s="143">
        <v>219</v>
      </c>
      <c r="AG233" s="143">
        <v>22</v>
      </c>
      <c r="AH233" s="143">
        <v>0</v>
      </c>
      <c r="AI233" s="143"/>
      <c r="AJ233" s="143">
        <v>44</v>
      </c>
      <c r="AK233" s="143"/>
      <c r="AL233" s="143">
        <v>47</v>
      </c>
      <c r="AM233" s="143">
        <v>16</v>
      </c>
      <c r="AN233" s="143">
        <v>3</v>
      </c>
      <c r="AO233" s="143">
        <v>28</v>
      </c>
      <c r="AP233" s="143"/>
      <c r="AQ233" s="143">
        <v>33</v>
      </c>
      <c r="AR233" s="143">
        <v>0</v>
      </c>
      <c r="AS233" s="143">
        <v>26</v>
      </c>
      <c r="AT233" s="143">
        <v>7</v>
      </c>
      <c r="AU233" s="143"/>
      <c r="AV233" s="143">
        <v>31</v>
      </c>
      <c r="AW233" s="143">
        <v>18</v>
      </c>
      <c r="AX233" s="143">
        <v>1</v>
      </c>
      <c r="AY233" s="143">
        <v>6</v>
      </c>
      <c r="AZ233" s="143">
        <v>6</v>
      </c>
      <c r="BA233" s="143">
        <v>0</v>
      </c>
      <c r="BB233" s="143"/>
      <c r="BC233" s="143">
        <v>9</v>
      </c>
      <c r="BD233" s="143">
        <v>28</v>
      </c>
      <c r="BE233" s="143">
        <v>4</v>
      </c>
      <c r="BF233" s="143">
        <v>93</v>
      </c>
      <c r="BH233" s="161"/>
      <c r="BI233" s="162"/>
      <c r="BJ233" s="162"/>
      <c r="BK233" s="162"/>
      <c r="BL233" s="162"/>
      <c r="BM233" s="162"/>
      <c r="BN233" s="162"/>
    </row>
    <row r="234" spans="1:66" ht="15" customHeight="1" x14ac:dyDescent="0.2">
      <c r="A234" t="s">
        <v>700</v>
      </c>
      <c r="B234" t="s">
        <v>701</v>
      </c>
      <c r="E234" s="143">
        <v>568</v>
      </c>
      <c r="F234" s="143"/>
      <c r="G234" s="143">
        <v>161</v>
      </c>
      <c r="H234" s="143"/>
      <c r="I234" s="143">
        <v>2</v>
      </c>
      <c r="J234" s="143">
        <v>0</v>
      </c>
      <c r="K234" s="143">
        <v>3</v>
      </c>
      <c r="L234" s="143">
        <v>1</v>
      </c>
      <c r="M234" s="143">
        <v>11</v>
      </c>
      <c r="N234" s="143"/>
      <c r="O234" s="143">
        <v>2</v>
      </c>
      <c r="P234" s="143"/>
      <c r="Q234" s="143">
        <v>91</v>
      </c>
      <c r="R234" s="143">
        <v>62</v>
      </c>
      <c r="S234" s="143">
        <v>29</v>
      </c>
      <c r="T234" s="143">
        <v>0</v>
      </c>
      <c r="U234" s="143"/>
      <c r="V234" s="143">
        <v>0</v>
      </c>
      <c r="W234" s="143">
        <v>4</v>
      </c>
      <c r="X234" s="143">
        <v>4</v>
      </c>
      <c r="Y234" s="143">
        <v>43</v>
      </c>
      <c r="Z234" s="143"/>
      <c r="AA234" s="143">
        <v>29</v>
      </c>
      <c r="AB234" s="143">
        <v>151</v>
      </c>
      <c r="AC234" s="143">
        <v>17</v>
      </c>
      <c r="AD234" s="143"/>
      <c r="AE234" s="143">
        <v>47</v>
      </c>
      <c r="AF234" s="143">
        <v>42</v>
      </c>
      <c r="AG234" s="143">
        <v>5</v>
      </c>
      <c r="AH234" s="143">
        <v>0</v>
      </c>
      <c r="AI234" s="143"/>
      <c r="AJ234" s="143">
        <v>5</v>
      </c>
      <c r="AK234" s="143"/>
      <c r="AL234" s="143">
        <v>17</v>
      </c>
      <c r="AM234" s="143">
        <v>3</v>
      </c>
      <c r="AN234" s="143">
        <v>9</v>
      </c>
      <c r="AO234" s="143">
        <v>5</v>
      </c>
      <c r="AP234" s="143"/>
      <c r="AQ234" s="143">
        <v>24</v>
      </c>
      <c r="AR234" s="143">
        <v>1</v>
      </c>
      <c r="AS234" s="143">
        <v>3</v>
      </c>
      <c r="AT234" s="143">
        <v>20</v>
      </c>
      <c r="AU234" s="143"/>
      <c r="AV234" s="143">
        <v>38</v>
      </c>
      <c r="AW234" s="143">
        <v>27</v>
      </c>
      <c r="AX234" s="143">
        <v>2</v>
      </c>
      <c r="AY234" s="143">
        <v>6</v>
      </c>
      <c r="AZ234" s="143">
        <v>3</v>
      </c>
      <c r="BA234" s="143">
        <v>0</v>
      </c>
      <c r="BB234" s="143"/>
      <c r="BC234" s="143">
        <v>51</v>
      </c>
      <c r="BD234" s="143">
        <v>6</v>
      </c>
      <c r="BE234" s="143">
        <v>0</v>
      </c>
      <c r="BF234" s="143">
        <v>22</v>
      </c>
      <c r="BH234" s="161"/>
      <c r="BI234" s="162"/>
      <c r="BJ234" s="162"/>
      <c r="BK234" s="162"/>
      <c r="BL234" s="162"/>
      <c r="BM234" s="162"/>
      <c r="BN234" s="162"/>
    </row>
    <row r="235" spans="1:66" ht="15" customHeight="1" x14ac:dyDescent="0.2">
      <c r="A235" t="s">
        <v>702</v>
      </c>
      <c r="B235" t="s">
        <v>703</v>
      </c>
      <c r="E235" s="143">
        <v>421</v>
      </c>
      <c r="F235" s="143"/>
      <c r="G235" s="143">
        <v>35</v>
      </c>
      <c r="H235" s="143"/>
      <c r="I235" s="143">
        <v>6</v>
      </c>
      <c r="J235" s="143">
        <v>1</v>
      </c>
      <c r="K235" s="143">
        <v>1</v>
      </c>
      <c r="L235" s="143">
        <v>2</v>
      </c>
      <c r="M235" s="143">
        <v>1</v>
      </c>
      <c r="N235" s="143"/>
      <c r="O235" s="143">
        <v>2</v>
      </c>
      <c r="P235" s="143"/>
      <c r="Q235" s="143">
        <v>11</v>
      </c>
      <c r="R235" s="143">
        <v>10</v>
      </c>
      <c r="S235" s="143">
        <v>1</v>
      </c>
      <c r="T235" s="143">
        <v>0</v>
      </c>
      <c r="U235" s="143"/>
      <c r="V235" s="143">
        <v>1</v>
      </c>
      <c r="W235" s="143">
        <v>1</v>
      </c>
      <c r="X235" s="143">
        <v>1</v>
      </c>
      <c r="Y235" s="143">
        <v>8</v>
      </c>
      <c r="Z235" s="143"/>
      <c r="AA235" s="143">
        <v>13</v>
      </c>
      <c r="AB235" s="143">
        <v>91</v>
      </c>
      <c r="AC235" s="143">
        <v>22</v>
      </c>
      <c r="AD235" s="143"/>
      <c r="AE235" s="143">
        <v>117</v>
      </c>
      <c r="AF235" s="143">
        <v>113</v>
      </c>
      <c r="AG235" s="143">
        <v>4</v>
      </c>
      <c r="AH235" s="143">
        <v>0</v>
      </c>
      <c r="AI235" s="143"/>
      <c r="AJ235" s="143">
        <v>32</v>
      </c>
      <c r="AK235" s="143"/>
      <c r="AL235" s="143">
        <v>14</v>
      </c>
      <c r="AM235" s="143">
        <v>5</v>
      </c>
      <c r="AN235" s="143">
        <v>4</v>
      </c>
      <c r="AO235" s="143">
        <v>5</v>
      </c>
      <c r="AP235" s="143"/>
      <c r="AQ235" s="143">
        <v>33</v>
      </c>
      <c r="AR235" s="143">
        <v>1</v>
      </c>
      <c r="AS235" s="143">
        <v>22</v>
      </c>
      <c r="AT235" s="143">
        <v>10</v>
      </c>
      <c r="AU235" s="143"/>
      <c r="AV235" s="143">
        <v>16</v>
      </c>
      <c r="AW235" s="143">
        <v>13</v>
      </c>
      <c r="AX235" s="143">
        <v>0</v>
      </c>
      <c r="AY235" s="143">
        <v>3</v>
      </c>
      <c r="AZ235" s="143">
        <v>0</v>
      </c>
      <c r="BA235" s="143">
        <v>0</v>
      </c>
      <c r="BB235" s="143"/>
      <c r="BC235" s="143">
        <v>28</v>
      </c>
      <c r="BD235" s="143">
        <v>3</v>
      </c>
      <c r="BE235" s="143">
        <v>1</v>
      </c>
      <c r="BF235" s="143">
        <v>16</v>
      </c>
      <c r="BH235" s="161"/>
      <c r="BI235" s="162"/>
      <c r="BJ235" s="162"/>
      <c r="BK235" s="162"/>
      <c r="BL235" s="162"/>
      <c r="BM235" s="162"/>
      <c r="BN235" s="162"/>
    </row>
    <row r="236" spans="1:66" ht="15" customHeight="1" x14ac:dyDescent="0.2">
      <c r="A236" t="s">
        <v>704</v>
      </c>
      <c r="B236" t="s">
        <v>705</v>
      </c>
      <c r="E236" s="143">
        <v>1487</v>
      </c>
      <c r="F236" s="143"/>
      <c r="G236" s="143">
        <v>143</v>
      </c>
      <c r="H236" s="143"/>
      <c r="I236" s="143">
        <v>4</v>
      </c>
      <c r="J236" s="143">
        <v>2</v>
      </c>
      <c r="K236" s="143">
        <v>1</v>
      </c>
      <c r="L236" s="143">
        <v>2</v>
      </c>
      <c r="M236" s="143">
        <v>17</v>
      </c>
      <c r="N236" s="143"/>
      <c r="O236" s="143">
        <v>8</v>
      </c>
      <c r="P236" s="143"/>
      <c r="Q236" s="143">
        <v>58</v>
      </c>
      <c r="R236" s="143">
        <v>44</v>
      </c>
      <c r="S236" s="143">
        <v>14</v>
      </c>
      <c r="T236" s="143">
        <v>0</v>
      </c>
      <c r="U236" s="143"/>
      <c r="V236" s="143">
        <v>2</v>
      </c>
      <c r="W236" s="143">
        <v>2</v>
      </c>
      <c r="X236" s="143">
        <v>4</v>
      </c>
      <c r="Y236" s="143">
        <v>43</v>
      </c>
      <c r="Z236" s="143"/>
      <c r="AA236" s="143">
        <v>46</v>
      </c>
      <c r="AB236" s="143">
        <v>460</v>
      </c>
      <c r="AC236" s="143">
        <v>224</v>
      </c>
      <c r="AD236" s="143"/>
      <c r="AE236" s="143">
        <v>226</v>
      </c>
      <c r="AF236" s="143">
        <v>196</v>
      </c>
      <c r="AG236" s="143">
        <v>30</v>
      </c>
      <c r="AH236" s="143">
        <v>0</v>
      </c>
      <c r="AI236" s="143"/>
      <c r="AJ236" s="143">
        <v>31</v>
      </c>
      <c r="AK236" s="143"/>
      <c r="AL236" s="143">
        <v>40</v>
      </c>
      <c r="AM236" s="143">
        <v>10</v>
      </c>
      <c r="AN236" s="143">
        <v>10</v>
      </c>
      <c r="AO236" s="143">
        <v>20</v>
      </c>
      <c r="AP236" s="143"/>
      <c r="AQ236" s="143">
        <v>111</v>
      </c>
      <c r="AR236" s="143">
        <v>10</v>
      </c>
      <c r="AS236" s="143">
        <v>79</v>
      </c>
      <c r="AT236" s="143">
        <v>22</v>
      </c>
      <c r="AU236" s="143"/>
      <c r="AV236" s="143">
        <v>64</v>
      </c>
      <c r="AW236" s="143">
        <v>47</v>
      </c>
      <c r="AX236" s="143">
        <v>7</v>
      </c>
      <c r="AY236" s="143">
        <v>9</v>
      </c>
      <c r="AZ236" s="143">
        <v>1</v>
      </c>
      <c r="BA236" s="143">
        <v>0</v>
      </c>
      <c r="BB236" s="143"/>
      <c r="BC236" s="143">
        <v>6</v>
      </c>
      <c r="BD236" s="143">
        <v>23</v>
      </c>
      <c r="BE236" s="143">
        <v>1</v>
      </c>
      <c r="BF236" s="143">
        <v>112</v>
      </c>
      <c r="BH236" s="161"/>
      <c r="BI236" s="162"/>
      <c r="BJ236" s="162"/>
      <c r="BK236" s="162"/>
      <c r="BL236" s="162"/>
      <c r="BM236" s="162"/>
      <c r="BN236" s="162"/>
    </row>
    <row r="237" spans="1:66" ht="15" customHeight="1" x14ac:dyDescent="0.2">
      <c r="A237" s="88" t="s">
        <v>706</v>
      </c>
      <c r="B237" s="88" t="s">
        <v>707</v>
      </c>
      <c r="C237" s="88"/>
      <c r="D237" s="88"/>
      <c r="E237" s="143">
        <v>290</v>
      </c>
      <c r="F237" s="143"/>
      <c r="G237" s="143">
        <v>20</v>
      </c>
      <c r="H237" s="143"/>
      <c r="I237" s="143">
        <v>0</v>
      </c>
      <c r="J237" s="143">
        <v>0</v>
      </c>
      <c r="K237" s="143">
        <v>0</v>
      </c>
      <c r="L237" s="143">
        <v>0</v>
      </c>
      <c r="M237" s="143">
        <v>1</v>
      </c>
      <c r="N237" s="143"/>
      <c r="O237" s="143">
        <v>1</v>
      </c>
      <c r="P237" s="143"/>
      <c r="Q237" s="143">
        <v>8</v>
      </c>
      <c r="R237" s="143">
        <v>7</v>
      </c>
      <c r="S237" s="143">
        <v>1</v>
      </c>
      <c r="T237" s="143">
        <v>0</v>
      </c>
      <c r="U237" s="143"/>
      <c r="V237" s="143">
        <v>0</v>
      </c>
      <c r="W237" s="143">
        <v>1</v>
      </c>
      <c r="X237" s="143">
        <v>4</v>
      </c>
      <c r="Y237" s="143">
        <v>5</v>
      </c>
      <c r="Z237" s="143"/>
      <c r="AA237" s="143">
        <v>11</v>
      </c>
      <c r="AB237" s="143">
        <v>48</v>
      </c>
      <c r="AC237" s="143">
        <v>27</v>
      </c>
      <c r="AD237" s="143"/>
      <c r="AE237" s="143">
        <v>72</v>
      </c>
      <c r="AF237" s="143">
        <v>67</v>
      </c>
      <c r="AG237" s="143">
        <v>5</v>
      </c>
      <c r="AH237" s="143">
        <v>0</v>
      </c>
      <c r="AI237" s="143"/>
      <c r="AJ237" s="143">
        <v>14</v>
      </c>
      <c r="AK237" s="143"/>
      <c r="AL237" s="143">
        <v>14</v>
      </c>
      <c r="AM237" s="143">
        <v>4</v>
      </c>
      <c r="AN237" s="143">
        <v>3</v>
      </c>
      <c r="AO237" s="143">
        <v>7</v>
      </c>
      <c r="AP237" s="143"/>
      <c r="AQ237" s="143">
        <v>16</v>
      </c>
      <c r="AR237" s="143">
        <v>2</v>
      </c>
      <c r="AS237" s="143">
        <v>14</v>
      </c>
      <c r="AT237" s="143">
        <v>0</v>
      </c>
      <c r="AU237" s="143"/>
      <c r="AV237" s="143">
        <v>11</v>
      </c>
      <c r="AW237" s="143">
        <v>9</v>
      </c>
      <c r="AX237" s="143">
        <v>1</v>
      </c>
      <c r="AY237" s="143">
        <v>0</v>
      </c>
      <c r="AZ237" s="143">
        <v>1</v>
      </c>
      <c r="BA237" s="143">
        <v>0</v>
      </c>
      <c r="BB237" s="143"/>
      <c r="BC237" s="143">
        <v>28</v>
      </c>
      <c r="BD237" s="143">
        <v>7</v>
      </c>
      <c r="BE237" s="143">
        <v>1</v>
      </c>
      <c r="BF237" s="143">
        <v>21</v>
      </c>
      <c r="BH237" s="161"/>
      <c r="BI237" s="162"/>
      <c r="BJ237" s="162"/>
      <c r="BK237" s="162"/>
      <c r="BL237" s="162"/>
      <c r="BM237" s="162"/>
      <c r="BN237" s="162"/>
    </row>
    <row r="238" spans="1:66" ht="15" customHeight="1" x14ac:dyDescent="0.2">
      <c r="A238" s="88" t="s">
        <v>708</v>
      </c>
      <c r="B238" s="88" t="s">
        <v>709</v>
      </c>
      <c r="C238" s="88"/>
      <c r="D238" s="88"/>
      <c r="E238" s="143">
        <v>119</v>
      </c>
      <c r="F238" s="143"/>
      <c r="G238" s="143">
        <v>8</v>
      </c>
      <c r="H238" s="143"/>
      <c r="I238" s="143">
        <v>2</v>
      </c>
      <c r="J238" s="143">
        <v>1</v>
      </c>
      <c r="K238" s="143">
        <v>0</v>
      </c>
      <c r="L238" s="143">
        <v>0</v>
      </c>
      <c r="M238" s="143">
        <v>0</v>
      </c>
      <c r="N238" s="143"/>
      <c r="O238" s="143">
        <v>0</v>
      </c>
      <c r="P238" s="143"/>
      <c r="Q238" s="143">
        <v>3</v>
      </c>
      <c r="R238" s="143">
        <v>2</v>
      </c>
      <c r="S238" s="143">
        <v>1</v>
      </c>
      <c r="T238" s="143">
        <v>0</v>
      </c>
      <c r="U238" s="143"/>
      <c r="V238" s="143">
        <v>0</v>
      </c>
      <c r="W238" s="143">
        <v>0</v>
      </c>
      <c r="X238" s="143">
        <v>1</v>
      </c>
      <c r="Y238" s="143">
        <v>1</v>
      </c>
      <c r="Z238" s="143"/>
      <c r="AA238" s="143">
        <v>2</v>
      </c>
      <c r="AB238" s="143">
        <v>40</v>
      </c>
      <c r="AC238" s="143">
        <v>8</v>
      </c>
      <c r="AD238" s="143"/>
      <c r="AE238" s="143">
        <v>32</v>
      </c>
      <c r="AF238" s="143">
        <v>28</v>
      </c>
      <c r="AG238" s="143">
        <v>4</v>
      </c>
      <c r="AH238" s="143">
        <v>0</v>
      </c>
      <c r="AI238" s="143"/>
      <c r="AJ238" s="143">
        <v>2</v>
      </c>
      <c r="AK238" s="143"/>
      <c r="AL238" s="143">
        <v>0</v>
      </c>
      <c r="AM238" s="143">
        <v>0</v>
      </c>
      <c r="AN238" s="143">
        <v>0</v>
      </c>
      <c r="AO238" s="143">
        <v>0</v>
      </c>
      <c r="AP238" s="143"/>
      <c r="AQ238" s="143">
        <v>12</v>
      </c>
      <c r="AR238" s="143">
        <v>2</v>
      </c>
      <c r="AS238" s="143">
        <v>10</v>
      </c>
      <c r="AT238" s="143">
        <v>0</v>
      </c>
      <c r="AU238" s="143"/>
      <c r="AV238" s="143">
        <v>7</v>
      </c>
      <c r="AW238" s="143">
        <v>5</v>
      </c>
      <c r="AX238" s="143">
        <v>1</v>
      </c>
      <c r="AY238" s="143">
        <v>1</v>
      </c>
      <c r="AZ238" s="143">
        <v>0</v>
      </c>
      <c r="BA238" s="143">
        <v>0</v>
      </c>
      <c r="BB238" s="143"/>
      <c r="BC238" s="143">
        <v>0</v>
      </c>
      <c r="BD238" s="143">
        <v>0</v>
      </c>
      <c r="BE238" s="143">
        <v>0</v>
      </c>
      <c r="BF238" s="143">
        <v>8</v>
      </c>
      <c r="BH238" s="161"/>
      <c r="BI238" s="162"/>
      <c r="BJ238" s="162"/>
      <c r="BK238" s="162"/>
      <c r="BL238" s="162"/>
      <c r="BM238" s="162"/>
      <c r="BN238" s="162"/>
    </row>
    <row r="239" spans="1:66" ht="15" customHeight="1" x14ac:dyDescent="0.2">
      <c r="A239" t="s">
        <v>710</v>
      </c>
      <c r="B239" t="s">
        <v>711</v>
      </c>
      <c r="E239" s="143">
        <v>408</v>
      </c>
      <c r="F239" s="143"/>
      <c r="G239" s="143">
        <v>50</v>
      </c>
      <c r="H239" s="143"/>
      <c r="I239" s="143">
        <v>3</v>
      </c>
      <c r="J239" s="143">
        <v>0</v>
      </c>
      <c r="K239" s="143">
        <v>2</v>
      </c>
      <c r="L239" s="143">
        <v>0</v>
      </c>
      <c r="M239" s="143">
        <v>6</v>
      </c>
      <c r="N239" s="143"/>
      <c r="O239" s="143">
        <v>1</v>
      </c>
      <c r="P239" s="143"/>
      <c r="Q239" s="143">
        <v>17</v>
      </c>
      <c r="R239" s="143">
        <v>13</v>
      </c>
      <c r="S239" s="143">
        <v>4</v>
      </c>
      <c r="T239" s="143">
        <v>0</v>
      </c>
      <c r="U239" s="143"/>
      <c r="V239" s="143">
        <v>1</v>
      </c>
      <c r="W239" s="143">
        <v>1</v>
      </c>
      <c r="X239" s="143">
        <v>4</v>
      </c>
      <c r="Y239" s="143">
        <v>15</v>
      </c>
      <c r="Z239" s="143"/>
      <c r="AA239" s="143">
        <v>18</v>
      </c>
      <c r="AB239" s="143">
        <v>104</v>
      </c>
      <c r="AC239" s="143">
        <v>29</v>
      </c>
      <c r="AD239" s="143"/>
      <c r="AE239" s="143">
        <v>65</v>
      </c>
      <c r="AF239" s="143">
        <v>59</v>
      </c>
      <c r="AG239" s="143">
        <v>6</v>
      </c>
      <c r="AH239" s="143">
        <v>0</v>
      </c>
      <c r="AI239" s="143"/>
      <c r="AJ239" s="143">
        <v>22</v>
      </c>
      <c r="AK239" s="143"/>
      <c r="AL239" s="143">
        <v>14</v>
      </c>
      <c r="AM239" s="143">
        <v>4</v>
      </c>
      <c r="AN239" s="143">
        <v>2</v>
      </c>
      <c r="AO239" s="143">
        <v>8</v>
      </c>
      <c r="AP239" s="143"/>
      <c r="AQ239" s="143">
        <v>32</v>
      </c>
      <c r="AR239" s="143">
        <v>1</v>
      </c>
      <c r="AS239" s="143">
        <v>18</v>
      </c>
      <c r="AT239" s="143">
        <v>13</v>
      </c>
      <c r="AU239" s="143"/>
      <c r="AV239" s="143">
        <v>9</v>
      </c>
      <c r="AW239" s="143">
        <v>6</v>
      </c>
      <c r="AX239" s="143">
        <v>2</v>
      </c>
      <c r="AY239" s="143">
        <v>1</v>
      </c>
      <c r="AZ239" s="143">
        <v>0</v>
      </c>
      <c r="BA239" s="143">
        <v>0</v>
      </c>
      <c r="BB239" s="143"/>
      <c r="BC239" s="143">
        <v>41</v>
      </c>
      <c r="BD239" s="143">
        <v>4</v>
      </c>
      <c r="BE239" s="143">
        <v>0</v>
      </c>
      <c r="BF239" s="143">
        <v>20</v>
      </c>
      <c r="BH239" s="161"/>
      <c r="BI239" s="162"/>
      <c r="BJ239" s="162"/>
      <c r="BK239" s="162"/>
      <c r="BL239" s="162"/>
      <c r="BM239" s="162"/>
      <c r="BN239" s="162"/>
    </row>
    <row r="240" spans="1:66" ht="15" customHeight="1" x14ac:dyDescent="0.2">
      <c r="A240" t="s">
        <v>712</v>
      </c>
      <c r="B240" t="s">
        <v>713</v>
      </c>
      <c r="E240" s="143">
        <v>139</v>
      </c>
      <c r="F240" s="143"/>
      <c r="G240" s="143">
        <v>14</v>
      </c>
      <c r="H240" s="143"/>
      <c r="I240" s="143">
        <v>1</v>
      </c>
      <c r="J240" s="143">
        <v>0</v>
      </c>
      <c r="K240" s="143">
        <v>0</v>
      </c>
      <c r="L240" s="143">
        <v>0</v>
      </c>
      <c r="M240" s="143">
        <v>1</v>
      </c>
      <c r="N240" s="143"/>
      <c r="O240" s="143">
        <v>1</v>
      </c>
      <c r="P240" s="143"/>
      <c r="Q240" s="143">
        <v>6</v>
      </c>
      <c r="R240" s="143">
        <v>5</v>
      </c>
      <c r="S240" s="143">
        <v>1</v>
      </c>
      <c r="T240" s="143">
        <v>0</v>
      </c>
      <c r="U240" s="143"/>
      <c r="V240" s="143">
        <v>0</v>
      </c>
      <c r="W240" s="143">
        <v>0</v>
      </c>
      <c r="X240" s="143">
        <v>0</v>
      </c>
      <c r="Y240" s="143">
        <v>5</v>
      </c>
      <c r="Z240" s="143"/>
      <c r="AA240" s="143">
        <v>8</v>
      </c>
      <c r="AB240" s="143">
        <v>40</v>
      </c>
      <c r="AC240" s="143">
        <v>15</v>
      </c>
      <c r="AD240" s="143"/>
      <c r="AE240" s="143">
        <v>18</v>
      </c>
      <c r="AF240" s="143">
        <v>16</v>
      </c>
      <c r="AG240" s="143">
        <v>2</v>
      </c>
      <c r="AH240" s="143">
        <v>0</v>
      </c>
      <c r="AI240" s="143"/>
      <c r="AJ240" s="143">
        <v>1</v>
      </c>
      <c r="AK240" s="143"/>
      <c r="AL240" s="143">
        <v>5</v>
      </c>
      <c r="AM240" s="143">
        <v>0</v>
      </c>
      <c r="AN240" s="143">
        <v>2</v>
      </c>
      <c r="AO240" s="143">
        <v>3</v>
      </c>
      <c r="AP240" s="143"/>
      <c r="AQ240" s="143">
        <v>10</v>
      </c>
      <c r="AR240" s="143">
        <v>0</v>
      </c>
      <c r="AS240" s="143">
        <v>9</v>
      </c>
      <c r="AT240" s="143">
        <v>1</v>
      </c>
      <c r="AU240" s="143"/>
      <c r="AV240" s="143">
        <v>8</v>
      </c>
      <c r="AW240" s="143">
        <v>6</v>
      </c>
      <c r="AX240" s="143">
        <v>1</v>
      </c>
      <c r="AY240" s="143">
        <v>0</v>
      </c>
      <c r="AZ240" s="143">
        <v>1</v>
      </c>
      <c r="BA240" s="143">
        <v>0</v>
      </c>
      <c r="BB240" s="143"/>
      <c r="BC240" s="143">
        <v>0</v>
      </c>
      <c r="BD240" s="143">
        <v>3</v>
      </c>
      <c r="BE240" s="143">
        <v>0</v>
      </c>
      <c r="BF240" s="143">
        <v>17</v>
      </c>
      <c r="BH240" s="161"/>
      <c r="BI240" s="162"/>
      <c r="BJ240" s="162"/>
      <c r="BK240" s="162"/>
      <c r="BL240" s="162"/>
      <c r="BM240" s="162"/>
      <c r="BN240" s="162"/>
    </row>
    <row r="241" spans="1:66" ht="15" customHeight="1" x14ac:dyDescent="0.2">
      <c r="A241" t="s">
        <v>714</v>
      </c>
      <c r="B241" t="s">
        <v>715</v>
      </c>
      <c r="E241" s="143">
        <v>211</v>
      </c>
      <c r="F241" s="143"/>
      <c r="G241" s="143">
        <v>33</v>
      </c>
      <c r="H241" s="143"/>
      <c r="I241" s="143">
        <v>4</v>
      </c>
      <c r="J241" s="143">
        <v>0</v>
      </c>
      <c r="K241" s="143">
        <v>4</v>
      </c>
      <c r="L241" s="143">
        <v>0</v>
      </c>
      <c r="M241" s="143">
        <v>3</v>
      </c>
      <c r="N241" s="143"/>
      <c r="O241" s="143">
        <v>0</v>
      </c>
      <c r="P241" s="143"/>
      <c r="Q241" s="143">
        <v>3</v>
      </c>
      <c r="R241" s="143">
        <v>1</v>
      </c>
      <c r="S241" s="143">
        <v>2</v>
      </c>
      <c r="T241" s="143">
        <v>0</v>
      </c>
      <c r="U241" s="143"/>
      <c r="V241" s="143">
        <v>0</v>
      </c>
      <c r="W241" s="143">
        <v>0</v>
      </c>
      <c r="X241" s="143">
        <v>2</v>
      </c>
      <c r="Y241" s="143">
        <v>17</v>
      </c>
      <c r="Z241" s="143"/>
      <c r="AA241" s="143">
        <v>6</v>
      </c>
      <c r="AB241" s="143">
        <v>44</v>
      </c>
      <c r="AC241" s="143">
        <v>33</v>
      </c>
      <c r="AD241" s="143"/>
      <c r="AE241" s="143">
        <v>43</v>
      </c>
      <c r="AF241" s="143">
        <v>34</v>
      </c>
      <c r="AG241" s="143">
        <v>9</v>
      </c>
      <c r="AH241" s="143">
        <v>0</v>
      </c>
      <c r="AI241" s="143"/>
      <c r="AJ241" s="143">
        <v>8</v>
      </c>
      <c r="AK241" s="143"/>
      <c r="AL241" s="143">
        <v>12</v>
      </c>
      <c r="AM241" s="143">
        <v>4</v>
      </c>
      <c r="AN241" s="143">
        <v>0</v>
      </c>
      <c r="AO241" s="143">
        <v>8</v>
      </c>
      <c r="AP241" s="143"/>
      <c r="AQ241" s="143">
        <v>7</v>
      </c>
      <c r="AR241" s="143">
        <v>1</v>
      </c>
      <c r="AS241" s="143">
        <v>2</v>
      </c>
      <c r="AT241" s="143">
        <v>4</v>
      </c>
      <c r="AU241" s="143"/>
      <c r="AV241" s="143">
        <v>6</v>
      </c>
      <c r="AW241" s="143">
        <v>5</v>
      </c>
      <c r="AX241" s="143">
        <v>1</v>
      </c>
      <c r="AY241" s="143">
        <v>0</v>
      </c>
      <c r="AZ241" s="143">
        <v>0</v>
      </c>
      <c r="BA241" s="143">
        <v>0</v>
      </c>
      <c r="BB241" s="143"/>
      <c r="BC241" s="143">
        <v>3</v>
      </c>
      <c r="BD241" s="143">
        <v>0</v>
      </c>
      <c r="BE241" s="143">
        <v>1</v>
      </c>
      <c r="BF241" s="143">
        <v>15</v>
      </c>
      <c r="BH241" s="161"/>
      <c r="BI241" s="162"/>
      <c r="BJ241" s="162"/>
      <c r="BK241" s="162"/>
      <c r="BL241" s="162"/>
      <c r="BM241" s="162"/>
      <c r="BN241" s="162"/>
    </row>
    <row r="242" spans="1:66" ht="15" customHeight="1" x14ac:dyDescent="0.2">
      <c r="A242" t="s">
        <v>716</v>
      </c>
      <c r="B242" t="s">
        <v>717</v>
      </c>
      <c r="E242" s="143">
        <v>381</v>
      </c>
      <c r="F242" s="143"/>
      <c r="G242" s="143">
        <v>50</v>
      </c>
      <c r="H242" s="143"/>
      <c r="I242" s="143">
        <v>4</v>
      </c>
      <c r="J242" s="143">
        <v>1</v>
      </c>
      <c r="K242" s="143">
        <v>0</v>
      </c>
      <c r="L242" s="143">
        <v>0</v>
      </c>
      <c r="M242" s="143">
        <v>6</v>
      </c>
      <c r="N242" s="143"/>
      <c r="O242" s="143">
        <v>3</v>
      </c>
      <c r="P242" s="143"/>
      <c r="Q242" s="143">
        <v>18</v>
      </c>
      <c r="R242" s="143">
        <v>16</v>
      </c>
      <c r="S242" s="143">
        <v>2</v>
      </c>
      <c r="T242" s="143">
        <v>0</v>
      </c>
      <c r="U242" s="143"/>
      <c r="V242" s="143">
        <v>2</v>
      </c>
      <c r="W242" s="143">
        <v>1</v>
      </c>
      <c r="X242" s="143">
        <v>0</v>
      </c>
      <c r="Y242" s="143">
        <v>15</v>
      </c>
      <c r="Z242" s="143"/>
      <c r="AA242" s="143">
        <v>25</v>
      </c>
      <c r="AB242" s="143">
        <v>117</v>
      </c>
      <c r="AC242" s="143">
        <v>47</v>
      </c>
      <c r="AD242" s="143"/>
      <c r="AE242" s="143">
        <v>62</v>
      </c>
      <c r="AF242" s="143">
        <v>57</v>
      </c>
      <c r="AG242" s="143">
        <v>5</v>
      </c>
      <c r="AH242" s="143">
        <v>0</v>
      </c>
      <c r="AI242" s="143"/>
      <c r="AJ242" s="143">
        <v>12</v>
      </c>
      <c r="AK242" s="143"/>
      <c r="AL242" s="143">
        <v>13</v>
      </c>
      <c r="AM242" s="143">
        <v>6</v>
      </c>
      <c r="AN242" s="143">
        <v>2</v>
      </c>
      <c r="AO242" s="143">
        <v>5</v>
      </c>
      <c r="AP242" s="143"/>
      <c r="AQ242" s="143">
        <v>9</v>
      </c>
      <c r="AR242" s="143">
        <v>1</v>
      </c>
      <c r="AS242" s="143">
        <v>2</v>
      </c>
      <c r="AT242" s="143">
        <v>6</v>
      </c>
      <c r="AU242" s="143"/>
      <c r="AV242" s="143">
        <v>22</v>
      </c>
      <c r="AW242" s="143">
        <v>14</v>
      </c>
      <c r="AX242" s="143">
        <v>3</v>
      </c>
      <c r="AY242" s="143">
        <v>3</v>
      </c>
      <c r="AZ242" s="143">
        <v>2</v>
      </c>
      <c r="BA242" s="143">
        <v>0</v>
      </c>
      <c r="BB242" s="143"/>
      <c r="BC242" s="143">
        <v>0</v>
      </c>
      <c r="BD242" s="143">
        <v>7</v>
      </c>
      <c r="BE242" s="143">
        <v>0</v>
      </c>
      <c r="BF242" s="143">
        <v>17</v>
      </c>
      <c r="BH242" s="161"/>
      <c r="BI242" s="162"/>
      <c r="BJ242" s="162"/>
      <c r="BK242" s="162"/>
      <c r="BL242" s="162"/>
      <c r="BM242" s="162"/>
      <c r="BN242" s="162"/>
    </row>
    <row r="243" spans="1:66" ht="15" customHeight="1" x14ac:dyDescent="0.2">
      <c r="A243" t="s">
        <v>718</v>
      </c>
      <c r="B243" t="s">
        <v>719</v>
      </c>
      <c r="E243" s="143">
        <v>301</v>
      </c>
      <c r="F243" s="143"/>
      <c r="G243" s="143">
        <v>27</v>
      </c>
      <c r="H243" s="143"/>
      <c r="I243" s="143">
        <v>3</v>
      </c>
      <c r="J243" s="143">
        <v>0</v>
      </c>
      <c r="K243" s="143">
        <v>1</v>
      </c>
      <c r="L243" s="143">
        <v>0</v>
      </c>
      <c r="M243" s="143">
        <v>6</v>
      </c>
      <c r="N243" s="143"/>
      <c r="O243" s="143">
        <v>0</v>
      </c>
      <c r="P243" s="143"/>
      <c r="Q243" s="143">
        <v>12</v>
      </c>
      <c r="R243" s="143">
        <v>11</v>
      </c>
      <c r="S243" s="143">
        <v>1</v>
      </c>
      <c r="T243" s="143">
        <v>0</v>
      </c>
      <c r="U243" s="143"/>
      <c r="V243" s="143">
        <v>0</v>
      </c>
      <c r="W243" s="143">
        <v>1</v>
      </c>
      <c r="X243" s="143">
        <v>0</v>
      </c>
      <c r="Y243" s="143">
        <v>4</v>
      </c>
      <c r="Z243" s="143"/>
      <c r="AA243" s="143">
        <v>11</v>
      </c>
      <c r="AB243" s="143">
        <v>49</v>
      </c>
      <c r="AC243" s="143">
        <v>14</v>
      </c>
      <c r="AD243" s="143"/>
      <c r="AE243" s="143">
        <v>136</v>
      </c>
      <c r="AF243" s="143">
        <v>131</v>
      </c>
      <c r="AG243" s="143">
        <v>5</v>
      </c>
      <c r="AH243" s="143">
        <v>0</v>
      </c>
      <c r="AI243" s="143"/>
      <c r="AJ243" s="143">
        <v>15</v>
      </c>
      <c r="AK243" s="143"/>
      <c r="AL243" s="143">
        <v>7</v>
      </c>
      <c r="AM243" s="143">
        <v>2</v>
      </c>
      <c r="AN243" s="143">
        <v>0</v>
      </c>
      <c r="AO243" s="143">
        <v>5</v>
      </c>
      <c r="AP243" s="143"/>
      <c r="AQ243" s="143">
        <v>15</v>
      </c>
      <c r="AR243" s="143">
        <v>2</v>
      </c>
      <c r="AS243" s="143">
        <v>10</v>
      </c>
      <c r="AT243" s="143">
        <v>3</v>
      </c>
      <c r="AU243" s="143"/>
      <c r="AV243" s="143">
        <v>6</v>
      </c>
      <c r="AW243" s="143">
        <v>1</v>
      </c>
      <c r="AX243" s="143">
        <v>1</v>
      </c>
      <c r="AY243" s="143">
        <v>0</v>
      </c>
      <c r="AZ243" s="143">
        <v>4</v>
      </c>
      <c r="BA243" s="143">
        <v>0</v>
      </c>
      <c r="BB243" s="143"/>
      <c r="BC243" s="143">
        <v>1</v>
      </c>
      <c r="BD243" s="143">
        <v>6</v>
      </c>
      <c r="BE243" s="143">
        <v>2</v>
      </c>
      <c r="BF243" s="143">
        <v>12</v>
      </c>
      <c r="BH243" s="161"/>
      <c r="BI243" s="162"/>
      <c r="BJ243" s="162"/>
      <c r="BK243" s="162"/>
      <c r="BL243" s="162"/>
      <c r="BM243" s="162"/>
      <c r="BN243" s="162"/>
    </row>
    <row r="244" spans="1:66" ht="15" customHeight="1" x14ac:dyDescent="0.2">
      <c r="A244" t="s">
        <v>720</v>
      </c>
      <c r="B244" t="s">
        <v>721</v>
      </c>
      <c r="E244" s="143">
        <v>108</v>
      </c>
      <c r="F244" s="143"/>
      <c r="G244" s="143">
        <v>8</v>
      </c>
      <c r="H244" s="143"/>
      <c r="I244" s="143">
        <v>0</v>
      </c>
      <c r="J244" s="143">
        <v>0</v>
      </c>
      <c r="K244" s="143">
        <v>0</v>
      </c>
      <c r="L244" s="143">
        <v>0</v>
      </c>
      <c r="M244" s="143">
        <v>0</v>
      </c>
      <c r="N244" s="143"/>
      <c r="O244" s="143">
        <v>0</v>
      </c>
      <c r="P244" s="143"/>
      <c r="Q244" s="143">
        <v>4</v>
      </c>
      <c r="R244" s="143">
        <v>2</v>
      </c>
      <c r="S244" s="143">
        <v>2</v>
      </c>
      <c r="T244" s="143">
        <v>0</v>
      </c>
      <c r="U244" s="143"/>
      <c r="V244" s="143">
        <v>0</v>
      </c>
      <c r="W244" s="143">
        <v>1</v>
      </c>
      <c r="X244" s="143">
        <v>1</v>
      </c>
      <c r="Y244" s="143">
        <v>2</v>
      </c>
      <c r="Z244" s="143"/>
      <c r="AA244" s="143">
        <v>4</v>
      </c>
      <c r="AB244" s="143">
        <v>22</v>
      </c>
      <c r="AC244" s="143">
        <v>6</v>
      </c>
      <c r="AD244" s="143"/>
      <c r="AE244" s="143">
        <v>22</v>
      </c>
      <c r="AF244" s="143">
        <v>18</v>
      </c>
      <c r="AG244" s="143">
        <v>4</v>
      </c>
      <c r="AH244" s="143">
        <v>0</v>
      </c>
      <c r="AI244" s="143"/>
      <c r="AJ244" s="143">
        <v>27</v>
      </c>
      <c r="AK244" s="143"/>
      <c r="AL244" s="143">
        <v>1</v>
      </c>
      <c r="AM244" s="143">
        <v>1</v>
      </c>
      <c r="AN244" s="143">
        <v>0</v>
      </c>
      <c r="AO244" s="143">
        <v>0</v>
      </c>
      <c r="AP244" s="143"/>
      <c r="AQ244" s="143">
        <v>2</v>
      </c>
      <c r="AR244" s="143">
        <v>0</v>
      </c>
      <c r="AS244" s="143">
        <v>1</v>
      </c>
      <c r="AT244" s="143">
        <v>1</v>
      </c>
      <c r="AU244" s="143"/>
      <c r="AV244" s="143">
        <v>1</v>
      </c>
      <c r="AW244" s="143">
        <v>1</v>
      </c>
      <c r="AX244" s="143">
        <v>0</v>
      </c>
      <c r="AY244" s="143">
        <v>0</v>
      </c>
      <c r="AZ244" s="143">
        <v>0</v>
      </c>
      <c r="BA244" s="143">
        <v>0</v>
      </c>
      <c r="BB244" s="143"/>
      <c r="BC244" s="143">
        <v>2</v>
      </c>
      <c r="BD244" s="143">
        <v>2</v>
      </c>
      <c r="BE244" s="143">
        <v>1</v>
      </c>
      <c r="BF244" s="143">
        <v>10</v>
      </c>
      <c r="BH244" s="161"/>
      <c r="BI244" s="162"/>
      <c r="BJ244" s="162"/>
      <c r="BK244" s="162"/>
      <c r="BL244" s="162"/>
      <c r="BM244" s="162"/>
      <c r="BN244" s="162"/>
    </row>
    <row r="245" spans="1:66" ht="15" customHeight="1" x14ac:dyDescent="0.2">
      <c r="A245" t="s">
        <v>722</v>
      </c>
      <c r="B245" t="s">
        <v>723</v>
      </c>
      <c r="E245" s="143">
        <v>439</v>
      </c>
      <c r="F245" s="143"/>
      <c r="G245" s="143">
        <v>25</v>
      </c>
      <c r="H245" s="143"/>
      <c r="I245" s="143">
        <v>0</v>
      </c>
      <c r="J245" s="143">
        <v>1</v>
      </c>
      <c r="K245" s="143">
        <v>0</v>
      </c>
      <c r="L245" s="143">
        <v>0</v>
      </c>
      <c r="M245" s="143">
        <v>4</v>
      </c>
      <c r="N245" s="143"/>
      <c r="O245" s="143">
        <v>0</v>
      </c>
      <c r="P245" s="143"/>
      <c r="Q245" s="143">
        <v>10</v>
      </c>
      <c r="R245" s="143">
        <v>8</v>
      </c>
      <c r="S245" s="143">
        <v>2</v>
      </c>
      <c r="T245" s="143">
        <v>0</v>
      </c>
      <c r="U245" s="143"/>
      <c r="V245" s="143">
        <v>0</v>
      </c>
      <c r="W245" s="143">
        <v>0</v>
      </c>
      <c r="X245" s="143">
        <v>0</v>
      </c>
      <c r="Y245" s="143">
        <v>10</v>
      </c>
      <c r="Z245" s="143"/>
      <c r="AA245" s="143">
        <v>1</v>
      </c>
      <c r="AB245" s="143">
        <v>137</v>
      </c>
      <c r="AC245" s="143">
        <v>65</v>
      </c>
      <c r="AD245" s="143"/>
      <c r="AE245" s="143">
        <v>56</v>
      </c>
      <c r="AF245" s="143">
        <v>48</v>
      </c>
      <c r="AG245" s="143">
        <v>8</v>
      </c>
      <c r="AH245" s="143">
        <v>0</v>
      </c>
      <c r="AI245" s="143"/>
      <c r="AJ245" s="143">
        <v>8</v>
      </c>
      <c r="AK245" s="143"/>
      <c r="AL245" s="143">
        <v>12</v>
      </c>
      <c r="AM245" s="143">
        <v>1</v>
      </c>
      <c r="AN245" s="143">
        <v>3</v>
      </c>
      <c r="AO245" s="143">
        <v>8</v>
      </c>
      <c r="AP245" s="143"/>
      <c r="AQ245" s="143">
        <v>14</v>
      </c>
      <c r="AR245" s="143">
        <v>0</v>
      </c>
      <c r="AS245" s="143">
        <v>13</v>
      </c>
      <c r="AT245" s="143">
        <v>1</v>
      </c>
      <c r="AU245" s="143"/>
      <c r="AV245" s="143">
        <v>19</v>
      </c>
      <c r="AW245" s="143">
        <v>12</v>
      </c>
      <c r="AX245" s="143">
        <v>4</v>
      </c>
      <c r="AY245" s="143">
        <v>0</v>
      </c>
      <c r="AZ245" s="143">
        <v>3</v>
      </c>
      <c r="BA245" s="143">
        <v>0</v>
      </c>
      <c r="BB245" s="143"/>
      <c r="BC245" s="143">
        <v>68</v>
      </c>
      <c r="BD245" s="143">
        <v>2</v>
      </c>
      <c r="BE245" s="143">
        <v>1</v>
      </c>
      <c r="BF245" s="143">
        <v>31</v>
      </c>
      <c r="BH245" s="161"/>
      <c r="BI245" s="162"/>
      <c r="BJ245" s="162"/>
      <c r="BK245" s="162"/>
      <c r="BL245" s="162"/>
      <c r="BM245" s="162"/>
      <c r="BN245" s="162"/>
    </row>
    <row r="246" spans="1:66" ht="15" customHeight="1" x14ac:dyDescent="0.2">
      <c r="A246" s="88" t="s">
        <v>724</v>
      </c>
      <c r="B246" s="88" t="s">
        <v>725</v>
      </c>
      <c r="C246" s="88"/>
      <c r="D246" s="88"/>
      <c r="E246" s="143">
        <v>77</v>
      </c>
      <c r="F246" s="143"/>
      <c r="G246" s="143">
        <v>13</v>
      </c>
      <c r="H246" s="143"/>
      <c r="I246" s="143">
        <v>0</v>
      </c>
      <c r="J246" s="143">
        <v>0</v>
      </c>
      <c r="K246" s="143">
        <v>0</v>
      </c>
      <c r="L246" s="143">
        <v>0</v>
      </c>
      <c r="M246" s="143">
        <v>1</v>
      </c>
      <c r="N246" s="143"/>
      <c r="O246" s="143">
        <v>0</v>
      </c>
      <c r="P246" s="143"/>
      <c r="Q246" s="143">
        <v>7</v>
      </c>
      <c r="R246" s="143">
        <v>6</v>
      </c>
      <c r="S246" s="143">
        <v>1</v>
      </c>
      <c r="T246" s="143">
        <v>0</v>
      </c>
      <c r="U246" s="143"/>
      <c r="V246" s="143">
        <v>0</v>
      </c>
      <c r="W246" s="143">
        <v>2</v>
      </c>
      <c r="X246" s="143">
        <v>0</v>
      </c>
      <c r="Y246" s="143">
        <v>3</v>
      </c>
      <c r="Z246" s="143"/>
      <c r="AA246" s="143">
        <v>1</v>
      </c>
      <c r="AB246" s="143">
        <v>23</v>
      </c>
      <c r="AC246" s="143">
        <v>16</v>
      </c>
      <c r="AD246" s="143"/>
      <c r="AE246" s="143">
        <v>14</v>
      </c>
      <c r="AF246" s="143">
        <v>11</v>
      </c>
      <c r="AG246" s="143">
        <v>3</v>
      </c>
      <c r="AH246" s="143">
        <v>0</v>
      </c>
      <c r="AI246" s="143"/>
      <c r="AJ246" s="143">
        <v>1</v>
      </c>
      <c r="AK246" s="143"/>
      <c r="AL246" s="143">
        <v>1</v>
      </c>
      <c r="AM246" s="143">
        <v>1</v>
      </c>
      <c r="AN246" s="143">
        <v>0</v>
      </c>
      <c r="AO246" s="143">
        <v>0</v>
      </c>
      <c r="AP246" s="143"/>
      <c r="AQ246" s="143">
        <v>0</v>
      </c>
      <c r="AR246" s="143">
        <v>0</v>
      </c>
      <c r="AS246" s="143">
        <v>0</v>
      </c>
      <c r="AT246" s="143">
        <v>0</v>
      </c>
      <c r="AU246" s="143"/>
      <c r="AV246" s="143">
        <v>3</v>
      </c>
      <c r="AW246" s="143">
        <v>2</v>
      </c>
      <c r="AX246" s="143">
        <v>0</v>
      </c>
      <c r="AY246" s="143">
        <v>1</v>
      </c>
      <c r="AZ246" s="143">
        <v>0</v>
      </c>
      <c r="BA246" s="143">
        <v>0</v>
      </c>
      <c r="BB246" s="143"/>
      <c r="BC246" s="143">
        <v>0</v>
      </c>
      <c r="BD246" s="143">
        <v>0</v>
      </c>
      <c r="BE246" s="143">
        <v>1</v>
      </c>
      <c r="BF246" s="143">
        <v>4</v>
      </c>
      <c r="BH246" s="161"/>
      <c r="BI246" s="162"/>
      <c r="BJ246" s="162"/>
      <c r="BK246" s="162"/>
      <c r="BL246" s="162"/>
      <c r="BM246" s="162"/>
      <c r="BN246" s="162"/>
    </row>
    <row r="247" spans="1:66" ht="15" customHeight="1" x14ac:dyDescent="0.2">
      <c r="A247" t="s">
        <v>726</v>
      </c>
      <c r="B247" t="s">
        <v>727</v>
      </c>
      <c r="E247" s="143">
        <v>868</v>
      </c>
      <c r="F247" s="143"/>
      <c r="G247" s="143">
        <v>94</v>
      </c>
      <c r="H247" s="143"/>
      <c r="I247" s="143">
        <v>6</v>
      </c>
      <c r="J247" s="143">
        <v>3</v>
      </c>
      <c r="K247" s="143">
        <v>2</v>
      </c>
      <c r="L247" s="143">
        <v>1</v>
      </c>
      <c r="M247" s="143">
        <v>8</v>
      </c>
      <c r="N247" s="143"/>
      <c r="O247" s="143">
        <v>6</v>
      </c>
      <c r="P247" s="143"/>
      <c r="Q247" s="143">
        <v>25</v>
      </c>
      <c r="R247" s="143">
        <v>19</v>
      </c>
      <c r="S247" s="143">
        <v>6</v>
      </c>
      <c r="T247" s="143">
        <v>0</v>
      </c>
      <c r="U247" s="143"/>
      <c r="V247" s="143">
        <v>4</v>
      </c>
      <c r="W247" s="143">
        <v>8</v>
      </c>
      <c r="X247" s="143">
        <v>10</v>
      </c>
      <c r="Y247" s="143">
        <v>21</v>
      </c>
      <c r="Z247" s="143"/>
      <c r="AA247" s="143">
        <v>8</v>
      </c>
      <c r="AB247" s="143">
        <v>288</v>
      </c>
      <c r="AC247" s="143">
        <v>127</v>
      </c>
      <c r="AD247" s="143"/>
      <c r="AE247" s="143">
        <v>70</v>
      </c>
      <c r="AF247" s="143">
        <v>63</v>
      </c>
      <c r="AG247" s="143">
        <v>7</v>
      </c>
      <c r="AH247" s="143">
        <v>0</v>
      </c>
      <c r="AI247" s="143"/>
      <c r="AJ247" s="143">
        <v>14</v>
      </c>
      <c r="AK247" s="143"/>
      <c r="AL247" s="143">
        <v>35</v>
      </c>
      <c r="AM247" s="143">
        <v>13</v>
      </c>
      <c r="AN247" s="143">
        <v>4</v>
      </c>
      <c r="AO247" s="143">
        <v>18</v>
      </c>
      <c r="AP247" s="143"/>
      <c r="AQ247" s="143">
        <v>91</v>
      </c>
      <c r="AR247" s="143">
        <v>9</v>
      </c>
      <c r="AS247" s="143">
        <v>46</v>
      </c>
      <c r="AT247" s="143">
        <v>36</v>
      </c>
      <c r="AU247" s="143"/>
      <c r="AV247" s="143">
        <v>42</v>
      </c>
      <c r="AW247" s="143">
        <v>40</v>
      </c>
      <c r="AX247" s="143">
        <v>1</v>
      </c>
      <c r="AY247" s="143">
        <v>1</v>
      </c>
      <c r="AZ247" s="143">
        <v>0</v>
      </c>
      <c r="BA247" s="143">
        <v>0</v>
      </c>
      <c r="BB247" s="143"/>
      <c r="BC247" s="143">
        <v>51</v>
      </c>
      <c r="BD247" s="143">
        <v>1</v>
      </c>
      <c r="BE247" s="143">
        <v>3</v>
      </c>
      <c r="BF247" s="143">
        <v>44</v>
      </c>
      <c r="BH247" s="161"/>
      <c r="BI247" s="162"/>
      <c r="BJ247" s="162"/>
      <c r="BK247" s="162"/>
      <c r="BL247" s="162"/>
      <c r="BM247" s="162"/>
      <c r="BN247" s="162"/>
    </row>
    <row r="248" spans="1:66" ht="15" customHeight="1" x14ac:dyDescent="0.2">
      <c r="A248" s="88" t="s">
        <v>728</v>
      </c>
      <c r="B248" s="88" t="s">
        <v>729</v>
      </c>
      <c r="C248" s="88"/>
      <c r="D248" s="88"/>
      <c r="E248" s="143">
        <v>501</v>
      </c>
      <c r="F248" s="143"/>
      <c r="G248" s="143">
        <v>70</v>
      </c>
      <c r="H248" s="143"/>
      <c r="I248" s="143">
        <v>15</v>
      </c>
      <c r="J248" s="143">
        <v>2</v>
      </c>
      <c r="K248" s="143">
        <v>3</v>
      </c>
      <c r="L248" s="143">
        <v>0</v>
      </c>
      <c r="M248" s="143">
        <v>2</v>
      </c>
      <c r="N248" s="143"/>
      <c r="O248" s="143">
        <v>5</v>
      </c>
      <c r="P248" s="143"/>
      <c r="Q248" s="143">
        <v>16</v>
      </c>
      <c r="R248" s="143">
        <v>13</v>
      </c>
      <c r="S248" s="143">
        <v>3</v>
      </c>
      <c r="T248" s="143">
        <v>0</v>
      </c>
      <c r="U248" s="143"/>
      <c r="V248" s="143">
        <v>0</v>
      </c>
      <c r="W248" s="143">
        <v>5</v>
      </c>
      <c r="X248" s="143">
        <v>5</v>
      </c>
      <c r="Y248" s="143">
        <v>17</v>
      </c>
      <c r="Z248" s="143"/>
      <c r="AA248" s="143">
        <v>15</v>
      </c>
      <c r="AB248" s="143">
        <v>132</v>
      </c>
      <c r="AC248" s="143">
        <v>33</v>
      </c>
      <c r="AD248" s="143"/>
      <c r="AE248" s="143">
        <v>111</v>
      </c>
      <c r="AF248" s="143">
        <v>103</v>
      </c>
      <c r="AG248" s="143">
        <v>8</v>
      </c>
      <c r="AH248" s="143">
        <v>0</v>
      </c>
      <c r="AI248" s="143"/>
      <c r="AJ248" s="143">
        <v>13</v>
      </c>
      <c r="AK248" s="143"/>
      <c r="AL248" s="143">
        <v>12</v>
      </c>
      <c r="AM248" s="143">
        <v>8</v>
      </c>
      <c r="AN248" s="143">
        <v>2</v>
      </c>
      <c r="AO248" s="143">
        <v>2</v>
      </c>
      <c r="AP248" s="143"/>
      <c r="AQ248" s="143">
        <v>63</v>
      </c>
      <c r="AR248" s="143">
        <v>11</v>
      </c>
      <c r="AS248" s="143">
        <v>43</v>
      </c>
      <c r="AT248" s="143">
        <v>9</v>
      </c>
      <c r="AU248" s="143"/>
      <c r="AV248" s="143">
        <v>9</v>
      </c>
      <c r="AW248" s="143">
        <v>8</v>
      </c>
      <c r="AX248" s="143">
        <v>0</v>
      </c>
      <c r="AY248" s="143">
        <v>0</v>
      </c>
      <c r="AZ248" s="143">
        <v>1</v>
      </c>
      <c r="BA248" s="143">
        <v>0</v>
      </c>
      <c r="BB248" s="143"/>
      <c r="BC248" s="143">
        <v>8</v>
      </c>
      <c r="BD248" s="143">
        <v>3</v>
      </c>
      <c r="BE248" s="143">
        <v>0</v>
      </c>
      <c r="BF248" s="143">
        <v>32</v>
      </c>
      <c r="BH248" s="161"/>
      <c r="BI248" s="162"/>
      <c r="BJ248" s="162"/>
      <c r="BK248" s="162"/>
      <c r="BL248" s="162"/>
      <c r="BM248" s="162"/>
      <c r="BN248" s="162"/>
    </row>
    <row r="249" spans="1:66" ht="15" customHeight="1" x14ac:dyDescent="0.2">
      <c r="A249" t="s">
        <v>730</v>
      </c>
      <c r="B249" t="s">
        <v>731</v>
      </c>
      <c r="E249" s="143">
        <v>746</v>
      </c>
      <c r="F249" s="143"/>
      <c r="G249" s="143">
        <v>113</v>
      </c>
      <c r="H249" s="143"/>
      <c r="I249" s="143">
        <v>14</v>
      </c>
      <c r="J249" s="143">
        <v>2</v>
      </c>
      <c r="K249" s="143">
        <v>1</v>
      </c>
      <c r="L249" s="143">
        <v>1</v>
      </c>
      <c r="M249" s="143">
        <v>5</v>
      </c>
      <c r="N249" s="143"/>
      <c r="O249" s="143">
        <v>3</v>
      </c>
      <c r="P249" s="143"/>
      <c r="Q249" s="143">
        <v>44</v>
      </c>
      <c r="R249" s="143">
        <v>27</v>
      </c>
      <c r="S249" s="143">
        <v>17</v>
      </c>
      <c r="T249" s="143">
        <v>0</v>
      </c>
      <c r="U249" s="143"/>
      <c r="V249" s="143">
        <v>4</v>
      </c>
      <c r="W249" s="143">
        <v>3</v>
      </c>
      <c r="X249" s="143">
        <v>14</v>
      </c>
      <c r="Y249" s="143">
        <v>22</v>
      </c>
      <c r="Z249" s="143"/>
      <c r="AA249" s="143">
        <v>40</v>
      </c>
      <c r="AB249" s="143">
        <v>221</v>
      </c>
      <c r="AC249" s="143">
        <v>51</v>
      </c>
      <c r="AD249" s="143"/>
      <c r="AE249" s="143">
        <v>95</v>
      </c>
      <c r="AF249" s="143">
        <v>82</v>
      </c>
      <c r="AG249" s="143">
        <v>13</v>
      </c>
      <c r="AH249" s="143">
        <v>0</v>
      </c>
      <c r="AI249" s="143"/>
      <c r="AJ249" s="143">
        <v>4</v>
      </c>
      <c r="AK249" s="143"/>
      <c r="AL249" s="143">
        <v>26</v>
      </c>
      <c r="AM249" s="143">
        <v>12</v>
      </c>
      <c r="AN249" s="143">
        <v>2</v>
      </c>
      <c r="AO249" s="143">
        <v>12</v>
      </c>
      <c r="AP249" s="143"/>
      <c r="AQ249" s="143">
        <v>40</v>
      </c>
      <c r="AR249" s="143">
        <v>4</v>
      </c>
      <c r="AS249" s="143">
        <v>26</v>
      </c>
      <c r="AT249" s="143">
        <v>10</v>
      </c>
      <c r="AU249" s="143"/>
      <c r="AV249" s="143">
        <v>63</v>
      </c>
      <c r="AW249" s="143">
        <v>56</v>
      </c>
      <c r="AX249" s="143">
        <v>2</v>
      </c>
      <c r="AY249" s="143">
        <v>3</v>
      </c>
      <c r="AZ249" s="143">
        <v>2</v>
      </c>
      <c r="BA249" s="143">
        <v>0</v>
      </c>
      <c r="BB249" s="143"/>
      <c r="BC249" s="143">
        <v>26</v>
      </c>
      <c r="BD249" s="143">
        <v>5</v>
      </c>
      <c r="BE249" s="143">
        <v>7</v>
      </c>
      <c r="BF249" s="143">
        <v>55</v>
      </c>
      <c r="BH249" s="161"/>
      <c r="BI249" s="162"/>
      <c r="BJ249" s="162"/>
      <c r="BK249" s="162"/>
      <c r="BL249" s="162"/>
      <c r="BM249" s="162"/>
      <c r="BN249" s="162"/>
    </row>
    <row r="250" spans="1:66" ht="15" customHeight="1" x14ac:dyDescent="0.2">
      <c r="A250" t="s">
        <v>732</v>
      </c>
      <c r="B250" t="s">
        <v>733</v>
      </c>
      <c r="E250" s="163" t="s">
        <v>333</v>
      </c>
      <c r="F250" s="164"/>
      <c r="G250" s="163" t="s">
        <v>333</v>
      </c>
      <c r="H250" s="164"/>
      <c r="I250" s="163" t="s">
        <v>333</v>
      </c>
      <c r="J250" s="163" t="s">
        <v>333</v>
      </c>
      <c r="K250" s="163" t="s">
        <v>333</v>
      </c>
      <c r="L250" s="163" t="s">
        <v>333</v>
      </c>
      <c r="M250" s="163" t="s">
        <v>333</v>
      </c>
      <c r="N250" s="164"/>
      <c r="O250" s="163" t="s">
        <v>333</v>
      </c>
      <c r="P250" s="164"/>
      <c r="Q250" s="163" t="s">
        <v>333</v>
      </c>
      <c r="R250" s="163" t="s">
        <v>333</v>
      </c>
      <c r="S250" s="163" t="s">
        <v>333</v>
      </c>
      <c r="T250" s="163" t="s">
        <v>333</v>
      </c>
      <c r="U250" s="164"/>
      <c r="V250" s="163" t="s">
        <v>333</v>
      </c>
      <c r="W250" s="163" t="s">
        <v>333</v>
      </c>
      <c r="X250" s="163" t="s">
        <v>333</v>
      </c>
      <c r="Y250" s="163" t="s">
        <v>333</v>
      </c>
      <c r="Z250" s="164"/>
      <c r="AA250" s="163" t="s">
        <v>333</v>
      </c>
      <c r="AB250" s="163" t="s">
        <v>333</v>
      </c>
      <c r="AC250" s="163" t="s">
        <v>333</v>
      </c>
      <c r="AD250" s="164"/>
      <c r="AE250" s="163" t="s">
        <v>333</v>
      </c>
      <c r="AF250" s="163" t="s">
        <v>333</v>
      </c>
      <c r="AG250" s="163" t="s">
        <v>333</v>
      </c>
      <c r="AH250" s="163" t="s">
        <v>333</v>
      </c>
      <c r="AI250" s="164"/>
      <c r="AJ250" s="163" t="s">
        <v>333</v>
      </c>
      <c r="AK250" s="164"/>
      <c r="AL250" s="163" t="s">
        <v>333</v>
      </c>
      <c r="AM250" s="163" t="s">
        <v>333</v>
      </c>
      <c r="AN250" s="163" t="s">
        <v>333</v>
      </c>
      <c r="AO250" s="163" t="s">
        <v>333</v>
      </c>
      <c r="AP250" s="164"/>
      <c r="AQ250" s="163" t="s">
        <v>333</v>
      </c>
      <c r="AR250" s="163" t="s">
        <v>333</v>
      </c>
      <c r="AS250" s="163" t="s">
        <v>333</v>
      </c>
      <c r="AT250" s="163" t="s">
        <v>333</v>
      </c>
      <c r="AU250" s="164"/>
      <c r="AV250" s="163" t="s">
        <v>333</v>
      </c>
      <c r="AW250" s="163" t="s">
        <v>333</v>
      </c>
      <c r="AX250" s="163" t="s">
        <v>333</v>
      </c>
      <c r="AY250" s="163" t="s">
        <v>333</v>
      </c>
      <c r="AZ250" s="163" t="s">
        <v>333</v>
      </c>
      <c r="BA250" s="163" t="s">
        <v>333</v>
      </c>
      <c r="BB250" s="164"/>
      <c r="BC250" s="163" t="s">
        <v>333</v>
      </c>
      <c r="BD250" s="163" t="s">
        <v>333</v>
      </c>
      <c r="BE250" s="163" t="s">
        <v>333</v>
      </c>
      <c r="BF250" s="163" t="s">
        <v>333</v>
      </c>
      <c r="BH250" s="161"/>
      <c r="BI250" s="162"/>
      <c r="BJ250" s="162"/>
      <c r="BK250" s="162"/>
      <c r="BL250" s="162"/>
      <c r="BM250" s="162"/>
      <c r="BN250" s="162"/>
    </row>
    <row r="251" spans="1:66" ht="15" customHeight="1" x14ac:dyDescent="0.2">
      <c r="A251" t="s">
        <v>734</v>
      </c>
      <c r="B251" t="s">
        <v>735</v>
      </c>
      <c r="E251" s="143">
        <v>188</v>
      </c>
      <c r="F251" s="143"/>
      <c r="G251" s="143">
        <v>26</v>
      </c>
      <c r="H251" s="143"/>
      <c r="I251" s="143">
        <v>4</v>
      </c>
      <c r="J251" s="143">
        <v>0</v>
      </c>
      <c r="K251" s="143">
        <v>0</v>
      </c>
      <c r="L251" s="143">
        <v>0</v>
      </c>
      <c r="M251" s="143">
        <v>2</v>
      </c>
      <c r="N251" s="143"/>
      <c r="O251" s="143">
        <v>0</v>
      </c>
      <c r="P251" s="143"/>
      <c r="Q251" s="143">
        <v>11</v>
      </c>
      <c r="R251" s="143">
        <v>6</v>
      </c>
      <c r="S251" s="143">
        <v>5</v>
      </c>
      <c r="T251" s="143">
        <v>0</v>
      </c>
      <c r="U251" s="143"/>
      <c r="V251" s="143">
        <v>0</v>
      </c>
      <c r="W251" s="143">
        <v>1</v>
      </c>
      <c r="X251" s="143">
        <v>1</v>
      </c>
      <c r="Y251" s="143">
        <v>7</v>
      </c>
      <c r="Z251" s="143"/>
      <c r="AA251" s="143">
        <v>8</v>
      </c>
      <c r="AB251" s="143">
        <v>53</v>
      </c>
      <c r="AC251" s="143">
        <v>17</v>
      </c>
      <c r="AD251" s="143"/>
      <c r="AE251" s="143">
        <v>18</v>
      </c>
      <c r="AF251" s="143">
        <v>11</v>
      </c>
      <c r="AG251" s="143">
        <v>7</v>
      </c>
      <c r="AH251" s="143">
        <v>0</v>
      </c>
      <c r="AI251" s="143"/>
      <c r="AJ251" s="143">
        <v>7</v>
      </c>
      <c r="AK251" s="143"/>
      <c r="AL251" s="143">
        <v>5</v>
      </c>
      <c r="AM251" s="143">
        <v>2</v>
      </c>
      <c r="AN251" s="143">
        <v>1</v>
      </c>
      <c r="AO251" s="143">
        <v>2</v>
      </c>
      <c r="AP251" s="143"/>
      <c r="AQ251" s="143">
        <v>12</v>
      </c>
      <c r="AR251" s="143">
        <v>3</v>
      </c>
      <c r="AS251" s="143">
        <v>5</v>
      </c>
      <c r="AT251" s="143">
        <v>4</v>
      </c>
      <c r="AU251" s="143"/>
      <c r="AV251" s="143">
        <v>19</v>
      </c>
      <c r="AW251" s="143">
        <v>10</v>
      </c>
      <c r="AX251" s="143">
        <v>2</v>
      </c>
      <c r="AY251" s="143">
        <v>4</v>
      </c>
      <c r="AZ251" s="143">
        <v>3</v>
      </c>
      <c r="BA251" s="143">
        <v>0</v>
      </c>
      <c r="BB251" s="143"/>
      <c r="BC251" s="143">
        <v>8</v>
      </c>
      <c r="BD251" s="143">
        <v>0</v>
      </c>
      <c r="BE251" s="143">
        <v>1</v>
      </c>
      <c r="BF251" s="143">
        <v>14</v>
      </c>
      <c r="BH251" s="161"/>
      <c r="BI251" s="162"/>
      <c r="BJ251" s="162"/>
      <c r="BK251" s="162"/>
      <c r="BL251" s="162"/>
      <c r="BM251" s="162"/>
      <c r="BN251" s="162"/>
    </row>
    <row r="252" spans="1:66" ht="15" customHeight="1" x14ac:dyDescent="0.2">
      <c r="A252" t="s">
        <v>736</v>
      </c>
      <c r="B252" t="s">
        <v>737</v>
      </c>
      <c r="E252" s="143">
        <v>296</v>
      </c>
      <c r="F252" s="143"/>
      <c r="G252" s="143">
        <v>24</v>
      </c>
      <c r="H252" s="143"/>
      <c r="I252" s="143">
        <v>3</v>
      </c>
      <c r="J252" s="143">
        <v>1</v>
      </c>
      <c r="K252" s="143">
        <v>0</v>
      </c>
      <c r="L252" s="143">
        <v>0</v>
      </c>
      <c r="M252" s="143">
        <v>1</v>
      </c>
      <c r="N252" s="143"/>
      <c r="O252" s="143">
        <v>1</v>
      </c>
      <c r="P252" s="143"/>
      <c r="Q252" s="143">
        <v>16</v>
      </c>
      <c r="R252" s="143">
        <v>11</v>
      </c>
      <c r="S252" s="143">
        <v>5</v>
      </c>
      <c r="T252" s="143">
        <v>0</v>
      </c>
      <c r="U252" s="143"/>
      <c r="V252" s="143">
        <v>0</v>
      </c>
      <c r="W252" s="143">
        <v>0</v>
      </c>
      <c r="X252" s="143">
        <v>0</v>
      </c>
      <c r="Y252" s="143">
        <v>2</v>
      </c>
      <c r="Z252" s="143"/>
      <c r="AA252" s="143">
        <v>6</v>
      </c>
      <c r="AB252" s="143">
        <v>91</v>
      </c>
      <c r="AC252" s="143">
        <v>16</v>
      </c>
      <c r="AD252" s="143"/>
      <c r="AE252" s="143">
        <v>64</v>
      </c>
      <c r="AF252" s="143">
        <v>58</v>
      </c>
      <c r="AG252" s="143">
        <v>6</v>
      </c>
      <c r="AH252" s="143">
        <v>0</v>
      </c>
      <c r="AI252" s="143"/>
      <c r="AJ252" s="143">
        <v>8</v>
      </c>
      <c r="AK252" s="143"/>
      <c r="AL252" s="143">
        <v>8</v>
      </c>
      <c r="AM252" s="143">
        <v>2</v>
      </c>
      <c r="AN252" s="143">
        <v>2</v>
      </c>
      <c r="AO252" s="143">
        <v>4</v>
      </c>
      <c r="AP252" s="143"/>
      <c r="AQ252" s="143">
        <v>12</v>
      </c>
      <c r="AR252" s="143">
        <v>1</v>
      </c>
      <c r="AS252" s="143">
        <v>7</v>
      </c>
      <c r="AT252" s="143">
        <v>4</v>
      </c>
      <c r="AU252" s="143"/>
      <c r="AV252" s="143">
        <v>22</v>
      </c>
      <c r="AW252" s="143">
        <v>13</v>
      </c>
      <c r="AX252" s="143">
        <v>7</v>
      </c>
      <c r="AY252" s="143">
        <v>0</v>
      </c>
      <c r="AZ252" s="143">
        <v>2</v>
      </c>
      <c r="BA252" s="143">
        <v>0</v>
      </c>
      <c r="BB252" s="143"/>
      <c r="BC252" s="143">
        <v>31</v>
      </c>
      <c r="BD252" s="143">
        <v>2</v>
      </c>
      <c r="BE252" s="143">
        <v>2</v>
      </c>
      <c r="BF252" s="143">
        <v>10</v>
      </c>
      <c r="BH252" s="161"/>
      <c r="BI252" s="162"/>
      <c r="BJ252" s="162"/>
      <c r="BK252" s="162"/>
      <c r="BL252" s="162"/>
      <c r="BM252" s="162"/>
      <c r="BN252" s="162"/>
    </row>
    <row r="253" spans="1:66" ht="15" customHeight="1" x14ac:dyDescent="0.2">
      <c r="A253" s="88" t="s">
        <v>738</v>
      </c>
      <c r="B253" s="88" t="s">
        <v>739</v>
      </c>
      <c r="C253" s="88"/>
      <c r="D253" s="88"/>
      <c r="E253" s="143">
        <v>418</v>
      </c>
      <c r="F253" s="143"/>
      <c r="G253" s="143">
        <v>48</v>
      </c>
      <c r="H253" s="143"/>
      <c r="I253" s="143">
        <v>2</v>
      </c>
      <c r="J253" s="143">
        <v>2</v>
      </c>
      <c r="K253" s="143">
        <v>0</v>
      </c>
      <c r="L253" s="143">
        <v>0</v>
      </c>
      <c r="M253" s="143">
        <v>0</v>
      </c>
      <c r="N253" s="143"/>
      <c r="O253" s="143">
        <v>0</v>
      </c>
      <c r="P253" s="143"/>
      <c r="Q253" s="143">
        <v>24</v>
      </c>
      <c r="R253" s="143">
        <v>20</v>
      </c>
      <c r="S253" s="143">
        <v>4</v>
      </c>
      <c r="T253" s="143">
        <v>0</v>
      </c>
      <c r="U253" s="143"/>
      <c r="V253" s="143">
        <v>0</v>
      </c>
      <c r="W253" s="143">
        <v>0</v>
      </c>
      <c r="X253" s="143">
        <v>0</v>
      </c>
      <c r="Y253" s="143">
        <v>20</v>
      </c>
      <c r="Z253" s="143"/>
      <c r="AA253" s="143">
        <v>3</v>
      </c>
      <c r="AB253" s="143">
        <v>131</v>
      </c>
      <c r="AC253" s="143">
        <v>16</v>
      </c>
      <c r="AD253" s="143"/>
      <c r="AE253" s="143">
        <v>48</v>
      </c>
      <c r="AF253" s="143">
        <v>43</v>
      </c>
      <c r="AG253" s="143">
        <v>5</v>
      </c>
      <c r="AH253" s="143">
        <v>0</v>
      </c>
      <c r="AI253" s="143"/>
      <c r="AJ253" s="143">
        <v>7</v>
      </c>
      <c r="AK253" s="143"/>
      <c r="AL253" s="143">
        <v>5</v>
      </c>
      <c r="AM253" s="143">
        <v>2</v>
      </c>
      <c r="AN253" s="143">
        <v>2</v>
      </c>
      <c r="AO253" s="143">
        <v>1</v>
      </c>
      <c r="AP253" s="143"/>
      <c r="AQ253" s="143">
        <v>29</v>
      </c>
      <c r="AR253" s="143">
        <v>0</v>
      </c>
      <c r="AS253" s="143">
        <v>13</v>
      </c>
      <c r="AT253" s="143">
        <v>16</v>
      </c>
      <c r="AU253" s="143"/>
      <c r="AV253" s="143">
        <v>37</v>
      </c>
      <c r="AW253" s="143">
        <v>26</v>
      </c>
      <c r="AX253" s="143">
        <v>7</v>
      </c>
      <c r="AY253" s="143">
        <v>2</v>
      </c>
      <c r="AZ253" s="143">
        <v>2</v>
      </c>
      <c r="BA253" s="143">
        <v>0</v>
      </c>
      <c r="BB253" s="143"/>
      <c r="BC253" s="143">
        <v>74</v>
      </c>
      <c r="BD253" s="143">
        <v>1</v>
      </c>
      <c r="BE253" s="143">
        <v>0</v>
      </c>
      <c r="BF253" s="143">
        <v>19</v>
      </c>
      <c r="BH253" s="161"/>
      <c r="BI253" s="162"/>
      <c r="BJ253" s="162"/>
      <c r="BK253" s="162"/>
      <c r="BL253" s="162"/>
      <c r="BM253" s="162"/>
      <c r="BN253" s="162"/>
    </row>
    <row r="254" spans="1:66" ht="15" customHeight="1" x14ac:dyDescent="0.2">
      <c r="A254" t="s">
        <v>740</v>
      </c>
      <c r="B254" t="s">
        <v>741</v>
      </c>
      <c r="E254" s="143">
        <v>385</v>
      </c>
      <c r="F254" s="143"/>
      <c r="G254" s="143">
        <v>19</v>
      </c>
      <c r="H254" s="143"/>
      <c r="I254" s="143">
        <v>4</v>
      </c>
      <c r="J254" s="143">
        <v>1</v>
      </c>
      <c r="K254" s="143">
        <v>0</v>
      </c>
      <c r="L254" s="143">
        <v>0</v>
      </c>
      <c r="M254" s="143">
        <v>1</v>
      </c>
      <c r="N254" s="143"/>
      <c r="O254" s="143">
        <v>0</v>
      </c>
      <c r="P254" s="143"/>
      <c r="Q254" s="143">
        <v>2</v>
      </c>
      <c r="R254" s="143">
        <v>2</v>
      </c>
      <c r="S254" s="143">
        <v>0</v>
      </c>
      <c r="T254" s="143">
        <v>0</v>
      </c>
      <c r="U254" s="143"/>
      <c r="V254" s="143">
        <v>0</v>
      </c>
      <c r="W254" s="143">
        <v>0</v>
      </c>
      <c r="X254" s="143">
        <v>4</v>
      </c>
      <c r="Y254" s="143">
        <v>7</v>
      </c>
      <c r="Z254" s="143"/>
      <c r="AA254" s="143">
        <v>10</v>
      </c>
      <c r="AB254" s="143">
        <v>145</v>
      </c>
      <c r="AC254" s="143">
        <v>47</v>
      </c>
      <c r="AD254" s="143"/>
      <c r="AE254" s="143">
        <v>44</v>
      </c>
      <c r="AF254" s="143">
        <v>39</v>
      </c>
      <c r="AG254" s="143">
        <v>5</v>
      </c>
      <c r="AH254" s="143">
        <v>0</v>
      </c>
      <c r="AI254" s="143"/>
      <c r="AJ254" s="143">
        <v>3</v>
      </c>
      <c r="AK254" s="143"/>
      <c r="AL254" s="143">
        <v>13</v>
      </c>
      <c r="AM254" s="143">
        <v>5</v>
      </c>
      <c r="AN254" s="143">
        <v>1</v>
      </c>
      <c r="AO254" s="143">
        <v>7</v>
      </c>
      <c r="AP254" s="143"/>
      <c r="AQ254" s="143">
        <v>26</v>
      </c>
      <c r="AR254" s="143">
        <v>2</v>
      </c>
      <c r="AS254" s="143">
        <v>21</v>
      </c>
      <c r="AT254" s="143">
        <v>3</v>
      </c>
      <c r="AU254" s="143"/>
      <c r="AV254" s="143">
        <v>31</v>
      </c>
      <c r="AW254" s="143">
        <v>22</v>
      </c>
      <c r="AX254" s="143">
        <v>3</v>
      </c>
      <c r="AY254" s="143">
        <v>2</v>
      </c>
      <c r="AZ254" s="143">
        <v>4</v>
      </c>
      <c r="BA254" s="143">
        <v>0</v>
      </c>
      <c r="BB254" s="143"/>
      <c r="BC254" s="143">
        <v>0</v>
      </c>
      <c r="BD254" s="143">
        <v>1</v>
      </c>
      <c r="BE254" s="143">
        <v>3</v>
      </c>
      <c r="BF254" s="143">
        <v>43</v>
      </c>
      <c r="BH254" s="161"/>
      <c r="BI254" s="162"/>
      <c r="BJ254" s="162"/>
      <c r="BK254" s="162"/>
      <c r="BL254" s="162"/>
      <c r="BM254" s="162"/>
      <c r="BN254" s="162"/>
    </row>
    <row r="255" spans="1:66" ht="15" customHeight="1" x14ac:dyDescent="0.2">
      <c r="A255" t="s">
        <v>742</v>
      </c>
      <c r="B255" t="s">
        <v>743</v>
      </c>
      <c r="E255" s="143">
        <v>113</v>
      </c>
      <c r="F255" s="143"/>
      <c r="G255" s="143">
        <v>7</v>
      </c>
      <c r="H255" s="143"/>
      <c r="I255" s="143">
        <v>0</v>
      </c>
      <c r="J255" s="143">
        <v>0</v>
      </c>
      <c r="K255" s="143">
        <v>0</v>
      </c>
      <c r="L255" s="143">
        <v>0</v>
      </c>
      <c r="M255" s="143">
        <v>0</v>
      </c>
      <c r="N255" s="143"/>
      <c r="O255" s="143">
        <v>0</v>
      </c>
      <c r="P255" s="143"/>
      <c r="Q255" s="143">
        <v>4</v>
      </c>
      <c r="R255" s="143">
        <v>3</v>
      </c>
      <c r="S255" s="143">
        <v>1</v>
      </c>
      <c r="T255" s="143">
        <v>0</v>
      </c>
      <c r="U255" s="143"/>
      <c r="V255" s="143">
        <v>0</v>
      </c>
      <c r="W255" s="143">
        <v>0</v>
      </c>
      <c r="X255" s="143">
        <v>0</v>
      </c>
      <c r="Y255" s="143">
        <v>3</v>
      </c>
      <c r="Z255" s="143"/>
      <c r="AA255" s="143">
        <v>3</v>
      </c>
      <c r="AB255" s="143">
        <v>32</v>
      </c>
      <c r="AC255" s="143">
        <v>26</v>
      </c>
      <c r="AD255" s="143"/>
      <c r="AE255" s="143">
        <v>21</v>
      </c>
      <c r="AF255" s="143">
        <v>19</v>
      </c>
      <c r="AG255" s="143">
        <v>2</v>
      </c>
      <c r="AH255" s="143">
        <v>0</v>
      </c>
      <c r="AI255" s="143"/>
      <c r="AJ255" s="143">
        <v>1</v>
      </c>
      <c r="AK255" s="143"/>
      <c r="AL255" s="143">
        <v>0</v>
      </c>
      <c r="AM255" s="143">
        <v>0</v>
      </c>
      <c r="AN255" s="143">
        <v>0</v>
      </c>
      <c r="AO255" s="143">
        <v>0</v>
      </c>
      <c r="AP255" s="143"/>
      <c r="AQ255" s="143">
        <v>2</v>
      </c>
      <c r="AR255" s="143">
        <v>0</v>
      </c>
      <c r="AS255" s="143">
        <v>1</v>
      </c>
      <c r="AT255" s="143">
        <v>1</v>
      </c>
      <c r="AU255" s="143"/>
      <c r="AV255" s="143">
        <v>7</v>
      </c>
      <c r="AW255" s="143">
        <v>6</v>
      </c>
      <c r="AX255" s="143">
        <v>0</v>
      </c>
      <c r="AY255" s="143">
        <v>1</v>
      </c>
      <c r="AZ255" s="143">
        <v>0</v>
      </c>
      <c r="BA255" s="143">
        <v>0</v>
      </c>
      <c r="BB255" s="143"/>
      <c r="BC255" s="143">
        <v>0</v>
      </c>
      <c r="BD255" s="143">
        <v>3</v>
      </c>
      <c r="BE255" s="143">
        <v>1</v>
      </c>
      <c r="BF255" s="143">
        <v>10</v>
      </c>
      <c r="BH255" s="161"/>
      <c r="BI255" s="162"/>
      <c r="BJ255" s="162"/>
      <c r="BK255" s="162"/>
      <c r="BL255" s="162"/>
      <c r="BM255" s="162"/>
      <c r="BN255" s="162"/>
    </row>
    <row r="256" spans="1:66" ht="15" customHeight="1" x14ac:dyDescent="0.2">
      <c r="A256" t="s">
        <v>744</v>
      </c>
      <c r="B256" t="s">
        <v>745</v>
      </c>
      <c r="E256" s="143">
        <v>456</v>
      </c>
      <c r="F256" s="143"/>
      <c r="G256" s="143">
        <v>40</v>
      </c>
      <c r="H256" s="143"/>
      <c r="I256" s="143">
        <v>3</v>
      </c>
      <c r="J256" s="143">
        <v>2</v>
      </c>
      <c r="K256" s="143">
        <v>0</v>
      </c>
      <c r="L256" s="143">
        <v>2</v>
      </c>
      <c r="M256" s="143">
        <v>2</v>
      </c>
      <c r="N256" s="143"/>
      <c r="O256" s="143">
        <v>1</v>
      </c>
      <c r="P256" s="143"/>
      <c r="Q256" s="143">
        <v>10</v>
      </c>
      <c r="R256" s="143">
        <v>8</v>
      </c>
      <c r="S256" s="143">
        <v>2</v>
      </c>
      <c r="T256" s="143">
        <v>0</v>
      </c>
      <c r="U256" s="143"/>
      <c r="V256" s="143">
        <v>0</v>
      </c>
      <c r="W256" s="143">
        <v>0</v>
      </c>
      <c r="X256" s="143">
        <v>2</v>
      </c>
      <c r="Y256" s="143">
        <v>18</v>
      </c>
      <c r="Z256" s="143"/>
      <c r="AA256" s="143">
        <v>5</v>
      </c>
      <c r="AB256" s="143">
        <v>175</v>
      </c>
      <c r="AC256" s="143">
        <v>43</v>
      </c>
      <c r="AD256" s="143"/>
      <c r="AE256" s="143">
        <v>63</v>
      </c>
      <c r="AF256" s="143">
        <v>55</v>
      </c>
      <c r="AG256" s="143">
        <v>8</v>
      </c>
      <c r="AH256" s="143">
        <v>0</v>
      </c>
      <c r="AI256" s="143"/>
      <c r="AJ256" s="143">
        <v>18</v>
      </c>
      <c r="AK256" s="143"/>
      <c r="AL256" s="143">
        <v>11</v>
      </c>
      <c r="AM256" s="143">
        <v>3</v>
      </c>
      <c r="AN256" s="143">
        <v>2</v>
      </c>
      <c r="AO256" s="143">
        <v>6</v>
      </c>
      <c r="AP256" s="143"/>
      <c r="AQ256" s="143">
        <v>20</v>
      </c>
      <c r="AR256" s="143">
        <v>1</v>
      </c>
      <c r="AS256" s="143">
        <v>14</v>
      </c>
      <c r="AT256" s="143">
        <v>5</v>
      </c>
      <c r="AU256" s="143"/>
      <c r="AV256" s="143">
        <v>24</v>
      </c>
      <c r="AW256" s="143">
        <v>17</v>
      </c>
      <c r="AX256" s="143">
        <v>3</v>
      </c>
      <c r="AY256" s="143">
        <v>4</v>
      </c>
      <c r="AZ256" s="143">
        <v>0</v>
      </c>
      <c r="BA256" s="143">
        <v>0</v>
      </c>
      <c r="BB256" s="143"/>
      <c r="BC256" s="143">
        <v>37</v>
      </c>
      <c r="BD256" s="143">
        <v>1</v>
      </c>
      <c r="BE256" s="143">
        <v>0</v>
      </c>
      <c r="BF256" s="143">
        <v>19</v>
      </c>
      <c r="BH256" s="161"/>
      <c r="BI256" s="162"/>
      <c r="BJ256" s="162"/>
      <c r="BK256" s="162"/>
      <c r="BL256" s="162"/>
      <c r="BM256" s="162"/>
      <c r="BN256" s="162"/>
    </row>
    <row r="257" spans="1:66" ht="15" customHeight="1" x14ac:dyDescent="0.2">
      <c r="A257" t="s">
        <v>746</v>
      </c>
      <c r="B257" t="s">
        <v>747</v>
      </c>
      <c r="E257" s="143">
        <v>614</v>
      </c>
      <c r="F257" s="143"/>
      <c r="G257" s="143">
        <v>67</v>
      </c>
      <c r="H257" s="143"/>
      <c r="I257" s="143">
        <v>6</v>
      </c>
      <c r="J257" s="143">
        <v>3</v>
      </c>
      <c r="K257" s="143">
        <v>0</v>
      </c>
      <c r="L257" s="143">
        <v>0</v>
      </c>
      <c r="M257" s="143">
        <v>3</v>
      </c>
      <c r="N257" s="143"/>
      <c r="O257" s="143">
        <v>2</v>
      </c>
      <c r="P257" s="143"/>
      <c r="Q257" s="143">
        <v>29</v>
      </c>
      <c r="R257" s="143">
        <v>22</v>
      </c>
      <c r="S257" s="143">
        <v>7</v>
      </c>
      <c r="T257" s="143">
        <v>0</v>
      </c>
      <c r="U257" s="143"/>
      <c r="V257" s="143">
        <v>2</v>
      </c>
      <c r="W257" s="143">
        <v>3</v>
      </c>
      <c r="X257" s="143">
        <v>4</v>
      </c>
      <c r="Y257" s="143">
        <v>15</v>
      </c>
      <c r="Z257" s="143"/>
      <c r="AA257" s="143">
        <v>7</v>
      </c>
      <c r="AB257" s="143">
        <v>233</v>
      </c>
      <c r="AC257" s="143">
        <v>24</v>
      </c>
      <c r="AD257" s="143"/>
      <c r="AE257" s="143">
        <v>81</v>
      </c>
      <c r="AF257" s="143">
        <v>69</v>
      </c>
      <c r="AG257" s="143">
        <v>12</v>
      </c>
      <c r="AH257" s="143">
        <v>0</v>
      </c>
      <c r="AI257" s="143"/>
      <c r="AJ257" s="143">
        <v>18</v>
      </c>
      <c r="AK257" s="143"/>
      <c r="AL257" s="143">
        <v>25</v>
      </c>
      <c r="AM257" s="143">
        <v>8</v>
      </c>
      <c r="AN257" s="143">
        <v>4</v>
      </c>
      <c r="AO257" s="143">
        <v>13</v>
      </c>
      <c r="AP257" s="143"/>
      <c r="AQ257" s="143">
        <v>7</v>
      </c>
      <c r="AR257" s="143">
        <v>0</v>
      </c>
      <c r="AS257" s="143">
        <v>4</v>
      </c>
      <c r="AT257" s="143">
        <v>3</v>
      </c>
      <c r="AU257" s="143"/>
      <c r="AV257" s="143">
        <v>40</v>
      </c>
      <c r="AW257" s="143">
        <v>34</v>
      </c>
      <c r="AX257" s="143">
        <v>2</v>
      </c>
      <c r="AY257" s="143">
        <v>3</v>
      </c>
      <c r="AZ257" s="143">
        <v>1</v>
      </c>
      <c r="BA257" s="143">
        <v>0</v>
      </c>
      <c r="BB257" s="143"/>
      <c r="BC257" s="143">
        <v>83</v>
      </c>
      <c r="BD257" s="143">
        <v>2</v>
      </c>
      <c r="BE257" s="143">
        <v>1</v>
      </c>
      <c r="BF257" s="143">
        <v>26</v>
      </c>
      <c r="BH257" s="161"/>
      <c r="BI257" s="162"/>
      <c r="BJ257" s="162"/>
      <c r="BK257" s="162"/>
      <c r="BL257" s="162"/>
      <c r="BM257" s="162"/>
      <c r="BN257" s="162"/>
    </row>
    <row r="258" spans="1:66" ht="15" customHeight="1" x14ac:dyDescent="0.2">
      <c r="A258" t="s">
        <v>748</v>
      </c>
      <c r="B258" t="s">
        <v>749</v>
      </c>
      <c r="E258" s="143">
        <v>754</v>
      </c>
      <c r="F258" s="143"/>
      <c r="G258" s="143">
        <v>46</v>
      </c>
      <c r="H258" s="143"/>
      <c r="I258" s="143">
        <v>4</v>
      </c>
      <c r="J258" s="143">
        <v>0</v>
      </c>
      <c r="K258" s="143">
        <v>0</v>
      </c>
      <c r="L258" s="143">
        <v>0</v>
      </c>
      <c r="M258" s="143">
        <v>2</v>
      </c>
      <c r="N258" s="143"/>
      <c r="O258" s="143">
        <v>9</v>
      </c>
      <c r="P258" s="143"/>
      <c r="Q258" s="143">
        <v>5</v>
      </c>
      <c r="R258" s="143">
        <v>5</v>
      </c>
      <c r="S258" s="143">
        <v>0</v>
      </c>
      <c r="T258" s="143">
        <v>0</v>
      </c>
      <c r="U258" s="143"/>
      <c r="V258" s="143">
        <v>0</v>
      </c>
      <c r="W258" s="143">
        <v>5</v>
      </c>
      <c r="X258" s="143">
        <v>3</v>
      </c>
      <c r="Y258" s="143">
        <v>18</v>
      </c>
      <c r="Z258" s="143"/>
      <c r="AA258" s="143">
        <v>21</v>
      </c>
      <c r="AB258" s="143">
        <v>242</v>
      </c>
      <c r="AC258" s="143">
        <v>51</v>
      </c>
      <c r="AD258" s="143"/>
      <c r="AE258" s="143">
        <v>59</v>
      </c>
      <c r="AF258" s="143">
        <v>51</v>
      </c>
      <c r="AG258" s="143">
        <v>8</v>
      </c>
      <c r="AH258" s="143">
        <v>0</v>
      </c>
      <c r="AI258" s="143"/>
      <c r="AJ258" s="143">
        <v>45</v>
      </c>
      <c r="AK258" s="143"/>
      <c r="AL258" s="143">
        <v>34</v>
      </c>
      <c r="AM258" s="143">
        <v>9</v>
      </c>
      <c r="AN258" s="143">
        <v>10</v>
      </c>
      <c r="AO258" s="143">
        <v>15</v>
      </c>
      <c r="AP258" s="143"/>
      <c r="AQ258" s="143">
        <v>82</v>
      </c>
      <c r="AR258" s="143">
        <v>1</v>
      </c>
      <c r="AS258" s="143">
        <v>52</v>
      </c>
      <c r="AT258" s="143">
        <v>29</v>
      </c>
      <c r="AU258" s="143"/>
      <c r="AV258" s="143">
        <v>61</v>
      </c>
      <c r="AW258" s="143">
        <v>49</v>
      </c>
      <c r="AX258" s="143">
        <v>4</v>
      </c>
      <c r="AY258" s="143">
        <v>7</v>
      </c>
      <c r="AZ258" s="143">
        <v>1</v>
      </c>
      <c r="BA258" s="143">
        <v>0</v>
      </c>
      <c r="BB258" s="143"/>
      <c r="BC258" s="143">
        <v>55</v>
      </c>
      <c r="BD258" s="143">
        <v>2</v>
      </c>
      <c r="BE258" s="143">
        <v>0</v>
      </c>
      <c r="BF258" s="143">
        <v>56</v>
      </c>
      <c r="BH258" s="161"/>
      <c r="BI258" s="162"/>
      <c r="BJ258" s="162"/>
      <c r="BK258" s="162"/>
      <c r="BL258" s="162"/>
      <c r="BM258" s="162"/>
      <c r="BN258" s="162"/>
    </row>
    <row r="259" spans="1:66" ht="15" customHeight="1" x14ac:dyDescent="0.2">
      <c r="A259" t="s">
        <v>750</v>
      </c>
      <c r="B259" t="s">
        <v>751</v>
      </c>
      <c r="E259" s="143">
        <v>1302</v>
      </c>
      <c r="F259" s="143"/>
      <c r="G259" s="143">
        <v>121</v>
      </c>
      <c r="H259" s="143"/>
      <c r="I259" s="143">
        <v>13</v>
      </c>
      <c r="J259" s="143">
        <v>6</v>
      </c>
      <c r="K259" s="143">
        <v>3</v>
      </c>
      <c r="L259" s="143">
        <v>6</v>
      </c>
      <c r="M259" s="143">
        <v>8</v>
      </c>
      <c r="N259" s="143"/>
      <c r="O259" s="143">
        <v>8</v>
      </c>
      <c r="P259" s="143"/>
      <c r="Q259" s="143">
        <v>40</v>
      </c>
      <c r="R259" s="143">
        <v>32</v>
      </c>
      <c r="S259" s="143">
        <v>8</v>
      </c>
      <c r="T259" s="143">
        <v>0</v>
      </c>
      <c r="U259" s="143"/>
      <c r="V259" s="143">
        <v>0</v>
      </c>
      <c r="W259" s="143">
        <v>1</v>
      </c>
      <c r="X259" s="143">
        <v>8</v>
      </c>
      <c r="Y259" s="143">
        <v>28</v>
      </c>
      <c r="Z259" s="143"/>
      <c r="AA259" s="143">
        <v>21</v>
      </c>
      <c r="AB259" s="143">
        <v>366</v>
      </c>
      <c r="AC259" s="143">
        <v>100</v>
      </c>
      <c r="AD259" s="143"/>
      <c r="AE259" s="143">
        <v>89</v>
      </c>
      <c r="AF259" s="143">
        <v>85</v>
      </c>
      <c r="AG259" s="143">
        <v>4</v>
      </c>
      <c r="AH259" s="143">
        <v>0</v>
      </c>
      <c r="AI259" s="143"/>
      <c r="AJ259" s="143">
        <v>19</v>
      </c>
      <c r="AK259" s="143"/>
      <c r="AL259" s="143">
        <v>28</v>
      </c>
      <c r="AM259" s="143">
        <v>8</v>
      </c>
      <c r="AN259" s="143">
        <v>8</v>
      </c>
      <c r="AO259" s="143">
        <v>12</v>
      </c>
      <c r="AP259" s="143"/>
      <c r="AQ259" s="143">
        <v>169</v>
      </c>
      <c r="AR259" s="143">
        <v>25</v>
      </c>
      <c r="AS259" s="143">
        <v>120</v>
      </c>
      <c r="AT259" s="143">
        <v>24</v>
      </c>
      <c r="AU259" s="143"/>
      <c r="AV259" s="143">
        <v>83</v>
      </c>
      <c r="AW259" s="143">
        <v>69</v>
      </c>
      <c r="AX259" s="143">
        <v>5</v>
      </c>
      <c r="AY259" s="143">
        <v>9</v>
      </c>
      <c r="AZ259" s="143">
        <v>0</v>
      </c>
      <c r="BA259" s="143">
        <v>0</v>
      </c>
      <c r="BB259" s="143"/>
      <c r="BC259" s="143">
        <v>192</v>
      </c>
      <c r="BD259" s="143">
        <v>14</v>
      </c>
      <c r="BE259" s="143">
        <v>0</v>
      </c>
      <c r="BF259" s="143">
        <v>100</v>
      </c>
      <c r="BH259" s="161"/>
      <c r="BI259" s="162"/>
      <c r="BJ259" s="162"/>
      <c r="BK259" s="162"/>
      <c r="BL259" s="162"/>
      <c r="BM259" s="162"/>
      <c r="BN259" s="162"/>
    </row>
    <row r="260" spans="1:66" ht="15" customHeight="1" x14ac:dyDescent="0.2">
      <c r="A260" t="s">
        <v>752</v>
      </c>
      <c r="B260" t="s">
        <v>753</v>
      </c>
      <c r="E260" s="143">
        <v>469</v>
      </c>
      <c r="F260" s="143"/>
      <c r="G260" s="143">
        <v>39</v>
      </c>
      <c r="H260" s="143"/>
      <c r="I260" s="143">
        <v>0</v>
      </c>
      <c r="J260" s="143">
        <v>0</v>
      </c>
      <c r="K260" s="143">
        <v>1</v>
      </c>
      <c r="L260" s="143">
        <v>1</v>
      </c>
      <c r="M260" s="143">
        <v>11</v>
      </c>
      <c r="N260" s="143"/>
      <c r="O260" s="143">
        <v>1</v>
      </c>
      <c r="P260" s="143"/>
      <c r="Q260" s="143">
        <v>9</v>
      </c>
      <c r="R260" s="143">
        <v>7</v>
      </c>
      <c r="S260" s="143">
        <v>2</v>
      </c>
      <c r="T260" s="143">
        <v>0</v>
      </c>
      <c r="U260" s="143"/>
      <c r="V260" s="143">
        <v>2</v>
      </c>
      <c r="W260" s="143">
        <v>0</v>
      </c>
      <c r="X260" s="143">
        <v>0</v>
      </c>
      <c r="Y260" s="143">
        <v>14</v>
      </c>
      <c r="Z260" s="143"/>
      <c r="AA260" s="143">
        <v>13</v>
      </c>
      <c r="AB260" s="143">
        <v>91</v>
      </c>
      <c r="AC260" s="143">
        <v>46</v>
      </c>
      <c r="AD260" s="143"/>
      <c r="AE260" s="143">
        <v>154</v>
      </c>
      <c r="AF260" s="143">
        <v>141</v>
      </c>
      <c r="AG260" s="143">
        <v>13</v>
      </c>
      <c r="AH260" s="143">
        <v>0</v>
      </c>
      <c r="AI260" s="143"/>
      <c r="AJ260" s="143">
        <v>20</v>
      </c>
      <c r="AK260" s="143"/>
      <c r="AL260" s="143">
        <v>20</v>
      </c>
      <c r="AM260" s="143">
        <v>8</v>
      </c>
      <c r="AN260" s="143">
        <v>4</v>
      </c>
      <c r="AO260" s="143">
        <v>8</v>
      </c>
      <c r="AP260" s="143"/>
      <c r="AQ260" s="143">
        <v>20</v>
      </c>
      <c r="AR260" s="143">
        <v>4</v>
      </c>
      <c r="AS260" s="143">
        <v>11</v>
      </c>
      <c r="AT260" s="143">
        <v>5</v>
      </c>
      <c r="AU260" s="143"/>
      <c r="AV260" s="143">
        <v>6</v>
      </c>
      <c r="AW260" s="143">
        <v>3</v>
      </c>
      <c r="AX260" s="143">
        <v>0</v>
      </c>
      <c r="AY260" s="143">
        <v>1</v>
      </c>
      <c r="AZ260" s="143">
        <v>2</v>
      </c>
      <c r="BA260" s="143">
        <v>0</v>
      </c>
      <c r="BB260" s="143"/>
      <c r="BC260" s="143">
        <v>11</v>
      </c>
      <c r="BD260" s="143">
        <v>4</v>
      </c>
      <c r="BE260" s="143">
        <v>1</v>
      </c>
      <c r="BF260" s="143">
        <v>44</v>
      </c>
      <c r="BH260" s="161"/>
      <c r="BI260" s="162"/>
      <c r="BJ260" s="162"/>
      <c r="BK260" s="162"/>
      <c r="BL260" s="162"/>
      <c r="BM260" s="162"/>
      <c r="BN260" s="162"/>
    </row>
    <row r="261" spans="1:66" ht="15" customHeight="1" x14ac:dyDescent="0.2">
      <c r="A261" s="88" t="s">
        <v>754</v>
      </c>
      <c r="B261" s="88" t="s">
        <v>755</v>
      </c>
      <c r="C261" s="88"/>
      <c r="D261" s="88"/>
      <c r="E261" s="143">
        <v>281</v>
      </c>
      <c r="F261" s="143"/>
      <c r="G261" s="143">
        <v>20</v>
      </c>
      <c r="H261" s="143"/>
      <c r="I261" s="143">
        <v>1</v>
      </c>
      <c r="J261" s="143">
        <v>0</v>
      </c>
      <c r="K261" s="143">
        <v>3</v>
      </c>
      <c r="L261" s="143">
        <v>0</v>
      </c>
      <c r="M261" s="143">
        <v>0</v>
      </c>
      <c r="N261" s="143"/>
      <c r="O261" s="143">
        <v>0</v>
      </c>
      <c r="P261" s="143"/>
      <c r="Q261" s="143">
        <v>7</v>
      </c>
      <c r="R261" s="143">
        <v>7</v>
      </c>
      <c r="S261" s="143">
        <v>0</v>
      </c>
      <c r="T261" s="143">
        <v>0</v>
      </c>
      <c r="U261" s="143"/>
      <c r="V261" s="143">
        <v>0</v>
      </c>
      <c r="W261" s="143">
        <v>0</v>
      </c>
      <c r="X261" s="143">
        <v>2</v>
      </c>
      <c r="Y261" s="143">
        <v>7</v>
      </c>
      <c r="Z261" s="143"/>
      <c r="AA261" s="143">
        <v>10</v>
      </c>
      <c r="AB261" s="143">
        <v>71</v>
      </c>
      <c r="AC261" s="143">
        <v>32</v>
      </c>
      <c r="AD261" s="143"/>
      <c r="AE261" s="143">
        <v>71</v>
      </c>
      <c r="AF261" s="143">
        <v>57</v>
      </c>
      <c r="AG261" s="143">
        <v>14</v>
      </c>
      <c r="AH261" s="143">
        <v>0</v>
      </c>
      <c r="AI261" s="143"/>
      <c r="AJ261" s="143">
        <v>7</v>
      </c>
      <c r="AK261" s="143"/>
      <c r="AL261" s="143">
        <v>6</v>
      </c>
      <c r="AM261" s="143">
        <v>3</v>
      </c>
      <c r="AN261" s="143">
        <v>0</v>
      </c>
      <c r="AO261" s="143">
        <v>3</v>
      </c>
      <c r="AP261" s="143"/>
      <c r="AQ261" s="143">
        <v>22</v>
      </c>
      <c r="AR261" s="143">
        <v>5</v>
      </c>
      <c r="AS261" s="143">
        <v>13</v>
      </c>
      <c r="AT261" s="143">
        <v>4</v>
      </c>
      <c r="AU261" s="143"/>
      <c r="AV261" s="143">
        <v>16</v>
      </c>
      <c r="AW261" s="143">
        <v>14</v>
      </c>
      <c r="AX261" s="143">
        <v>1</v>
      </c>
      <c r="AY261" s="143">
        <v>0</v>
      </c>
      <c r="AZ261" s="143">
        <v>1</v>
      </c>
      <c r="BA261" s="143">
        <v>0</v>
      </c>
      <c r="BB261" s="143"/>
      <c r="BC261" s="143">
        <v>0</v>
      </c>
      <c r="BD261" s="143">
        <v>3</v>
      </c>
      <c r="BE261" s="143">
        <v>0</v>
      </c>
      <c r="BF261" s="143">
        <v>23</v>
      </c>
      <c r="BH261" s="161"/>
      <c r="BI261" s="162"/>
      <c r="BJ261" s="162"/>
      <c r="BK261" s="162"/>
      <c r="BL261" s="162"/>
      <c r="BM261" s="162"/>
      <c r="BN261" s="162"/>
    </row>
    <row r="262" spans="1:66" ht="15" customHeight="1" x14ac:dyDescent="0.2">
      <c r="A262" t="s">
        <v>756</v>
      </c>
      <c r="B262" t="s">
        <v>757</v>
      </c>
      <c r="E262" s="143">
        <v>1328</v>
      </c>
      <c r="F262" s="143"/>
      <c r="G262" s="143">
        <v>124</v>
      </c>
      <c r="H262" s="143"/>
      <c r="I262" s="143">
        <v>14</v>
      </c>
      <c r="J262" s="143">
        <v>3</v>
      </c>
      <c r="K262" s="143">
        <v>6</v>
      </c>
      <c r="L262" s="143">
        <v>0</v>
      </c>
      <c r="M262" s="143">
        <v>2</v>
      </c>
      <c r="N262" s="143"/>
      <c r="O262" s="143">
        <v>4</v>
      </c>
      <c r="P262" s="143"/>
      <c r="Q262" s="143">
        <v>42</v>
      </c>
      <c r="R262" s="143">
        <v>37</v>
      </c>
      <c r="S262" s="143">
        <v>5</v>
      </c>
      <c r="T262" s="143">
        <v>0</v>
      </c>
      <c r="U262" s="143"/>
      <c r="V262" s="143">
        <v>4</v>
      </c>
      <c r="W262" s="143">
        <v>10</v>
      </c>
      <c r="X262" s="143">
        <v>7</v>
      </c>
      <c r="Y262" s="143">
        <v>32</v>
      </c>
      <c r="Z262" s="143"/>
      <c r="AA262" s="143">
        <v>7</v>
      </c>
      <c r="AB262" s="143">
        <v>328</v>
      </c>
      <c r="AC262" s="143">
        <v>127</v>
      </c>
      <c r="AD262" s="143"/>
      <c r="AE262" s="143">
        <v>283</v>
      </c>
      <c r="AF262" s="143">
        <v>263</v>
      </c>
      <c r="AG262" s="143">
        <v>20</v>
      </c>
      <c r="AH262" s="143">
        <v>0</v>
      </c>
      <c r="AI262" s="143"/>
      <c r="AJ262" s="143">
        <v>63</v>
      </c>
      <c r="AK262" s="143"/>
      <c r="AL262" s="143">
        <v>66</v>
      </c>
      <c r="AM262" s="143">
        <v>29</v>
      </c>
      <c r="AN262" s="143">
        <v>14</v>
      </c>
      <c r="AO262" s="143">
        <v>23</v>
      </c>
      <c r="AP262" s="143"/>
      <c r="AQ262" s="143">
        <v>83</v>
      </c>
      <c r="AR262" s="143">
        <v>10</v>
      </c>
      <c r="AS262" s="143">
        <v>53</v>
      </c>
      <c r="AT262" s="143">
        <v>20</v>
      </c>
      <c r="AU262" s="143"/>
      <c r="AV262" s="143">
        <v>60</v>
      </c>
      <c r="AW262" s="143">
        <v>55</v>
      </c>
      <c r="AX262" s="143">
        <v>2</v>
      </c>
      <c r="AY262" s="143">
        <v>1</v>
      </c>
      <c r="AZ262" s="143">
        <v>2</v>
      </c>
      <c r="BA262" s="143">
        <v>0</v>
      </c>
      <c r="BB262" s="143"/>
      <c r="BC262" s="143">
        <v>93</v>
      </c>
      <c r="BD262" s="143">
        <v>3</v>
      </c>
      <c r="BE262" s="143">
        <v>1</v>
      </c>
      <c r="BF262" s="143">
        <v>90</v>
      </c>
      <c r="BH262" s="161"/>
      <c r="BI262" s="162"/>
      <c r="BJ262" s="162"/>
      <c r="BK262" s="162"/>
      <c r="BL262" s="162"/>
      <c r="BM262" s="162"/>
      <c r="BN262" s="162"/>
    </row>
    <row r="263" spans="1:66" ht="15" customHeight="1" x14ac:dyDescent="0.2">
      <c r="A263" t="s">
        <v>758</v>
      </c>
      <c r="B263" t="s">
        <v>759</v>
      </c>
      <c r="E263" s="143">
        <v>89</v>
      </c>
      <c r="F263" s="143"/>
      <c r="G263" s="143">
        <v>11</v>
      </c>
      <c r="H263" s="143"/>
      <c r="I263" s="143">
        <v>1</v>
      </c>
      <c r="J263" s="143">
        <v>1</v>
      </c>
      <c r="K263" s="143">
        <v>0</v>
      </c>
      <c r="L263" s="143">
        <v>0</v>
      </c>
      <c r="M263" s="143">
        <v>1</v>
      </c>
      <c r="N263" s="143"/>
      <c r="O263" s="143">
        <v>1</v>
      </c>
      <c r="P263" s="143"/>
      <c r="Q263" s="143">
        <v>2</v>
      </c>
      <c r="R263" s="143">
        <v>2</v>
      </c>
      <c r="S263" s="143">
        <v>0</v>
      </c>
      <c r="T263" s="143">
        <v>0</v>
      </c>
      <c r="U263" s="143"/>
      <c r="V263" s="143">
        <v>0</v>
      </c>
      <c r="W263" s="143">
        <v>1</v>
      </c>
      <c r="X263" s="143">
        <v>0</v>
      </c>
      <c r="Y263" s="143">
        <v>4</v>
      </c>
      <c r="Z263" s="143"/>
      <c r="AA263" s="143">
        <v>3</v>
      </c>
      <c r="AB263" s="143">
        <v>33</v>
      </c>
      <c r="AC263" s="143">
        <v>7</v>
      </c>
      <c r="AD263" s="143"/>
      <c r="AE263" s="143">
        <v>14</v>
      </c>
      <c r="AF263" s="143">
        <v>10</v>
      </c>
      <c r="AG263" s="143">
        <v>4</v>
      </c>
      <c r="AH263" s="143">
        <v>0</v>
      </c>
      <c r="AI263" s="143"/>
      <c r="AJ263" s="143">
        <v>0</v>
      </c>
      <c r="AK263" s="143"/>
      <c r="AL263" s="143">
        <v>5</v>
      </c>
      <c r="AM263" s="143">
        <v>1</v>
      </c>
      <c r="AN263" s="143">
        <v>0</v>
      </c>
      <c r="AO263" s="143">
        <v>4</v>
      </c>
      <c r="AP263" s="143"/>
      <c r="AQ263" s="143">
        <v>4</v>
      </c>
      <c r="AR263" s="143">
        <v>0</v>
      </c>
      <c r="AS263" s="143">
        <v>4</v>
      </c>
      <c r="AT263" s="143">
        <v>0</v>
      </c>
      <c r="AU263" s="143"/>
      <c r="AV263" s="143">
        <v>0</v>
      </c>
      <c r="AW263" s="143">
        <v>0</v>
      </c>
      <c r="AX263" s="143">
        <v>0</v>
      </c>
      <c r="AY263" s="143">
        <v>0</v>
      </c>
      <c r="AZ263" s="143">
        <v>0</v>
      </c>
      <c r="BA263" s="143">
        <v>0</v>
      </c>
      <c r="BB263" s="143"/>
      <c r="BC263" s="143">
        <v>4</v>
      </c>
      <c r="BD263" s="143">
        <v>0</v>
      </c>
      <c r="BE263" s="143">
        <v>2</v>
      </c>
      <c r="BF263" s="143">
        <v>6</v>
      </c>
      <c r="BH263" s="161"/>
      <c r="BI263" s="162"/>
      <c r="BJ263" s="162"/>
      <c r="BK263" s="162"/>
      <c r="BL263" s="162"/>
      <c r="BM263" s="162"/>
      <c r="BN263" s="162"/>
    </row>
    <row r="264" spans="1:66" ht="15" customHeight="1" x14ac:dyDescent="0.2">
      <c r="A264" t="s">
        <v>760</v>
      </c>
      <c r="B264" t="s">
        <v>761</v>
      </c>
      <c r="E264" s="143">
        <v>485</v>
      </c>
      <c r="F264" s="143"/>
      <c r="G264" s="143">
        <v>100</v>
      </c>
      <c r="H264" s="143"/>
      <c r="I264" s="143">
        <v>4</v>
      </c>
      <c r="J264" s="143">
        <v>2</v>
      </c>
      <c r="K264" s="143">
        <v>2</v>
      </c>
      <c r="L264" s="143">
        <v>2</v>
      </c>
      <c r="M264" s="143">
        <v>4</v>
      </c>
      <c r="N264" s="143"/>
      <c r="O264" s="143">
        <v>3</v>
      </c>
      <c r="P264" s="143"/>
      <c r="Q264" s="143">
        <v>48</v>
      </c>
      <c r="R264" s="143">
        <v>18</v>
      </c>
      <c r="S264" s="143">
        <v>30</v>
      </c>
      <c r="T264" s="143">
        <v>0</v>
      </c>
      <c r="U264" s="143"/>
      <c r="V264" s="143">
        <v>1</v>
      </c>
      <c r="W264" s="143">
        <v>3</v>
      </c>
      <c r="X264" s="143">
        <v>5</v>
      </c>
      <c r="Y264" s="143">
        <v>26</v>
      </c>
      <c r="Z264" s="143"/>
      <c r="AA264" s="143">
        <v>28</v>
      </c>
      <c r="AB264" s="143">
        <v>129</v>
      </c>
      <c r="AC264" s="143">
        <v>16</v>
      </c>
      <c r="AD264" s="143"/>
      <c r="AE264" s="143">
        <v>104</v>
      </c>
      <c r="AF264" s="143">
        <v>91</v>
      </c>
      <c r="AG264" s="143">
        <v>13</v>
      </c>
      <c r="AH264" s="143">
        <v>0</v>
      </c>
      <c r="AI264" s="143"/>
      <c r="AJ264" s="143">
        <v>20</v>
      </c>
      <c r="AK264" s="143"/>
      <c r="AL264" s="143">
        <v>10</v>
      </c>
      <c r="AM264" s="143">
        <v>4</v>
      </c>
      <c r="AN264" s="143">
        <v>0</v>
      </c>
      <c r="AO264" s="143">
        <v>6</v>
      </c>
      <c r="AP264" s="143"/>
      <c r="AQ264" s="143">
        <v>15</v>
      </c>
      <c r="AR264" s="143">
        <v>0</v>
      </c>
      <c r="AS264" s="143">
        <v>6</v>
      </c>
      <c r="AT264" s="143">
        <v>9</v>
      </c>
      <c r="AU264" s="143"/>
      <c r="AV264" s="143">
        <v>25</v>
      </c>
      <c r="AW264" s="143">
        <v>19</v>
      </c>
      <c r="AX264" s="143">
        <v>1</v>
      </c>
      <c r="AY264" s="143">
        <v>1</v>
      </c>
      <c r="AZ264" s="143">
        <v>4</v>
      </c>
      <c r="BA264" s="143">
        <v>0</v>
      </c>
      <c r="BB264" s="143"/>
      <c r="BC264" s="143">
        <v>2</v>
      </c>
      <c r="BD264" s="143">
        <v>7</v>
      </c>
      <c r="BE264" s="143">
        <v>1</v>
      </c>
      <c r="BF264" s="143">
        <v>28</v>
      </c>
      <c r="BH264" s="161"/>
      <c r="BI264" s="162"/>
      <c r="BJ264" s="162"/>
      <c r="BK264" s="162"/>
      <c r="BL264" s="162"/>
      <c r="BM264" s="162"/>
      <c r="BN264" s="162"/>
    </row>
    <row r="265" spans="1:66" ht="15" customHeight="1" x14ac:dyDescent="0.2">
      <c r="A265" t="s">
        <v>762</v>
      </c>
      <c r="B265" t="s">
        <v>763</v>
      </c>
      <c r="E265" s="143">
        <v>269</v>
      </c>
      <c r="F265" s="143"/>
      <c r="G265" s="143">
        <v>22</v>
      </c>
      <c r="H265" s="143"/>
      <c r="I265" s="143">
        <v>2</v>
      </c>
      <c r="J265" s="143">
        <v>2</v>
      </c>
      <c r="K265" s="143">
        <v>1</v>
      </c>
      <c r="L265" s="143">
        <v>0</v>
      </c>
      <c r="M265" s="143">
        <v>2</v>
      </c>
      <c r="N265" s="143"/>
      <c r="O265" s="143">
        <v>1</v>
      </c>
      <c r="P265" s="143"/>
      <c r="Q265" s="143">
        <v>3</v>
      </c>
      <c r="R265" s="143">
        <v>0</v>
      </c>
      <c r="S265" s="143">
        <v>3</v>
      </c>
      <c r="T265" s="143">
        <v>0</v>
      </c>
      <c r="U265" s="143"/>
      <c r="V265" s="143">
        <v>0</v>
      </c>
      <c r="W265" s="143">
        <v>0</v>
      </c>
      <c r="X265" s="143">
        <v>0</v>
      </c>
      <c r="Y265" s="143">
        <v>11</v>
      </c>
      <c r="Z265" s="143"/>
      <c r="AA265" s="143">
        <v>16</v>
      </c>
      <c r="AB265" s="143">
        <v>72</v>
      </c>
      <c r="AC265" s="143">
        <v>14</v>
      </c>
      <c r="AD265" s="143"/>
      <c r="AE265" s="143">
        <v>60</v>
      </c>
      <c r="AF265" s="143">
        <v>55</v>
      </c>
      <c r="AG265" s="143">
        <v>5</v>
      </c>
      <c r="AH265" s="143">
        <v>0</v>
      </c>
      <c r="AI265" s="143"/>
      <c r="AJ265" s="143">
        <v>7</v>
      </c>
      <c r="AK265" s="143"/>
      <c r="AL265" s="143">
        <v>5</v>
      </c>
      <c r="AM265" s="143">
        <v>1</v>
      </c>
      <c r="AN265" s="143">
        <v>1</v>
      </c>
      <c r="AO265" s="143">
        <v>3</v>
      </c>
      <c r="AP265" s="143"/>
      <c r="AQ265" s="143">
        <v>19</v>
      </c>
      <c r="AR265" s="143">
        <v>3</v>
      </c>
      <c r="AS265" s="143">
        <v>13</v>
      </c>
      <c r="AT265" s="143">
        <v>3</v>
      </c>
      <c r="AU265" s="143"/>
      <c r="AV265" s="143">
        <v>14</v>
      </c>
      <c r="AW265" s="143">
        <v>11</v>
      </c>
      <c r="AX265" s="143">
        <v>1</v>
      </c>
      <c r="AY265" s="143">
        <v>0</v>
      </c>
      <c r="AZ265" s="143">
        <v>2</v>
      </c>
      <c r="BA265" s="143">
        <v>0</v>
      </c>
      <c r="BB265" s="143"/>
      <c r="BC265" s="143">
        <v>0</v>
      </c>
      <c r="BD265" s="143">
        <v>6</v>
      </c>
      <c r="BE265" s="143">
        <v>1</v>
      </c>
      <c r="BF265" s="143">
        <v>33</v>
      </c>
      <c r="BH265" s="161"/>
      <c r="BI265" s="162"/>
      <c r="BJ265" s="162"/>
      <c r="BK265" s="162"/>
      <c r="BL265" s="162"/>
      <c r="BM265" s="162"/>
      <c r="BN265" s="162"/>
    </row>
    <row r="266" spans="1:66" ht="15" customHeight="1" x14ac:dyDescent="0.2">
      <c r="A266" t="s">
        <v>764</v>
      </c>
      <c r="B266" t="s">
        <v>765</v>
      </c>
      <c r="E266" s="143">
        <v>566</v>
      </c>
      <c r="F266" s="143"/>
      <c r="G266" s="143">
        <v>47</v>
      </c>
      <c r="H266" s="143"/>
      <c r="I266" s="143">
        <v>0</v>
      </c>
      <c r="J266" s="143">
        <v>0</v>
      </c>
      <c r="K266" s="143">
        <v>3</v>
      </c>
      <c r="L266" s="143">
        <v>0</v>
      </c>
      <c r="M266" s="143">
        <v>3</v>
      </c>
      <c r="N266" s="143"/>
      <c r="O266" s="143">
        <v>2</v>
      </c>
      <c r="P266" s="143"/>
      <c r="Q266" s="143">
        <v>9</v>
      </c>
      <c r="R266" s="143">
        <v>8</v>
      </c>
      <c r="S266" s="143">
        <v>1</v>
      </c>
      <c r="T266" s="143">
        <v>0</v>
      </c>
      <c r="U266" s="143"/>
      <c r="V266" s="143">
        <v>1</v>
      </c>
      <c r="W266" s="143">
        <v>1</v>
      </c>
      <c r="X266" s="143">
        <v>5</v>
      </c>
      <c r="Y266" s="143">
        <v>23</v>
      </c>
      <c r="Z266" s="143"/>
      <c r="AA266" s="143">
        <v>24</v>
      </c>
      <c r="AB266" s="143">
        <v>186</v>
      </c>
      <c r="AC266" s="143">
        <v>21</v>
      </c>
      <c r="AD266" s="143"/>
      <c r="AE266" s="143">
        <v>69</v>
      </c>
      <c r="AF266" s="143">
        <v>55</v>
      </c>
      <c r="AG266" s="143">
        <v>14</v>
      </c>
      <c r="AH266" s="143">
        <v>0</v>
      </c>
      <c r="AI266" s="143"/>
      <c r="AJ266" s="143">
        <v>3</v>
      </c>
      <c r="AK266" s="143"/>
      <c r="AL266" s="143">
        <v>17</v>
      </c>
      <c r="AM266" s="143">
        <v>7</v>
      </c>
      <c r="AN266" s="143">
        <v>2</v>
      </c>
      <c r="AO266" s="143">
        <v>8</v>
      </c>
      <c r="AP266" s="143"/>
      <c r="AQ266" s="143">
        <v>92</v>
      </c>
      <c r="AR266" s="143">
        <v>8</v>
      </c>
      <c r="AS266" s="143">
        <v>43</v>
      </c>
      <c r="AT266" s="143">
        <v>41</v>
      </c>
      <c r="AU266" s="143"/>
      <c r="AV266" s="143">
        <v>65</v>
      </c>
      <c r="AW266" s="143">
        <v>49</v>
      </c>
      <c r="AX266" s="143">
        <v>6</v>
      </c>
      <c r="AY266" s="143">
        <v>7</v>
      </c>
      <c r="AZ266" s="143">
        <v>3</v>
      </c>
      <c r="BA266" s="143">
        <v>0</v>
      </c>
      <c r="BB266" s="143"/>
      <c r="BC266" s="143">
        <v>25</v>
      </c>
      <c r="BD266" s="143">
        <v>2</v>
      </c>
      <c r="BE266" s="143">
        <v>0</v>
      </c>
      <c r="BF266" s="143">
        <v>15</v>
      </c>
      <c r="BH266" s="161"/>
      <c r="BI266" s="162"/>
      <c r="BJ266" s="162"/>
      <c r="BK266" s="162"/>
      <c r="BL266" s="162"/>
      <c r="BM266" s="162"/>
      <c r="BN266" s="162"/>
    </row>
    <row r="267" spans="1:66" ht="15" customHeight="1" x14ac:dyDescent="0.2">
      <c r="A267" t="s">
        <v>766</v>
      </c>
      <c r="B267" t="s">
        <v>767</v>
      </c>
      <c r="E267" s="163" t="s">
        <v>333</v>
      </c>
      <c r="F267" s="164"/>
      <c r="G267" s="163" t="s">
        <v>333</v>
      </c>
      <c r="H267" s="164"/>
      <c r="I267" s="163" t="s">
        <v>333</v>
      </c>
      <c r="J267" s="163" t="s">
        <v>333</v>
      </c>
      <c r="K267" s="163" t="s">
        <v>333</v>
      </c>
      <c r="L267" s="163" t="s">
        <v>333</v>
      </c>
      <c r="M267" s="163" t="s">
        <v>333</v>
      </c>
      <c r="N267" s="164"/>
      <c r="O267" s="163" t="s">
        <v>333</v>
      </c>
      <c r="P267" s="164"/>
      <c r="Q267" s="163" t="s">
        <v>333</v>
      </c>
      <c r="R267" s="163" t="s">
        <v>333</v>
      </c>
      <c r="S267" s="163" t="s">
        <v>333</v>
      </c>
      <c r="T267" s="163" t="s">
        <v>333</v>
      </c>
      <c r="U267" s="164"/>
      <c r="V267" s="163" t="s">
        <v>333</v>
      </c>
      <c r="W267" s="163" t="s">
        <v>333</v>
      </c>
      <c r="X267" s="163" t="s">
        <v>333</v>
      </c>
      <c r="Y267" s="163" t="s">
        <v>333</v>
      </c>
      <c r="Z267" s="164"/>
      <c r="AA267" s="163" t="s">
        <v>333</v>
      </c>
      <c r="AB267" s="163" t="s">
        <v>333</v>
      </c>
      <c r="AC267" s="163" t="s">
        <v>333</v>
      </c>
      <c r="AD267" s="164"/>
      <c r="AE267" s="163" t="s">
        <v>333</v>
      </c>
      <c r="AF267" s="163" t="s">
        <v>333</v>
      </c>
      <c r="AG267" s="163" t="s">
        <v>333</v>
      </c>
      <c r="AH267" s="163" t="s">
        <v>333</v>
      </c>
      <c r="AI267" s="164"/>
      <c r="AJ267" s="163" t="s">
        <v>333</v>
      </c>
      <c r="AK267" s="164"/>
      <c r="AL267" s="163" t="s">
        <v>333</v>
      </c>
      <c r="AM267" s="163" t="s">
        <v>333</v>
      </c>
      <c r="AN267" s="163" t="s">
        <v>333</v>
      </c>
      <c r="AO267" s="163" t="s">
        <v>333</v>
      </c>
      <c r="AP267" s="164"/>
      <c r="AQ267" s="163" t="s">
        <v>333</v>
      </c>
      <c r="AR267" s="163" t="s">
        <v>333</v>
      </c>
      <c r="AS267" s="163" t="s">
        <v>333</v>
      </c>
      <c r="AT267" s="163" t="s">
        <v>333</v>
      </c>
      <c r="AU267" s="164"/>
      <c r="AV267" s="163" t="s">
        <v>333</v>
      </c>
      <c r="AW267" s="163" t="s">
        <v>333</v>
      </c>
      <c r="AX267" s="163" t="s">
        <v>333</v>
      </c>
      <c r="AY267" s="163" t="s">
        <v>333</v>
      </c>
      <c r="AZ267" s="163" t="s">
        <v>333</v>
      </c>
      <c r="BA267" s="163" t="s">
        <v>333</v>
      </c>
      <c r="BB267" s="164"/>
      <c r="BC267" s="163" t="s">
        <v>333</v>
      </c>
      <c r="BD267" s="163" t="s">
        <v>333</v>
      </c>
      <c r="BE267" s="163" t="s">
        <v>333</v>
      </c>
      <c r="BF267" s="163" t="s">
        <v>333</v>
      </c>
      <c r="BH267" s="161"/>
      <c r="BI267" s="162"/>
      <c r="BJ267" s="162"/>
      <c r="BK267" s="162"/>
      <c r="BL267" s="162"/>
      <c r="BM267" s="162"/>
      <c r="BN267" s="162"/>
    </row>
    <row r="268" spans="1:66" ht="15" customHeight="1" x14ac:dyDescent="0.2">
      <c r="A268" t="s">
        <v>768</v>
      </c>
      <c r="B268" t="s">
        <v>769</v>
      </c>
      <c r="E268" s="143">
        <v>180</v>
      </c>
      <c r="F268" s="143"/>
      <c r="G268" s="143">
        <v>31</v>
      </c>
      <c r="H268" s="143"/>
      <c r="I268" s="143">
        <v>2</v>
      </c>
      <c r="J268" s="143">
        <v>2</v>
      </c>
      <c r="K268" s="143">
        <v>2</v>
      </c>
      <c r="L268" s="143">
        <v>0</v>
      </c>
      <c r="M268" s="143">
        <v>1</v>
      </c>
      <c r="N268" s="143"/>
      <c r="O268" s="143">
        <v>0</v>
      </c>
      <c r="P268" s="143"/>
      <c r="Q268" s="143">
        <v>13</v>
      </c>
      <c r="R268" s="143">
        <v>12</v>
      </c>
      <c r="S268" s="143">
        <v>1</v>
      </c>
      <c r="T268" s="143">
        <v>0</v>
      </c>
      <c r="U268" s="143"/>
      <c r="V268" s="143">
        <v>0</v>
      </c>
      <c r="W268" s="143">
        <v>3</v>
      </c>
      <c r="X268" s="143">
        <v>2</v>
      </c>
      <c r="Y268" s="143">
        <v>6</v>
      </c>
      <c r="Z268" s="143"/>
      <c r="AA268" s="143">
        <v>4</v>
      </c>
      <c r="AB268" s="143">
        <v>51</v>
      </c>
      <c r="AC268" s="143">
        <v>21</v>
      </c>
      <c r="AD268" s="143"/>
      <c r="AE268" s="143">
        <v>25</v>
      </c>
      <c r="AF268" s="143">
        <v>20</v>
      </c>
      <c r="AG268" s="143">
        <v>5</v>
      </c>
      <c r="AH268" s="143">
        <v>0</v>
      </c>
      <c r="AI268" s="143"/>
      <c r="AJ268" s="143">
        <v>10</v>
      </c>
      <c r="AK268" s="143"/>
      <c r="AL268" s="143">
        <v>1</v>
      </c>
      <c r="AM268" s="143">
        <v>0</v>
      </c>
      <c r="AN268" s="143">
        <v>1</v>
      </c>
      <c r="AO268" s="143">
        <v>0</v>
      </c>
      <c r="AP268" s="143"/>
      <c r="AQ268" s="143">
        <v>10</v>
      </c>
      <c r="AR268" s="143">
        <v>1</v>
      </c>
      <c r="AS268" s="143">
        <v>4</v>
      </c>
      <c r="AT268" s="143">
        <v>5</v>
      </c>
      <c r="AU268" s="143"/>
      <c r="AV268" s="143">
        <v>10</v>
      </c>
      <c r="AW268" s="143">
        <v>8</v>
      </c>
      <c r="AX268" s="143">
        <v>1</v>
      </c>
      <c r="AY268" s="143">
        <v>1</v>
      </c>
      <c r="AZ268" s="143">
        <v>0</v>
      </c>
      <c r="BA268" s="143">
        <v>0</v>
      </c>
      <c r="BB268" s="143"/>
      <c r="BC268" s="143">
        <v>6</v>
      </c>
      <c r="BD268" s="143">
        <v>2</v>
      </c>
      <c r="BE268" s="143">
        <v>2</v>
      </c>
      <c r="BF268" s="143">
        <v>7</v>
      </c>
      <c r="BH268" s="161"/>
      <c r="BI268" s="162"/>
      <c r="BJ268" s="162"/>
      <c r="BK268" s="162"/>
      <c r="BL268" s="162"/>
      <c r="BM268" s="162"/>
      <c r="BN268" s="162"/>
    </row>
    <row r="269" spans="1:66" ht="15" customHeight="1" x14ac:dyDescent="0.2">
      <c r="A269" t="s">
        <v>770</v>
      </c>
      <c r="B269" t="s">
        <v>771</v>
      </c>
      <c r="E269" s="143">
        <v>89</v>
      </c>
      <c r="F269" s="143"/>
      <c r="G269" s="143">
        <v>8</v>
      </c>
      <c r="H269" s="143"/>
      <c r="I269" s="143">
        <v>0</v>
      </c>
      <c r="J269" s="143">
        <v>0</v>
      </c>
      <c r="K269" s="143">
        <v>1</v>
      </c>
      <c r="L269" s="143">
        <v>0</v>
      </c>
      <c r="M269" s="143">
        <v>0</v>
      </c>
      <c r="N269" s="143"/>
      <c r="O269" s="143">
        <v>0</v>
      </c>
      <c r="P269" s="143"/>
      <c r="Q269" s="143">
        <v>1</v>
      </c>
      <c r="R269" s="143">
        <v>0</v>
      </c>
      <c r="S269" s="143">
        <v>1</v>
      </c>
      <c r="T269" s="143">
        <v>0</v>
      </c>
      <c r="U269" s="143"/>
      <c r="V269" s="143">
        <v>0</v>
      </c>
      <c r="W269" s="143">
        <v>1</v>
      </c>
      <c r="X269" s="143">
        <v>1</v>
      </c>
      <c r="Y269" s="143">
        <v>4</v>
      </c>
      <c r="Z269" s="143"/>
      <c r="AA269" s="143">
        <v>4</v>
      </c>
      <c r="AB269" s="143">
        <v>27</v>
      </c>
      <c r="AC269" s="143">
        <v>10</v>
      </c>
      <c r="AD269" s="143"/>
      <c r="AE269" s="143">
        <v>16</v>
      </c>
      <c r="AF269" s="143">
        <v>12</v>
      </c>
      <c r="AG269" s="143">
        <v>4</v>
      </c>
      <c r="AH269" s="143">
        <v>0</v>
      </c>
      <c r="AI269" s="143"/>
      <c r="AJ269" s="143">
        <v>3</v>
      </c>
      <c r="AK269" s="143"/>
      <c r="AL269" s="143">
        <v>1</v>
      </c>
      <c r="AM269" s="143">
        <v>0</v>
      </c>
      <c r="AN269" s="143">
        <v>0</v>
      </c>
      <c r="AO269" s="143">
        <v>1</v>
      </c>
      <c r="AP269" s="143"/>
      <c r="AQ269" s="143">
        <v>4</v>
      </c>
      <c r="AR269" s="143">
        <v>2</v>
      </c>
      <c r="AS269" s="143">
        <v>2</v>
      </c>
      <c r="AT269" s="143">
        <v>0</v>
      </c>
      <c r="AU269" s="143"/>
      <c r="AV269" s="143">
        <v>3</v>
      </c>
      <c r="AW269" s="143">
        <v>2</v>
      </c>
      <c r="AX269" s="143">
        <v>0</v>
      </c>
      <c r="AY269" s="143">
        <v>0</v>
      </c>
      <c r="AZ269" s="143">
        <v>1</v>
      </c>
      <c r="BA269" s="143">
        <v>0</v>
      </c>
      <c r="BB269" s="143"/>
      <c r="BC269" s="143">
        <v>1</v>
      </c>
      <c r="BD269" s="143">
        <v>2</v>
      </c>
      <c r="BE269" s="143">
        <v>0</v>
      </c>
      <c r="BF269" s="143">
        <v>10</v>
      </c>
      <c r="BH269" s="161"/>
      <c r="BI269" s="162"/>
      <c r="BJ269" s="162"/>
      <c r="BK269" s="162"/>
      <c r="BL269" s="162"/>
      <c r="BM269" s="162"/>
      <c r="BN269" s="162"/>
    </row>
    <row r="270" spans="1:66" ht="15" customHeight="1" x14ac:dyDescent="0.2">
      <c r="A270" t="s">
        <v>772</v>
      </c>
      <c r="B270" t="s">
        <v>773</v>
      </c>
      <c r="E270" s="143">
        <v>207</v>
      </c>
      <c r="F270" s="143"/>
      <c r="G270" s="143">
        <v>34</v>
      </c>
      <c r="H270" s="143"/>
      <c r="I270" s="143">
        <v>0</v>
      </c>
      <c r="J270" s="143">
        <v>0</v>
      </c>
      <c r="K270" s="143">
        <v>0</v>
      </c>
      <c r="L270" s="143">
        <v>0</v>
      </c>
      <c r="M270" s="143">
        <v>4</v>
      </c>
      <c r="N270" s="143"/>
      <c r="O270" s="143">
        <v>1</v>
      </c>
      <c r="P270" s="143"/>
      <c r="Q270" s="143">
        <v>17</v>
      </c>
      <c r="R270" s="143">
        <v>15</v>
      </c>
      <c r="S270" s="143">
        <v>2</v>
      </c>
      <c r="T270" s="143">
        <v>0</v>
      </c>
      <c r="U270" s="143"/>
      <c r="V270" s="143">
        <v>0</v>
      </c>
      <c r="W270" s="143">
        <v>0</v>
      </c>
      <c r="X270" s="143">
        <v>1</v>
      </c>
      <c r="Y270" s="143">
        <v>11</v>
      </c>
      <c r="Z270" s="143"/>
      <c r="AA270" s="143">
        <v>7</v>
      </c>
      <c r="AB270" s="143">
        <v>46</v>
      </c>
      <c r="AC270" s="143">
        <v>21</v>
      </c>
      <c r="AD270" s="143"/>
      <c r="AE270" s="143">
        <v>40</v>
      </c>
      <c r="AF270" s="143">
        <v>37</v>
      </c>
      <c r="AG270" s="143">
        <v>3</v>
      </c>
      <c r="AH270" s="143">
        <v>0</v>
      </c>
      <c r="AI270" s="143"/>
      <c r="AJ270" s="143">
        <v>8</v>
      </c>
      <c r="AK270" s="143"/>
      <c r="AL270" s="143">
        <v>7</v>
      </c>
      <c r="AM270" s="143">
        <v>2</v>
      </c>
      <c r="AN270" s="143">
        <v>3</v>
      </c>
      <c r="AO270" s="143">
        <v>2</v>
      </c>
      <c r="AP270" s="143"/>
      <c r="AQ270" s="143">
        <v>18</v>
      </c>
      <c r="AR270" s="143">
        <v>1</v>
      </c>
      <c r="AS270" s="143">
        <v>13</v>
      </c>
      <c r="AT270" s="143">
        <v>4</v>
      </c>
      <c r="AU270" s="143"/>
      <c r="AV270" s="143">
        <v>7</v>
      </c>
      <c r="AW270" s="143">
        <v>2</v>
      </c>
      <c r="AX270" s="143">
        <v>2</v>
      </c>
      <c r="AY270" s="143">
        <v>2</v>
      </c>
      <c r="AZ270" s="143">
        <v>1</v>
      </c>
      <c r="BA270" s="143">
        <v>0</v>
      </c>
      <c r="BB270" s="143"/>
      <c r="BC270" s="143">
        <v>0</v>
      </c>
      <c r="BD270" s="143">
        <v>3</v>
      </c>
      <c r="BE270" s="143">
        <v>0</v>
      </c>
      <c r="BF270" s="143">
        <v>16</v>
      </c>
      <c r="BH270" s="161"/>
      <c r="BI270" s="162"/>
      <c r="BJ270" s="162"/>
      <c r="BK270" s="162"/>
      <c r="BL270" s="162"/>
      <c r="BM270" s="162"/>
      <c r="BN270" s="162"/>
    </row>
    <row r="271" spans="1:66" ht="15" customHeight="1" x14ac:dyDescent="0.2">
      <c r="A271" t="s">
        <v>774</v>
      </c>
      <c r="B271" t="s">
        <v>775</v>
      </c>
      <c r="E271" s="143">
        <v>731</v>
      </c>
      <c r="F271" s="143"/>
      <c r="G271" s="143">
        <v>73</v>
      </c>
      <c r="H271" s="143"/>
      <c r="I271" s="143">
        <v>4</v>
      </c>
      <c r="J271" s="143">
        <v>1</v>
      </c>
      <c r="K271" s="143">
        <v>3</v>
      </c>
      <c r="L271" s="143">
        <v>0</v>
      </c>
      <c r="M271" s="143">
        <v>2</v>
      </c>
      <c r="N271" s="143"/>
      <c r="O271" s="143">
        <v>6</v>
      </c>
      <c r="P271" s="143"/>
      <c r="Q271" s="143">
        <v>22</v>
      </c>
      <c r="R271" s="143">
        <v>22</v>
      </c>
      <c r="S271" s="143">
        <v>0</v>
      </c>
      <c r="T271" s="143">
        <v>0</v>
      </c>
      <c r="U271" s="143"/>
      <c r="V271" s="143">
        <v>0</v>
      </c>
      <c r="W271" s="143">
        <v>0</v>
      </c>
      <c r="X271" s="143">
        <v>2</v>
      </c>
      <c r="Y271" s="143">
        <v>33</v>
      </c>
      <c r="Z271" s="143"/>
      <c r="AA271" s="143">
        <v>11</v>
      </c>
      <c r="AB271" s="143">
        <v>271</v>
      </c>
      <c r="AC271" s="143">
        <v>75</v>
      </c>
      <c r="AD271" s="143"/>
      <c r="AE271" s="143">
        <v>136</v>
      </c>
      <c r="AF271" s="143">
        <v>133</v>
      </c>
      <c r="AG271" s="143">
        <v>3</v>
      </c>
      <c r="AH271" s="143">
        <v>0</v>
      </c>
      <c r="AI271" s="143"/>
      <c r="AJ271" s="143">
        <v>11</v>
      </c>
      <c r="AK271" s="143"/>
      <c r="AL271" s="143">
        <v>14</v>
      </c>
      <c r="AM271" s="143">
        <v>3</v>
      </c>
      <c r="AN271" s="143">
        <v>4</v>
      </c>
      <c r="AO271" s="143">
        <v>7</v>
      </c>
      <c r="AP271" s="143"/>
      <c r="AQ271" s="143">
        <v>72</v>
      </c>
      <c r="AR271" s="143">
        <v>2</v>
      </c>
      <c r="AS271" s="143">
        <v>38</v>
      </c>
      <c r="AT271" s="143">
        <v>32</v>
      </c>
      <c r="AU271" s="143"/>
      <c r="AV271" s="143">
        <v>16</v>
      </c>
      <c r="AW271" s="143">
        <v>2</v>
      </c>
      <c r="AX271" s="143">
        <v>7</v>
      </c>
      <c r="AY271" s="143">
        <v>3</v>
      </c>
      <c r="AZ271" s="143">
        <v>4</v>
      </c>
      <c r="BA271" s="143">
        <v>0</v>
      </c>
      <c r="BB271" s="143"/>
      <c r="BC271" s="143">
        <v>18</v>
      </c>
      <c r="BD271" s="143">
        <v>9</v>
      </c>
      <c r="BE271" s="143">
        <v>5</v>
      </c>
      <c r="BF271" s="143">
        <v>20</v>
      </c>
      <c r="BH271" s="161"/>
      <c r="BI271" s="162"/>
      <c r="BJ271" s="162"/>
      <c r="BK271" s="162"/>
      <c r="BL271" s="162"/>
      <c r="BM271" s="162"/>
      <c r="BN271" s="162"/>
    </row>
    <row r="272" spans="1:66" ht="15" customHeight="1" x14ac:dyDescent="0.2">
      <c r="A272" t="s">
        <v>776</v>
      </c>
      <c r="B272" t="s">
        <v>777</v>
      </c>
      <c r="E272" s="143">
        <v>523</v>
      </c>
      <c r="F272" s="143"/>
      <c r="G272" s="143">
        <v>97</v>
      </c>
      <c r="H272" s="143"/>
      <c r="I272" s="143">
        <v>12</v>
      </c>
      <c r="J272" s="143">
        <v>2</v>
      </c>
      <c r="K272" s="143">
        <v>3</v>
      </c>
      <c r="L272" s="143">
        <v>2</v>
      </c>
      <c r="M272" s="143">
        <v>12</v>
      </c>
      <c r="N272" s="143"/>
      <c r="O272" s="143">
        <v>5</v>
      </c>
      <c r="P272" s="143"/>
      <c r="Q272" s="143">
        <v>38</v>
      </c>
      <c r="R272" s="143">
        <v>30</v>
      </c>
      <c r="S272" s="143">
        <v>8</v>
      </c>
      <c r="T272" s="143">
        <v>0</v>
      </c>
      <c r="U272" s="143"/>
      <c r="V272" s="143">
        <v>6</v>
      </c>
      <c r="W272" s="143">
        <v>1</v>
      </c>
      <c r="X272" s="143">
        <v>1</v>
      </c>
      <c r="Y272" s="143">
        <v>15</v>
      </c>
      <c r="Z272" s="143"/>
      <c r="AA272" s="143">
        <v>29</v>
      </c>
      <c r="AB272" s="143">
        <v>175</v>
      </c>
      <c r="AC272" s="143">
        <v>36</v>
      </c>
      <c r="AD272" s="143"/>
      <c r="AE272" s="143">
        <v>57</v>
      </c>
      <c r="AF272" s="143">
        <v>51</v>
      </c>
      <c r="AG272" s="143">
        <v>6</v>
      </c>
      <c r="AH272" s="143">
        <v>0</v>
      </c>
      <c r="AI272" s="143"/>
      <c r="AJ272" s="143">
        <v>17</v>
      </c>
      <c r="AK272" s="143"/>
      <c r="AL272" s="143">
        <v>4</v>
      </c>
      <c r="AM272" s="143">
        <v>2</v>
      </c>
      <c r="AN272" s="143">
        <v>1</v>
      </c>
      <c r="AO272" s="143">
        <v>1</v>
      </c>
      <c r="AP272" s="143"/>
      <c r="AQ272" s="143">
        <v>12</v>
      </c>
      <c r="AR272" s="143">
        <v>2</v>
      </c>
      <c r="AS272" s="143">
        <v>4</v>
      </c>
      <c r="AT272" s="143">
        <v>6</v>
      </c>
      <c r="AU272" s="143"/>
      <c r="AV272" s="143">
        <v>39</v>
      </c>
      <c r="AW272" s="143">
        <v>24</v>
      </c>
      <c r="AX272" s="143">
        <v>4</v>
      </c>
      <c r="AY272" s="143">
        <v>6</v>
      </c>
      <c r="AZ272" s="143">
        <v>5</v>
      </c>
      <c r="BA272" s="143">
        <v>0</v>
      </c>
      <c r="BB272" s="143"/>
      <c r="BC272" s="143">
        <v>14</v>
      </c>
      <c r="BD272" s="143">
        <v>5</v>
      </c>
      <c r="BE272" s="143">
        <v>1</v>
      </c>
      <c r="BF272" s="143">
        <v>37</v>
      </c>
      <c r="BH272" s="161"/>
      <c r="BI272" s="162"/>
      <c r="BJ272" s="162"/>
      <c r="BK272" s="162"/>
      <c r="BL272" s="162"/>
      <c r="BM272" s="162"/>
      <c r="BN272" s="162"/>
    </row>
    <row r="273" spans="1:66" ht="15" customHeight="1" x14ac:dyDescent="0.2">
      <c r="A273" t="s">
        <v>778</v>
      </c>
      <c r="B273" t="s">
        <v>779</v>
      </c>
      <c r="E273" s="143">
        <v>216</v>
      </c>
      <c r="F273" s="143"/>
      <c r="G273" s="143">
        <v>15</v>
      </c>
      <c r="H273" s="143"/>
      <c r="I273" s="143">
        <v>1</v>
      </c>
      <c r="J273" s="143">
        <v>0</v>
      </c>
      <c r="K273" s="143">
        <v>1</v>
      </c>
      <c r="L273" s="143">
        <v>0</v>
      </c>
      <c r="M273" s="143">
        <v>2</v>
      </c>
      <c r="N273" s="143"/>
      <c r="O273" s="143">
        <v>1</v>
      </c>
      <c r="P273" s="143"/>
      <c r="Q273" s="143">
        <v>4</v>
      </c>
      <c r="R273" s="143">
        <v>2</v>
      </c>
      <c r="S273" s="143">
        <v>2</v>
      </c>
      <c r="T273" s="143">
        <v>0</v>
      </c>
      <c r="U273" s="143"/>
      <c r="V273" s="143">
        <v>1</v>
      </c>
      <c r="W273" s="143">
        <v>3</v>
      </c>
      <c r="X273" s="143">
        <v>0</v>
      </c>
      <c r="Y273" s="143">
        <v>2</v>
      </c>
      <c r="Z273" s="143"/>
      <c r="AA273" s="143">
        <v>6</v>
      </c>
      <c r="AB273" s="143">
        <v>49</v>
      </c>
      <c r="AC273" s="143">
        <v>22</v>
      </c>
      <c r="AD273" s="143"/>
      <c r="AE273" s="143">
        <v>64</v>
      </c>
      <c r="AF273" s="143">
        <v>57</v>
      </c>
      <c r="AG273" s="143">
        <v>7</v>
      </c>
      <c r="AH273" s="143">
        <v>0</v>
      </c>
      <c r="AI273" s="143"/>
      <c r="AJ273" s="143">
        <v>5</v>
      </c>
      <c r="AK273" s="143"/>
      <c r="AL273" s="143">
        <v>8</v>
      </c>
      <c r="AM273" s="143">
        <v>5</v>
      </c>
      <c r="AN273" s="143">
        <v>1</v>
      </c>
      <c r="AO273" s="143">
        <v>2</v>
      </c>
      <c r="AP273" s="143"/>
      <c r="AQ273" s="143">
        <v>5</v>
      </c>
      <c r="AR273" s="143">
        <v>0</v>
      </c>
      <c r="AS273" s="143">
        <v>4</v>
      </c>
      <c r="AT273" s="143">
        <v>1</v>
      </c>
      <c r="AU273" s="143"/>
      <c r="AV273" s="143">
        <v>10</v>
      </c>
      <c r="AW273" s="143">
        <v>6</v>
      </c>
      <c r="AX273" s="143">
        <v>0</v>
      </c>
      <c r="AY273" s="143">
        <v>2</v>
      </c>
      <c r="AZ273" s="143">
        <v>2</v>
      </c>
      <c r="BA273" s="143">
        <v>0</v>
      </c>
      <c r="BB273" s="143"/>
      <c r="BC273" s="143">
        <v>1</v>
      </c>
      <c r="BD273" s="143">
        <v>4</v>
      </c>
      <c r="BE273" s="143">
        <v>1</v>
      </c>
      <c r="BF273" s="143">
        <v>26</v>
      </c>
      <c r="BH273" s="161"/>
      <c r="BI273" s="162"/>
      <c r="BJ273" s="162"/>
      <c r="BK273" s="162"/>
      <c r="BL273" s="162"/>
      <c r="BM273" s="162"/>
      <c r="BN273" s="162"/>
    </row>
    <row r="274" spans="1:66" ht="15" customHeight="1" x14ac:dyDescent="0.2">
      <c r="A274" t="s">
        <v>780</v>
      </c>
      <c r="B274" t="s">
        <v>781</v>
      </c>
      <c r="E274" s="143">
        <v>199</v>
      </c>
      <c r="F274" s="143"/>
      <c r="G274" s="143">
        <v>16</v>
      </c>
      <c r="H274" s="143"/>
      <c r="I274" s="143">
        <v>0</v>
      </c>
      <c r="J274" s="143">
        <v>0</v>
      </c>
      <c r="K274" s="143">
        <v>1</v>
      </c>
      <c r="L274" s="143">
        <v>0</v>
      </c>
      <c r="M274" s="143">
        <v>2</v>
      </c>
      <c r="N274" s="143"/>
      <c r="O274" s="143">
        <v>0</v>
      </c>
      <c r="P274" s="143"/>
      <c r="Q274" s="143">
        <v>12</v>
      </c>
      <c r="R274" s="143">
        <v>9</v>
      </c>
      <c r="S274" s="143">
        <v>3</v>
      </c>
      <c r="T274" s="143">
        <v>0</v>
      </c>
      <c r="U274" s="143"/>
      <c r="V274" s="143">
        <v>0</v>
      </c>
      <c r="W274" s="143">
        <v>0</v>
      </c>
      <c r="X274" s="143">
        <v>0</v>
      </c>
      <c r="Y274" s="143">
        <v>1</v>
      </c>
      <c r="Z274" s="143"/>
      <c r="AA274" s="143">
        <v>4</v>
      </c>
      <c r="AB274" s="143">
        <v>38</v>
      </c>
      <c r="AC274" s="143">
        <v>12</v>
      </c>
      <c r="AD274" s="143"/>
      <c r="AE274" s="143">
        <v>74</v>
      </c>
      <c r="AF274" s="143">
        <v>72</v>
      </c>
      <c r="AG274" s="143">
        <v>2</v>
      </c>
      <c r="AH274" s="143">
        <v>0</v>
      </c>
      <c r="AI274" s="143"/>
      <c r="AJ274" s="143">
        <v>14</v>
      </c>
      <c r="AK274" s="143"/>
      <c r="AL274" s="143">
        <v>3</v>
      </c>
      <c r="AM274" s="143">
        <v>0</v>
      </c>
      <c r="AN274" s="143">
        <v>2</v>
      </c>
      <c r="AO274" s="143">
        <v>1</v>
      </c>
      <c r="AP274" s="143"/>
      <c r="AQ274" s="143">
        <v>8</v>
      </c>
      <c r="AR274" s="143">
        <v>0</v>
      </c>
      <c r="AS274" s="143">
        <v>7</v>
      </c>
      <c r="AT274" s="143">
        <v>1</v>
      </c>
      <c r="AU274" s="143"/>
      <c r="AV274" s="143">
        <v>16</v>
      </c>
      <c r="AW274" s="143">
        <v>12</v>
      </c>
      <c r="AX274" s="143">
        <v>0</v>
      </c>
      <c r="AY274" s="143">
        <v>3</v>
      </c>
      <c r="AZ274" s="143">
        <v>1</v>
      </c>
      <c r="BA274" s="143">
        <v>0</v>
      </c>
      <c r="BB274" s="143"/>
      <c r="BC274" s="143">
        <v>0</v>
      </c>
      <c r="BD274" s="143">
        <v>9</v>
      </c>
      <c r="BE274" s="143">
        <v>0</v>
      </c>
      <c r="BF274" s="143">
        <v>5</v>
      </c>
      <c r="BH274" s="161"/>
      <c r="BI274" s="162"/>
      <c r="BJ274" s="162"/>
      <c r="BK274" s="162"/>
      <c r="BL274" s="162"/>
      <c r="BM274" s="162"/>
      <c r="BN274" s="162"/>
    </row>
    <row r="275" spans="1:66" ht="15" customHeight="1" x14ac:dyDescent="0.2">
      <c r="A275" s="88" t="s">
        <v>782</v>
      </c>
      <c r="B275" s="88" t="s">
        <v>783</v>
      </c>
      <c r="C275" s="88"/>
      <c r="D275" s="88"/>
      <c r="E275" s="143">
        <v>442</v>
      </c>
      <c r="F275" s="143"/>
      <c r="G275" s="143">
        <v>47</v>
      </c>
      <c r="H275" s="143"/>
      <c r="I275" s="143">
        <v>2</v>
      </c>
      <c r="J275" s="143">
        <v>2</v>
      </c>
      <c r="K275" s="143">
        <v>0</v>
      </c>
      <c r="L275" s="143">
        <v>1</v>
      </c>
      <c r="M275" s="143">
        <v>7</v>
      </c>
      <c r="N275" s="143"/>
      <c r="O275" s="143">
        <v>2</v>
      </c>
      <c r="P275" s="143"/>
      <c r="Q275" s="143">
        <v>15</v>
      </c>
      <c r="R275" s="143">
        <v>2</v>
      </c>
      <c r="S275" s="143">
        <v>13</v>
      </c>
      <c r="T275" s="143">
        <v>0</v>
      </c>
      <c r="U275" s="143"/>
      <c r="V275" s="143">
        <v>1</v>
      </c>
      <c r="W275" s="143">
        <v>1</v>
      </c>
      <c r="X275" s="143">
        <v>1</v>
      </c>
      <c r="Y275" s="143">
        <v>15</v>
      </c>
      <c r="Z275" s="143"/>
      <c r="AA275" s="143">
        <v>33</v>
      </c>
      <c r="AB275" s="143">
        <v>149</v>
      </c>
      <c r="AC275" s="143">
        <v>37</v>
      </c>
      <c r="AD275" s="143"/>
      <c r="AE275" s="143">
        <v>52</v>
      </c>
      <c r="AF275" s="143">
        <v>46</v>
      </c>
      <c r="AG275" s="143">
        <v>6</v>
      </c>
      <c r="AH275" s="143">
        <v>0</v>
      </c>
      <c r="AI275" s="143"/>
      <c r="AJ275" s="143">
        <v>6</v>
      </c>
      <c r="AK275" s="143"/>
      <c r="AL275" s="143">
        <v>15</v>
      </c>
      <c r="AM275" s="143">
        <v>2</v>
      </c>
      <c r="AN275" s="143">
        <v>3</v>
      </c>
      <c r="AO275" s="143">
        <v>10</v>
      </c>
      <c r="AP275" s="143"/>
      <c r="AQ275" s="143">
        <v>16</v>
      </c>
      <c r="AR275" s="143">
        <v>2</v>
      </c>
      <c r="AS275" s="143">
        <v>3</v>
      </c>
      <c r="AT275" s="143">
        <v>11</v>
      </c>
      <c r="AU275" s="143"/>
      <c r="AV275" s="143">
        <v>36</v>
      </c>
      <c r="AW275" s="143">
        <v>18</v>
      </c>
      <c r="AX275" s="143">
        <v>6</v>
      </c>
      <c r="AY275" s="143">
        <v>3</v>
      </c>
      <c r="AZ275" s="143">
        <v>9</v>
      </c>
      <c r="BA275" s="143">
        <v>0</v>
      </c>
      <c r="BB275" s="143"/>
      <c r="BC275" s="143">
        <v>3</v>
      </c>
      <c r="BD275" s="143">
        <v>12</v>
      </c>
      <c r="BE275" s="143">
        <v>2</v>
      </c>
      <c r="BF275" s="143">
        <v>34</v>
      </c>
      <c r="BH275" s="161"/>
      <c r="BI275" s="162"/>
      <c r="BJ275" s="162"/>
      <c r="BK275" s="162"/>
      <c r="BL275" s="162"/>
      <c r="BM275" s="162"/>
      <c r="BN275" s="162"/>
    </row>
    <row r="276" spans="1:66" ht="15" customHeight="1" x14ac:dyDescent="0.2">
      <c r="A276" t="s">
        <v>784</v>
      </c>
      <c r="B276" t="s">
        <v>785</v>
      </c>
      <c r="E276" s="143">
        <v>53</v>
      </c>
      <c r="F276" s="143"/>
      <c r="G276" s="143">
        <v>9</v>
      </c>
      <c r="H276" s="143"/>
      <c r="I276" s="143">
        <v>1</v>
      </c>
      <c r="J276" s="143">
        <v>0</v>
      </c>
      <c r="K276" s="143">
        <v>0</v>
      </c>
      <c r="L276" s="143">
        <v>0</v>
      </c>
      <c r="M276" s="143">
        <v>0</v>
      </c>
      <c r="N276" s="143"/>
      <c r="O276" s="143">
        <v>1</v>
      </c>
      <c r="P276" s="143"/>
      <c r="Q276" s="143">
        <v>3</v>
      </c>
      <c r="R276" s="143">
        <v>2</v>
      </c>
      <c r="S276" s="143">
        <v>1</v>
      </c>
      <c r="T276" s="143">
        <v>0</v>
      </c>
      <c r="U276" s="143"/>
      <c r="V276" s="143">
        <v>0</v>
      </c>
      <c r="W276" s="143">
        <v>0</v>
      </c>
      <c r="X276" s="143">
        <v>0</v>
      </c>
      <c r="Y276" s="143">
        <v>4</v>
      </c>
      <c r="Z276" s="143"/>
      <c r="AA276" s="143">
        <v>2</v>
      </c>
      <c r="AB276" s="143">
        <v>22</v>
      </c>
      <c r="AC276" s="143">
        <v>2</v>
      </c>
      <c r="AD276" s="143"/>
      <c r="AE276" s="143">
        <v>14</v>
      </c>
      <c r="AF276" s="143">
        <v>14</v>
      </c>
      <c r="AG276" s="143">
        <v>0</v>
      </c>
      <c r="AH276" s="143">
        <v>0</v>
      </c>
      <c r="AI276" s="143"/>
      <c r="AJ276" s="143">
        <v>0</v>
      </c>
      <c r="AK276" s="143"/>
      <c r="AL276" s="143">
        <v>1</v>
      </c>
      <c r="AM276" s="143">
        <v>1</v>
      </c>
      <c r="AN276" s="143">
        <v>0</v>
      </c>
      <c r="AO276" s="143">
        <v>0</v>
      </c>
      <c r="AP276" s="143"/>
      <c r="AQ276" s="143">
        <v>0</v>
      </c>
      <c r="AR276" s="143">
        <v>0</v>
      </c>
      <c r="AS276" s="143">
        <v>0</v>
      </c>
      <c r="AT276" s="143">
        <v>0</v>
      </c>
      <c r="AU276" s="143"/>
      <c r="AV276" s="143">
        <v>1</v>
      </c>
      <c r="AW276" s="143">
        <v>1</v>
      </c>
      <c r="AX276" s="143">
        <v>0</v>
      </c>
      <c r="AY276" s="143">
        <v>0</v>
      </c>
      <c r="AZ276" s="143">
        <v>0</v>
      </c>
      <c r="BA276" s="143">
        <v>0</v>
      </c>
      <c r="BB276" s="143"/>
      <c r="BC276" s="143">
        <v>0</v>
      </c>
      <c r="BD276" s="143">
        <v>0</v>
      </c>
      <c r="BE276" s="143">
        <v>1</v>
      </c>
      <c r="BF276" s="143">
        <v>1</v>
      </c>
      <c r="BH276" s="161"/>
      <c r="BI276" s="162"/>
      <c r="BJ276" s="162"/>
      <c r="BK276" s="162"/>
      <c r="BL276" s="162"/>
      <c r="BM276" s="162"/>
      <c r="BN276" s="162"/>
    </row>
    <row r="277" spans="1:66" ht="15" customHeight="1" x14ac:dyDescent="0.2">
      <c r="A277" t="s">
        <v>786</v>
      </c>
      <c r="B277" t="s">
        <v>787</v>
      </c>
      <c r="E277" s="143">
        <v>579</v>
      </c>
      <c r="F277" s="143"/>
      <c r="G277" s="143">
        <v>112</v>
      </c>
      <c r="H277" s="143"/>
      <c r="I277" s="143">
        <v>5</v>
      </c>
      <c r="J277" s="143">
        <v>2</v>
      </c>
      <c r="K277" s="143">
        <v>1</v>
      </c>
      <c r="L277" s="143">
        <v>2</v>
      </c>
      <c r="M277" s="143">
        <v>1</v>
      </c>
      <c r="N277" s="143"/>
      <c r="O277" s="143">
        <v>3</v>
      </c>
      <c r="P277" s="143"/>
      <c r="Q277" s="143">
        <v>65</v>
      </c>
      <c r="R277" s="143">
        <v>51</v>
      </c>
      <c r="S277" s="143">
        <v>14</v>
      </c>
      <c r="T277" s="143">
        <v>0</v>
      </c>
      <c r="U277" s="143"/>
      <c r="V277" s="143">
        <v>1</v>
      </c>
      <c r="W277" s="143">
        <v>2</v>
      </c>
      <c r="X277" s="143">
        <v>4</v>
      </c>
      <c r="Y277" s="143">
        <v>26</v>
      </c>
      <c r="Z277" s="143"/>
      <c r="AA277" s="143">
        <v>35</v>
      </c>
      <c r="AB277" s="143">
        <v>243</v>
      </c>
      <c r="AC277" s="143">
        <v>26</v>
      </c>
      <c r="AD277" s="143"/>
      <c r="AE277" s="143">
        <v>67</v>
      </c>
      <c r="AF277" s="143">
        <v>66</v>
      </c>
      <c r="AG277" s="143">
        <v>1</v>
      </c>
      <c r="AH277" s="143">
        <v>0</v>
      </c>
      <c r="AI277" s="143"/>
      <c r="AJ277" s="143">
        <v>18</v>
      </c>
      <c r="AK277" s="143"/>
      <c r="AL277" s="143">
        <v>7</v>
      </c>
      <c r="AM277" s="143">
        <v>4</v>
      </c>
      <c r="AN277" s="143">
        <v>1</v>
      </c>
      <c r="AO277" s="143">
        <v>2</v>
      </c>
      <c r="AP277" s="143"/>
      <c r="AQ277" s="143">
        <v>7</v>
      </c>
      <c r="AR277" s="143">
        <v>0</v>
      </c>
      <c r="AS277" s="143">
        <v>4</v>
      </c>
      <c r="AT277" s="143">
        <v>3</v>
      </c>
      <c r="AU277" s="143"/>
      <c r="AV277" s="143">
        <v>29</v>
      </c>
      <c r="AW277" s="143">
        <v>23</v>
      </c>
      <c r="AX277" s="143">
        <v>2</v>
      </c>
      <c r="AY277" s="143">
        <v>1</v>
      </c>
      <c r="AZ277" s="143">
        <v>3</v>
      </c>
      <c r="BA277" s="143">
        <v>0</v>
      </c>
      <c r="BB277" s="143"/>
      <c r="BC277" s="143">
        <v>27</v>
      </c>
      <c r="BD277" s="143">
        <v>1</v>
      </c>
      <c r="BE277" s="143">
        <v>0</v>
      </c>
      <c r="BF277" s="143">
        <v>7</v>
      </c>
      <c r="BH277" s="161"/>
      <c r="BI277" s="162"/>
      <c r="BJ277" s="162"/>
      <c r="BK277" s="162"/>
      <c r="BL277" s="162"/>
      <c r="BM277" s="162"/>
      <c r="BN277" s="162"/>
    </row>
    <row r="278" spans="1:66" ht="15" customHeight="1" x14ac:dyDescent="0.2">
      <c r="A278" t="s">
        <v>788</v>
      </c>
      <c r="B278" t="s">
        <v>789</v>
      </c>
      <c r="E278" s="163" t="s">
        <v>333</v>
      </c>
      <c r="F278" s="164"/>
      <c r="G278" s="163" t="s">
        <v>333</v>
      </c>
      <c r="H278" s="164"/>
      <c r="I278" s="163" t="s">
        <v>333</v>
      </c>
      <c r="J278" s="163" t="s">
        <v>333</v>
      </c>
      <c r="K278" s="163" t="s">
        <v>333</v>
      </c>
      <c r="L278" s="163" t="s">
        <v>333</v>
      </c>
      <c r="M278" s="163" t="s">
        <v>333</v>
      </c>
      <c r="N278" s="164"/>
      <c r="O278" s="163" t="s">
        <v>333</v>
      </c>
      <c r="P278" s="164"/>
      <c r="Q278" s="163" t="s">
        <v>333</v>
      </c>
      <c r="R278" s="163" t="s">
        <v>333</v>
      </c>
      <c r="S278" s="163" t="s">
        <v>333</v>
      </c>
      <c r="T278" s="163" t="s">
        <v>333</v>
      </c>
      <c r="U278" s="164"/>
      <c r="V278" s="163" t="s">
        <v>333</v>
      </c>
      <c r="W278" s="163" t="s">
        <v>333</v>
      </c>
      <c r="X278" s="163" t="s">
        <v>333</v>
      </c>
      <c r="Y278" s="163" t="s">
        <v>333</v>
      </c>
      <c r="Z278" s="164"/>
      <c r="AA278" s="163" t="s">
        <v>333</v>
      </c>
      <c r="AB278" s="163" t="s">
        <v>333</v>
      </c>
      <c r="AC278" s="163" t="s">
        <v>333</v>
      </c>
      <c r="AD278" s="164"/>
      <c r="AE278" s="163" t="s">
        <v>333</v>
      </c>
      <c r="AF278" s="163" t="s">
        <v>333</v>
      </c>
      <c r="AG278" s="163" t="s">
        <v>333</v>
      </c>
      <c r="AH278" s="163" t="s">
        <v>333</v>
      </c>
      <c r="AI278" s="164"/>
      <c r="AJ278" s="163" t="s">
        <v>333</v>
      </c>
      <c r="AK278" s="164"/>
      <c r="AL278" s="163" t="s">
        <v>333</v>
      </c>
      <c r="AM278" s="163" t="s">
        <v>333</v>
      </c>
      <c r="AN278" s="163" t="s">
        <v>333</v>
      </c>
      <c r="AO278" s="163" t="s">
        <v>333</v>
      </c>
      <c r="AP278" s="164"/>
      <c r="AQ278" s="163" t="s">
        <v>333</v>
      </c>
      <c r="AR278" s="163" t="s">
        <v>333</v>
      </c>
      <c r="AS278" s="163" t="s">
        <v>333</v>
      </c>
      <c r="AT278" s="163" t="s">
        <v>333</v>
      </c>
      <c r="AU278" s="164"/>
      <c r="AV278" s="163" t="s">
        <v>333</v>
      </c>
      <c r="AW278" s="163" t="s">
        <v>333</v>
      </c>
      <c r="AX278" s="163" t="s">
        <v>333</v>
      </c>
      <c r="AY278" s="163" t="s">
        <v>333</v>
      </c>
      <c r="AZ278" s="163" t="s">
        <v>333</v>
      </c>
      <c r="BA278" s="163" t="s">
        <v>333</v>
      </c>
      <c r="BB278" s="164"/>
      <c r="BC278" s="163" t="s">
        <v>333</v>
      </c>
      <c r="BD278" s="163" t="s">
        <v>333</v>
      </c>
      <c r="BE278" s="163" t="s">
        <v>333</v>
      </c>
      <c r="BF278" s="163" t="s">
        <v>333</v>
      </c>
      <c r="BH278" s="161"/>
      <c r="BI278" s="162"/>
      <c r="BJ278" s="162"/>
      <c r="BK278" s="162"/>
      <c r="BL278" s="162"/>
      <c r="BM278" s="162"/>
      <c r="BN278" s="162"/>
    </row>
    <row r="279" spans="1:66" ht="15" customHeight="1" x14ac:dyDescent="0.2">
      <c r="A279" t="s">
        <v>790</v>
      </c>
      <c r="B279" t="s">
        <v>791</v>
      </c>
      <c r="E279" s="163" t="s">
        <v>333</v>
      </c>
      <c r="F279" s="164"/>
      <c r="G279" s="163" t="s">
        <v>333</v>
      </c>
      <c r="H279" s="164"/>
      <c r="I279" s="163" t="s">
        <v>333</v>
      </c>
      <c r="J279" s="163" t="s">
        <v>333</v>
      </c>
      <c r="K279" s="163" t="s">
        <v>333</v>
      </c>
      <c r="L279" s="163" t="s">
        <v>333</v>
      </c>
      <c r="M279" s="163" t="s">
        <v>333</v>
      </c>
      <c r="N279" s="164"/>
      <c r="O279" s="163" t="s">
        <v>333</v>
      </c>
      <c r="P279" s="164"/>
      <c r="Q279" s="163" t="s">
        <v>333</v>
      </c>
      <c r="R279" s="163" t="s">
        <v>333</v>
      </c>
      <c r="S279" s="163" t="s">
        <v>333</v>
      </c>
      <c r="T279" s="163" t="s">
        <v>333</v>
      </c>
      <c r="U279" s="164"/>
      <c r="V279" s="163" t="s">
        <v>333</v>
      </c>
      <c r="W279" s="163" t="s">
        <v>333</v>
      </c>
      <c r="X279" s="163" t="s">
        <v>333</v>
      </c>
      <c r="Y279" s="163" t="s">
        <v>333</v>
      </c>
      <c r="Z279" s="164"/>
      <c r="AA279" s="163" t="s">
        <v>333</v>
      </c>
      <c r="AB279" s="163" t="s">
        <v>333</v>
      </c>
      <c r="AC279" s="163" t="s">
        <v>333</v>
      </c>
      <c r="AD279" s="164"/>
      <c r="AE279" s="163" t="s">
        <v>333</v>
      </c>
      <c r="AF279" s="163" t="s">
        <v>333</v>
      </c>
      <c r="AG279" s="163" t="s">
        <v>333</v>
      </c>
      <c r="AH279" s="163" t="s">
        <v>333</v>
      </c>
      <c r="AI279" s="164"/>
      <c r="AJ279" s="163" t="s">
        <v>333</v>
      </c>
      <c r="AK279" s="164"/>
      <c r="AL279" s="163" t="s">
        <v>333</v>
      </c>
      <c r="AM279" s="163" t="s">
        <v>333</v>
      </c>
      <c r="AN279" s="163" t="s">
        <v>333</v>
      </c>
      <c r="AO279" s="163" t="s">
        <v>333</v>
      </c>
      <c r="AP279" s="164"/>
      <c r="AQ279" s="163" t="s">
        <v>333</v>
      </c>
      <c r="AR279" s="163" t="s">
        <v>333</v>
      </c>
      <c r="AS279" s="163" t="s">
        <v>333</v>
      </c>
      <c r="AT279" s="163" t="s">
        <v>333</v>
      </c>
      <c r="AU279" s="164"/>
      <c r="AV279" s="163" t="s">
        <v>333</v>
      </c>
      <c r="AW279" s="163" t="s">
        <v>333</v>
      </c>
      <c r="AX279" s="163" t="s">
        <v>333</v>
      </c>
      <c r="AY279" s="163" t="s">
        <v>333</v>
      </c>
      <c r="AZ279" s="163" t="s">
        <v>333</v>
      </c>
      <c r="BA279" s="163" t="s">
        <v>333</v>
      </c>
      <c r="BB279" s="164"/>
      <c r="BC279" s="163" t="s">
        <v>333</v>
      </c>
      <c r="BD279" s="163" t="s">
        <v>333</v>
      </c>
      <c r="BE279" s="163" t="s">
        <v>333</v>
      </c>
      <c r="BF279" s="163" t="s">
        <v>333</v>
      </c>
      <c r="BH279" s="161"/>
      <c r="BI279" s="162"/>
      <c r="BJ279" s="162"/>
      <c r="BK279" s="162"/>
      <c r="BL279" s="162"/>
      <c r="BM279" s="162"/>
      <c r="BN279" s="162"/>
    </row>
    <row r="280" spans="1:66" ht="15" customHeight="1" x14ac:dyDescent="0.2">
      <c r="A280" t="s">
        <v>792</v>
      </c>
      <c r="B280" t="s">
        <v>793</v>
      </c>
      <c r="E280" s="143">
        <v>198</v>
      </c>
      <c r="F280" s="143"/>
      <c r="G280" s="143">
        <v>41</v>
      </c>
      <c r="H280" s="143"/>
      <c r="I280" s="143">
        <v>3</v>
      </c>
      <c r="J280" s="143">
        <v>0</v>
      </c>
      <c r="K280" s="143">
        <v>2</v>
      </c>
      <c r="L280" s="143">
        <v>1</v>
      </c>
      <c r="M280" s="143">
        <v>0</v>
      </c>
      <c r="N280" s="143"/>
      <c r="O280" s="143">
        <v>1</v>
      </c>
      <c r="P280" s="143"/>
      <c r="Q280" s="143">
        <v>13</v>
      </c>
      <c r="R280" s="143">
        <v>10</v>
      </c>
      <c r="S280" s="143">
        <v>3</v>
      </c>
      <c r="T280" s="143">
        <v>0</v>
      </c>
      <c r="U280" s="143"/>
      <c r="V280" s="143">
        <v>2</v>
      </c>
      <c r="W280" s="143">
        <v>0</v>
      </c>
      <c r="X280" s="143">
        <v>2</v>
      </c>
      <c r="Y280" s="143">
        <v>17</v>
      </c>
      <c r="Z280" s="143"/>
      <c r="AA280" s="143">
        <v>5</v>
      </c>
      <c r="AB280" s="143">
        <v>45</v>
      </c>
      <c r="AC280" s="143">
        <v>22</v>
      </c>
      <c r="AD280" s="143"/>
      <c r="AE280" s="143">
        <v>33</v>
      </c>
      <c r="AF280" s="143">
        <v>27</v>
      </c>
      <c r="AG280" s="143">
        <v>6</v>
      </c>
      <c r="AH280" s="143">
        <v>0</v>
      </c>
      <c r="AI280" s="143"/>
      <c r="AJ280" s="143">
        <v>2</v>
      </c>
      <c r="AK280" s="143"/>
      <c r="AL280" s="143">
        <v>4</v>
      </c>
      <c r="AM280" s="143">
        <v>0</v>
      </c>
      <c r="AN280" s="143">
        <v>0</v>
      </c>
      <c r="AO280" s="143">
        <v>4</v>
      </c>
      <c r="AP280" s="143"/>
      <c r="AQ280" s="143">
        <v>19</v>
      </c>
      <c r="AR280" s="143">
        <v>0</v>
      </c>
      <c r="AS280" s="143">
        <v>16</v>
      </c>
      <c r="AT280" s="143">
        <v>3</v>
      </c>
      <c r="AU280" s="143"/>
      <c r="AV280" s="143">
        <v>10</v>
      </c>
      <c r="AW280" s="143">
        <v>4</v>
      </c>
      <c r="AX280" s="143">
        <v>1</v>
      </c>
      <c r="AY280" s="143">
        <v>2</v>
      </c>
      <c r="AZ280" s="143">
        <v>3</v>
      </c>
      <c r="BA280" s="143">
        <v>0</v>
      </c>
      <c r="BB280" s="143"/>
      <c r="BC280" s="143">
        <v>0</v>
      </c>
      <c r="BD280" s="143">
        <v>0</v>
      </c>
      <c r="BE280" s="143">
        <v>0</v>
      </c>
      <c r="BF280" s="143">
        <v>17</v>
      </c>
      <c r="BH280" s="161"/>
      <c r="BI280" s="162"/>
      <c r="BJ280" s="162"/>
      <c r="BK280" s="162"/>
      <c r="BL280" s="162"/>
      <c r="BM280" s="162"/>
      <c r="BN280" s="162"/>
    </row>
    <row r="281" spans="1:66" ht="15" customHeight="1" x14ac:dyDescent="0.2">
      <c r="A281" t="s">
        <v>794</v>
      </c>
      <c r="B281" t="s">
        <v>795</v>
      </c>
      <c r="E281" s="143">
        <v>1610</v>
      </c>
      <c r="F281" s="143"/>
      <c r="G281" s="143">
        <v>156</v>
      </c>
      <c r="H281" s="143"/>
      <c r="I281" s="143">
        <v>7</v>
      </c>
      <c r="J281" s="143">
        <v>3</v>
      </c>
      <c r="K281" s="143">
        <v>5</v>
      </c>
      <c r="L281" s="143">
        <v>1</v>
      </c>
      <c r="M281" s="143">
        <v>14</v>
      </c>
      <c r="N281" s="143"/>
      <c r="O281" s="143">
        <v>1</v>
      </c>
      <c r="P281" s="143"/>
      <c r="Q281" s="143">
        <v>52</v>
      </c>
      <c r="R281" s="143">
        <v>22</v>
      </c>
      <c r="S281" s="143">
        <v>30</v>
      </c>
      <c r="T281" s="143">
        <v>0</v>
      </c>
      <c r="U281" s="143"/>
      <c r="V281" s="143">
        <v>1</v>
      </c>
      <c r="W281" s="143">
        <v>6</v>
      </c>
      <c r="X281" s="143">
        <v>2</v>
      </c>
      <c r="Y281" s="143">
        <v>64</v>
      </c>
      <c r="Z281" s="143"/>
      <c r="AA281" s="143">
        <v>46</v>
      </c>
      <c r="AB281" s="143">
        <v>593</v>
      </c>
      <c r="AC281" s="143">
        <v>62</v>
      </c>
      <c r="AD281" s="143"/>
      <c r="AE281" s="143">
        <v>200</v>
      </c>
      <c r="AF281" s="143">
        <v>174</v>
      </c>
      <c r="AG281" s="143">
        <v>26</v>
      </c>
      <c r="AH281" s="143">
        <v>0</v>
      </c>
      <c r="AI281" s="143"/>
      <c r="AJ281" s="143">
        <v>42</v>
      </c>
      <c r="AK281" s="143"/>
      <c r="AL281" s="143">
        <v>27</v>
      </c>
      <c r="AM281" s="143">
        <v>8</v>
      </c>
      <c r="AN281" s="143">
        <v>5</v>
      </c>
      <c r="AO281" s="143">
        <v>14</v>
      </c>
      <c r="AP281" s="143"/>
      <c r="AQ281" s="143">
        <v>96</v>
      </c>
      <c r="AR281" s="143">
        <v>17</v>
      </c>
      <c r="AS281" s="143">
        <v>59</v>
      </c>
      <c r="AT281" s="143">
        <v>20</v>
      </c>
      <c r="AU281" s="143"/>
      <c r="AV281" s="143">
        <v>125</v>
      </c>
      <c r="AW281" s="143">
        <v>98</v>
      </c>
      <c r="AX281" s="143">
        <v>10</v>
      </c>
      <c r="AY281" s="143">
        <v>14</v>
      </c>
      <c r="AZ281" s="143">
        <v>3</v>
      </c>
      <c r="BA281" s="143">
        <v>0</v>
      </c>
      <c r="BB281" s="143"/>
      <c r="BC281" s="143">
        <v>167</v>
      </c>
      <c r="BD281" s="143">
        <v>13</v>
      </c>
      <c r="BE281" s="143">
        <v>0</v>
      </c>
      <c r="BF281" s="143">
        <v>83</v>
      </c>
      <c r="BH281" s="161"/>
      <c r="BI281" s="162"/>
      <c r="BJ281" s="162"/>
      <c r="BK281" s="162"/>
      <c r="BL281" s="162"/>
      <c r="BM281" s="162"/>
      <c r="BN281" s="162"/>
    </row>
    <row r="282" spans="1:66" ht="15" customHeight="1" x14ac:dyDescent="0.2">
      <c r="A282" t="s">
        <v>796</v>
      </c>
      <c r="B282" t="s">
        <v>797</v>
      </c>
      <c r="E282" s="143">
        <v>544</v>
      </c>
      <c r="F282" s="143"/>
      <c r="G282" s="143">
        <v>29</v>
      </c>
      <c r="H282" s="143"/>
      <c r="I282" s="143">
        <v>1</v>
      </c>
      <c r="J282" s="143">
        <v>1</v>
      </c>
      <c r="K282" s="143">
        <v>0</v>
      </c>
      <c r="L282" s="143">
        <v>0</v>
      </c>
      <c r="M282" s="143">
        <v>3</v>
      </c>
      <c r="N282" s="143"/>
      <c r="O282" s="143">
        <v>0</v>
      </c>
      <c r="P282" s="143"/>
      <c r="Q282" s="143">
        <v>17</v>
      </c>
      <c r="R282" s="143">
        <v>11</v>
      </c>
      <c r="S282" s="143">
        <v>6</v>
      </c>
      <c r="T282" s="143">
        <v>0</v>
      </c>
      <c r="U282" s="143"/>
      <c r="V282" s="143">
        <v>0</v>
      </c>
      <c r="W282" s="143">
        <v>2</v>
      </c>
      <c r="X282" s="143">
        <v>2</v>
      </c>
      <c r="Y282" s="143">
        <v>3</v>
      </c>
      <c r="Z282" s="143"/>
      <c r="AA282" s="143">
        <v>11</v>
      </c>
      <c r="AB282" s="143">
        <v>193</v>
      </c>
      <c r="AC282" s="143">
        <v>29</v>
      </c>
      <c r="AD282" s="143"/>
      <c r="AE282" s="143">
        <v>139</v>
      </c>
      <c r="AF282" s="143">
        <v>123</v>
      </c>
      <c r="AG282" s="143">
        <v>16</v>
      </c>
      <c r="AH282" s="143">
        <v>0</v>
      </c>
      <c r="AI282" s="143"/>
      <c r="AJ282" s="143">
        <v>12</v>
      </c>
      <c r="AK282" s="143"/>
      <c r="AL282" s="143">
        <v>10</v>
      </c>
      <c r="AM282" s="143">
        <v>0</v>
      </c>
      <c r="AN282" s="143">
        <v>6</v>
      </c>
      <c r="AO282" s="143">
        <v>4</v>
      </c>
      <c r="AP282" s="143"/>
      <c r="AQ282" s="143">
        <v>12</v>
      </c>
      <c r="AR282" s="143">
        <v>0</v>
      </c>
      <c r="AS282" s="143">
        <v>11</v>
      </c>
      <c r="AT282" s="143">
        <v>1</v>
      </c>
      <c r="AU282" s="143"/>
      <c r="AV282" s="143">
        <v>55</v>
      </c>
      <c r="AW282" s="143">
        <v>41</v>
      </c>
      <c r="AX282" s="143">
        <v>3</v>
      </c>
      <c r="AY282" s="143">
        <v>9</v>
      </c>
      <c r="AZ282" s="143">
        <v>2</v>
      </c>
      <c r="BA282" s="143">
        <v>0</v>
      </c>
      <c r="BB282" s="143"/>
      <c r="BC282" s="143">
        <v>26</v>
      </c>
      <c r="BD282" s="143">
        <v>1</v>
      </c>
      <c r="BE282" s="143">
        <v>2</v>
      </c>
      <c r="BF282" s="143">
        <v>25</v>
      </c>
      <c r="BH282" s="161"/>
      <c r="BI282" s="162"/>
      <c r="BJ282" s="162"/>
      <c r="BK282" s="162"/>
      <c r="BL282" s="162"/>
      <c r="BM282" s="162"/>
      <c r="BN282" s="162"/>
    </row>
    <row r="283" spans="1:66" ht="15" customHeight="1" x14ac:dyDescent="0.2">
      <c r="A283" t="s">
        <v>798</v>
      </c>
      <c r="B283" t="s">
        <v>799</v>
      </c>
      <c r="E283" s="143">
        <v>125</v>
      </c>
      <c r="F283" s="143"/>
      <c r="G283" s="143">
        <v>14</v>
      </c>
      <c r="H283" s="143"/>
      <c r="I283" s="143">
        <v>0</v>
      </c>
      <c r="J283" s="143">
        <v>0</v>
      </c>
      <c r="K283" s="143">
        <v>0</v>
      </c>
      <c r="L283" s="143">
        <v>0</v>
      </c>
      <c r="M283" s="143">
        <v>4</v>
      </c>
      <c r="N283" s="143"/>
      <c r="O283" s="143">
        <v>0</v>
      </c>
      <c r="P283" s="143"/>
      <c r="Q283" s="143">
        <v>2</v>
      </c>
      <c r="R283" s="143">
        <v>2</v>
      </c>
      <c r="S283" s="143">
        <v>0</v>
      </c>
      <c r="T283" s="143">
        <v>0</v>
      </c>
      <c r="U283" s="143"/>
      <c r="V283" s="143">
        <v>0</v>
      </c>
      <c r="W283" s="143">
        <v>1</v>
      </c>
      <c r="X283" s="143">
        <v>0</v>
      </c>
      <c r="Y283" s="143">
        <v>7</v>
      </c>
      <c r="Z283" s="143"/>
      <c r="AA283" s="143">
        <v>3</v>
      </c>
      <c r="AB283" s="143">
        <v>28</v>
      </c>
      <c r="AC283" s="143">
        <v>16</v>
      </c>
      <c r="AD283" s="143"/>
      <c r="AE283" s="143">
        <v>27</v>
      </c>
      <c r="AF283" s="143">
        <v>21</v>
      </c>
      <c r="AG283" s="143">
        <v>6</v>
      </c>
      <c r="AH283" s="143">
        <v>0</v>
      </c>
      <c r="AI283" s="143"/>
      <c r="AJ283" s="143">
        <v>4</v>
      </c>
      <c r="AK283" s="143"/>
      <c r="AL283" s="143">
        <v>0</v>
      </c>
      <c r="AM283" s="143">
        <v>0</v>
      </c>
      <c r="AN283" s="143">
        <v>0</v>
      </c>
      <c r="AO283" s="143">
        <v>0</v>
      </c>
      <c r="AP283" s="143"/>
      <c r="AQ283" s="143">
        <v>8</v>
      </c>
      <c r="AR283" s="143">
        <v>0</v>
      </c>
      <c r="AS283" s="143">
        <v>5</v>
      </c>
      <c r="AT283" s="143">
        <v>3</v>
      </c>
      <c r="AU283" s="143"/>
      <c r="AV283" s="143">
        <v>8</v>
      </c>
      <c r="AW283" s="143">
        <v>4</v>
      </c>
      <c r="AX283" s="143">
        <v>1</v>
      </c>
      <c r="AY283" s="143">
        <v>1</v>
      </c>
      <c r="AZ283" s="143">
        <v>2</v>
      </c>
      <c r="BA283" s="143">
        <v>0</v>
      </c>
      <c r="BB283" s="143"/>
      <c r="BC283" s="143">
        <v>1</v>
      </c>
      <c r="BD283" s="143">
        <v>4</v>
      </c>
      <c r="BE283" s="143">
        <v>1</v>
      </c>
      <c r="BF283" s="143">
        <v>11</v>
      </c>
      <c r="BH283" s="161"/>
      <c r="BI283" s="162"/>
      <c r="BJ283" s="162"/>
      <c r="BK283" s="162"/>
      <c r="BL283" s="162"/>
      <c r="BM283" s="162"/>
      <c r="BN283" s="162"/>
    </row>
    <row r="284" spans="1:66" ht="15" customHeight="1" x14ac:dyDescent="0.2">
      <c r="A284" t="s">
        <v>800</v>
      </c>
      <c r="B284" t="s">
        <v>801</v>
      </c>
      <c r="E284" s="143">
        <v>175</v>
      </c>
      <c r="F284" s="143"/>
      <c r="G284" s="143">
        <v>18</v>
      </c>
      <c r="H284" s="143"/>
      <c r="I284" s="143">
        <v>1</v>
      </c>
      <c r="J284" s="143">
        <v>0</v>
      </c>
      <c r="K284" s="143">
        <v>0</v>
      </c>
      <c r="L284" s="143">
        <v>1</v>
      </c>
      <c r="M284" s="143">
        <v>4</v>
      </c>
      <c r="N284" s="143"/>
      <c r="O284" s="143">
        <v>0</v>
      </c>
      <c r="P284" s="143"/>
      <c r="Q284" s="143">
        <v>9</v>
      </c>
      <c r="R284" s="143">
        <v>9</v>
      </c>
      <c r="S284" s="143">
        <v>0</v>
      </c>
      <c r="T284" s="143">
        <v>0</v>
      </c>
      <c r="U284" s="143"/>
      <c r="V284" s="143">
        <v>0</v>
      </c>
      <c r="W284" s="143">
        <v>0</v>
      </c>
      <c r="X284" s="143">
        <v>0</v>
      </c>
      <c r="Y284" s="143">
        <v>3</v>
      </c>
      <c r="Z284" s="143"/>
      <c r="AA284" s="143">
        <v>9</v>
      </c>
      <c r="AB284" s="143">
        <v>43</v>
      </c>
      <c r="AC284" s="143">
        <v>12</v>
      </c>
      <c r="AD284" s="143"/>
      <c r="AE284" s="143">
        <v>46</v>
      </c>
      <c r="AF284" s="143">
        <v>46</v>
      </c>
      <c r="AG284" s="143">
        <v>0</v>
      </c>
      <c r="AH284" s="143">
        <v>0</v>
      </c>
      <c r="AI284" s="143"/>
      <c r="AJ284" s="143">
        <v>6</v>
      </c>
      <c r="AK284" s="143"/>
      <c r="AL284" s="143">
        <v>6</v>
      </c>
      <c r="AM284" s="143">
        <v>2</v>
      </c>
      <c r="AN284" s="143">
        <v>1</v>
      </c>
      <c r="AO284" s="143">
        <v>3</v>
      </c>
      <c r="AP284" s="143"/>
      <c r="AQ284" s="143">
        <v>1</v>
      </c>
      <c r="AR284" s="143">
        <v>1</v>
      </c>
      <c r="AS284" s="143">
        <v>0</v>
      </c>
      <c r="AT284" s="143">
        <v>0</v>
      </c>
      <c r="AU284" s="143"/>
      <c r="AV284" s="143">
        <v>4</v>
      </c>
      <c r="AW284" s="143">
        <v>4</v>
      </c>
      <c r="AX284" s="143">
        <v>0</v>
      </c>
      <c r="AY284" s="143">
        <v>0</v>
      </c>
      <c r="AZ284" s="143">
        <v>0</v>
      </c>
      <c r="BA284" s="143">
        <v>0</v>
      </c>
      <c r="BB284" s="143"/>
      <c r="BC284" s="143">
        <v>18</v>
      </c>
      <c r="BD284" s="143">
        <v>2</v>
      </c>
      <c r="BE284" s="143">
        <v>0</v>
      </c>
      <c r="BF284" s="143">
        <v>10</v>
      </c>
      <c r="BH284" s="161"/>
      <c r="BI284" s="162"/>
      <c r="BJ284" s="162"/>
      <c r="BK284" s="162"/>
      <c r="BL284" s="162"/>
      <c r="BM284" s="162"/>
      <c r="BN284" s="162"/>
    </row>
    <row r="285" spans="1:66" ht="15" customHeight="1" x14ac:dyDescent="0.2">
      <c r="A285" t="s">
        <v>802</v>
      </c>
      <c r="B285" t="s">
        <v>803</v>
      </c>
      <c r="E285" s="143">
        <v>133</v>
      </c>
      <c r="F285" s="143"/>
      <c r="G285" s="143">
        <v>7</v>
      </c>
      <c r="H285" s="143"/>
      <c r="I285" s="143">
        <v>0</v>
      </c>
      <c r="J285" s="143">
        <v>0</v>
      </c>
      <c r="K285" s="143">
        <v>1</v>
      </c>
      <c r="L285" s="143">
        <v>0</v>
      </c>
      <c r="M285" s="143">
        <v>1</v>
      </c>
      <c r="N285" s="143"/>
      <c r="O285" s="143">
        <v>0</v>
      </c>
      <c r="P285" s="143"/>
      <c r="Q285" s="143">
        <v>1</v>
      </c>
      <c r="R285" s="143">
        <v>1</v>
      </c>
      <c r="S285" s="143">
        <v>0</v>
      </c>
      <c r="T285" s="143">
        <v>0</v>
      </c>
      <c r="U285" s="143"/>
      <c r="V285" s="143">
        <v>0</v>
      </c>
      <c r="W285" s="143">
        <v>0</v>
      </c>
      <c r="X285" s="143">
        <v>1</v>
      </c>
      <c r="Y285" s="143">
        <v>3</v>
      </c>
      <c r="Z285" s="143"/>
      <c r="AA285" s="143">
        <v>6</v>
      </c>
      <c r="AB285" s="143">
        <v>32</v>
      </c>
      <c r="AC285" s="143">
        <v>12</v>
      </c>
      <c r="AD285" s="143"/>
      <c r="AE285" s="143">
        <v>19</v>
      </c>
      <c r="AF285" s="143">
        <v>15</v>
      </c>
      <c r="AG285" s="143">
        <v>4</v>
      </c>
      <c r="AH285" s="143">
        <v>0</v>
      </c>
      <c r="AI285" s="143"/>
      <c r="AJ285" s="143">
        <v>30</v>
      </c>
      <c r="AK285" s="143"/>
      <c r="AL285" s="143">
        <v>6</v>
      </c>
      <c r="AM285" s="143">
        <v>0</v>
      </c>
      <c r="AN285" s="143">
        <v>2</v>
      </c>
      <c r="AO285" s="143">
        <v>4</v>
      </c>
      <c r="AP285" s="143"/>
      <c r="AQ285" s="143">
        <v>9</v>
      </c>
      <c r="AR285" s="143">
        <v>1</v>
      </c>
      <c r="AS285" s="143">
        <v>6</v>
      </c>
      <c r="AT285" s="143">
        <v>2</v>
      </c>
      <c r="AU285" s="143"/>
      <c r="AV285" s="143">
        <v>0</v>
      </c>
      <c r="AW285" s="143">
        <v>0</v>
      </c>
      <c r="AX285" s="143">
        <v>0</v>
      </c>
      <c r="AY285" s="143">
        <v>0</v>
      </c>
      <c r="AZ285" s="143">
        <v>0</v>
      </c>
      <c r="BA285" s="143">
        <v>0</v>
      </c>
      <c r="BB285" s="143"/>
      <c r="BC285" s="143">
        <v>0</v>
      </c>
      <c r="BD285" s="143">
        <v>1</v>
      </c>
      <c r="BE285" s="143">
        <v>0</v>
      </c>
      <c r="BF285" s="143">
        <v>11</v>
      </c>
      <c r="BH285" s="161"/>
      <c r="BI285" s="162"/>
      <c r="BJ285" s="162"/>
      <c r="BK285" s="162"/>
      <c r="BL285" s="162"/>
      <c r="BM285" s="162"/>
      <c r="BN285" s="162"/>
    </row>
    <row r="286" spans="1:66" ht="15" customHeight="1" x14ac:dyDescent="0.2">
      <c r="A286" t="s">
        <v>804</v>
      </c>
      <c r="B286" t="s">
        <v>805</v>
      </c>
      <c r="E286" s="143">
        <v>533</v>
      </c>
      <c r="F286" s="143"/>
      <c r="G286" s="143">
        <v>57</v>
      </c>
      <c r="H286" s="143"/>
      <c r="I286" s="143">
        <v>16</v>
      </c>
      <c r="J286" s="143">
        <v>0</v>
      </c>
      <c r="K286" s="143">
        <v>1</v>
      </c>
      <c r="L286" s="143">
        <v>0</v>
      </c>
      <c r="M286" s="143">
        <v>1</v>
      </c>
      <c r="N286" s="143"/>
      <c r="O286" s="143">
        <v>1</v>
      </c>
      <c r="P286" s="143"/>
      <c r="Q286" s="143">
        <v>5</v>
      </c>
      <c r="R286" s="143">
        <v>3</v>
      </c>
      <c r="S286" s="143">
        <v>2</v>
      </c>
      <c r="T286" s="143">
        <v>0</v>
      </c>
      <c r="U286" s="143"/>
      <c r="V286" s="143">
        <v>0</v>
      </c>
      <c r="W286" s="143">
        <v>2</v>
      </c>
      <c r="X286" s="143">
        <v>12</v>
      </c>
      <c r="Y286" s="143">
        <v>19</v>
      </c>
      <c r="Z286" s="143"/>
      <c r="AA286" s="143">
        <v>3</v>
      </c>
      <c r="AB286" s="143">
        <v>105</v>
      </c>
      <c r="AC286" s="143">
        <v>25</v>
      </c>
      <c r="AD286" s="143"/>
      <c r="AE286" s="143">
        <v>138</v>
      </c>
      <c r="AF286" s="143">
        <v>118</v>
      </c>
      <c r="AG286" s="143">
        <v>20</v>
      </c>
      <c r="AH286" s="143">
        <v>0</v>
      </c>
      <c r="AI286" s="143"/>
      <c r="AJ286" s="143">
        <v>12</v>
      </c>
      <c r="AK286" s="143"/>
      <c r="AL286" s="143">
        <v>13</v>
      </c>
      <c r="AM286" s="143">
        <v>3</v>
      </c>
      <c r="AN286" s="143">
        <v>6</v>
      </c>
      <c r="AO286" s="143">
        <v>4</v>
      </c>
      <c r="AP286" s="143"/>
      <c r="AQ286" s="143">
        <v>110</v>
      </c>
      <c r="AR286" s="143">
        <v>3</v>
      </c>
      <c r="AS286" s="143">
        <v>76</v>
      </c>
      <c r="AT286" s="143">
        <v>31</v>
      </c>
      <c r="AU286" s="143"/>
      <c r="AV286" s="143">
        <v>34</v>
      </c>
      <c r="AW286" s="143">
        <v>25</v>
      </c>
      <c r="AX286" s="143">
        <v>2</v>
      </c>
      <c r="AY286" s="143">
        <v>6</v>
      </c>
      <c r="AZ286" s="143">
        <v>1</v>
      </c>
      <c r="BA286" s="143">
        <v>0</v>
      </c>
      <c r="BB286" s="143"/>
      <c r="BC286" s="143">
        <v>14</v>
      </c>
      <c r="BD286" s="143">
        <v>2</v>
      </c>
      <c r="BE286" s="143">
        <v>0</v>
      </c>
      <c r="BF286" s="143">
        <v>20</v>
      </c>
      <c r="BH286" s="161"/>
      <c r="BI286" s="162"/>
      <c r="BJ286" s="162"/>
      <c r="BK286" s="162"/>
      <c r="BL286" s="162"/>
      <c r="BM286" s="162"/>
      <c r="BN286" s="162"/>
    </row>
    <row r="287" spans="1:66" ht="15" customHeight="1" x14ac:dyDescent="0.2">
      <c r="A287" t="s">
        <v>806</v>
      </c>
      <c r="B287" t="s">
        <v>807</v>
      </c>
      <c r="E287" s="143">
        <v>493</v>
      </c>
      <c r="F287" s="143"/>
      <c r="G287" s="143">
        <v>55</v>
      </c>
      <c r="H287" s="143"/>
      <c r="I287" s="143">
        <v>6</v>
      </c>
      <c r="J287" s="143">
        <v>0</v>
      </c>
      <c r="K287" s="143">
        <v>0</v>
      </c>
      <c r="L287" s="143">
        <v>0</v>
      </c>
      <c r="M287" s="143">
        <v>3</v>
      </c>
      <c r="N287" s="143"/>
      <c r="O287" s="143">
        <v>1</v>
      </c>
      <c r="P287" s="143"/>
      <c r="Q287" s="143">
        <v>37</v>
      </c>
      <c r="R287" s="143">
        <v>29</v>
      </c>
      <c r="S287" s="143">
        <v>8</v>
      </c>
      <c r="T287" s="143">
        <v>0</v>
      </c>
      <c r="U287" s="143"/>
      <c r="V287" s="143">
        <v>1</v>
      </c>
      <c r="W287" s="143">
        <v>0</v>
      </c>
      <c r="X287" s="143">
        <v>2</v>
      </c>
      <c r="Y287" s="143">
        <v>5</v>
      </c>
      <c r="Z287" s="143"/>
      <c r="AA287" s="143">
        <v>7</v>
      </c>
      <c r="AB287" s="143">
        <v>190</v>
      </c>
      <c r="AC287" s="143">
        <v>34</v>
      </c>
      <c r="AD287" s="143"/>
      <c r="AE287" s="143">
        <v>49</v>
      </c>
      <c r="AF287" s="143">
        <v>47</v>
      </c>
      <c r="AG287" s="143">
        <v>2</v>
      </c>
      <c r="AH287" s="143">
        <v>0</v>
      </c>
      <c r="AI287" s="143"/>
      <c r="AJ287" s="143">
        <v>21</v>
      </c>
      <c r="AK287" s="143"/>
      <c r="AL287" s="143">
        <v>13</v>
      </c>
      <c r="AM287" s="143">
        <v>3</v>
      </c>
      <c r="AN287" s="143">
        <v>3</v>
      </c>
      <c r="AO287" s="143">
        <v>7</v>
      </c>
      <c r="AP287" s="143"/>
      <c r="AQ287" s="143">
        <v>16</v>
      </c>
      <c r="AR287" s="143">
        <v>1</v>
      </c>
      <c r="AS287" s="143">
        <v>6</v>
      </c>
      <c r="AT287" s="143">
        <v>9</v>
      </c>
      <c r="AU287" s="143"/>
      <c r="AV287" s="143">
        <v>28</v>
      </c>
      <c r="AW287" s="143">
        <v>11</v>
      </c>
      <c r="AX287" s="143">
        <v>4</v>
      </c>
      <c r="AY287" s="143">
        <v>4</v>
      </c>
      <c r="AZ287" s="143">
        <v>9</v>
      </c>
      <c r="BA287" s="143">
        <v>0</v>
      </c>
      <c r="BB287" s="143"/>
      <c r="BC287" s="143">
        <v>43</v>
      </c>
      <c r="BD287" s="143">
        <v>8</v>
      </c>
      <c r="BE287" s="143">
        <v>2</v>
      </c>
      <c r="BF287" s="143">
        <v>27</v>
      </c>
      <c r="BH287" s="161"/>
      <c r="BI287" s="162"/>
      <c r="BJ287" s="162"/>
      <c r="BK287" s="162"/>
      <c r="BL287" s="162"/>
      <c r="BM287" s="162"/>
      <c r="BN287" s="162"/>
    </row>
    <row r="288" spans="1:66" ht="15" customHeight="1" x14ac:dyDescent="0.2">
      <c r="A288" t="s">
        <v>808</v>
      </c>
      <c r="B288" t="s">
        <v>809</v>
      </c>
      <c r="E288" s="143">
        <v>1328</v>
      </c>
      <c r="F288" s="143"/>
      <c r="G288" s="143">
        <v>257</v>
      </c>
      <c r="H288" s="143"/>
      <c r="I288" s="143">
        <v>11</v>
      </c>
      <c r="J288" s="143">
        <v>9</v>
      </c>
      <c r="K288" s="143">
        <v>7</v>
      </c>
      <c r="L288" s="143">
        <v>4</v>
      </c>
      <c r="M288" s="143">
        <v>13</v>
      </c>
      <c r="N288" s="143"/>
      <c r="O288" s="143">
        <v>2</v>
      </c>
      <c r="P288" s="143"/>
      <c r="Q288" s="143">
        <v>93</v>
      </c>
      <c r="R288" s="143">
        <v>64</v>
      </c>
      <c r="S288" s="143">
        <v>29</v>
      </c>
      <c r="T288" s="143">
        <v>0</v>
      </c>
      <c r="U288" s="143"/>
      <c r="V288" s="143">
        <v>3</v>
      </c>
      <c r="W288" s="143">
        <v>10</v>
      </c>
      <c r="X288" s="143">
        <v>1</v>
      </c>
      <c r="Y288" s="143">
        <v>104</v>
      </c>
      <c r="Z288" s="143"/>
      <c r="AA288" s="143">
        <v>84</v>
      </c>
      <c r="AB288" s="143">
        <v>463</v>
      </c>
      <c r="AC288" s="143">
        <v>30</v>
      </c>
      <c r="AD288" s="143"/>
      <c r="AE288" s="143">
        <v>232</v>
      </c>
      <c r="AF288" s="143">
        <v>223</v>
      </c>
      <c r="AG288" s="143">
        <v>9</v>
      </c>
      <c r="AH288" s="143">
        <v>0</v>
      </c>
      <c r="AI288" s="143"/>
      <c r="AJ288" s="143">
        <v>35</v>
      </c>
      <c r="AK288" s="143"/>
      <c r="AL288" s="143">
        <v>24</v>
      </c>
      <c r="AM288" s="143">
        <v>7</v>
      </c>
      <c r="AN288" s="143">
        <v>2</v>
      </c>
      <c r="AO288" s="143">
        <v>15</v>
      </c>
      <c r="AP288" s="143"/>
      <c r="AQ288" s="143">
        <v>47</v>
      </c>
      <c r="AR288" s="143">
        <v>3</v>
      </c>
      <c r="AS288" s="143">
        <v>13</v>
      </c>
      <c r="AT288" s="143">
        <v>31</v>
      </c>
      <c r="AU288" s="143"/>
      <c r="AV288" s="143">
        <v>49</v>
      </c>
      <c r="AW288" s="143">
        <v>27</v>
      </c>
      <c r="AX288" s="143">
        <v>10</v>
      </c>
      <c r="AY288" s="143">
        <v>11</v>
      </c>
      <c r="AZ288" s="143">
        <v>1</v>
      </c>
      <c r="BA288" s="143">
        <v>0</v>
      </c>
      <c r="BB288" s="143"/>
      <c r="BC288" s="143">
        <v>39</v>
      </c>
      <c r="BD288" s="143">
        <v>16</v>
      </c>
      <c r="BE288" s="143">
        <v>1</v>
      </c>
      <c r="BF288" s="143">
        <v>51</v>
      </c>
      <c r="BH288" s="161"/>
      <c r="BI288" s="162"/>
      <c r="BJ288" s="162"/>
      <c r="BK288" s="162"/>
      <c r="BL288" s="162"/>
      <c r="BM288" s="162"/>
      <c r="BN288" s="162"/>
    </row>
    <row r="289" spans="1:66" ht="15" customHeight="1" x14ac:dyDescent="0.2">
      <c r="A289" t="s">
        <v>810</v>
      </c>
      <c r="B289" t="s">
        <v>811</v>
      </c>
      <c r="E289" s="143">
        <v>1360</v>
      </c>
      <c r="F289" s="143"/>
      <c r="G289" s="143">
        <v>180</v>
      </c>
      <c r="H289" s="143"/>
      <c r="I289" s="143">
        <v>9</v>
      </c>
      <c r="J289" s="143">
        <v>9</v>
      </c>
      <c r="K289" s="143">
        <v>5</v>
      </c>
      <c r="L289" s="143">
        <v>3</v>
      </c>
      <c r="M289" s="143">
        <v>9</v>
      </c>
      <c r="N289" s="143"/>
      <c r="O289" s="143">
        <v>0</v>
      </c>
      <c r="P289" s="143"/>
      <c r="Q289" s="143">
        <v>101</v>
      </c>
      <c r="R289" s="143">
        <v>61</v>
      </c>
      <c r="S289" s="143">
        <v>40</v>
      </c>
      <c r="T289" s="143">
        <v>0</v>
      </c>
      <c r="U289" s="143"/>
      <c r="V289" s="143">
        <v>3</v>
      </c>
      <c r="W289" s="143">
        <v>3</v>
      </c>
      <c r="X289" s="143">
        <v>0</v>
      </c>
      <c r="Y289" s="143">
        <v>38</v>
      </c>
      <c r="Z289" s="143"/>
      <c r="AA289" s="143">
        <v>59</v>
      </c>
      <c r="AB289" s="143">
        <v>469</v>
      </c>
      <c r="AC289" s="143">
        <v>38</v>
      </c>
      <c r="AD289" s="143"/>
      <c r="AE289" s="143">
        <v>273</v>
      </c>
      <c r="AF289" s="143">
        <v>260</v>
      </c>
      <c r="AG289" s="143">
        <v>13</v>
      </c>
      <c r="AH289" s="143">
        <v>0</v>
      </c>
      <c r="AI289" s="143"/>
      <c r="AJ289" s="143">
        <v>63</v>
      </c>
      <c r="AK289" s="143"/>
      <c r="AL289" s="143">
        <v>10</v>
      </c>
      <c r="AM289" s="143">
        <v>6</v>
      </c>
      <c r="AN289" s="143">
        <v>1</v>
      </c>
      <c r="AO289" s="143">
        <v>3</v>
      </c>
      <c r="AP289" s="143"/>
      <c r="AQ289" s="143">
        <v>33</v>
      </c>
      <c r="AR289" s="143">
        <v>3</v>
      </c>
      <c r="AS289" s="143">
        <v>13</v>
      </c>
      <c r="AT289" s="143">
        <v>17</v>
      </c>
      <c r="AU289" s="143"/>
      <c r="AV289" s="143">
        <v>83</v>
      </c>
      <c r="AW289" s="143">
        <v>60</v>
      </c>
      <c r="AX289" s="143">
        <v>8</v>
      </c>
      <c r="AY289" s="143">
        <v>10</v>
      </c>
      <c r="AZ289" s="143">
        <v>5</v>
      </c>
      <c r="BA289" s="143">
        <v>0</v>
      </c>
      <c r="BB289" s="143"/>
      <c r="BC289" s="143">
        <v>36</v>
      </c>
      <c r="BD289" s="143">
        <v>34</v>
      </c>
      <c r="BE289" s="143">
        <v>4</v>
      </c>
      <c r="BF289" s="143">
        <v>78</v>
      </c>
      <c r="BH289" s="161"/>
      <c r="BI289" s="162"/>
      <c r="BJ289" s="162"/>
      <c r="BK289" s="162"/>
      <c r="BL289" s="162"/>
      <c r="BM289" s="162"/>
      <c r="BN289" s="162"/>
    </row>
    <row r="290" spans="1:66" ht="15" customHeight="1" x14ac:dyDescent="0.2">
      <c r="A290" t="s">
        <v>812</v>
      </c>
      <c r="B290" t="s">
        <v>813</v>
      </c>
      <c r="E290" s="143">
        <v>691</v>
      </c>
      <c r="F290" s="143"/>
      <c r="G290" s="143">
        <v>40</v>
      </c>
      <c r="H290" s="143"/>
      <c r="I290" s="143">
        <v>2</v>
      </c>
      <c r="J290" s="143">
        <v>0</v>
      </c>
      <c r="K290" s="143">
        <v>1</v>
      </c>
      <c r="L290" s="143">
        <v>0</v>
      </c>
      <c r="M290" s="143">
        <v>4</v>
      </c>
      <c r="N290" s="143"/>
      <c r="O290" s="143">
        <v>1</v>
      </c>
      <c r="P290" s="143"/>
      <c r="Q290" s="143">
        <v>14</v>
      </c>
      <c r="R290" s="143">
        <v>7</v>
      </c>
      <c r="S290" s="143">
        <v>7</v>
      </c>
      <c r="T290" s="143">
        <v>0</v>
      </c>
      <c r="U290" s="143"/>
      <c r="V290" s="143">
        <v>0</v>
      </c>
      <c r="W290" s="143">
        <v>2</v>
      </c>
      <c r="X290" s="143">
        <v>1</v>
      </c>
      <c r="Y290" s="143">
        <v>15</v>
      </c>
      <c r="Z290" s="143"/>
      <c r="AA290" s="143">
        <v>20</v>
      </c>
      <c r="AB290" s="143">
        <v>240</v>
      </c>
      <c r="AC290" s="143">
        <v>65</v>
      </c>
      <c r="AD290" s="143"/>
      <c r="AE290" s="143">
        <v>82</v>
      </c>
      <c r="AF290" s="143">
        <v>64</v>
      </c>
      <c r="AG290" s="143">
        <v>18</v>
      </c>
      <c r="AH290" s="143">
        <v>0</v>
      </c>
      <c r="AI290" s="143"/>
      <c r="AJ290" s="143">
        <v>14</v>
      </c>
      <c r="AK290" s="143"/>
      <c r="AL290" s="143">
        <v>28</v>
      </c>
      <c r="AM290" s="143">
        <v>8</v>
      </c>
      <c r="AN290" s="143">
        <v>6</v>
      </c>
      <c r="AO290" s="143">
        <v>14</v>
      </c>
      <c r="AP290" s="143"/>
      <c r="AQ290" s="143">
        <v>58</v>
      </c>
      <c r="AR290" s="143">
        <v>5</v>
      </c>
      <c r="AS290" s="143">
        <v>32</v>
      </c>
      <c r="AT290" s="143">
        <v>21</v>
      </c>
      <c r="AU290" s="143"/>
      <c r="AV290" s="143">
        <v>60</v>
      </c>
      <c r="AW290" s="143">
        <v>49</v>
      </c>
      <c r="AX290" s="143">
        <v>3</v>
      </c>
      <c r="AY290" s="143">
        <v>4</v>
      </c>
      <c r="AZ290" s="143">
        <v>4</v>
      </c>
      <c r="BA290" s="143">
        <v>0</v>
      </c>
      <c r="BB290" s="143"/>
      <c r="BC290" s="143">
        <v>47</v>
      </c>
      <c r="BD290" s="143">
        <v>4</v>
      </c>
      <c r="BE290" s="143">
        <v>0</v>
      </c>
      <c r="BF290" s="143">
        <v>33</v>
      </c>
      <c r="BH290" s="161"/>
      <c r="BI290" s="162"/>
      <c r="BJ290" s="162"/>
      <c r="BK290" s="162"/>
      <c r="BL290" s="162"/>
      <c r="BM290" s="162"/>
      <c r="BN290" s="162"/>
    </row>
    <row r="291" spans="1:66" ht="15" customHeight="1" x14ac:dyDescent="0.2">
      <c r="A291" t="s">
        <v>814</v>
      </c>
      <c r="B291" t="s">
        <v>815</v>
      </c>
      <c r="E291" s="143">
        <v>391</v>
      </c>
      <c r="F291" s="143"/>
      <c r="G291" s="143">
        <v>26</v>
      </c>
      <c r="H291" s="143"/>
      <c r="I291" s="143">
        <v>1</v>
      </c>
      <c r="J291" s="143">
        <v>0</v>
      </c>
      <c r="K291" s="143">
        <v>2</v>
      </c>
      <c r="L291" s="143">
        <v>0</v>
      </c>
      <c r="M291" s="143">
        <v>2</v>
      </c>
      <c r="N291" s="143"/>
      <c r="O291" s="143">
        <v>1</v>
      </c>
      <c r="P291" s="143"/>
      <c r="Q291" s="143">
        <v>10</v>
      </c>
      <c r="R291" s="143">
        <v>6</v>
      </c>
      <c r="S291" s="143">
        <v>4</v>
      </c>
      <c r="T291" s="143">
        <v>0</v>
      </c>
      <c r="U291" s="143"/>
      <c r="V291" s="143">
        <v>0</v>
      </c>
      <c r="W291" s="143">
        <v>1</v>
      </c>
      <c r="X291" s="143">
        <v>1</v>
      </c>
      <c r="Y291" s="143">
        <v>8</v>
      </c>
      <c r="Z291" s="143"/>
      <c r="AA291" s="143">
        <v>12</v>
      </c>
      <c r="AB291" s="143">
        <v>66</v>
      </c>
      <c r="AC291" s="143">
        <v>31</v>
      </c>
      <c r="AD291" s="143"/>
      <c r="AE291" s="143">
        <v>111</v>
      </c>
      <c r="AF291" s="143">
        <v>98</v>
      </c>
      <c r="AG291" s="143">
        <v>13</v>
      </c>
      <c r="AH291" s="143">
        <v>0</v>
      </c>
      <c r="AI291" s="143"/>
      <c r="AJ291" s="143">
        <v>15</v>
      </c>
      <c r="AK291" s="143"/>
      <c r="AL291" s="143">
        <v>15</v>
      </c>
      <c r="AM291" s="143">
        <v>4</v>
      </c>
      <c r="AN291" s="143">
        <v>5</v>
      </c>
      <c r="AO291" s="143">
        <v>6</v>
      </c>
      <c r="AP291" s="143"/>
      <c r="AQ291" s="143">
        <v>37</v>
      </c>
      <c r="AR291" s="143">
        <v>5</v>
      </c>
      <c r="AS291" s="143">
        <v>24</v>
      </c>
      <c r="AT291" s="143">
        <v>8</v>
      </c>
      <c r="AU291" s="143"/>
      <c r="AV291" s="143">
        <v>39</v>
      </c>
      <c r="AW291" s="143">
        <v>29</v>
      </c>
      <c r="AX291" s="143">
        <v>3</v>
      </c>
      <c r="AY291" s="143">
        <v>1</v>
      </c>
      <c r="AZ291" s="143">
        <v>6</v>
      </c>
      <c r="BA291" s="143">
        <v>0</v>
      </c>
      <c r="BB291" s="143"/>
      <c r="BC291" s="143">
        <v>10</v>
      </c>
      <c r="BD291" s="143">
        <v>8</v>
      </c>
      <c r="BE291" s="143">
        <v>2</v>
      </c>
      <c r="BF291" s="143">
        <v>19</v>
      </c>
      <c r="BH291" s="161"/>
      <c r="BI291" s="162"/>
      <c r="BJ291" s="162"/>
      <c r="BK291" s="162"/>
      <c r="BL291" s="162"/>
      <c r="BM291" s="162"/>
      <c r="BN291" s="162"/>
    </row>
    <row r="292" spans="1:66" ht="15" customHeight="1" x14ac:dyDescent="0.2">
      <c r="A292" t="s">
        <v>816</v>
      </c>
      <c r="B292" t="s">
        <v>817</v>
      </c>
      <c r="E292" s="143">
        <v>304</v>
      </c>
      <c r="F292" s="143"/>
      <c r="G292" s="143">
        <v>64</v>
      </c>
      <c r="H292" s="143"/>
      <c r="I292" s="143">
        <v>3</v>
      </c>
      <c r="J292" s="143">
        <v>2</v>
      </c>
      <c r="K292" s="143">
        <v>0</v>
      </c>
      <c r="L292" s="143">
        <v>0</v>
      </c>
      <c r="M292" s="143">
        <v>2</v>
      </c>
      <c r="N292" s="143"/>
      <c r="O292" s="143">
        <v>1</v>
      </c>
      <c r="P292" s="143"/>
      <c r="Q292" s="143">
        <v>33</v>
      </c>
      <c r="R292" s="143">
        <v>26</v>
      </c>
      <c r="S292" s="143">
        <v>7</v>
      </c>
      <c r="T292" s="143">
        <v>0</v>
      </c>
      <c r="U292" s="143"/>
      <c r="V292" s="143">
        <v>1</v>
      </c>
      <c r="W292" s="143">
        <v>2</v>
      </c>
      <c r="X292" s="143">
        <v>1</v>
      </c>
      <c r="Y292" s="143">
        <v>19</v>
      </c>
      <c r="Z292" s="143"/>
      <c r="AA292" s="143">
        <v>2</v>
      </c>
      <c r="AB292" s="143">
        <v>102</v>
      </c>
      <c r="AC292" s="143">
        <v>8</v>
      </c>
      <c r="AD292" s="143"/>
      <c r="AE292" s="143">
        <v>60</v>
      </c>
      <c r="AF292" s="143">
        <v>55</v>
      </c>
      <c r="AG292" s="143">
        <v>5</v>
      </c>
      <c r="AH292" s="143">
        <v>0</v>
      </c>
      <c r="AI292" s="143"/>
      <c r="AJ292" s="143">
        <v>9</v>
      </c>
      <c r="AK292" s="143"/>
      <c r="AL292" s="143">
        <v>7</v>
      </c>
      <c r="AM292" s="143">
        <v>3</v>
      </c>
      <c r="AN292" s="143">
        <v>0</v>
      </c>
      <c r="AO292" s="143">
        <v>4</v>
      </c>
      <c r="AP292" s="143"/>
      <c r="AQ292" s="143">
        <v>13</v>
      </c>
      <c r="AR292" s="143">
        <v>0</v>
      </c>
      <c r="AS292" s="143">
        <v>8</v>
      </c>
      <c r="AT292" s="143">
        <v>5</v>
      </c>
      <c r="AU292" s="143"/>
      <c r="AV292" s="143">
        <v>11</v>
      </c>
      <c r="AW292" s="143">
        <v>7</v>
      </c>
      <c r="AX292" s="143">
        <v>4</v>
      </c>
      <c r="AY292" s="143">
        <v>0</v>
      </c>
      <c r="AZ292" s="143">
        <v>0</v>
      </c>
      <c r="BA292" s="143">
        <v>0</v>
      </c>
      <c r="BB292" s="143"/>
      <c r="BC292" s="143">
        <v>7</v>
      </c>
      <c r="BD292" s="143">
        <v>4</v>
      </c>
      <c r="BE292" s="143">
        <v>1</v>
      </c>
      <c r="BF292" s="143">
        <v>16</v>
      </c>
      <c r="BH292" s="161"/>
      <c r="BI292" s="162"/>
      <c r="BJ292" s="162"/>
      <c r="BK292" s="162"/>
      <c r="BL292" s="162"/>
      <c r="BM292" s="162"/>
      <c r="BN292" s="162"/>
    </row>
    <row r="293" spans="1:66" ht="15" customHeight="1" x14ac:dyDescent="0.2">
      <c r="A293" t="s">
        <v>818</v>
      </c>
      <c r="B293" t="s">
        <v>819</v>
      </c>
      <c r="E293" s="143">
        <v>166</v>
      </c>
      <c r="F293" s="143"/>
      <c r="G293" s="143">
        <v>28</v>
      </c>
      <c r="H293" s="143"/>
      <c r="I293" s="143">
        <v>5</v>
      </c>
      <c r="J293" s="143">
        <v>0</v>
      </c>
      <c r="K293" s="143">
        <v>1</v>
      </c>
      <c r="L293" s="143">
        <v>0</v>
      </c>
      <c r="M293" s="143">
        <v>1</v>
      </c>
      <c r="N293" s="143"/>
      <c r="O293" s="143">
        <v>1</v>
      </c>
      <c r="P293" s="143"/>
      <c r="Q293" s="143">
        <v>7</v>
      </c>
      <c r="R293" s="143">
        <v>6</v>
      </c>
      <c r="S293" s="143">
        <v>1</v>
      </c>
      <c r="T293" s="143">
        <v>0</v>
      </c>
      <c r="U293" s="143"/>
      <c r="V293" s="143">
        <v>0</v>
      </c>
      <c r="W293" s="143">
        <v>2</v>
      </c>
      <c r="X293" s="143">
        <v>1</v>
      </c>
      <c r="Y293" s="143">
        <v>10</v>
      </c>
      <c r="Z293" s="143"/>
      <c r="AA293" s="143">
        <v>9</v>
      </c>
      <c r="AB293" s="143">
        <v>45</v>
      </c>
      <c r="AC293" s="143">
        <v>9</v>
      </c>
      <c r="AD293" s="143"/>
      <c r="AE293" s="143">
        <v>38</v>
      </c>
      <c r="AF293" s="143">
        <v>28</v>
      </c>
      <c r="AG293" s="143">
        <v>10</v>
      </c>
      <c r="AH293" s="143">
        <v>0</v>
      </c>
      <c r="AI293" s="143"/>
      <c r="AJ293" s="143">
        <v>1</v>
      </c>
      <c r="AK293" s="143"/>
      <c r="AL293" s="143">
        <v>2</v>
      </c>
      <c r="AM293" s="143">
        <v>2</v>
      </c>
      <c r="AN293" s="143">
        <v>0</v>
      </c>
      <c r="AO293" s="143">
        <v>0</v>
      </c>
      <c r="AP293" s="143"/>
      <c r="AQ293" s="143">
        <v>9</v>
      </c>
      <c r="AR293" s="143">
        <v>3</v>
      </c>
      <c r="AS293" s="143">
        <v>4</v>
      </c>
      <c r="AT293" s="143">
        <v>2</v>
      </c>
      <c r="AU293" s="143"/>
      <c r="AV293" s="143">
        <v>10</v>
      </c>
      <c r="AW293" s="143">
        <v>5</v>
      </c>
      <c r="AX293" s="143">
        <v>4</v>
      </c>
      <c r="AY293" s="143">
        <v>1</v>
      </c>
      <c r="AZ293" s="143">
        <v>0</v>
      </c>
      <c r="BA293" s="143">
        <v>0</v>
      </c>
      <c r="BB293" s="143"/>
      <c r="BC293" s="143">
        <v>5</v>
      </c>
      <c r="BD293" s="143">
        <v>1</v>
      </c>
      <c r="BE293" s="143">
        <v>0</v>
      </c>
      <c r="BF293" s="143">
        <v>9</v>
      </c>
      <c r="BH293" s="161"/>
      <c r="BI293" s="162"/>
      <c r="BJ293" s="162"/>
      <c r="BK293" s="162"/>
      <c r="BL293" s="162"/>
      <c r="BM293" s="162"/>
      <c r="BN293" s="162"/>
    </row>
    <row r="294" spans="1:66" ht="15" customHeight="1" x14ac:dyDescent="0.2">
      <c r="A294" t="s">
        <v>820</v>
      </c>
      <c r="B294" t="s">
        <v>821</v>
      </c>
      <c r="E294" s="143">
        <v>285</v>
      </c>
      <c r="F294" s="143"/>
      <c r="G294" s="143">
        <v>34</v>
      </c>
      <c r="H294" s="143"/>
      <c r="I294" s="143">
        <v>5</v>
      </c>
      <c r="J294" s="143">
        <v>0</v>
      </c>
      <c r="K294" s="143">
        <v>2</v>
      </c>
      <c r="L294" s="143">
        <v>0</v>
      </c>
      <c r="M294" s="143">
        <v>6</v>
      </c>
      <c r="N294" s="143"/>
      <c r="O294" s="143">
        <v>0</v>
      </c>
      <c r="P294" s="143"/>
      <c r="Q294" s="143">
        <v>17</v>
      </c>
      <c r="R294" s="143">
        <v>15</v>
      </c>
      <c r="S294" s="143">
        <v>2</v>
      </c>
      <c r="T294" s="143">
        <v>0</v>
      </c>
      <c r="U294" s="143"/>
      <c r="V294" s="143">
        <v>1</v>
      </c>
      <c r="W294" s="143">
        <v>0</v>
      </c>
      <c r="X294" s="143">
        <v>1</v>
      </c>
      <c r="Y294" s="143">
        <v>2</v>
      </c>
      <c r="Z294" s="143"/>
      <c r="AA294" s="143">
        <v>16</v>
      </c>
      <c r="AB294" s="143">
        <v>85</v>
      </c>
      <c r="AC294" s="143">
        <v>41</v>
      </c>
      <c r="AD294" s="143"/>
      <c r="AE294" s="143">
        <v>50</v>
      </c>
      <c r="AF294" s="143">
        <v>42</v>
      </c>
      <c r="AG294" s="143">
        <v>8</v>
      </c>
      <c r="AH294" s="143">
        <v>0</v>
      </c>
      <c r="AI294" s="143"/>
      <c r="AJ294" s="143">
        <v>4</v>
      </c>
      <c r="AK294" s="143"/>
      <c r="AL294" s="143">
        <v>7</v>
      </c>
      <c r="AM294" s="143">
        <v>4</v>
      </c>
      <c r="AN294" s="143">
        <v>2</v>
      </c>
      <c r="AO294" s="143">
        <v>1</v>
      </c>
      <c r="AP294" s="143"/>
      <c r="AQ294" s="143">
        <v>11</v>
      </c>
      <c r="AR294" s="143">
        <v>1</v>
      </c>
      <c r="AS294" s="143">
        <v>6</v>
      </c>
      <c r="AT294" s="143">
        <v>4</v>
      </c>
      <c r="AU294" s="143"/>
      <c r="AV294" s="143">
        <v>12</v>
      </c>
      <c r="AW294" s="143">
        <v>9</v>
      </c>
      <c r="AX294" s="143">
        <v>1</v>
      </c>
      <c r="AY294" s="143">
        <v>1</v>
      </c>
      <c r="AZ294" s="143">
        <v>1</v>
      </c>
      <c r="BA294" s="143">
        <v>0</v>
      </c>
      <c r="BB294" s="143"/>
      <c r="BC294" s="143">
        <v>2</v>
      </c>
      <c r="BD294" s="143">
        <v>4</v>
      </c>
      <c r="BE294" s="143">
        <v>0</v>
      </c>
      <c r="BF294" s="143">
        <v>19</v>
      </c>
      <c r="BH294" s="161"/>
      <c r="BI294" s="162"/>
      <c r="BJ294" s="162"/>
      <c r="BK294" s="162"/>
      <c r="BL294" s="162"/>
      <c r="BM294" s="162"/>
      <c r="BN294" s="162"/>
    </row>
    <row r="295" spans="1:66" ht="15" customHeight="1" x14ac:dyDescent="0.2">
      <c r="A295" s="88" t="s">
        <v>822</v>
      </c>
      <c r="B295" s="88" t="s">
        <v>823</v>
      </c>
      <c r="C295" s="88"/>
      <c r="D295" s="88"/>
      <c r="E295" s="143">
        <v>395</v>
      </c>
      <c r="F295" s="143"/>
      <c r="G295" s="143">
        <v>26</v>
      </c>
      <c r="H295" s="143"/>
      <c r="I295" s="143">
        <v>1</v>
      </c>
      <c r="J295" s="143">
        <v>1</v>
      </c>
      <c r="K295" s="143">
        <v>0</v>
      </c>
      <c r="L295" s="143">
        <v>0</v>
      </c>
      <c r="M295" s="143">
        <v>2</v>
      </c>
      <c r="N295" s="143"/>
      <c r="O295" s="143">
        <v>0</v>
      </c>
      <c r="P295" s="143"/>
      <c r="Q295" s="143">
        <v>14</v>
      </c>
      <c r="R295" s="143">
        <v>13</v>
      </c>
      <c r="S295" s="143">
        <v>1</v>
      </c>
      <c r="T295" s="143">
        <v>0</v>
      </c>
      <c r="U295" s="143"/>
      <c r="V295" s="143">
        <v>0</v>
      </c>
      <c r="W295" s="143">
        <v>0</v>
      </c>
      <c r="X295" s="143">
        <v>1</v>
      </c>
      <c r="Y295" s="143">
        <v>7</v>
      </c>
      <c r="Z295" s="143"/>
      <c r="AA295" s="143">
        <v>10</v>
      </c>
      <c r="AB295" s="143">
        <v>88</v>
      </c>
      <c r="AC295" s="143">
        <v>43</v>
      </c>
      <c r="AD295" s="143"/>
      <c r="AE295" s="143">
        <v>74</v>
      </c>
      <c r="AF295" s="143">
        <v>68</v>
      </c>
      <c r="AG295" s="143">
        <v>6</v>
      </c>
      <c r="AH295" s="143">
        <v>0</v>
      </c>
      <c r="AI295" s="143"/>
      <c r="AJ295" s="143">
        <v>9</v>
      </c>
      <c r="AK295" s="143"/>
      <c r="AL295" s="143">
        <v>11</v>
      </c>
      <c r="AM295" s="143">
        <v>2</v>
      </c>
      <c r="AN295" s="143">
        <v>3</v>
      </c>
      <c r="AO295" s="143">
        <v>6</v>
      </c>
      <c r="AP295" s="143"/>
      <c r="AQ295" s="143">
        <v>35</v>
      </c>
      <c r="AR295" s="143">
        <v>3</v>
      </c>
      <c r="AS295" s="143">
        <v>18</v>
      </c>
      <c r="AT295" s="143">
        <v>14</v>
      </c>
      <c r="AU295" s="143"/>
      <c r="AV295" s="143">
        <v>13</v>
      </c>
      <c r="AW295" s="143">
        <v>11</v>
      </c>
      <c r="AX295" s="143">
        <v>2</v>
      </c>
      <c r="AY295" s="143">
        <v>0</v>
      </c>
      <c r="AZ295" s="143">
        <v>0</v>
      </c>
      <c r="BA295" s="143">
        <v>0</v>
      </c>
      <c r="BB295" s="143"/>
      <c r="BC295" s="143">
        <v>30</v>
      </c>
      <c r="BD295" s="143">
        <v>23</v>
      </c>
      <c r="BE295" s="143">
        <v>1</v>
      </c>
      <c r="BF295" s="143">
        <v>32</v>
      </c>
      <c r="BH295" s="161"/>
      <c r="BI295" s="162"/>
      <c r="BJ295" s="162"/>
      <c r="BK295" s="162"/>
      <c r="BL295" s="162"/>
      <c r="BM295" s="162"/>
      <c r="BN295" s="162"/>
    </row>
    <row r="296" spans="1:66" ht="15" customHeight="1" x14ac:dyDescent="0.2">
      <c r="A296" t="s">
        <v>824</v>
      </c>
      <c r="B296" t="s">
        <v>825</v>
      </c>
      <c r="E296" s="143">
        <v>329</v>
      </c>
      <c r="F296" s="143"/>
      <c r="G296" s="143">
        <v>27</v>
      </c>
      <c r="H296" s="143"/>
      <c r="I296" s="143">
        <v>2</v>
      </c>
      <c r="J296" s="143">
        <v>0</v>
      </c>
      <c r="K296" s="143">
        <v>0</v>
      </c>
      <c r="L296" s="143">
        <v>1</v>
      </c>
      <c r="M296" s="143">
        <v>3</v>
      </c>
      <c r="N296" s="143"/>
      <c r="O296" s="143">
        <v>1</v>
      </c>
      <c r="P296" s="143"/>
      <c r="Q296" s="143">
        <v>4</v>
      </c>
      <c r="R296" s="143">
        <v>3</v>
      </c>
      <c r="S296" s="143">
        <v>1</v>
      </c>
      <c r="T296" s="143">
        <v>0</v>
      </c>
      <c r="U296" s="143"/>
      <c r="V296" s="143">
        <v>1</v>
      </c>
      <c r="W296" s="143">
        <v>1</v>
      </c>
      <c r="X296" s="143">
        <v>0</v>
      </c>
      <c r="Y296" s="143">
        <v>14</v>
      </c>
      <c r="Z296" s="143"/>
      <c r="AA296" s="143">
        <v>8</v>
      </c>
      <c r="AB296" s="143">
        <v>111</v>
      </c>
      <c r="AC296" s="143">
        <v>26</v>
      </c>
      <c r="AD296" s="143"/>
      <c r="AE296" s="143">
        <v>48</v>
      </c>
      <c r="AF296" s="143">
        <v>41</v>
      </c>
      <c r="AG296" s="143">
        <v>7</v>
      </c>
      <c r="AH296" s="143">
        <v>0</v>
      </c>
      <c r="AI296" s="143"/>
      <c r="AJ296" s="143">
        <v>4</v>
      </c>
      <c r="AK296" s="143"/>
      <c r="AL296" s="143">
        <v>14</v>
      </c>
      <c r="AM296" s="143">
        <v>7</v>
      </c>
      <c r="AN296" s="143">
        <v>5</v>
      </c>
      <c r="AO296" s="143">
        <v>2</v>
      </c>
      <c r="AP296" s="143"/>
      <c r="AQ296" s="143">
        <v>23</v>
      </c>
      <c r="AR296" s="143">
        <v>9</v>
      </c>
      <c r="AS296" s="143">
        <v>12</v>
      </c>
      <c r="AT296" s="143">
        <v>2</v>
      </c>
      <c r="AU296" s="143"/>
      <c r="AV296" s="143">
        <v>12</v>
      </c>
      <c r="AW296" s="143">
        <v>6</v>
      </c>
      <c r="AX296" s="143">
        <v>0</v>
      </c>
      <c r="AY296" s="143">
        <v>0</v>
      </c>
      <c r="AZ296" s="143">
        <v>6</v>
      </c>
      <c r="BA296" s="143">
        <v>0</v>
      </c>
      <c r="BB296" s="143"/>
      <c r="BC296" s="143">
        <v>13</v>
      </c>
      <c r="BD296" s="143">
        <v>3</v>
      </c>
      <c r="BE296" s="143">
        <v>0</v>
      </c>
      <c r="BF296" s="143">
        <v>40</v>
      </c>
      <c r="BH296" s="161"/>
      <c r="BI296" s="162"/>
      <c r="BJ296" s="162"/>
      <c r="BK296" s="162"/>
      <c r="BL296" s="162"/>
      <c r="BM296" s="162"/>
      <c r="BN296" s="162"/>
    </row>
    <row r="297" spans="1:66" ht="15" customHeight="1" x14ac:dyDescent="0.2">
      <c r="A297" t="s">
        <v>826</v>
      </c>
      <c r="B297" t="s">
        <v>827</v>
      </c>
      <c r="E297" s="143">
        <v>92</v>
      </c>
      <c r="F297" s="143"/>
      <c r="G297" s="143">
        <v>12</v>
      </c>
      <c r="H297" s="143"/>
      <c r="I297" s="143">
        <v>1</v>
      </c>
      <c r="J297" s="143">
        <v>0</v>
      </c>
      <c r="K297" s="143">
        <v>1</v>
      </c>
      <c r="L297" s="143">
        <v>0</v>
      </c>
      <c r="M297" s="143">
        <v>2</v>
      </c>
      <c r="N297" s="143"/>
      <c r="O297" s="143">
        <v>0</v>
      </c>
      <c r="P297" s="143"/>
      <c r="Q297" s="143">
        <v>6</v>
      </c>
      <c r="R297" s="143">
        <v>6</v>
      </c>
      <c r="S297" s="143">
        <v>0</v>
      </c>
      <c r="T297" s="143">
        <v>0</v>
      </c>
      <c r="U297" s="143"/>
      <c r="V297" s="143">
        <v>0</v>
      </c>
      <c r="W297" s="143">
        <v>0</v>
      </c>
      <c r="X297" s="143">
        <v>0</v>
      </c>
      <c r="Y297" s="143">
        <v>2</v>
      </c>
      <c r="Z297" s="143"/>
      <c r="AA297" s="143">
        <v>3</v>
      </c>
      <c r="AB297" s="143">
        <v>32</v>
      </c>
      <c r="AC297" s="143">
        <v>13</v>
      </c>
      <c r="AD297" s="143"/>
      <c r="AE297" s="143">
        <v>14</v>
      </c>
      <c r="AF297" s="143">
        <v>12</v>
      </c>
      <c r="AG297" s="143">
        <v>2</v>
      </c>
      <c r="AH297" s="143">
        <v>0</v>
      </c>
      <c r="AI297" s="143"/>
      <c r="AJ297" s="143">
        <v>1</v>
      </c>
      <c r="AK297" s="143"/>
      <c r="AL297" s="143">
        <v>0</v>
      </c>
      <c r="AM297" s="143">
        <v>0</v>
      </c>
      <c r="AN297" s="143">
        <v>0</v>
      </c>
      <c r="AO297" s="143">
        <v>0</v>
      </c>
      <c r="AP297" s="143"/>
      <c r="AQ297" s="143">
        <v>4</v>
      </c>
      <c r="AR297" s="143">
        <v>0</v>
      </c>
      <c r="AS297" s="143">
        <v>2</v>
      </c>
      <c r="AT297" s="143">
        <v>2</v>
      </c>
      <c r="AU297" s="143"/>
      <c r="AV297" s="143">
        <v>6</v>
      </c>
      <c r="AW297" s="143">
        <v>3</v>
      </c>
      <c r="AX297" s="143">
        <v>0</v>
      </c>
      <c r="AY297" s="143">
        <v>3</v>
      </c>
      <c r="AZ297" s="143">
        <v>0</v>
      </c>
      <c r="BA297" s="143">
        <v>0</v>
      </c>
      <c r="BB297" s="143"/>
      <c r="BC297" s="143">
        <v>0</v>
      </c>
      <c r="BD297" s="143">
        <v>1</v>
      </c>
      <c r="BE297" s="143">
        <v>0</v>
      </c>
      <c r="BF297" s="143">
        <v>6</v>
      </c>
      <c r="BH297" s="161"/>
      <c r="BI297" s="162"/>
      <c r="BJ297" s="162"/>
      <c r="BK297" s="162"/>
      <c r="BL297" s="162"/>
      <c r="BM297" s="162"/>
      <c r="BN297" s="162"/>
    </row>
    <row r="298" spans="1:66" ht="15" customHeight="1" x14ac:dyDescent="0.2">
      <c r="A298" t="s">
        <v>828</v>
      </c>
      <c r="B298" t="s">
        <v>829</v>
      </c>
      <c r="E298" s="143">
        <v>262</v>
      </c>
      <c r="F298" s="143"/>
      <c r="G298" s="143">
        <v>26</v>
      </c>
      <c r="H298" s="143"/>
      <c r="I298" s="143">
        <v>1</v>
      </c>
      <c r="J298" s="143">
        <v>0</v>
      </c>
      <c r="K298" s="143">
        <v>2</v>
      </c>
      <c r="L298" s="143">
        <v>0</v>
      </c>
      <c r="M298" s="143">
        <v>1</v>
      </c>
      <c r="N298" s="143"/>
      <c r="O298" s="143">
        <v>0</v>
      </c>
      <c r="P298" s="143"/>
      <c r="Q298" s="143">
        <v>19</v>
      </c>
      <c r="R298" s="143">
        <v>14</v>
      </c>
      <c r="S298" s="143">
        <v>5</v>
      </c>
      <c r="T298" s="143">
        <v>0</v>
      </c>
      <c r="U298" s="143"/>
      <c r="V298" s="143">
        <v>0</v>
      </c>
      <c r="W298" s="143">
        <v>0</v>
      </c>
      <c r="X298" s="143">
        <v>0</v>
      </c>
      <c r="Y298" s="143">
        <v>3</v>
      </c>
      <c r="Z298" s="143"/>
      <c r="AA298" s="143">
        <v>1</v>
      </c>
      <c r="AB298" s="143">
        <v>52</v>
      </c>
      <c r="AC298" s="143">
        <v>28</v>
      </c>
      <c r="AD298" s="143"/>
      <c r="AE298" s="143">
        <v>30</v>
      </c>
      <c r="AF298" s="143">
        <v>28</v>
      </c>
      <c r="AG298" s="143">
        <v>2</v>
      </c>
      <c r="AH298" s="143">
        <v>0</v>
      </c>
      <c r="AI298" s="143"/>
      <c r="AJ298" s="143">
        <v>2</v>
      </c>
      <c r="AK298" s="143"/>
      <c r="AL298" s="143">
        <v>1</v>
      </c>
      <c r="AM298" s="143">
        <v>0</v>
      </c>
      <c r="AN298" s="143">
        <v>0</v>
      </c>
      <c r="AO298" s="143">
        <v>1</v>
      </c>
      <c r="AP298" s="143"/>
      <c r="AQ298" s="143">
        <v>4</v>
      </c>
      <c r="AR298" s="143">
        <v>0</v>
      </c>
      <c r="AS298" s="143">
        <v>1</v>
      </c>
      <c r="AT298" s="143">
        <v>3</v>
      </c>
      <c r="AU298" s="143"/>
      <c r="AV298" s="143">
        <v>10</v>
      </c>
      <c r="AW298" s="143">
        <v>8</v>
      </c>
      <c r="AX298" s="143">
        <v>1</v>
      </c>
      <c r="AY298" s="143">
        <v>0</v>
      </c>
      <c r="AZ298" s="143">
        <v>1</v>
      </c>
      <c r="BA298" s="143">
        <v>0</v>
      </c>
      <c r="BB298" s="143"/>
      <c r="BC298" s="143">
        <v>89</v>
      </c>
      <c r="BD298" s="143">
        <v>3</v>
      </c>
      <c r="BE298" s="143">
        <v>0</v>
      </c>
      <c r="BF298" s="143">
        <v>16</v>
      </c>
      <c r="BH298" s="161"/>
      <c r="BI298" s="162"/>
      <c r="BJ298" s="162"/>
      <c r="BK298" s="162"/>
      <c r="BL298" s="162"/>
      <c r="BM298" s="162"/>
      <c r="BN298" s="162"/>
    </row>
    <row r="299" spans="1:66" ht="15" customHeight="1" x14ac:dyDescent="0.2">
      <c r="A299" t="s">
        <v>830</v>
      </c>
      <c r="B299" t="s">
        <v>831</v>
      </c>
      <c r="E299" s="143">
        <v>318</v>
      </c>
      <c r="F299" s="143"/>
      <c r="G299" s="143">
        <v>37</v>
      </c>
      <c r="H299" s="143"/>
      <c r="I299" s="143">
        <v>9</v>
      </c>
      <c r="J299" s="143">
        <v>0</v>
      </c>
      <c r="K299" s="143">
        <v>0</v>
      </c>
      <c r="L299" s="143">
        <v>0</v>
      </c>
      <c r="M299" s="143">
        <v>2</v>
      </c>
      <c r="N299" s="143"/>
      <c r="O299" s="143">
        <v>3</v>
      </c>
      <c r="P299" s="143"/>
      <c r="Q299" s="143">
        <v>9</v>
      </c>
      <c r="R299" s="143">
        <v>6</v>
      </c>
      <c r="S299" s="143">
        <v>3</v>
      </c>
      <c r="T299" s="143">
        <v>0</v>
      </c>
      <c r="U299" s="143"/>
      <c r="V299" s="143">
        <v>0</v>
      </c>
      <c r="W299" s="143">
        <v>2</v>
      </c>
      <c r="X299" s="143">
        <v>4</v>
      </c>
      <c r="Y299" s="143">
        <v>8</v>
      </c>
      <c r="Z299" s="143"/>
      <c r="AA299" s="143">
        <v>4</v>
      </c>
      <c r="AB299" s="143">
        <v>55</v>
      </c>
      <c r="AC299" s="143">
        <v>32</v>
      </c>
      <c r="AD299" s="143"/>
      <c r="AE299" s="143">
        <v>79</v>
      </c>
      <c r="AF299" s="143">
        <v>70</v>
      </c>
      <c r="AG299" s="143">
        <v>9</v>
      </c>
      <c r="AH299" s="143">
        <v>0</v>
      </c>
      <c r="AI299" s="143"/>
      <c r="AJ299" s="143">
        <v>17</v>
      </c>
      <c r="AK299" s="143"/>
      <c r="AL299" s="143">
        <v>26</v>
      </c>
      <c r="AM299" s="143">
        <v>7</v>
      </c>
      <c r="AN299" s="143">
        <v>7</v>
      </c>
      <c r="AO299" s="143">
        <v>12</v>
      </c>
      <c r="AP299" s="143"/>
      <c r="AQ299" s="143">
        <v>29</v>
      </c>
      <c r="AR299" s="143">
        <v>7</v>
      </c>
      <c r="AS299" s="143">
        <v>16</v>
      </c>
      <c r="AT299" s="143">
        <v>6</v>
      </c>
      <c r="AU299" s="143"/>
      <c r="AV299" s="143">
        <v>8</v>
      </c>
      <c r="AW299" s="143">
        <v>5</v>
      </c>
      <c r="AX299" s="143">
        <v>2</v>
      </c>
      <c r="AY299" s="143">
        <v>1</v>
      </c>
      <c r="AZ299" s="143">
        <v>0</v>
      </c>
      <c r="BA299" s="143">
        <v>0</v>
      </c>
      <c r="BB299" s="143"/>
      <c r="BC299" s="143">
        <v>1</v>
      </c>
      <c r="BD299" s="143">
        <v>6</v>
      </c>
      <c r="BE299" s="143">
        <v>0</v>
      </c>
      <c r="BF299" s="143">
        <v>24</v>
      </c>
      <c r="BH299" s="161"/>
      <c r="BI299" s="162"/>
      <c r="BJ299" s="162"/>
      <c r="BK299" s="162"/>
      <c r="BL299" s="162"/>
      <c r="BM299" s="162"/>
      <c r="BN299" s="162"/>
    </row>
    <row r="300" spans="1:66" ht="15" customHeight="1" x14ac:dyDescent="0.2">
      <c r="A300" t="s">
        <v>832</v>
      </c>
      <c r="B300" t="s">
        <v>833</v>
      </c>
      <c r="E300" s="143">
        <v>1371</v>
      </c>
      <c r="F300" s="143"/>
      <c r="G300" s="143">
        <v>142</v>
      </c>
      <c r="H300" s="143"/>
      <c r="I300" s="143">
        <v>14</v>
      </c>
      <c r="J300" s="143">
        <v>2</v>
      </c>
      <c r="K300" s="143">
        <v>11</v>
      </c>
      <c r="L300" s="143">
        <v>2</v>
      </c>
      <c r="M300" s="143">
        <v>10</v>
      </c>
      <c r="N300" s="143"/>
      <c r="O300" s="143">
        <v>5</v>
      </c>
      <c r="P300" s="143"/>
      <c r="Q300" s="143">
        <v>45</v>
      </c>
      <c r="R300" s="143">
        <v>27</v>
      </c>
      <c r="S300" s="143">
        <v>18</v>
      </c>
      <c r="T300" s="143">
        <v>0</v>
      </c>
      <c r="U300" s="143"/>
      <c r="V300" s="143">
        <v>1</v>
      </c>
      <c r="W300" s="143">
        <v>7</v>
      </c>
      <c r="X300" s="143">
        <v>9</v>
      </c>
      <c r="Y300" s="143">
        <v>36</v>
      </c>
      <c r="Z300" s="143"/>
      <c r="AA300" s="143">
        <v>56</v>
      </c>
      <c r="AB300" s="143">
        <v>442</v>
      </c>
      <c r="AC300" s="143">
        <v>96</v>
      </c>
      <c r="AD300" s="143"/>
      <c r="AE300" s="143">
        <v>262</v>
      </c>
      <c r="AF300" s="143">
        <v>242</v>
      </c>
      <c r="AG300" s="143">
        <v>20</v>
      </c>
      <c r="AH300" s="143">
        <v>0</v>
      </c>
      <c r="AI300" s="143"/>
      <c r="AJ300" s="143">
        <v>47</v>
      </c>
      <c r="AK300" s="143"/>
      <c r="AL300" s="143">
        <v>39</v>
      </c>
      <c r="AM300" s="143">
        <v>12</v>
      </c>
      <c r="AN300" s="143">
        <v>2</v>
      </c>
      <c r="AO300" s="143">
        <v>25</v>
      </c>
      <c r="AP300" s="143"/>
      <c r="AQ300" s="143">
        <v>88</v>
      </c>
      <c r="AR300" s="143">
        <v>12</v>
      </c>
      <c r="AS300" s="143">
        <v>39</v>
      </c>
      <c r="AT300" s="143">
        <v>37</v>
      </c>
      <c r="AU300" s="143"/>
      <c r="AV300" s="143">
        <v>45</v>
      </c>
      <c r="AW300" s="143">
        <v>32</v>
      </c>
      <c r="AX300" s="143">
        <v>4</v>
      </c>
      <c r="AY300" s="143">
        <v>5</v>
      </c>
      <c r="AZ300" s="143">
        <v>4</v>
      </c>
      <c r="BA300" s="143">
        <v>0</v>
      </c>
      <c r="BB300" s="143"/>
      <c r="BC300" s="143">
        <v>10</v>
      </c>
      <c r="BD300" s="143">
        <v>22</v>
      </c>
      <c r="BE300" s="143">
        <v>12</v>
      </c>
      <c r="BF300" s="143">
        <v>110</v>
      </c>
      <c r="BH300" s="161"/>
      <c r="BI300" s="162"/>
      <c r="BJ300" s="162"/>
      <c r="BK300" s="162"/>
      <c r="BL300" s="162"/>
      <c r="BM300" s="162"/>
      <c r="BN300" s="162"/>
    </row>
    <row r="301" spans="1:66" ht="15" customHeight="1" x14ac:dyDescent="0.2">
      <c r="A301" t="s">
        <v>834</v>
      </c>
      <c r="B301" t="s">
        <v>835</v>
      </c>
      <c r="E301" s="143">
        <v>204</v>
      </c>
      <c r="F301" s="143"/>
      <c r="G301" s="143">
        <v>11</v>
      </c>
      <c r="H301" s="143"/>
      <c r="I301" s="143">
        <v>1</v>
      </c>
      <c r="J301" s="143">
        <v>0</v>
      </c>
      <c r="K301" s="143">
        <v>0</v>
      </c>
      <c r="L301" s="143">
        <v>0</v>
      </c>
      <c r="M301" s="143">
        <v>1</v>
      </c>
      <c r="N301" s="143"/>
      <c r="O301" s="143">
        <v>0</v>
      </c>
      <c r="P301" s="143"/>
      <c r="Q301" s="143">
        <v>7</v>
      </c>
      <c r="R301" s="143">
        <v>6</v>
      </c>
      <c r="S301" s="143">
        <v>1</v>
      </c>
      <c r="T301" s="143">
        <v>0</v>
      </c>
      <c r="U301" s="143"/>
      <c r="V301" s="143">
        <v>0</v>
      </c>
      <c r="W301" s="143">
        <v>0</v>
      </c>
      <c r="X301" s="143">
        <v>0</v>
      </c>
      <c r="Y301" s="143">
        <v>2</v>
      </c>
      <c r="Z301" s="143"/>
      <c r="AA301" s="143">
        <v>10</v>
      </c>
      <c r="AB301" s="143">
        <v>68</v>
      </c>
      <c r="AC301" s="143">
        <v>22</v>
      </c>
      <c r="AD301" s="143"/>
      <c r="AE301" s="143">
        <v>29</v>
      </c>
      <c r="AF301" s="143">
        <v>22</v>
      </c>
      <c r="AG301" s="143">
        <v>7</v>
      </c>
      <c r="AH301" s="143">
        <v>0</v>
      </c>
      <c r="AI301" s="143"/>
      <c r="AJ301" s="143">
        <v>5</v>
      </c>
      <c r="AK301" s="143"/>
      <c r="AL301" s="143">
        <v>3</v>
      </c>
      <c r="AM301" s="143">
        <v>1</v>
      </c>
      <c r="AN301" s="143">
        <v>1</v>
      </c>
      <c r="AO301" s="143">
        <v>1</v>
      </c>
      <c r="AP301" s="143"/>
      <c r="AQ301" s="143">
        <v>3</v>
      </c>
      <c r="AR301" s="143">
        <v>1</v>
      </c>
      <c r="AS301" s="143">
        <v>1</v>
      </c>
      <c r="AT301" s="143">
        <v>1</v>
      </c>
      <c r="AU301" s="143"/>
      <c r="AV301" s="143">
        <v>10</v>
      </c>
      <c r="AW301" s="143">
        <v>9</v>
      </c>
      <c r="AX301" s="143">
        <v>0</v>
      </c>
      <c r="AY301" s="143">
        <v>1</v>
      </c>
      <c r="AZ301" s="143">
        <v>0</v>
      </c>
      <c r="BA301" s="143">
        <v>0</v>
      </c>
      <c r="BB301" s="143"/>
      <c r="BC301" s="143">
        <v>23</v>
      </c>
      <c r="BD301" s="143">
        <v>2</v>
      </c>
      <c r="BE301" s="143">
        <v>3</v>
      </c>
      <c r="BF301" s="143">
        <v>15</v>
      </c>
      <c r="BH301" s="161"/>
      <c r="BI301" s="162"/>
      <c r="BJ301" s="162"/>
      <c r="BK301" s="162"/>
      <c r="BL301" s="162"/>
      <c r="BM301" s="162"/>
      <c r="BN301" s="162"/>
    </row>
    <row r="302" spans="1:66" ht="15" customHeight="1" x14ac:dyDescent="0.2">
      <c r="A302" t="s">
        <v>836</v>
      </c>
      <c r="B302" t="s">
        <v>837</v>
      </c>
      <c r="E302" s="143">
        <v>489</v>
      </c>
      <c r="F302" s="143"/>
      <c r="G302" s="143">
        <v>39</v>
      </c>
      <c r="H302" s="143"/>
      <c r="I302" s="143">
        <v>2</v>
      </c>
      <c r="J302" s="143">
        <v>0</v>
      </c>
      <c r="K302" s="143">
        <v>3</v>
      </c>
      <c r="L302" s="143">
        <v>0</v>
      </c>
      <c r="M302" s="143">
        <v>5</v>
      </c>
      <c r="N302" s="143"/>
      <c r="O302" s="143">
        <v>4</v>
      </c>
      <c r="P302" s="143"/>
      <c r="Q302" s="143">
        <v>14</v>
      </c>
      <c r="R302" s="143">
        <v>8</v>
      </c>
      <c r="S302" s="143">
        <v>6</v>
      </c>
      <c r="T302" s="143">
        <v>0</v>
      </c>
      <c r="U302" s="143"/>
      <c r="V302" s="143">
        <v>1</v>
      </c>
      <c r="W302" s="143">
        <v>0</v>
      </c>
      <c r="X302" s="143">
        <v>2</v>
      </c>
      <c r="Y302" s="143">
        <v>8</v>
      </c>
      <c r="Z302" s="143"/>
      <c r="AA302" s="143">
        <v>12</v>
      </c>
      <c r="AB302" s="143">
        <v>137</v>
      </c>
      <c r="AC302" s="143">
        <v>64</v>
      </c>
      <c r="AD302" s="143"/>
      <c r="AE302" s="143">
        <v>110</v>
      </c>
      <c r="AF302" s="143">
        <v>102</v>
      </c>
      <c r="AG302" s="143">
        <v>8</v>
      </c>
      <c r="AH302" s="143">
        <v>0</v>
      </c>
      <c r="AI302" s="143"/>
      <c r="AJ302" s="143">
        <v>17</v>
      </c>
      <c r="AK302" s="143"/>
      <c r="AL302" s="143">
        <v>16</v>
      </c>
      <c r="AM302" s="143">
        <v>4</v>
      </c>
      <c r="AN302" s="143">
        <v>9</v>
      </c>
      <c r="AO302" s="143">
        <v>3</v>
      </c>
      <c r="AP302" s="143"/>
      <c r="AQ302" s="143">
        <v>34</v>
      </c>
      <c r="AR302" s="143">
        <v>4</v>
      </c>
      <c r="AS302" s="143">
        <v>28</v>
      </c>
      <c r="AT302" s="143">
        <v>2</v>
      </c>
      <c r="AU302" s="143"/>
      <c r="AV302" s="143">
        <v>24</v>
      </c>
      <c r="AW302" s="143">
        <v>23</v>
      </c>
      <c r="AX302" s="143">
        <v>0</v>
      </c>
      <c r="AY302" s="143">
        <v>0</v>
      </c>
      <c r="AZ302" s="143">
        <v>1</v>
      </c>
      <c r="BA302" s="143">
        <v>0</v>
      </c>
      <c r="BB302" s="143"/>
      <c r="BC302" s="143">
        <v>1</v>
      </c>
      <c r="BD302" s="143">
        <v>7</v>
      </c>
      <c r="BE302" s="143">
        <v>2</v>
      </c>
      <c r="BF302" s="143">
        <v>26</v>
      </c>
      <c r="BH302" s="161"/>
      <c r="BI302" s="162"/>
      <c r="BJ302" s="162"/>
      <c r="BK302" s="162"/>
      <c r="BL302" s="162"/>
      <c r="BM302" s="162"/>
      <c r="BN302" s="162"/>
    </row>
    <row r="303" spans="1:66" ht="15" customHeight="1" x14ac:dyDescent="0.2">
      <c r="A303" t="s">
        <v>838</v>
      </c>
      <c r="B303" t="s">
        <v>839</v>
      </c>
      <c r="E303" s="143">
        <v>2441</v>
      </c>
      <c r="F303" s="143"/>
      <c r="G303" s="143">
        <v>375</v>
      </c>
      <c r="H303" s="143"/>
      <c r="I303" s="143">
        <v>32</v>
      </c>
      <c r="J303" s="143">
        <v>16</v>
      </c>
      <c r="K303" s="143">
        <v>6</v>
      </c>
      <c r="L303" s="143">
        <v>9</v>
      </c>
      <c r="M303" s="143">
        <v>26</v>
      </c>
      <c r="N303" s="143"/>
      <c r="O303" s="143">
        <v>10</v>
      </c>
      <c r="P303" s="143"/>
      <c r="Q303" s="143">
        <v>163</v>
      </c>
      <c r="R303" s="143">
        <v>85</v>
      </c>
      <c r="S303" s="143">
        <v>78</v>
      </c>
      <c r="T303" s="143">
        <v>0</v>
      </c>
      <c r="U303" s="143"/>
      <c r="V303" s="143">
        <v>7</v>
      </c>
      <c r="W303" s="143">
        <v>12</v>
      </c>
      <c r="X303" s="143">
        <v>6</v>
      </c>
      <c r="Y303" s="143">
        <v>88</v>
      </c>
      <c r="Z303" s="143"/>
      <c r="AA303" s="143">
        <v>57</v>
      </c>
      <c r="AB303" s="143">
        <v>783</v>
      </c>
      <c r="AC303" s="143">
        <v>51</v>
      </c>
      <c r="AD303" s="143"/>
      <c r="AE303" s="143">
        <v>359</v>
      </c>
      <c r="AF303" s="143">
        <v>342</v>
      </c>
      <c r="AG303" s="143">
        <v>17</v>
      </c>
      <c r="AH303" s="143">
        <v>0</v>
      </c>
      <c r="AI303" s="143"/>
      <c r="AJ303" s="143">
        <v>97</v>
      </c>
      <c r="AK303" s="143"/>
      <c r="AL303" s="143">
        <v>49</v>
      </c>
      <c r="AM303" s="143">
        <v>10</v>
      </c>
      <c r="AN303" s="143">
        <v>15</v>
      </c>
      <c r="AO303" s="143">
        <v>24</v>
      </c>
      <c r="AP303" s="143"/>
      <c r="AQ303" s="143">
        <v>102</v>
      </c>
      <c r="AR303" s="143">
        <v>6</v>
      </c>
      <c r="AS303" s="143">
        <v>27</v>
      </c>
      <c r="AT303" s="143">
        <v>69</v>
      </c>
      <c r="AU303" s="143"/>
      <c r="AV303" s="143">
        <v>101</v>
      </c>
      <c r="AW303" s="143">
        <v>72</v>
      </c>
      <c r="AX303" s="143">
        <v>15</v>
      </c>
      <c r="AY303" s="143">
        <v>13</v>
      </c>
      <c r="AZ303" s="143">
        <v>1</v>
      </c>
      <c r="BA303" s="143">
        <v>0</v>
      </c>
      <c r="BB303" s="143"/>
      <c r="BC303" s="143">
        <v>221</v>
      </c>
      <c r="BD303" s="143">
        <v>30</v>
      </c>
      <c r="BE303" s="143">
        <v>8</v>
      </c>
      <c r="BF303" s="143">
        <v>208</v>
      </c>
      <c r="BH303" s="161"/>
      <c r="BI303" s="162"/>
      <c r="BJ303" s="162"/>
      <c r="BK303" s="162"/>
      <c r="BL303" s="162"/>
      <c r="BM303" s="162"/>
      <c r="BN303" s="162"/>
    </row>
    <row r="304" spans="1:66" ht="15" customHeight="1" x14ac:dyDescent="0.2">
      <c r="A304" t="s">
        <v>840</v>
      </c>
      <c r="B304" t="s">
        <v>841</v>
      </c>
      <c r="E304" s="143">
        <v>593</v>
      </c>
      <c r="F304" s="143"/>
      <c r="G304" s="143">
        <v>44</v>
      </c>
      <c r="H304" s="143"/>
      <c r="I304" s="143">
        <v>4</v>
      </c>
      <c r="J304" s="143">
        <v>0</v>
      </c>
      <c r="K304" s="143">
        <v>1</v>
      </c>
      <c r="L304" s="143">
        <v>0</v>
      </c>
      <c r="M304" s="143">
        <v>5</v>
      </c>
      <c r="N304" s="143"/>
      <c r="O304" s="143">
        <v>3</v>
      </c>
      <c r="P304" s="143"/>
      <c r="Q304" s="143">
        <v>14</v>
      </c>
      <c r="R304" s="143">
        <v>10</v>
      </c>
      <c r="S304" s="143">
        <v>4</v>
      </c>
      <c r="T304" s="143">
        <v>0</v>
      </c>
      <c r="U304" s="143"/>
      <c r="V304" s="143">
        <v>1</v>
      </c>
      <c r="W304" s="143">
        <v>4</v>
      </c>
      <c r="X304" s="143">
        <v>5</v>
      </c>
      <c r="Y304" s="143">
        <v>7</v>
      </c>
      <c r="Z304" s="143"/>
      <c r="AA304" s="143">
        <v>25</v>
      </c>
      <c r="AB304" s="143">
        <v>127</v>
      </c>
      <c r="AC304" s="143">
        <v>91</v>
      </c>
      <c r="AD304" s="143"/>
      <c r="AE304" s="143">
        <v>108</v>
      </c>
      <c r="AF304" s="143">
        <v>95</v>
      </c>
      <c r="AG304" s="143">
        <v>13</v>
      </c>
      <c r="AH304" s="143">
        <v>0</v>
      </c>
      <c r="AI304" s="143"/>
      <c r="AJ304" s="143">
        <v>17</v>
      </c>
      <c r="AK304" s="143"/>
      <c r="AL304" s="143">
        <v>19</v>
      </c>
      <c r="AM304" s="143">
        <v>9</v>
      </c>
      <c r="AN304" s="143">
        <v>6</v>
      </c>
      <c r="AO304" s="143">
        <v>4</v>
      </c>
      <c r="AP304" s="143"/>
      <c r="AQ304" s="143">
        <v>19</v>
      </c>
      <c r="AR304" s="143">
        <v>0</v>
      </c>
      <c r="AS304" s="143">
        <v>13</v>
      </c>
      <c r="AT304" s="143">
        <v>6</v>
      </c>
      <c r="AU304" s="143"/>
      <c r="AV304" s="143">
        <v>47</v>
      </c>
      <c r="AW304" s="143">
        <v>40</v>
      </c>
      <c r="AX304" s="143">
        <v>2</v>
      </c>
      <c r="AY304" s="143">
        <v>1</v>
      </c>
      <c r="AZ304" s="143">
        <v>4</v>
      </c>
      <c r="BA304" s="143">
        <v>0</v>
      </c>
      <c r="BB304" s="143"/>
      <c r="BC304" s="143">
        <v>19</v>
      </c>
      <c r="BD304" s="143">
        <v>14</v>
      </c>
      <c r="BE304" s="143">
        <v>1</v>
      </c>
      <c r="BF304" s="143">
        <v>62</v>
      </c>
      <c r="BH304" s="161"/>
      <c r="BI304" s="162"/>
      <c r="BJ304" s="162"/>
      <c r="BK304" s="162"/>
      <c r="BL304" s="162"/>
      <c r="BM304" s="162"/>
      <c r="BN304" s="162"/>
    </row>
    <row r="305" spans="1:66" ht="15" customHeight="1" x14ac:dyDescent="0.2">
      <c r="A305" t="s">
        <v>842</v>
      </c>
      <c r="B305" t="s">
        <v>843</v>
      </c>
      <c r="E305" s="143">
        <v>1368</v>
      </c>
      <c r="F305" s="143"/>
      <c r="G305" s="143">
        <v>80</v>
      </c>
      <c r="H305" s="143"/>
      <c r="I305" s="143">
        <v>7</v>
      </c>
      <c r="J305" s="143">
        <v>1</v>
      </c>
      <c r="K305" s="143">
        <v>6</v>
      </c>
      <c r="L305" s="143">
        <v>3</v>
      </c>
      <c r="M305" s="143">
        <v>10</v>
      </c>
      <c r="N305" s="143"/>
      <c r="O305" s="143">
        <v>0</v>
      </c>
      <c r="P305" s="143"/>
      <c r="Q305" s="143">
        <v>24</v>
      </c>
      <c r="R305" s="143">
        <v>16</v>
      </c>
      <c r="S305" s="143">
        <v>8</v>
      </c>
      <c r="T305" s="143">
        <v>0</v>
      </c>
      <c r="U305" s="143"/>
      <c r="V305" s="143">
        <v>0</v>
      </c>
      <c r="W305" s="143">
        <v>4</v>
      </c>
      <c r="X305" s="143">
        <v>7</v>
      </c>
      <c r="Y305" s="143">
        <v>18</v>
      </c>
      <c r="Z305" s="143"/>
      <c r="AA305" s="143">
        <v>25</v>
      </c>
      <c r="AB305" s="143">
        <v>413</v>
      </c>
      <c r="AC305" s="143">
        <v>136</v>
      </c>
      <c r="AD305" s="143"/>
      <c r="AE305" s="143">
        <v>192</v>
      </c>
      <c r="AF305" s="143">
        <v>159</v>
      </c>
      <c r="AG305" s="143">
        <v>33</v>
      </c>
      <c r="AH305" s="143">
        <v>0</v>
      </c>
      <c r="AI305" s="143"/>
      <c r="AJ305" s="143">
        <v>39</v>
      </c>
      <c r="AK305" s="143"/>
      <c r="AL305" s="143">
        <v>35</v>
      </c>
      <c r="AM305" s="143">
        <v>10</v>
      </c>
      <c r="AN305" s="143">
        <v>12</v>
      </c>
      <c r="AO305" s="143">
        <v>13</v>
      </c>
      <c r="AP305" s="143"/>
      <c r="AQ305" s="143">
        <v>91</v>
      </c>
      <c r="AR305" s="143">
        <v>7</v>
      </c>
      <c r="AS305" s="143">
        <v>59</v>
      </c>
      <c r="AT305" s="143">
        <v>25</v>
      </c>
      <c r="AU305" s="143"/>
      <c r="AV305" s="143">
        <v>198</v>
      </c>
      <c r="AW305" s="143">
        <v>176</v>
      </c>
      <c r="AX305" s="143">
        <v>10</v>
      </c>
      <c r="AY305" s="143">
        <v>8</v>
      </c>
      <c r="AZ305" s="143">
        <v>4</v>
      </c>
      <c r="BA305" s="143">
        <v>0</v>
      </c>
      <c r="BB305" s="143"/>
      <c r="BC305" s="143">
        <v>96</v>
      </c>
      <c r="BD305" s="143">
        <v>4</v>
      </c>
      <c r="BE305" s="143">
        <v>0</v>
      </c>
      <c r="BF305" s="143">
        <v>59</v>
      </c>
      <c r="BH305" s="161"/>
      <c r="BI305" s="162"/>
      <c r="BJ305" s="162"/>
      <c r="BK305" s="162"/>
      <c r="BL305" s="162"/>
      <c r="BM305" s="162"/>
      <c r="BN305" s="162"/>
    </row>
    <row r="306" spans="1:66" ht="15" customHeight="1" x14ac:dyDescent="0.2">
      <c r="A306" s="101" t="s">
        <v>844</v>
      </c>
      <c r="B306" s="101" t="s">
        <v>845</v>
      </c>
      <c r="C306" s="101"/>
      <c r="D306" s="101"/>
      <c r="E306" s="146">
        <v>754</v>
      </c>
      <c r="F306" s="146"/>
      <c r="G306" s="146">
        <v>71</v>
      </c>
      <c r="H306" s="146"/>
      <c r="I306" s="146">
        <v>5</v>
      </c>
      <c r="J306" s="146">
        <v>1</v>
      </c>
      <c r="K306" s="146">
        <v>4</v>
      </c>
      <c r="L306" s="146">
        <v>0</v>
      </c>
      <c r="M306" s="146">
        <v>8</v>
      </c>
      <c r="N306" s="146"/>
      <c r="O306" s="146">
        <v>2</v>
      </c>
      <c r="P306" s="146"/>
      <c r="Q306" s="146">
        <v>31</v>
      </c>
      <c r="R306" s="146">
        <v>23</v>
      </c>
      <c r="S306" s="146">
        <v>8</v>
      </c>
      <c r="T306" s="146">
        <v>0</v>
      </c>
      <c r="U306" s="146"/>
      <c r="V306" s="146">
        <v>0</v>
      </c>
      <c r="W306" s="146">
        <v>2</v>
      </c>
      <c r="X306" s="146">
        <v>1</v>
      </c>
      <c r="Y306" s="146">
        <v>17</v>
      </c>
      <c r="Z306" s="146"/>
      <c r="AA306" s="146">
        <v>14</v>
      </c>
      <c r="AB306" s="146">
        <v>226</v>
      </c>
      <c r="AC306" s="146">
        <v>57</v>
      </c>
      <c r="AD306" s="146"/>
      <c r="AE306" s="146">
        <v>109</v>
      </c>
      <c r="AF306" s="146">
        <v>91</v>
      </c>
      <c r="AG306" s="146">
        <v>18</v>
      </c>
      <c r="AH306" s="146">
        <v>0</v>
      </c>
      <c r="AI306" s="146"/>
      <c r="AJ306" s="146">
        <v>10</v>
      </c>
      <c r="AK306" s="146"/>
      <c r="AL306" s="146">
        <v>22</v>
      </c>
      <c r="AM306" s="146">
        <v>10</v>
      </c>
      <c r="AN306" s="146">
        <v>4</v>
      </c>
      <c r="AO306" s="146">
        <v>8</v>
      </c>
      <c r="AP306" s="146"/>
      <c r="AQ306" s="146">
        <v>76</v>
      </c>
      <c r="AR306" s="146">
        <v>3</v>
      </c>
      <c r="AS306" s="146">
        <v>52</v>
      </c>
      <c r="AT306" s="146">
        <v>21</v>
      </c>
      <c r="AU306" s="146"/>
      <c r="AV306" s="146">
        <v>27</v>
      </c>
      <c r="AW306" s="146">
        <v>19</v>
      </c>
      <c r="AX306" s="146">
        <v>4</v>
      </c>
      <c r="AY306" s="146">
        <v>2</v>
      </c>
      <c r="AZ306" s="146">
        <v>2</v>
      </c>
      <c r="BA306" s="146">
        <v>0</v>
      </c>
      <c r="BB306" s="146"/>
      <c r="BC306" s="146">
        <v>9</v>
      </c>
      <c r="BD306" s="146">
        <v>11</v>
      </c>
      <c r="BE306" s="146">
        <v>19</v>
      </c>
      <c r="BF306" s="146">
        <v>103</v>
      </c>
      <c r="BH306" s="161"/>
      <c r="BI306" s="162"/>
      <c r="BJ306" s="162"/>
      <c r="BK306" s="162"/>
      <c r="BL306" s="162"/>
      <c r="BM306" s="162"/>
      <c r="BN306" s="162"/>
    </row>
    <row r="307" spans="1:66" ht="15" customHeight="1" x14ac:dyDescent="0.2">
      <c r="A307" s="101" t="s">
        <v>846</v>
      </c>
      <c r="B307" s="101" t="s">
        <v>847</v>
      </c>
      <c r="C307" s="101"/>
      <c r="D307" s="101"/>
      <c r="E307" s="146">
        <v>148</v>
      </c>
      <c r="F307" s="146"/>
      <c r="G307" s="146">
        <v>12</v>
      </c>
      <c r="H307" s="146"/>
      <c r="I307" s="146">
        <v>0</v>
      </c>
      <c r="J307" s="146">
        <v>0</v>
      </c>
      <c r="K307" s="146">
        <v>0</v>
      </c>
      <c r="L307" s="146">
        <v>0</v>
      </c>
      <c r="M307" s="146">
        <v>2</v>
      </c>
      <c r="N307" s="146"/>
      <c r="O307" s="146">
        <v>0</v>
      </c>
      <c r="P307" s="146"/>
      <c r="Q307" s="146">
        <v>4</v>
      </c>
      <c r="R307" s="146">
        <v>2</v>
      </c>
      <c r="S307" s="146">
        <v>2</v>
      </c>
      <c r="T307" s="146">
        <v>0</v>
      </c>
      <c r="U307" s="146"/>
      <c r="V307" s="146">
        <v>0</v>
      </c>
      <c r="W307" s="146">
        <v>0</v>
      </c>
      <c r="X307" s="146">
        <v>0</v>
      </c>
      <c r="Y307" s="146">
        <v>6</v>
      </c>
      <c r="Z307" s="146"/>
      <c r="AA307" s="146">
        <v>1</v>
      </c>
      <c r="AB307" s="146">
        <v>48</v>
      </c>
      <c r="AC307" s="146">
        <v>15</v>
      </c>
      <c r="AD307" s="146"/>
      <c r="AE307" s="146">
        <v>34</v>
      </c>
      <c r="AF307" s="146">
        <v>31</v>
      </c>
      <c r="AG307" s="146">
        <v>3</v>
      </c>
      <c r="AH307" s="146">
        <v>0</v>
      </c>
      <c r="AI307" s="146"/>
      <c r="AJ307" s="146">
        <v>4</v>
      </c>
      <c r="AK307" s="146"/>
      <c r="AL307" s="146">
        <v>3</v>
      </c>
      <c r="AM307" s="146">
        <v>2</v>
      </c>
      <c r="AN307" s="146">
        <v>0</v>
      </c>
      <c r="AO307" s="146">
        <v>1</v>
      </c>
      <c r="AP307" s="146"/>
      <c r="AQ307" s="146">
        <v>10</v>
      </c>
      <c r="AR307" s="146">
        <v>2</v>
      </c>
      <c r="AS307" s="146">
        <v>8</v>
      </c>
      <c r="AT307" s="146">
        <v>0</v>
      </c>
      <c r="AU307" s="146"/>
      <c r="AV307" s="146">
        <v>8</v>
      </c>
      <c r="AW307" s="146">
        <v>5</v>
      </c>
      <c r="AX307" s="146">
        <v>0</v>
      </c>
      <c r="AY307" s="146">
        <v>0</v>
      </c>
      <c r="AZ307" s="146">
        <v>3</v>
      </c>
      <c r="BA307" s="146">
        <v>0</v>
      </c>
      <c r="BB307" s="146"/>
      <c r="BC307" s="146">
        <v>0</v>
      </c>
      <c r="BD307" s="146">
        <v>1</v>
      </c>
      <c r="BE307" s="146">
        <v>0</v>
      </c>
      <c r="BF307" s="146">
        <v>12</v>
      </c>
      <c r="BH307" s="161"/>
      <c r="BI307" s="162"/>
      <c r="BJ307" s="162"/>
      <c r="BK307" s="162"/>
      <c r="BL307" s="162"/>
      <c r="BM307" s="162"/>
      <c r="BN307" s="162"/>
    </row>
    <row r="308" spans="1:66" ht="15" customHeight="1" x14ac:dyDescent="0.2">
      <c r="A308" s="101" t="s">
        <v>848</v>
      </c>
      <c r="B308" s="101" t="s">
        <v>849</v>
      </c>
      <c r="C308" s="101"/>
      <c r="D308" s="101"/>
      <c r="E308" s="148" t="s">
        <v>333</v>
      </c>
      <c r="F308" s="146"/>
      <c r="G308" s="148" t="s">
        <v>333</v>
      </c>
      <c r="H308" s="146"/>
      <c r="I308" s="148" t="s">
        <v>333</v>
      </c>
      <c r="J308" s="148" t="s">
        <v>333</v>
      </c>
      <c r="K308" s="148" t="s">
        <v>333</v>
      </c>
      <c r="L308" s="148" t="s">
        <v>333</v>
      </c>
      <c r="M308" s="148" t="s">
        <v>333</v>
      </c>
      <c r="N308" s="146"/>
      <c r="O308" s="148" t="s">
        <v>333</v>
      </c>
      <c r="P308" s="146"/>
      <c r="Q308" s="148" t="s">
        <v>333</v>
      </c>
      <c r="R308" s="148" t="s">
        <v>333</v>
      </c>
      <c r="S308" s="148" t="s">
        <v>333</v>
      </c>
      <c r="T308" s="148" t="s">
        <v>333</v>
      </c>
      <c r="U308" s="146"/>
      <c r="V308" s="148" t="s">
        <v>333</v>
      </c>
      <c r="W308" s="148" t="s">
        <v>333</v>
      </c>
      <c r="X308" s="148" t="s">
        <v>333</v>
      </c>
      <c r="Y308" s="148" t="s">
        <v>333</v>
      </c>
      <c r="Z308" s="146"/>
      <c r="AA308" s="148" t="s">
        <v>333</v>
      </c>
      <c r="AB308" s="148" t="s">
        <v>333</v>
      </c>
      <c r="AC308" s="148" t="s">
        <v>333</v>
      </c>
      <c r="AD308" s="146"/>
      <c r="AE308" s="148" t="s">
        <v>333</v>
      </c>
      <c r="AF308" s="148" t="s">
        <v>333</v>
      </c>
      <c r="AG308" s="148" t="s">
        <v>333</v>
      </c>
      <c r="AH308" s="148" t="s">
        <v>333</v>
      </c>
      <c r="AI308" s="146"/>
      <c r="AJ308" s="148" t="s">
        <v>333</v>
      </c>
      <c r="AK308" s="146"/>
      <c r="AL308" s="148" t="s">
        <v>333</v>
      </c>
      <c r="AM308" s="148" t="s">
        <v>333</v>
      </c>
      <c r="AN308" s="148" t="s">
        <v>333</v>
      </c>
      <c r="AO308" s="148" t="s">
        <v>333</v>
      </c>
      <c r="AP308" s="146"/>
      <c r="AQ308" s="148" t="s">
        <v>333</v>
      </c>
      <c r="AR308" s="148" t="s">
        <v>333</v>
      </c>
      <c r="AS308" s="148" t="s">
        <v>333</v>
      </c>
      <c r="AT308" s="148" t="s">
        <v>333</v>
      </c>
      <c r="AU308" s="146"/>
      <c r="AV308" s="148" t="s">
        <v>333</v>
      </c>
      <c r="AW308" s="148" t="s">
        <v>333</v>
      </c>
      <c r="AX308" s="148" t="s">
        <v>333</v>
      </c>
      <c r="AY308" s="148" t="s">
        <v>333</v>
      </c>
      <c r="AZ308" s="148" t="s">
        <v>333</v>
      </c>
      <c r="BA308" s="148" t="s">
        <v>333</v>
      </c>
      <c r="BB308" s="146"/>
      <c r="BC308" s="148" t="s">
        <v>333</v>
      </c>
      <c r="BD308" s="148" t="s">
        <v>333</v>
      </c>
      <c r="BE308" s="148" t="s">
        <v>333</v>
      </c>
      <c r="BF308" s="148" t="s">
        <v>333</v>
      </c>
      <c r="BH308" s="161"/>
      <c r="BI308" s="162"/>
      <c r="BJ308" s="162"/>
      <c r="BK308" s="162"/>
      <c r="BL308" s="162"/>
      <c r="BM308" s="162"/>
      <c r="BN308" s="162"/>
    </row>
    <row r="309" spans="1:66" ht="15" customHeight="1" x14ac:dyDescent="0.2">
      <c r="A309" s="101" t="s">
        <v>850</v>
      </c>
      <c r="B309" s="101" t="s">
        <v>851</v>
      </c>
      <c r="C309" s="101"/>
      <c r="D309" s="101"/>
      <c r="E309" s="146">
        <v>1029</v>
      </c>
      <c r="F309" s="146"/>
      <c r="G309" s="146">
        <v>113</v>
      </c>
      <c r="H309" s="146"/>
      <c r="I309" s="146">
        <v>9</v>
      </c>
      <c r="J309" s="146">
        <v>5</v>
      </c>
      <c r="K309" s="146">
        <v>2</v>
      </c>
      <c r="L309" s="146">
        <v>1</v>
      </c>
      <c r="M309" s="146">
        <v>10</v>
      </c>
      <c r="N309" s="146"/>
      <c r="O309" s="146">
        <v>2</v>
      </c>
      <c r="P309" s="146"/>
      <c r="Q309" s="146">
        <v>51</v>
      </c>
      <c r="R309" s="146">
        <v>40</v>
      </c>
      <c r="S309" s="146">
        <v>11</v>
      </c>
      <c r="T309" s="146">
        <v>0</v>
      </c>
      <c r="U309" s="146"/>
      <c r="V309" s="146">
        <v>5</v>
      </c>
      <c r="W309" s="146">
        <v>5</v>
      </c>
      <c r="X309" s="146">
        <v>1</v>
      </c>
      <c r="Y309" s="146">
        <v>22</v>
      </c>
      <c r="Z309" s="146"/>
      <c r="AA309" s="146">
        <v>35</v>
      </c>
      <c r="AB309" s="146">
        <v>245</v>
      </c>
      <c r="AC309" s="146">
        <v>86</v>
      </c>
      <c r="AD309" s="146"/>
      <c r="AE309" s="146">
        <v>172</v>
      </c>
      <c r="AF309" s="146">
        <v>157</v>
      </c>
      <c r="AG309" s="146">
        <v>15</v>
      </c>
      <c r="AH309" s="146">
        <v>0</v>
      </c>
      <c r="AI309" s="146"/>
      <c r="AJ309" s="146">
        <v>22</v>
      </c>
      <c r="AK309" s="146"/>
      <c r="AL309" s="146">
        <v>19</v>
      </c>
      <c r="AM309" s="146">
        <v>4</v>
      </c>
      <c r="AN309" s="146">
        <v>6</v>
      </c>
      <c r="AO309" s="146">
        <v>9</v>
      </c>
      <c r="AP309" s="146"/>
      <c r="AQ309" s="146">
        <v>34</v>
      </c>
      <c r="AR309" s="146">
        <v>3</v>
      </c>
      <c r="AS309" s="146">
        <v>23</v>
      </c>
      <c r="AT309" s="146">
        <v>8</v>
      </c>
      <c r="AU309" s="146"/>
      <c r="AV309" s="146">
        <v>71</v>
      </c>
      <c r="AW309" s="146">
        <v>55</v>
      </c>
      <c r="AX309" s="146">
        <v>4</v>
      </c>
      <c r="AY309" s="146">
        <v>4</v>
      </c>
      <c r="AZ309" s="146">
        <v>8</v>
      </c>
      <c r="BA309" s="146">
        <v>0</v>
      </c>
      <c r="BB309" s="146"/>
      <c r="BC309" s="146">
        <v>160</v>
      </c>
      <c r="BD309" s="146">
        <v>10</v>
      </c>
      <c r="BE309" s="146">
        <v>0</v>
      </c>
      <c r="BF309" s="146">
        <v>62</v>
      </c>
      <c r="BH309" s="161"/>
      <c r="BI309" s="162"/>
      <c r="BJ309" s="162"/>
      <c r="BK309" s="162"/>
      <c r="BL309" s="162"/>
      <c r="BM309" s="162"/>
      <c r="BN309" s="162"/>
    </row>
    <row r="310" spans="1:66" ht="15" customHeight="1" x14ac:dyDescent="0.2">
      <c r="A310" s="101" t="s">
        <v>852</v>
      </c>
      <c r="B310" s="101" t="s">
        <v>853</v>
      </c>
      <c r="C310" s="101"/>
      <c r="D310" s="101"/>
      <c r="E310" s="146">
        <v>129</v>
      </c>
      <c r="F310" s="146"/>
      <c r="G310" s="146">
        <v>13</v>
      </c>
      <c r="H310" s="146"/>
      <c r="I310" s="146">
        <v>0</v>
      </c>
      <c r="J310" s="146">
        <v>0</v>
      </c>
      <c r="K310" s="146">
        <v>1</v>
      </c>
      <c r="L310" s="146">
        <v>0</v>
      </c>
      <c r="M310" s="146">
        <v>3</v>
      </c>
      <c r="N310" s="146"/>
      <c r="O310" s="146">
        <v>1</v>
      </c>
      <c r="P310" s="146"/>
      <c r="Q310" s="146">
        <v>6</v>
      </c>
      <c r="R310" s="146">
        <v>4</v>
      </c>
      <c r="S310" s="146">
        <v>2</v>
      </c>
      <c r="T310" s="146">
        <v>0</v>
      </c>
      <c r="U310" s="146"/>
      <c r="V310" s="146">
        <v>0</v>
      </c>
      <c r="W310" s="146">
        <v>0</v>
      </c>
      <c r="X310" s="146">
        <v>0</v>
      </c>
      <c r="Y310" s="146">
        <v>2</v>
      </c>
      <c r="Z310" s="146"/>
      <c r="AA310" s="146">
        <v>7</v>
      </c>
      <c r="AB310" s="146">
        <v>38</v>
      </c>
      <c r="AC310" s="146">
        <v>10</v>
      </c>
      <c r="AD310" s="146"/>
      <c r="AE310" s="146">
        <v>26</v>
      </c>
      <c r="AF310" s="146">
        <v>21</v>
      </c>
      <c r="AG310" s="146">
        <v>5</v>
      </c>
      <c r="AH310" s="146">
        <v>0</v>
      </c>
      <c r="AI310" s="146"/>
      <c r="AJ310" s="146">
        <v>3</v>
      </c>
      <c r="AK310" s="146"/>
      <c r="AL310" s="146">
        <v>7</v>
      </c>
      <c r="AM310" s="146">
        <v>3</v>
      </c>
      <c r="AN310" s="146">
        <v>1</v>
      </c>
      <c r="AO310" s="146">
        <v>3</v>
      </c>
      <c r="AP310" s="146"/>
      <c r="AQ310" s="146">
        <v>5</v>
      </c>
      <c r="AR310" s="146">
        <v>0</v>
      </c>
      <c r="AS310" s="146">
        <v>2</v>
      </c>
      <c r="AT310" s="146">
        <v>3</v>
      </c>
      <c r="AU310" s="146"/>
      <c r="AV310" s="146">
        <v>2</v>
      </c>
      <c r="AW310" s="146">
        <v>1</v>
      </c>
      <c r="AX310" s="146">
        <v>1</v>
      </c>
      <c r="AY310" s="146">
        <v>0</v>
      </c>
      <c r="AZ310" s="146">
        <v>0</v>
      </c>
      <c r="BA310" s="146">
        <v>0</v>
      </c>
      <c r="BB310" s="146"/>
      <c r="BC310" s="146">
        <v>0</v>
      </c>
      <c r="BD310" s="146">
        <v>1</v>
      </c>
      <c r="BE310" s="146">
        <v>1</v>
      </c>
      <c r="BF310" s="146">
        <v>16</v>
      </c>
      <c r="BH310" s="161"/>
      <c r="BI310" s="162"/>
      <c r="BJ310" s="162"/>
      <c r="BK310" s="162"/>
      <c r="BL310" s="162"/>
      <c r="BM310" s="162"/>
      <c r="BN310" s="162"/>
    </row>
    <row r="311" spans="1:66" ht="15" customHeight="1" x14ac:dyDescent="0.2">
      <c r="A311" s="101" t="s">
        <v>854</v>
      </c>
      <c r="B311" s="101" t="s">
        <v>855</v>
      </c>
      <c r="C311" s="101"/>
      <c r="D311" s="101"/>
      <c r="E311" s="146">
        <v>280</v>
      </c>
      <c r="F311" s="146"/>
      <c r="G311" s="146">
        <v>44</v>
      </c>
      <c r="H311" s="146"/>
      <c r="I311" s="146">
        <v>7</v>
      </c>
      <c r="J311" s="146">
        <v>0</v>
      </c>
      <c r="K311" s="146">
        <v>1</v>
      </c>
      <c r="L311" s="146">
        <v>2</v>
      </c>
      <c r="M311" s="146">
        <v>5</v>
      </c>
      <c r="N311" s="146"/>
      <c r="O311" s="146">
        <v>1</v>
      </c>
      <c r="P311" s="146"/>
      <c r="Q311" s="146">
        <v>15</v>
      </c>
      <c r="R311" s="146">
        <v>6</v>
      </c>
      <c r="S311" s="146">
        <v>9</v>
      </c>
      <c r="T311" s="146">
        <v>0</v>
      </c>
      <c r="U311" s="146"/>
      <c r="V311" s="146">
        <v>0</v>
      </c>
      <c r="W311" s="146">
        <v>0</v>
      </c>
      <c r="X311" s="146">
        <v>2</v>
      </c>
      <c r="Y311" s="146">
        <v>11</v>
      </c>
      <c r="Z311" s="146"/>
      <c r="AA311" s="146">
        <v>4</v>
      </c>
      <c r="AB311" s="146">
        <v>94</v>
      </c>
      <c r="AC311" s="146">
        <v>21</v>
      </c>
      <c r="AD311" s="146"/>
      <c r="AE311" s="146">
        <v>63</v>
      </c>
      <c r="AF311" s="146">
        <v>52</v>
      </c>
      <c r="AG311" s="146">
        <v>11</v>
      </c>
      <c r="AH311" s="146">
        <v>0</v>
      </c>
      <c r="AI311" s="146"/>
      <c r="AJ311" s="146">
        <v>3</v>
      </c>
      <c r="AK311" s="146"/>
      <c r="AL311" s="146">
        <v>10</v>
      </c>
      <c r="AM311" s="146">
        <v>3</v>
      </c>
      <c r="AN311" s="146">
        <v>4</v>
      </c>
      <c r="AO311" s="146">
        <v>3</v>
      </c>
      <c r="AP311" s="146"/>
      <c r="AQ311" s="146">
        <v>7</v>
      </c>
      <c r="AR311" s="146">
        <v>0</v>
      </c>
      <c r="AS311" s="146">
        <v>7</v>
      </c>
      <c r="AT311" s="146">
        <v>0</v>
      </c>
      <c r="AU311" s="146"/>
      <c r="AV311" s="146">
        <v>15</v>
      </c>
      <c r="AW311" s="146">
        <v>7</v>
      </c>
      <c r="AX311" s="146">
        <v>3</v>
      </c>
      <c r="AY311" s="146">
        <v>2</v>
      </c>
      <c r="AZ311" s="146">
        <v>3</v>
      </c>
      <c r="BA311" s="146">
        <v>0</v>
      </c>
      <c r="BB311" s="146"/>
      <c r="BC311" s="146">
        <v>7</v>
      </c>
      <c r="BD311" s="146">
        <v>2</v>
      </c>
      <c r="BE311" s="146">
        <v>1</v>
      </c>
      <c r="BF311" s="146">
        <v>9</v>
      </c>
      <c r="BH311" s="161"/>
      <c r="BI311" s="162"/>
      <c r="BJ311" s="162"/>
      <c r="BK311" s="162"/>
      <c r="BL311" s="162"/>
      <c r="BM311" s="162"/>
      <c r="BN311" s="162"/>
    </row>
    <row r="312" spans="1:66" ht="15" customHeight="1" x14ac:dyDescent="0.2">
      <c r="A312" s="101" t="s">
        <v>856</v>
      </c>
      <c r="B312" s="101" t="s">
        <v>857</v>
      </c>
      <c r="C312" s="101"/>
      <c r="D312" s="101"/>
      <c r="E312" s="146">
        <v>1741</v>
      </c>
      <c r="F312" s="146"/>
      <c r="G312" s="146">
        <v>155</v>
      </c>
      <c r="H312" s="146"/>
      <c r="I312" s="146">
        <v>5</v>
      </c>
      <c r="J312" s="146">
        <v>3</v>
      </c>
      <c r="K312" s="146">
        <v>8</v>
      </c>
      <c r="L312" s="146">
        <v>4</v>
      </c>
      <c r="M312" s="146">
        <v>15</v>
      </c>
      <c r="N312" s="146"/>
      <c r="O312" s="146">
        <v>3</v>
      </c>
      <c r="P312" s="146"/>
      <c r="Q312" s="146">
        <v>71</v>
      </c>
      <c r="R312" s="146">
        <v>47</v>
      </c>
      <c r="S312" s="146">
        <v>24</v>
      </c>
      <c r="T312" s="146">
        <v>0</v>
      </c>
      <c r="U312" s="146"/>
      <c r="V312" s="146">
        <v>3</v>
      </c>
      <c r="W312" s="146">
        <v>7</v>
      </c>
      <c r="X312" s="146">
        <v>3</v>
      </c>
      <c r="Y312" s="146">
        <v>33</v>
      </c>
      <c r="Z312" s="146"/>
      <c r="AA312" s="146">
        <v>46</v>
      </c>
      <c r="AB312" s="146">
        <v>609</v>
      </c>
      <c r="AC312" s="146">
        <v>177</v>
      </c>
      <c r="AD312" s="146"/>
      <c r="AE312" s="146">
        <v>256</v>
      </c>
      <c r="AF312" s="146">
        <v>239</v>
      </c>
      <c r="AG312" s="146">
        <v>17</v>
      </c>
      <c r="AH312" s="146">
        <v>0</v>
      </c>
      <c r="AI312" s="146"/>
      <c r="AJ312" s="146">
        <v>32</v>
      </c>
      <c r="AK312" s="146"/>
      <c r="AL312" s="146">
        <v>71</v>
      </c>
      <c r="AM312" s="146">
        <v>24</v>
      </c>
      <c r="AN312" s="146">
        <v>25</v>
      </c>
      <c r="AO312" s="146">
        <v>22</v>
      </c>
      <c r="AP312" s="146"/>
      <c r="AQ312" s="146">
        <v>80</v>
      </c>
      <c r="AR312" s="146">
        <v>6</v>
      </c>
      <c r="AS312" s="146">
        <v>42</v>
      </c>
      <c r="AT312" s="146">
        <v>32</v>
      </c>
      <c r="AU312" s="146"/>
      <c r="AV312" s="146">
        <v>81</v>
      </c>
      <c r="AW312" s="146">
        <v>65</v>
      </c>
      <c r="AX312" s="146">
        <v>6</v>
      </c>
      <c r="AY312" s="146">
        <v>5</v>
      </c>
      <c r="AZ312" s="146">
        <v>5</v>
      </c>
      <c r="BA312" s="146">
        <v>0</v>
      </c>
      <c r="BB312" s="146"/>
      <c r="BC312" s="146">
        <v>161</v>
      </c>
      <c r="BD312" s="146">
        <v>14</v>
      </c>
      <c r="BE312" s="146">
        <v>1</v>
      </c>
      <c r="BF312" s="146">
        <v>58</v>
      </c>
      <c r="BH312" s="161"/>
      <c r="BI312" s="162"/>
      <c r="BJ312" s="162"/>
      <c r="BK312" s="162"/>
      <c r="BL312" s="162"/>
      <c r="BM312" s="162"/>
      <c r="BN312" s="162"/>
    </row>
    <row r="313" spans="1:66" ht="15" customHeight="1" x14ac:dyDescent="0.2">
      <c r="A313" s="101" t="s">
        <v>858</v>
      </c>
      <c r="B313" s="101" t="s">
        <v>859</v>
      </c>
      <c r="C313" s="101"/>
      <c r="D313" s="101"/>
      <c r="E313" s="146">
        <v>395</v>
      </c>
      <c r="F313" s="146"/>
      <c r="G313" s="146">
        <v>28</v>
      </c>
      <c r="H313" s="146"/>
      <c r="I313" s="146">
        <v>2</v>
      </c>
      <c r="J313" s="146">
        <v>0</v>
      </c>
      <c r="K313" s="146">
        <v>3</v>
      </c>
      <c r="L313" s="146">
        <v>1</v>
      </c>
      <c r="M313" s="146">
        <v>0</v>
      </c>
      <c r="N313" s="146"/>
      <c r="O313" s="146">
        <v>0</v>
      </c>
      <c r="P313" s="146"/>
      <c r="Q313" s="146">
        <v>8</v>
      </c>
      <c r="R313" s="146">
        <v>6</v>
      </c>
      <c r="S313" s="146">
        <v>2</v>
      </c>
      <c r="T313" s="146">
        <v>0</v>
      </c>
      <c r="U313" s="146"/>
      <c r="V313" s="146">
        <v>0</v>
      </c>
      <c r="W313" s="146">
        <v>0</v>
      </c>
      <c r="X313" s="146">
        <v>6</v>
      </c>
      <c r="Y313" s="146">
        <v>8</v>
      </c>
      <c r="Z313" s="146"/>
      <c r="AA313" s="146">
        <v>13</v>
      </c>
      <c r="AB313" s="146">
        <v>104</v>
      </c>
      <c r="AC313" s="146">
        <v>30</v>
      </c>
      <c r="AD313" s="146"/>
      <c r="AE313" s="146">
        <v>104</v>
      </c>
      <c r="AF313" s="146">
        <v>99</v>
      </c>
      <c r="AG313" s="146">
        <v>5</v>
      </c>
      <c r="AH313" s="146">
        <v>0</v>
      </c>
      <c r="AI313" s="146"/>
      <c r="AJ313" s="146">
        <v>14</v>
      </c>
      <c r="AK313" s="146"/>
      <c r="AL313" s="146">
        <v>13</v>
      </c>
      <c r="AM313" s="146">
        <v>4</v>
      </c>
      <c r="AN313" s="146">
        <v>3</v>
      </c>
      <c r="AO313" s="146">
        <v>6</v>
      </c>
      <c r="AP313" s="146"/>
      <c r="AQ313" s="146">
        <v>15</v>
      </c>
      <c r="AR313" s="146">
        <v>0</v>
      </c>
      <c r="AS313" s="146">
        <v>15</v>
      </c>
      <c r="AT313" s="146">
        <v>0</v>
      </c>
      <c r="AU313" s="146"/>
      <c r="AV313" s="146">
        <v>37</v>
      </c>
      <c r="AW313" s="146">
        <v>26</v>
      </c>
      <c r="AX313" s="146">
        <v>1</v>
      </c>
      <c r="AY313" s="146">
        <v>2</v>
      </c>
      <c r="AZ313" s="146">
        <v>8</v>
      </c>
      <c r="BA313" s="146">
        <v>0</v>
      </c>
      <c r="BB313" s="146"/>
      <c r="BC313" s="146">
        <v>15</v>
      </c>
      <c r="BD313" s="146">
        <v>9</v>
      </c>
      <c r="BE313" s="146">
        <v>0</v>
      </c>
      <c r="BF313" s="146">
        <v>13</v>
      </c>
      <c r="BH313" s="161"/>
      <c r="BI313" s="162"/>
      <c r="BJ313" s="162"/>
      <c r="BK313" s="162"/>
      <c r="BL313" s="162"/>
      <c r="BM313" s="162"/>
      <c r="BN313" s="162"/>
    </row>
    <row r="314" spans="1:66" ht="15" customHeight="1" x14ac:dyDescent="0.2">
      <c r="A314" s="101" t="s">
        <v>860</v>
      </c>
      <c r="B314" s="101" t="s">
        <v>861</v>
      </c>
      <c r="C314" s="101"/>
      <c r="D314" s="101"/>
      <c r="E314" s="146">
        <v>386</v>
      </c>
      <c r="F314" s="146"/>
      <c r="G314" s="146">
        <v>46</v>
      </c>
      <c r="H314" s="146"/>
      <c r="I314" s="146">
        <v>0</v>
      </c>
      <c r="J314" s="146">
        <v>0</v>
      </c>
      <c r="K314" s="146">
        <v>1</v>
      </c>
      <c r="L314" s="146">
        <v>0</v>
      </c>
      <c r="M314" s="146">
        <v>9</v>
      </c>
      <c r="N314" s="146"/>
      <c r="O314" s="146">
        <v>0</v>
      </c>
      <c r="P314" s="146"/>
      <c r="Q314" s="146">
        <v>23</v>
      </c>
      <c r="R314" s="146">
        <v>17</v>
      </c>
      <c r="S314" s="146">
        <v>6</v>
      </c>
      <c r="T314" s="146">
        <v>0</v>
      </c>
      <c r="U314" s="146"/>
      <c r="V314" s="146">
        <v>0</v>
      </c>
      <c r="W314" s="146">
        <v>0</v>
      </c>
      <c r="X314" s="146">
        <v>2</v>
      </c>
      <c r="Y314" s="146">
        <v>11</v>
      </c>
      <c r="Z314" s="146"/>
      <c r="AA314" s="146">
        <v>18</v>
      </c>
      <c r="AB314" s="146">
        <v>108</v>
      </c>
      <c r="AC314" s="146">
        <v>26</v>
      </c>
      <c r="AD314" s="146"/>
      <c r="AE314" s="146">
        <v>47</v>
      </c>
      <c r="AF314" s="146">
        <v>36</v>
      </c>
      <c r="AG314" s="146">
        <v>11</v>
      </c>
      <c r="AH314" s="146">
        <v>0</v>
      </c>
      <c r="AI314" s="146"/>
      <c r="AJ314" s="146">
        <v>15</v>
      </c>
      <c r="AK314" s="146"/>
      <c r="AL314" s="146">
        <v>11</v>
      </c>
      <c r="AM314" s="146">
        <v>3</v>
      </c>
      <c r="AN314" s="146">
        <v>1</v>
      </c>
      <c r="AO314" s="146">
        <v>7</v>
      </c>
      <c r="AP314" s="146"/>
      <c r="AQ314" s="146">
        <v>66</v>
      </c>
      <c r="AR314" s="146">
        <v>0</v>
      </c>
      <c r="AS314" s="146">
        <v>56</v>
      </c>
      <c r="AT314" s="146">
        <v>10</v>
      </c>
      <c r="AU314" s="146"/>
      <c r="AV314" s="146">
        <v>14</v>
      </c>
      <c r="AW314" s="146">
        <v>11</v>
      </c>
      <c r="AX314" s="146">
        <v>1</v>
      </c>
      <c r="AY314" s="146">
        <v>0</v>
      </c>
      <c r="AZ314" s="146">
        <v>2</v>
      </c>
      <c r="BA314" s="146">
        <v>0</v>
      </c>
      <c r="BB314" s="146"/>
      <c r="BC314" s="146">
        <v>4</v>
      </c>
      <c r="BD314" s="146">
        <v>5</v>
      </c>
      <c r="BE314" s="146">
        <v>0</v>
      </c>
      <c r="BF314" s="146">
        <v>26</v>
      </c>
      <c r="BH314" s="161"/>
      <c r="BI314" s="162"/>
      <c r="BJ314" s="162"/>
      <c r="BK314" s="162"/>
      <c r="BL314" s="162"/>
      <c r="BM314" s="162"/>
      <c r="BN314" s="162"/>
    </row>
    <row r="315" spans="1:66" ht="15" customHeight="1" x14ac:dyDescent="0.2">
      <c r="A315" s="101" t="s">
        <v>862</v>
      </c>
      <c r="B315" s="101" t="s">
        <v>863</v>
      </c>
      <c r="C315" s="101"/>
      <c r="D315" s="101"/>
      <c r="E315" s="146">
        <v>375</v>
      </c>
      <c r="F315" s="146"/>
      <c r="G315" s="146">
        <v>27</v>
      </c>
      <c r="H315" s="146"/>
      <c r="I315" s="146">
        <v>1</v>
      </c>
      <c r="J315" s="146">
        <v>1</v>
      </c>
      <c r="K315" s="146">
        <v>0</v>
      </c>
      <c r="L315" s="146">
        <v>0</v>
      </c>
      <c r="M315" s="146">
        <v>2</v>
      </c>
      <c r="N315" s="146"/>
      <c r="O315" s="146">
        <v>2</v>
      </c>
      <c r="P315" s="146"/>
      <c r="Q315" s="146">
        <v>7</v>
      </c>
      <c r="R315" s="146">
        <v>4</v>
      </c>
      <c r="S315" s="146">
        <v>3</v>
      </c>
      <c r="T315" s="146">
        <v>0</v>
      </c>
      <c r="U315" s="146"/>
      <c r="V315" s="146">
        <v>0</v>
      </c>
      <c r="W315" s="146">
        <v>3</v>
      </c>
      <c r="X315" s="146">
        <v>6</v>
      </c>
      <c r="Y315" s="146">
        <v>5</v>
      </c>
      <c r="Z315" s="146"/>
      <c r="AA315" s="146">
        <v>18</v>
      </c>
      <c r="AB315" s="146">
        <v>95</v>
      </c>
      <c r="AC315" s="146">
        <v>51</v>
      </c>
      <c r="AD315" s="146"/>
      <c r="AE315" s="146">
        <v>82</v>
      </c>
      <c r="AF315" s="146">
        <v>77</v>
      </c>
      <c r="AG315" s="146">
        <v>5</v>
      </c>
      <c r="AH315" s="146">
        <v>0</v>
      </c>
      <c r="AI315" s="146"/>
      <c r="AJ315" s="146">
        <v>10</v>
      </c>
      <c r="AK315" s="146"/>
      <c r="AL315" s="146">
        <v>15</v>
      </c>
      <c r="AM315" s="146">
        <v>3</v>
      </c>
      <c r="AN315" s="146">
        <v>4</v>
      </c>
      <c r="AO315" s="146">
        <v>8</v>
      </c>
      <c r="AP315" s="146"/>
      <c r="AQ315" s="146">
        <v>6</v>
      </c>
      <c r="AR315" s="146">
        <v>1</v>
      </c>
      <c r="AS315" s="146">
        <v>3</v>
      </c>
      <c r="AT315" s="146">
        <v>2</v>
      </c>
      <c r="AU315" s="146"/>
      <c r="AV315" s="146">
        <v>22</v>
      </c>
      <c r="AW315" s="146">
        <v>14</v>
      </c>
      <c r="AX315" s="146">
        <v>3</v>
      </c>
      <c r="AY315" s="146">
        <v>2</v>
      </c>
      <c r="AZ315" s="146">
        <v>3</v>
      </c>
      <c r="BA315" s="146">
        <v>0</v>
      </c>
      <c r="BB315" s="146"/>
      <c r="BC315" s="146">
        <v>13</v>
      </c>
      <c r="BD315" s="146">
        <v>7</v>
      </c>
      <c r="BE315" s="146">
        <v>0</v>
      </c>
      <c r="BF315" s="146">
        <v>29</v>
      </c>
      <c r="BH315" s="161"/>
      <c r="BI315" s="162"/>
      <c r="BJ315" s="162"/>
      <c r="BK315" s="162"/>
      <c r="BL315" s="162"/>
      <c r="BM315" s="162"/>
      <c r="BN315" s="162"/>
    </row>
    <row r="316" spans="1:66" ht="15" customHeight="1" x14ac:dyDescent="0.2">
      <c r="A316" s="101" t="s">
        <v>864</v>
      </c>
      <c r="B316" s="101" t="s">
        <v>865</v>
      </c>
      <c r="C316" s="101"/>
      <c r="D316" s="101"/>
      <c r="E316" s="146">
        <v>129</v>
      </c>
      <c r="F316" s="146"/>
      <c r="G316" s="146">
        <v>15</v>
      </c>
      <c r="H316" s="146"/>
      <c r="I316" s="146">
        <v>0</v>
      </c>
      <c r="J316" s="146">
        <v>0</v>
      </c>
      <c r="K316" s="146">
        <v>0</v>
      </c>
      <c r="L316" s="146">
        <v>0</v>
      </c>
      <c r="M316" s="146">
        <v>0</v>
      </c>
      <c r="N316" s="146"/>
      <c r="O316" s="146">
        <v>2</v>
      </c>
      <c r="P316" s="146"/>
      <c r="Q316" s="146">
        <v>6</v>
      </c>
      <c r="R316" s="146">
        <v>3</v>
      </c>
      <c r="S316" s="146">
        <v>3</v>
      </c>
      <c r="T316" s="146">
        <v>0</v>
      </c>
      <c r="U316" s="146"/>
      <c r="V316" s="146">
        <v>0</v>
      </c>
      <c r="W316" s="146">
        <v>1</v>
      </c>
      <c r="X316" s="146">
        <v>1</v>
      </c>
      <c r="Y316" s="146">
        <v>5</v>
      </c>
      <c r="Z316" s="146"/>
      <c r="AA316" s="146">
        <v>2</v>
      </c>
      <c r="AB316" s="146">
        <v>30</v>
      </c>
      <c r="AC316" s="146">
        <v>9</v>
      </c>
      <c r="AD316" s="146"/>
      <c r="AE316" s="146">
        <v>17</v>
      </c>
      <c r="AF316" s="146">
        <v>11</v>
      </c>
      <c r="AG316" s="146">
        <v>6</v>
      </c>
      <c r="AH316" s="146">
        <v>0</v>
      </c>
      <c r="AI316" s="146"/>
      <c r="AJ316" s="146">
        <v>5</v>
      </c>
      <c r="AK316" s="146"/>
      <c r="AL316" s="146">
        <v>3</v>
      </c>
      <c r="AM316" s="146">
        <v>0</v>
      </c>
      <c r="AN316" s="146">
        <v>2</v>
      </c>
      <c r="AO316" s="146">
        <v>1</v>
      </c>
      <c r="AP316" s="146"/>
      <c r="AQ316" s="146">
        <v>7</v>
      </c>
      <c r="AR316" s="146">
        <v>1</v>
      </c>
      <c r="AS316" s="146">
        <v>5</v>
      </c>
      <c r="AT316" s="146">
        <v>1</v>
      </c>
      <c r="AU316" s="146"/>
      <c r="AV316" s="146">
        <v>12</v>
      </c>
      <c r="AW316" s="146">
        <v>7</v>
      </c>
      <c r="AX316" s="146">
        <v>2</v>
      </c>
      <c r="AY316" s="146">
        <v>1</v>
      </c>
      <c r="AZ316" s="146">
        <v>2</v>
      </c>
      <c r="BA316" s="146">
        <v>0</v>
      </c>
      <c r="BB316" s="146"/>
      <c r="BC316" s="146">
        <v>7</v>
      </c>
      <c r="BD316" s="146">
        <v>3</v>
      </c>
      <c r="BE316" s="146">
        <v>0</v>
      </c>
      <c r="BF316" s="146">
        <v>19</v>
      </c>
      <c r="BH316" s="161"/>
      <c r="BI316" s="162"/>
      <c r="BJ316" s="162"/>
      <c r="BK316" s="162"/>
      <c r="BL316" s="162"/>
      <c r="BM316" s="162"/>
      <c r="BN316" s="162"/>
    </row>
    <row r="317" spans="1:66" ht="15" customHeight="1" x14ac:dyDescent="0.2">
      <c r="A317" s="101" t="s">
        <v>866</v>
      </c>
      <c r="B317" s="101" t="s">
        <v>867</v>
      </c>
      <c r="C317" s="101"/>
      <c r="D317" s="101"/>
      <c r="E317" s="146">
        <v>378</v>
      </c>
      <c r="F317" s="146"/>
      <c r="G317" s="146">
        <v>42</v>
      </c>
      <c r="H317" s="146"/>
      <c r="I317" s="146">
        <v>3</v>
      </c>
      <c r="J317" s="146">
        <v>1</v>
      </c>
      <c r="K317" s="146">
        <v>1</v>
      </c>
      <c r="L317" s="146">
        <v>1</v>
      </c>
      <c r="M317" s="146">
        <v>5</v>
      </c>
      <c r="N317" s="146"/>
      <c r="O317" s="146">
        <v>2</v>
      </c>
      <c r="P317" s="146"/>
      <c r="Q317" s="146">
        <v>16</v>
      </c>
      <c r="R317" s="146">
        <v>7</v>
      </c>
      <c r="S317" s="146">
        <v>9</v>
      </c>
      <c r="T317" s="146">
        <v>0</v>
      </c>
      <c r="U317" s="146"/>
      <c r="V317" s="146">
        <v>0</v>
      </c>
      <c r="W317" s="146">
        <v>2</v>
      </c>
      <c r="X317" s="146">
        <v>3</v>
      </c>
      <c r="Y317" s="146">
        <v>8</v>
      </c>
      <c r="Z317" s="146"/>
      <c r="AA317" s="146">
        <v>8</v>
      </c>
      <c r="AB317" s="146">
        <v>105</v>
      </c>
      <c r="AC317" s="146">
        <v>44</v>
      </c>
      <c r="AD317" s="146"/>
      <c r="AE317" s="146">
        <v>93</v>
      </c>
      <c r="AF317" s="146">
        <v>87</v>
      </c>
      <c r="AG317" s="146">
        <v>6</v>
      </c>
      <c r="AH317" s="146">
        <v>0</v>
      </c>
      <c r="AI317" s="146"/>
      <c r="AJ317" s="146">
        <v>13</v>
      </c>
      <c r="AK317" s="146"/>
      <c r="AL317" s="146">
        <v>20</v>
      </c>
      <c r="AM317" s="146">
        <v>4</v>
      </c>
      <c r="AN317" s="146">
        <v>7</v>
      </c>
      <c r="AO317" s="146">
        <v>9</v>
      </c>
      <c r="AP317" s="146"/>
      <c r="AQ317" s="146">
        <v>12</v>
      </c>
      <c r="AR317" s="146">
        <v>1</v>
      </c>
      <c r="AS317" s="146">
        <v>5</v>
      </c>
      <c r="AT317" s="146">
        <v>6</v>
      </c>
      <c r="AU317" s="146"/>
      <c r="AV317" s="146">
        <v>17</v>
      </c>
      <c r="AW317" s="146">
        <v>6</v>
      </c>
      <c r="AX317" s="146">
        <v>0</v>
      </c>
      <c r="AY317" s="146">
        <v>2</v>
      </c>
      <c r="AZ317" s="146">
        <v>9</v>
      </c>
      <c r="BA317" s="146">
        <v>0</v>
      </c>
      <c r="BB317" s="146"/>
      <c r="BC317" s="146">
        <v>1</v>
      </c>
      <c r="BD317" s="146">
        <v>1</v>
      </c>
      <c r="BE317" s="146">
        <v>1</v>
      </c>
      <c r="BF317" s="146">
        <v>21</v>
      </c>
      <c r="BH317" s="161"/>
      <c r="BI317" s="162"/>
      <c r="BJ317" s="162"/>
      <c r="BK317" s="162"/>
      <c r="BL317" s="162"/>
      <c r="BM317" s="162"/>
      <c r="BN317" s="162"/>
    </row>
    <row r="318" spans="1:66" ht="15" customHeight="1" x14ac:dyDescent="0.2">
      <c r="A318" s="101" t="s">
        <v>868</v>
      </c>
      <c r="B318" s="101" t="s">
        <v>88</v>
      </c>
      <c r="C318" s="101"/>
      <c r="D318" s="101"/>
      <c r="E318" s="146">
        <v>278</v>
      </c>
      <c r="F318" s="146"/>
      <c r="G318" s="146">
        <v>16</v>
      </c>
      <c r="H318" s="146"/>
      <c r="I318" s="146">
        <v>2</v>
      </c>
      <c r="J318" s="146">
        <v>0</v>
      </c>
      <c r="K318" s="146">
        <v>0</v>
      </c>
      <c r="L318" s="146">
        <v>0</v>
      </c>
      <c r="M318" s="146">
        <v>2</v>
      </c>
      <c r="N318" s="146"/>
      <c r="O318" s="146">
        <v>1</v>
      </c>
      <c r="P318" s="146"/>
      <c r="Q318" s="146">
        <v>6</v>
      </c>
      <c r="R318" s="146">
        <v>4</v>
      </c>
      <c r="S318" s="146">
        <v>2</v>
      </c>
      <c r="T318" s="146">
        <v>0</v>
      </c>
      <c r="U318" s="146"/>
      <c r="V318" s="146">
        <v>1</v>
      </c>
      <c r="W318" s="146">
        <v>0</v>
      </c>
      <c r="X318" s="146">
        <v>2</v>
      </c>
      <c r="Y318" s="146">
        <v>2</v>
      </c>
      <c r="Z318" s="146"/>
      <c r="AA318" s="146">
        <v>5</v>
      </c>
      <c r="AB318" s="146">
        <v>117</v>
      </c>
      <c r="AC318" s="146">
        <v>14</v>
      </c>
      <c r="AD318" s="146"/>
      <c r="AE318" s="146">
        <v>43</v>
      </c>
      <c r="AF318" s="146">
        <v>37</v>
      </c>
      <c r="AG318" s="146">
        <v>6</v>
      </c>
      <c r="AH318" s="146">
        <v>0</v>
      </c>
      <c r="AI318" s="146"/>
      <c r="AJ318" s="146">
        <v>6</v>
      </c>
      <c r="AK318" s="146"/>
      <c r="AL318" s="146">
        <v>7</v>
      </c>
      <c r="AM318" s="146">
        <v>3</v>
      </c>
      <c r="AN318" s="146">
        <v>2</v>
      </c>
      <c r="AO318" s="146">
        <v>2</v>
      </c>
      <c r="AP318" s="146"/>
      <c r="AQ318" s="146">
        <v>25</v>
      </c>
      <c r="AR318" s="146">
        <v>1</v>
      </c>
      <c r="AS318" s="146">
        <v>22</v>
      </c>
      <c r="AT318" s="146">
        <v>2</v>
      </c>
      <c r="AU318" s="146"/>
      <c r="AV318" s="146">
        <v>11</v>
      </c>
      <c r="AW318" s="146">
        <v>10</v>
      </c>
      <c r="AX318" s="146">
        <v>1</v>
      </c>
      <c r="AY318" s="146">
        <v>0</v>
      </c>
      <c r="AZ318" s="146">
        <v>0</v>
      </c>
      <c r="BA318" s="146">
        <v>0</v>
      </c>
      <c r="BB318" s="146"/>
      <c r="BC318" s="146">
        <v>4</v>
      </c>
      <c r="BD318" s="146">
        <v>3</v>
      </c>
      <c r="BE318" s="146">
        <v>0</v>
      </c>
      <c r="BF318" s="146">
        <v>27</v>
      </c>
      <c r="BH318" s="161"/>
      <c r="BI318" s="162"/>
      <c r="BJ318" s="162"/>
      <c r="BK318" s="162"/>
      <c r="BL318" s="162"/>
      <c r="BM318" s="162"/>
      <c r="BN318" s="162"/>
    </row>
    <row r="319" spans="1:66" ht="15" customHeight="1" x14ac:dyDescent="0.25">
      <c r="A319" s="101"/>
      <c r="B319" s="101"/>
      <c r="C319" s="101"/>
      <c r="D319" s="101"/>
      <c r="E319" s="149"/>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c r="AQ319" s="150"/>
      <c r="AR319" s="150"/>
      <c r="AS319" s="150"/>
      <c r="AT319" s="150"/>
      <c r="AU319" s="150"/>
      <c r="AV319" s="150"/>
      <c r="AW319" s="150"/>
      <c r="AX319" s="150"/>
      <c r="AY319" s="150"/>
      <c r="AZ319" s="150"/>
      <c r="BA319" s="150"/>
      <c r="BB319" s="150"/>
      <c r="BC319" s="150"/>
      <c r="BD319" s="150"/>
      <c r="BE319" s="150"/>
      <c r="BF319" s="150"/>
      <c r="BH319" s="161"/>
      <c r="BI319" s="162"/>
      <c r="BJ319" s="162"/>
      <c r="BK319" s="162"/>
      <c r="BL319" s="162"/>
      <c r="BM319" s="162"/>
      <c r="BN319" s="162"/>
    </row>
    <row r="320" spans="1:66" ht="15" customHeight="1" x14ac:dyDescent="0.25">
      <c r="A320" s="101"/>
      <c r="B320" s="101"/>
      <c r="C320" s="101"/>
      <c r="D320" s="101"/>
      <c r="E320" s="149"/>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c r="AQ320" s="150"/>
      <c r="AR320" s="150"/>
      <c r="AS320" s="150"/>
      <c r="AT320" s="150"/>
      <c r="AU320" s="150"/>
      <c r="AV320" s="150"/>
      <c r="AW320" s="150"/>
      <c r="AX320" s="150"/>
      <c r="AY320" s="150"/>
      <c r="AZ320" s="150"/>
      <c r="BA320" s="150"/>
      <c r="BB320" s="150"/>
      <c r="BC320" s="150"/>
      <c r="BD320" s="150"/>
      <c r="BE320" s="150"/>
      <c r="BF320" s="150"/>
      <c r="BH320" s="161"/>
      <c r="BI320" s="162"/>
      <c r="BJ320" s="162"/>
      <c r="BK320" s="162"/>
      <c r="BL320" s="162"/>
      <c r="BM320" s="162"/>
      <c r="BN320" s="162"/>
    </row>
    <row r="321" spans="1:66" ht="15" customHeight="1" x14ac:dyDescent="0.25">
      <c r="A321" s="101"/>
      <c r="B321" s="101"/>
      <c r="C321" s="101"/>
      <c r="D321" s="101"/>
      <c r="E321" s="149"/>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c r="AQ321" s="150"/>
      <c r="AR321" s="150"/>
      <c r="AS321" s="150"/>
      <c r="AT321" s="150"/>
      <c r="AU321" s="150"/>
      <c r="AV321" s="150"/>
      <c r="AW321" s="150"/>
      <c r="AX321" s="150"/>
      <c r="AY321" s="150"/>
      <c r="AZ321" s="150"/>
      <c r="BA321" s="150"/>
      <c r="BB321" s="150"/>
      <c r="BC321" s="150"/>
      <c r="BD321" s="150"/>
      <c r="BE321" s="150"/>
      <c r="BF321" s="150"/>
      <c r="BH321" s="161"/>
      <c r="BI321" s="162"/>
      <c r="BJ321" s="162"/>
      <c r="BK321" s="162"/>
      <c r="BL321" s="162"/>
      <c r="BM321" s="162"/>
      <c r="BN321" s="162"/>
    </row>
    <row r="322" spans="1:66" ht="15" customHeight="1" x14ac:dyDescent="0.25">
      <c r="A322" s="108"/>
      <c r="B322" s="121"/>
      <c r="C322" s="108"/>
      <c r="D322" s="108"/>
      <c r="E322" s="109"/>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c r="AJ322" s="108"/>
      <c r="AK322" s="108"/>
      <c r="AL322" s="108"/>
      <c r="AM322" s="108"/>
      <c r="AN322" s="108"/>
      <c r="AO322" s="108"/>
      <c r="AP322" s="108"/>
      <c r="AQ322" s="108"/>
      <c r="AR322" s="108"/>
      <c r="AS322" s="108"/>
      <c r="AT322" s="108"/>
      <c r="AU322" s="108"/>
      <c r="AV322" s="108"/>
      <c r="AW322" s="108"/>
      <c r="AX322" s="108"/>
      <c r="AY322" s="108"/>
      <c r="AZ322" s="108"/>
      <c r="BA322" s="108"/>
      <c r="BB322" s="108"/>
      <c r="BC322" s="108"/>
      <c r="BD322" s="108"/>
      <c r="BE322" s="108"/>
      <c r="BF322" s="108"/>
    </row>
    <row r="323" spans="1:66" ht="15" customHeight="1" x14ac:dyDescent="0.25">
      <c r="A323" s="106" t="s">
        <v>869</v>
      </c>
      <c r="B323" s="108"/>
      <c r="C323" s="107"/>
      <c r="D323" s="108"/>
      <c r="E323" s="151"/>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c r="AX323" s="107"/>
      <c r="AY323" s="107"/>
      <c r="AZ323" s="107"/>
      <c r="BA323" s="107"/>
      <c r="BB323" s="107"/>
      <c r="BC323" s="107"/>
      <c r="BD323" s="107"/>
      <c r="BE323" s="107"/>
      <c r="BF323" s="107"/>
    </row>
    <row r="324" spans="1:66" ht="15" customHeight="1" x14ac:dyDescent="0.2">
      <c r="A324" s="111">
        <v>1</v>
      </c>
      <c r="B324" s="112" t="s">
        <v>870</v>
      </c>
      <c r="C324" s="117"/>
      <c r="D324" s="94"/>
      <c r="E324" s="120"/>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c r="AB324" s="117"/>
      <c r="AC324" s="117"/>
      <c r="AD324" s="117"/>
      <c r="AE324" s="117"/>
      <c r="AF324" s="117"/>
      <c r="AG324" s="117"/>
      <c r="AH324" s="117"/>
      <c r="AI324" s="117"/>
      <c r="AJ324" s="117"/>
      <c r="AK324" s="117"/>
      <c r="AL324" s="117"/>
      <c r="AM324" s="117"/>
      <c r="AN324" s="117"/>
      <c r="AO324" s="117"/>
      <c r="AP324" s="117"/>
      <c r="AQ324" s="117"/>
      <c r="AR324" s="117"/>
      <c r="AS324" s="117"/>
      <c r="AT324" s="117"/>
      <c r="AU324" s="117"/>
      <c r="AV324" s="117"/>
      <c r="AW324" s="117"/>
      <c r="AX324" s="117"/>
      <c r="AY324" s="117"/>
      <c r="AZ324" s="117"/>
      <c r="BA324" s="117"/>
      <c r="BB324" s="117"/>
      <c r="BC324" s="117"/>
      <c r="BD324" s="117"/>
      <c r="BE324" s="117"/>
      <c r="BF324" s="117"/>
    </row>
    <row r="325" spans="1:66" ht="15" customHeight="1" x14ac:dyDescent="0.2">
      <c r="A325" s="111">
        <v>2</v>
      </c>
      <c r="B325" s="112" t="s">
        <v>928</v>
      </c>
      <c r="C325" s="117"/>
      <c r="D325" s="94"/>
      <c r="E325" s="120"/>
      <c r="F325" s="117"/>
      <c r="G325" s="117"/>
      <c r="H325" s="117"/>
      <c r="I325" s="117"/>
      <c r="J325" s="117"/>
      <c r="K325" s="117"/>
      <c r="L325" s="117"/>
    </row>
    <row r="326" spans="1:66" ht="15" customHeight="1" x14ac:dyDescent="0.25">
      <c r="A326" s="111">
        <v>3</v>
      </c>
      <c r="B326" s="111" t="s">
        <v>929</v>
      </c>
      <c r="E326" s="96"/>
    </row>
    <row r="327" spans="1:66" ht="15" customHeight="1" x14ac:dyDescent="0.2">
      <c r="A327" s="111">
        <v>4</v>
      </c>
      <c r="B327" s="111" t="s">
        <v>930</v>
      </c>
      <c r="C327" s="165"/>
      <c r="D327" s="165"/>
      <c r="E327" s="165"/>
      <c r="F327" s="165"/>
      <c r="G327" s="165"/>
      <c r="H327" s="165"/>
      <c r="I327" s="165"/>
      <c r="J327" s="165"/>
      <c r="K327" s="165"/>
      <c r="L327" s="165"/>
    </row>
    <row r="328" spans="1:66" ht="15" customHeight="1" x14ac:dyDescent="0.2">
      <c r="A328" s="111">
        <v>5</v>
      </c>
      <c r="B328" s="111" t="s">
        <v>937</v>
      </c>
      <c r="C328" s="165"/>
      <c r="D328" s="165"/>
      <c r="E328" s="165"/>
      <c r="F328" s="165"/>
      <c r="G328" s="165"/>
      <c r="H328" s="165"/>
      <c r="I328" s="165"/>
      <c r="J328" s="165"/>
      <c r="K328" s="165"/>
      <c r="L328" s="165"/>
    </row>
    <row r="329" spans="1:66" ht="15" customHeight="1" x14ac:dyDescent="0.2">
      <c r="A329" s="111">
        <v>6</v>
      </c>
      <c r="B329" s="111" t="s">
        <v>938</v>
      </c>
      <c r="C329" s="165"/>
      <c r="D329" s="165"/>
      <c r="E329" s="165"/>
      <c r="F329" s="165"/>
      <c r="G329" s="165"/>
      <c r="H329" s="165"/>
      <c r="I329" s="165"/>
      <c r="J329" s="165"/>
      <c r="K329" s="165"/>
      <c r="L329" s="165"/>
    </row>
    <row r="330" spans="1:66" ht="15" customHeight="1" x14ac:dyDescent="0.2">
      <c r="A330" s="111"/>
      <c r="B330" s="111"/>
      <c r="C330" s="165"/>
      <c r="D330" s="165"/>
      <c r="E330" s="165"/>
      <c r="F330" s="165"/>
      <c r="G330" s="165"/>
      <c r="H330" s="165"/>
      <c r="I330" s="165"/>
      <c r="J330" s="165"/>
      <c r="K330" s="165"/>
      <c r="L330" s="165"/>
    </row>
    <row r="331" spans="1:66" ht="15" customHeight="1" x14ac:dyDescent="0.2">
      <c r="A331" s="111"/>
      <c r="B331" s="385" t="s">
        <v>933</v>
      </c>
      <c r="C331" s="385"/>
      <c r="D331" s="385"/>
      <c r="E331" s="385"/>
      <c r="F331" s="385"/>
      <c r="G331" s="385"/>
      <c r="H331" s="385"/>
      <c r="I331" s="385"/>
      <c r="J331" s="385"/>
      <c r="K331" s="385"/>
      <c r="L331" s="385"/>
    </row>
    <row r="332" spans="1:66" ht="15" customHeight="1" x14ac:dyDescent="0.25">
      <c r="A332" s="111"/>
      <c r="B332" s="112" t="s">
        <v>877</v>
      </c>
      <c r="E332" s="96"/>
    </row>
    <row r="333" spans="1:66" ht="15" customHeight="1" x14ac:dyDescent="0.2">
      <c r="A333" s="118" t="s">
        <v>333</v>
      </c>
      <c r="B333" s="112" t="s">
        <v>934</v>
      </c>
      <c r="C333" s="117"/>
      <c r="D333" s="94"/>
      <c r="E333" s="120"/>
      <c r="F333" s="117"/>
      <c r="G333" s="117"/>
      <c r="H333" s="117"/>
      <c r="I333" s="117"/>
      <c r="J333" s="117"/>
      <c r="K333" s="117"/>
      <c r="L333" s="117"/>
    </row>
    <row r="334" spans="1:66" ht="15" customHeight="1" x14ac:dyDescent="0.2">
      <c r="C334" s="152"/>
      <c r="D334" s="119"/>
      <c r="E334" s="120"/>
      <c r="F334" s="117"/>
      <c r="G334" s="117"/>
      <c r="H334" s="117"/>
      <c r="I334" s="117"/>
      <c r="J334" s="117"/>
      <c r="K334" s="117"/>
      <c r="L334" s="117"/>
    </row>
    <row r="335" spans="1:66" ht="15" customHeight="1" x14ac:dyDescent="0.2">
      <c r="A335" s="88"/>
      <c r="B335" s="88"/>
      <c r="C335" s="117"/>
      <c r="D335" s="94"/>
      <c r="E335" s="120"/>
      <c r="F335" s="117"/>
      <c r="G335" s="117"/>
      <c r="H335" s="117"/>
      <c r="I335" s="117"/>
      <c r="J335" s="117"/>
      <c r="K335" s="117"/>
      <c r="L335" s="117"/>
    </row>
    <row r="336" spans="1:66" ht="15" customHeight="1" x14ac:dyDescent="0.2">
      <c r="A336" s="120" t="s">
        <v>879</v>
      </c>
      <c r="B336" s="111" t="s">
        <v>880</v>
      </c>
      <c r="C336" s="117"/>
      <c r="D336" s="94"/>
      <c r="E336" s="120"/>
      <c r="F336" s="117"/>
      <c r="G336" s="117"/>
      <c r="H336" s="117"/>
      <c r="I336" s="117"/>
      <c r="J336" s="117"/>
      <c r="K336" s="117"/>
      <c r="L336" s="117"/>
    </row>
    <row r="337" spans="1:12" ht="15" customHeight="1" x14ac:dyDescent="0.2">
      <c r="A337" s="121"/>
      <c r="B337" s="111" t="s">
        <v>881</v>
      </c>
      <c r="C337" s="94"/>
      <c r="D337" s="94"/>
      <c r="E337" s="116"/>
      <c r="F337" s="94"/>
      <c r="G337" s="117"/>
      <c r="H337" s="117"/>
      <c r="I337" s="117"/>
      <c r="J337" s="117"/>
      <c r="K337" s="94"/>
      <c r="L337" s="122"/>
    </row>
    <row r="338" spans="1:12" ht="15" customHeight="1" x14ac:dyDescent="0.2"/>
    <row r="339" spans="1:12" ht="15" customHeight="1" x14ac:dyDescent="0.2"/>
    <row r="340" spans="1:12" ht="15" customHeight="1" x14ac:dyDescent="0.2"/>
    <row r="341" spans="1:12" ht="15" customHeight="1" x14ac:dyDescent="0.2"/>
    <row r="342" spans="1:12" ht="15" customHeight="1" x14ac:dyDescent="0.2"/>
    <row r="343" spans="1:12" ht="15" customHeight="1" x14ac:dyDescent="0.2"/>
  </sheetData>
  <mergeCells count="47">
    <mergeCell ref="AC4:AC8"/>
    <mergeCell ref="I7:I8"/>
    <mergeCell ref="K7:K8"/>
    <mergeCell ref="M7:M8"/>
    <mergeCell ref="O7:O8"/>
    <mergeCell ref="A1:M1"/>
    <mergeCell ref="E4:E8"/>
    <mergeCell ref="G4:Y4"/>
    <mergeCell ref="AA4:AA8"/>
    <mergeCell ref="AB4:AB8"/>
    <mergeCell ref="BC4:BC8"/>
    <mergeCell ref="AF7:AF8"/>
    <mergeCell ref="AG7:AG8"/>
    <mergeCell ref="AH7:AH8"/>
    <mergeCell ref="AM7:AM8"/>
    <mergeCell ref="Y7:Y8"/>
    <mergeCell ref="BD4:BD8"/>
    <mergeCell ref="BE4:BE8"/>
    <mergeCell ref="BF4:BF8"/>
    <mergeCell ref="G5:G8"/>
    <mergeCell ref="Q5:T5"/>
    <mergeCell ref="AE5:AE8"/>
    <mergeCell ref="AL5:AL8"/>
    <mergeCell ref="AQ5:AQ8"/>
    <mergeCell ref="AV5:AV8"/>
    <mergeCell ref="I6:M6"/>
    <mergeCell ref="AE4:AH4"/>
    <mergeCell ref="AJ4:AJ8"/>
    <mergeCell ref="AL4:AO4"/>
    <mergeCell ref="AQ4:AT4"/>
    <mergeCell ref="AV4:BA4"/>
    <mergeCell ref="AX7:AX8"/>
    <mergeCell ref="AY7:AY8"/>
    <mergeCell ref="AZ7:AZ8"/>
    <mergeCell ref="BA7:BA8"/>
    <mergeCell ref="B331:L331"/>
    <mergeCell ref="AN7:AN8"/>
    <mergeCell ref="AO7:AO8"/>
    <mergeCell ref="AR7:AR8"/>
    <mergeCell ref="AS7:AS8"/>
    <mergeCell ref="AT7:AT8"/>
    <mergeCell ref="AW7:AW8"/>
    <mergeCell ref="Q7:Q8"/>
    <mergeCell ref="R7:R8"/>
    <mergeCell ref="V7:V8"/>
    <mergeCell ref="W7:W8"/>
    <mergeCell ref="X7:X8"/>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DA1D5-0A39-46BE-BF3F-282DF96BC2F9}">
  <dimension ref="A1:AP330"/>
  <sheetViews>
    <sheetView tabSelected="1" workbookViewId="0">
      <pane ySplit="7" topLeftCell="A165" activePane="bottomLeft" state="frozen"/>
      <selection pane="bottomLeft" activeCell="Q1" sqref="Q1:S1048576"/>
    </sheetView>
  </sheetViews>
  <sheetFormatPr defaultColWidth="11.109375" defaultRowHeight="15" x14ac:dyDescent="0.2"/>
  <cols>
    <col min="1" max="1" width="11.77734375" customWidth="1"/>
    <col min="2" max="2" width="24.88671875" customWidth="1"/>
    <col min="3" max="3" width="18.109375" hidden="1" customWidth="1"/>
    <col min="4" max="4" width="11.21875" hidden="1" customWidth="1"/>
    <col min="5" max="6" width="11.21875" customWidth="1"/>
    <col min="7" max="7" width="1.6640625" customWidth="1"/>
    <col min="8" max="11" width="11.21875" customWidth="1"/>
    <col min="12" max="12" width="1.6640625" customWidth="1"/>
    <col min="13" max="16" width="11.21875" customWidth="1"/>
    <col min="17" max="19" width="11.21875" style="409" customWidth="1"/>
    <col min="20" max="29" width="11.21875" customWidth="1"/>
    <col min="30" max="30" width="12.109375" customWidth="1"/>
    <col min="31" max="37" width="11.21875" customWidth="1"/>
    <col min="38" max="39" width="7.5546875" customWidth="1"/>
    <col min="40" max="40" width="8.5546875" customWidth="1"/>
    <col min="41" max="41" width="11.109375" customWidth="1"/>
  </cols>
  <sheetData>
    <row r="1" spans="1:42" s="83" customFormat="1" ht="48.95" customHeight="1" x14ac:dyDescent="0.2">
      <c r="A1" s="387" t="s">
        <v>939</v>
      </c>
      <c r="B1" s="387"/>
      <c r="C1" s="387"/>
      <c r="D1" s="387"/>
      <c r="E1" s="387"/>
      <c r="F1" s="387"/>
      <c r="G1" s="387"/>
      <c r="H1" s="387"/>
      <c r="I1" s="387"/>
      <c r="J1" s="387"/>
      <c r="K1" s="387"/>
      <c r="L1" s="167"/>
      <c r="M1" s="167"/>
      <c r="N1" s="167"/>
      <c r="O1" s="167"/>
      <c r="P1" s="167"/>
      <c r="Q1" s="404"/>
      <c r="R1" s="404"/>
      <c r="S1" s="404"/>
      <c r="T1" s="167"/>
      <c r="U1" s="167"/>
      <c r="V1" s="167"/>
      <c r="W1" s="167"/>
      <c r="X1" s="167"/>
      <c r="Y1" s="167"/>
      <c r="Z1" s="167"/>
      <c r="AA1" s="167"/>
      <c r="AB1" s="167"/>
      <c r="AC1" s="167"/>
      <c r="AD1" s="167"/>
      <c r="AE1" s="167"/>
      <c r="AF1" s="167"/>
      <c r="AG1" s="167"/>
      <c r="AH1" s="167"/>
      <c r="AI1" s="167"/>
      <c r="AJ1" s="167"/>
      <c r="AK1" s="167"/>
    </row>
    <row r="2" spans="1:42" ht="48.95" hidden="1" customHeight="1" x14ac:dyDescent="0.2">
      <c r="A2" s="94"/>
      <c r="B2" s="94"/>
      <c r="C2" s="94"/>
      <c r="D2" s="94"/>
      <c r="G2" s="55"/>
      <c r="H2" s="50" t="s">
        <v>91</v>
      </c>
      <c r="I2" s="78"/>
      <c r="M2" s="50" t="s">
        <v>93</v>
      </c>
      <c r="N2" s="63" t="s">
        <v>132</v>
      </c>
      <c r="O2" s="55" t="s">
        <v>114</v>
      </c>
      <c r="P2" s="55" t="s">
        <v>134</v>
      </c>
      <c r="Q2" s="405" t="s">
        <v>124</v>
      </c>
      <c r="R2" s="405" t="s">
        <v>126</v>
      </c>
      <c r="S2" s="405" t="s">
        <v>128</v>
      </c>
      <c r="T2" s="55" t="s">
        <v>130</v>
      </c>
      <c r="U2" s="55" t="s">
        <v>99</v>
      </c>
      <c r="V2" s="55" t="s">
        <v>97</v>
      </c>
      <c r="W2" s="55" t="s">
        <v>112</v>
      </c>
      <c r="X2" s="55" t="s">
        <v>120</v>
      </c>
      <c r="Y2" s="55" t="s">
        <v>101</v>
      </c>
      <c r="Z2" s="55" t="s">
        <v>118</v>
      </c>
      <c r="AA2" s="55" t="s">
        <v>107</v>
      </c>
      <c r="AB2" s="55" t="s">
        <v>110</v>
      </c>
      <c r="AC2" s="55" t="s">
        <v>103</v>
      </c>
      <c r="AD2" s="55" t="s">
        <v>105</v>
      </c>
      <c r="AE2" s="55" t="s">
        <v>108</v>
      </c>
      <c r="AF2" s="55" t="s">
        <v>135</v>
      </c>
      <c r="AG2" s="55" t="s">
        <v>122</v>
      </c>
      <c r="AH2" s="55" t="s">
        <v>137</v>
      </c>
      <c r="AI2" s="55" t="s">
        <v>116</v>
      </c>
      <c r="AJ2" s="55" t="s">
        <v>138</v>
      </c>
      <c r="AK2" s="55" t="s">
        <v>139</v>
      </c>
    </row>
    <row r="3" spans="1:42" ht="20.100000000000001" customHeight="1" x14ac:dyDescent="0.25">
      <c r="A3" s="96"/>
      <c r="B3" s="96"/>
      <c r="C3" s="96"/>
      <c r="D3" s="96"/>
      <c r="E3" s="96"/>
      <c r="F3" s="96"/>
      <c r="G3" s="96"/>
      <c r="H3" s="96"/>
      <c r="I3" s="96"/>
      <c r="J3" s="96"/>
      <c r="K3" s="168" t="s">
        <v>243</v>
      </c>
      <c r="L3" s="96"/>
      <c r="M3" s="383" t="s">
        <v>940</v>
      </c>
      <c r="N3" s="169" t="s">
        <v>941</v>
      </c>
      <c r="O3" s="96"/>
      <c r="P3" s="96"/>
      <c r="Q3" s="406"/>
      <c r="R3" s="406"/>
      <c r="S3" s="406"/>
      <c r="T3" s="96"/>
      <c r="U3" s="96"/>
      <c r="V3" s="96"/>
      <c r="W3" s="96"/>
      <c r="X3" s="96"/>
      <c r="Y3" s="96"/>
      <c r="Z3" s="96"/>
      <c r="AA3" s="96"/>
      <c r="AB3" s="96"/>
      <c r="AC3" s="96"/>
      <c r="AD3" s="96"/>
      <c r="AE3" s="96"/>
      <c r="AF3" s="96"/>
      <c r="AG3" s="96"/>
      <c r="AH3" s="96"/>
      <c r="AI3" s="96"/>
      <c r="AJ3" s="96"/>
      <c r="AK3" s="96"/>
    </row>
    <row r="4" spans="1:42" ht="44.25" customHeight="1" x14ac:dyDescent="0.25">
      <c r="A4" s="96"/>
      <c r="B4" s="96"/>
      <c r="C4" s="96"/>
      <c r="D4" s="96"/>
      <c r="E4" s="383" t="s">
        <v>942</v>
      </c>
      <c r="F4" s="383" t="s">
        <v>943</v>
      </c>
      <c r="G4" s="125"/>
      <c r="H4" s="388" t="s">
        <v>944</v>
      </c>
      <c r="I4" s="388"/>
      <c r="J4" s="388"/>
      <c r="K4" s="388"/>
      <c r="L4" s="125"/>
      <c r="M4" s="383"/>
      <c r="N4" s="373" t="s">
        <v>132</v>
      </c>
      <c r="O4" s="373" t="s">
        <v>114</v>
      </c>
      <c r="P4" s="373" t="s">
        <v>134</v>
      </c>
      <c r="Q4" s="407" t="s">
        <v>124</v>
      </c>
      <c r="R4" s="407" t="s">
        <v>1381</v>
      </c>
      <c r="S4" s="407" t="s">
        <v>1382</v>
      </c>
      <c r="T4" s="373" t="s">
        <v>945</v>
      </c>
      <c r="U4" s="373" t="s">
        <v>99</v>
      </c>
      <c r="V4" s="373" t="s">
        <v>97</v>
      </c>
      <c r="W4" s="373" t="s">
        <v>112</v>
      </c>
      <c r="X4" s="373" t="s">
        <v>120</v>
      </c>
      <c r="Y4" s="373" t="s">
        <v>101</v>
      </c>
      <c r="Z4" s="373" t="s">
        <v>118</v>
      </c>
      <c r="AA4" s="373" t="s">
        <v>107</v>
      </c>
      <c r="AB4" s="373" t="s">
        <v>110</v>
      </c>
      <c r="AC4" s="373" t="s">
        <v>103</v>
      </c>
      <c r="AD4" s="373" t="s">
        <v>105</v>
      </c>
      <c r="AE4" s="373" t="s">
        <v>108</v>
      </c>
      <c r="AF4" s="373" t="s">
        <v>135</v>
      </c>
      <c r="AG4" s="373" t="s">
        <v>122</v>
      </c>
      <c r="AH4" s="373" t="s">
        <v>137</v>
      </c>
      <c r="AI4" s="373" t="s">
        <v>116</v>
      </c>
      <c r="AJ4" s="375" t="s">
        <v>138</v>
      </c>
      <c r="AK4" s="375" t="s">
        <v>139</v>
      </c>
    </row>
    <row r="5" spans="1:42" ht="77.25" customHeight="1" x14ac:dyDescent="0.25">
      <c r="A5" s="96"/>
      <c r="B5" s="96"/>
      <c r="C5" s="96"/>
      <c r="D5" s="96"/>
      <c r="E5" s="383"/>
      <c r="F5" s="383"/>
      <c r="G5" s="125"/>
      <c r="H5" s="125" t="s">
        <v>946</v>
      </c>
      <c r="I5" s="135">
        <v>1</v>
      </c>
      <c r="J5" s="135">
        <v>2</v>
      </c>
      <c r="K5" s="135" t="s">
        <v>947</v>
      </c>
      <c r="L5" s="125"/>
      <c r="M5" s="383"/>
      <c r="N5" s="373"/>
      <c r="O5" s="373"/>
      <c r="P5" s="373"/>
      <c r="Q5" s="407"/>
      <c r="R5" s="407"/>
      <c r="S5" s="407"/>
      <c r="T5" s="373"/>
      <c r="U5" s="373"/>
      <c r="V5" s="373"/>
      <c r="W5" s="373"/>
      <c r="X5" s="373"/>
      <c r="Y5" s="373"/>
      <c r="Z5" s="373"/>
      <c r="AA5" s="373"/>
      <c r="AB5" s="373"/>
      <c r="AC5" s="373"/>
      <c r="AD5" s="373"/>
      <c r="AE5" s="373"/>
      <c r="AF5" s="373"/>
      <c r="AG5" s="373"/>
      <c r="AH5" s="373"/>
      <c r="AI5" s="373"/>
      <c r="AJ5" s="375"/>
      <c r="AK5" s="375"/>
      <c r="AM5" s="156"/>
      <c r="AN5" s="156"/>
      <c r="AP5" s="157"/>
    </row>
    <row r="6" spans="1:42" ht="15" customHeight="1" x14ac:dyDescent="0.2">
      <c r="A6" s="95" t="s">
        <v>255</v>
      </c>
      <c r="B6" s="95" t="s">
        <v>256</v>
      </c>
      <c r="E6" s="97">
        <v>141620</v>
      </c>
      <c r="F6" s="97">
        <v>270</v>
      </c>
      <c r="G6" s="97"/>
      <c r="H6" s="97">
        <v>188520</v>
      </c>
      <c r="I6" s="97">
        <v>83280</v>
      </c>
      <c r="J6" s="97">
        <v>45350</v>
      </c>
      <c r="K6" s="97">
        <v>59880</v>
      </c>
      <c r="L6" s="97"/>
      <c r="M6" s="97">
        <v>431190</v>
      </c>
      <c r="N6" s="97">
        <v>2710</v>
      </c>
      <c r="O6" s="97">
        <v>12680</v>
      </c>
      <c r="P6" s="97">
        <v>3670</v>
      </c>
      <c r="Q6" s="408">
        <v>4610</v>
      </c>
      <c r="R6" s="408">
        <v>1750</v>
      </c>
      <c r="S6" s="408">
        <v>2220</v>
      </c>
      <c r="T6" s="97">
        <v>700</v>
      </c>
      <c r="U6" s="97">
        <v>69980</v>
      </c>
      <c r="V6" s="97">
        <v>91080</v>
      </c>
      <c r="W6" s="97">
        <v>20750</v>
      </c>
      <c r="X6" s="97">
        <v>8300</v>
      </c>
      <c r="Y6" s="97">
        <v>39870</v>
      </c>
      <c r="Z6" s="97">
        <v>9850</v>
      </c>
      <c r="AA6" s="97">
        <v>19680</v>
      </c>
      <c r="AB6" s="97">
        <v>15390</v>
      </c>
      <c r="AC6" s="97">
        <v>27760</v>
      </c>
      <c r="AD6" s="97">
        <v>23420</v>
      </c>
      <c r="AE6" s="97">
        <v>19540</v>
      </c>
      <c r="AF6" s="97">
        <v>13090</v>
      </c>
      <c r="AG6" s="97">
        <v>6580</v>
      </c>
      <c r="AH6" s="97">
        <v>2180</v>
      </c>
      <c r="AI6" s="97">
        <v>16950</v>
      </c>
      <c r="AJ6" s="97">
        <v>970</v>
      </c>
      <c r="AK6" s="97">
        <v>17490</v>
      </c>
      <c r="AM6" s="162"/>
      <c r="AN6" s="162"/>
      <c r="AO6" s="88"/>
    </row>
    <row r="7" spans="1:42" ht="15.75" customHeight="1" x14ac:dyDescent="0.2">
      <c r="A7" s="95" t="s">
        <v>257</v>
      </c>
      <c r="B7" s="95" t="s">
        <v>258</v>
      </c>
      <c r="E7" s="97">
        <v>38230</v>
      </c>
      <c r="F7" s="97">
        <v>90</v>
      </c>
      <c r="G7" s="97"/>
      <c r="H7" s="97">
        <v>32430</v>
      </c>
      <c r="I7" s="97">
        <v>17510</v>
      </c>
      <c r="J7" s="97">
        <v>7700</v>
      </c>
      <c r="K7" s="97">
        <v>7220</v>
      </c>
      <c r="L7" s="97"/>
      <c r="M7" s="97">
        <v>62650</v>
      </c>
      <c r="N7" s="97">
        <v>440</v>
      </c>
      <c r="O7" s="97">
        <v>1950</v>
      </c>
      <c r="P7" s="97">
        <v>650</v>
      </c>
      <c r="Q7" s="408">
        <v>350</v>
      </c>
      <c r="R7" s="408">
        <v>230</v>
      </c>
      <c r="S7" s="408">
        <v>180</v>
      </c>
      <c r="T7" s="97">
        <v>130</v>
      </c>
      <c r="U7" s="97">
        <v>13000</v>
      </c>
      <c r="V7" s="97">
        <v>12400</v>
      </c>
      <c r="W7" s="97">
        <v>2740</v>
      </c>
      <c r="X7" s="97">
        <v>1230</v>
      </c>
      <c r="Y7" s="97">
        <v>5830</v>
      </c>
      <c r="Z7" s="97">
        <v>1520</v>
      </c>
      <c r="AA7" s="97">
        <v>1950</v>
      </c>
      <c r="AB7" s="97">
        <v>1520</v>
      </c>
      <c r="AC7" s="97">
        <v>2920</v>
      </c>
      <c r="AD7" s="97">
        <v>2580</v>
      </c>
      <c r="AE7" s="97">
        <v>2870</v>
      </c>
      <c r="AF7" s="97">
        <v>2360</v>
      </c>
      <c r="AG7" s="97">
        <v>1520</v>
      </c>
      <c r="AH7" s="97">
        <v>90</v>
      </c>
      <c r="AI7" s="97">
        <v>4040</v>
      </c>
      <c r="AJ7" s="97">
        <v>180</v>
      </c>
      <c r="AK7" s="97">
        <v>1970</v>
      </c>
      <c r="AM7" s="162"/>
      <c r="AN7" s="162"/>
      <c r="AO7" s="88"/>
    </row>
    <row r="8" spans="1:42" ht="15" customHeight="1" x14ac:dyDescent="0.2">
      <c r="A8" s="95" t="s">
        <v>259</v>
      </c>
      <c r="B8" s="95" t="s">
        <v>260</v>
      </c>
      <c r="E8" s="97">
        <v>103390</v>
      </c>
      <c r="F8" s="97">
        <v>180</v>
      </c>
      <c r="G8" s="97"/>
      <c r="H8" s="97">
        <v>156090</v>
      </c>
      <c r="I8" s="97">
        <v>65770</v>
      </c>
      <c r="J8" s="97">
        <v>37650</v>
      </c>
      <c r="K8" s="97">
        <v>52670</v>
      </c>
      <c r="L8" s="97"/>
      <c r="M8" s="97">
        <v>368550</v>
      </c>
      <c r="N8" s="97">
        <v>2270</v>
      </c>
      <c r="O8" s="97">
        <v>10730</v>
      </c>
      <c r="P8" s="97">
        <v>3010</v>
      </c>
      <c r="Q8" s="408">
        <v>4260</v>
      </c>
      <c r="R8" s="408">
        <v>1510</v>
      </c>
      <c r="S8" s="408">
        <v>2030</v>
      </c>
      <c r="T8" s="97">
        <v>560</v>
      </c>
      <c r="U8" s="97">
        <v>56980</v>
      </c>
      <c r="V8" s="97">
        <v>78680</v>
      </c>
      <c r="W8" s="97">
        <v>18010</v>
      </c>
      <c r="X8" s="97">
        <v>7080</v>
      </c>
      <c r="Y8" s="97">
        <v>34040</v>
      </c>
      <c r="Z8" s="97">
        <v>8330</v>
      </c>
      <c r="AA8" s="97">
        <v>17730</v>
      </c>
      <c r="AB8" s="97">
        <v>13870</v>
      </c>
      <c r="AC8" s="97">
        <v>24840</v>
      </c>
      <c r="AD8" s="97">
        <v>20840</v>
      </c>
      <c r="AE8" s="97">
        <v>16670</v>
      </c>
      <c r="AF8" s="97">
        <v>10730</v>
      </c>
      <c r="AG8" s="97">
        <v>5060</v>
      </c>
      <c r="AH8" s="97">
        <v>2090</v>
      </c>
      <c r="AI8" s="97">
        <v>12910</v>
      </c>
      <c r="AJ8" s="97">
        <v>780</v>
      </c>
      <c r="AK8" s="97">
        <v>15520</v>
      </c>
      <c r="AM8" s="162"/>
      <c r="AN8" s="162"/>
      <c r="AO8" s="88"/>
    </row>
    <row r="9" spans="1:42" ht="15" customHeight="1" x14ac:dyDescent="0.2">
      <c r="A9" s="95"/>
      <c r="B9" s="95"/>
      <c r="C9" s="88"/>
      <c r="D9" s="88"/>
      <c r="E9" s="97"/>
      <c r="F9" s="97"/>
      <c r="G9" s="97"/>
      <c r="H9" s="97"/>
      <c r="I9" s="97"/>
      <c r="J9" s="97"/>
      <c r="K9" s="97"/>
      <c r="L9" s="97"/>
      <c r="M9" s="97"/>
      <c r="N9" s="97"/>
      <c r="O9" s="97"/>
      <c r="P9" s="97"/>
      <c r="Q9" s="408"/>
      <c r="R9" s="408"/>
      <c r="S9" s="408"/>
      <c r="T9" s="97"/>
      <c r="U9" s="97"/>
      <c r="V9" s="97"/>
      <c r="W9" s="97"/>
      <c r="X9" s="97"/>
      <c r="Y9" s="97"/>
      <c r="Z9" s="97"/>
      <c r="AA9" s="97"/>
      <c r="AB9" s="97"/>
      <c r="AC9" s="97"/>
      <c r="AD9" s="97"/>
      <c r="AE9" s="97"/>
      <c r="AF9" s="97"/>
      <c r="AG9" s="97"/>
      <c r="AH9" s="97"/>
      <c r="AI9" s="97"/>
      <c r="AJ9" s="97"/>
      <c r="AK9" s="97"/>
      <c r="AM9" s="162"/>
      <c r="AN9" s="162"/>
      <c r="AO9" s="88"/>
      <c r="AP9" s="88"/>
    </row>
    <row r="10" spans="1:42" ht="15" customHeight="1" x14ac:dyDescent="0.2">
      <c r="A10" s="101" t="s">
        <v>261</v>
      </c>
      <c r="B10" s="101" t="s">
        <v>262</v>
      </c>
      <c r="E10" s="97">
        <v>5130</v>
      </c>
      <c r="F10" s="97">
        <v>0</v>
      </c>
      <c r="G10" s="97"/>
      <c r="H10" s="97">
        <v>14580</v>
      </c>
      <c r="I10" s="97">
        <v>4800</v>
      </c>
      <c r="J10" s="97">
        <v>3680</v>
      </c>
      <c r="K10" s="97">
        <v>6090</v>
      </c>
      <c r="L10" s="97"/>
      <c r="M10" s="97">
        <v>38350</v>
      </c>
      <c r="N10" s="97">
        <v>70</v>
      </c>
      <c r="O10" s="97">
        <v>530</v>
      </c>
      <c r="P10" s="97">
        <v>130</v>
      </c>
      <c r="Q10" s="408">
        <v>300</v>
      </c>
      <c r="R10" s="408">
        <v>120</v>
      </c>
      <c r="S10" s="408">
        <v>270</v>
      </c>
      <c r="T10" s="97">
        <v>70</v>
      </c>
      <c r="U10" s="97">
        <v>5820</v>
      </c>
      <c r="V10" s="97">
        <v>9040</v>
      </c>
      <c r="W10" s="97">
        <v>1780</v>
      </c>
      <c r="X10" s="97">
        <v>640</v>
      </c>
      <c r="Y10" s="97">
        <v>3170</v>
      </c>
      <c r="Z10" s="97">
        <v>860</v>
      </c>
      <c r="AA10" s="97">
        <v>2520</v>
      </c>
      <c r="AB10" s="97">
        <v>1710</v>
      </c>
      <c r="AC10" s="97">
        <v>3480</v>
      </c>
      <c r="AD10" s="97">
        <v>2200</v>
      </c>
      <c r="AE10" s="97">
        <v>1610</v>
      </c>
      <c r="AF10" s="97">
        <v>1360</v>
      </c>
      <c r="AG10" s="97">
        <v>260</v>
      </c>
      <c r="AH10" s="97">
        <v>280</v>
      </c>
      <c r="AI10" s="97">
        <v>770</v>
      </c>
      <c r="AJ10" s="97">
        <v>50</v>
      </c>
      <c r="AK10" s="97">
        <v>1320</v>
      </c>
      <c r="AM10" s="162"/>
      <c r="AN10" s="162"/>
      <c r="AO10" s="88"/>
    </row>
    <row r="11" spans="1:42" ht="15" customHeight="1" x14ac:dyDescent="0.2">
      <c r="A11" s="101" t="s">
        <v>263</v>
      </c>
      <c r="B11" s="101" t="s">
        <v>264</v>
      </c>
      <c r="E11" s="97">
        <v>18950</v>
      </c>
      <c r="F11" s="97">
        <v>10</v>
      </c>
      <c r="G11" s="97"/>
      <c r="H11" s="97">
        <v>28470</v>
      </c>
      <c r="I11" s="97">
        <v>11510</v>
      </c>
      <c r="J11" s="97">
        <v>6800</v>
      </c>
      <c r="K11" s="97">
        <v>10150</v>
      </c>
      <c r="L11" s="97"/>
      <c r="M11" s="97">
        <v>68880</v>
      </c>
      <c r="N11" s="97">
        <v>380</v>
      </c>
      <c r="O11" s="97">
        <v>1910</v>
      </c>
      <c r="P11" s="97">
        <v>480</v>
      </c>
      <c r="Q11" s="408">
        <v>640</v>
      </c>
      <c r="R11" s="408">
        <v>340</v>
      </c>
      <c r="S11" s="408">
        <v>440</v>
      </c>
      <c r="T11" s="97">
        <v>60</v>
      </c>
      <c r="U11" s="97">
        <v>10090</v>
      </c>
      <c r="V11" s="97">
        <v>14110</v>
      </c>
      <c r="W11" s="97">
        <v>3340</v>
      </c>
      <c r="X11" s="97">
        <v>1160</v>
      </c>
      <c r="Y11" s="97">
        <v>5720</v>
      </c>
      <c r="Z11" s="97">
        <v>1420</v>
      </c>
      <c r="AA11" s="97">
        <v>3150</v>
      </c>
      <c r="AB11" s="97">
        <v>2540</v>
      </c>
      <c r="AC11" s="97">
        <v>5170</v>
      </c>
      <c r="AD11" s="97">
        <v>4400</v>
      </c>
      <c r="AE11" s="97">
        <v>3410</v>
      </c>
      <c r="AF11" s="97">
        <v>2960</v>
      </c>
      <c r="AG11" s="97">
        <v>910</v>
      </c>
      <c r="AH11" s="97">
        <v>500</v>
      </c>
      <c r="AI11" s="97">
        <v>2850</v>
      </c>
      <c r="AJ11" s="97">
        <v>120</v>
      </c>
      <c r="AK11" s="97">
        <v>2780</v>
      </c>
      <c r="AM11" s="162"/>
      <c r="AN11" s="162"/>
      <c r="AO11" s="88"/>
    </row>
    <row r="12" spans="1:42" ht="15" customHeight="1" x14ac:dyDescent="0.2">
      <c r="A12" s="101" t="s">
        <v>265</v>
      </c>
      <c r="B12" s="101" t="s">
        <v>266</v>
      </c>
      <c r="E12" s="97">
        <v>12480</v>
      </c>
      <c r="F12" s="97">
        <v>10</v>
      </c>
      <c r="G12" s="97"/>
      <c r="H12" s="97">
        <v>18790</v>
      </c>
      <c r="I12" s="97">
        <v>8120</v>
      </c>
      <c r="J12" s="97">
        <v>4540</v>
      </c>
      <c r="K12" s="97">
        <v>6120</v>
      </c>
      <c r="L12" s="97"/>
      <c r="M12" s="97">
        <v>43830</v>
      </c>
      <c r="N12" s="97">
        <v>390</v>
      </c>
      <c r="O12" s="97">
        <v>1530</v>
      </c>
      <c r="P12" s="97">
        <v>460</v>
      </c>
      <c r="Q12" s="408">
        <v>450</v>
      </c>
      <c r="R12" s="408">
        <v>60</v>
      </c>
      <c r="S12" s="408">
        <v>60</v>
      </c>
      <c r="T12" s="97">
        <v>210</v>
      </c>
      <c r="U12" s="97">
        <v>6760</v>
      </c>
      <c r="V12" s="97">
        <v>9600</v>
      </c>
      <c r="W12" s="97">
        <v>2150</v>
      </c>
      <c r="X12" s="97">
        <v>870</v>
      </c>
      <c r="Y12" s="97">
        <v>4300</v>
      </c>
      <c r="Z12" s="97">
        <v>990</v>
      </c>
      <c r="AA12" s="97">
        <v>2400</v>
      </c>
      <c r="AB12" s="97">
        <v>1590</v>
      </c>
      <c r="AC12" s="97">
        <v>3080</v>
      </c>
      <c r="AD12" s="97">
        <v>2370</v>
      </c>
      <c r="AE12" s="97">
        <v>1800</v>
      </c>
      <c r="AF12" s="97">
        <v>1590</v>
      </c>
      <c r="AG12" s="97">
        <v>410</v>
      </c>
      <c r="AH12" s="97">
        <v>200</v>
      </c>
      <c r="AI12" s="97">
        <v>1160</v>
      </c>
      <c r="AJ12" s="97">
        <v>160</v>
      </c>
      <c r="AK12" s="97">
        <v>1230</v>
      </c>
      <c r="AM12" s="162"/>
      <c r="AN12" s="162"/>
      <c r="AO12" s="88"/>
    </row>
    <row r="13" spans="1:42" ht="15" customHeight="1" x14ac:dyDescent="0.2">
      <c r="A13" s="101" t="s">
        <v>267</v>
      </c>
      <c r="B13" s="101" t="s">
        <v>268</v>
      </c>
      <c r="C13" s="88"/>
      <c r="D13" s="88"/>
      <c r="E13" s="97">
        <v>10150</v>
      </c>
      <c r="F13" s="97">
        <v>10</v>
      </c>
      <c r="G13" s="97"/>
      <c r="H13" s="97">
        <v>14480</v>
      </c>
      <c r="I13" s="97">
        <v>7120</v>
      </c>
      <c r="J13" s="97">
        <v>3610</v>
      </c>
      <c r="K13" s="97">
        <v>3760</v>
      </c>
      <c r="L13" s="97"/>
      <c r="M13" s="97">
        <v>29420</v>
      </c>
      <c r="N13" s="97">
        <v>110</v>
      </c>
      <c r="O13" s="97">
        <v>610</v>
      </c>
      <c r="P13" s="97">
        <v>200</v>
      </c>
      <c r="Q13" s="408">
        <v>320</v>
      </c>
      <c r="R13" s="408">
        <v>120</v>
      </c>
      <c r="S13" s="408">
        <v>100</v>
      </c>
      <c r="T13" s="97">
        <v>40</v>
      </c>
      <c r="U13" s="97">
        <v>5530</v>
      </c>
      <c r="V13" s="97">
        <v>7170</v>
      </c>
      <c r="W13" s="97">
        <v>1330</v>
      </c>
      <c r="X13" s="97">
        <v>460</v>
      </c>
      <c r="Y13" s="97">
        <v>2890</v>
      </c>
      <c r="Z13" s="97">
        <v>490</v>
      </c>
      <c r="AA13" s="97">
        <v>1480</v>
      </c>
      <c r="AB13" s="97">
        <v>1140</v>
      </c>
      <c r="AC13" s="97">
        <v>2110</v>
      </c>
      <c r="AD13" s="97">
        <v>1400</v>
      </c>
      <c r="AE13" s="97">
        <v>1200</v>
      </c>
      <c r="AF13" s="97">
        <v>960</v>
      </c>
      <c r="AG13" s="97">
        <v>350</v>
      </c>
      <c r="AH13" s="97">
        <v>120</v>
      </c>
      <c r="AI13" s="97">
        <v>370</v>
      </c>
      <c r="AJ13" s="97">
        <v>70</v>
      </c>
      <c r="AK13" s="97">
        <v>820</v>
      </c>
      <c r="AM13" s="162"/>
      <c r="AN13" s="162"/>
      <c r="AO13" s="88"/>
      <c r="AP13" s="88"/>
    </row>
    <row r="14" spans="1:42" ht="15" customHeight="1" x14ac:dyDescent="0.2">
      <c r="A14" s="101" t="s">
        <v>269</v>
      </c>
      <c r="B14" s="101" t="s">
        <v>270</v>
      </c>
      <c r="C14" s="88"/>
      <c r="D14" s="88"/>
      <c r="E14" s="97">
        <v>16560</v>
      </c>
      <c r="F14" s="97">
        <v>120</v>
      </c>
      <c r="G14" s="97"/>
      <c r="H14" s="97">
        <v>14980</v>
      </c>
      <c r="I14" s="97">
        <v>6880</v>
      </c>
      <c r="J14" s="97">
        <v>3370</v>
      </c>
      <c r="K14" s="97">
        <v>4730</v>
      </c>
      <c r="L14" s="97"/>
      <c r="M14" s="97">
        <v>34040</v>
      </c>
      <c r="N14" s="97">
        <v>310</v>
      </c>
      <c r="O14" s="97">
        <v>1300</v>
      </c>
      <c r="P14" s="97">
        <v>330</v>
      </c>
      <c r="Q14" s="408">
        <v>540</v>
      </c>
      <c r="R14" s="408">
        <v>120</v>
      </c>
      <c r="S14" s="408">
        <v>240</v>
      </c>
      <c r="T14" s="97">
        <v>40</v>
      </c>
      <c r="U14" s="97">
        <v>5020</v>
      </c>
      <c r="V14" s="97">
        <v>6730</v>
      </c>
      <c r="W14" s="97">
        <v>1420</v>
      </c>
      <c r="X14" s="97">
        <v>750</v>
      </c>
      <c r="Y14" s="97">
        <v>3950</v>
      </c>
      <c r="Z14" s="97">
        <v>880</v>
      </c>
      <c r="AA14" s="97">
        <v>1310</v>
      </c>
      <c r="AB14" s="97">
        <v>1020</v>
      </c>
      <c r="AC14" s="97">
        <v>1960</v>
      </c>
      <c r="AD14" s="97">
        <v>1920</v>
      </c>
      <c r="AE14" s="97">
        <v>1440</v>
      </c>
      <c r="AF14" s="97">
        <v>1090</v>
      </c>
      <c r="AG14" s="97">
        <v>390</v>
      </c>
      <c r="AH14" s="97">
        <v>170</v>
      </c>
      <c r="AI14" s="97">
        <v>1560</v>
      </c>
      <c r="AJ14" s="97">
        <v>80</v>
      </c>
      <c r="AK14" s="97">
        <v>1470</v>
      </c>
      <c r="AM14" s="162"/>
      <c r="AN14" s="162"/>
      <c r="AO14" s="88"/>
      <c r="AP14" s="88"/>
    </row>
    <row r="15" spans="1:42" ht="15" customHeight="1" x14ac:dyDescent="0.2">
      <c r="A15" s="101" t="s">
        <v>271</v>
      </c>
      <c r="B15" s="101" t="s">
        <v>272</v>
      </c>
      <c r="C15" s="88"/>
      <c r="D15" s="88"/>
      <c r="E15" s="97">
        <v>12530</v>
      </c>
      <c r="F15" s="97">
        <v>30</v>
      </c>
      <c r="G15" s="97"/>
      <c r="H15" s="97">
        <v>20060</v>
      </c>
      <c r="I15" s="97">
        <v>8810</v>
      </c>
      <c r="J15" s="97">
        <v>5030</v>
      </c>
      <c r="K15" s="97">
        <v>6220</v>
      </c>
      <c r="L15" s="97"/>
      <c r="M15" s="97">
        <v>45320</v>
      </c>
      <c r="N15" s="97">
        <v>340</v>
      </c>
      <c r="O15" s="97">
        <v>1420</v>
      </c>
      <c r="P15" s="97">
        <v>420</v>
      </c>
      <c r="Q15" s="408">
        <v>650</v>
      </c>
      <c r="R15" s="408">
        <v>170</v>
      </c>
      <c r="S15" s="408">
        <v>180</v>
      </c>
      <c r="T15" s="97">
        <v>60</v>
      </c>
      <c r="U15" s="97">
        <v>7280</v>
      </c>
      <c r="V15" s="97">
        <v>9840</v>
      </c>
      <c r="W15" s="97">
        <v>2420</v>
      </c>
      <c r="X15" s="97">
        <v>890</v>
      </c>
      <c r="Y15" s="97">
        <v>4520</v>
      </c>
      <c r="Z15" s="97">
        <v>1110</v>
      </c>
      <c r="AA15" s="97">
        <v>1700</v>
      </c>
      <c r="AB15" s="97">
        <v>1450</v>
      </c>
      <c r="AC15" s="97">
        <v>2390</v>
      </c>
      <c r="AD15" s="97">
        <v>2230</v>
      </c>
      <c r="AE15" s="97">
        <v>1960</v>
      </c>
      <c r="AF15" s="97">
        <v>730</v>
      </c>
      <c r="AG15" s="97">
        <v>830</v>
      </c>
      <c r="AH15" s="97">
        <v>180</v>
      </c>
      <c r="AI15" s="97">
        <v>2230</v>
      </c>
      <c r="AJ15" s="97">
        <v>70</v>
      </c>
      <c r="AK15" s="97">
        <v>2230</v>
      </c>
      <c r="AM15" s="162"/>
      <c r="AN15" s="162"/>
      <c r="AO15" s="88"/>
      <c r="AP15" s="88"/>
    </row>
    <row r="16" spans="1:42" ht="15" customHeight="1" x14ac:dyDescent="0.2">
      <c r="A16" s="101" t="s">
        <v>257</v>
      </c>
      <c r="B16" s="101" t="s">
        <v>258</v>
      </c>
      <c r="C16" s="88"/>
      <c r="D16" s="88"/>
      <c r="E16" s="97">
        <v>38230</v>
      </c>
      <c r="F16" s="97">
        <v>90</v>
      </c>
      <c r="G16" s="97"/>
      <c r="H16" s="97">
        <v>32430</v>
      </c>
      <c r="I16" s="97">
        <v>17510</v>
      </c>
      <c r="J16" s="97">
        <v>7700</v>
      </c>
      <c r="K16" s="97">
        <v>7220</v>
      </c>
      <c r="L16" s="97"/>
      <c r="M16" s="97">
        <v>62650</v>
      </c>
      <c r="N16" s="97">
        <v>440</v>
      </c>
      <c r="O16" s="97">
        <v>1950</v>
      </c>
      <c r="P16" s="97">
        <v>650</v>
      </c>
      <c r="Q16" s="408">
        <v>350</v>
      </c>
      <c r="R16" s="408">
        <v>230</v>
      </c>
      <c r="S16" s="408">
        <v>180</v>
      </c>
      <c r="T16" s="97">
        <v>130</v>
      </c>
      <c r="U16" s="97">
        <v>13000</v>
      </c>
      <c r="V16" s="97">
        <v>12400</v>
      </c>
      <c r="W16" s="97">
        <v>2740</v>
      </c>
      <c r="X16" s="97">
        <v>1230</v>
      </c>
      <c r="Y16" s="97">
        <v>5830</v>
      </c>
      <c r="Z16" s="97">
        <v>1520</v>
      </c>
      <c r="AA16" s="97">
        <v>1950</v>
      </c>
      <c r="AB16" s="97">
        <v>1520</v>
      </c>
      <c r="AC16" s="97">
        <v>2920</v>
      </c>
      <c r="AD16" s="97">
        <v>2580</v>
      </c>
      <c r="AE16" s="97">
        <v>2870</v>
      </c>
      <c r="AF16" s="97">
        <v>2360</v>
      </c>
      <c r="AG16" s="97">
        <v>1520</v>
      </c>
      <c r="AH16" s="97">
        <v>90</v>
      </c>
      <c r="AI16" s="97">
        <v>4040</v>
      </c>
      <c r="AJ16" s="97">
        <v>180</v>
      </c>
      <c r="AK16" s="97">
        <v>1970</v>
      </c>
      <c r="AM16" s="162"/>
      <c r="AN16" s="162"/>
      <c r="AO16" s="88"/>
      <c r="AP16" s="88"/>
    </row>
    <row r="17" spans="1:40" ht="15" customHeight="1" x14ac:dyDescent="0.2">
      <c r="A17" s="101" t="s">
        <v>273</v>
      </c>
      <c r="B17" s="101" t="s">
        <v>274</v>
      </c>
      <c r="E17" s="97">
        <v>18570</v>
      </c>
      <c r="F17" s="97">
        <v>20</v>
      </c>
      <c r="G17" s="97"/>
      <c r="H17" s="97">
        <v>25440</v>
      </c>
      <c r="I17" s="97">
        <v>11860</v>
      </c>
      <c r="J17" s="97">
        <v>6210</v>
      </c>
      <c r="K17" s="97">
        <v>7370</v>
      </c>
      <c r="L17" s="97"/>
      <c r="M17" s="97">
        <v>54470</v>
      </c>
      <c r="N17" s="97">
        <v>220</v>
      </c>
      <c r="O17" s="97">
        <v>1790</v>
      </c>
      <c r="P17" s="97">
        <v>510</v>
      </c>
      <c r="Q17" s="408">
        <v>730</v>
      </c>
      <c r="R17" s="408">
        <v>290</v>
      </c>
      <c r="S17" s="408">
        <v>270</v>
      </c>
      <c r="T17" s="97">
        <v>20</v>
      </c>
      <c r="U17" s="97">
        <v>8850</v>
      </c>
      <c r="V17" s="97">
        <v>11830</v>
      </c>
      <c r="W17" s="97">
        <v>2980</v>
      </c>
      <c r="X17" s="97">
        <v>910</v>
      </c>
      <c r="Y17" s="97">
        <v>4970</v>
      </c>
      <c r="Z17" s="97">
        <v>1020</v>
      </c>
      <c r="AA17" s="97">
        <v>2550</v>
      </c>
      <c r="AB17" s="97">
        <v>2250</v>
      </c>
      <c r="AC17" s="97">
        <v>3140</v>
      </c>
      <c r="AD17" s="97">
        <v>2770</v>
      </c>
      <c r="AE17" s="97">
        <v>2170</v>
      </c>
      <c r="AF17" s="97">
        <v>1200</v>
      </c>
      <c r="AG17" s="97">
        <v>1010</v>
      </c>
      <c r="AH17" s="97">
        <v>250</v>
      </c>
      <c r="AI17" s="97">
        <v>1850</v>
      </c>
      <c r="AJ17" s="97">
        <v>120</v>
      </c>
      <c r="AK17" s="97">
        <v>2780</v>
      </c>
      <c r="AM17" s="162"/>
      <c r="AN17" s="162"/>
    </row>
    <row r="18" spans="1:40" ht="15" customHeight="1" x14ac:dyDescent="0.2">
      <c r="A18" s="101" t="s">
        <v>275</v>
      </c>
      <c r="B18" s="101" t="s">
        <v>276</v>
      </c>
      <c r="E18" s="97">
        <v>9000</v>
      </c>
      <c r="F18" s="97">
        <v>0</v>
      </c>
      <c r="G18" s="97"/>
      <c r="H18" s="97">
        <v>19280</v>
      </c>
      <c r="I18" s="97">
        <v>6660</v>
      </c>
      <c r="J18" s="97">
        <v>4410</v>
      </c>
      <c r="K18" s="97">
        <v>8210</v>
      </c>
      <c r="L18" s="97"/>
      <c r="M18" s="97">
        <v>54230</v>
      </c>
      <c r="N18" s="97">
        <v>450</v>
      </c>
      <c r="O18" s="97">
        <v>1640</v>
      </c>
      <c r="P18" s="97">
        <v>470</v>
      </c>
      <c r="Q18" s="408">
        <v>620</v>
      </c>
      <c r="R18" s="408">
        <v>290</v>
      </c>
      <c r="S18" s="408">
        <v>470</v>
      </c>
      <c r="T18" s="97">
        <v>70</v>
      </c>
      <c r="U18" s="97">
        <v>7640</v>
      </c>
      <c r="V18" s="97">
        <v>10360</v>
      </c>
      <c r="W18" s="97">
        <v>2600</v>
      </c>
      <c r="X18" s="97">
        <v>1390</v>
      </c>
      <c r="Y18" s="97">
        <v>4510</v>
      </c>
      <c r="Z18" s="97">
        <v>1550</v>
      </c>
      <c r="AA18" s="97">
        <v>2620</v>
      </c>
      <c r="AB18" s="97">
        <v>2170</v>
      </c>
      <c r="AC18" s="97">
        <v>3510</v>
      </c>
      <c r="AD18" s="97">
        <v>3560</v>
      </c>
      <c r="AE18" s="97">
        <v>3080</v>
      </c>
      <c r="AF18" s="97">
        <v>850</v>
      </c>
      <c r="AG18" s="97">
        <v>890</v>
      </c>
      <c r="AH18" s="97">
        <v>380</v>
      </c>
      <c r="AI18" s="97">
        <v>2100</v>
      </c>
      <c r="AJ18" s="97">
        <v>120</v>
      </c>
      <c r="AK18" s="97">
        <v>2900</v>
      </c>
      <c r="AM18" s="162"/>
      <c r="AN18" s="162"/>
    </row>
    <row r="19" spans="1:40" ht="15" customHeight="1" x14ac:dyDescent="0.2">
      <c r="AM19" s="162"/>
      <c r="AN19" s="162"/>
    </row>
    <row r="20" spans="1:40" ht="15" customHeight="1" x14ac:dyDescent="0.2">
      <c r="A20" s="101" t="s">
        <v>277</v>
      </c>
      <c r="B20" s="101" t="s">
        <v>278</v>
      </c>
      <c r="C20" s="101"/>
      <c r="D20" s="101"/>
      <c r="E20" s="170">
        <v>45</v>
      </c>
      <c r="F20" s="170">
        <v>0</v>
      </c>
      <c r="G20" s="170"/>
      <c r="H20" s="170">
        <v>151</v>
      </c>
      <c r="I20" s="170">
        <v>69</v>
      </c>
      <c r="J20" s="170">
        <v>53</v>
      </c>
      <c r="K20" s="170">
        <v>29</v>
      </c>
      <c r="L20" s="170"/>
      <c r="M20" s="170">
        <v>284</v>
      </c>
      <c r="N20" s="170">
        <v>1</v>
      </c>
      <c r="O20" s="170">
        <v>5</v>
      </c>
      <c r="P20" s="170">
        <v>0</v>
      </c>
      <c r="Q20" s="410">
        <v>6</v>
      </c>
      <c r="R20" s="410">
        <v>2</v>
      </c>
      <c r="S20" s="410">
        <v>0</v>
      </c>
      <c r="T20" s="170">
        <v>1</v>
      </c>
      <c r="U20" s="170">
        <v>66</v>
      </c>
      <c r="V20" s="170">
        <v>88</v>
      </c>
      <c r="W20" s="170">
        <v>22</v>
      </c>
      <c r="X20" s="170">
        <v>2</v>
      </c>
      <c r="Y20" s="170">
        <v>16</v>
      </c>
      <c r="Z20" s="170">
        <v>1</v>
      </c>
      <c r="AA20" s="170">
        <v>13</v>
      </c>
      <c r="AB20" s="170">
        <v>14</v>
      </c>
      <c r="AC20" s="170">
        <v>13</v>
      </c>
      <c r="AD20" s="170">
        <v>8</v>
      </c>
      <c r="AE20" s="170">
        <v>8</v>
      </c>
      <c r="AF20" s="170">
        <v>4</v>
      </c>
      <c r="AG20" s="170">
        <v>10</v>
      </c>
      <c r="AH20" s="170">
        <v>1</v>
      </c>
      <c r="AI20" s="170">
        <v>0</v>
      </c>
      <c r="AJ20" s="170">
        <v>1</v>
      </c>
      <c r="AK20" s="170">
        <v>2</v>
      </c>
      <c r="AM20" s="162"/>
      <c r="AN20" s="162"/>
    </row>
    <row r="21" spans="1:40" ht="15" customHeight="1" x14ac:dyDescent="0.2">
      <c r="A21" s="101" t="s">
        <v>279</v>
      </c>
      <c r="B21" s="101" t="s">
        <v>280</v>
      </c>
      <c r="C21" s="101"/>
      <c r="D21" s="101"/>
      <c r="E21" s="170">
        <v>105</v>
      </c>
      <c r="F21" s="170">
        <v>0</v>
      </c>
      <c r="G21" s="170"/>
      <c r="H21" s="170">
        <v>362</v>
      </c>
      <c r="I21" s="170">
        <v>104</v>
      </c>
      <c r="J21" s="170">
        <v>88</v>
      </c>
      <c r="K21" s="170">
        <v>170</v>
      </c>
      <c r="L21" s="170"/>
      <c r="M21" s="170">
        <v>957</v>
      </c>
      <c r="N21" s="170">
        <v>0</v>
      </c>
      <c r="O21" s="170">
        <v>4</v>
      </c>
      <c r="P21" s="170">
        <v>0</v>
      </c>
      <c r="Q21" s="410">
        <v>5</v>
      </c>
      <c r="R21" s="410">
        <v>2</v>
      </c>
      <c r="S21" s="410">
        <v>10</v>
      </c>
      <c r="T21" s="170">
        <v>2</v>
      </c>
      <c r="U21" s="170">
        <v>159</v>
      </c>
      <c r="V21" s="170">
        <v>259</v>
      </c>
      <c r="W21" s="170">
        <v>67</v>
      </c>
      <c r="X21" s="170">
        <v>6</v>
      </c>
      <c r="Y21" s="170">
        <v>70</v>
      </c>
      <c r="Z21" s="170">
        <v>24</v>
      </c>
      <c r="AA21" s="170">
        <v>41</v>
      </c>
      <c r="AB21" s="170">
        <v>26</v>
      </c>
      <c r="AC21" s="170">
        <v>92</v>
      </c>
      <c r="AD21" s="170">
        <v>61</v>
      </c>
      <c r="AE21" s="170">
        <v>69</v>
      </c>
      <c r="AF21" s="170">
        <v>1</v>
      </c>
      <c r="AG21" s="170">
        <v>8</v>
      </c>
      <c r="AH21" s="170">
        <v>6</v>
      </c>
      <c r="AI21" s="170">
        <v>3</v>
      </c>
      <c r="AJ21" s="170">
        <v>0</v>
      </c>
      <c r="AK21" s="170">
        <v>42</v>
      </c>
      <c r="AM21" s="162"/>
      <c r="AN21" s="162"/>
    </row>
    <row r="22" spans="1:40" ht="15" customHeight="1" x14ac:dyDescent="0.2">
      <c r="A22" s="101" t="s">
        <v>281</v>
      </c>
      <c r="B22" s="101" t="s">
        <v>282</v>
      </c>
      <c r="C22" s="101"/>
      <c r="D22" s="101"/>
      <c r="E22" s="170">
        <v>423</v>
      </c>
      <c r="F22" s="170">
        <v>0</v>
      </c>
      <c r="G22" s="170"/>
      <c r="H22" s="170">
        <v>588</v>
      </c>
      <c r="I22" s="170">
        <v>336</v>
      </c>
      <c r="J22" s="170">
        <v>156</v>
      </c>
      <c r="K22" s="170">
        <v>96</v>
      </c>
      <c r="L22" s="170"/>
      <c r="M22" s="170">
        <v>991</v>
      </c>
      <c r="N22" s="170">
        <v>2</v>
      </c>
      <c r="O22" s="170">
        <v>21</v>
      </c>
      <c r="P22" s="170">
        <v>3</v>
      </c>
      <c r="Q22" s="410">
        <v>20</v>
      </c>
      <c r="R22" s="410">
        <v>6</v>
      </c>
      <c r="S22" s="410">
        <v>1</v>
      </c>
      <c r="T22" s="170">
        <v>0</v>
      </c>
      <c r="U22" s="170">
        <v>201</v>
      </c>
      <c r="V22" s="170">
        <v>239</v>
      </c>
      <c r="W22" s="170">
        <v>40</v>
      </c>
      <c r="X22" s="170">
        <v>21</v>
      </c>
      <c r="Y22" s="170">
        <v>123</v>
      </c>
      <c r="Z22" s="170">
        <v>8</v>
      </c>
      <c r="AA22" s="170">
        <v>35</v>
      </c>
      <c r="AB22" s="170">
        <v>51</v>
      </c>
      <c r="AC22" s="170">
        <v>63</v>
      </c>
      <c r="AD22" s="170">
        <v>46</v>
      </c>
      <c r="AE22" s="170">
        <v>28</v>
      </c>
      <c r="AF22" s="170">
        <v>2</v>
      </c>
      <c r="AG22" s="170">
        <v>34</v>
      </c>
      <c r="AH22" s="170">
        <v>5</v>
      </c>
      <c r="AI22" s="170">
        <v>30</v>
      </c>
      <c r="AJ22" s="170">
        <v>1</v>
      </c>
      <c r="AK22" s="170">
        <v>11</v>
      </c>
      <c r="AM22" s="162"/>
      <c r="AN22" s="162"/>
    </row>
    <row r="23" spans="1:40" ht="15" customHeight="1" x14ac:dyDescent="0.2">
      <c r="A23" s="101" t="s">
        <v>283</v>
      </c>
      <c r="B23" s="101" t="s">
        <v>284</v>
      </c>
      <c r="C23" s="101"/>
      <c r="D23" s="101"/>
      <c r="E23" s="170">
        <v>180</v>
      </c>
      <c r="F23" s="170">
        <v>0</v>
      </c>
      <c r="G23" s="170"/>
      <c r="H23" s="170">
        <v>341</v>
      </c>
      <c r="I23" s="170">
        <v>210</v>
      </c>
      <c r="J23" s="170">
        <v>67</v>
      </c>
      <c r="K23" s="170">
        <v>64</v>
      </c>
      <c r="L23" s="170"/>
      <c r="M23" s="170">
        <v>606</v>
      </c>
      <c r="N23" s="170">
        <v>1</v>
      </c>
      <c r="O23" s="170">
        <v>15</v>
      </c>
      <c r="P23" s="170">
        <v>6</v>
      </c>
      <c r="Q23" s="410">
        <v>10</v>
      </c>
      <c r="R23" s="410">
        <v>0</v>
      </c>
      <c r="S23" s="410">
        <v>0</v>
      </c>
      <c r="T23" s="170">
        <v>0</v>
      </c>
      <c r="U23" s="170">
        <v>114</v>
      </c>
      <c r="V23" s="170">
        <v>138</v>
      </c>
      <c r="W23" s="170">
        <v>43</v>
      </c>
      <c r="X23" s="170">
        <v>11</v>
      </c>
      <c r="Y23" s="170">
        <v>109</v>
      </c>
      <c r="Z23" s="170">
        <v>4</v>
      </c>
      <c r="AA23" s="170">
        <v>29</v>
      </c>
      <c r="AB23" s="170">
        <v>26</v>
      </c>
      <c r="AC23" s="170">
        <v>26</v>
      </c>
      <c r="AD23" s="170">
        <v>22</v>
      </c>
      <c r="AE23" s="170">
        <v>27</v>
      </c>
      <c r="AF23" s="170">
        <v>4</v>
      </c>
      <c r="AG23" s="170">
        <v>7</v>
      </c>
      <c r="AH23" s="170">
        <v>3</v>
      </c>
      <c r="AI23" s="170">
        <v>0</v>
      </c>
      <c r="AJ23" s="170">
        <v>3</v>
      </c>
      <c r="AK23" s="170">
        <v>8</v>
      </c>
      <c r="AM23" s="162"/>
      <c r="AN23" s="162"/>
    </row>
    <row r="24" spans="1:40" ht="15" customHeight="1" x14ac:dyDescent="0.2">
      <c r="A24" s="101" t="s">
        <v>285</v>
      </c>
      <c r="B24" s="101" t="s">
        <v>286</v>
      </c>
      <c r="C24" s="101"/>
      <c r="D24" s="101"/>
      <c r="E24" s="170">
        <v>478</v>
      </c>
      <c r="F24" s="170">
        <v>0</v>
      </c>
      <c r="G24" s="170"/>
      <c r="H24" s="170">
        <v>354</v>
      </c>
      <c r="I24" s="170">
        <v>180</v>
      </c>
      <c r="J24" s="170">
        <v>74</v>
      </c>
      <c r="K24" s="170">
        <v>100</v>
      </c>
      <c r="L24" s="170"/>
      <c r="M24" s="170">
        <v>719</v>
      </c>
      <c r="N24" s="170">
        <v>9</v>
      </c>
      <c r="O24" s="170">
        <v>22</v>
      </c>
      <c r="P24" s="170">
        <v>5</v>
      </c>
      <c r="Q24" s="410">
        <v>8</v>
      </c>
      <c r="R24" s="410">
        <v>7</v>
      </c>
      <c r="S24" s="410">
        <v>5</v>
      </c>
      <c r="T24" s="170">
        <v>0</v>
      </c>
      <c r="U24" s="170">
        <v>125</v>
      </c>
      <c r="V24" s="170">
        <v>168</v>
      </c>
      <c r="W24" s="170">
        <v>48</v>
      </c>
      <c r="X24" s="170">
        <v>15</v>
      </c>
      <c r="Y24" s="170">
        <v>90</v>
      </c>
      <c r="Z24" s="170">
        <v>24</v>
      </c>
      <c r="AA24" s="170">
        <v>25</v>
      </c>
      <c r="AB24" s="170">
        <v>17</v>
      </c>
      <c r="AC24" s="170">
        <v>31</v>
      </c>
      <c r="AD24" s="170">
        <v>24</v>
      </c>
      <c r="AE24" s="170">
        <v>29</v>
      </c>
      <c r="AF24" s="170">
        <v>7</v>
      </c>
      <c r="AG24" s="170">
        <v>11</v>
      </c>
      <c r="AH24" s="170">
        <v>7</v>
      </c>
      <c r="AI24" s="170">
        <v>18</v>
      </c>
      <c r="AJ24" s="170">
        <v>0</v>
      </c>
      <c r="AK24" s="170">
        <v>24</v>
      </c>
      <c r="AM24" s="162"/>
      <c r="AN24" s="162"/>
    </row>
    <row r="25" spans="1:40" ht="15" customHeight="1" x14ac:dyDescent="0.2">
      <c r="A25" s="101" t="s">
        <v>287</v>
      </c>
      <c r="B25" s="101" t="s">
        <v>288</v>
      </c>
      <c r="C25" s="101"/>
      <c r="D25" s="101"/>
      <c r="E25" s="170">
        <v>178</v>
      </c>
      <c r="F25" s="170">
        <v>0</v>
      </c>
      <c r="G25" s="170"/>
      <c r="H25" s="170">
        <v>354</v>
      </c>
      <c r="I25" s="170">
        <v>201</v>
      </c>
      <c r="J25" s="170">
        <v>81</v>
      </c>
      <c r="K25" s="170">
        <v>72</v>
      </c>
      <c r="L25" s="170"/>
      <c r="M25" s="170">
        <v>639</v>
      </c>
      <c r="N25" s="170">
        <v>2</v>
      </c>
      <c r="O25" s="170">
        <v>21</v>
      </c>
      <c r="P25" s="170">
        <v>4</v>
      </c>
      <c r="Q25" s="410">
        <v>5</v>
      </c>
      <c r="R25" s="410">
        <v>0</v>
      </c>
      <c r="S25" s="410">
        <v>0</v>
      </c>
      <c r="T25" s="170">
        <v>5</v>
      </c>
      <c r="U25" s="170">
        <v>115</v>
      </c>
      <c r="V25" s="170">
        <v>139</v>
      </c>
      <c r="W25" s="170">
        <v>28</v>
      </c>
      <c r="X25" s="170">
        <v>20</v>
      </c>
      <c r="Y25" s="170">
        <v>96</v>
      </c>
      <c r="Z25" s="170">
        <v>8</v>
      </c>
      <c r="AA25" s="170">
        <v>8</v>
      </c>
      <c r="AB25" s="170">
        <v>18</v>
      </c>
      <c r="AC25" s="170">
        <v>32</v>
      </c>
      <c r="AD25" s="170">
        <v>33</v>
      </c>
      <c r="AE25" s="170">
        <v>24</v>
      </c>
      <c r="AF25" s="170">
        <v>3</v>
      </c>
      <c r="AG25" s="170">
        <v>26</v>
      </c>
      <c r="AH25" s="170">
        <v>7</v>
      </c>
      <c r="AI25" s="170">
        <v>0</v>
      </c>
      <c r="AJ25" s="170">
        <v>1</v>
      </c>
      <c r="AK25" s="170">
        <v>44</v>
      </c>
      <c r="AM25" s="162"/>
      <c r="AN25" s="162"/>
    </row>
    <row r="26" spans="1:40" ht="15" customHeight="1" x14ac:dyDescent="0.2">
      <c r="A26" s="101" t="s">
        <v>289</v>
      </c>
      <c r="B26" s="101" t="s">
        <v>290</v>
      </c>
      <c r="C26" s="101"/>
      <c r="D26" s="101"/>
      <c r="E26" s="170">
        <v>1073</v>
      </c>
      <c r="F26" s="170">
        <v>0</v>
      </c>
      <c r="G26" s="170"/>
      <c r="H26" s="170">
        <v>421</v>
      </c>
      <c r="I26" s="170">
        <v>368</v>
      </c>
      <c r="J26" s="170">
        <v>46</v>
      </c>
      <c r="K26" s="170">
        <v>7</v>
      </c>
      <c r="L26" s="170"/>
      <c r="M26" s="170">
        <v>490</v>
      </c>
      <c r="N26" s="170">
        <v>13</v>
      </c>
      <c r="O26" s="170">
        <v>13</v>
      </c>
      <c r="P26" s="170">
        <v>8</v>
      </c>
      <c r="Q26" s="410">
        <v>0</v>
      </c>
      <c r="R26" s="410">
        <v>2</v>
      </c>
      <c r="S26" s="410">
        <v>0</v>
      </c>
      <c r="T26" s="170">
        <v>0</v>
      </c>
      <c r="U26" s="170">
        <v>153</v>
      </c>
      <c r="V26" s="170">
        <v>140</v>
      </c>
      <c r="W26" s="170">
        <v>11</v>
      </c>
      <c r="X26" s="170">
        <v>4</v>
      </c>
      <c r="Y26" s="170">
        <v>49</v>
      </c>
      <c r="Z26" s="170">
        <v>2</v>
      </c>
      <c r="AA26" s="170">
        <v>15</v>
      </c>
      <c r="AB26" s="170">
        <v>12</v>
      </c>
      <c r="AC26" s="170">
        <v>33</v>
      </c>
      <c r="AD26" s="170">
        <v>5</v>
      </c>
      <c r="AE26" s="170">
        <v>8</v>
      </c>
      <c r="AF26" s="170">
        <v>5</v>
      </c>
      <c r="AG26" s="170">
        <v>5</v>
      </c>
      <c r="AH26" s="170">
        <v>1</v>
      </c>
      <c r="AI26" s="170">
        <v>9</v>
      </c>
      <c r="AJ26" s="170">
        <v>1</v>
      </c>
      <c r="AK26" s="170">
        <v>1</v>
      </c>
      <c r="AM26" s="162"/>
      <c r="AN26" s="162"/>
    </row>
    <row r="27" spans="1:40" ht="15" customHeight="1" x14ac:dyDescent="0.2">
      <c r="A27" s="101" t="s">
        <v>291</v>
      </c>
      <c r="B27" s="101" t="s">
        <v>292</v>
      </c>
      <c r="C27" s="101"/>
      <c r="D27" s="101"/>
      <c r="E27" s="170">
        <v>2541</v>
      </c>
      <c r="F27" s="170">
        <v>0</v>
      </c>
      <c r="G27" s="170"/>
      <c r="H27" s="170">
        <v>928</v>
      </c>
      <c r="I27" s="170">
        <v>629</v>
      </c>
      <c r="J27" s="170">
        <v>188</v>
      </c>
      <c r="K27" s="170">
        <v>111</v>
      </c>
      <c r="L27" s="170"/>
      <c r="M27" s="170">
        <v>1420</v>
      </c>
      <c r="N27" s="170">
        <v>13</v>
      </c>
      <c r="O27" s="170">
        <v>36</v>
      </c>
      <c r="P27" s="170">
        <v>5</v>
      </c>
      <c r="Q27" s="410">
        <v>25</v>
      </c>
      <c r="R27" s="410">
        <v>5</v>
      </c>
      <c r="S27" s="410">
        <v>2</v>
      </c>
      <c r="T27" s="170">
        <v>0</v>
      </c>
      <c r="U27" s="170">
        <v>293</v>
      </c>
      <c r="V27" s="170">
        <v>265</v>
      </c>
      <c r="W27" s="170">
        <v>24</v>
      </c>
      <c r="X27" s="170">
        <v>18</v>
      </c>
      <c r="Y27" s="170">
        <v>366</v>
      </c>
      <c r="Z27" s="170">
        <v>17</v>
      </c>
      <c r="AA27" s="170">
        <v>27</v>
      </c>
      <c r="AB27" s="170">
        <v>31</v>
      </c>
      <c r="AC27" s="170">
        <v>73</v>
      </c>
      <c r="AD27" s="170">
        <v>46</v>
      </c>
      <c r="AE27" s="170">
        <v>63</v>
      </c>
      <c r="AF27" s="170">
        <v>67</v>
      </c>
      <c r="AG27" s="170">
        <v>37</v>
      </c>
      <c r="AH27" s="170">
        <v>2</v>
      </c>
      <c r="AI27" s="170">
        <v>1</v>
      </c>
      <c r="AJ27" s="170">
        <v>2</v>
      </c>
      <c r="AK27" s="170">
        <v>2</v>
      </c>
      <c r="AM27" s="162"/>
      <c r="AN27" s="162"/>
    </row>
    <row r="28" spans="1:40" ht="15" customHeight="1" x14ac:dyDescent="0.2">
      <c r="A28" s="101" t="s">
        <v>293</v>
      </c>
      <c r="B28" s="101" t="s">
        <v>294</v>
      </c>
      <c r="C28" s="101"/>
      <c r="D28" s="101"/>
      <c r="E28" s="170">
        <v>428</v>
      </c>
      <c r="F28" s="170">
        <v>0</v>
      </c>
      <c r="G28" s="170"/>
      <c r="H28" s="170">
        <v>496</v>
      </c>
      <c r="I28" s="170">
        <v>241</v>
      </c>
      <c r="J28" s="170">
        <v>122</v>
      </c>
      <c r="K28" s="170">
        <v>133</v>
      </c>
      <c r="L28" s="170"/>
      <c r="M28" s="170">
        <v>994</v>
      </c>
      <c r="N28" s="170">
        <v>1</v>
      </c>
      <c r="O28" s="170">
        <v>49</v>
      </c>
      <c r="P28" s="170">
        <v>10</v>
      </c>
      <c r="Q28" s="410">
        <v>11</v>
      </c>
      <c r="R28" s="410">
        <v>2</v>
      </c>
      <c r="S28" s="410">
        <v>1</v>
      </c>
      <c r="T28" s="170">
        <v>1</v>
      </c>
      <c r="U28" s="170">
        <v>140</v>
      </c>
      <c r="V28" s="170">
        <v>171</v>
      </c>
      <c r="W28" s="170">
        <v>27</v>
      </c>
      <c r="X28" s="170">
        <v>13</v>
      </c>
      <c r="Y28" s="170">
        <v>81</v>
      </c>
      <c r="Z28" s="170">
        <v>10</v>
      </c>
      <c r="AA28" s="170">
        <v>88</v>
      </c>
      <c r="AB28" s="170">
        <v>57</v>
      </c>
      <c r="AC28" s="170">
        <v>132</v>
      </c>
      <c r="AD28" s="170">
        <v>80</v>
      </c>
      <c r="AE28" s="170">
        <v>30</v>
      </c>
      <c r="AF28" s="170">
        <v>51</v>
      </c>
      <c r="AG28" s="170">
        <v>8</v>
      </c>
      <c r="AH28" s="170">
        <v>3</v>
      </c>
      <c r="AI28" s="170">
        <v>9</v>
      </c>
      <c r="AJ28" s="170">
        <v>0</v>
      </c>
      <c r="AK28" s="170">
        <v>19</v>
      </c>
      <c r="AM28" s="162"/>
      <c r="AN28" s="162"/>
    </row>
    <row r="29" spans="1:40" ht="15" customHeight="1" x14ac:dyDescent="0.2">
      <c r="A29" s="101" t="s">
        <v>295</v>
      </c>
      <c r="B29" s="101" t="s">
        <v>296</v>
      </c>
      <c r="C29" s="101"/>
      <c r="D29" s="101"/>
      <c r="E29" s="170">
        <v>221</v>
      </c>
      <c r="F29" s="170">
        <v>0</v>
      </c>
      <c r="G29" s="170"/>
      <c r="H29" s="170">
        <v>426</v>
      </c>
      <c r="I29" s="170">
        <v>175</v>
      </c>
      <c r="J29" s="170">
        <v>136</v>
      </c>
      <c r="K29" s="170">
        <v>115</v>
      </c>
      <c r="L29" s="170"/>
      <c r="M29" s="170">
        <v>901</v>
      </c>
      <c r="N29" s="170">
        <v>8</v>
      </c>
      <c r="O29" s="170">
        <v>26</v>
      </c>
      <c r="P29" s="170">
        <v>6</v>
      </c>
      <c r="Q29" s="410">
        <v>22</v>
      </c>
      <c r="R29" s="410">
        <v>3</v>
      </c>
      <c r="S29" s="410">
        <v>3</v>
      </c>
      <c r="T29" s="170">
        <v>0</v>
      </c>
      <c r="U29" s="170">
        <v>219</v>
      </c>
      <c r="V29" s="170">
        <v>227</v>
      </c>
      <c r="W29" s="170">
        <v>52</v>
      </c>
      <c r="X29" s="170">
        <v>4</v>
      </c>
      <c r="Y29" s="170">
        <v>39</v>
      </c>
      <c r="Z29" s="170">
        <v>16</v>
      </c>
      <c r="AA29" s="170">
        <v>31</v>
      </c>
      <c r="AB29" s="170">
        <v>31</v>
      </c>
      <c r="AC29" s="170">
        <v>56</v>
      </c>
      <c r="AD29" s="170">
        <v>52</v>
      </c>
      <c r="AE29" s="170">
        <v>28</v>
      </c>
      <c r="AF29" s="170">
        <v>22</v>
      </c>
      <c r="AG29" s="170">
        <v>8</v>
      </c>
      <c r="AH29" s="170">
        <v>5</v>
      </c>
      <c r="AI29" s="170">
        <v>2</v>
      </c>
      <c r="AJ29" s="170">
        <v>2</v>
      </c>
      <c r="AK29" s="170">
        <v>39</v>
      </c>
      <c r="AM29" s="162"/>
      <c r="AN29" s="162"/>
    </row>
    <row r="30" spans="1:40" ht="15" customHeight="1" x14ac:dyDescent="0.2">
      <c r="A30" s="101" t="s">
        <v>297</v>
      </c>
      <c r="B30" s="101" t="s">
        <v>298</v>
      </c>
      <c r="C30" s="101"/>
      <c r="D30" s="101"/>
      <c r="E30" s="170">
        <v>244</v>
      </c>
      <c r="F30" s="170">
        <v>0</v>
      </c>
      <c r="G30" s="170"/>
      <c r="H30" s="170">
        <v>254</v>
      </c>
      <c r="I30" s="170">
        <v>117</v>
      </c>
      <c r="J30" s="170">
        <v>54</v>
      </c>
      <c r="K30" s="170">
        <v>83</v>
      </c>
      <c r="L30" s="170"/>
      <c r="M30" s="170">
        <v>564</v>
      </c>
      <c r="N30" s="170">
        <v>2</v>
      </c>
      <c r="O30" s="170">
        <v>12</v>
      </c>
      <c r="P30" s="170">
        <v>2</v>
      </c>
      <c r="Q30" s="410">
        <v>9</v>
      </c>
      <c r="R30" s="410">
        <v>3</v>
      </c>
      <c r="S30" s="410">
        <v>4</v>
      </c>
      <c r="T30" s="170">
        <v>0</v>
      </c>
      <c r="U30" s="170">
        <v>110</v>
      </c>
      <c r="V30" s="170">
        <v>111</v>
      </c>
      <c r="W30" s="170">
        <v>27</v>
      </c>
      <c r="X30" s="170">
        <v>14</v>
      </c>
      <c r="Y30" s="170">
        <v>63</v>
      </c>
      <c r="Z30" s="170">
        <v>10</v>
      </c>
      <c r="AA30" s="170">
        <v>29</v>
      </c>
      <c r="AB30" s="170">
        <v>19</v>
      </c>
      <c r="AC30" s="170">
        <v>41</v>
      </c>
      <c r="AD30" s="170">
        <v>38</v>
      </c>
      <c r="AE30" s="170">
        <v>16</v>
      </c>
      <c r="AF30" s="170">
        <v>1</v>
      </c>
      <c r="AG30" s="170">
        <v>14</v>
      </c>
      <c r="AH30" s="170">
        <v>3</v>
      </c>
      <c r="AI30" s="170">
        <v>1</v>
      </c>
      <c r="AJ30" s="170">
        <v>2</v>
      </c>
      <c r="AK30" s="170">
        <v>33</v>
      </c>
      <c r="AM30" s="162"/>
      <c r="AN30" s="162"/>
    </row>
    <row r="31" spans="1:40" ht="15" customHeight="1" x14ac:dyDescent="0.2">
      <c r="A31" s="101" t="s">
        <v>299</v>
      </c>
      <c r="B31" s="101" t="s">
        <v>300</v>
      </c>
      <c r="C31" s="101"/>
      <c r="D31" s="101"/>
      <c r="E31" s="170">
        <v>96</v>
      </c>
      <c r="F31" s="170">
        <v>0</v>
      </c>
      <c r="G31" s="170"/>
      <c r="H31" s="170">
        <v>286</v>
      </c>
      <c r="I31" s="170">
        <v>131</v>
      </c>
      <c r="J31" s="170">
        <v>85</v>
      </c>
      <c r="K31" s="170">
        <v>70</v>
      </c>
      <c r="L31" s="170"/>
      <c r="M31" s="170">
        <v>563</v>
      </c>
      <c r="N31" s="170">
        <v>0</v>
      </c>
      <c r="O31" s="170">
        <v>22</v>
      </c>
      <c r="P31" s="170">
        <v>5</v>
      </c>
      <c r="Q31" s="410">
        <v>4</v>
      </c>
      <c r="R31" s="410">
        <v>1</v>
      </c>
      <c r="S31" s="410">
        <v>0</v>
      </c>
      <c r="T31" s="170">
        <v>0</v>
      </c>
      <c r="U31" s="170">
        <v>113</v>
      </c>
      <c r="V31" s="170">
        <v>156</v>
      </c>
      <c r="W31" s="170">
        <v>21</v>
      </c>
      <c r="X31" s="170">
        <v>9</v>
      </c>
      <c r="Y31" s="170">
        <v>75</v>
      </c>
      <c r="Z31" s="170">
        <v>4</v>
      </c>
      <c r="AA31" s="170">
        <v>42</v>
      </c>
      <c r="AB31" s="170">
        <v>24</v>
      </c>
      <c r="AC31" s="170">
        <v>24</v>
      </c>
      <c r="AD31" s="170">
        <v>11</v>
      </c>
      <c r="AE31" s="170">
        <v>9</v>
      </c>
      <c r="AF31" s="170">
        <v>9</v>
      </c>
      <c r="AG31" s="170">
        <v>7</v>
      </c>
      <c r="AH31" s="170">
        <v>2</v>
      </c>
      <c r="AI31" s="170">
        <v>1</v>
      </c>
      <c r="AJ31" s="170">
        <v>0</v>
      </c>
      <c r="AK31" s="170">
        <v>24</v>
      </c>
      <c r="AM31" s="162"/>
      <c r="AN31" s="162"/>
    </row>
    <row r="32" spans="1:40" ht="15" customHeight="1" x14ac:dyDescent="0.2">
      <c r="A32" s="101" t="s">
        <v>301</v>
      </c>
      <c r="B32" s="101" t="s">
        <v>302</v>
      </c>
      <c r="C32" s="101"/>
      <c r="D32" s="101"/>
      <c r="E32" s="170">
        <v>195</v>
      </c>
      <c r="F32" s="170">
        <v>0</v>
      </c>
      <c r="G32" s="170"/>
      <c r="H32" s="170">
        <v>378</v>
      </c>
      <c r="I32" s="170">
        <v>236</v>
      </c>
      <c r="J32" s="170">
        <v>92</v>
      </c>
      <c r="K32" s="170">
        <v>50</v>
      </c>
      <c r="L32" s="170"/>
      <c r="M32" s="170">
        <v>596</v>
      </c>
      <c r="N32" s="170">
        <v>1</v>
      </c>
      <c r="O32" s="170">
        <v>39</v>
      </c>
      <c r="P32" s="170">
        <v>13</v>
      </c>
      <c r="Q32" s="410">
        <v>11</v>
      </c>
      <c r="R32" s="410">
        <v>2</v>
      </c>
      <c r="S32" s="410">
        <v>1</v>
      </c>
      <c r="T32" s="170">
        <v>0</v>
      </c>
      <c r="U32" s="170">
        <v>140</v>
      </c>
      <c r="V32" s="170">
        <v>190</v>
      </c>
      <c r="W32" s="170">
        <v>22</v>
      </c>
      <c r="X32" s="170">
        <v>8</v>
      </c>
      <c r="Y32" s="170">
        <v>52</v>
      </c>
      <c r="Z32" s="170">
        <v>3</v>
      </c>
      <c r="AA32" s="170">
        <v>20</v>
      </c>
      <c r="AB32" s="170">
        <v>21</v>
      </c>
      <c r="AC32" s="170">
        <v>32</v>
      </c>
      <c r="AD32" s="170">
        <v>13</v>
      </c>
      <c r="AE32" s="170">
        <v>7</v>
      </c>
      <c r="AF32" s="170">
        <v>4</v>
      </c>
      <c r="AG32" s="170">
        <v>15</v>
      </c>
      <c r="AH32" s="170">
        <v>0</v>
      </c>
      <c r="AI32" s="170">
        <v>0</v>
      </c>
      <c r="AJ32" s="170">
        <v>1</v>
      </c>
      <c r="AK32" s="170">
        <v>1</v>
      </c>
      <c r="AM32" s="162"/>
      <c r="AN32" s="162"/>
    </row>
    <row r="33" spans="1:40" ht="15" customHeight="1" x14ac:dyDescent="0.2">
      <c r="A33" s="101" t="s">
        <v>303</v>
      </c>
      <c r="B33" s="101" t="s">
        <v>304</v>
      </c>
      <c r="C33" s="101"/>
      <c r="D33" s="101"/>
      <c r="E33" s="170">
        <v>579</v>
      </c>
      <c r="F33" s="170">
        <v>0</v>
      </c>
      <c r="G33" s="170"/>
      <c r="H33" s="170">
        <v>790</v>
      </c>
      <c r="I33" s="170">
        <v>501</v>
      </c>
      <c r="J33" s="170">
        <v>153</v>
      </c>
      <c r="K33" s="170">
        <v>136</v>
      </c>
      <c r="L33" s="170"/>
      <c r="M33" s="170">
        <v>1338</v>
      </c>
      <c r="N33" s="170">
        <v>1</v>
      </c>
      <c r="O33" s="170">
        <v>40</v>
      </c>
      <c r="P33" s="170">
        <v>12</v>
      </c>
      <c r="Q33" s="410">
        <v>14</v>
      </c>
      <c r="R33" s="410">
        <v>8</v>
      </c>
      <c r="S33" s="410">
        <v>6</v>
      </c>
      <c r="T33" s="170">
        <v>0</v>
      </c>
      <c r="U33" s="170">
        <v>234</v>
      </c>
      <c r="V33" s="170">
        <v>326</v>
      </c>
      <c r="W33" s="170">
        <v>44</v>
      </c>
      <c r="X33" s="170">
        <v>24</v>
      </c>
      <c r="Y33" s="170">
        <v>168</v>
      </c>
      <c r="Z33" s="170">
        <v>31</v>
      </c>
      <c r="AA33" s="170">
        <v>90</v>
      </c>
      <c r="AB33" s="170">
        <v>65</v>
      </c>
      <c r="AC33" s="170">
        <v>68</v>
      </c>
      <c r="AD33" s="170">
        <v>65</v>
      </c>
      <c r="AE33" s="170">
        <v>96</v>
      </c>
      <c r="AF33" s="170">
        <v>13</v>
      </c>
      <c r="AG33" s="170">
        <v>9</v>
      </c>
      <c r="AH33" s="170">
        <v>3</v>
      </c>
      <c r="AI33" s="170">
        <v>0</v>
      </c>
      <c r="AJ33" s="170">
        <v>3</v>
      </c>
      <c r="AK33" s="170">
        <v>18</v>
      </c>
      <c r="AM33" s="162"/>
      <c r="AN33" s="162"/>
    </row>
    <row r="34" spans="1:40" ht="15" customHeight="1" x14ac:dyDescent="0.2">
      <c r="A34" s="101" t="s">
        <v>305</v>
      </c>
      <c r="B34" s="101" t="s">
        <v>306</v>
      </c>
      <c r="C34" s="101"/>
      <c r="D34" s="101"/>
      <c r="E34" s="170">
        <v>217</v>
      </c>
      <c r="F34" s="170">
        <v>0</v>
      </c>
      <c r="G34" s="170"/>
      <c r="H34" s="170">
        <v>802</v>
      </c>
      <c r="I34" s="170">
        <v>459</v>
      </c>
      <c r="J34" s="170">
        <v>205</v>
      </c>
      <c r="K34" s="170">
        <v>138</v>
      </c>
      <c r="L34" s="170"/>
      <c r="M34" s="170">
        <v>1371</v>
      </c>
      <c r="N34" s="170">
        <v>1</v>
      </c>
      <c r="O34" s="170">
        <v>67</v>
      </c>
      <c r="P34" s="170">
        <v>32</v>
      </c>
      <c r="Q34" s="410">
        <v>2</v>
      </c>
      <c r="R34" s="410">
        <v>6</v>
      </c>
      <c r="S34" s="410">
        <v>1</v>
      </c>
      <c r="T34" s="170">
        <v>0</v>
      </c>
      <c r="U34" s="170">
        <v>257</v>
      </c>
      <c r="V34" s="170">
        <v>255</v>
      </c>
      <c r="W34" s="170">
        <v>56</v>
      </c>
      <c r="X34" s="170">
        <v>15</v>
      </c>
      <c r="Y34" s="170">
        <v>88</v>
      </c>
      <c r="Z34" s="170">
        <v>16</v>
      </c>
      <c r="AA34" s="170">
        <v>24</v>
      </c>
      <c r="AB34" s="170">
        <v>23</v>
      </c>
      <c r="AC34" s="170">
        <v>38</v>
      </c>
      <c r="AD34" s="170">
        <v>54</v>
      </c>
      <c r="AE34" s="170">
        <v>80</v>
      </c>
      <c r="AF34" s="170">
        <v>12</v>
      </c>
      <c r="AG34" s="170">
        <v>38</v>
      </c>
      <c r="AH34" s="170">
        <v>1</v>
      </c>
      <c r="AI34" s="170">
        <v>68</v>
      </c>
      <c r="AJ34" s="170">
        <v>0</v>
      </c>
      <c r="AK34" s="170">
        <v>237</v>
      </c>
      <c r="AM34" s="162"/>
      <c r="AN34" s="162"/>
    </row>
    <row r="35" spans="1:40" ht="15" customHeight="1" x14ac:dyDescent="0.2">
      <c r="A35" s="101" t="s">
        <v>307</v>
      </c>
      <c r="B35" s="101" t="s">
        <v>308</v>
      </c>
      <c r="C35" s="101"/>
      <c r="D35" s="101"/>
      <c r="E35" s="170">
        <v>5446</v>
      </c>
      <c r="F35" s="170">
        <v>5</v>
      </c>
      <c r="G35" s="170"/>
      <c r="H35" s="170">
        <v>1262</v>
      </c>
      <c r="I35" s="170">
        <v>480</v>
      </c>
      <c r="J35" s="170">
        <v>287</v>
      </c>
      <c r="K35" s="170">
        <v>495</v>
      </c>
      <c r="L35" s="170"/>
      <c r="M35" s="170">
        <v>3071</v>
      </c>
      <c r="N35" s="170">
        <v>54</v>
      </c>
      <c r="O35" s="170">
        <v>257</v>
      </c>
      <c r="P35" s="170">
        <v>46</v>
      </c>
      <c r="Q35" s="410">
        <v>71</v>
      </c>
      <c r="R35" s="410">
        <v>17</v>
      </c>
      <c r="S35" s="410">
        <v>12</v>
      </c>
      <c r="T35" s="170">
        <v>0</v>
      </c>
      <c r="U35" s="170">
        <v>286</v>
      </c>
      <c r="V35" s="170">
        <v>465</v>
      </c>
      <c r="W35" s="170">
        <v>135</v>
      </c>
      <c r="X35" s="170">
        <v>54</v>
      </c>
      <c r="Y35" s="170">
        <v>452</v>
      </c>
      <c r="Z35" s="170">
        <v>120</v>
      </c>
      <c r="AA35" s="170">
        <v>58</v>
      </c>
      <c r="AB35" s="170">
        <v>40</v>
      </c>
      <c r="AC35" s="170">
        <v>84</v>
      </c>
      <c r="AD35" s="170">
        <v>180</v>
      </c>
      <c r="AE35" s="170">
        <v>75</v>
      </c>
      <c r="AF35" s="170">
        <v>121</v>
      </c>
      <c r="AG35" s="170">
        <v>40</v>
      </c>
      <c r="AH35" s="170">
        <v>7</v>
      </c>
      <c r="AI35" s="170">
        <v>308</v>
      </c>
      <c r="AJ35" s="170">
        <v>12</v>
      </c>
      <c r="AK35" s="170">
        <v>177</v>
      </c>
      <c r="AM35" s="162"/>
      <c r="AN35" s="162"/>
    </row>
    <row r="36" spans="1:40" ht="15" customHeight="1" x14ac:dyDescent="0.2">
      <c r="A36" s="101" t="s">
        <v>309</v>
      </c>
      <c r="B36" s="101" t="s">
        <v>310</v>
      </c>
      <c r="C36" s="101"/>
      <c r="D36" s="101"/>
      <c r="E36" s="170">
        <v>206</v>
      </c>
      <c r="F36" s="170">
        <v>0</v>
      </c>
      <c r="G36" s="170"/>
      <c r="H36" s="170">
        <v>299</v>
      </c>
      <c r="I36" s="170">
        <v>178</v>
      </c>
      <c r="J36" s="170">
        <v>71</v>
      </c>
      <c r="K36" s="170">
        <v>50</v>
      </c>
      <c r="L36" s="170"/>
      <c r="M36" s="170">
        <v>491</v>
      </c>
      <c r="N36" s="170">
        <v>0</v>
      </c>
      <c r="O36" s="170">
        <v>6</v>
      </c>
      <c r="P36" s="170">
        <v>11</v>
      </c>
      <c r="Q36" s="410">
        <v>2</v>
      </c>
      <c r="R36" s="410">
        <v>2</v>
      </c>
      <c r="S36" s="410">
        <v>0</v>
      </c>
      <c r="T36" s="170">
        <v>0</v>
      </c>
      <c r="U36" s="170">
        <v>85</v>
      </c>
      <c r="V36" s="170">
        <v>86</v>
      </c>
      <c r="W36" s="170">
        <v>15</v>
      </c>
      <c r="X36" s="170">
        <v>9</v>
      </c>
      <c r="Y36" s="170">
        <v>64</v>
      </c>
      <c r="Z36" s="170">
        <v>12</v>
      </c>
      <c r="AA36" s="170">
        <v>7</v>
      </c>
      <c r="AB36" s="170">
        <v>12</v>
      </c>
      <c r="AC36" s="170">
        <v>10</v>
      </c>
      <c r="AD36" s="170">
        <v>11</v>
      </c>
      <c r="AE36" s="170">
        <v>4</v>
      </c>
      <c r="AF36" s="170">
        <v>2</v>
      </c>
      <c r="AG36" s="170">
        <v>13</v>
      </c>
      <c r="AH36" s="170">
        <v>4</v>
      </c>
      <c r="AI36" s="170">
        <v>2</v>
      </c>
      <c r="AJ36" s="170">
        <v>0</v>
      </c>
      <c r="AK36" s="170">
        <v>134</v>
      </c>
      <c r="AM36" s="162"/>
      <c r="AN36" s="162"/>
    </row>
    <row r="37" spans="1:40" ht="15" customHeight="1" x14ac:dyDescent="0.2">
      <c r="A37" s="101" t="s">
        <v>311</v>
      </c>
      <c r="B37" s="101" t="s">
        <v>312</v>
      </c>
      <c r="C37" s="101"/>
      <c r="D37" s="101"/>
      <c r="E37" s="170">
        <v>471</v>
      </c>
      <c r="F37" s="170">
        <v>0</v>
      </c>
      <c r="G37" s="170"/>
      <c r="H37" s="170">
        <v>777</v>
      </c>
      <c r="I37" s="170">
        <v>271</v>
      </c>
      <c r="J37" s="170">
        <v>157</v>
      </c>
      <c r="K37" s="170">
        <v>349</v>
      </c>
      <c r="L37" s="170"/>
      <c r="M37" s="170">
        <v>2187</v>
      </c>
      <c r="N37" s="170">
        <v>23</v>
      </c>
      <c r="O37" s="170">
        <v>104</v>
      </c>
      <c r="P37" s="170">
        <v>15</v>
      </c>
      <c r="Q37" s="410">
        <v>24</v>
      </c>
      <c r="R37" s="410">
        <v>16</v>
      </c>
      <c r="S37" s="410">
        <v>24</v>
      </c>
      <c r="T37" s="170">
        <v>1</v>
      </c>
      <c r="U37" s="170">
        <v>185</v>
      </c>
      <c r="V37" s="170">
        <v>350</v>
      </c>
      <c r="W37" s="170">
        <v>93</v>
      </c>
      <c r="X37" s="170">
        <v>46</v>
      </c>
      <c r="Y37" s="170">
        <v>109</v>
      </c>
      <c r="Z37" s="170">
        <v>61</v>
      </c>
      <c r="AA37" s="170">
        <v>144</v>
      </c>
      <c r="AB37" s="170">
        <v>86</v>
      </c>
      <c r="AC37" s="170">
        <v>160</v>
      </c>
      <c r="AD37" s="170">
        <v>191</v>
      </c>
      <c r="AE37" s="170">
        <v>135</v>
      </c>
      <c r="AF37" s="170">
        <v>148</v>
      </c>
      <c r="AG37" s="170">
        <v>27</v>
      </c>
      <c r="AH37" s="170">
        <v>5</v>
      </c>
      <c r="AI37" s="170">
        <v>96</v>
      </c>
      <c r="AJ37" s="170">
        <v>5</v>
      </c>
      <c r="AK37" s="170">
        <v>139</v>
      </c>
      <c r="AM37" s="162"/>
      <c r="AN37" s="162"/>
    </row>
    <row r="38" spans="1:40" ht="15" customHeight="1" x14ac:dyDescent="0.2">
      <c r="A38" s="101" t="s">
        <v>313</v>
      </c>
      <c r="B38" s="101" t="s">
        <v>314</v>
      </c>
      <c r="C38" s="101"/>
      <c r="D38" s="101"/>
      <c r="E38" s="170">
        <v>664</v>
      </c>
      <c r="F38" s="170">
        <v>0</v>
      </c>
      <c r="G38" s="170"/>
      <c r="H38" s="170">
        <v>1245</v>
      </c>
      <c r="I38" s="170">
        <v>501</v>
      </c>
      <c r="J38" s="170">
        <v>314</v>
      </c>
      <c r="K38" s="170">
        <v>430</v>
      </c>
      <c r="L38" s="170"/>
      <c r="M38" s="170">
        <v>2985</v>
      </c>
      <c r="N38" s="170">
        <v>16</v>
      </c>
      <c r="O38" s="170">
        <v>114</v>
      </c>
      <c r="P38" s="170">
        <v>32</v>
      </c>
      <c r="Q38" s="410">
        <v>33</v>
      </c>
      <c r="R38" s="410">
        <v>27</v>
      </c>
      <c r="S38" s="410">
        <v>15</v>
      </c>
      <c r="T38" s="170">
        <v>0</v>
      </c>
      <c r="U38" s="170">
        <v>506</v>
      </c>
      <c r="V38" s="170">
        <v>710</v>
      </c>
      <c r="W38" s="170">
        <v>95</v>
      </c>
      <c r="X38" s="170">
        <v>40</v>
      </c>
      <c r="Y38" s="170">
        <v>122</v>
      </c>
      <c r="Z38" s="170">
        <v>21</v>
      </c>
      <c r="AA38" s="170">
        <v>258</v>
      </c>
      <c r="AB38" s="170">
        <v>196</v>
      </c>
      <c r="AC38" s="170">
        <v>319</v>
      </c>
      <c r="AD38" s="170">
        <v>207</v>
      </c>
      <c r="AE38" s="170">
        <v>141</v>
      </c>
      <c r="AF38" s="170">
        <v>18</v>
      </c>
      <c r="AG38" s="170">
        <v>36</v>
      </c>
      <c r="AH38" s="170">
        <v>10</v>
      </c>
      <c r="AI38" s="170">
        <v>2</v>
      </c>
      <c r="AJ38" s="170">
        <v>1</v>
      </c>
      <c r="AK38" s="170">
        <v>66</v>
      </c>
      <c r="AM38" s="162"/>
      <c r="AN38" s="162"/>
    </row>
    <row r="39" spans="1:40" ht="15" customHeight="1" x14ac:dyDescent="0.2">
      <c r="A39" s="101" t="s">
        <v>315</v>
      </c>
      <c r="B39" s="101" t="s">
        <v>316</v>
      </c>
      <c r="C39" s="101"/>
      <c r="D39" s="101"/>
      <c r="E39" s="170">
        <v>120</v>
      </c>
      <c r="F39" s="170">
        <v>0</v>
      </c>
      <c r="G39" s="170"/>
      <c r="H39" s="170">
        <v>279</v>
      </c>
      <c r="I39" s="170">
        <v>109</v>
      </c>
      <c r="J39" s="170">
        <v>88</v>
      </c>
      <c r="K39" s="170">
        <v>82</v>
      </c>
      <c r="L39" s="170"/>
      <c r="M39" s="170">
        <v>573</v>
      </c>
      <c r="N39" s="170">
        <v>1</v>
      </c>
      <c r="O39" s="170">
        <v>10</v>
      </c>
      <c r="P39" s="170">
        <v>1</v>
      </c>
      <c r="Q39" s="410">
        <v>3</v>
      </c>
      <c r="R39" s="410">
        <v>1</v>
      </c>
      <c r="S39" s="410">
        <v>3</v>
      </c>
      <c r="T39" s="170">
        <v>0</v>
      </c>
      <c r="U39" s="170">
        <v>129</v>
      </c>
      <c r="V39" s="170">
        <v>191</v>
      </c>
      <c r="W39" s="170">
        <v>37</v>
      </c>
      <c r="X39" s="170">
        <v>5</v>
      </c>
      <c r="Y39" s="170">
        <v>46</v>
      </c>
      <c r="Z39" s="170">
        <v>8</v>
      </c>
      <c r="AA39" s="170">
        <v>33</v>
      </c>
      <c r="AB39" s="170">
        <v>40</v>
      </c>
      <c r="AC39" s="170">
        <v>24</v>
      </c>
      <c r="AD39" s="170">
        <v>10</v>
      </c>
      <c r="AE39" s="170">
        <v>15</v>
      </c>
      <c r="AF39" s="170">
        <v>0</v>
      </c>
      <c r="AG39" s="170">
        <v>4</v>
      </c>
      <c r="AH39" s="170">
        <v>0</v>
      </c>
      <c r="AI39" s="170">
        <v>5</v>
      </c>
      <c r="AJ39" s="170">
        <v>0</v>
      </c>
      <c r="AK39" s="170">
        <v>7</v>
      </c>
      <c r="AM39" s="162"/>
      <c r="AN39" s="162"/>
    </row>
    <row r="40" spans="1:40" ht="15" customHeight="1" x14ac:dyDescent="0.2">
      <c r="A40" s="101" t="s">
        <v>317</v>
      </c>
      <c r="B40" s="101" t="s">
        <v>318</v>
      </c>
      <c r="C40" s="101"/>
      <c r="D40" s="101"/>
      <c r="E40" s="170">
        <v>1378</v>
      </c>
      <c r="F40" s="170">
        <v>0</v>
      </c>
      <c r="G40" s="170"/>
      <c r="H40" s="170">
        <v>1402</v>
      </c>
      <c r="I40" s="170">
        <v>454</v>
      </c>
      <c r="J40" s="170">
        <v>404</v>
      </c>
      <c r="K40" s="170">
        <v>544</v>
      </c>
      <c r="L40" s="170"/>
      <c r="M40" s="170">
        <v>3493</v>
      </c>
      <c r="N40" s="170">
        <v>14</v>
      </c>
      <c r="O40" s="170">
        <v>121</v>
      </c>
      <c r="P40" s="170">
        <v>35</v>
      </c>
      <c r="Q40" s="410">
        <v>17</v>
      </c>
      <c r="R40" s="410">
        <v>16</v>
      </c>
      <c r="S40" s="410">
        <v>11</v>
      </c>
      <c r="T40" s="170">
        <v>4</v>
      </c>
      <c r="U40" s="170">
        <v>517</v>
      </c>
      <c r="V40" s="170">
        <v>789</v>
      </c>
      <c r="W40" s="170">
        <v>109</v>
      </c>
      <c r="X40" s="170">
        <v>22</v>
      </c>
      <c r="Y40" s="170">
        <v>141</v>
      </c>
      <c r="Z40" s="170">
        <v>31</v>
      </c>
      <c r="AA40" s="170">
        <v>138</v>
      </c>
      <c r="AB40" s="170">
        <v>86</v>
      </c>
      <c r="AC40" s="170">
        <v>295</v>
      </c>
      <c r="AD40" s="170">
        <v>268</v>
      </c>
      <c r="AE40" s="170">
        <v>215</v>
      </c>
      <c r="AF40" s="170">
        <v>163</v>
      </c>
      <c r="AG40" s="170">
        <v>22</v>
      </c>
      <c r="AH40" s="170">
        <v>19</v>
      </c>
      <c r="AI40" s="170">
        <v>388</v>
      </c>
      <c r="AJ40" s="170">
        <v>1</v>
      </c>
      <c r="AK40" s="170">
        <v>71</v>
      </c>
      <c r="AM40" s="162"/>
      <c r="AN40" s="162"/>
    </row>
    <row r="41" spans="1:40" ht="15" customHeight="1" x14ac:dyDescent="0.2">
      <c r="A41" s="101" t="s">
        <v>319</v>
      </c>
      <c r="B41" s="101" t="s">
        <v>320</v>
      </c>
      <c r="C41" s="101"/>
      <c r="D41" s="101"/>
      <c r="E41" s="170">
        <v>79</v>
      </c>
      <c r="F41" s="170">
        <v>0</v>
      </c>
      <c r="G41" s="170"/>
      <c r="H41" s="170">
        <v>193</v>
      </c>
      <c r="I41" s="170">
        <v>101</v>
      </c>
      <c r="J41" s="170">
        <v>44</v>
      </c>
      <c r="K41" s="170">
        <v>48</v>
      </c>
      <c r="L41" s="170"/>
      <c r="M41" s="170">
        <v>364</v>
      </c>
      <c r="N41" s="170">
        <v>4</v>
      </c>
      <c r="O41" s="170">
        <v>23</v>
      </c>
      <c r="P41" s="170">
        <v>2</v>
      </c>
      <c r="Q41" s="410">
        <v>6</v>
      </c>
      <c r="R41" s="410">
        <v>1</v>
      </c>
      <c r="S41" s="410">
        <v>1</v>
      </c>
      <c r="T41" s="170">
        <v>0</v>
      </c>
      <c r="U41" s="170">
        <v>60</v>
      </c>
      <c r="V41" s="170">
        <v>63</v>
      </c>
      <c r="W41" s="170">
        <v>15</v>
      </c>
      <c r="X41" s="170">
        <v>1</v>
      </c>
      <c r="Y41" s="170">
        <v>43</v>
      </c>
      <c r="Z41" s="170">
        <v>1</v>
      </c>
      <c r="AA41" s="170">
        <v>25</v>
      </c>
      <c r="AB41" s="170">
        <v>15</v>
      </c>
      <c r="AC41" s="170">
        <v>28</v>
      </c>
      <c r="AD41" s="170">
        <v>21</v>
      </c>
      <c r="AE41" s="170">
        <v>22</v>
      </c>
      <c r="AF41" s="170">
        <v>6</v>
      </c>
      <c r="AG41" s="170">
        <v>5</v>
      </c>
      <c r="AH41" s="170">
        <v>1</v>
      </c>
      <c r="AI41" s="170">
        <v>8</v>
      </c>
      <c r="AJ41" s="170">
        <v>0</v>
      </c>
      <c r="AK41" s="170">
        <v>13</v>
      </c>
      <c r="AM41" s="162"/>
      <c r="AN41" s="162"/>
    </row>
    <row r="42" spans="1:40" ht="15" customHeight="1" x14ac:dyDescent="0.2">
      <c r="A42" s="101" t="s">
        <v>321</v>
      </c>
      <c r="B42" s="101" t="s">
        <v>322</v>
      </c>
      <c r="C42" s="101"/>
      <c r="D42" s="101"/>
      <c r="E42" s="170">
        <v>563</v>
      </c>
      <c r="F42" s="170">
        <v>0</v>
      </c>
      <c r="G42" s="170"/>
      <c r="H42" s="170">
        <v>2204</v>
      </c>
      <c r="I42" s="170">
        <v>306</v>
      </c>
      <c r="J42" s="170">
        <v>414</v>
      </c>
      <c r="K42" s="170">
        <v>1484</v>
      </c>
      <c r="L42" s="170"/>
      <c r="M42" s="170">
        <v>9128</v>
      </c>
      <c r="N42" s="170">
        <v>48</v>
      </c>
      <c r="O42" s="170">
        <v>177</v>
      </c>
      <c r="P42" s="170">
        <v>52</v>
      </c>
      <c r="Q42" s="410">
        <v>64</v>
      </c>
      <c r="R42" s="410">
        <v>38</v>
      </c>
      <c r="S42" s="410">
        <v>109</v>
      </c>
      <c r="T42" s="170">
        <v>12</v>
      </c>
      <c r="U42" s="170">
        <v>1223</v>
      </c>
      <c r="V42" s="170">
        <v>1529</v>
      </c>
      <c r="W42" s="170">
        <v>417</v>
      </c>
      <c r="X42" s="170">
        <v>237</v>
      </c>
      <c r="Y42" s="170">
        <v>609</v>
      </c>
      <c r="Z42" s="170">
        <v>332</v>
      </c>
      <c r="AA42" s="170">
        <v>460</v>
      </c>
      <c r="AB42" s="170">
        <v>367</v>
      </c>
      <c r="AC42" s="170">
        <v>621</v>
      </c>
      <c r="AD42" s="170">
        <v>637</v>
      </c>
      <c r="AE42" s="170">
        <v>630</v>
      </c>
      <c r="AF42" s="170">
        <v>156</v>
      </c>
      <c r="AG42" s="170">
        <v>167</v>
      </c>
      <c r="AH42" s="170">
        <v>59</v>
      </c>
      <c r="AI42" s="170">
        <v>440</v>
      </c>
      <c r="AJ42" s="170">
        <v>27</v>
      </c>
      <c r="AK42" s="170">
        <v>717</v>
      </c>
      <c r="AM42" s="162"/>
      <c r="AN42" s="162"/>
    </row>
    <row r="43" spans="1:40" ht="15" customHeight="1" x14ac:dyDescent="0.2">
      <c r="A43" s="101" t="s">
        <v>323</v>
      </c>
      <c r="B43" s="101" t="s">
        <v>324</v>
      </c>
      <c r="C43" s="101"/>
      <c r="D43" s="101"/>
      <c r="E43" s="170">
        <v>43</v>
      </c>
      <c r="F43" s="170">
        <v>0</v>
      </c>
      <c r="G43" s="170"/>
      <c r="H43" s="170">
        <v>386</v>
      </c>
      <c r="I43" s="170">
        <v>116</v>
      </c>
      <c r="J43" s="170">
        <v>113</v>
      </c>
      <c r="K43" s="170">
        <v>157</v>
      </c>
      <c r="L43" s="170"/>
      <c r="M43" s="170">
        <v>1019</v>
      </c>
      <c r="N43" s="170">
        <v>2</v>
      </c>
      <c r="O43" s="170">
        <v>46</v>
      </c>
      <c r="P43" s="170">
        <v>9</v>
      </c>
      <c r="Q43" s="410">
        <v>16</v>
      </c>
      <c r="R43" s="410">
        <v>5</v>
      </c>
      <c r="S43" s="410">
        <v>4</v>
      </c>
      <c r="T43" s="170">
        <v>0</v>
      </c>
      <c r="U43" s="170">
        <v>163</v>
      </c>
      <c r="V43" s="170">
        <v>209</v>
      </c>
      <c r="W43" s="170">
        <v>60</v>
      </c>
      <c r="X43" s="170">
        <v>30</v>
      </c>
      <c r="Y43" s="170">
        <v>82</v>
      </c>
      <c r="Z43" s="170">
        <v>16</v>
      </c>
      <c r="AA43" s="170">
        <v>35</v>
      </c>
      <c r="AB43" s="170">
        <v>34</v>
      </c>
      <c r="AC43" s="170">
        <v>44</v>
      </c>
      <c r="AD43" s="170">
        <v>49</v>
      </c>
      <c r="AE43" s="170">
        <v>28</v>
      </c>
      <c r="AF43" s="170">
        <v>8</v>
      </c>
      <c r="AG43" s="170">
        <v>22</v>
      </c>
      <c r="AH43" s="170">
        <v>5</v>
      </c>
      <c r="AI43" s="170">
        <v>45</v>
      </c>
      <c r="AJ43" s="170">
        <v>2</v>
      </c>
      <c r="AK43" s="170">
        <v>105</v>
      </c>
      <c r="AM43" s="162"/>
      <c r="AN43" s="162"/>
    </row>
    <row r="44" spans="1:40" ht="15" customHeight="1" x14ac:dyDescent="0.2">
      <c r="A44" s="101" t="s">
        <v>325</v>
      </c>
      <c r="B44" s="101" t="s">
        <v>326</v>
      </c>
      <c r="C44" s="101"/>
      <c r="D44" s="101"/>
      <c r="E44" s="170">
        <v>992</v>
      </c>
      <c r="F44" s="170">
        <v>0</v>
      </c>
      <c r="G44" s="170"/>
      <c r="H44" s="170">
        <v>1454</v>
      </c>
      <c r="I44" s="170">
        <v>784</v>
      </c>
      <c r="J44" s="170">
        <v>363</v>
      </c>
      <c r="K44" s="170">
        <v>307</v>
      </c>
      <c r="L44" s="170"/>
      <c r="M44" s="170">
        <v>2697</v>
      </c>
      <c r="N44" s="170">
        <v>9</v>
      </c>
      <c r="O44" s="170">
        <v>116</v>
      </c>
      <c r="P44" s="170">
        <v>41</v>
      </c>
      <c r="Q44" s="410">
        <v>91</v>
      </c>
      <c r="R44" s="410">
        <v>0</v>
      </c>
      <c r="S44" s="410">
        <v>0</v>
      </c>
      <c r="T44" s="170">
        <v>35</v>
      </c>
      <c r="U44" s="170">
        <v>458</v>
      </c>
      <c r="V44" s="170">
        <v>525</v>
      </c>
      <c r="W44" s="170">
        <v>125</v>
      </c>
      <c r="X44" s="170">
        <v>33</v>
      </c>
      <c r="Y44" s="170">
        <v>334</v>
      </c>
      <c r="Z44" s="170">
        <v>65</v>
      </c>
      <c r="AA44" s="170">
        <v>164</v>
      </c>
      <c r="AB44" s="170">
        <v>100</v>
      </c>
      <c r="AC44" s="170">
        <v>183</v>
      </c>
      <c r="AD44" s="170">
        <v>71</v>
      </c>
      <c r="AE44" s="170">
        <v>65</v>
      </c>
      <c r="AF44" s="170">
        <v>208</v>
      </c>
      <c r="AG44" s="170">
        <v>30</v>
      </c>
      <c r="AH44" s="170">
        <v>5</v>
      </c>
      <c r="AI44" s="170">
        <v>10</v>
      </c>
      <c r="AJ44" s="170">
        <v>9</v>
      </c>
      <c r="AK44" s="170">
        <v>20</v>
      </c>
      <c r="AM44" s="162"/>
      <c r="AN44" s="162"/>
    </row>
    <row r="45" spans="1:40" ht="15" customHeight="1" x14ac:dyDescent="0.2">
      <c r="A45" s="101" t="s">
        <v>327</v>
      </c>
      <c r="B45" s="101" t="s">
        <v>328</v>
      </c>
      <c r="C45" s="101"/>
      <c r="D45" s="101"/>
      <c r="E45" s="170">
        <v>104</v>
      </c>
      <c r="F45" s="170">
        <v>0</v>
      </c>
      <c r="G45" s="170"/>
      <c r="H45" s="170">
        <v>277</v>
      </c>
      <c r="I45" s="170">
        <v>131</v>
      </c>
      <c r="J45" s="170">
        <v>82</v>
      </c>
      <c r="K45" s="170">
        <v>64</v>
      </c>
      <c r="L45" s="170"/>
      <c r="M45" s="170">
        <v>553</v>
      </c>
      <c r="N45" s="170">
        <v>10</v>
      </c>
      <c r="O45" s="170">
        <v>26</v>
      </c>
      <c r="P45" s="170">
        <v>12</v>
      </c>
      <c r="Q45" s="410">
        <v>3</v>
      </c>
      <c r="R45" s="410">
        <v>0</v>
      </c>
      <c r="S45" s="410">
        <v>0</v>
      </c>
      <c r="T45" s="170">
        <v>1</v>
      </c>
      <c r="U45" s="170">
        <v>68</v>
      </c>
      <c r="V45" s="170">
        <v>119</v>
      </c>
      <c r="W45" s="170">
        <v>20</v>
      </c>
      <c r="X45" s="170">
        <v>3</v>
      </c>
      <c r="Y45" s="170">
        <v>39</v>
      </c>
      <c r="Z45" s="170">
        <v>4</v>
      </c>
      <c r="AA45" s="170">
        <v>23</v>
      </c>
      <c r="AB45" s="170">
        <v>15</v>
      </c>
      <c r="AC45" s="170">
        <v>33</v>
      </c>
      <c r="AD45" s="170">
        <v>21</v>
      </c>
      <c r="AE45" s="170">
        <v>17</v>
      </c>
      <c r="AF45" s="170">
        <v>4</v>
      </c>
      <c r="AG45" s="170">
        <v>11</v>
      </c>
      <c r="AH45" s="170">
        <v>2</v>
      </c>
      <c r="AI45" s="170">
        <v>27</v>
      </c>
      <c r="AJ45" s="170">
        <v>1</v>
      </c>
      <c r="AK45" s="170">
        <v>94</v>
      </c>
      <c r="AM45" s="162"/>
      <c r="AN45" s="162"/>
    </row>
    <row r="46" spans="1:40" ht="15" customHeight="1" x14ac:dyDescent="0.2">
      <c r="A46" s="101" t="s">
        <v>329</v>
      </c>
      <c r="B46" s="101" t="s">
        <v>330</v>
      </c>
      <c r="C46" s="101"/>
      <c r="D46" s="101"/>
      <c r="E46" s="170">
        <v>79</v>
      </c>
      <c r="F46" s="170">
        <v>0</v>
      </c>
      <c r="G46" s="170"/>
      <c r="H46" s="170">
        <v>630</v>
      </c>
      <c r="I46" s="170">
        <v>77</v>
      </c>
      <c r="J46" s="170">
        <v>100</v>
      </c>
      <c r="K46" s="170">
        <v>453</v>
      </c>
      <c r="L46" s="170"/>
      <c r="M46" s="170">
        <v>2456</v>
      </c>
      <c r="N46" s="170">
        <v>4</v>
      </c>
      <c r="O46" s="170">
        <v>42</v>
      </c>
      <c r="P46" s="170">
        <v>19</v>
      </c>
      <c r="Q46" s="410">
        <v>15</v>
      </c>
      <c r="R46" s="410">
        <v>9</v>
      </c>
      <c r="S46" s="410">
        <v>29</v>
      </c>
      <c r="T46" s="170">
        <v>0</v>
      </c>
      <c r="U46" s="170">
        <v>303</v>
      </c>
      <c r="V46" s="170">
        <v>416</v>
      </c>
      <c r="W46" s="170">
        <v>192</v>
      </c>
      <c r="X46" s="170">
        <v>86</v>
      </c>
      <c r="Y46" s="170">
        <v>256</v>
      </c>
      <c r="Z46" s="170">
        <v>84</v>
      </c>
      <c r="AA46" s="170">
        <v>70</v>
      </c>
      <c r="AB46" s="170">
        <v>44</v>
      </c>
      <c r="AC46" s="170">
        <v>125</v>
      </c>
      <c r="AD46" s="170">
        <v>182</v>
      </c>
      <c r="AE46" s="170">
        <v>151</v>
      </c>
      <c r="AF46" s="170">
        <v>3</v>
      </c>
      <c r="AG46" s="170">
        <v>30</v>
      </c>
      <c r="AH46" s="170">
        <v>18</v>
      </c>
      <c r="AI46" s="170">
        <v>231</v>
      </c>
      <c r="AJ46" s="170">
        <v>1</v>
      </c>
      <c r="AK46" s="170">
        <v>146</v>
      </c>
      <c r="AM46" s="162"/>
      <c r="AN46" s="162"/>
    </row>
    <row r="47" spans="1:40" ht="15" customHeight="1" x14ac:dyDescent="0.2">
      <c r="A47" s="101" t="s">
        <v>331</v>
      </c>
      <c r="B47" s="101" t="s">
        <v>332</v>
      </c>
      <c r="C47" s="101"/>
      <c r="D47" s="101"/>
      <c r="E47" s="171" t="s">
        <v>333</v>
      </c>
      <c r="F47" s="171" t="s">
        <v>333</v>
      </c>
      <c r="G47" s="170"/>
      <c r="H47" s="171" t="s">
        <v>333</v>
      </c>
      <c r="I47" s="171" t="s">
        <v>333</v>
      </c>
      <c r="J47" s="171" t="s">
        <v>333</v>
      </c>
      <c r="K47" s="171" t="s">
        <v>333</v>
      </c>
      <c r="L47" s="170"/>
      <c r="M47" s="171" t="s">
        <v>333</v>
      </c>
      <c r="N47" s="171" t="s">
        <v>333</v>
      </c>
      <c r="O47" s="171" t="s">
        <v>333</v>
      </c>
      <c r="P47" s="171" t="s">
        <v>333</v>
      </c>
      <c r="Q47" s="411" t="s">
        <v>333</v>
      </c>
      <c r="R47" s="411" t="s">
        <v>333</v>
      </c>
      <c r="S47" s="411" t="s">
        <v>333</v>
      </c>
      <c r="T47" s="171" t="s">
        <v>333</v>
      </c>
      <c r="U47" s="171" t="s">
        <v>333</v>
      </c>
      <c r="V47" s="171" t="s">
        <v>333</v>
      </c>
      <c r="W47" s="171" t="s">
        <v>333</v>
      </c>
      <c r="X47" s="171" t="s">
        <v>333</v>
      </c>
      <c r="Y47" s="171" t="s">
        <v>333</v>
      </c>
      <c r="Z47" s="171" t="s">
        <v>333</v>
      </c>
      <c r="AA47" s="171" t="s">
        <v>333</v>
      </c>
      <c r="AB47" s="171" t="s">
        <v>333</v>
      </c>
      <c r="AC47" s="171" t="s">
        <v>333</v>
      </c>
      <c r="AD47" s="171" t="s">
        <v>333</v>
      </c>
      <c r="AE47" s="171" t="s">
        <v>333</v>
      </c>
      <c r="AF47" s="171" t="s">
        <v>333</v>
      </c>
      <c r="AG47" s="171" t="s">
        <v>333</v>
      </c>
      <c r="AH47" s="171" t="s">
        <v>333</v>
      </c>
      <c r="AI47" s="171" t="s">
        <v>333</v>
      </c>
      <c r="AJ47" s="171" t="s">
        <v>333</v>
      </c>
      <c r="AK47" s="171" t="s">
        <v>333</v>
      </c>
      <c r="AM47" s="162"/>
      <c r="AN47" s="162"/>
    </row>
    <row r="48" spans="1:40" ht="15" customHeight="1" x14ac:dyDescent="0.2">
      <c r="A48" s="101" t="s">
        <v>334</v>
      </c>
      <c r="B48" s="101" t="s">
        <v>335</v>
      </c>
      <c r="C48" s="101"/>
      <c r="D48" s="101"/>
      <c r="E48" s="170">
        <v>86</v>
      </c>
      <c r="F48" s="170">
        <v>0</v>
      </c>
      <c r="G48" s="170"/>
      <c r="H48" s="170">
        <v>119</v>
      </c>
      <c r="I48" s="170">
        <v>43</v>
      </c>
      <c r="J48" s="170">
        <v>31</v>
      </c>
      <c r="K48" s="170">
        <v>45</v>
      </c>
      <c r="L48" s="170"/>
      <c r="M48" s="170">
        <v>309</v>
      </c>
      <c r="N48" s="170">
        <v>1</v>
      </c>
      <c r="O48" s="170">
        <v>8</v>
      </c>
      <c r="P48" s="170">
        <v>3</v>
      </c>
      <c r="Q48" s="410">
        <v>0</v>
      </c>
      <c r="R48" s="410">
        <v>0</v>
      </c>
      <c r="S48" s="410">
        <v>1</v>
      </c>
      <c r="T48" s="170">
        <v>0</v>
      </c>
      <c r="U48" s="170">
        <v>52</v>
      </c>
      <c r="V48" s="170">
        <v>62</v>
      </c>
      <c r="W48" s="170">
        <v>26</v>
      </c>
      <c r="X48" s="170">
        <v>9</v>
      </c>
      <c r="Y48" s="170">
        <v>29</v>
      </c>
      <c r="Z48" s="170">
        <v>10</v>
      </c>
      <c r="AA48" s="170">
        <v>10</v>
      </c>
      <c r="AB48" s="170">
        <v>17</v>
      </c>
      <c r="AC48" s="170">
        <v>10</v>
      </c>
      <c r="AD48" s="170">
        <v>12</v>
      </c>
      <c r="AE48" s="170">
        <v>16</v>
      </c>
      <c r="AF48" s="170">
        <v>2</v>
      </c>
      <c r="AG48" s="170">
        <v>9</v>
      </c>
      <c r="AH48" s="170">
        <v>3</v>
      </c>
      <c r="AI48" s="170">
        <v>15</v>
      </c>
      <c r="AJ48" s="170">
        <v>2</v>
      </c>
      <c r="AK48" s="170">
        <v>12</v>
      </c>
      <c r="AM48" s="162"/>
      <c r="AN48" s="162"/>
    </row>
    <row r="49" spans="1:40" ht="15" customHeight="1" x14ac:dyDescent="0.2">
      <c r="A49" s="101" t="s">
        <v>336</v>
      </c>
      <c r="B49" s="101" t="s">
        <v>337</v>
      </c>
      <c r="C49" s="101"/>
      <c r="D49" s="101"/>
      <c r="E49" s="170">
        <v>260</v>
      </c>
      <c r="F49" s="170">
        <v>19</v>
      </c>
      <c r="G49" s="170"/>
      <c r="H49" s="170">
        <v>1108</v>
      </c>
      <c r="I49" s="170">
        <v>420</v>
      </c>
      <c r="J49" s="170">
        <v>276</v>
      </c>
      <c r="K49" s="170">
        <v>412</v>
      </c>
      <c r="L49" s="170"/>
      <c r="M49" s="170">
        <v>2715</v>
      </c>
      <c r="N49" s="170">
        <v>5</v>
      </c>
      <c r="O49" s="170">
        <v>122</v>
      </c>
      <c r="P49" s="170">
        <v>27</v>
      </c>
      <c r="Q49" s="410">
        <v>26</v>
      </c>
      <c r="R49" s="410">
        <v>17</v>
      </c>
      <c r="S49" s="410">
        <v>15</v>
      </c>
      <c r="T49" s="170">
        <v>1</v>
      </c>
      <c r="U49" s="170">
        <v>426</v>
      </c>
      <c r="V49" s="170">
        <v>554</v>
      </c>
      <c r="W49" s="170">
        <v>102</v>
      </c>
      <c r="X49" s="170">
        <v>61</v>
      </c>
      <c r="Y49" s="170">
        <v>203</v>
      </c>
      <c r="Z49" s="170">
        <v>50</v>
      </c>
      <c r="AA49" s="170">
        <v>190</v>
      </c>
      <c r="AB49" s="170">
        <v>132</v>
      </c>
      <c r="AC49" s="170">
        <v>146</v>
      </c>
      <c r="AD49" s="170">
        <v>185</v>
      </c>
      <c r="AE49" s="170">
        <v>146</v>
      </c>
      <c r="AF49" s="170">
        <v>104</v>
      </c>
      <c r="AG49" s="170">
        <v>33</v>
      </c>
      <c r="AH49" s="170">
        <v>6</v>
      </c>
      <c r="AI49" s="170">
        <v>69</v>
      </c>
      <c r="AJ49" s="170">
        <v>19</v>
      </c>
      <c r="AK49" s="170">
        <v>76</v>
      </c>
      <c r="AM49" s="162"/>
      <c r="AN49" s="162"/>
    </row>
    <row r="50" spans="1:40" ht="15" customHeight="1" x14ac:dyDescent="0.2">
      <c r="A50" s="101" t="s">
        <v>338</v>
      </c>
      <c r="B50" s="101" t="s">
        <v>339</v>
      </c>
      <c r="C50" s="101"/>
      <c r="D50" s="101"/>
      <c r="E50" s="170">
        <v>678</v>
      </c>
      <c r="F50" s="170">
        <v>0</v>
      </c>
      <c r="G50" s="170"/>
      <c r="H50" s="170">
        <v>2465</v>
      </c>
      <c r="I50" s="170">
        <v>849</v>
      </c>
      <c r="J50" s="170">
        <v>569</v>
      </c>
      <c r="K50" s="170">
        <v>1047</v>
      </c>
      <c r="L50" s="170"/>
      <c r="M50" s="170">
        <v>6645</v>
      </c>
      <c r="N50" s="170">
        <v>17</v>
      </c>
      <c r="O50" s="170">
        <v>142</v>
      </c>
      <c r="P50" s="170">
        <v>29</v>
      </c>
      <c r="Q50" s="410">
        <v>51</v>
      </c>
      <c r="R50" s="410">
        <v>15</v>
      </c>
      <c r="S50" s="410">
        <v>44</v>
      </c>
      <c r="T50" s="170">
        <v>1</v>
      </c>
      <c r="U50" s="170">
        <v>1140</v>
      </c>
      <c r="V50" s="170">
        <v>1419</v>
      </c>
      <c r="W50" s="170">
        <v>248</v>
      </c>
      <c r="X50" s="170">
        <v>194</v>
      </c>
      <c r="Y50" s="170">
        <v>541</v>
      </c>
      <c r="Z50" s="170">
        <v>205</v>
      </c>
      <c r="AA50" s="170">
        <v>342</v>
      </c>
      <c r="AB50" s="170">
        <v>263</v>
      </c>
      <c r="AC50" s="170">
        <v>467</v>
      </c>
      <c r="AD50" s="170">
        <v>540</v>
      </c>
      <c r="AE50" s="170">
        <v>481</v>
      </c>
      <c r="AF50" s="170">
        <v>233</v>
      </c>
      <c r="AG50" s="170">
        <v>42</v>
      </c>
      <c r="AH50" s="170">
        <v>7</v>
      </c>
      <c r="AI50" s="170">
        <v>77</v>
      </c>
      <c r="AJ50" s="170">
        <v>21</v>
      </c>
      <c r="AK50" s="170">
        <v>126</v>
      </c>
      <c r="AM50" s="162"/>
      <c r="AN50" s="162"/>
    </row>
    <row r="51" spans="1:40" ht="15" customHeight="1" x14ac:dyDescent="0.2">
      <c r="A51" s="101" t="s">
        <v>340</v>
      </c>
      <c r="B51" s="101" t="s">
        <v>341</v>
      </c>
      <c r="C51" s="101"/>
      <c r="D51" s="101"/>
      <c r="E51" s="170">
        <v>180</v>
      </c>
      <c r="F51" s="170">
        <v>0</v>
      </c>
      <c r="G51" s="170"/>
      <c r="H51" s="170">
        <v>289</v>
      </c>
      <c r="I51" s="170">
        <v>200</v>
      </c>
      <c r="J51" s="170">
        <v>59</v>
      </c>
      <c r="K51" s="170">
        <v>30</v>
      </c>
      <c r="L51" s="170"/>
      <c r="M51" s="170">
        <v>422</v>
      </c>
      <c r="N51" s="170">
        <v>4</v>
      </c>
      <c r="O51" s="170">
        <v>17</v>
      </c>
      <c r="P51" s="170">
        <v>5</v>
      </c>
      <c r="Q51" s="410">
        <v>25</v>
      </c>
      <c r="R51" s="410">
        <v>1</v>
      </c>
      <c r="S51" s="410">
        <v>1</v>
      </c>
      <c r="T51" s="170">
        <v>1</v>
      </c>
      <c r="U51" s="170">
        <v>62</v>
      </c>
      <c r="V51" s="170">
        <v>78</v>
      </c>
      <c r="W51" s="170">
        <v>17</v>
      </c>
      <c r="X51" s="170">
        <v>5</v>
      </c>
      <c r="Y51" s="170">
        <v>110</v>
      </c>
      <c r="Z51" s="170">
        <v>5</v>
      </c>
      <c r="AA51" s="170">
        <v>14</v>
      </c>
      <c r="AB51" s="170">
        <v>20</v>
      </c>
      <c r="AC51" s="170">
        <v>12</v>
      </c>
      <c r="AD51" s="170">
        <v>6</v>
      </c>
      <c r="AE51" s="170">
        <v>4</v>
      </c>
      <c r="AF51" s="170">
        <v>19</v>
      </c>
      <c r="AG51" s="170">
        <v>9</v>
      </c>
      <c r="AH51" s="170">
        <v>2</v>
      </c>
      <c r="AI51" s="170">
        <v>0</v>
      </c>
      <c r="AJ51" s="170">
        <v>0</v>
      </c>
      <c r="AK51" s="170">
        <v>5</v>
      </c>
      <c r="AM51" s="162"/>
      <c r="AN51" s="162"/>
    </row>
    <row r="52" spans="1:40" ht="15" customHeight="1" x14ac:dyDescent="0.2">
      <c r="A52" s="101" t="s">
        <v>342</v>
      </c>
      <c r="B52" s="101" t="s">
        <v>343</v>
      </c>
      <c r="C52" s="101"/>
      <c r="D52" s="101"/>
      <c r="E52" s="170">
        <v>421</v>
      </c>
      <c r="F52" s="170">
        <v>0</v>
      </c>
      <c r="G52" s="170"/>
      <c r="H52" s="170">
        <v>1240</v>
      </c>
      <c r="I52" s="170">
        <v>619</v>
      </c>
      <c r="J52" s="170">
        <v>354</v>
      </c>
      <c r="K52" s="170">
        <v>267</v>
      </c>
      <c r="L52" s="170"/>
      <c r="M52" s="170">
        <v>2279</v>
      </c>
      <c r="N52" s="170">
        <v>14</v>
      </c>
      <c r="O52" s="170">
        <v>42</v>
      </c>
      <c r="P52" s="170">
        <v>19</v>
      </c>
      <c r="Q52" s="410">
        <v>5</v>
      </c>
      <c r="R52" s="410">
        <v>6</v>
      </c>
      <c r="S52" s="410">
        <v>5</v>
      </c>
      <c r="T52" s="170">
        <v>0</v>
      </c>
      <c r="U52" s="170">
        <v>519</v>
      </c>
      <c r="V52" s="170">
        <v>627</v>
      </c>
      <c r="W52" s="170">
        <v>155</v>
      </c>
      <c r="X52" s="170">
        <v>33</v>
      </c>
      <c r="Y52" s="170">
        <v>288</v>
      </c>
      <c r="Z52" s="170">
        <v>70</v>
      </c>
      <c r="AA52" s="170">
        <v>70</v>
      </c>
      <c r="AB52" s="170">
        <v>85</v>
      </c>
      <c r="AC52" s="170">
        <v>94</v>
      </c>
      <c r="AD52" s="170">
        <v>43</v>
      </c>
      <c r="AE52" s="170">
        <v>63</v>
      </c>
      <c r="AF52" s="170">
        <v>11</v>
      </c>
      <c r="AG52" s="170">
        <v>29</v>
      </c>
      <c r="AH52" s="170">
        <v>1</v>
      </c>
      <c r="AI52" s="170">
        <v>45</v>
      </c>
      <c r="AJ52" s="170">
        <v>3</v>
      </c>
      <c r="AK52" s="170">
        <v>52</v>
      </c>
      <c r="AM52" s="162"/>
      <c r="AN52" s="162"/>
    </row>
    <row r="53" spans="1:40" ht="15" customHeight="1" x14ac:dyDescent="0.2">
      <c r="A53" s="101" t="s">
        <v>344</v>
      </c>
      <c r="B53" s="101" t="s">
        <v>345</v>
      </c>
      <c r="C53" s="101"/>
      <c r="D53" s="101"/>
      <c r="E53" s="170">
        <v>141</v>
      </c>
      <c r="F53" s="170">
        <v>0</v>
      </c>
      <c r="G53" s="170"/>
      <c r="H53" s="170">
        <v>214</v>
      </c>
      <c r="I53" s="170">
        <v>123</v>
      </c>
      <c r="J53" s="170">
        <v>60</v>
      </c>
      <c r="K53" s="170">
        <v>31</v>
      </c>
      <c r="L53" s="170"/>
      <c r="M53" s="170">
        <v>360</v>
      </c>
      <c r="N53" s="170">
        <v>4</v>
      </c>
      <c r="O53" s="170">
        <v>49</v>
      </c>
      <c r="P53" s="170">
        <v>14</v>
      </c>
      <c r="Q53" s="410">
        <v>11</v>
      </c>
      <c r="R53" s="410">
        <v>5</v>
      </c>
      <c r="S53" s="410">
        <v>0</v>
      </c>
      <c r="T53" s="170">
        <v>0</v>
      </c>
      <c r="U53" s="170">
        <v>54</v>
      </c>
      <c r="V53" s="170">
        <v>90</v>
      </c>
      <c r="W53" s="170">
        <v>8</v>
      </c>
      <c r="X53" s="170">
        <v>6</v>
      </c>
      <c r="Y53" s="170">
        <v>67</v>
      </c>
      <c r="Z53" s="170">
        <v>3</v>
      </c>
      <c r="AA53" s="170">
        <v>9</v>
      </c>
      <c r="AB53" s="170">
        <v>13</v>
      </c>
      <c r="AC53" s="170">
        <v>4</v>
      </c>
      <c r="AD53" s="170">
        <v>12</v>
      </c>
      <c r="AE53" s="170">
        <v>0</v>
      </c>
      <c r="AF53" s="170">
        <v>1</v>
      </c>
      <c r="AG53" s="170">
        <v>7</v>
      </c>
      <c r="AH53" s="170">
        <v>0</v>
      </c>
      <c r="AI53" s="170">
        <v>0</v>
      </c>
      <c r="AJ53" s="170">
        <v>1</v>
      </c>
      <c r="AK53" s="170">
        <v>2</v>
      </c>
      <c r="AM53" s="162"/>
      <c r="AN53" s="162"/>
    </row>
    <row r="54" spans="1:40" ht="15" customHeight="1" x14ac:dyDescent="0.2">
      <c r="A54" s="101" t="s">
        <v>346</v>
      </c>
      <c r="B54" s="101" t="s">
        <v>347</v>
      </c>
      <c r="C54" s="101"/>
      <c r="D54" s="101"/>
      <c r="E54" s="170">
        <v>85</v>
      </c>
      <c r="F54" s="170">
        <v>0</v>
      </c>
      <c r="G54" s="170"/>
      <c r="H54" s="170">
        <v>481</v>
      </c>
      <c r="I54" s="170">
        <v>111</v>
      </c>
      <c r="J54" s="170">
        <v>124</v>
      </c>
      <c r="K54" s="170">
        <v>246</v>
      </c>
      <c r="L54" s="170"/>
      <c r="M54" s="170">
        <v>1393</v>
      </c>
      <c r="N54" s="170">
        <v>9</v>
      </c>
      <c r="O54" s="170">
        <v>21</v>
      </c>
      <c r="P54" s="170">
        <v>6</v>
      </c>
      <c r="Q54" s="410">
        <v>12</v>
      </c>
      <c r="R54" s="410">
        <v>5</v>
      </c>
      <c r="S54" s="410">
        <v>5</v>
      </c>
      <c r="T54" s="170">
        <v>0</v>
      </c>
      <c r="U54" s="170">
        <v>241</v>
      </c>
      <c r="V54" s="170">
        <v>273</v>
      </c>
      <c r="W54" s="170">
        <v>93</v>
      </c>
      <c r="X54" s="170">
        <v>25</v>
      </c>
      <c r="Y54" s="170">
        <v>99</v>
      </c>
      <c r="Z54" s="170">
        <v>45</v>
      </c>
      <c r="AA54" s="170">
        <v>23</v>
      </c>
      <c r="AB54" s="170">
        <v>19</v>
      </c>
      <c r="AC54" s="170">
        <v>54</v>
      </c>
      <c r="AD54" s="170">
        <v>104</v>
      </c>
      <c r="AE54" s="170">
        <v>80</v>
      </c>
      <c r="AF54" s="170">
        <v>54</v>
      </c>
      <c r="AG54" s="170">
        <v>17</v>
      </c>
      <c r="AH54" s="170">
        <v>3</v>
      </c>
      <c r="AI54" s="170">
        <v>170</v>
      </c>
      <c r="AJ54" s="170">
        <v>4</v>
      </c>
      <c r="AK54" s="170">
        <v>31</v>
      </c>
      <c r="AM54" s="162"/>
      <c r="AN54" s="162"/>
    </row>
    <row r="55" spans="1:40" ht="15" customHeight="1" x14ac:dyDescent="0.2">
      <c r="A55" s="101" t="s">
        <v>348</v>
      </c>
      <c r="B55" s="101" t="s">
        <v>349</v>
      </c>
      <c r="C55" s="101"/>
      <c r="D55" s="101"/>
      <c r="E55" s="170">
        <v>170</v>
      </c>
      <c r="F55" s="170">
        <v>0</v>
      </c>
      <c r="G55" s="170"/>
      <c r="H55" s="170">
        <v>77</v>
      </c>
      <c r="I55" s="170">
        <v>40</v>
      </c>
      <c r="J55" s="170">
        <v>14</v>
      </c>
      <c r="K55" s="170">
        <v>23</v>
      </c>
      <c r="L55" s="170"/>
      <c r="M55" s="170">
        <v>159</v>
      </c>
      <c r="N55" s="170">
        <v>0</v>
      </c>
      <c r="O55" s="170">
        <v>3</v>
      </c>
      <c r="P55" s="170">
        <v>1</v>
      </c>
      <c r="Q55" s="410">
        <v>0</v>
      </c>
      <c r="R55" s="410">
        <v>4</v>
      </c>
      <c r="S55" s="410">
        <v>1</v>
      </c>
      <c r="T55" s="170">
        <v>0</v>
      </c>
      <c r="U55" s="170">
        <v>27</v>
      </c>
      <c r="V55" s="170">
        <v>36</v>
      </c>
      <c r="W55" s="170">
        <v>7</v>
      </c>
      <c r="X55" s="170">
        <v>2</v>
      </c>
      <c r="Y55" s="170">
        <v>17</v>
      </c>
      <c r="Z55" s="170">
        <v>3</v>
      </c>
      <c r="AA55" s="170">
        <v>10</v>
      </c>
      <c r="AB55" s="170">
        <v>7</v>
      </c>
      <c r="AC55" s="170">
        <v>8</v>
      </c>
      <c r="AD55" s="170">
        <v>12</v>
      </c>
      <c r="AE55" s="170">
        <v>6</v>
      </c>
      <c r="AF55" s="170">
        <v>6</v>
      </c>
      <c r="AG55" s="170">
        <v>1</v>
      </c>
      <c r="AH55" s="170">
        <v>0</v>
      </c>
      <c r="AI55" s="170">
        <v>3</v>
      </c>
      <c r="AJ55" s="170">
        <v>2</v>
      </c>
      <c r="AK55" s="170">
        <v>3</v>
      </c>
      <c r="AM55" s="162"/>
      <c r="AN55" s="162"/>
    </row>
    <row r="56" spans="1:40" ht="15" customHeight="1" x14ac:dyDescent="0.2">
      <c r="A56" s="101" t="s">
        <v>350</v>
      </c>
      <c r="B56" s="101" t="s">
        <v>351</v>
      </c>
      <c r="C56" s="101"/>
      <c r="D56" s="101"/>
      <c r="E56" s="170">
        <v>1328</v>
      </c>
      <c r="F56" s="170">
        <v>0</v>
      </c>
      <c r="G56" s="170"/>
      <c r="H56" s="170">
        <v>1190</v>
      </c>
      <c r="I56" s="170">
        <v>406</v>
      </c>
      <c r="J56" s="170">
        <v>281</v>
      </c>
      <c r="K56" s="170">
        <v>503</v>
      </c>
      <c r="L56" s="170"/>
      <c r="M56" s="170">
        <v>3114</v>
      </c>
      <c r="N56" s="170">
        <v>20</v>
      </c>
      <c r="O56" s="170">
        <v>87</v>
      </c>
      <c r="P56" s="170">
        <v>16</v>
      </c>
      <c r="Q56" s="410">
        <v>21</v>
      </c>
      <c r="R56" s="410">
        <v>9</v>
      </c>
      <c r="S56" s="410">
        <v>8</v>
      </c>
      <c r="T56" s="170">
        <v>1</v>
      </c>
      <c r="U56" s="170">
        <v>478</v>
      </c>
      <c r="V56" s="170">
        <v>644</v>
      </c>
      <c r="W56" s="170">
        <v>291</v>
      </c>
      <c r="X56" s="170">
        <v>66</v>
      </c>
      <c r="Y56" s="170">
        <v>263</v>
      </c>
      <c r="Z56" s="170">
        <v>101</v>
      </c>
      <c r="AA56" s="170">
        <v>100</v>
      </c>
      <c r="AB56" s="170">
        <v>105</v>
      </c>
      <c r="AC56" s="170">
        <v>193</v>
      </c>
      <c r="AD56" s="170">
        <v>163</v>
      </c>
      <c r="AE56" s="170">
        <v>131</v>
      </c>
      <c r="AF56" s="170">
        <v>17</v>
      </c>
      <c r="AG56" s="170">
        <v>60</v>
      </c>
      <c r="AH56" s="170">
        <v>15</v>
      </c>
      <c r="AI56" s="170">
        <v>166</v>
      </c>
      <c r="AJ56" s="170">
        <v>8</v>
      </c>
      <c r="AK56" s="170">
        <v>151</v>
      </c>
      <c r="AM56" s="162"/>
      <c r="AN56" s="162"/>
    </row>
    <row r="57" spans="1:40" ht="15" customHeight="1" x14ac:dyDescent="0.2">
      <c r="A57" s="101" t="s">
        <v>352</v>
      </c>
      <c r="B57" s="101" t="s">
        <v>353</v>
      </c>
      <c r="C57" s="101"/>
      <c r="D57" s="101"/>
      <c r="E57" s="170">
        <v>309</v>
      </c>
      <c r="F57" s="170">
        <v>0</v>
      </c>
      <c r="G57" s="170"/>
      <c r="H57" s="170">
        <v>378</v>
      </c>
      <c r="I57" s="170">
        <v>183</v>
      </c>
      <c r="J57" s="170">
        <v>81</v>
      </c>
      <c r="K57" s="170">
        <v>114</v>
      </c>
      <c r="L57" s="170"/>
      <c r="M57" s="170">
        <v>831</v>
      </c>
      <c r="N57" s="170">
        <v>6</v>
      </c>
      <c r="O57" s="170">
        <v>13</v>
      </c>
      <c r="P57" s="170">
        <v>3</v>
      </c>
      <c r="Q57" s="410">
        <v>10</v>
      </c>
      <c r="R57" s="410">
        <v>1</v>
      </c>
      <c r="S57" s="410">
        <v>4</v>
      </c>
      <c r="T57" s="170">
        <v>0</v>
      </c>
      <c r="U57" s="170">
        <v>129</v>
      </c>
      <c r="V57" s="170">
        <v>181</v>
      </c>
      <c r="W57" s="170">
        <v>49</v>
      </c>
      <c r="X57" s="170">
        <v>13</v>
      </c>
      <c r="Y57" s="170">
        <v>50</v>
      </c>
      <c r="Z57" s="170">
        <v>20</v>
      </c>
      <c r="AA57" s="170">
        <v>62</v>
      </c>
      <c r="AB57" s="170">
        <v>30</v>
      </c>
      <c r="AC57" s="170">
        <v>60</v>
      </c>
      <c r="AD57" s="170">
        <v>42</v>
      </c>
      <c r="AE57" s="170">
        <v>36</v>
      </c>
      <c r="AF57" s="170">
        <v>43</v>
      </c>
      <c r="AG57" s="170">
        <v>11</v>
      </c>
      <c r="AH57" s="170">
        <v>13</v>
      </c>
      <c r="AI57" s="170">
        <v>20</v>
      </c>
      <c r="AJ57" s="170">
        <v>3</v>
      </c>
      <c r="AK57" s="170">
        <v>32</v>
      </c>
      <c r="AM57" s="162"/>
      <c r="AN57" s="162"/>
    </row>
    <row r="58" spans="1:40" ht="15" customHeight="1" x14ac:dyDescent="0.2">
      <c r="A58" s="101" t="s">
        <v>354</v>
      </c>
      <c r="B58" s="101" t="s">
        <v>355</v>
      </c>
      <c r="C58" s="101"/>
      <c r="D58" s="101"/>
      <c r="E58" s="171" t="s">
        <v>333</v>
      </c>
      <c r="F58" s="171" t="s">
        <v>333</v>
      </c>
      <c r="G58" s="170"/>
      <c r="H58" s="171" t="s">
        <v>333</v>
      </c>
      <c r="I58" s="171" t="s">
        <v>333</v>
      </c>
      <c r="J58" s="171" t="s">
        <v>333</v>
      </c>
      <c r="K58" s="171" t="s">
        <v>333</v>
      </c>
      <c r="L58" s="170"/>
      <c r="M58" s="171" t="s">
        <v>333</v>
      </c>
      <c r="N58" s="171" t="s">
        <v>333</v>
      </c>
      <c r="O58" s="171" t="s">
        <v>333</v>
      </c>
      <c r="P58" s="171" t="s">
        <v>333</v>
      </c>
      <c r="Q58" s="411" t="s">
        <v>333</v>
      </c>
      <c r="R58" s="411" t="s">
        <v>333</v>
      </c>
      <c r="S58" s="411" t="s">
        <v>333</v>
      </c>
      <c r="T58" s="171" t="s">
        <v>333</v>
      </c>
      <c r="U58" s="171" t="s">
        <v>333</v>
      </c>
      <c r="V58" s="171" t="s">
        <v>333</v>
      </c>
      <c r="W58" s="171" t="s">
        <v>333</v>
      </c>
      <c r="X58" s="171" t="s">
        <v>333</v>
      </c>
      <c r="Y58" s="171" t="s">
        <v>333</v>
      </c>
      <c r="Z58" s="171" t="s">
        <v>333</v>
      </c>
      <c r="AA58" s="171" t="s">
        <v>333</v>
      </c>
      <c r="AB58" s="171" t="s">
        <v>333</v>
      </c>
      <c r="AC58" s="171" t="s">
        <v>333</v>
      </c>
      <c r="AD58" s="171" t="s">
        <v>333</v>
      </c>
      <c r="AE58" s="171" t="s">
        <v>333</v>
      </c>
      <c r="AF58" s="171" t="s">
        <v>333</v>
      </c>
      <c r="AG58" s="171" t="s">
        <v>333</v>
      </c>
      <c r="AH58" s="171" t="s">
        <v>333</v>
      </c>
      <c r="AI58" s="171" t="s">
        <v>333</v>
      </c>
      <c r="AJ58" s="171" t="s">
        <v>333</v>
      </c>
      <c r="AK58" s="171" t="s">
        <v>333</v>
      </c>
      <c r="AM58" s="162"/>
      <c r="AN58" s="162"/>
    </row>
    <row r="59" spans="1:40" ht="15" customHeight="1" x14ac:dyDescent="0.2">
      <c r="A59" s="101" t="s">
        <v>356</v>
      </c>
      <c r="B59" s="101" t="s">
        <v>357</v>
      </c>
      <c r="C59" s="101"/>
      <c r="D59" s="101"/>
      <c r="E59" s="170">
        <v>231</v>
      </c>
      <c r="F59" s="170">
        <v>0</v>
      </c>
      <c r="G59" s="170"/>
      <c r="H59" s="170">
        <v>996</v>
      </c>
      <c r="I59" s="170">
        <v>345</v>
      </c>
      <c r="J59" s="170">
        <v>239</v>
      </c>
      <c r="K59" s="170">
        <v>412</v>
      </c>
      <c r="L59" s="170"/>
      <c r="M59" s="170">
        <v>2697</v>
      </c>
      <c r="N59" s="170">
        <v>66</v>
      </c>
      <c r="O59" s="170">
        <v>85</v>
      </c>
      <c r="P59" s="170">
        <v>26</v>
      </c>
      <c r="Q59" s="410">
        <v>40</v>
      </c>
      <c r="R59" s="410">
        <v>20</v>
      </c>
      <c r="S59" s="410">
        <v>22</v>
      </c>
      <c r="T59" s="170">
        <v>5</v>
      </c>
      <c r="U59" s="170">
        <v>379</v>
      </c>
      <c r="V59" s="170">
        <v>520</v>
      </c>
      <c r="W59" s="170">
        <v>159</v>
      </c>
      <c r="X59" s="170">
        <v>49</v>
      </c>
      <c r="Y59" s="170">
        <v>201</v>
      </c>
      <c r="Z59" s="170">
        <v>59</v>
      </c>
      <c r="AA59" s="170">
        <v>162</v>
      </c>
      <c r="AB59" s="170">
        <v>97</v>
      </c>
      <c r="AC59" s="170">
        <v>210</v>
      </c>
      <c r="AD59" s="170">
        <v>125</v>
      </c>
      <c r="AE59" s="170">
        <v>103</v>
      </c>
      <c r="AF59" s="170">
        <v>96</v>
      </c>
      <c r="AG59" s="170">
        <v>36</v>
      </c>
      <c r="AH59" s="170">
        <v>10</v>
      </c>
      <c r="AI59" s="170">
        <v>75</v>
      </c>
      <c r="AJ59" s="170">
        <v>9</v>
      </c>
      <c r="AK59" s="170">
        <v>143</v>
      </c>
      <c r="AM59" s="162"/>
      <c r="AN59" s="162"/>
    </row>
    <row r="60" spans="1:40" ht="15" customHeight="1" x14ac:dyDescent="0.2">
      <c r="A60" s="101" t="s">
        <v>358</v>
      </c>
      <c r="B60" s="101" t="s">
        <v>359</v>
      </c>
      <c r="C60" s="101"/>
      <c r="D60" s="101"/>
      <c r="E60" s="170">
        <v>348</v>
      </c>
      <c r="F60" s="170">
        <v>0</v>
      </c>
      <c r="G60" s="170"/>
      <c r="H60" s="170">
        <v>424</v>
      </c>
      <c r="I60" s="170">
        <v>146</v>
      </c>
      <c r="J60" s="170">
        <v>85</v>
      </c>
      <c r="K60" s="170">
        <v>193</v>
      </c>
      <c r="L60" s="170"/>
      <c r="M60" s="170">
        <v>1229</v>
      </c>
      <c r="N60" s="170">
        <v>7</v>
      </c>
      <c r="O60" s="170">
        <v>38</v>
      </c>
      <c r="P60" s="170">
        <v>3</v>
      </c>
      <c r="Q60" s="410">
        <v>27</v>
      </c>
      <c r="R60" s="410">
        <v>4</v>
      </c>
      <c r="S60" s="410">
        <v>8</v>
      </c>
      <c r="T60" s="170">
        <v>3</v>
      </c>
      <c r="U60" s="170">
        <v>141</v>
      </c>
      <c r="V60" s="170">
        <v>231</v>
      </c>
      <c r="W60" s="170">
        <v>41</v>
      </c>
      <c r="X60" s="170">
        <v>30</v>
      </c>
      <c r="Y60" s="170">
        <v>96</v>
      </c>
      <c r="Z60" s="170">
        <v>50</v>
      </c>
      <c r="AA60" s="170">
        <v>72</v>
      </c>
      <c r="AB60" s="170">
        <v>48</v>
      </c>
      <c r="AC60" s="170">
        <v>82</v>
      </c>
      <c r="AD60" s="170">
        <v>87</v>
      </c>
      <c r="AE60" s="170">
        <v>78</v>
      </c>
      <c r="AF60" s="170">
        <v>22</v>
      </c>
      <c r="AG60" s="170">
        <v>15</v>
      </c>
      <c r="AH60" s="170">
        <v>4</v>
      </c>
      <c r="AI60" s="170">
        <v>68</v>
      </c>
      <c r="AJ60" s="170">
        <v>2</v>
      </c>
      <c r="AK60" s="170">
        <v>72</v>
      </c>
      <c r="AM60" s="162"/>
      <c r="AN60" s="162"/>
    </row>
    <row r="61" spans="1:40" ht="15" customHeight="1" x14ac:dyDescent="0.2">
      <c r="A61" s="101" t="s">
        <v>360</v>
      </c>
      <c r="B61" s="101" t="s">
        <v>361</v>
      </c>
      <c r="C61" s="101"/>
      <c r="D61" s="101"/>
      <c r="E61" s="171" t="s">
        <v>333</v>
      </c>
      <c r="F61" s="171" t="s">
        <v>333</v>
      </c>
      <c r="G61" s="170"/>
      <c r="H61" s="171" t="s">
        <v>333</v>
      </c>
      <c r="I61" s="171" t="s">
        <v>333</v>
      </c>
      <c r="J61" s="171" t="s">
        <v>333</v>
      </c>
      <c r="K61" s="171" t="s">
        <v>333</v>
      </c>
      <c r="L61" s="170"/>
      <c r="M61" s="171" t="s">
        <v>333</v>
      </c>
      <c r="N61" s="171" t="s">
        <v>333</v>
      </c>
      <c r="O61" s="171" t="s">
        <v>333</v>
      </c>
      <c r="P61" s="171" t="s">
        <v>333</v>
      </c>
      <c r="Q61" s="411" t="s">
        <v>333</v>
      </c>
      <c r="R61" s="411" t="s">
        <v>333</v>
      </c>
      <c r="S61" s="411" t="s">
        <v>333</v>
      </c>
      <c r="T61" s="171" t="s">
        <v>333</v>
      </c>
      <c r="U61" s="171" t="s">
        <v>333</v>
      </c>
      <c r="V61" s="171" t="s">
        <v>333</v>
      </c>
      <c r="W61" s="171" t="s">
        <v>333</v>
      </c>
      <c r="X61" s="171" t="s">
        <v>333</v>
      </c>
      <c r="Y61" s="171" t="s">
        <v>333</v>
      </c>
      <c r="Z61" s="171" t="s">
        <v>333</v>
      </c>
      <c r="AA61" s="171" t="s">
        <v>333</v>
      </c>
      <c r="AB61" s="171" t="s">
        <v>333</v>
      </c>
      <c r="AC61" s="171" t="s">
        <v>333</v>
      </c>
      <c r="AD61" s="171" t="s">
        <v>333</v>
      </c>
      <c r="AE61" s="171" t="s">
        <v>333</v>
      </c>
      <c r="AF61" s="171" t="s">
        <v>333</v>
      </c>
      <c r="AG61" s="171" t="s">
        <v>333</v>
      </c>
      <c r="AH61" s="171" t="s">
        <v>333</v>
      </c>
      <c r="AI61" s="171" t="s">
        <v>333</v>
      </c>
      <c r="AJ61" s="171" t="s">
        <v>333</v>
      </c>
      <c r="AK61" s="171" t="s">
        <v>333</v>
      </c>
      <c r="AM61" s="162"/>
      <c r="AN61" s="162"/>
    </row>
    <row r="62" spans="1:40" ht="15" customHeight="1" x14ac:dyDescent="0.2">
      <c r="A62" s="101" t="s">
        <v>362</v>
      </c>
      <c r="B62" s="101" t="s">
        <v>363</v>
      </c>
      <c r="C62" s="101"/>
      <c r="D62" s="101"/>
      <c r="E62" s="170">
        <v>147</v>
      </c>
      <c r="F62" s="170">
        <v>0</v>
      </c>
      <c r="G62" s="170"/>
      <c r="H62" s="170">
        <v>24</v>
      </c>
      <c r="I62" s="170">
        <v>18</v>
      </c>
      <c r="J62" s="170">
        <v>3</v>
      </c>
      <c r="K62" s="170">
        <v>3</v>
      </c>
      <c r="L62" s="170"/>
      <c r="M62" s="170">
        <v>33</v>
      </c>
      <c r="N62" s="170">
        <v>0</v>
      </c>
      <c r="O62" s="170">
        <v>2</v>
      </c>
      <c r="P62" s="170">
        <v>0</v>
      </c>
      <c r="Q62" s="410">
        <v>0</v>
      </c>
      <c r="R62" s="410">
        <v>0</v>
      </c>
      <c r="S62" s="410">
        <v>0</v>
      </c>
      <c r="T62" s="170">
        <v>0</v>
      </c>
      <c r="U62" s="170">
        <v>4</v>
      </c>
      <c r="V62" s="170">
        <v>13</v>
      </c>
      <c r="W62" s="170">
        <v>2</v>
      </c>
      <c r="X62" s="170">
        <v>0</v>
      </c>
      <c r="Y62" s="170">
        <v>6</v>
      </c>
      <c r="Z62" s="170">
        <v>0</v>
      </c>
      <c r="AA62" s="170">
        <v>3</v>
      </c>
      <c r="AB62" s="170">
        <v>1</v>
      </c>
      <c r="AC62" s="170">
        <v>1</v>
      </c>
      <c r="AD62" s="170">
        <v>1</v>
      </c>
      <c r="AE62" s="170">
        <v>0</v>
      </c>
      <c r="AF62" s="170">
        <v>0</v>
      </c>
      <c r="AG62" s="170">
        <v>0</v>
      </c>
      <c r="AH62" s="170">
        <v>0</v>
      </c>
      <c r="AI62" s="170">
        <v>0</v>
      </c>
      <c r="AJ62" s="170">
        <v>0</v>
      </c>
      <c r="AK62" s="170">
        <v>0</v>
      </c>
      <c r="AM62" s="162"/>
      <c r="AN62" s="162"/>
    </row>
    <row r="63" spans="1:40" ht="15" customHeight="1" x14ac:dyDescent="0.2">
      <c r="A63" s="101" t="s">
        <v>364</v>
      </c>
      <c r="B63" s="101" t="s">
        <v>365</v>
      </c>
      <c r="C63" s="101"/>
      <c r="D63" s="101"/>
      <c r="E63" s="171" t="s">
        <v>333</v>
      </c>
      <c r="F63" s="171" t="s">
        <v>333</v>
      </c>
      <c r="G63" s="170"/>
      <c r="H63" s="171" t="s">
        <v>333</v>
      </c>
      <c r="I63" s="171" t="s">
        <v>333</v>
      </c>
      <c r="J63" s="171" t="s">
        <v>333</v>
      </c>
      <c r="K63" s="171" t="s">
        <v>333</v>
      </c>
      <c r="L63" s="170"/>
      <c r="M63" s="171" t="s">
        <v>333</v>
      </c>
      <c r="N63" s="171" t="s">
        <v>333</v>
      </c>
      <c r="O63" s="171" t="s">
        <v>333</v>
      </c>
      <c r="P63" s="171" t="s">
        <v>333</v>
      </c>
      <c r="Q63" s="411" t="s">
        <v>333</v>
      </c>
      <c r="R63" s="411" t="s">
        <v>333</v>
      </c>
      <c r="S63" s="411" t="s">
        <v>333</v>
      </c>
      <c r="T63" s="171" t="s">
        <v>333</v>
      </c>
      <c r="U63" s="171" t="s">
        <v>333</v>
      </c>
      <c r="V63" s="171" t="s">
        <v>333</v>
      </c>
      <c r="W63" s="171" t="s">
        <v>333</v>
      </c>
      <c r="X63" s="171" t="s">
        <v>333</v>
      </c>
      <c r="Y63" s="171" t="s">
        <v>333</v>
      </c>
      <c r="Z63" s="171" t="s">
        <v>333</v>
      </c>
      <c r="AA63" s="171" t="s">
        <v>333</v>
      </c>
      <c r="AB63" s="171" t="s">
        <v>333</v>
      </c>
      <c r="AC63" s="171" t="s">
        <v>333</v>
      </c>
      <c r="AD63" s="171" t="s">
        <v>333</v>
      </c>
      <c r="AE63" s="171" t="s">
        <v>333</v>
      </c>
      <c r="AF63" s="171" t="s">
        <v>333</v>
      </c>
      <c r="AG63" s="171" t="s">
        <v>333</v>
      </c>
      <c r="AH63" s="171" t="s">
        <v>333</v>
      </c>
      <c r="AI63" s="171" t="s">
        <v>333</v>
      </c>
      <c r="AJ63" s="171" t="s">
        <v>333</v>
      </c>
      <c r="AK63" s="171" t="s">
        <v>333</v>
      </c>
      <c r="AM63" s="162"/>
      <c r="AN63" s="162"/>
    </row>
    <row r="64" spans="1:40" ht="15" customHeight="1" x14ac:dyDescent="0.2">
      <c r="A64" s="101" t="s">
        <v>366</v>
      </c>
      <c r="B64" s="101" t="s">
        <v>367</v>
      </c>
      <c r="C64" s="101"/>
      <c r="D64" s="101"/>
      <c r="E64" s="170">
        <v>132</v>
      </c>
      <c r="F64" s="170">
        <v>0</v>
      </c>
      <c r="G64" s="170"/>
      <c r="H64" s="170">
        <v>127</v>
      </c>
      <c r="I64" s="170">
        <v>88</v>
      </c>
      <c r="J64" s="170">
        <v>27</v>
      </c>
      <c r="K64" s="170">
        <v>12</v>
      </c>
      <c r="L64" s="170"/>
      <c r="M64" s="170">
        <v>185</v>
      </c>
      <c r="N64" s="170">
        <v>1</v>
      </c>
      <c r="O64" s="170">
        <v>7</v>
      </c>
      <c r="P64" s="170">
        <v>1</v>
      </c>
      <c r="Q64" s="410">
        <v>1</v>
      </c>
      <c r="R64" s="410">
        <v>2</v>
      </c>
      <c r="S64" s="410">
        <v>0</v>
      </c>
      <c r="T64" s="170">
        <v>0</v>
      </c>
      <c r="U64" s="170">
        <v>48</v>
      </c>
      <c r="V64" s="170">
        <v>55</v>
      </c>
      <c r="W64" s="170">
        <v>3</v>
      </c>
      <c r="X64" s="170">
        <v>1</v>
      </c>
      <c r="Y64" s="170">
        <v>15</v>
      </c>
      <c r="Z64" s="170">
        <v>0</v>
      </c>
      <c r="AA64" s="170">
        <v>10</v>
      </c>
      <c r="AB64" s="170">
        <v>10</v>
      </c>
      <c r="AC64" s="170">
        <v>10</v>
      </c>
      <c r="AD64" s="170">
        <v>5</v>
      </c>
      <c r="AE64" s="170">
        <v>1</v>
      </c>
      <c r="AF64" s="170">
        <v>0</v>
      </c>
      <c r="AG64" s="170">
        <v>11</v>
      </c>
      <c r="AH64" s="170">
        <v>1</v>
      </c>
      <c r="AI64" s="170">
        <v>1</v>
      </c>
      <c r="AJ64" s="170">
        <v>0</v>
      </c>
      <c r="AK64" s="170">
        <v>2</v>
      </c>
      <c r="AM64" s="162"/>
      <c r="AN64" s="162"/>
    </row>
    <row r="65" spans="1:40" ht="15" customHeight="1" x14ac:dyDescent="0.2">
      <c r="A65" s="101" t="s">
        <v>368</v>
      </c>
      <c r="B65" s="101" t="s">
        <v>369</v>
      </c>
      <c r="C65" s="101"/>
      <c r="D65" s="101"/>
      <c r="E65" s="170">
        <v>108</v>
      </c>
      <c r="F65" s="170">
        <v>0</v>
      </c>
      <c r="G65" s="170"/>
      <c r="H65" s="170">
        <v>1025</v>
      </c>
      <c r="I65" s="170">
        <v>185</v>
      </c>
      <c r="J65" s="170">
        <v>232</v>
      </c>
      <c r="K65" s="170">
        <v>608</v>
      </c>
      <c r="L65" s="170"/>
      <c r="M65" s="170">
        <v>3371</v>
      </c>
      <c r="N65" s="170">
        <v>20</v>
      </c>
      <c r="O65" s="170">
        <v>68</v>
      </c>
      <c r="P65" s="170">
        <v>35</v>
      </c>
      <c r="Q65" s="410">
        <v>21</v>
      </c>
      <c r="R65" s="410">
        <v>15</v>
      </c>
      <c r="S65" s="410">
        <v>17</v>
      </c>
      <c r="T65" s="170">
        <v>1</v>
      </c>
      <c r="U65" s="170">
        <v>447</v>
      </c>
      <c r="V65" s="170">
        <v>605</v>
      </c>
      <c r="W65" s="170">
        <v>230</v>
      </c>
      <c r="X65" s="170">
        <v>85</v>
      </c>
      <c r="Y65" s="170">
        <v>355</v>
      </c>
      <c r="Z65" s="170">
        <v>107</v>
      </c>
      <c r="AA65" s="170">
        <v>79</v>
      </c>
      <c r="AB65" s="170">
        <v>71</v>
      </c>
      <c r="AC65" s="170">
        <v>149</v>
      </c>
      <c r="AD65" s="170">
        <v>178</v>
      </c>
      <c r="AE65" s="170">
        <v>145</v>
      </c>
      <c r="AF65" s="170">
        <v>38</v>
      </c>
      <c r="AG65" s="170">
        <v>64</v>
      </c>
      <c r="AH65" s="170">
        <v>11</v>
      </c>
      <c r="AI65" s="170">
        <v>418</v>
      </c>
      <c r="AJ65" s="170">
        <v>5</v>
      </c>
      <c r="AK65" s="170">
        <v>207</v>
      </c>
      <c r="AM65" s="162"/>
      <c r="AN65" s="162"/>
    </row>
    <row r="66" spans="1:40" ht="15" customHeight="1" x14ac:dyDescent="0.2">
      <c r="A66" s="101" t="s">
        <v>370</v>
      </c>
      <c r="B66" s="101" t="s">
        <v>371</v>
      </c>
      <c r="C66" s="101"/>
      <c r="D66" s="101"/>
      <c r="E66" s="170">
        <v>319</v>
      </c>
      <c r="F66" s="170">
        <v>3</v>
      </c>
      <c r="G66" s="170"/>
      <c r="H66" s="170">
        <v>303</v>
      </c>
      <c r="I66" s="170">
        <v>178</v>
      </c>
      <c r="J66" s="170">
        <v>75</v>
      </c>
      <c r="K66" s="170">
        <v>50</v>
      </c>
      <c r="L66" s="170"/>
      <c r="M66" s="170">
        <v>511</v>
      </c>
      <c r="N66" s="170">
        <v>2</v>
      </c>
      <c r="O66" s="170">
        <v>15</v>
      </c>
      <c r="P66" s="170">
        <v>10</v>
      </c>
      <c r="Q66" s="410">
        <v>3</v>
      </c>
      <c r="R66" s="410">
        <v>1</v>
      </c>
      <c r="S66" s="410">
        <v>3</v>
      </c>
      <c r="T66" s="170">
        <v>0</v>
      </c>
      <c r="U66" s="170">
        <v>86</v>
      </c>
      <c r="V66" s="170">
        <v>143</v>
      </c>
      <c r="W66" s="170">
        <v>27</v>
      </c>
      <c r="X66" s="170">
        <v>7</v>
      </c>
      <c r="Y66" s="170">
        <v>51</v>
      </c>
      <c r="Z66" s="170">
        <v>9</v>
      </c>
      <c r="AA66" s="170">
        <v>18</v>
      </c>
      <c r="AB66" s="170">
        <v>31</v>
      </c>
      <c r="AC66" s="170">
        <v>24</v>
      </c>
      <c r="AD66" s="170">
        <v>13</v>
      </c>
      <c r="AE66" s="170">
        <v>16</v>
      </c>
      <c r="AF66" s="170">
        <v>16</v>
      </c>
      <c r="AG66" s="170">
        <v>17</v>
      </c>
      <c r="AH66" s="170">
        <v>3</v>
      </c>
      <c r="AI66" s="170">
        <v>1</v>
      </c>
      <c r="AJ66" s="170">
        <v>1</v>
      </c>
      <c r="AK66" s="170">
        <v>14</v>
      </c>
      <c r="AM66" s="162"/>
      <c r="AN66" s="162"/>
    </row>
    <row r="67" spans="1:40" ht="15" customHeight="1" x14ac:dyDescent="0.2">
      <c r="A67" s="101" t="s">
        <v>372</v>
      </c>
      <c r="B67" s="101" t="s">
        <v>373</v>
      </c>
      <c r="C67" s="101"/>
      <c r="D67" s="101"/>
      <c r="E67" s="170">
        <v>332</v>
      </c>
      <c r="F67" s="170">
        <v>0</v>
      </c>
      <c r="G67" s="170"/>
      <c r="H67" s="170">
        <v>553</v>
      </c>
      <c r="I67" s="170">
        <v>167</v>
      </c>
      <c r="J67" s="170">
        <v>145</v>
      </c>
      <c r="K67" s="170">
        <v>241</v>
      </c>
      <c r="L67" s="170"/>
      <c r="M67" s="170">
        <v>1525</v>
      </c>
      <c r="N67" s="170">
        <v>17</v>
      </c>
      <c r="O67" s="170">
        <v>36</v>
      </c>
      <c r="P67" s="170">
        <v>6</v>
      </c>
      <c r="Q67" s="410">
        <v>6</v>
      </c>
      <c r="R67" s="410">
        <v>8</v>
      </c>
      <c r="S67" s="410">
        <v>15</v>
      </c>
      <c r="T67" s="170">
        <v>3</v>
      </c>
      <c r="U67" s="170">
        <v>206</v>
      </c>
      <c r="V67" s="170">
        <v>322</v>
      </c>
      <c r="W67" s="170">
        <v>108</v>
      </c>
      <c r="X67" s="170">
        <v>38</v>
      </c>
      <c r="Y67" s="170">
        <v>146</v>
      </c>
      <c r="Z67" s="170">
        <v>62</v>
      </c>
      <c r="AA67" s="170">
        <v>43</v>
      </c>
      <c r="AB67" s="170">
        <v>34</v>
      </c>
      <c r="AC67" s="170">
        <v>77</v>
      </c>
      <c r="AD67" s="170">
        <v>100</v>
      </c>
      <c r="AE67" s="170">
        <v>93</v>
      </c>
      <c r="AF67" s="170">
        <v>35</v>
      </c>
      <c r="AG67" s="170">
        <v>22</v>
      </c>
      <c r="AH67" s="170">
        <v>5</v>
      </c>
      <c r="AI67" s="170">
        <v>74</v>
      </c>
      <c r="AJ67" s="170">
        <v>4</v>
      </c>
      <c r="AK67" s="170">
        <v>65</v>
      </c>
      <c r="AM67" s="162"/>
      <c r="AN67" s="162"/>
    </row>
    <row r="68" spans="1:40" ht="15" customHeight="1" x14ac:dyDescent="0.2">
      <c r="A68" s="101" t="s">
        <v>374</v>
      </c>
      <c r="B68" s="101" t="s">
        <v>375</v>
      </c>
      <c r="C68" s="101"/>
      <c r="D68" s="101"/>
      <c r="E68" s="170">
        <v>174</v>
      </c>
      <c r="F68" s="170">
        <v>0</v>
      </c>
      <c r="G68" s="170"/>
      <c r="H68" s="170">
        <v>434</v>
      </c>
      <c r="I68" s="170">
        <v>165</v>
      </c>
      <c r="J68" s="170">
        <v>83</v>
      </c>
      <c r="K68" s="170">
        <v>186</v>
      </c>
      <c r="L68" s="170"/>
      <c r="M68" s="170">
        <v>1202</v>
      </c>
      <c r="N68" s="170">
        <v>5</v>
      </c>
      <c r="O68" s="170">
        <v>30</v>
      </c>
      <c r="P68" s="170">
        <v>5</v>
      </c>
      <c r="Q68" s="410">
        <v>11</v>
      </c>
      <c r="R68" s="410">
        <v>6</v>
      </c>
      <c r="S68" s="410">
        <v>4</v>
      </c>
      <c r="T68" s="170">
        <v>1</v>
      </c>
      <c r="U68" s="170">
        <v>132</v>
      </c>
      <c r="V68" s="170">
        <v>196</v>
      </c>
      <c r="W68" s="170">
        <v>43</v>
      </c>
      <c r="X68" s="170">
        <v>33</v>
      </c>
      <c r="Y68" s="170">
        <v>119</v>
      </c>
      <c r="Z68" s="170">
        <v>30</v>
      </c>
      <c r="AA68" s="170">
        <v>79</v>
      </c>
      <c r="AB68" s="170">
        <v>63</v>
      </c>
      <c r="AC68" s="170">
        <v>93</v>
      </c>
      <c r="AD68" s="170">
        <v>77</v>
      </c>
      <c r="AE68" s="170">
        <v>68</v>
      </c>
      <c r="AF68" s="170">
        <v>30</v>
      </c>
      <c r="AG68" s="170">
        <v>14</v>
      </c>
      <c r="AH68" s="170">
        <v>7</v>
      </c>
      <c r="AI68" s="170">
        <v>94</v>
      </c>
      <c r="AJ68" s="170">
        <v>2</v>
      </c>
      <c r="AK68" s="170">
        <v>60</v>
      </c>
      <c r="AM68" s="162"/>
      <c r="AN68" s="162"/>
    </row>
    <row r="69" spans="1:40" ht="15" customHeight="1" x14ac:dyDescent="0.2">
      <c r="A69" s="101" t="s">
        <v>376</v>
      </c>
      <c r="B69" s="101" t="s">
        <v>377</v>
      </c>
      <c r="C69" s="101"/>
      <c r="D69" s="101"/>
      <c r="E69" s="170">
        <v>141</v>
      </c>
      <c r="F69" s="170">
        <v>0</v>
      </c>
      <c r="G69" s="170"/>
      <c r="H69" s="170">
        <v>419</v>
      </c>
      <c r="I69" s="170">
        <v>169</v>
      </c>
      <c r="J69" s="170">
        <v>119</v>
      </c>
      <c r="K69" s="170">
        <v>131</v>
      </c>
      <c r="L69" s="170"/>
      <c r="M69" s="170">
        <v>923</v>
      </c>
      <c r="N69" s="170">
        <v>0</v>
      </c>
      <c r="O69" s="170">
        <v>25</v>
      </c>
      <c r="P69" s="170">
        <v>3</v>
      </c>
      <c r="Q69" s="410">
        <v>3</v>
      </c>
      <c r="R69" s="410">
        <v>2</v>
      </c>
      <c r="S69" s="410">
        <v>4</v>
      </c>
      <c r="T69" s="170">
        <v>0</v>
      </c>
      <c r="U69" s="170">
        <v>156</v>
      </c>
      <c r="V69" s="170">
        <v>205</v>
      </c>
      <c r="W69" s="170">
        <v>28</v>
      </c>
      <c r="X69" s="170">
        <v>23</v>
      </c>
      <c r="Y69" s="170">
        <v>90</v>
      </c>
      <c r="Z69" s="170">
        <v>8</v>
      </c>
      <c r="AA69" s="170">
        <v>57</v>
      </c>
      <c r="AB69" s="170">
        <v>45</v>
      </c>
      <c r="AC69" s="170">
        <v>65</v>
      </c>
      <c r="AD69" s="170">
        <v>41</v>
      </c>
      <c r="AE69" s="170">
        <v>24</v>
      </c>
      <c r="AF69" s="170">
        <v>32</v>
      </c>
      <c r="AG69" s="170">
        <v>11</v>
      </c>
      <c r="AH69" s="170">
        <v>5</v>
      </c>
      <c r="AI69" s="170">
        <v>20</v>
      </c>
      <c r="AJ69" s="170">
        <v>3</v>
      </c>
      <c r="AK69" s="170">
        <v>73</v>
      </c>
      <c r="AM69" s="162"/>
      <c r="AN69" s="162"/>
    </row>
    <row r="70" spans="1:40" ht="15" customHeight="1" x14ac:dyDescent="0.2">
      <c r="A70" s="101" t="s">
        <v>378</v>
      </c>
      <c r="B70" s="101" t="s">
        <v>379</v>
      </c>
      <c r="C70" s="101"/>
      <c r="D70" s="101"/>
      <c r="E70" s="170">
        <v>517</v>
      </c>
      <c r="F70" s="170">
        <v>0</v>
      </c>
      <c r="G70" s="170"/>
      <c r="H70" s="170">
        <v>1367</v>
      </c>
      <c r="I70" s="170">
        <v>509</v>
      </c>
      <c r="J70" s="170">
        <v>316</v>
      </c>
      <c r="K70" s="170">
        <v>542</v>
      </c>
      <c r="L70" s="170"/>
      <c r="M70" s="170">
        <v>3564</v>
      </c>
      <c r="N70" s="170">
        <v>6</v>
      </c>
      <c r="O70" s="170">
        <v>57</v>
      </c>
      <c r="P70" s="170">
        <v>5</v>
      </c>
      <c r="Q70" s="410">
        <v>39</v>
      </c>
      <c r="R70" s="410">
        <v>24</v>
      </c>
      <c r="S70" s="410">
        <v>23</v>
      </c>
      <c r="T70" s="170">
        <v>8</v>
      </c>
      <c r="U70" s="170">
        <v>558</v>
      </c>
      <c r="V70" s="170">
        <v>709</v>
      </c>
      <c r="W70" s="170">
        <v>157</v>
      </c>
      <c r="X70" s="170">
        <v>69</v>
      </c>
      <c r="Y70" s="170">
        <v>233</v>
      </c>
      <c r="Z70" s="170">
        <v>115</v>
      </c>
      <c r="AA70" s="170">
        <v>161</v>
      </c>
      <c r="AB70" s="170">
        <v>180</v>
      </c>
      <c r="AC70" s="170">
        <v>291</v>
      </c>
      <c r="AD70" s="170">
        <v>256</v>
      </c>
      <c r="AE70" s="170">
        <v>189</v>
      </c>
      <c r="AF70" s="170">
        <v>97</v>
      </c>
      <c r="AG70" s="170">
        <v>49</v>
      </c>
      <c r="AH70" s="170">
        <v>37</v>
      </c>
      <c r="AI70" s="170">
        <v>143</v>
      </c>
      <c r="AJ70" s="170">
        <v>5</v>
      </c>
      <c r="AK70" s="170">
        <v>153</v>
      </c>
      <c r="AM70" s="162"/>
      <c r="AN70" s="162"/>
    </row>
    <row r="71" spans="1:40" ht="15" customHeight="1" x14ac:dyDescent="0.2">
      <c r="A71" s="101" t="s">
        <v>380</v>
      </c>
      <c r="B71" s="101" t="s">
        <v>381</v>
      </c>
      <c r="C71" s="101"/>
      <c r="D71" s="101"/>
      <c r="E71" s="170">
        <v>429</v>
      </c>
      <c r="F71" s="170">
        <v>0</v>
      </c>
      <c r="G71" s="170"/>
      <c r="H71" s="170">
        <v>1325</v>
      </c>
      <c r="I71" s="170">
        <v>624</v>
      </c>
      <c r="J71" s="170">
        <v>344</v>
      </c>
      <c r="K71" s="170">
        <v>357</v>
      </c>
      <c r="L71" s="170"/>
      <c r="M71" s="170">
        <v>2723</v>
      </c>
      <c r="N71" s="170">
        <v>42</v>
      </c>
      <c r="O71" s="170">
        <v>109</v>
      </c>
      <c r="P71" s="170">
        <v>43</v>
      </c>
      <c r="Q71" s="410">
        <v>20</v>
      </c>
      <c r="R71" s="410">
        <v>10</v>
      </c>
      <c r="S71" s="410">
        <v>16</v>
      </c>
      <c r="T71" s="170">
        <v>1</v>
      </c>
      <c r="U71" s="170">
        <v>454</v>
      </c>
      <c r="V71" s="170">
        <v>618</v>
      </c>
      <c r="W71" s="170">
        <v>168</v>
      </c>
      <c r="X71" s="170">
        <v>19</v>
      </c>
      <c r="Y71" s="170">
        <v>234</v>
      </c>
      <c r="Z71" s="170">
        <v>42</v>
      </c>
      <c r="AA71" s="170">
        <v>113</v>
      </c>
      <c r="AB71" s="170">
        <v>118</v>
      </c>
      <c r="AC71" s="170">
        <v>199</v>
      </c>
      <c r="AD71" s="170">
        <v>131</v>
      </c>
      <c r="AE71" s="170">
        <v>124</v>
      </c>
      <c r="AF71" s="170">
        <v>157</v>
      </c>
      <c r="AG71" s="170">
        <v>26</v>
      </c>
      <c r="AH71" s="170">
        <v>18</v>
      </c>
      <c r="AI71" s="170">
        <v>20</v>
      </c>
      <c r="AJ71" s="170">
        <v>7</v>
      </c>
      <c r="AK71" s="170">
        <v>34</v>
      </c>
      <c r="AM71" s="162"/>
      <c r="AN71" s="162"/>
    </row>
    <row r="72" spans="1:40" ht="15" customHeight="1" x14ac:dyDescent="0.2">
      <c r="A72" s="101" t="s">
        <v>382</v>
      </c>
      <c r="B72" s="101" t="s">
        <v>383</v>
      </c>
      <c r="C72" s="101"/>
      <c r="D72" s="101"/>
      <c r="E72" s="170">
        <v>239</v>
      </c>
      <c r="F72" s="170">
        <v>0</v>
      </c>
      <c r="G72" s="170"/>
      <c r="H72" s="170">
        <v>334</v>
      </c>
      <c r="I72" s="170">
        <v>119</v>
      </c>
      <c r="J72" s="170">
        <v>97</v>
      </c>
      <c r="K72" s="170">
        <v>118</v>
      </c>
      <c r="L72" s="170"/>
      <c r="M72" s="170">
        <v>776</v>
      </c>
      <c r="N72" s="170">
        <v>0</v>
      </c>
      <c r="O72" s="170">
        <v>17</v>
      </c>
      <c r="P72" s="170">
        <v>2</v>
      </c>
      <c r="Q72" s="410">
        <v>6</v>
      </c>
      <c r="R72" s="410">
        <v>7</v>
      </c>
      <c r="S72" s="410">
        <v>2</v>
      </c>
      <c r="T72" s="170">
        <v>3</v>
      </c>
      <c r="U72" s="170">
        <v>140</v>
      </c>
      <c r="V72" s="170">
        <v>206</v>
      </c>
      <c r="W72" s="170">
        <v>41</v>
      </c>
      <c r="X72" s="170">
        <v>9</v>
      </c>
      <c r="Y72" s="170">
        <v>53</v>
      </c>
      <c r="Z72" s="170">
        <v>17</v>
      </c>
      <c r="AA72" s="170">
        <v>42</v>
      </c>
      <c r="AB72" s="170">
        <v>34</v>
      </c>
      <c r="AC72" s="170">
        <v>72</v>
      </c>
      <c r="AD72" s="170">
        <v>47</v>
      </c>
      <c r="AE72" s="170">
        <v>33</v>
      </c>
      <c r="AF72" s="170">
        <v>8</v>
      </c>
      <c r="AG72" s="170">
        <v>4</v>
      </c>
      <c r="AH72" s="170">
        <v>3</v>
      </c>
      <c r="AI72" s="170">
        <v>9</v>
      </c>
      <c r="AJ72" s="170">
        <v>2</v>
      </c>
      <c r="AK72" s="170">
        <v>19</v>
      </c>
      <c r="AM72" s="162"/>
      <c r="AN72" s="162"/>
    </row>
    <row r="73" spans="1:40" ht="15" customHeight="1" x14ac:dyDescent="0.2">
      <c r="A73" s="101" t="s">
        <v>384</v>
      </c>
      <c r="B73" s="101" t="s">
        <v>385</v>
      </c>
      <c r="C73" s="101"/>
      <c r="D73" s="101"/>
      <c r="E73" s="170">
        <v>158</v>
      </c>
      <c r="F73" s="170">
        <v>0</v>
      </c>
      <c r="G73" s="170"/>
      <c r="H73" s="170">
        <v>327</v>
      </c>
      <c r="I73" s="170">
        <v>159</v>
      </c>
      <c r="J73" s="170">
        <v>77</v>
      </c>
      <c r="K73" s="170">
        <v>91</v>
      </c>
      <c r="L73" s="170"/>
      <c r="M73" s="170">
        <v>667</v>
      </c>
      <c r="N73" s="170">
        <v>0</v>
      </c>
      <c r="O73" s="170">
        <v>18</v>
      </c>
      <c r="P73" s="170">
        <v>14</v>
      </c>
      <c r="Q73" s="410">
        <v>12</v>
      </c>
      <c r="R73" s="410">
        <v>4</v>
      </c>
      <c r="S73" s="410">
        <v>3</v>
      </c>
      <c r="T73" s="170">
        <v>0</v>
      </c>
      <c r="U73" s="170">
        <v>89</v>
      </c>
      <c r="V73" s="170">
        <v>155</v>
      </c>
      <c r="W73" s="170">
        <v>19</v>
      </c>
      <c r="X73" s="170">
        <v>7</v>
      </c>
      <c r="Y73" s="170">
        <v>68</v>
      </c>
      <c r="Z73" s="170">
        <v>20</v>
      </c>
      <c r="AA73" s="170">
        <v>34</v>
      </c>
      <c r="AB73" s="170">
        <v>39</v>
      </c>
      <c r="AC73" s="170">
        <v>39</v>
      </c>
      <c r="AD73" s="170">
        <v>55</v>
      </c>
      <c r="AE73" s="170">
        <v>25</v>
      </c>
      <c r="AF73" s="170">
        <v>13</v>
      </c>
      <c r="AG73" s="170">
        <v>6</v>
      </c>
      <c r="AH73" s="170">
        <v>4</v>
      </c>
      <c r="AI73" s="170">
        <v>3</v>
      </c>
      <c r="AJ73" s="170">
        <v>0</v>
      </c>
      <c r="AK73" s="170">
        <v>40</v>
      </c>
      <c r="AM73" s="162"/>
      <c r="AN73" s="162"/>
    </row>
    <row r="74" spans="1:40" ht="15" customHeight="1" x14ac:dyDescent="0.2">
      <c r="A74" s="101" t="s">
        <v>386</v>
      </c>
      <c r="B74" s="101" t="s">
        <v>387</v>
      </c>
      <c r="C74" s="101"/>
      <c r="D74" s="101"/>
      <c r="E74" s="170">
        <v>195</v>
      </c>
      <c r="F74" s="170">
        <v>0</v>
      </c>
      <c r="G74" s="170"/>
      <c r="H74" s="170">
        <v>372</v>
      </c>
      <c r="I74" s="170">
        <v>264</v>
      </c>
      <c r="J74" s="170">
        <v>71</v>
      </c>
      <c r="K74" s="170">
        <v>37</v>
      </c>
      <c r="L74" s="170"/>
      <c r="M74" s="170">
        <v>547</v>
      </c>
      <c r="N74" s="170">
        <v>7</v>
      </c>
      <c r="O74" s="170">
        <v>27</v>
      </c>
      <c r="P74" s="170">
        <v>4</v>
      </c>
      <c r="Q74" s="410">
        <v>6</v>
      </c>
      <c r="R74" s="410">
        <v>1</v>
      </c>
      <c r="S74" s="410">
        <v>0</v>
      </c>
      <c r="T74" s="170">
        <v>0</v>
      </c>
      <c r="U74" s="170">
        <v>106</v>
      </c>
      <c r="V74" s="170">
        <v>148</v>
      </c>
      <c r="W74" s="170">
        <v>12</v>
      </c>
      <c r="X74" s="170">
        <v>2</v>
      </c>
      <c r="Y74" s="170">
        <v>79</v>
      </c>
      <c r="Z74" s="170">
        <v>2</v>
      </c>
      <c r="AA74" s="170">
        <v>28</v>
      </c>
      <c r="AB74" s="170">
        <v>35</v>
      </c>
      <c r="AC74" s="170">
        <v>29</v>
      </c>
      <c r="AD74" s="170">
        <v>16</v>
      </c>
      <c r="AE74" s="170">
        <v>8</v>
      </c>
      <c r="AF74" s="170">
        <v>25</v>
      </c>
      <c r="AG74" s="170">
        <v>5</v>
      </c>
      <c r="AH74" s="170">
        <v>1</v>
      </c>
      <c r="AI74" s="170">
        <v>1</v>
      </c>
      <c r="AJ74" s="170">
        <v>0</v>
      </c>
      <c r="AK74" s="170">
        <v>5</v>
      </c>
      <c r="AM74" s="162"/>
      <c r="AN74" s="162"/>
    </row>
    <row r="75" spans="1:40" ht="15" customHeight="1" x14ac:dyDescent="0.2">
      <c r="A75" s="101" t="s">
        <v>388</v>
      </c>
      <c r="B75" s="101" t="s">
        <v>389</v>
      </c>
      <c r="C75" s="101"/>
      <c r="D75" s="101"/>
      <c r="E75" s="170">
        <v>6</v>
      </c>
      <c r="F75" s="170">
        <v>0</v>
      </c>
      <c r="G75" s="170"/>
      <c r="H75" s="170">
        <v>21</v>
      </c>
      <c r="I75" s="170">
        <v>11</v>
      </c>
      <c r="J75" s="170">
        <v>7</v>
      </c>
      <c r="K75" s="170">
        <v>3</v>
      </c>
      <c r="L75" s="170"/>
      <c r="M75" s="170">
        <v>39</v>
      </c>
      <c r="N75" s="170">
        <v>0</v>
      </c>
      <c r="O75" s="170">
        <v>0</v>
      </c>
      <c r="P75" s="170">
        <v>0</v>
      </c>
      <c r="Q75" s="410">
        <v>0</v>
      </c>
      <c r="R75" s="410">
        <v>0</v>
      </c>
      <c r="S75" s="410">
        <v>0</v>
      </c>
      <c r="T75" s="170">
        <v>0</v>
      </c>
      <c r="U75" s="170">
        <v>4</v>
      </c>
      <c r="V75" s="170">
        <v>10</v>
      </c>
      <c r="W75" s="170">
        <v>0</v>
      </c>
      <c r="X75" s="170">
        <v>1</v>
      </c>
      <c r="Y75" s="170">
        <v>6</v>
      </c>
      <c r="Z75" s="170">
        <v>1</v>
      </c>
      <c r="AA75" s="170">
        <v>2</v>
      </c>
      <c r="AB75" s="170">
        <v>1</v>
      </c>
      <c r="AC75" s="170">
        <v>5</v>
      </c>
      <c r="AD75" s="170">
        <v>3</v>
      </c>
      <c r="AE75" s="170">
        <v>3</v>
      </c>
      <c r="AF75" s="170">
        <v>0</v>
      </c>
      <c r="AG75" s="170">
        <v>1</v>
      </c>
      <c r="AH75" s="170">
        <v>0</v>
      </c>
      <c r="AI75" s="170">
        <v>0</v>
      </c>
      <c r="AJ75" s="170">
        <v>0</v>
      </c>
      <c r="AK75" s="170">
        <v>2</v>
      </c>
      <c r="AM75" s="162"/>
      <c r="AN75" s="162"/>
    </row>
    <row r="76" spans="1:40" ht="15" customHeight="1" x14ac:dyDescent="0.2">
      <c r="A76" s="101" t="s">
        <v>390</v>
      </c>
      <c r="B76" s="101" t="s">
        <v>391</v>
      </c>
      <c r="C76" s="101"/>
      <c r="D76" s="101"/>
      <c r="E76" s="170">
        <v>308</v>
      </c>
      <c r="F76" s="170">
        <v>0</v>
      </c>
      <c r="G76" s="170"/>
      <c r="H76" s="170">
        <v>694</v>
      </c>
      <c r="I76" s="170">
        <v>346</v>
      </c>
      <c r="J76" s="170">
        <v>218</v>
      </c>
      <c r="K76" s="170">
        <v>130</v>
      </c>
      <c r="L76" s="170"/>
      <c r="M76" s="170">
        <v>1261</v>
      </c>
      <c r="N76" s="170">
        <v>28</v>
      </c>
      <c r="O76" s="170">
        <v>55</v>
      </c>
      <c r="P76" s="170">
        <v>21</v>
      </c>
      <c r="Q76" s="410">
        <v>34</v>
      </c>
      <c r="R76" s="410">
        <v>0</v>
      </c>
      <c r="S76" s="410">
        <v>0</v>
      </c>
      <c r="T76" s="170">
        <v>15</v>
      </c>
      <c r="U76" s="170">
        <v>214</v>
      </c>
      <c r="V76" s="170">
        <v>377</v>
      </c>
      <c r="W76" s="170">
        <v>47</v>
      </c>
      <c r="X76" s="170">
        <v>24</v>
      </c>
      <c r="Y76" s="170">
        <v>128</v>
      </c>
      <c r="Z76" s="170">
        <v>30</v>
      </c>
      <c r="AA76" s="170">
        <v>47</v>
      </c>
      <c r="AB76" s="170">
        <v>38</v>
      </c>
      <c r="AC76" s="170">
        <v>54</v>
      </c>
      <c r="AD76" s="170">
        <v>35</v>
      </c>
      <c r="AE76" s="170">
        <v>41</v>
      </c>
      <c r="AF76" s="170">
        <v>23</v>
      </c>
      <c r="AG76" s="170">
        <v>21</v>
      </c>
      <c r="AH76" s="170">
        <v>11</v>
      </c>
      <c r="AI76" s="170">
        <v>6</v>
      </c>
      <c r="AJ76" s="170">
        <v>1</v>
      </c>
      <c r="AK76" s="170">
        <v>11</v>
      </c>
      <c r="AM76" s="162"/>
      <c r="AN76" s="162"/>
    </row>
    <row r="77" spans="1:40" ht="15" customHeight="1" x14ac:dyDescent="0.2">
      <c r="A77" s="101" t="s">
        <v>392</v>
      </c>
      <c r="B77" s="101" t="s">
        <v>393</v>
      </c>
      <c r="C77" s="101"/>
      <c r="D77" s="101"/>
      <c r="E77" s="170">
        <v>766</v>
      </c>
      <c r="F77" s="170">
        <v>0</v>
      </c>
      <c r="G77" s="170"/>
      <c r="H77" s="170">
        <v>1638</v>
      </c>
      <c r="I77" s="170">
        <v>676</v>
      </c>
      <c r="J77" s="170">
        <v>407</v>
      </c>
      <c r="K77" s="170">
        <v>555</v>
      </c>
      <c r="L77" s="170"/>
      <c r="M77" s="170">
        <v>3861</v>
      </c>
      <c r="N77" s="170">
        <v>66</v>
      </c>
      <c r="O77" s="170">
        <v>143</v>
      </c>
      <c r="P77" s="170">
        <v>40</v>
      </c>
      <c r="Q77" s="410">
        <v>56</v>
      </c>
      <c r="R77" s="410">
        <v>21</v>
      </c>
      <c r="S77" s="410">
        <v>31</v>
      </c>
      <c r="T77" s="170">
        <v>1</v>
      </c>
      <c r="U77" s="170">
        <v>598</v>
      </c>
      <c r="V77" s="170">
        <v>861</v>
      </c>
      <c r="W77" s="170">
        <v>198</v>
      </c>
      <c r="X77" s="170">
        <v>98</v>
      </c>
      <c r="Y77" s="170">
        <v>370</v>
      </c>
      <c r="Z77" s="170">
        <v>69</v>
      </c>
      <c r="AA77" s="170">
        <v>206</v>
      </c>
      <c r="AB77" s="170">
        <v>221</v>
      </c>
      <c r="AC77" s="170">
        <v>256</v>
      </c>
      <c r="AD77" s="170">
        <v>195</v>
      </c>
      <c r="AE77" s="170">
        <v>224</v>
      </c>
      <c r="AF77" s="170">
        <v>3</v>
      </c>
      <c r="AG77" s="170">
        <v>56</v>
      </c>
      <c r="AH77" s="170">
        <v>30</v>
      </c>
      <c r="AI77" s="170">
        <v>37</v>
      </c>
      <c r="AJ77" s="170">
        <v>1</v>
      </c>
      <c r="AK77" s="170">
        <v>80</v>
      </c>
      <c r="AM77" s="162"/>
      <c r="AN77" s="162"/>
    </row>
    <row r="78" spans="1:40" ht="15" customHeight="1" x14ac:dyDescent="0.2">
      <c r="A78" s="101" t="s">
        <v>394</v>
      </c>
      <c r="B78" s="101" t="s">
        <v>395</v>
      </c>
      <c r="C78" s="101"/>
      <c r="D78" s="101"/>
      <c r="E78" s="170">
        <v>125</v>
      </c>
      <c r="F78" s="170">
        <v>0</v>
      </c>
      <c r="G78" s="170"/>
      <c r="H78" s="170">
        <v>147</v>
      </c>
      <c r="I78" s="170">
        <v>60</v>
      </c>
      <c r="J78" s="170">
        <v>33</v>
      </c>
      <c r="K78" s="170">
        <v>54</v>
      </c>
      <c r="L78" s="170"/>
      <c r="M78" s="170">
        <v>354</v>
      </c>
      <c r="N78" s="170">
        <v>1</v>
      </c>
      <c r="O78" s="170">
        <v>14</v>
      </c>
      <c r="P78" s="170">
        <v>2</v>
      </c>
      <c r="Q78" s="410">
        <v>2</v>
      </c>
      <c r="R78" s="410">
        <v>0</v>
      </c>
      <c r="S78" s="410">
        <v>2</v>
      </c>
      <c r="T78" s="170">
        <v>0</v>
      </c>
      <c r="U78" s="170">
        <v>58</v>
      </c>
      <c r="V78" s="170">
        <v>77</v>
      </c>
      <c r="W78" s="170">
        <v>26</v>
      </c>
      <c r="X78" s="170">
        <v>14</v>
      </c>
      <c r="Y78" s="170">
        <v>37</v>
      </c>
      <c r="Z78" s="170">
        <v>10</v>
      </c>
      <c r="AA78" s="170">
        <v>8</v>
      </c>
      <c r="AB78" s="170">
        <v>9</v>
      </c>
      <c r="AC78" s="170">
        <v>12</v>
      </c>
      <c r="AD78" s="170">
        <v>11</v>
      </c>
      <c r="AE78" s="170">
        <v>13</v>
      </c>
      <c r="AF78" s="170">
        <v>0</v>
      </c>
      <c r="AG78" s="170">
        <v>14</v>
      </c>
      <c r="AH78" s="170">
        <v>3</v>
      </c>
      <c r="AI78" s="170">
        <v>18</v>
      </c>
      <c r="AJ78" s="170">
        <v>0</v>
      </c>
      <c r="AK78" s="170">
        <v>23</v>
      </c>
      <c r="AM78" s="162"/>
      <c r="AN78" s="162"/>
    </row>
    <row r="79" spans="1:40" ht="15" customHeight="1" x14ac:dyDescent="0.2">
      <c r="A79" s="101" t="s">
        <v>396</v>
      </c>
      <c r="B79" s="101" t="s">
        <v>397</v>
      </c>
      <c r="C79" s="101"/>
      <c r="D79" s="101"/>
      <c r="E79" s="170">
        <v>584</v>
      </c>
      <c r="F79" s="170">
        <v>0</v>
      </c>
      <c r="G79" s="170"/>
      <c r="H79" s="170">
        <v>2549</v>
      </c>
      <c r="I79" s="170">
        <v>513</v>
      </c>
      <c r="J79" s="170">
        <v>533</v>
      </c>
      <c r="K79" s="170">
        <v>1503</v>
      </c>
      <c r="L79" s="170"/>
      <c r="M79" s="170">
        <v>8722</v>
      </c>
      <c r="N79" s="170">
        <v>15</v>
      </c>
      <c r="O79" s="170">
        <v>47</v>
      </c>
      <c r="P79" s="170">
        <v>34</v>
      </c>
      <c r="Q79" s="410">
        <v>22</v>
      </c>
      <c r="R79" s="410">
        <v>15</v>
      </c>
      <c r="S79" s="410">
        <v>112</v>
      </c>
      <c r="T79" s="170">
        <v>14</v>
      </c>
      <c r="U79" s="170">
        <v>1279</v>
      </c>
      <c r="V79" s="170">
        <v>1437</v>
      </c>
      <c r="W79" s="170">
        <v>455</v>
      </c>
      <c r="X79" s="170">
        <v>316</v>
      </c>
      <c r="Y79" s="170">
        <v>710</v>
      </c>
      <c r="Z79" s="170">
        <v>242</v>
      </c>
      <c r="AA79" s="170">
        <v>377</v>
      </c>
      <c r="AB79" s="170">
        <v>286</v>
      </c>
      <c r="AC79" s="170">
        <v>628</v>
      </c>
      <c r="AD79" s="170">
        <v>649</v>
      </c>
      <c r="AE79" s="170">
        <v>526</v>
      </c>
      <c r="AF79" s="170">
        <v>441</v>
      </c>
      <c r="AG79" s="170">
        <v>38</v>
      </c>
      <c r="AH79" s="170">
        <v>44</v>
      </c>
      <c r="AI79" s="170">
        <v>583</v>
      </c>
      <c r="AJ79" s="170">
        <v>48</v>
      </c>
      <c r="AK79" s="170">
        <v>404</v>
      </c>
      <c r="AM79" s="162"/>
      <c r="AN79" s="162"/>
    </row>
    <row r="80" spans="1:40" ht="15" customHeight="1" x14ac:dyDescent="0.2">
      <c r="A80" s="101" t="s">
        <v>398</v>
      </c>
      <c r="B80" s="101" t="s">
        <v>399</v>
      </c>
      <c r="C80" s="101"/>
      <c r="D80" s="101"/>
      <c r="E80" s="170">
        <v>379</v>
      </c>
      <c r="F80" s="170">
        <v>0</v>
      </c>
      <c r="G80" s="170"/>
      <c r="H80" s="170">
        <v>618</v>
      </c>
      <c r="I80" s="170">
        <v>390</v>
      </c>
      <c r="J80" s="170">
        <v>134</v>
      </c>
      <c r="K80" s="170">
        <v>94</v>
      </c>
      <c r="L80" s="170"/>
      <c r="M80" s="170">
        <v>1017</v>
      </c>
      <c r="N80" s="170">
        <v>3</v>
      </c>
      <c r="O80" s="170">
        <v>78</v>
      </c>
      <c r="P80" s="170">
        <v>43</v>
      </c>
      <c r="Q80" s="410">
        <v>18</v>
      </c>
      <c r="R80" s="410">
        <v>1</v>
      </c>
      <c r="S80" s="410">
        <v>2</v>
      </c>
      <c r="T80" s="170">
        <v>0</v>
      </c>
      <c r="U80" s="170">
        <v>187</v>
      </c>
      <c r="V80" s="170">
        <v>175</v>
      </c>
      <c r="W80" s="170">
        <v>23</v>
      </c>
      <c r="X80" s="170">
        <v>15</v>
      </c>
      <c r="Y80" s="170">
        <v>93</v>
      </c>
      <c r="Z80" s="170">
        <v>13</v>
      </c>
      <c r="AA80" s="170">
        <v>35</v>
      </c>
      <c r="AB80" s="170">
        <v>17</v>
      </c>
      <c r="AC80" s="170">
        <v>34</v>
      </c>
      <c r="AD80" s="170">
        <v>42</v>
      </c>
      <c r="AE80" s="170">
        <v>24</v>
      </c>
      <c r="AF80" s="170">
        <v>34</v>
      </c>
      <c r="AG80" s="170">
        <v>16</v>
      </c>
      <c r="AH80" s="170">
        <v>4</v>
      </c>
      <c r="AI80" s="170">
        <v>86</v>
      </c>
      <c r="AJ80" s="170">
        <v>2</v>
      </c>
      <c r="AK80" s="170">
        <v>72</v>
      </c>
      <c r="AM80" s="162"/>
      <c r="AN80" s="162"/>
    </row>
    <row r="81" spans="1:40" ht="15" customHeight="1" x14ac:dyDescent="0.2">
      <c r="A81" s="101" t="s">
        <v>400</v>
      </c>
      <c r="B81" s="101" t="s">
        <v>401</v>
      </c>
      <c r="C81" s="101"/>
      <c r="D81" s="101"/>
      <c r="E81" s="171" t="s">
        <v>333</v>
      </c>
      <c r="F81" s="171" t="s">
        <v>333</v>
      </c>
      <c r="G81" s="170"/>
      <c r="H81" s="171" t="s">
        <v>333</v>
      </c>
      <c r="I81" s="171" t="s">
        <v>333</v>
      </c>
      <c r="J81" s="171" t="s">
        <v>333</v>
      </c>
      <c r="K81" s="171" t="s">
        <v>333</v>
      </c>
      <c r="L81" s="170"/>
      <c r="M81" s="171" t="s">
        <v>333</v>
      </c>
      <c r="N81" s="171" t="s">
        <v>333</v>
      </c>
      <c r="O81" s="171" t="s">
        <v>333</v>
      </c>
      <c r="P81" s="171" t="s">
        <v>333</v>
      </c>
      <c r="Q81" s="411" t="s">
        <v>333</v>
      </c>
      <c r="R81" s="411" t="s">
        <v>333</v>
      </c>
      <c r="S81" s="411" t="s">
        <v>333</v>
      </c>
      <c r="T81" s="171" t="s">
        <v>333</v>
      </c>
      <c r="U81" s="171" t="s">
        <v>333</v>
      </c>
      <c r="V81" s="171" t="s">
        <v>333</v>
      </c>
      <c r="W81" s="171" t="s">
        <v>333</v>
      </c>
      <c r="X81" s="171" t="s">
        <v>333</v>
      </c>
      <c r="Y81" s="171" t="s">
        <v>333</v>
      </c>
      <c r="Z81" s="171" t="s">
        <v>333</v>
      </c>
      <c r="AA81" s="171" t="s">
        <v>333</v>
      </c>
      <c r="AB81" s="171" t="s">
        <v>333</v>
      </c>
      <c r="AC81" s="171" t="s">
        <v>333</v>
      </c>
      <c r="AD81" s="171" t="s">
        <v>333</v>
      </c>
      <c r="AE81" s="171" t="s">
        <v>333</v>
      </c>
      <c r="AF81" s="171" t="s">
        <v>333</v>
      </c>
      <c r="AG81" s="171" t="s">
        <v>333</v>
      </c>
      <c r="AH81" s="171" t="s">
        <v>333</v>
      </c>
      <c r="AI81" s="171" t="s">
        <v>333</v>
      </c>
      <c r="AJ81" s="171" t="s">
        <v>333</v>
      </c>
      <c r="AK81" s="171" t="s">
        <v>333</v>
      </c>
      <c r="AM81" s="162"/>
      <c r="AN81" s="162"/>
    </row>
    <row r="82" spans="1:40" ht="15" customHeight="1" x14ac:dyDescent="0.2">
      <c r="A82" s="101" t="s">
        <v>402</v>
      </c>
      <c r="B82" s="101" t="s">
        <v>403</v>
      </c>
      <c r="C82" s="101"/>
      <c r="D82" s="101"/>
      <c r="E82" s="170">
        <v>357</v>
      </c>
      <c r="F82" s="170">
        <v>0</v>
      </c>
      <c r="G82" s="170"/>
      <c r="H82" s="170">
        <v>1301</v>
      </c>
      <c r="I82" s="170">
        <v>282</v>
      </c>
      <c r="J82" s="170">
        <v>276</v>
      </c>
      <c r="K82" s="170">
        <v>743</v>
      </c>
      <c r="L82" s="170"/>
      <c r="M82" s="170">
        <v>4314</v>
      </c>
      <c r="N82" s="170">
        <v>10</v>
      </c>
      <c r="O82" s="170">
        <v>130</v>
      </c>
      <c r="P82" s="170">
        <v>23</v>
      </c>
      <c r="Q82" s="410">
        <v>27</v>
      </c>
      <c r="R82" s="410">
        <v>14</v>
      </c>
      <c r="S82" s="410">
        <v>58</v>
      </c>
      <c r="T82" s="170">
        <v>1</v>
      </c>
      <c r="U82" s="170">
        <v>586</v>
      </c>
      <c r="V82" s="170">
        <v>843</v>
      </c>
      <c r="W82" s="170">
        <v>187</v>
      </c>
      <c r="X82" s="170">
        <v>88</v>
      </c>
      <c r="Y82" s="170">
        <v>313</v>
      </c>
      <c r="Z82" s="170">
        <v>105</v>
      </c>
      <c r="AA82" s="170">
        <v>198</v>
      </c>
      <c r="AB82" s="170">
        <v>161</v>
      </c>
      <c r="AC82" s="170">
        <v>431</v>
      </c>
      <c r="AD82" s="170">
        <v>378</v>
      </c>
      <c r="AE82" s="170">
        <v>240</v>
      </c>
      <c r="AF82" s="170">
        <v>69</v>
      </c>
      <c r="AG82" s="170">
        <v>57</v>
      </c>
      <c r="AH82" s="170">
        <v>47</v>
      </c>
      <c r="AI82" s="170">
        <v>152</v>
      </c>
      <c r="AJ82" s="170">
        <v>7</v>
      </c>
      <c r="AK82" s="170">
        <v>189</v>
      </c>
      <c r="AM82" s="162"/>
      <c r="AN82" s="162"/>
    </row>
    <row r="83" spans="1:40" ht="15" customHeight="1" x14ac:dyDescent="0.2">
      <c r="A83" s="101" t="s">
        <v>404</v>
      </c>
      <c r="B83" s="101" t="s">
        <v>405</v>
      </c>
      <c r="C83" s="101"/>
      <c r="D83" s="101"/>
      <c r="E83" s="170">
        <v>286</v>
      </c>
      <c r="F83" s="170">
        <v>0</v>
      </c>
      <c r="G83" s="170"/>
      <c r="H83" s="170">
        <v>624</v>
      </c>
      <c r="I83" s="170">
        <v>369</v>
      </c>
      <c r="J83" s="170">
        <v>179</v>
      </c>
      <c r="K83" s="170">
        <v>76</v>
      </c>
      <c r="L83" s="170"/>
      <c r="M83" s="170">
        <v>997</v>
      </c>
      <c r="N83" s="170">
        <v>2</v>
      </c>
      <c r="O83" s="170">
        <v>45</v>
      </c>
      <c r="P83" s="170">
        <v>17</v>
      </c>
      <c r="Q83" s="410">
        <v>10</v>
      </c>
      <c r="R83" s="410">
        <v>1</v>
      </c>
      <c r="S83" s="410">
        <v>0</v>
      </c>
      <c r="T83" s="170">
        <v>0</v>
      </c>
      <c r="U83" s="170">
        <v>208</v>
      </c>
      <c r="V83" s="170">
        <v>249</v>
      </c>
      <c r="W83" s="170">
        <v>23</v>
      </c>
      <c r="X83" s="170">
        <v>7</v>
      </c>
      <c r="Y83" s="170">
        <v>139</v>
      </c>
      <c r="Z83" s="170">
        <v>11</v>
      </c>
      <c r="AA83" s="170">
        <v>32</v>
      </c>
      <c r="AB83" s="170">
        <v>27</v>
      </c>
      <c r="AC83" s="170">
        <v>25</v>
      </c>
      <c r="AD83" s="170">
        <v>24</v>
      </c>
      <c r="AE83" s="170">
        <v>11</v>
      </c>
      <c r="AF83" s="170">
        <v>55</v>
      </c>
      <c r="AG83" s="170">
        <v>28</v>
      </c>
      <c r="AH83" s="170">
        <v>2</v>
      </c>
      <c r="AI83" s="170">
        <v>29</v>
      </c>
      <c r="AJ83" s="170">
        <v>0</v>
      </c>
      <c r="AK83" s="170">
        <v>52</v>
      </c>
      <c r="AM83" s="162"/>
      <c r="AN83" s="162"/>
    </row>
    <row r="84" spans="1:40" ht="15" customHeight="1" x14ac:dyDescent="0.2">
      <c r="A84" s="101" t="s">
        <v>406</v>
      </c>
      <c r="B84" s="101" t="s">
        <v>407</v>
      </c>
      <c r="C84" s="101"/>
      <c r="D84" s="101"/>
      <c r="E84" s="170">
        <v>316</v>
      </c>
      <c r="F84" s="170">
        <v>0</v>
      </c>
      <c r="G84" s="170"/>
      <c r="H84" s="170">
        <v>1038</v>
      </c>
      <c r="I84" s="170">
        <v>363</v>
      </c>
      <c r="J84" s="170">
        <v>264</v>
      </c>
      <c r="K84" s="170">
        <v>411</v>
      </c>
      <c r="L84" s="170"/>
      <c r="M84" s="170">
        <v>2515</v>
      </c>
      <c r="N84" s="170">
        <v>19</v>
      </c>
      <c r="O84" s="170">
        <v>74</v>
      </c>
      <c r="P84" s="170">
        <v>12</v>
      </c>
      <c r="Q84" s="410">
        <v>21</v>
      </c>
      <c r="R84" s="410">
        <v>10</v>
      </c>
      <c r="S84" s="410">
        <v>12</v>
      </c>
      <c r="T84" s="170">
        <v>0</v>
      </c>
      <c r="U84" s="170">
        <v>338</v>
      </c>
      <c r="V84" s="170">
        <v>594</v>
      </c>
      <c r="W84" s="170">
        <v>82</v>
      </c>
      <c r="X84" s="170">
        <v>20</v>
      </c>
      <c r="Y84" s="170">
        <v>188</v>
      </c>
      <c r="Z84" s="170">
        <v>24</v>
      </c>
      <c r="AA84" s="170">
        <v>244</v>
      </c>
      <c r="AB84" s="170">
        <v>145</v>
      </c>
      <c r="AC84" s="170">
        <v>304</v>
      </c>
      <c r="AD84" s="170">
        <v>170</v>
      </c>
      <c r="AE84" s="170">
        <v>83</v>
      </c>
      <c r="AF84" s="170">
        <v>72</v>
      </c>
      <c r="AG84" s="170">
        <v>24</v>
      </c>
      <c r="AH84" s="170">
        <v>14</v>
      </c>
      <c r="AI84" s="170">
        <v>21</v>
      </c>
      <c r="AJ84" s="170">
        <v>5</v>
      </c>
      <c r="AK84" s="170">
        <v>39</v>
      </c>
      <c r="AM84" s="162"/>
      <c r="AN84" s="162"/>
    </row>
    <row r="85" spans="1:40" ht="15" customHeight="1" x14ac:dyDescent="0.2">
      <c r="A85" s="101" t="s">
        <v>408</v>
      </c>
      <c r="B85" s="101" t="s">
        <v>409</v>
      </c>
      <c r="C85" s="101"/>
      <c r="D85" s="101"/>
      <c r="E85" s="170">
        <v>312</v>
      </c>
      <c r="F85" s="170">
        <v>0</v>
      </c>
      <c r="G85" s="170"/>
      <c r="H85" s="170">
        <v>323</v>
      </c>
      <c r="I85" s="170">
        <v>126</v>
      </c>
      <c r="J85" s="170">
        <v>80</v>
      </c>
      <c r="K85" s="170">
        <v>117</v>
      </c>
      <c r="L85" s="170"/>
      <c r="M85" s="170">
        <v>765</v>
      </c>
      <c r="N85" s="170">
        <v>6</v>
      </c>
      <c r="O85" s="170">
        <v>23</v>
      </c>
      <c r="P85" s="170">
        <v>14</v>
      </c>
      <c r="Q85" s="410">
        <v>9</v>
      </c>
      <c r="R85" s="410">
        <v>9</v>
      </c>
      <c r="S85" s="410">
        <v>3</v>
      </c>
      <c r="T85" s="170">
        <v>0</v>
      </c>
      <c r="U85" s="170">
        <v>134</v>
      </c>
      <c r="V85" s="170">
        <v>164</v>
      </c>
      <c r="W85" s="170">
        <v>64</v>
      </c>
      <c r="X85" s="170">
        <v>9</v>
      </c>
      <c r="Y85" s="170">
        <v>102</v>
      </c>
      <c r="Z85" s="170">
        <v>22</v>
      </c>
      <c r="AA85" s="170">
        <v>22</v>
      </c>
      <c r="AB85" s="170">
        <v>23</v>
      </c>
      <c r="AC85" s="170">
        <v>26</v>
      </c>
      <c r="AD85" s="170">
        <v>27</v>
      </c>
      <c r="AE85" s="170">
        <v>29</v>
      </c>
      <c r="AF85" s="170">
        <v>4</v>
      </c>
      <c r="AG85" s="170">
        <v>16</v>
      </c>
      <c r="AH85" s="170">
        <v>1</v>
      </c>
      <c r="AI85" s="170">
        <v>23</v>
      </c>
      <c r="AJ85" s="170">
        <v>1</v>
      </c>
      <c r="AK85" s="170">
        <v>34</v>
      </c>
      <c r="AM85" s="162"/>
      <c r="AN85" s="162"/>
    </row>
    <row r="86" spans="1:40" ht="15" customHeight="1" x14ac:dyDescent="0.2">
      <c r="A86" s="101" t="s">
        <v>410</v>
      </c>
      <c r="B86" s="101" t="s">
        <v>411</v>
      </c>
      <c r="C86" s="101"/>
      <c r="D86" s="101"/>
      <c r="E86" s="170">
        <v>328</v>
      </c>
      <c r="F86" s="170">
        <v>0</v>
      </c>
      <c r="G86" s="170"/>
      <c r="H86" s="170">
        <v>1986</v>
      </c>
      <c r="I86" s="170">
        <v>634</v>
      </c>
      <c r="J86" s="170">
        <v>537</v>
      </c>
      <c r="K86" s="170">
        <v>815</v>
      </c>
      <c r="L86" s="170"/>
      <c r="M86" s="170">
        <v>4969</v>
      </c>
      <c r="N86" s="170">
        <v>5</v>
      </c>
      <c r="O86" s="170">
        <v>21</v>
      </c>
      <c r="P86" s="170">
        <v>1</v>
      </c>
      <c r="Q86" s="410">
        <v>33</v>
      </c>
      <c r="R86" s="410">
        <v>23</v>
      </c>
      <c r="S86" s="410">
        <v>33</v>
      </c>
      <c r="T86" s="170">
        <v>0</v>
      </c>
      <c r="U86" s="170">
        <v>938</v>
      </c>
      <c r="V86" s="170">
        <v>1230</v>
      </c>
      <c r="W86" s="170">
        <v>289</v>
      </c>
      <c r="X86" s="170">
        <v>82</v>
      </c>
      <c r="Y86" s="170">
        <v>359</v>
      </c>
      <c r="Z86" s="170">
        <v>60</v>
      </c>
      <c r="AA86" s="170">
        <v>302</v>
      </c>
      <c r="AB86" s="170">
        <v>182</v>
      </c>
      <c r="AC86" s="170">
        <v>462</v>
      </c>
      <c r="AD86" s="170">
        <v>205</v>
      </c>
      <c r="AE86" s="170">
        <v>135</v>
      </c>
      <c r="AF86" s="170">
        <v>329</v>
      </c>
      <c r="AG86" s="170">
        <v>17</v>
      </c>
      <c r="AH86" s="170">
        <v>18</v>
      </c>
      <c r="AI86" s="170">
        <v>104</v>
      </c>
      <c r="AJ86" s="170">
        <v>12</v>
      </c>
      <c r="AK86" s="170">
        <v>129</v>
      </c>
      <c r="AM86" s="162"/>
      <c r="AN86" s="162"/>
    </row>
    <row r="87" spans="1:40" ht="15" customHeight="1" x14ac:dyDescent="0.2">
      <c r="A87" s="101" t="s">
        <v>412</v>
      </c>
      <c r="B87" s="101" t="s">
        <v>413</v>
      </c>
      <c r="C87" s="101"/>
      <c r="D87" s="101"/>
      <c r="E87" s="170">
        <v>90</v>
      </c>
      <c r="F87" s="170">
        <v>0</v>
      </c>
      <c r="G87" s="170"/>
      <c r="H87" s="170">
        <v>127</v>
      </c>
      <c r="I87" s="170">
        <v>60</v>
      </c>
      <c r="J87" s="170">
        <v>37</v>
      </c>
      <c r="K87" s="170">
        <v>30</v>
      </c>
      <c r="L87" s="170"/>
      <c r="M87" s="170">
        <v>253</v>
      </c>
      <c r="N87" s="170">
        <v>1</v>
      </c>
      <c r="O87" s="170">
        <v>4</v>
      </c>
      <c r="P87" s="170">
        <v>0</v>
      </c>
      <c r="Q87" s="410">
        <v>0</v>
      </c>
      <c r="R87" s="410">
        <v>0</v>
      </c>
      <c r="S87" s="410">
        <v>2</v>
      </c>
      <c r="T87" s="170">
        <v>1</v>
      </c>
      <c r="U87" s="170">
        <v>47</v>
      </c>
      <c r="V87" s="170">
        <v>72</v>
      </c>
      <c r="W87" s="170">
        <v>4</v>
      </c>
      <c r="X87" s="170">
        <v>3</v>
      </c>
      <c r="Y87" s="170">
        <v>26</v>
      </c>
      <c r="Z87" s="170">
        <v>4</v>
      </c>
      <c r="AA87" s="170">
        <v>8</v>
      </c>
      <c r="AB87" s="170">
        <v>13</v>
      </c>
      <c r="AC87" s="170">
        <v>19</v>
      </c>
      <c r="AD87" s="170">
        <v>14</v>
      </c>
      <c r="AE87" s="170">
        <v>6</v>
      </c>
      <c r="AF87" s="170">
        <v>2</v>
      </c>
      <c r="AG87" s="170">
        <v>5</v>
      </c>
      <c r="AH87" s="170">
        <v>1</v>
      </c>
      <c r="AI87" s="170">
        <v>3</v>
      </c>
      <c r="AJ87" s="170">
        <v>1</v>
      </c>
      <c r="AK87" s="170">
        <v>17</v>
      </c>
      <c r="AM87" s="162"/>
      <c r="AN87" s="162"/>
    </row>
    <row r="88" spans="1:40" ht="15" customHeight="1" x14ac:dyDescent="0.2">
      <c r="A88" s="101" t="s">
        <v>414</v>
      </c>
      <c r="B88" s="101" t="s">
        <v>415</v>
      </c>
      <c r="C88" s="101"/>
      <c r="D88" s="101"/>
      <c r="E88" s="170">
        <v>955</v>
      </c>
      <c r="F88" s="170">
        <v>0</v>
      </c>
      <c r="G88" s="170"/>
      <c r="H88" s="170">
        <v>1409</v>
      </c>
      <c r="I88" s="170">
        <v>774</v>
      </c>
      <c r="J88" s="170">
        <v>358</v>
      </c>
      <c r="K88" s="170">
        <v>277</v>
      </c>
      <c r="L88" s="170"/>
      <c r="M88" s="170">
        <v>2522</v>
      </c>
      <c r="N88" s="170">
        <v>34</v>
      </c>
      <c r="O88" s="170">
        <v>83</v>
      </c>
      <c r="P88" s="170">
        <v>20</v>
      </c>
      <c r="Q88" s="410">
        <v>51</v>
      </c>
      <c r="R88" s="410">
        <v>3</v>
      </c>
      <c r="S88" s="410">
        <v>3</v>
      </c>
      <c r="T88" s="170">
        <v>29</v>
      </c>
      <c r="U88" s="170">
        <v>411</v>
      </c>
      <c r="V88" s="170">
        <v>555</v>
      </c>
      <c r="W88" s="170">
        <v>117</v>
      </c>
      <c r="X88" s="170">
        <v>36</v>
      </c>
      <c r="Y88" s="170">
        <v>340</v>
      </c>
      <c r="Z88" s="170">
        <v>48</v>
      </c>
      <c r="AA88" s="170">
        <v>185</v>
      </c>
      <c r="AB88" s="170">
        <v>83</v>
      </c>
      <c r="AC88" s="170">
        <v>196</v>
      </c>
      <c r="AD88" s="170">
        <v>80</v>
      </c>
      <c r="AE88" s="170">
        <v>66</v>
      </c>
      <c r="AF88" s="170">
        <v>125</v>
      </c>
      <c r="AG88" s="170">
        <v>35</v>
      </c>
      <c r="AH88" s="170">
        <v>11</v>
      </c>
      <c r="AI88" s="170">
        <v>9</v>
      </c>
      <c r="AJ88" s="170">
        <v>0</v>
      </c>
      <c r="AK88" s="170">
        <v>2</v>
      </c>
      <c r="AM88" s="162"/>
      <c r="AN88" s="162"/>
    </row>
    <row r="89" spans="1:40" ht="15" customHeight="1" x14ac:dyDescent="0.2">
      <c r="A89" s="101" t="s">
        <v>416</v>
      </c>
      <c r="B89" s="101" t="s">
        <v>417</v>
      </c>
      <c r="C89" s="101"/>
      <c r="D89" s="101"/>
      <c r="E89" s="170">
        <v>449</v>
      </c>
      <c r="F89" s="170">
        <v>0</v>
      </c>
      <c r="G89" s="170"/>
      <c r="H89" s="170">
        <v>1101</v>
      </c>
      <c r="I89" s="170">
        <v>448</v>
      </c>
      <c r="J89" s="170">
        <v>315</v>
      </c>
      <c r="K89" s="170">
        <v>338</v>
      </c>
      <c r="L89" s="170"/>
      <c r="M89" s="170">
        <v>2384</v>
      </c>
      <c r="N89" s="170">
        <v>9</v>
      </c>
      <c r="O89" s="170">
        <v>51</v>
      </c>
      <c r="P89" s="170">
        <v>28</v>
      </c>
      <c r="Q89" s="410">
        <v>28</v>
      </c>
      <c r="R89" s="410">
        <v>17</v>
      </c>
      <c r="S89" s="410">
        <v>9</v>
      </c>
      <c r="T89" s="170">
        <v>0</v>
      </c>
      <c r="U89" s="170">
        <v>367</v>
      </c>
      <c r="V89" s="170">
        <v>526</v>
      </c>
      <c r="W89" s="170">
        <v>135</v>
      </c>
      <c r="X89" s="170">
        <v>22</v>
      </c>
      <c r="Y89" s="170">
        <v>166</v>
      </c>
      <c r="Z89" s="170">
        <v>30</v>
      </c>
      <c r="AA89" s="170">
        <v>71</v>
      </c>
      <c r="AB89" s="170">
        <v>74</v>
      </c>
      <c r="AC89" s="170">
        <v>92</v>
      </c>
      <c r="AD89" s="170">
        <v>75</v>
      </c>
      <c r="AE89" s="170">
        <v>74</v>
      </c>
      <c r="AF89" s="170">
        <v>2</v>
      </c>
      <c r="AG89" s="170">
        <v>89</v>
      </c>
      <c r="AH89" s="170">
        <v>20</v>
      </c>
      <c r="AI89" s="170">
        <v>280</v>
      </c>
      <c r="AJ89" s="170">
        <v>1</v>
      </c>
      <c r="AK89" s="170">
        <v>218</v>
      </c>
      <c r="AM89" s="162"/>
      <c r="AN89" s="162"/>
    </row>
    <row r="90" spans="1:40" ht="15" customHeight="1" x14ac:dyDescent="0.2">
      <c r="A90" s="101" t="s">
        <v>418</v>
      </c>
      <c r="B90" s="101" t="s">
        <v>419</v>
      </c>
      <c r="C90" s="101"/>
      <c r="D90" s="101"/>
      <c r="E90" s="170">
        <v>277</v>
      </c>
      <c r="F90" s="170">
        <v>0</v>
      </c>
      <c r="G90" s="170"/>
      <c r="H90" s="170">
        <v>224</v>
      </c>
      <c r="I90" s="170">
        <v>100</v>
      </c>
      <c r="J90" s="170">
        <v>44</v>
      </c>
      <c r="K90" s="170">
        <v>80</v>
      </c>
      <c r="L90" s="170"/>
      <c r="M90" s="170">
        <v>512</v>
      </c>
      <c r="N90" s="170">
        <v>4</v>
      </c>
      <c r="O90" s="170">
        <v>9</v>
      </c>
      <c r="P90" s="170">
        <v>0</v>
      </c>
      <c r="Q90" s="410">
        <v>17</v>
      </c>
      <c r="R90" s="410">
        <v>2</v>
      </c>
      <c r="S90" s="410">
        <v>10</v>
      </c>
      <c r="T90" s="170">
        <v>0</v>
      </c>
      <c r="U90" s="170">
        <v>92</v>
      </c>
      <c r="V90" s="170">
        <v>116</v>
      </c>
      <c r="W90" s="170">
        <v>50</v>
      </c>
      <c r="X90" s="170">
        <v>7</v>
      </c>
      <c r="Y90" s="170">
        <v>40</v>
      </c>
      <c r="Z90" s="170">
        <v>15</v>
      </c>
      <c r="AA90" s="170">
        <v>11</v>
      </c>
      <c r="AB90" s="170">
        <v>19</v>
      </c>
      <c r="AC90" s="170">
        <v>19</v>
      </c>
      <c r="AD90" s="170">
        <v>22</v>
      </c>
      <c r="AE90" s="170">
        <v>15</v>
      </c>
      <c r="AF90" s="170">
        <v>2</v>
      </c>
      <c r="AG90" s="170">
        <v>9</v>
      </c>
      <c r="AH90" s="170">
        <v>3</v>
      </c>
      <c r="AI90" s="170">
        <v>21</v>
      </c>
      <c r="AJ90" s="170">
        <v>0</v>
      </c>
      <c r="AK90" s="170">
        <v>29</v>
      </c>
      <c r="AM90" s="162"/>
      <c r="AN90" s="162"/>
    </row>
    <row r="91" spans="1:40" ht="15" customHeight="1" x14ac:dyDescent="0.2">
      <c r="A91" s="101" t="s">
        <v>420</v>
      </c>
      <c r="B91" s="101" t="s">
        <v>421</v>
      </c>
      <c r="C91" s="101"/>
      <c r="D91" s="101"/>
      <c r="E91" s="170">
        <v>2040</v>
      </c>
      <c r="F91" s="170">
        <v>0</v>
      </c>
      <c r="G91" s="170"/>
      <c r="H91" s="170">
        <v>326</v>
      </c>
      <c r="I91" s="170">
        <v>177</v>
      </c>
      <c r="J91" s="170">
        <v>83</v>
      </c>
      <c r="K91" s="170">
        <v>66</v>
      </c>
      <c r="L91" s="170"/>
      <c r="M91" s="170">
        <v>577</v>
      </c>
      <c r="N91" s="170">
        <v>2</v>
      </c>
      <c r="O91" s="170">
        <v>31</v>
      </c>
      <c r="P91" s="170">
        <v>14</v>
      </c>
      <c r="Q91" s="410">
        <v>8</v>
      </c>
      <c r="R91" s="410">
        <v>4</v>
      </c>
      <c r="S91" s="410">
        <v>2</v>
      </c>
      <c r="T91" s="170">
        <v>0</v>
      </c>
      <c r="U91" s="170">
        <v>69</v>
      </c>
      <c r="V91" s="170">
        <v>110</v>
      </c>
      <c r="W91" s="170">
        <v>19</v>
      </c>
      <c r="X91" s="170">
        <v>8</v>
      </c>
      <c r="Y91" s="170">
        <v>65</v>
      </c>
      <c r="Z91" s="170">
        <v>4</v>
      </c>
      <c r="AA91" s="170">
        <v>32</v>
      </c>
      <c r="AB91" s="170">
        <v>34</v>
      </c>
      <c r="AC91" s="170">
        <v>56</v>
      </c>
      <c r="AD91" s="170">
        <v>34</v>
      </c>
      <c r="AE91" s="170">
        <v>19</v>
      </c>
      <c r="AF91" s="170">
        <v>26</v>
      </c>
      <c r="AG91" s="170">
        <v>9</v>
      </c>
      <c r="AH91" s="170">
        <v>3</v>
      </c>
      <c r="AI91" s="170">
        <v>17</v>
      </c>
      <c r="AJ91" s="170">
        <v>0</v>
      </c>
      <c r="AK91" s="170">
        <v>11</v>
      </c>
      <c r="AM91" s="162"/>
      <c r="AN91" s="162"/>
    </row>
    <row r="92" spans="1:40" ht="15" customHeight="1" x14ac:dyDescent="0.2">
      <c r="A92" s="101" t="s">
        <v>422</v>
      </c>
      <c r="B92" s="101" t="s">
        <v>423</v>
      </c>
      <c r="C92" s="101"/>
      <c r="D92" s="101"/>
      <c r="E92" s="170">
        <v>719</v>
      </c>
      <c r="F92" s="170">
        <v>0</v>
      </c>
      <c r="G92" s="170"/>
      <c r="H92" s="170">
        <v>3050</v>
      </c>
      <c r="I92" s="170">
        <v>1102</v>
      </c>
      <c r="J92" s="170">
        <v>888</v>
      </c>
      <c r="K92" s="170">
        <v>1060</v>
      </c>
      <c r="L92" s="170"/>
      <c r="M92" s="170">
        <v>7359</v>
      </c>
      <c r="N92" s="170">
        <v>5</v>
      </c>
      <c r="O92" s="170">
        <v>145</v>
      </c>
      <c r="P92" s="170">
        <v>37</v>
      </c>
      <c r="Q92" s="410">
        <v>62</v>
      </c>
      <c r="R92" s="410">
        <v>2</v>
      </c>
      <c r="S92" s="410">
        <v>0</v>
      </c>
      <c r="T92" s="170">
        <v>49</v>
      </c>
      <c r="U92" s="170">
        <v>1173</v>
      </c>
      <c r="V92" s="170">
        <v>2091</v>
      </c>
      <c r="W92" s="170">
        <v>377</v>
      </c>
      <c r="X92" s="170">
        <v>76</v>
      </c>
      <c r="Y92" s="170">
        <v>523</v>
      </c>
      <c r="Z92" s="170">
        <v>113</v>
      </c>
      <c r="AA92" s="170">
        <v>456</v>
      </c>
      <c r="AB92" s="170">
        <v>375</v>
      </c>
      <c r="AC92" s="170">
        <v>533</v>
      </c>
      <c r="AD92" s="170">
        <v>405</v>
      </c>
      <c r="AE92" s="170">
        <v>379</v>
      </c>
      <c r="AF92" s="170">
        <v>99</v>
      </c>
      <c r="AG92" s="170">
        <v>89</v>
      </c>
      <c r="AH92" s="170">
        <v>43</v>
      </c>
      <c r="AI92" s="170">
        <v>94</v>
      </c>
      <c r="AJ92" s="170">
        <v>1</v>
      </c>
      <c r="AK92" s="170">
        <v>232</v>
      </c>
      <c r="AM92" s="162"/>
      <c r="AN92" s="162"/>
    </row>
    <row r="93" spans="1:40" ht="15" customHeight="1" x14ac:dyDescent="0.2">
      <c r="A93" s="101" t="s">
        <v>424</v>
      </c>
      <c r="B93" s="101" t="s">
        <v>425</v>
      </c>
      <c r="C93" s="101"/>
      <c r="D93" s="101"/>
      <c r="E93" s="170">
        <v>2430</v>
      </c>
      <c r="F93" s="170">
        <v>0</v>
      </c>
      <c r="G93" s="170"/>
      <c r="H93" s="170">
        <v>629</v>
      </c>
      <c r="I93" s="170">
        <v>475</v>
      </c>
      <c r="J93" s="170">
        <v>114</v>
      </c>
      <c r="K93" s="170">
        <v>40</v>
      </c>
      <c r="L93" s="170"/>
      <c r="M93" s="170">
        <v>839</v>
      </c>
      <c r="N93" s="170">
        <v>1</v>
      </c>
      <c r="O93" s="170">
        <v>27</v>
      </c>
      <c r="P93" s="170">
        <v>3</v>
      </c>
      <c r="Q93" s="410">
        <v>3</v>
      </c>
      <c r="R93" s="410">
        <v>7</v>
      </c>
      <c r="S93" s="410">
        <v>4</v>
      </c>
      <c r="T93" s="170">
        <v>1</v>
      </c>
      <c r="U93" s="170">
        <v>265</v>
      </c>
      <c r="V93" s="170">
        <v>186</v>
      </c>
      <c r="W93" s="170">
        <v>24</v>
      </c>
      <c r="X93" s="170">
        <v>7</v>
      </c>
      <c r="Y93" s="170">
        <v>70</v>
      </c>
      <c r="Z93" s="170">
        <v>4</v>
      </c>
      <c r="AA93" s="170">
        <v>14</v>
      </c>
      <c r="AB93" s="170">
        <v>29</v>
      </c>
      <c r="AC93" s="170">
        <v>40</v>
      </c>
      <c r="AD93" s="170">
        <v>13</v>
      </c>
      <c r="AE93" s="170">
        <v>25</v>
      </c>
      <c r="AF93" s="170">
        <v>64</v>
      </c>
      <c r="AG93" s="170">
        <v>41</v>
      </c>
      <c r="AH93" s="170">
        <v>0</v>
      </c>
      <c r="AI93" s="170">
        <v>7</v>
      </c>
      <c r="AJ93" s="170">
        <v>1</v>
      </c>
      <c r="AK93" s="170">
        <v>3</v>
      </c>
      <c r="AM93" s="162"/>
      <c r="AN93" s="162"/>
    </row>
    <row r="94" spans="1:40" ht="15" customHeight="1" x14ac:dyDescent="0.2">
      <c r="A94" s="101" t="s">
        <v>426</v>
      </c>
      <c r="B94" s="101" t="s">
        <v>427</v>
      </c>
      <c r="C94" s="101"/>
      <c r="D94" s="101"/>
      <c r="E94" s="170">
        <v>139</v>
      </c>
      <c r="F94" s="170">
        <v>0</v>
      </c>
      <c r="G94" s="170"/>
      <c r="H94" s="170">
        <v>295</v>
      </c>
      <c r="I94" s="170">
        <v>67</v>
      </c>
      <c r="J94" s="170">
        <v>67</v>
      </c>
      <c r="K94" s="170">
        <v>161</v>
      </c>
      <c r="L94" s="170"/>
      <c r="M94" s="170">
        <v>947</v>
      </c>
      <c r="N94" s="170">
        <v>5</v>
      </c>
      <c r="O94" s="170">
        <v>20</v>
      </c>
      <c r="P94" s="170">
        <v>6</v>
      </c>
      <c r="Q94" s="410">
        <v>3</v>
      </c>
      <c r="R94" s="410">
        <v>1</v>
      </c>
      <c r="S94" s="410">
        <v>3</v>
      </c>
      <c r="T94" s="170">
        <v>1</v>
      </c>
      <c r="U94" s="170">
        <v>142</v>
      </c>
      <c r="V94" s="170">
        <v>177</v>
      </c>
      <c r="W94" s="170">
        <v>57</v>
      </c>
      <c r="X94" s="170">
        <v>29</v>
      </c>
      <c r="Y94" s="170">
        <v>106</v>
      </c>
      <c r="Z94" s="170">
        <v>27</v>
      </c>
      <c r="AA94" s="170">
        <v>40</v>
      </c>
      <c r="AB94" s="170">
        <v>28</v>
      </c>
      <c r="AC94" s="170">
        <v>67</v>
      </c>
      <c r="AD94" s="170">
        <v>37</v>
      </c>
      <c r="AE94" s="170">
        <v>42</v>
      </c>
      <c r="AF94" s="170">
        <v>3</v>
      </c>
      <c r="AG94" s="170">
        <v>8</v>
      </c>
      <c r="AH94" s="170">
        <v>5</v>
      </c>
      <c r="AI94" s="170">
        <v>86</v>
      </c>
      <c r="AJ94" s="170">
        <v>3</v>
      </c>
      <c r="AK94" s="170">
        <v>51</v>
      </c>
      <c r="AM94" s="162"/>
      <c r="AN94" s="162"/>
    </row>
    <row r="95" spans="1:40" ht="15" customHeight="1" x14ac:dyDescent="0.2">
      <c r="A95" s="101" t="s">
        <v>428</v>
      </c>
      <c r="B95" s="101" t="s">
        <v>429</v>
      </c>
      <c r="C95" s="101"/>
      <c r="D95" s="101"/>
      <c r="E95" s="170">
        <v>204</v>
      </c>
      <c r="F95" s="170">
        <v>0</v>
      </c>
      <c r="G95" s="170"/>
      <c r="H95" s="170">
        <v>487</v>
      </c>
      <c r="I95" s="170">
        <v>199</v>
      </c>
      <c r="J95" s="170">
        <v>137</v>
      </c>
      <c r="K95" s="170">
        <v>151</v>
      </c>
      <c r="L95" s="170"/>
      <c r="M95" s="170">
        <v>1111</v>
      </c>
      <c r="N95" s="170">
        <v>12</v>
      </c>
      <c r="O95" s="170">
        <v>52</v>
      </c>
      <c r="P95" s="170">
        <v>9</v>
      </c>
      <c r="Q95" s="410">
        <v>10</v>
      </c>
      <c r="R95" s="410">
        <v>7</v>
      </c>
      <c r="S95" s="410">
        <v>11</v>
      </c>
      <c r="T95" s="170">
        <v>2</v>
      </c>
      <c r="U95" s="170">
        <v>182</v>
      </c>
      <c r="V95" s="170">
        <v>275</v>
      </c>
      <c r="W95" s="170">
        <v>60</v>
      </c>
      <c r="X95" s="170">
        <v>23</v>
      </c>
      <c r="Y95" s="170">
        <v>88</v>
      </c>
      <c r="Z95" s="170">
        <v>22</v>
      </c>
      <c r="AA95" s="170">
        <v>42</v>
      </c>
      <c r="AB95" s="170">
        <v>46</v>
      </c>
      <c r="AC95" s="170">
        <v>49</v>
      </c>
      <c r="AD95" s="170">
        <v>51</v>
      </c>
      <c r="AE95" s="170">
        <v>37</v>
      </c>
      <c r="AF95" s="170">
        <v>22</v>
      </c>
      <c r="AG95" s="170">
        <v>31</v>
      </c>
      <c r="AH95" s="170">
        <v>19</v>
      </c>
      <c r="AI95" s="170">
        <v>8</v>
      </c>
      <c r="AJ95" s="170">
        <v>2</v>
      </c>
      <c r="AK95" s="170">
        <v>51</v>
      </c>
      <c r="AM95" s="162"/>
      <c r="AN95" s="162"/>
    </row>
    <row r="96" spans="1:40" ht="15" customHeight="1" x14ac:dyDescent="0.2">
      <c r="A96" s="101" t="s">
        <v>430</v>
      </c>
      <c r="B96" s="101" t="s">
        <v>431</v>
      </c>
      <c r="C96" s="101"/>
      <c r="D96" s="101"/>
      <c r="E96" s="170">
        <v>157</v>
      </c>
      <c r="F96" s="170">
        <v>0</v>
      </c>
      <c r="G96" s="170"/>
      <c r="H96" s="170">
        <v>141</v>
      </c>
      <c r="I96" s="170">
        <v>108</v>
      </c>
      <c r="J96" s="170">
        <v>27</v>
      </c>
      <c r="K96" s="170">
        <v>6</v>
      </c>
      <c r="L96" s="170"/>
      <c r="M96" s="170">
        <v>182</v>
      </c>
      <c r="N96" s="170">
        <v>1</v>
      </c>
      <c r="O96" s="170">
        <v>7</v>
      </c>
      <c r="P96" s="170">
        <v>8</v>
      </c>
      <c r="Q96" s="410">
        <v>4</v>
      </c>
      <c r="R96" s="410">
        <v>0</v>
      </c>
      <c r="S96" s="410">
        <v>0</v>
      </c>
      <c r="T96" s="170">
        <v>0</v>
      </c>
      <c r="U96" s="170">
        <v>24</v>
      </c>
      <c r="V96" s="170">
        <v>51</v>
      </c>
      <c r="W96" s="170">
        <v>12</v>
      </c>
      <c r="X96" s="170">
        <v>1</v>
      </c>
      <c r="Y96" s="170">
        <v>34</v>
      </c>
      <c r="Z96" s="170">
        <v>3</v>
      </c>
      <c r="AA96" s="170">
        <v>2</v>
      </c>
      <c r="AB96" s="170">
        <v>12</v>
      </c>
      <c r="AC96" s="170">
        <v>5</v>
      </c>
      <c r="AD96" s="170">
        <v>1</v>
      </c>
      <c r="AE96" s="170">
        <v>3</v>
      </c>
      <c r="AF96" s="170">
        <v>0</v>
      </c>
      <c r="AG96" s="170">
        <v>8</v>
      </c>
      <c r="AH96" s="170">
        <v>0</v>
      </c>
      <c r="AI96" s="170">
        <v>1</v>
      </c>
      <c r="AJ96" s="170">
        <v>0</v>
      </c>
      <c r="AK96" s="170">
        <v>5</v>
      </c>
      <c r="AM96" s="162"/>
      <c r="AN96" s="162"/>
    </row>
    <row r="97" spans="1:40" ht="15" customHeight="1" x14ac:dyDescent="0.2">
      <c r="A97" s="101" t="s">
        <v>432</v>
      </c>
      <c r="B97" s="101" t="s">
        <v>433</v>
      </c>
      <c r="C97" s="101"/>
      <c r="D97" s="101"/>
      <c r="E97" s="170">
        <v>132</v>
      </c>
      <c r="F97" s="170">
        <v>0</v>
      </c>
      <c r="G97" s="170"/>
      <c r="H97" s="170">
        <v>478</v>
      </c>
      <c r="I97" s="170">
        <v>117</v>
      </c>
      <c r="J97" s="170">
        <v>132</v>
      </c>
      <c r="K97" s="170">
        <v>229</v>
      </c>
      <c r="L97" s="170"/>
      <c r="M97" s="170">
        <v>1353</v>
      </c>
      <c r="N97" s="170">
        <v>5</v>
      </c>
      <c r="O97" s="170">
        <v>38</v>
      </c>
      <c r="P97" s="170">
        <v>6</v>
      </c>
      <c r="Q97" s="410">
        <v>9</v>
      </c>
      <c r="R97" s="410">
        <v>8</v>
      </c>
      <c r="S97" s="410">
        <v>5</v>
      </c>
      <c r="T97" s="170">
        <v>0</v>
      </c>
      <c r="U97" s="170">
        <v>213</v>
      </c>
      <c r="V97" s="170">
        <v>319</v>
      </c>
      <c r="W97" s="170">
        <v>101</v>
      </c>
      <c r="X97" s="170">
        <v>42</v>
      </c>
      <c r="Y97" s="170">
        <v>146</v>
      </c>
      <c r="Z97" s="170">
        <v>43</v>
      </c>
      <c r="AA97" s="170">
        <v>33</v>
      </c>
      <c r="AB97" s="170">
        <v>28</v>
      </c>
      <c r="AC97" s="170">
        <v>52</v>
      </c>
      <c r="AD97" s="170">
        <v>65</v>
      </c>
      <c r="AE97" s="170">
        <v>66</v>
      </c>
      <c r="AF97" s="170">
        <v>2</v>
      </c>
      <c r="AG97" s="170">
        <v>21</v>
      </c>
      <c r="AH97" s="170">
        <v>3</v>
      </c>
      <c r="AI97" s="170">
        <v>67</v>
      </c>
      <c r="AJ97" s="170">
        <v>2</v>
      </c>
      <c r="AK97" s="170">
        <v>79</v>
      </c>
      <c r="AM97" s="162"/>
      <c r="AN97" s="162"/>
    </row>
    <row r="98" spans="1:40" ht="15" customHeight="1" x14ac:dyDescent="0.2">
      <c r="A98" s="101" t="s">
        <v>434</v>
      </c>
      <c r="B98" s="101" t="s">
        <v>435</v>
      </c>
      <c r="C98" s="101"/>
      <c r="D98" s="101"/>
      <c r="E98" s="170">
        <v>282</v>
      </c>
      <c r="F98" s="170">
        <v>0</v>
      </c>
      <c r="G98" s="170"/>
      <c r="H98" s="170">
        <v>393</v>
      </c>
      <c r="I98" s="170">
        <v>182</v>
      </c>
      <c r="J98" s="170">
        <v>103</v>
      </c>
      <c r="K98" s="170">
        <v>108</v>
      </c>
      <c r="L98" s="170"/>
      <c r="M98" s="170">
        <v>824</v>
      </c>
      <c r="N98" s="170">
        <v>2</v>
      </c>
      <c r="O98" s="170">
        <v>26</v>
      </c>
      <c r="P98" s="170">
        <v>5</v>
      </c>
      <c r="Q98" s="410">
        <v>9</v>
      </c>
      <c r="R98" s="410">
        <v>4</v>
      </c>
      <c r="S98" s="410">
        <v>5</v>
      </c>
      <c r="T98" s="170">
        <v>1</v>
      </c>
      <c r="U98" s="170">
        <v>134</v>
      </c>
      <c r="V98" s="170">
        <v>193</v>
      </c>
      <c r="W98" s="170">
        <v>29</v>
      </c>
      <c r="X98" s="170">
        <v>25</v>
      </c>
      <c r="Y98" s="170">
        <v>92</v>
      </c>
      <c r="Z98" s="170">
        <v>28</v>
      </c>
      <c r="AA98" s="170">
        <v>49</v>
      </c>
      <c r="AB98" s="170">
        <v>32</v>
      </c>
      <c r="AC98" s="170">
        <v>73</v>
      </c>
      <c r="AD98" s="170">
        <v>36</v>
      </c>
      <c r="AE98" s="170">
        <v>30</v>
      </c>
      <c r="AF98" s="170">
        <v>5</v>
      </c>
      <c r="AG98" s="170">
        <v>16</v>
      </c>
      <c r="AH98" s="170">
        <v>8</v>
      </c>
      <c r="AI98" s="170">
        <v>1</v>
      </c>
      <c r="AJ98" s="170">
        <v>0</v>
      </c>
      <c r="AK98" s="170">
        <v>21</v>
      </c>
      <c r="AM98" s="162"/>
      <c r="AN98" s="162"/>
    </row>
    <row r="99" spans="1:40" ht="15" customHeight="1" x14ac:dyDescent="0.2">
      <c r="A99" s="101" t="s">
        <v>436</v>
      </c>
      <c r="B99" s="101" t="s">
        <v>437</v>
      </c>
      <c r="C99" s="101"/>
      <c r="D99" s="101"/>
      <c r="E99" s="170">
        <v>334</v>
      </c>
      <c r="F99" s="170">
        <v>0</v>
      </c>
      <c r="G99" s="170"/>
      <c r="H99" s="170">
        <v>851</v>
      </c>
      <c r="I99" s="170">
        <v>346</v>
      </c>
      <c r="J99" s="170">
        <v>249</v>
      </c>
      <c r="K99" s="170">
        <v>256</v>
      </c>
      <c r="L99" s="170"/>
      <c r="M99" s="170">
        <v>1838</v>
      </c>
      <c r="N99" s="170">
        <v>3</v>
      </c>
      <c r="O99" s="170">
        <v>28</v>
      </c>
      <c r="P99" s="170">
        <v>6</v>
      </c>
      <c r="Q99" s="410">
        <v>17</v>
      </c>
      <c r="R99" s="410">
        <v>7</v>
      </c>
      <c r="S99" s="410">
        <v>5</v>
      </c>
      <c r="T99" s="170">
        <v>0</v>
      </c>
      <c r="U99" s="170">
        <v>371</v>
      </c>
      <c r="V99" s="170">
        <v>444</v>
      </c>
      <c r="W99" s="170">
        <v>139</v>
      </c>
      <c r="X99" s="170">
        <v>30</v>
      </c>
      <c r="Y99" s="170">
        <v>229</v>
      </c>
      <c r="Z99" s="170">
        <v>33</v>
      </c>
      <c r="AA99" s="170">
        <v>64</v>
      </c>
      <c r="AB99" s="170">
        <v>61</v>
      </c>
      <c r="AC99" s="170">
        <v>115</v>
      </c>
      <c r="AD99" s="170">
        <v>66</v>
      </c>
      <c r="AE99" s="170">
        <v>56</v>
      </c>
      <c r="AF99" s="170">
        <v>5</v>
      </c>
      <c r="AG99" s="170">
        <v>38</v>
      </c>
      <c r="AH99" s="170">
        <v>9</v>
      </c>
      <c r="AI99" s="170">
        <v>48</v>
      </c>
      <c r="AJ99" s="170">
        <v>1</v>
      </c>
      <c r="AK99" s="170">
        <v>63</v>
      </c>
      <c r="AM99" s="162"/>
      <c r="AN99" s="162"/>
    </row>
    <row r="100" spans="1:40" ht="15" customHeight="1" x14ac:dyDescent="0.2">
      <c r="A100" s="101" t="s">
        <v>438</v>
      </c>
      <c r="B100" s="101" t="s">
        <v>439</v>
      </c>
      <c r="C100" s="101"/>
      <c r="D100" s="101"/>
      <c r="E100" s="171" t="s">
        <v>333</v>
      </c>
      <c r="F100" s="171" t="s">
        <v>333</v>
      </c>
      <c r="G100" s="170"/>
      <c r="H100" s="171" t="s">
        <v>333</v>
      </c>
      <c r="I100" s="171" t="s">
        <v>333</v>
      </c>
      <c r="J100" s="171" t="s">
        <v>333</v>
      </c>
      <c r="K100" s="171" t="s">
        <v>333</v>
      </c>
      <c r="L100" s="170"/>
      <c r="M100" s="171" t="s">
        <v>333</v>
      </c>
      <c r="N100" s="171" t="s">
        <v>333</v>
      </c>
      <c r="O100" s="171" t="s">
        <v>333</v>
      </c>
      <c r="P100" s="171" t="s">
        <v>333</v>
      </c>
      <c r="Q100" s="411" t="s">
        <v>333</v>
      </c>
      <c r="R100" s="411" t="s">
        <v>333</v>
      </c>
      <c r="S100" s="411" t="s">
        <v>333</v>
      </c>
      <c r="T100" s="171" t="s">
        <v>333</v>
      </c>
      <c r="U100" s="171" t="s">
        <v>333</v>
      </c>
      <c r="V100" s="171" t="s">
        <v>333</v>
      </c>
      <c r="W100" s="171" t="s">
        <v>333</v>
      </c>
      <c r="X100" s="171" t="s">
        <v>333</v>
      </c>
      <c r="Y100" s="171" t="s">
        <v>333</v>
      </c>
      <c r="Z100" s="171" t="s">
        <v>333</v>
      </c>
      <c r="AA100" s="171" t="s">
        <v>333</v>
      </c>
      <c r="AB100" s="171" t="s">
        <v>333</v>
      </c>
      <c r="AC100" s="171" t="s">
        <v>333</v>
      </c>
      <c r="AD100" s="171" t="s">
        <v>333</v>
      </c>
      <c r="AE100" s="171" t="s">
        <v>333</v>
      </c>
      <c r="AF100" s="171" t="s">
        <v>333</v>
      </c>
      <c r="AG100" s="171" t="s">
        <v>333</v>
      </c>
      <c r="AH100" s="171" t="s">
        <v>333</v>
      </c>
      <c r="AI100" s="171" t="s">
        <v>333</v>
      </c>
      <c r="AJ100" s="171" t="s">
        <v>333</v>
      </c>
      <c r="AK100" s="171" t="s">
        <v>333</v>
      </c>
      <c r="AM100" s="162"/>
      <c r="AN100" s="162"/>
    </row>
    <row r="101" spans="1:40" ht="15" customHeight="1" x14ac:dyDescent="0.2">
      <c r="A101" s="101" t="s">
        <v>440</v>
      </c>
      <c r="B101" s="101" t="s">
        <v>441</v>
      </c>
      <c r="C101" s="101"/>
      <c r="D101" s="101"/>
      <c r="E101" s="170">
        <v>489</v>
      </c>
      <c r="F101" s="170">
        <v>0</v>
      </c>
      <c r="G101" s="170"/>
      <c r="H101" s="170">
        <v>732</v>
      </c>
      <c r="I101" s="170">
        <v>384</v>
      </c>
      <c r="J101" s="170">
        <v>202</v>
      </c>
      <c r="K101" s="170">
        <v>146</v>
      </c>
      <c r="L101" s="170"/>
      <c r="M101" s="170">
        <v>1377</v>
      </c>
      <c r="N101" s="170">
        <v>11</v>
      </c>
      <c r="O101" s="170">
        <v>83</v>
      </c>
      <c r="P101" s="170">
        <v>27</v>
      </c>
      <c r="Q101" s="410">
        <v>25</v>
      </c>
      <c r="R101" s="410">
        <v>0</v>
      </c>
      <c r="S101" s="410">
        <v>0</v>
      </c>
      <c r="T101" s="170">
        <v>10</v>
      </c>
      <c r="U101" s="170">
        <v>232</v>
      </c>
      <c r="V101" s="170">
        <v>346</v>
      </c>
      <c r="W101" s="170">
        <v>44</v>
      </c>
      <c r="X101" s="170">
        <v>19</v>
      </c>
      <c r="Y101" s="170">
        <v>136</v>
      </c>
      <c r="Z101" s="170">
        <v>17</v>
      </c>
      <c r="AA101" s="170">
        <v>75</v>
      </c>
      <c r="AB101" s="170">
        <v>78</v>
      </c>
      <c r="AC101" s="170">
        <v>96</v>
      </c>
      <c r="AD101" s="170">
        <v>60</v>
      </c>
      <c r="AE101" s="170">
        <v>46</v>
      </c>
      <c r="AF101" s="170">
        <v>7</v>
      </c>
      <c r="AG101" s="170">
        <v>32</v>
      </c>
      <c r="AH101" s="170">
        <v>5</v>
      </c>
      <c r="AI101" s="170">
        <v>3</v>
      </c>
      <c r="AJ101" s="170">
        <v>0</v>
      </c>
      <c r="AK101" s="170">
        <v>25</v>
      </c>
      <c r="AM101" s="162"/>
      <c r="AN101" s="162"/>
    </row>
    <row r="102" spans="1:40" ht="15" customHeight="1" x14ac:dyDescent="0.2">
      <c r="A102" s="101" t="s">
        <v>442</v>
      </c>
      <c r="B102" s="101" t="s">
        <v>443</v>
      </c>
      <c r="C102" s="101"/>
      <c r="D102" s="101"/>
      <c r="E102" s="170">
        <v>120</v>
      </c>
      <c r="F102" s="170">
        <v>0</v>
      </c>
      <c r="G102" s="170"/>
      <c r="H102" s="170">
        <v>617</v>
      </c>
      <c r="I102" s="170">
        <v>287</v>
      </c>
      <c r="J102" s="170">
        <v>194</v>
      </c>
      <c r="K102" s="170">
        <v>136</v>
      </c>
      <c r="L102" s="170"/>
      <c r="M102" s="170">
        <v>1169</v>
      </c>
      <c r="N102" s="170">
        <v>2</v>
      </c>
      <c r="O102" s="170">
        <v>65</v>
      </c>
      <c r="P102" s="170">
        <v>23</v>
      </c>
      <c r="Q102" s="410">
        <v>15</v>
      </c>
      <c r="R102" s="410">
        <v>10</v>
      </c>
      <c r="S102" s="410">
        <v>1</v>
      </c>
      <c r="T102" s="170">
        <v>0</v>
      </c>
      <c r="U102" s="170">
        <v>240</v>
      </c>
      <c r="V102" s="170">
        <v>305</v>
      </c>
      <c r="W102" s="170">
        <v>58</v>
      </c>
      <c r="X102" s="170">
        <v>15</v>
      </c>
      <c r="Y102" s="170">
        <v>97</v>
      </c>
      <c r="Z102" s="170">
        <v>20</v>
      </c>
      <c r="AA102" s="170">
        <v>34</v>
      </c>
      <c r="AB102" s="170">
        <v>55</v>
      </c>
      <c r="AC102" s="170">
        <v>41</v>
      </c>
      <c r="AD102" s="170">
        <v>27</v>
      </c>
      <c r="AE102" s="170">
        <v>37</v>
      </c>
      <c r="AF102" s="170">
        <v>17</v>
      </c>
      <c r="AG102" s="170">
        <v>29</v>
      </c>
      <c r="AH102" s="170">
        <v>3</v>
      </c>
      <c r="AI102" s="170">
        <v>9</v>
      </c>
      <c r="AJ102" s="170">
        <v>0</v>
      </c>
      <c r="AK102" s="170">
        <v>66</v>
      </c>
      <c r="AM102" s="162"/>
      <c r="AN102" s="162"/>
    </row>
    <row r="103" spans="1:40" ht="15" customHeight="1" x14ac:dyDescent="0.2">
      <c r="A103" s="101" t="s">
        <v>444</v>
      </c>
      <c r="B103" s="101" t="s">
        <v>445</v>
      </c>
      <c r="C103" s="101"/>
      <c r="D103" s="101"/>
      <c r="E103" s="170">
        <v>94</v>
      </c>
      <c r="F103" s="170">
        <v>0</v>
      </c>
      <c r="G103" s="170"/>
      <c r="H103" s="170">
        <v>241</v>
      </c>
      <c r="I103" s="170">
        <v>130</v>
      </c>
      <c r="J103" s="170">
        <v>58</v>
      </c>
      <c r="K103" s="170">
        <v>53</v>
      </c>
      <c r="L103" s="170"/>
      <c r="M103" s="170">
        <v>463</v>
      </c>
      <c r="N103" s="170">
        <v>0</v>
      </c>
      <c r="O103" s="170">
        <v>37</v>
      </c>
      <c r="P103" s="170">
        <v>6</v>
      </c>
      <c r="Q103" s="410">
        <v>15</v>
      </c>
      <c r="R103" s="410">
        <v>4</v>
      </c>
      <c r="S103" s="410">
        <v>2</v>
      </c>
      <c r="T103" s="170">
        <v>0</v>
      </c>
      <c r="U103" s="170">
        <v>60</v>
      </c>
      <c r="V103" s="170">
        <v>134</v>
      </c>
      <c r="W103" s="170">
        <v>16</v>
      </c>
      <c r="X103" s="170">
        <v>5</v>
      </c>
      <c r="Y103" s="170">
        <v>40</v>
      </c>
      <c r="Z103" s="170">
        <v>10</v>
      </c>
      <c r="AA103" s="170">
        <v>13</v>
      </c>
      <c r="AB103" s="170">
        <v>19</v>
      </c>
      <c r="AC103" s="170">
        <v>16</v>
      </c>
      <c r="AD103" s="170">
        <v>18</v>
      </c>
      <c r="AE103" s="170">
        <v>17</v>
      </c>
      <c r="AF103" s="170">
        <v>0</v>
      </c>
      <c r="AG103" s="170">
        <v>10</v>
      </c>
      <c r="AH103" s="170">
        <v>0</v>
      </c>
      <c r="AI103" s="170">
        <v>3</v>
      </c>
      <c r="AJ103" s="170">
        <v>0</v>
      </c>
      <c r="AK103" s="170">
        <v>38</v>
      </c>
      <c r="AM103" s="162"/>
      <c r="AN103" s="162"/>
    </row>
    <row r="104" spans="1:40" ht="15" customHeight="1" x14ac:dyDescent="0.2">
      <c r="A104" s="101" t="s">
        <v>446</v>
      </c>
      <c r="B104" s="101" t="s">
        <v>447</v>
      </c>
      <c r="C104" s="101"/>
      <c r="D104" s="101"/>
      <c r="E104" s="170">
        <v>229</v>
      </c>
      <c r="F104" s="170">
        <v>0</v>
      </c>
      <c r="G104" s="170"/>
      <c r="H104" s="170">
        <v>128</v>
      </c>
      <c r="I104" s="170">
        <v>59</v>
      </c>
      <c r="J104" s="170">
        <v>32</v>
      </c>
      <c r="K104" s="170">
        <v>37</v>
      </c>
      <c r="L104" s="170"/>
      <c r="M104" s="170">
        <v>270</v>
      </c>
      <c r="N104" s="170">
        <v>2</v>
      </c>
      <c r="O104" s="170">
        <v>7</v>
      </c>
      <c r="P104" s="170">
        <v>1</v>
      </c>
      <c r="Q104" s="410">
        <v>13</v>
      </c>
      <c r="R104" s="410">
        <v>2</v>
      </c>
      <c r="S104" s="410">
        <v>0</v>
      </c>
      <c r="T104" s="170">
        <v>0</v>
      </c>
      <c r="U104" s="170">
        <v>40</v>
      </c>
      <c r="V104" s="170">
        <v>61</v>
      </c>
      <c r="W104" s="170">
        <v>12</v>
      </c>
      <c r="X104" s="170">
        <v>1</v>
      </c>
      <c r="Y104" s="170">
        <v>27</v>
      </c>
      <c r="Z104" s="170">
        <v>9</v>
      </c>
      <c r="AA104" s="170">
        <v>12</v>
      </c>
      <c r="AB104" s="170">
        <v>19</v>
      </c>
      <c r="AC104" s="170">
        <v>14</v>
      </c>
      <c r="AD104" s="170">
        <v>12</v>
      </c>
      <c r="AE104" s="170">
        <v>6</v>
      </c>
      <c r="AF104" s="170">
        <v>7</v>
      </c>
      <c r="AG104" s="170">
        <v>5</v>
      </c>
      <c r="AH104" s="170">
        <v>1</v>
      </c>
      <c r="AI104" s="170">
        <v>10</v>
      </c>
      <c r="AJ104" s="170">
        <v>1</v>
      </c>
      <c r="AK104" s="170">
        <v>8</v>
      </c>
      <c r="AM104" s="162"/>
      <c r="AN104" s="162"/>
    </row>
    <row r="105" spans="1:40" ht="15" customHeight="1" x14ac:dyDescent="0.2">
      <c r="A105" s="101" t="s">
        <v>448</v>
      </c>
      <c r="B105" s="101" t="s">
        <v>449</v>
      </c>
      <c r="C105" s="101"/>
      <c r="D105" s="101"/>
      <c r="E105" s="170">
        <v>1365</v>
      </c>
      <c r="F105" s="170">
        <v>0</v>
      </c>
      <c r="G105" s="170"/>
      <c r="H105" s="170">
        <v>903</v>
      </c>
      <c r="I105" s="170">
        <v>675</v>
      </c>
      <c r="J105" s="170">
        <v>174</v>
      </c>
      <c r="K105" s="170">
        <v>54</v>
      </c>
      <c r="L105" s="170"/>
      <c r="M105" s="170">
        <v>1200</v>
      </c>
      <c r="N105" s="170">
        <v>6</v>
      </c>
      <c r="O105" s="170">
        <v>35</v>
      </c>
      <c r="P105" s="170">
        <v>11</v>
      </c>
      <c r="Q105" s="410">
        <v>7</v>
      </c>
      <c r="R105" s="410">
        <v>2</v>
      </c>
      <c r="S105" s="410">
        <v>1</v>
      </c>
      <c r="T105" s="170">
        <v>1</v>
      </c>
      <c r="U105" s="170">
        <v>309</v>
      </c>
      <c r="V105" s="170">
        <v>239</v>
      </c>
      <c r="W105" s="170">
        <v>52</v>
      </c>
      <c r="X105" s="170">
        <v>10</v>
      </c>
      <c r="Y105" s="170">
        <v>114</v>
      </c>
      <c r="Z105" s="170">
        <v>12</v>
      </c>
      <c r="AA105" s="170">
        <v>17</v>
      </c>
      <c r="AB105" s="170">
        <v>14</v>
      </c>
      <c r="AC105" s="170">
        <v>67</v>
      </c>
      <c r="AD105" s="170">
        <v>32</v>
      </c>
      <c r="AE105" s="170">
        <v>79</v>
      </c>
      <c r="AF105" s="170">
        <v>11</v>
      </c>
      <c r="AG105" s="170">
        <v>19</v>
      </c>
      <c r="AH105" s="170">
        <v>0</v>
      </c>
      <c r="AI105" s="170">
        <v>38</v>
      </c>
      <c r="AJ105" s="170">
        <v>3</v>
      </c>
      <c r="AK105" s="170">
        <v>121</v>
      </c>
      <c r="AM105" s="162"/>
      <c r="AN105" s="162"/>
    </row>
    <row r="106" spans="1:40" ht="15" customHeight="1" x14ac:dyDescent="0.2">
      <c r="A106" s="101" t="s">
        <v>450</v>
      </c>
      <c r="B106" s="101" t="s">
        <v>451</v>
      </c>
      <c r="C106" s="101"/>
      <c r="D106" s="101"/>
      <c r="E106" s="171" t="s">
        <v>333</v>
      </c>
      <c r="F106" s="171" t="s">
        <v>333</v>
      </c>
      <c r="G106" s="170"/>
      <c r="H106" s="171" t="s">
        <v>333</v>
      </c>
      <c r="I106" s="171" t="s">
        <v>333</v>
      </c>
      <c r="J106" s="171" t="s">
        <v>333</v>
      </c>
      <c r="K106" s="171" t="s">
        <v>333</v>
      </c>
      <c r="L106" s="170"/>
      <c r="M106" s="171" t="s">
        <v>333</v>
      </c>
      <c r="N106" s="171" t="s">
        <v>333</v>
      </c>
      <c r="O106" s="171" t="s">
        <v>333</v>
      </c>
      <c r="P106" s="171" t="s">
        <v>333</v>
      </c>
      <c r="Q106" s="411" t="s">
        <v>333</v>
      </c>
      <c r="R106" s="411" t="s">
        <v>333</v>
      </c>
      <c r="S106" s="411" t="s">
        <v>333</v>
      </c>
      <c r="T106" s="171" t="s">
        <v>333</v>
      </c>
      <c r="U106" s="171" t="s">
        <v>333</v>
      </c>
      <c r="V106" s="171" t="s">
        <v>333</v>
      </c>
      <c r="W106" s="171" t="s">
        <v>333</v>
      </c>
      <c r="X106" s="171" t="s">
        <v>333</v>
      </c>
      <c r="Y106" s="171" t="s">
        <v>333</v>
      </c>
      <c r="Z106" s="171" t="s">
        <v>333</v>
      </c>
      <c r="AA106" s="171" t="s">
        <v>333</v>
      </c>
      <c r="AB106" s="171" t="s">
        <v>333</v>
      </c>
      <c r="AC106" s="171" t="s">
        <v>333</v>
      </c>
      <c r="AD106" s="171" t="s">
        <v>333</v>
      </c>
      <c r="AE106" s="171" t="s">
        <v>333</v>
      </c>
      <c r="AF106" s="171" t="s">
        <v>333</v>
      </c>
      <c r="AG106" s="171" t="s">
        <v>333</v>
      </c>
      <c r="AH106" s="171" t="s">
        <v>333</v>
      </c>
      <c r="AI106" s="171" t="s">
        <v>333</v>
      </c>
      <c r="AJ106" s="171" t="s">
        <v>333</v>
      </c>
      <c r="AK106" s="171" t="s">
        <v>333</v>
      </c>
      <c r="AM106" s="162"/>
      <c r="AN106" s="162"/>
    </row>
    <row r="107" spans="1:40" ht="15" customHeight="1" x14ac:dyDescent="0.2">
      <c r="A107" s="101" t="s">
        <v>452</v>
      </c>
      <c r="B107" s="101" t="s">
        <v>453</v>
      </c>
      <c r="C107" s="101"/>
      <c r="D107" s="101"/>
      <c r="E107" s="170">
        <v>74</v>
      </c>
      <c r="F107" s="170">
        <v>0</v>
      </c>
      <c r="G107" s="170"/>
      <c r="H107" s="170">
        <v>136</v>
      </c>
      <c r="I107" s="170">
        <v>65</v>
      </c>
      <c r="J107" s="170">
        <v>49</v>
      </c>
      <c r="K107" s="170">
        <v>22</v>
      </c>
      <c r="L107" s="170"/>
      <c r="M107" s="170">
        <v>236</v>
      </c>
      <c r="N107" s="170">
        <v>1</v>
      </c>
      <c r="O107" s="170">
        <v>8</v>
      </c>
      <c r="P107" s="170">
        <v>1</v>
      </c>
      <c r="Q107" s="410">
        <v>6</v>
      </c>
      <c r="R107" s="410">
        <v>2</v>
      </c>
      <c r="S107" s="410">
        <v>1</v>
      </c>
      <c r="T107" s="170">
        <v>0</v>
      </c>
      <c r="U107" s="170">
        <v>61</v>
      </c>
      <c r="V107" s="170">
        <v>66</v>
      </c>
      <c r="W107" s="170">
        <v>9</v>
      </c>
      <c r="X107" s="170">
        <v>2</v>
      </c>
      <c r="Y107" s="170">
        <v>16</v>
      </c>
      <c r="Z107" s="170">
        <v>8</v>
      </c>
      <c r="AA107" s="170">
        <v>6</v>
      </c>
      <c r="AB107" s="170">
        <v>12</v>
      </c>
      <c r="AC107" s="170">
        <v>8</v>
      </c>
      <c r="AD107" s="170">
        <v>14</v>
      </c>
      <c r="AE107" s="170">
        <v>8</v>
      </c>
      <c r="AF107" s="170">
        <v>1</v>
      </c>
      <c r="AG107" s="170">
        <v>5</v>
      </c>
      <c r="AH107" s="170">
        <v>0</v>
      </c>
      <c r="AI107" s="170">
        <v>1</v>
      </c>
      <c r="AJ107" s="170">
        <v>0</v>
      </c>
      <c r="AK107" s="170">
        <v>0</v>
      </c>
      <c r="AM107" s="162"/>
      <c r="AN107" s="162"/>
    </row>
    <row r="108" spans="1:40" ht="15" customHeight="1" x14ac:dyDescent="0.2">
      <c r="A108" s="101" t="s">
        <v>454</v>
      </c>
      <c r="B108" s="101" t="s">
        <v>455</v>
      </c>
      <c r="C108" s="101"/>
      <c r="D108" s="101"/>
      <c r="E108" s="170">
        <v>300</v>
      </c>
      <c r="F108" s="170">
        <v>2</v>
      </c>
      <c r="G108" s="170"/>
      <c r="H108" s="170">
        <v>282</v>
      </c>
      <c r="I108" s="170">
        <v>112</v>
      </c>
      <c r="J108" s="170">
        <v>74</v>
      </c>
      <c r="K108" s="170">
        <v>96</v>
      </c>
      <c r="L108" s="170"/>
      <c r="M108" s="170">
        <v>681</v>
      </c>
      <c r="N108" s="170">
        <v>1</v>
      </c>
      <c r="O108" s="170">
        <v>13</v>
      </c>
      <c r="P108" s="170">
        <v>9</v>
      </c>
      <c r="Q108" s="410">
        <v>8</v>
      </c>
      <c r="R108" s="410">
        <v>5</v>
      </c>
      <c r="S108" s="410">
        <v>2</v>
      </c>
      <c r="T108" s="170">
        <v>4</v>
      </c>
      <c r="U108" s="170">
        <v>87</v>
      </c>
      <c r="V108" s="170">
        <v>159</v>
      </c>
      <c r="W108" s="170">
        <v>30</v>
      </c>
      <c r="X108" s="170">
        <v>17</v>
      </c>
      <c r="Y108" s="170">
        <v>43</v>
      </c>
      <c r="Z108" s="170">
        <v>18</v>
      </c>
      <c r="AA108" s="170">
        <v>38</v>
      </c>
      <c r="AB108" s="170">
        <v>27</v>
      </c>
      <c r="AC108" s="170">
        <v>51</v>
      </c>
      <c r="AD108" s="170">
        <v>35</v>
      </c>
      <c r="AE108" s="170">
        <v>31</v>
      </c>
      <c r="AF108" s="170">
        <v>40</v>
      </c>
      <c r="AG108" s="170">
        <v>8</v>
      </c>
      <c r="AH108" s="170">
        <v>5</v>
      </c>
      <c r="AI108" s="170">
        <v>16</v>
      </c>
      <c r="AJ108" s="170">
        <v>3</v>
      </c>
      <c r="AK108" s="170">
        <v>31</v>
      </c>
      <c r="AM108" s="162"/>
      <c r="AN108" s="162"/>
    </row>
    <row r="109" spans="1:40" ht="15" customHeight="1" x14ac:dyDescent="0.2">
      <c r="A109" s="101" t="s">
        <v>456</v>
      </c>
      <c r="B109" s="101" t="s">
        <v>457</v>
      </c>
      <c r="C109" s="101"/>
      <c r="D109" s="101"/>
      <c r="E109" s="170">
        <v>99</v>
      </c>
      <c r="F109" s="170">
        <v>0</v>
      </c>
      <c r="G109" s="170"/>
      <c r="H109" s="170">
        <v>872</v>
      </c>
      <c r="I109" s="170">
        <v>86</v>
      </c>
      <c r="J109" s="170">
        <v>129</v>
      </c>
      <c r="K109" s="170">
        <v>657</v>
      </c>
      <c r="L109" s="170"/>
      <c r="M109" s="170">
        <v>4007</v>
      </c>
      <c r="N109" s="170">
        <v>43</v>
      </c>
      <c r="O109" s="170">
        <v>99</v>
      </c>
      <c r="P109" s="170">
        <v>28</v>
      </c>
      <c r="Q109" s="410">
        <v>66</v>
      </c>
      <c r="R109" s="410">
        <v>35</v>
      </c>
      <c r="S109" s="410">
        <v>45</v>
      </c>
      <c r="T109" s="170">
        <v>14</v>
      </c>
      <c r="U109" s="170">
        <v>381</v>
      </c>
      <c r="V109" s="170">
        <v>603</v>
      </c>
      <c r="W109" s="170">
        <v>230</v>
      </c>
      <c r="X109" s="170">
        <v>123</v>
      </c>
      <c r="Y109" s="170">
        <v>259</v>
      </c>
      <c r="Z109" s="170">
        <v>159</v>
      </c>
      <c r="AA109" s="170">
        <v>253</v>
      </c>
      <c r="AB109" s="170">
        <v>149</v>
      </c>
      <c r="AC109" s="170">
        <v>284</v>
      </c>
      <c r="AD109" s="170">
        <v>386</v>
      </c>
      <c r="AE109" s="170">
        <v>292</v>
      </c>
      <c r="AF109" s="170">
        <v>52</v>
      </c>
      <c r="AG109" s="170">
        <v>27</v>
      </c>
      <c r="AH109" s="170">
        <v>16</v>
      </c>
      <c r="AI109" s="170">
        <v>236</v>
      </c>
      <c r="AJ109" s="170">
        <v>5</v>
      </c>
      <c r="AK109" s="170">
        <v>222</v>
      </c>
      <c r="AM109" s="162"/>
      <c r="AN109" s="162"/>
    </row>
    <row r="110" spans="1:40" ht="15" customHeight="1" x14ac:dyDescent="0.2">
      <c r="A110" s="101" t="s">
        <v>458</v>
      </c>
      <c r="B110" s="101" t="s">
        <v>459</v>
      </c>
      <c r="C110" s="101"/>
      <c r="D110" s="101"/>
      <c r="E110" s="170">
        <v>149</v>
      </c>
      <c r="F110" s="170">
        <v>0</v>
      </c>
      <c r="G110" s="170"/>
      <c r="H110" s="170">
        <v>201</v>
      </c>
      <c r="I110" s="170">
        <v>63</v>
      </c>
      <c r="J110" s="170">
        <v>59</v>
      </c>
      <c r="K110" s="170">
        <v>79</v>
      </c>
      <c r="L110" s="170"/>
      <c r="M110" s="170">
        <v>528</v>
      </c>
      <c r="N110" s="170">
        <v>5</v>
      </c>
      <c r="O110" s="170">
        <v>12</v>
      </c>
      <c r="P110" s="170">
        <v>6</v>
      </c>
      <c r="Q110" s="410">
        <v>7</v>
      </c>
      <c r="R110" s="410">
        <v>3</v>
      </c>
      <c r="S110" s="410">
        <v>6</v>
      </c>
      <c r="T110" s="170">
        <v>0</v>
      </c>
      <c r="U110" s="170">
        <v>80</v>
      </c>
      <c r="V110" s="170">
        <v>102</v>
      </c>
      <c r="W110" s="170">
        <v>19</v>
      </c>
      <c r="X110" s="170">
        <v>24</v>
      </c>
      <c r="Y110" s="170">
        <v>55</v>
      </c>
      <c r="Z110" s="170">
        <v>20</v>
      </c>
      <c r="AA110" s="170">
        <v>22</v>
      </c>
      <c r="AB110" s="170">
        <v>24</v>
      </c>
      <c r="AC110" s="170">
        <v>24</v>
      </c>
      <c r="AD110" s="170">
        <v>30</v>
      </c>
      <c r="AE110" s="170">
        <v>21</v>
      </c>
      <c r="AF110" s="170">
        <v>1</v>
      </c>
      <c r="AG110" s="170">
        <v>15</v>
      </c>
      <c r="AH110" s="170">
        <v>5</v>
      </c>
      <c r="AI110" s="170">
        <v>18</v>
      </c>
      <c r="AJ110" s="170">
        <v>0</v>
      </c>
      <c r="AK110" s="170">
        <v>29</v>
      </c>
      <c r="AM110" s="162"/>
      <c r="AN110" s="162"/>
    </row>
    <row r="111" spans="1:40" ht="15" customHeight="1" x14ac:dyDescent="0.2">
      <c r="A111" s="101" t="s">
        <v>460</v>
      </c>
      <c r="B111" s="101" t="s">
        <v>461</v>
      </c>
      <c r="C111" s="101"/>
      <c r="D111" s="101"/>
      <c r="E111" s="170">
        <v>34</v>
      </c>
      <c r="F111" s="170">
        <v>0</v>
      </c>
      <c r="G111" s="170"/>
      <c r="H111" s="170">
        <v>436</v>
      </c>
      <c r="I111" s="170">
        <v>63</v>
      </c>
      <c r="J111" s="170">
        <v>76</v>
      </c>
      <c r="K111" s="170">
        <v>297</v>
      </c>
      <c r="L111" s="170"/>
      <c r="M111" s="170">
        <v>1649</v>
      </c>
      <c r="N111" s="170">
        <v>14</v>
      </c>
      <c r="O111" s="170">
        <v>30</v>
      </c>
      <c r="P111" s="170">
        <v>11</v>
      </c>
      <c r="Q111" s="410">
        <v>14</v>
      </c>
      <c r="R111" s="410">
        <v>6</v>
      </c>
      <c r="S111" s="410">
        <v>12</v>
      </c>
      <c r="T111" s="170">
        <v>1</v>
      </c>
      <c r="U111" s="170">
        <v>205</v>
      </c>
      <c r="V111" s="170">
        <v>269</v>
      </c>
      <c r="W111" s="170">
        <v>119</v>
      </c>
      <c r="X111" s="170">
        <v>49</v>
      </c>
      <c r="Y111" s="170">
        <v>147</v>
      </c>
      <c r="Z111" s="170">
        <v>46</v>
      </c>
      <c r="AA111" s="170">
        <v>46</v>
      </c>
      <c r="AB111" s="170">
        <v>34</v>
      </c>
      <c r="AC111" s="170">
        <v>91</v>
      </c>
      <c r="AD111" s="170">
        <v>106</v>
      </c>
      <c r="AE111" s="170">
        <v>98</v>
      </c>
      <c r="AF111" s="170">
        <v>4</v>
      </c>
      <c r="AG111" s="170">
        <v>39</v>
      </c>
      <c r="AH111" s="170">
        <v>9</v>
      </c>
      <c r="AI111" s="170">
        <v>182</v>
      </c>
      <c r="AJ111" s="170">
        <v>0</v>
      </c>
      <c r="AK111" s="170">
        <v>117</v>
      </c>
      <c r="AM111" s="162"/>
      <c r="AN111" s="162"/>
    </row>
    <row r="112" spans="1:40" ht="15" customHeight="1" x14ac:dyDescent="0.2">
      <c r="A112" s="101" t="s">
        <v>462</v>
      </c>
      <c r="B112" s="101" t="s">
        <v>463</v>
      </c>
      <c r="C112" s="101"/>
      <c r="D112" s="101"/>
      <c r="E112" s="170">
        <v>285</v>
      </c>
      <c r="F112" s="170">
        <v>0</v>
      </c>
      <c r="G112" s="170"/>
      <c r="H112" s="170">
        <v>287</v>
      </c>
      <c r="I112" s="170">
        <v>125</v>
      </c>
      <c r="J112" s="170">
        <v>51</v>
      </c>
      <c r="K112" s="170">
        <v>111</v>
      </c>
      <c r="L112" s="170"/>
      <c r="M112" s="170">
        <v>713</v>
      </c>
      <c r="N112" s="170">
        <v>9</v>
      </c>
      <c r="O112" s="170">
        <v>12</v>
      </c>
      <c r="P112" s="170">
        <v>2</v>
      </c>
      <c r="Q112" s="410">
        <v>9</v>
      </c>
      <c r="R112" s="410">
        <v>3</v>
      </c>
      <c r="S112" s="410">
        <v>5</v>
      </c>
      <c r="T112" s="170">
        <v>0</v>
      </c>
      <c r="U112" s="170">
        <v>117</v>
      </c>
      <c r="V112" s="170">
        <v>147</v>
      </c>
      <c r="W112" s="170">
        <v>76</v>
      </c>
      <c r="X112" s="170">
        <v>13</v>
      </c>
      <c r="Y112" s="170">
        <v>49</v>
      </c>
      <c r="Z112" s="170">
        <v>11</v>
      </c>
      <c r="AA112" s="170">
        <v>32</v>
      </c>
      <c r="AB112" s="170">
        <v>16</v>
      </c>
      <c r="AC112" s="170">
        <v>50</v>
      </c>
      <c r="AD112" s="170">
        <v>34</v>
      </c>
      <c r="AE112" s="170">
        <v>32</v>
      </c>
      <c r="AF112" s="170">
        <v>4</v>
      </c>
      <c r="AG112" s="170">
        <v>8</v>
      </c>
      <c r="AH112" s="170">
        <v>7</v>
      </c>
      <c r="AI112" s="170">
        <v>33</v>
      </c>
      <c r="AJ112" s="170">
        <v>2</v>
      </c>
      <c r="AK112" s="170">
        <v>42</v>
      </c>
      <c r="AM112" s="162"/>
      <c r="AN112" s="162"/>
    </row>
    <row r="113" spans="1:40" ht="15" customHeight="1" x14ac:dyDescent="0.2">
      <c r="A113" s="101" t="s">
        <v>464</v>
      </c>
      <c r="B113" s="101" t="s">
        <v>465</v>
      </c>
      <c r="C113" s="101"/>
      <c r="D113" s="101"/>
      <c r="E113" s="170">
        <v>122</v>
      </c>
      <c r="F113" s="170">
        <v>0</v>
      </c>
      <c r="G113" s="170"/>
      <c r="H113" s="170">
        <v>209</v>
      </c>
      <c r="I113" s="170">
        <v>59</v>
      </c>
      <c r="J113" s="170">
        <v>55</v>
      </c>
      <c r="K113" s="170">
        <v>95</v>
      </c>
      <c r="L113" s="170"/>
      <c r="M113" s="170">
        <v>620</v>
      </c>
      <c r="N113" s="170">
        <v>0</v>
      </c>
      <c r="O113" s="170">
        <v>15</v>
      </c>
      <c r="P113" s="170">
        <v>3</v>
      </c>
      <c r="Q113" s="410">
        <v>2</v>
      </c>
      <c r="R113" s="410">
        <v>5</v>
      </c>
      <c r="S113" s="410">
        <v>3</v>
      </c>
      <c r="T113" s="170">
        <v>0</v>
      </c>
      <c r="U113" s="170">
        <v>101</v>
      </c>
      <c r="V113" s="170">
        <v>125</v>
      </c>
      <c r="W113" s="170">
        <v>42</v>
      </c>
      <c r="X113" s="170">
        <v>18</v>
      </c>
      <c r="Y113" s="170">
        <v>56</v>
      </c>
      <c r="Z113" s="170">
        <v>21</v>
      </c>
      <c r="AA113" s="170">
        <v>27</v>
      </c>
      <c r="AB113" s="170">
        <v>23</v>
      </c>
      <c r="AC113" s="170">
        <v>30</v>
      </c>
      <c r="AD113" s="170">
        <v>33</v>
      </c>
      <c r="AE113" s="170">
        <v>30</v>
      </c>
      <c r="AF113" s="170">
        <v>0</v>
      </c>
      <c r="AG113" s="170">
        <v>15</v>
      </c>
      <c r="AH113" s="170">
        <v>4</v>
      </c>
      <c r="AI113" s="170">
        <v>24</v>
      </c>
      <c r="AJ113" s="170">
        <v>0</v>
      </c>
      <c r="AK113" s="170">
        <v>43</v>
      </c>
      <c r="AM113" s="162"/>
      <c r="AN113" s="162"/>
    </row>
    <row r="114" spans="1:40" ht="15" customHeight="1" x14ac:dyDescent="0.2">
      <c r="A114" s="101" t="s">
        <v>466</v>
      </c>
      <c r="B114" s="101" t="s">
        <v>467</v>
      </c>
      <c r="C114" s="101"/>
      <c r="D114" s="101"/>
      <c r="E114" s="170">
        <v>43</v>
      </c>
      <c r="F114" s="170">
        <v>0</v>
      </c>
      <c r="G114" s="170"/>
      <c r="H114" s="170">
        <v>255</v>
      </c>
      <c r="I114" s="170">
        <v>72</v>
      </c>
      <c r="J114" s="170">
        <v>53</v>
      </c>
      <c r="K114" s="170">
        <v>130</v>
      </c>
      <c r="L114" s="170"/>
      <c r="M114" s="170">
        <v>750</v>
      </c>
      <c r="N114" s="170">
        <v>3</v>
      </c>
      <c r="O114" s="170">
        <v>28</v>
      </c>
      <c r="P114" s="170">
        <v>2</v>
      </c>
      <c r="Q114" s="410">
        <v>4</v>
      </c>
      <c r="R114" s="410">
        <v>6</v>
      </c>
      <c r="S114" s="410">
        <v>4</v>
      </c>
      <c r="T114" s="170">
        <v>0</v>
      </c>
      <c r="U114" s="170">
        <v>127</v>
      </c>
      <c r="V114" s="170">
        <v>173</v>
      </c>
      <c r="W114" s="170">
        <v>53</v>
      </c>
      <c r="X114" s="170">
        <v>14</v>
      </c>
      <c r="Y114" s="170">
        <v>57</v>
      </c>
      <c r="Z114" s="170">
        <v>12</v>
      </c>
      <c r="AA114" s="170">
        <v>38</v>
      </c>
      <c r="AB114" s="170">
        <v>27</v>
      </c>
      <c r="AC114" s="170">
        <v>34</v>
      </c>
      <c r="AD114" s="170">
        <v>42</v>
      </c>
      <c r="AE114" s="170">
        <v>28</v>
      </c>
      <c r="AF114" s="170">
        <v>13</v>
      </c>
      <c r="AG114" s="170">
        <v>25</v>
      </c>
      <c r="AH114" s="170">
        <v>8</v>
      </c>
      <c r="AI114" s="170">
        <v>16</v>
      </c>
      <c r="AJ114" s="170">
        <v>0</v>
      </c>
      <c r="AK114" s="170">
        <v>36</v>
      </c>
      <c r="AM114" s="162"/>
      <c r="AN114" s="162"/>
    </row>
    <row r="115" spans="1:40" ht="15" customHeight="1" x14ac:dyDescent="0.2">
      <c r="A115" s="101" t="s">
        <v>468</v>
      </c>
      <c r="B115" s="101" t="s">
        <v>469</v>
      </c>
      <c r="C115" s="101"/>
      <c r="D115" s="101"/>
      <c r="E115" s="170">
        <v>519</v>
      </c>
      <c r="F115" s="170">
        <v>1</v>
      </c>
      <c r="G115" s="170"/>
      <c r="H115" s="170">
        <v>957</v>
      </c>
      <c r="I115" s="170">
        <v>331</v>
      </c>
      <c r="J115" s="170">
        <v>258</v>
      </c>
      <c r="K115" s="170">
        <v>368</v>
      </c>
      <c r="L115" s="170"/>
      <c r="M115" s="170">
        <v>2383</v>
      </c>
      <c r="N115" s="170">
        <v>7</v>
      </c>
      <c r="O115" s="170">
        <v>68</v>
      </c>
      <c r="P115" s="170">
        <v>20</v>
      </c>
      <c r="Q115" s="410">
        <v>10</v>
      </c>
      <c r="R115" s="410">
        <v>7</v>
      </c>
      <c r="S115" s="410">
        <v>24</v>
      </c>
      <c r="T115" s="170">
        <v>19</v>
      </c>
      <c r="U115" s="170">
        <v>298</v>
      </c>
      <c r="V115" s="170">
        <v>541</v>
      </c>
      <c r="W115" s="170">
        <v>98</v>
      </c>
      <c r="X115" s="170">
        <v>48</v>
      </c>
      <c r="Y115" s="170">
        <v>339</v>
      </c>
      <c r="Z115" s="170">
        <v>35</v>
      </c>
      <c r="AA115" s="170">
        <v>148</v>
      </c>
      <c r="AB115" s="170">
        <v>127</v>
      </c>
      <c r="AC115" s="170">
        <v>193</v>
      </c>
      <c r="AD115" s="170">
        <v>116</v>
      </c>
      <c r="AE115" s="170">
        <v>59</v>
      </c>
      <c r="AF115" s="170">
        <v>114</v>
      </c>
      <c r="AG115" s="170">
        <v>26</v>
      </c>
      <c r="AH115" s="170">
        <v>8</v>
      </c>
      <c r="AI115" s="170">
        <v>11</v>
      </c>
      <c r="AJ115" s="170">
        <v>2</v>
      </c>
      <c r="AK115" s="170">
        <v>65</v>
      </c>
      <c r="AM115" s="162"/>
      <c r="AN115" s="162"/>
    </row>
    <row r="116" spans="1:40" ht="15" customHeight="1" x14ac:dyDescent="0.2">
      <c r="A116" s="101" t="s">
        <v>470</v>
      </c>
      <c r="B116" s="101" t="s">
        <v>471</v>
      </c>
      <c r="C116" s="101"/>
      <c r="D116" s="101"/>
      <c r="E116" s="170">
        <v>147</v>
      </c>
      <c r="F116" s="170">
        <v>0</v>
      </c>
      <c r="G116" s="170"/>
      <c r="H116" s="170">
        <v>212</v>
      </c>
      <c r="I116" s="170">
        <v>169</v>
      </c>
      <c r="J116" s="170">
        <v>35</v>
      </c>
      <c r="K116" s="170">
        <v>8</v>
      </c>
      <c r="L116" s="170"/>
      <c r="M116" s="170">
        <v>265</v>
      </c>
      <c r="N116" s="170">
        <v>0</v>
      </c>
      <c r="O116" s="170">
        <v>6</v>
      </c>
      <c r="P116" s="170">
        <v>2</v>
      </c>
      <c r="Q116" s="410">
        <v>1</v>
      </c>
      <c r="R116" s="410">
        <v>4</v>
      </c>
      <c r="S116" s="410">
        <v>0</v>
      </c>
      <c r="T116" s="170">
        <v>0</v>
      </c>
      <c r="U116" s="170">
        <v>65</v>
      </c>
      <c r="V116" s="170">
        <v>90</v>
      </c>
      <c r="W116" s="170">
        <v>13</v>
      </c>
      <c r="X116" s="170">
        <v>1</v>
      </c>
      <c r="Y116" s="170">
        <v>35</v>
      </c>
      <c r="Z116" s="170">
        <v>2</v>
      </c>
      <c r="AA116" s="170">
        <v>8</v>
      </c>
      <c r="AB116" s="170">
        <v>10</v>
      </c>
      <c r="AC116" s="170">
        <v>9</v>
      </c>
      <c r="AD116" s="170">
        <v>0</v>
      </c>
      <c r="AE116" s="170">
        <v>3</v>
      </c>
      <c r="AF116" s="170">
        <v>9</v>
      </c>
      <c r="AG116" s="170">
        <v>2</v>
      </c>
      <c r="AH116" s="170">
        <v>1</v>
      </c>
      <c r="AI116" s="170">
        <v>2</v>
      </c>
      <c r="AJ116" s="170">
        <v>0</v>
      </c>
      <c r="AK116" s="170">
        <v>2</v>
      </c>
      <c r="AM116" s="162"/>
      <c r="AN116" s="162"/>
    </row>
    <row r="117" spans="1:40" ht="15" customHeight="1" x14ac:dyDescent="0.2">
      <c r="A117" s="101" t="s">
        <v>472</v>
      </c>
      <c r="B117" s="101" t="s">
        <v>473</v>
      </c>
      <c r="C117" s="101"/>
      <c r="D117" s="101"/>
      <c r="E117" s="170">
        <v>234</v>
      </c>
      <c r="F117" s="170">
        <v>0</v>
      </c>
      <c r="G117" s="170"/>
      <c r="H117" s="170">
        <v>1066</v>
      </c>
      <c r="I117" s="170">
        <v>262</v>
      </c>
      <c r="J117" s="170">
        <v>198</v>
      </c>
      <c r="K117" s="170">
        <v>606</v>
      </c>
      <c r="L117" s="170"/>
      <c r="M117" s="170">
        <v>3772</v>
      </c>
      <c r="N117" s="170">
        <v>9</v>
      </c>
      <c r="O117" s="170">
        <v>83</v>
      </c>
      <c r="P117" s="170">
        <v>14</v>
      </c>
      <c r="Q117" s="410">
        <v>40</v>
      </c>
      <c r="R117" s="410">
        <v>17</v>
      </c>
      <c r="S117" s="410">
        <v>34</v>
      </c>
      <c r="T117" s="170">
        <v>13</v>
      </c>
      <c r="U117" s="170">
        <v>392</v>
      </c>
      <c r="V117" s="170">
        <v>616</v>
      </c>
      <c r="W117" s="170">
        <v>188</v>
      </c>
      <c r="X117" s="170">
        <v>124</v>
      </c>
      <c r="Y117" s="170">
        <v>375</v>
      </c>
      <c r="Z117" s="170">
        <v>194</v>
      </c>
      <c r="AA117" s="170">
        <v>136</v>
      </c>
      <c r="AB117" s="170">
        <v>90</v>
      </c>
      <c r="AC117" s="170">
        <v>226</v>
      </c>
      <c r="AD117" s="170">
        <v>320</v>
      </c>
      <c r="AE117" s="170">
        <v>235</v>
      </c>
      <c r="AF117" s="170">
        <v>111</v>
      </c>
      <c r="AG117" s="170">
        <v>24</v>
      </c>
      <c r="AH117" s="170">
        <v>19</v>
      </c>
      <c r="AI117" s="170">
        <v>225</v>
      </c>
      <c r="AJ117" s="170">
        <v>30</v>
      </c>
      <c r="AK117" s="170">
        <v>257</v>
      </c>
      <c r="AM117" s="162"/>
      <c r="AN117" s="162"/>
    </row>
    <row r="118" spans="1:40" ht="15" customHeight="1" x14ac:dyDescent="0.2">
      <c r="A118" s="101" t="s">
        <v>474</v>
      </c>
      <c r="B118" s="101" t="s">
        <v>475</v>
      </c>
      <c r="C118" s="101"/>
      <c r="D118" s="101"/>
      <c r="E118" s="170">
        <v>208</v>
      </c>
      <c r="F118" s="170">
        <v>0</v>
      </c>
      <c r="G118" s="170"/>
      <c r="H118" s="170">
        <v>300</v>
      </c>
      <c r="I118" s="170">
        <v>112</v>
      </c>
      <c r="J118" s="170">
        <v>74</v>
      </c>
      <c r="K118" s="170">
        <v>114</v>
      </c>
      <c r="L118" s="170"/>
      <c r="M118" s="170">
        <v>726</v>
      </c>
      <c r="N118" s="170">
        <v>0</v>
      </c>
      <c r="O118" s="170">
        <v>19</v>
      </c>
      <c r="P118" s="170">
        <v>5</v>
      </c>
      <c r="Q118" s="410">
        <v>7</v>
      </c>
      <c r="R118" s="410">
        <v>5</v>
      </c>
      <c r="S118" s="410">
        <v>9</v>
      </c>
      <c r="T118" s="170">
        <v>3</v>
      </c>
      <c r="U118" s="170">
        <v>96</v>
      </c>
      <c r="V118" s="170">
        <v>144</v>
      </c>
      <c r="W118" s="170">
        <v>31</v>
      </c>
      <c r="X118" s="170">
        <v>25</v>
      </c>
      <c r="Y118" s="170">
        <v>96</v>
      </c>
      <c r="Z118" s="170">
        <v>9</v>
      </c>
      <c r="AA118" s="170">
        <v>51</v>
      </c>
      <c r="AB118" s="170">
        <v>38</v>
      </c>
      <c r="AC118" s="170">
        <v>62</v>
      </c>
      <c r="AD118" s="170">
        <v>49</v>
      </c>
      <c r="AE118" s="170">
        <v>31</v>
      </c>
      <c r="AF118" s="170">
        <v>5</v>
      </c>
      <c r="AG118" s="170">
        <v>10</v>
      </c>
      <c r="AH118" s="170">
        <v>9</v>
      </c>
      <c r="AI118" s="170">
        <v>1</v>
      </c>
      <c r="AJ118" s="170">
        <v>0</v>
      </c>
      <c r="AK118" s="170">
        <v>21</v>
      </c>
      <c r="AM118" s="162"/>
      <c r="AN118" s="162"/>
    </row>
    <row r="119" spans="1:40" ht="15" customHeight="1" x14ac:dyDescent="0.2">
      <c r="A119" s="101" t="s">
        <v>476</v>
      </c>
      <c r="B119" s="101" t="s">
        <v>477</v>
      </c>
      <c r="C119" s="101"/>
      <c r="D119" s="101"/>
      <c r="E119" s="170">
        <v>414</v>
      </c>
      <c r="F119" s="170">
        <v>0</v>
      </c>
      <c r="G119" s="170"/>
      <c r="H119" s="170">
        <v>171</v>
      </c>
      <c r="I119" s="170">
        <v>95</v>
      </c>
      <c r="J119" s="170">
        <v>40</v>
      </c>
      <c r="K119" s="170">
        <v>36</v>
      </c>
      <c r="L119" s="170"/>
      <c r="M119" s="170">
        <v>306</v>
      </c>
      <c r="N119" s="170">
        <v>4</v>
      </c>
      <c r="O119" s="170">
        <v>7</v>
      </c>
      <c r="P119" s="170">
        <v>9</v>
      </c>
      <c r="Q119" s="410">
        <v>10</v>
      </c>
      <c r="R119" s="410">
        <v>1</v>
      </c>
      <c r="S119" s="410">
        <v>3</v>
      </c>
      <c r="T119" s="170">
        <v>0</v>
      </c>
      <c r="U119" s="170">
        <v>70</v>
      </c>
      <c r="V119" s="170">
        <v>61</v>
      </c>
      <c r="W119" s="170">
        <v>42</v>
      </c>
      <c r="X119" s="170">
        <v>4</v>
      </c>
      <c r="Y119" s="170">
        <v>20</v>
      </c>
      <c r="Z119" s="170">
        <v>11</v>
      </c>
      <c r="AA119" s="170">
        <v>3</v>
      </c>
      <c r="AB119" s="170">
        <v>4</v>
      </c>
      <c r="AC119" s="170">
        <v>5</v>
      </c>
      <c r="AD119" s="170">
        <v>8</v>
      </c>
      <c r="AE119" s="170">
        <v>5</v>
      </c>
      <c r="AF119" s="170">
        <v>4</v>
      </c>
      <c r="AG119" s="170">
        <v>6</v>
      </c>
      <c r="AH119" s="170">
        <v>1</v>
      </c>
      <c r="AI119" s="170">
        <v>13</v>
      </c>
      <c r="AJ119" s="170">
        <v>0</v>
      </c>
      <c r="AK119" s="170">
        <v>15</v>
      </c>
      <c r="AM119" s="162"/>
      <c r="AN119" s="162"/>
    </row>
    <row r="120" spans="1:40" ht="15" customHeight="1" x14ac:dyDescent="0.2">
      <c r="A120" s="101" t="s">
        <v>478</v>
      </c>
      <c r="B120" s="101" t="s">
        <v>479</v>
      </c>
      <c r="C120" s="101"/>
      <c r="D120" s="101"/>
      <c r="E120" s="170">
        <v>280</v>
      </c>
      <c r="F120" s="170">
        <v>0</v>
      </c>
      <c r="G120" s="170"/>
      <c r="H120" s="170">
        <v>594</v>
      </c>
      <c r="I120" s="170">
        <v>228</v>
      </c>
      <c r="J120" s="170">
        <v>153</v>
      </c>
      <c r="K120" s="170">
        <v>213</v>
      </c>
      <c r="L120" s="170"/>
      <c r="M120" s="170">
        <v>1462</v>
      </c>
      <c r="N120" s="170">
        <v>9</v>
      </c>
      <c r="O120" s="170">
        <v>61</v>
      </c>
      <c r="P120" s="170">
        <v>13</v>
      </c>
      <c r="Q120" s="410">
        <v>41</v>
      </c>
      <c r="R120" s="410">
        <v>9</v>
      </c>
      <c r="S120" s="410">
        <v>5</v>
      </c>
      <c r="T120" s="170">
        <v>0</v>
      </c>
      <c r="U120" s="170">
        <v>234</v>
      </c>
      <c r="V120" s="170">
        <v>298</v>
      </c>
      <c r="W120" s="170">
        <v>84</v>
      </c>
      <c r="X120" s="170">
        <v>17</v>
      </c>
      <c r="Y120" s="170">
        <v>83</v>
      </c>
      <c r="Z120" s="170">
        <v>37</v>
      </c>
      <c r="AA120" s="170">
        <v>63</v>
      </c>
      <c r="AB120" s="170">
        <v>62</v>
      </c>
      <c r="AC120" s="170">
        <v>101</v>
      </c>
      <c r="AD120" s="170">
        <v>75</v>
      </c>
      <c r="AE120" s="170">
        <v>68</v>
      </c>
      <c r="AF120" s="170">
        <v>24</v>
      </c>
      <c r="AG120" s="170">
        <v>46</v>
      </c>
      <c r="AH120" s="170">
        <v>5</v>
      </c>
      <c r="AI120" s="170">
        <v>47</v>
      </c>
      <c r="AJ120" s="170">
        <v>1</v>
      </c>
      <c r="AK120" s="170">
        <v>79</v>
      </c>
      <c r="AM120" s="162"/>
      <c r="AN120" s="162"/>
    </row>
    <row r="121" spans="1:40" ht="15" customHeight="1" x14ac:dyDescent="0.2">
      <c r="A121" s="101" t="s">
        <v>480</v>
      </c>
      <c r="B121" s="101" t="s">
        <v>481</v>
      </c>
      <c r="C121" s="101"/>
      <c r="D121" s="101"/>
      <c r="E121" s="170">
        <v>1064</v>
      </c>
      <c r="F121" s="170">
        <v>0</v>
      </c>
      <c r="G121" s="170"/>
      <c r="H121" s="170">
        <v>1509</v>
      </c>
      <c r="I121" s="170">
        <v>740</v>
      </c>
      <c r="J121" s="170">
        <v>439</v>
      </c>
      <c r="K121" s="170">
        <v>330</v>
      </c>
      <c r="L121" s="170"/>
      <c r="M121" s="170">
        <v>2892</v>
      </c>
      <c r="N121" s="170">
        <v>62</v>
      </c>
      <c r="O121" s="170">
        <v>128</v>
      </c>
      <c r="P121" s="170">
        <v>45</v>
      </c>
      <c r="Q121" s="410">
        <v>66</v>
      </c>
      <c r="R121" s="410">
        <v>19</v>
      </c>
      <c r="S121" s="410">
        <v>18</v>
      </c>
      <c r="T121" s="170">
        <v>2</v>
      </c>
      <c r="U121" s="170">
        <v>545</v>
      </c>
      <c r="V121" s="170">
        <v>541</v>
      </c>
      <c r="W121" s="170">
        <v>99</v>
      </c>
      <c r="X121" s="170">
        <v>66</v>
      </c>
      <c r="Y121" s="170">
        <v>277</v>
      </c>
      <c r="Z121" s="170">
        <v>66</v>
      </c>
      <c r="AA121" s="170">
        <v>101</v>
      </c>
      <c r="AB121" s="170">
        <v>72</v>
      </c>
      <c r="AC121" s="170">
        <v>171</v>
      </c>
      <c r="AD121" s="170">
        <v>140</v>
      </c>
      <c r="AE121" s="170">
        <v>130</v>
      </c>
      <c r="AF121" s="170">
        <v>39</v>
      </c>
      <c r="AG121" s="170">
        <v>129</v>
      </c>
      <c r="AH121" s="170">
        <v>3</v>
      </c>
      <c r="AI121" s="170">
        <v>75</v>
      </c>
      <c r="AJ121" s="170">
        <v>10</v>
      </c>
      <c r="AK121" s="170">
        <v>88</v>
      </c>
      <c r="AM121" s="162"/>
      <c r="AN121" s="162"/>
    </row>
    <row r="122" spans="1:40" ht="15" customHeight="1" x14ac:dyDescent="0.2">
      <c r="A122" s="101" t="s">
        <v>482</v>
      </c>
      <c r="B122" s="101" t="s">
        <v>483</v>
      </c>
      <c r="C122" s="101"/>
      <c r="D122" s="101"/>
      <c r="E122" s="170">
        <v>219</v>
      </c>
      <c r="F122" s="170">
        <v>0</v>
      </c>
      <c r="G122" s="170"/>
      <c r="H122" s="170">
        <v>221</v>
      </c>
      <c r="I122" s="170">
        <v>143</v>
      </c>
      <c r="J122" s="170">
        <v>39</v>
      </c>
      <c r="K122" s="170">
        <v>39</v>
      </c>
      <c r="L122" s="170"/>
      <c r="M122" s="170">
        <v>367</v>
      </c>
      <c r="N122" s="170">
        <v>0</v>
      </c>
      <c r="O122" s="170">
        <v>21</v>
      </c>
      <c r="P122" s="170">
        <v>6</v>
      </c>
      <c r="Q122" s="410">
        <v>14</v>
      </c>
      <c r="R122" s="410">
        <v>5</v>
      </c>
      <c r="S122" s="410">
        <v>1</v>
      </c>
      <c r="T122" s="170">
        <v>0</v>
      </c>
      <c r="U122" s="170">
        <v>57</v>
      </c>
      <c r="V122" s="170">
        <v>85</v>
      </c>
      <c r="W122" s="170">
        <v>9</v>
      </c>
      <c r="X122" s="170">
        <v>4</v>
      </c>
      <c r="Y122" s="170">
        <v>38</v>
      </c>
      <c r="Z122" s="170">
        <v>4</v>
      </c>
      <c r="AA122" s="170">
        <v>23</v>
      </c>
      <c r="AB122" s="170">
        <v>16</v>
      </c>
      <c r="AC122" s="170">
        <v>21</v>
      </c>
      <c r="AD122" s="170">
        <v>17</v>
      </c>
      <c r="AE122" s="170">
        <v>18</v>
      </c>
      <c r="AF122" s="170">
        <v>3</v>
      </c>
      <c r="AG122" s="170">
        <v>13</v>
      </c>
      <c r="AH122" s="170">
        <v>0</v>
      </c>
      <c r="AI122" s="170">
        <v>3</v>
      </c>
      <c r="AJ122" s="170">
        <v>0</v>
      </c>
      <c r="AK122" s="170">
        <v>9</v>
      </c>
      <c r="AM122" s="162"/>
      <c r="AN122" s="162"/>
    </row>
    <row r="123" spans="1:40" ht="15" customHeight="1" x14ac:dyDescent="0.2">
      <c r="A123" s="101" t="s">
        <v>484</v>
      </c>
      <c r="B123" s="101" t="s">
        <v>485</v>
      </c>
      <c r="C123" s="101"/>
      <c r="D123" s="101"/>
      <c r="E123" s="170">
        <v>857</v>
      </c>
      <c r="F123" s="170">
        <v>0</v>
      </c>
      <c r="G123" s="170"/>
      <c r="H123" s="170">
        <v>1922</v>
      </c>
      <c r="I123" s="170">
        <v>1132</v>
      </c>
      <c r="J123" s="170">
        <v>477</v>
      </c>
      <c r="K123" s="170">
        <v>313</v>
      </c>
      <c r="L123" s="170"/>
      <c r="M123" s="170">
        <v>3281</v>
      </c>
      <c r="N123" s="170">
        <v>2</v>
      </c>
      <c r="O123" s="170">
        <v>134</v>
      </c>
      <c r="P123" s="170">
        <v>54</v>
      </c>
      <c r="Q123" s="410">
        <v>11</v>
      </c>
      <c r="R123" s="410">
        <v>37</v>
      </c>
      <c r="S123" s="410">
        <v>14</v>
      </c>
      <c r="T123" s="170">
        <v>4</v>
      </c>
      <c r="U123" s="170">
        <v>673</v>
      </c>
      <c r="V123" s="170">
        <v>668</v>
      </c>
      <c r="W123" s="170">
        <v>74</v>
      </c>
      <c r="X123" s="170">
        <v>42</v>
      </c>
      <c r="Y123" s="170">
        <v>260</v>
      </c>
      <c r="Z123" s="170">
        <v>56</v>
      </c>
      <c r="AA123" s="170">
        <v>123</v>
      </c>
      <c r="AB123" s="170">
        <v>80</v>
      </c>
      <c r="AC123" s="170">
        <v>165</v>
      </c>
      <c r="AD123" s="170">
        <v>145</v>
      </c>
      <c r="AE123" s="170">
        <v>152</v>
      </c>
      <c r="AF123" s="170">
        <v>206</v>
      </c>
      <c r="AG123" s="170">
        <v>82</v>
      </c>
      <c r="AH123" s="170">
        <v>3</v>
      </c>
      <c r="AI123" s="170">
        <v>228</v>
      </c>
      <c r="AJ123" s="170">
        <v>7</v>
      </c>
      <c r="AK123" s="170">
        <v>61</v>
      </c>
      <c r="AM123" s="162"/>
      <c r="AN123" s="162"/>
    </row>
    <row r="124" spans="1:40" ht="15" customHeight="1" x14ac:dyDescent="0.2">
      <c r="A124" s="101" t="s">
        <v>486</v>
      </c>
      <c r="B124" s="101" t="s">
        <v>487</v>
      </c>
      <c r="C124" s="101"/>
      <c r="D124" s="101"/>
      <c r="E124" s="170">
        <v>1021</v>
      </c>
      <c r="F124" s="170">
        <v>0</v>
      </c>
      <c r="G124" s="170"/>
      <c r="H124" s="170">
        <v>558</v>
      </c>
      <c r="I124" s="170">
        <v>333</v>
      </c>
      <c r="J124" s="170">
        <v>109</v>
      </c>
      <c r="K124" s="170">
        <v>116</v>
      </c>
      <c r="L124" s="170"/>
      <c r="M124" s="170">
        <v>1056</v>
      </c>
      <c r="N124" s="170">
        <v>6</v>
      </c>
      <c r="O124" s="170">
        <v>37</v>
      </c>
      <c r="P124" s="170">
        <v>7</v>
      </c>
      <c r="Q124" s="410">
        <v>14</v>
      </c>
      <c r="R124" s="410">
        <v>4</v>
      </c>
      <c r="S124" s="410">
        <v>6</v>
      </c>
      <c r="T124" s="170">
        <v>0</v>
      </c>
      <c r="U124" s="170">
        <v>144</v>
      </c>
      <c r="V124" s="170">
        <v>239</v>
      </c>
      <c r="W124" s="170">
        <v>46</v>
      </c>
      <c r="X124" s="170">
        <v>7</v>
      </c>
      <c r="Y124" s="170">
        <v>85</v>
      </c>
      <c r="Z124" s="170">
        <v>9</v>
      </c>
      <c r="AA124" s="170">
        <v>58</v>
      </c>
      <c r="AB124" s="170">
        <v>36</v>
      </c>
      <c r="AC124" s="170">
        <v>135</v>
      </c>
      <c r="AD124" s="170">
        <v>60</v>
      </c>
      <c r="AE124" s="170">
        <v>26</v>
      </c>
      <c r="AF124" s="170">
        <v>97</v>
      </c>
      <c r="AG124" s="170">
        <v>9</v>
      </c>
      <c r="AH124" s="170">
        <v>5</v>
      </c>
      <c r="AI124" s="170">
        <v>4</v>
      </c>
      <c r="AJ124" s="170">
        <v>3</v>
      </c>
      <c r="AK124" s="170">
        <v>19</v>
      </c>
      <c r="AM124" s="162"/>
      <c r="AN124" s="162"/>
    </row>
    <row r="125" spans="1:40" ht="15" customHeight="1" x14ac:dyDescent="0.2">
      <c r="A125" s="101" t="s">
        <v>488</v>
      </c>
      <c r="B125" s="101" t="s">
        <v>489</v>
      </c>
      <c r="C125" s="101"/>
      <c r="D125" s="101"/>
      <c r="E125" s="170">
        <v>647</v>
      </c>
      <c r="F125" s="170">
        <v>0</v>
      </c>
      <c r="G125" s="170"/>
      <c r="H125" s="170">
        <v>462</v>
      </c>
      <c r="I125" s="170">
        <v>236</v>
      </c>
      <c r="J125" s="170">
        <v>108</v>
      </c>
      <c r="K125" s="170">
        <v>118</v>
      </c>
      <c r="L125" s="170"/>
      <c r="M125" s="170">
        <v>960</v>
      </c>
      <c r="N125" s="170">
        <v>1</v>
      </c>
      <c r="O125" s="170">
        <v>33</v>
      </c>
      <c r="P125" s="170">
        <v>4</v>
      </c>
      <c r="Q125" s="410">
        <v>7</v>
      </c>
      <c r="R125" s="410">
        <v>11</v>
      </c>
      <c r="S125" s="410">
        <v>1</v>
      </c>
      <c r="T125" s="170">
        <v>0</v>
      </c>
      <c r="U125" s="170">
        <v>123</v>
      </c>
      <c r="V125" s="170">
        <v>141</v>
      </c>
      <c r="W125" s="170">
        <v>16</v>
      </c>
      <c r="X125" s="170">
        <v>20</v>
      </c>
      <c r="Y125" s="170">
        <v>100</v>
      </c>
      <c r="Z125" s="170">
        <v>34</v>
      </c>
      <c r="AA125" s="170">
        <v>32</v>
      </c>
      <c r="AB125" s="170">
        <v>25</v>
      </c>
      <c r="AC125" s="170">
        <v>35</v>
      </c>
      <c r="AD125" s="170">
        <v>116</v>
      </c>
      <c r="AE125" s="170">
        <v>27</v>
      </c>
      <c r="AF125" s="170">
        <v>40</v>
      </c>
      <c r="AG125" s="170">
        <v>20</v>
      </c>
      <c r="AH125" s="170">
        <v>0</v>
      </c>
      <c r="AI125" s="170">
        <v>66</v>
      </c>
      <c r="AJ125" s="170">
        <v>5</v>
      </c>
      <c r="AK125" s="170">
        <v>103</v>
      </c>
      <c r="AM125" s="162"/>
      <c r="AN125" s="162"/>
    </row>
    <row r="126" spans="1:40" ht="15" customHeight="1" x14ac:dyDescent="0.2">
      <c r="A126" s="101" t="s">
        <v>490</v>
      </c>
      <c r="B126" s="101" t="s">
        <v>491</v>
      </c>
      <c r="C126" s="101"/>
      <c r="D126" s="101"/>
      <c r="E126" s="170">
        <v>173</v>
      </c>
      <c r="F126" s="170">
        <v>0</v>
      </c>
      <c r="G126" s="170"/>
      <c r="H126" s="170">
        <v>162</v>
      </c>
      <c r="I126" s="170">
        <v>109</v>
      </c>
      <c r="J126" s="170">
        <v>35</v>
      </c>
      <c r="K126" s="170">
        <v>18</v>
      </c>
      <c r="L126" s="170"/>
      <c r="M126" s="170">
        <v>237</v>
      </c>
      <c r="N126" s="170">
        <v>3</v>
      </c>
      <c r="O126" s="170">
        <v>4</v>
      </c>
      <c r="P126" s="170">
        <v>2</v>
      </c>
      <c r="Q126" s="410">
        <v>1</v>
      </c>
      <c r="R126" s="410">
        <v>3</v>
      </c>
      <c r="S126" s="410">
        <v>1</v>
      </c>
      <c r="T126" s="170">
        <v>0</v>
      </c>
      <c r="U126" s="170">
        <v>27</v>
      </c>
      <c r="V126" s="170">
        <v>53</v>
      </c>
      <c r="W126" s="170">
        <v>7</v>
      </c>
      <c r="X126" s="170">
        <v>2</v>
      </c>
      <c r="Y126" s="170">
        <v>91</v>
      </c>
      <c r="Z126" s="170">
        <v>6</v>
      </c>
      <c r="AA126" s="170">
        <v>5</v>
      </c>
      <c r="AB126" s="170">
        <v>5</v>
      </c>
      <c r="AC126" s="170">
        <v>4</v>
      </c>
      <c r="AD126" s="170">
        <v>2</v>
      </c>
      <c r="AE126" s="170">
        <v>1</v>
      </c>
      <c r="AF126" s="170">
        <v>2</v>
      </c>
      <c r="AG126" s="170">
        <v>0</v>
      </c>
      <c r="AH126" s="170">
        <v>3</v>
      </c>
      <c r="AI126" s="170">
        <v>0</v>
      </c>
      <c r="AJ126" s="170">
        <v>1</v>
      </c>
      <c r="AK126" s="170">
        <v>14</v>
      </c>
      <c r="AM126" s="162"/>
      <c r="AN126" s="162"/>
    </row>
    <row r="127" spans="1:40" ht="15" customHeight="1" x14ac:dyDescent="0.2">
      <c r="A127" s="101" t="s">
        <v>492</v>
      </c>
      <c r="B127" s="101" t="s">
        <v>493</v>
      </c>
      <c r="C127" s="101"/>
      <c r="D127" s="101"/>
      <c r="E127" s="170">
        <v>1649</v>
      </c>
      <c r="F127" s="170">
        <v>0</v>
      </c>
      <c r="G127" s="170"/>
      <c r="H127" s="170">
        <v>730</v>
      </c>
      <c r="I127" s="170">
        <v>556</v>
      </c>
      <c r="J127" s="170">
        <v>102</v>
      </c>
      <c r="K127" s="170">
        <v>72</v>
      </c>
      <c r="L127" s="170"/>
      <c r="M127" s="170">
        <v>1031</v>
      </c>
      <c r="N127" s="170">
        <v>1</v>
      </c>
      <c r="O127" s="170">
        <v>23</v>
      </c>
      <c r="P127" s="170">
        <v>8</v>
      </c>
      <c r="Q127" s="410">
        <v>5</v>
      </c>
      <c r="R127" s="410">
        <v>0</v>
      </c>
      <c r="S127" s="410">
        <v>0</v>
      </c>
      <c r="T127" s="170">
        <v>7</v>
      </c>
      <c r="U127" s="170">
        <v>257</v>
      </c>
      <c r="V127" s="170">
        <v>220</v>
      </c>
      <c r="W127" s="170">
        <v>34</v>
      </c>
      <c r="X127" s="170">
        <v>9</v>
      </c>
      <c r="Y127" s="170">
        <v>93</v>
      </c>
      <c r="Z127" s="170">
        <v>15</v>
      </c>
      <c r="AA127" s="170">
        <v>24</v>
      </c>
      <c r="AB127" s="170">
        <v>37</v>
      </c>
      <c r="AC127" s="170">
        <v>122</v>
      </c>
      <c r="AD127" s="170">
        <v>29</v>
      </c>
      <c r="AE127" s="170">
        <v>42</v>
      </c>
      <c r="AF127" s="170">
        <v>35</v>
      </c>
      <c r="AG127" s="170">
        <v>41</v>
      </c>
      <c r="AH127" s="170">
        <v>0</v>
      </c>
      <c r="AI127" s="170">
        <v>4</v>
      </c>
      <c r="AJ127" s="170">
        <v>2</v>
      </c>
      <c r="AK127" s="170">
        <v>23</v>
      </c>
      <c r="AM127" s="162"/>
      <c r="AN127" s="162"/>
    </row>
    <row r="128" spans="1:40" ht="15" customHeight="1" x14ac:dyDescent="0.2">
      <c r="A128" s="101" t="s">
        <v>494</v>
      </c>
      <c r="B128" s="101" t="s">
        <v>495</v>
      </c>
      <c r="C128" s="101"/>
      <c r="D128" s="101"/>
      <c r="E128" s="170">
        <v>143</v>
      </c>
      <c r="F128" s="170">
        <v>1</v>
      </c>
      <c r="G128" s="170"/>
      <c r="H128" s="170">
        <v>210</v>
      </c>
      <c r="I128" s="170">
        <v>143</v>
      </c>
      <c r="J128" s="170">
        <v>43</v>
      </c>
      <c r="K128" s="170">
        <v>24</v>
      </c>
      <c r="L128" s="170"/>
      <c r="M128" s="170">
        <v>316</v>
      </c>
      <c r="N128" s="170">
        <v>4</v>
      </c>
      <c r="O128" s="170">
        <v>23</v>
      </c>
      <c r="P128" s="170">
        <v>6</v>
      </c>
      <c r="Q128" s="410">
        <v>13</v>
      </c>
      <c r="R128" s="410">
        <v>0</v>
      </c>
      <c r="S128" s="410">
        <v>1</v>
      </c>
      <c r="T128" s="170">
        <v>1</v>
      </c>
      <c r="U128" s="170">
        <v>72</v>
      </c>
      <c r="V128" s="170">
        <v>53</v>
      </c>
      <c r="W128" s="170">
        <v>17</v>
      </c>
      <c r="X128" s="170">
        <v>4</v>
      </c>
      <c r="Y128" s="170">
        <v>32</v>
      </c>
      <c r="Z128" s="170">
        <v>7</v>
      </c>
      <c r="AA128" s="170">
        <v>13</v>
      </c>
      <c r="AB128" s="170">
        <v>8</v>
      </c>
      <c r="AC128" s="170">
        <v>12</v>
      </c>
      <c r="AD128" s="170">
        <v>13</v>
      </c>
      <c r="AE128" s="170">
        <v>19</v>
      </c>
      <c r="AF128" s="170">
        <v>2</v>
      </c>
      <c r="AG128" s="170">
        <v>9</v>
      </c>
      <c r="AH128" s="170">
        <v>1</v>
      </c>
      <c r="AI128" s="170">
        <v>2</v>
      </c>
      <c r="AJ128" s="170">
        <v>0</v>
      </c>
      <c r="AK128" s="170">
        <v>4</v>
      </c>
      <c r="AM128" s="162"/>
      <c r="AN128" s="162"/>
    </row>
    <row r="129" spans="1:40" ht="15" customHeight="1" x14ac:dyDescent="0.2">
      <c r="A129" s="101" t="s">
        <v>496</v>
      </c>
      <c r="B129" s="101" t="s">
        <v>497</v>
      </c>
      <c r="C129" s="101"/>
      <c r="D129" s="101"/>
      <c r="E129" s="170">
        <v>400</v>
      </c>
      <c r="F129" s="170">
        <v>2</v>
      </c>
      <c r="G129" s="170"/>
      <c r="H129" s="170">
        <v>831</v>
      </c>
      <c r="I129" s="170">
        <v>326</v>
      </c>
      <c r="J129" s="170">
        <v>222</v>
      </c>
      <c r="K129" s="170">
        <v>283</v>
      </c>
      <c r="L129" s="170"/>
      <c r="M129" s="170">
        <v>1929</v>
      </c>
      <c r="N129" s="170">
        <v>26</v>
      </c>
      <c r="O129" s="170">
        <v>30</v>
      </c>
      <c r="P129" s="170">
        <v>12</v>
      </c>
      <c r="Q129" s="410">
        <v>3</v>
      </c>
      <c r="R129" s="410">
        <v>9</v>
      </c>
      <c r="S129" s="410">
        <v>7</v>
      </c>
      <c r="T129" s="170">
        <v>0</v>
      </c>
      <c r="U129" s="170">
        <v>485</v>
      </c>
      <c r="V129" s="170">
        <v>360</v>
      </c>
      <c r="W129" s="170">
        <v>168</v>
      </c>
      <c r="X129" s="170">
        <v>40</v>
      </c>
      <c r="Y129" s="170">
        <v>131</v>
      </c>
      <c r="Z129" s="170">
        <v>58</v>
      </c>
      <c r="AA129" s="170">
        <v>35</v>
      </c>
      <c r="AB129" s="170">
        <v>31</v>
      </c>
      <c r="AC129" s="170">
        <v>51</v>
      </c>
      <c r="AD129" s="170">
        <v>65</v>
      </c>
      <c r="AE129" s="170">
        <v>71</v>
      </c>
      <c r="AF129" s="170">
        <v>51</v>
      </c>
      <c r="AG129" s="170">
        <v>66</v>
      </c>
      <c r="AH129" s="170">
        <v>0</v>
      </c>
      <c r="AI129" s="170">
        <v>151</v>
      </c>
      <c r="AJ129" s="170">
        <v>7</v>
      </c>
      <c r="AK129" s="170">
        <v>72</v>
      </c>
      <c r="AM129" s="162"/>
      <c r="AN129" s="162"/>
    </row>
    <row r="130" spans="1:40" ht="15" customHeight="1" x14ac:dyDescent="0.2">
      <c r="A130" s="101" t="s">
        <v>498</v>
      </c>
      <c r="B130" s="101" t="s">
        <v>499</v>
      </c>
      <c r="C130" s="101"/>
      <c r="D130" s="101"/>
      <c r="E130" s="170">
        <v>83</v>
      </c>
      <c r="F130" s="170">
        <v>0</v>
      </c>
      <c r="G130" s="170"/>
      <c r="H130" s="170">
        <v>140</v>
      </c>
      <c r="I130" s="170">
        <v>79</v>
      </c>
      <c r="J130" s="170">
        <v>39</v>
      </c>
      <c r="K130" s="170">
        <v>22</v>
      </c>
      <c r="L130" s="170"/>
      <c r="M130" s="170">
        <v>226</v>
      </c>
      <c r="N130" s="170">
        <v>1</v>
      </c>
      <c r="O130" s="170">
        <v>4</v>
      </c>
      <c r="P130" s="170">
        <v>4</v>
      </c>
      <c r="Q130" s="410">
        <v>1</v>
      </c>
      <c r="R130" s="410">
        <v>0</v>
      </c>
      <c r="S130" s="410">
        <v>0</v>
      </c>
      <c r="T130" s="170">
        <v>0</v>
      </c>
      <c r="U130" s="170">
        <v>55</v>
      </c>
      <c r="V130" s="170">
        <v>63</v>
      </c>
      <c r="W130" s="170">
        <v>10</v>
      </c>
      <c r="X130" s="170">
        <v>1</v>
      </c>
      <c r="Y130" s="170">
        <v>26</v>
      </c>
      <c r="Z130" s="170">
        <v>3</v>
      </c>
      <c r="AA130" s="170">
        <v>9</v>
      </c>
      <c r="AB130" s="170">
        <v>11</v>
      </c>
      <c r="AC130" s="170">
        <v>11</v>
      </c>
      <c r="AD130" s="170">
        <v>0</v>
      </c>
      <c r="AE130" s="170">
        <v>5</v>
      </c>
      <c r="AF130" s="170">
        <v>1</v>
      </c>
      <c r="AG130" s="170">
        <v>6</v>
      </c>
      <c r="AH130" s="170">
        <v>2</v>
      </c>
      <c r="AI130" s="170">
        <v>2</v>
      </c>
      <c r="AJ130" s="170">
        <v>0</v>
      </c>
      <c r="AK130" s="170">
        <v>11</v>
      </c>
      <c r="AM130" s="162"/>
      <c r="AN130" s="162"/>
    </row>
    <row r="131" spans="1:40" ht="15" customHeight="1" x14ac:dyDescent="0.2">
      <c r="A131" s="101" t="s">
        <v>500</v>
      </c>
      <c r="B131" s="101" t="s">
        <v>501</v>
      </c>
      <c r="C131" s="101"/>
      <c r="D131" s="101"/>
      <c r="E131" s="170">
        <v>448</v>
      </c>
      <c r="F131" s="170">
        <v>0</v>
      </c>
      <c r="G131" s="170"/>
      <c r="H131" s="170">
        <v>178</v>
      </c>
      <c r="I131" s="170">
        <v>107</v>
      </c>
      <c r="J131" s="170">
        <v>33</v>
      </c>
      <c r="K131" s="170">
        <v>38</v>
      </c>
      <c r="L131" s="170"/>
      <c r="M131" s="170">
        <v>304</v>
      </c>
      <c r="N131" s="170">
        <v>2</v>
      </c>
      <c r="O131" s="170">
        <v>2</v>
      </c>
      <c r="P131" s="170">
        <v>1</v>
      </c>
      <c r="Q131" s="410">
        <v>11</v>
      </c>
      <c r="R131" s="410">
        <v>0</v>
      </c>
      <c r="S131" s="410">
        <v>0</v>
      </c>
      <c r="T131" s="170">
        <v>0</v>
      </c>
      <c r="U131" s="170">
        <v>40</v>
      </c>
      <c r="V131" s="170">
        <v>82</v>
      </c>
      <c r="W131" s="170">
        <v>7</v>
      </c>
      <c r="X131" s="170">
        <v>1</v>
      </c>
      <c r="Y131" s="170">
        <v>26</v>
      </c>
      <c r="Z131" s="170">
        <v>4</v>
      </c>
      <c r="AA131" s="170">
        <v>40</v>
      </c>
      <c r="AB131" s="170">
        <v>19</v>
      </c>
      <c r="AC131" s="170">
        <v>28</v>
      </c>
      <c r="AD131" s="170">
        <v>16</v>
      </c>
      <c r="AE131" s="170">
        <v>7</v>
      </c>
      <c r="AF131" s="170">
        <v>6</v>
      </c>
      <c r="AG131" s="170">
        <v>2</v>
      </c>
      <c r="AH131" s="170">
        <v>7</v>
      </c>
      <c r="AI131" s="170">
        <v>0</v>
      </c>
      <c r="AJ131" s="170">
        <v>0</v>
      </c>
      <c r="AK131" s="170">
        <v>3</v>
      </c>
      <c r="AM131" s="162"/>
      <c r="AN131" s="162"/>
    </row>
    <row r="132" spans="1:40" ht="15" customHeight="1" x14ac:dyDescent="0.2">
      <c r="A132" s="101" t="s">
        <v>502</v>
      </c>
      <c r="B132" s="101" t="s">
        <v>503</v>
      </c>
      <c r="C132" s="101"/>
      <c r="D132" s="101"/>
      <c r="E132" s="170">
        <v>282</v>
      </c>
      <c r="F132" s="170">
        <v>0</v>
      </c>
      <c r="G132" s="170"/>
      <c r="H132" s="170">
        <v>787</v>
      </c>
      <c r="I132" s="170">
        <v>288</v>
      </c>
      <c r="J132" s="170">
        <v>208</v>
      </c>
      <c r="K132" s="170">
        <v>291</v>
      </c>
      <c r="L132" s="170"/>
      <c r="M132" s="170">
        <v>1878</v>
      </c>
      <c r="N132" s="170">
        <v>0</v>
      </c>
      <c r="O132" s="170">
        <v>23</v>
      </c>
      <c r="P132" s="170">
        <v>2</v>
      </c>
      <c r="Q132" s="410">
        <v>10</v>
      </c>
      <c r="R132" s="410">
        <v>7</v>
      </c>
      <c r="S132" s="410">
        <v>19</v>
      </c>
      <c r="T132" s="170">
        <v>2</v>
      </c>
      <c r="U132" s="170">
        <v>363</v>
      </c>
      <c r="V132" s="170">
        <v>446</v>
      </c>
      <c r="W132" s="170">
        <v>173</v>
      </c>
      <c r="X132" s="170">
        <v>17</v>
      </c>
      <c r="Y132" s="170">
        <v>156</v>
      </c>
      <c r="Z132" s="170">
        <v>43</v>
      </c>
      <c r="AA132" s="170">
        <v>63</v>
      </c>
      <c r="AB132" s="170">
        <v>62</v>
      </c>
      <c r="AC132" s="170">
        <v>117</v>
      </c>
      <c r="AD132" s="170">
        <v>95</v>
      </c>
      <c r="AE132" s="170">
        <v>104</v>
      </c>
      <c r="AF132" s="170">
        <v>13</v>
      </c>
      <c r="AG132" s="170">
        <v>28</v>
      </c>
      <c r="AH132" s="170">
        <v>11</v>
      </c>
      <c r="AI132" s="170">
        <v>24</v>
      </c>
      <c r="AJ132" s="170">
        <v>1</v>
      </c>
      <c r="AK132" s="170">
        <v>99</v>
      </c>
      <c r="AM132" s="162"/>
      <c r="AN132" s="162"/>
    </row>
    <row r="133" spans="1:40" ht="15" customHeight="1" x14ac:dyDescent="0.2">
      <c r="A133" s="101" t="s">
        <v>504</v>
      </c>
      <c r="B133" s="101" t="s">
        <v>505</v>
      </c>
      <c r="C133" s="101"/>
      <c r="D133" s="101"/>
      <c r="E133" s="170">
        <v>319</v>
      </c>
      <c r="F133" s="170">
        <v>0</v>
      </c>
      <c r="G133" s="170"/>
      <c r="H133" s="170">
        <v>332</v>
      </c>
      <c r="I133" s="170">
        <v>243</v>
      </c>
      <c r="J133" s="170">
        <v>54</v>
      </c>
      <c r="K133" s="170">
        <v>35</v>
      </c>
      <c r="L133" s="170"/>
      <c r="M133" s="170">
        <v>467</v>
      </c>
      <c r="N133" s="170">
        <v>3</v>
      </c>
      <c r="O133" s="170">
        <v>41</v>
      </c>
      <c r="P133" s="170">
        <v>17</v>
      </c>
      <c r="Q133" s="410">
        <v>26</v>
      </c>
      <c r="R133" s="410">
        <v>1</v>
      </c>
      <c r="S133" s="410">
        <v>2</v>
      </c>
      <c r="T133" s="170">
        <v>0</v>
      </c>
      <c r="U133" s="170">
        <v>71</v>
      </c>
      <c r="V133" s="170">
        <v>112</v>
      </c>
      <c r="W133" s="170">
        <v>22</v>
      </c>
      <c r="X133" s="170">
        <v>4</v>
      </c>
      <c r="Y133" s="170">
        <v>35</v>
      </c>
      <c r="Z133" s="170">
        <v>5</v>
      </c>
      <c r="AA133" s="170">
        <v>32</v>
      </c>
      <c r="AB133" s="170">
        <v>20</v>
      </c>
      <c r="AC133" s="170">
        <v>26</v>
      </c>
      <c r="AD133" s="170">
        <v>12</v>
      </c>
      <c r="AE133" s="170">
        <v>11</v>
      </c>
      <c r="AF133" s="170">
        <v>1</v>
      </c>
      <c r="AG133" s="170">
        <v>10</v>
      </c>
      <c r="AH133" s="170">
        <v>5</v>
      </c>
      <c r="AI133" s="170">
        <v>0</v>
      </c>
      <c r="AJ133" s="170">
        <v>0</v>
      </c>
      <c r="AK133" s="170">
        <v>11</v>
      </c>
      <c r="AM133" s="162"/>
      <c r="AN133" s="162"/>
    </row>
    <row r="134" spans="1:40" ht="15" customHeight="1" x14ac:dyDescent="0.2">
      <c r="A134" s="101" t="s">
        <v>506</v>
      </c>
      <c r="B134" s="101" t="s">
        <v>507</v>
      </c>
      <c r="C134" s="101"/>
      <c r="D134" s="101"/>
      <c r="E134" s="170">
        <v>1424</v>
      </c>
      <c r="F134" s="170">
        <v>0</v>
      </c>
      <c r="G134" s="170"/>
      <c r="H134" s="170">
        <v>615</v>
      </c>
      <c r="I134" s="170">
        <v>369</v>
      </c>
      <c r="J134" s="170">
        <v>163</v>
      </c>
      <c r="K134" s="170">
        <v>83</v>
      </c>
      <c r="L134" s="170"/>
      <c r="M134" s="170">
        <v>967</v>
      </c>
      <c r="N134" s="170">
        <v>3</v>
      </c>
      <c r="O134" s="170">
        <v>45</v>
      </c>
      <c r="P134" s="170">
        <v>3</v>
      </c>
      <c r="Q134" s="410">
        <v>4</v>
      </c>
      <c r="R134" s="410">
        <v>0</v>
      </c>
      <c r="S134" s="410">
        <v>3</v>
      </c>
      <c r="T134" s="170">
        <v>0</v>
      </c>
      <c r="U134" s="170">
        <v>214</v>
      </c>
      <c r="V134" s="170">
        <v>233</v>
      </c>
      <c r="W134" s="170">
        <v>40</v>
      </c>
      <c r="X134" s="170">
        <v>5</v>
      </c>
      <c r="Y134" s="170">
        <v>186</v>
      </c>
      <c r="Z134" s="170">
        <v>7</v>
      </c>
      <c r="AA134" s="170">
        <v>29</v>
      </c>
      <c r="AB134" s="170">
        <v>27</v>
      </c>
      <c r="AC134" s="170">
        <v>56</v>
      </c>
      <c r="AD134" s="170">
        <v>27</v>
      </c>
      <c r="AE134" s="170">
        <v>19</v>
      </c>
      <c r="AF134" s="170">
        <v>13</v>
      </c>
      <c r="AG134" s="170">
        <v>35</v>
      </c>
      <c r="AH134" s="170">
        <v>2</v>
      </c>
      <c r="AI134" s="170">
        <v>4</v>
      </c>
      <c r="AJ134" s="170">
        <v>2</v>
      </c>
      <c r="AK134" s="170">
        <v>10</v>
      </c>
      <c r="AM134" s="162"/>
      <c r="AN134" s="162"/>
    </row>
    <row r="135" spans="1:40" ht="15" customHeight="1" x14ac:dyDescent="0.2">
      <c r="A135" s="101" t="s">
        <v>508</v>
      </c>
      <c r="B135" s="101" t="s">
        <v>509</v>
      </c>
      <c r="C135" s="101"/>
      <c r="D135" s="101"/>
      <c r="E135" s="171" t="s">
        <v>333</v>
      </c>
      <c r="F135" s="171" t="s">
        <v>333</v>
      </c>
      <c r="G135" s="170"/>
      <c r="H135" s="171" t="s">
        <v>333</v>
      </c>
      <c r="I135" s="171" t="s">
        <v>333</v>
      </c>
      <c r="J135" s="171" t="s">
        <v>333</v>
      </c>
      <c r="K135" s="171" t="s">
        <v>333</v>
      </c>
      <c r="L135" s="170"/>
      <c r="M135" s="171" t="s">
        <v>333</v>
      </c>
      <c r="N135" s="171" t="s">
        <v>333</v>
      </c>
      <c r="O135" s="171" t="s">
        <v>333</v>
      </c>
      <c r="P135" s="171" t="s">
        <v>333</v>
      </c>
      <c r="Q135" s="411" t="s">
        <v>333</v>
      </c>
      <c r="R135" s="411" t="s">
        <v>333</v>
      </c>
      <c r="S135" s="411" t="s">
        <v>333</v>
      </c>
      <c r="T135" s="171" t="s">
        <v>333</v>
      </c>
      <c r="U135" s="171" t="s">
        <v>333</v>
      </c>
      <c r="V135" s="171" t="s">
        <v>333</v>
      </c>
      <c r="W135" s="171" t="s">
        <v>333</v>
      </c>
      <c r="X135" s="171" t="s">
        <v>333</v>
      </c>
      <c r="Y135" s="171" t="s">
        <v>333</v>
      </c>
      <c r="Z135" s="171" t="s">
        <v>333</v>
      </c>
      <c r="AA135" s="171" t="s">
        <v>333</v>
      </c>
      <c r="AB135" s="171" t="s">
        <v>333</v>
      </c>
      <c r="AC135" s="171" t="s">
        <v>333</v>
      </c>
      <c r="AD135" s="171" t="s">
        <v>333</v>
      </c>
      <c r="AE135" s="171" t="s">
        <v>333</v>
      </c>
      <c r="AF135" s="171" t="s">
        <v>333</v>
      </c>
      <c r="AG135" s="171" t="s">
        <v>333</v>
      </c>
      <c r="AH135" s="171" t="s">
        <v>333</v>
      </c>
      <c r="AI135" s="171" t="s">
        <v>333</v>
      </c>
      <c r="AJ135" s="171" t="s">
        <v>333</v>
      </c>
      <c r="AK135" s="171" t="s">
        <v>333</v>
      </c>
      <c r="AM135" s="162"/>
      <c r="AN135" s="162"/>
    </row>
    <row r="136" spans="1:40" ht="15" customHeight="1" x14ac:dyDescent="0.2">
      <c r="A136" s="101" t="s">
        <v>510</v>
      </c>
      <c r="B136" s="101" t="s">
        <v>511</v>
      </c>
      <c r="C136" s="101"/>
      <c r="D136" s="101"/>
      <c r="E136" s="170">
        <v>327</v>
      </c>
      <c r="F136" s="170">
        <v>0</v>
      </c>
      <c r="G136" s="170"/>
      <c r="H136" s="170">
        <v>197</v>
      </c>
      <c r="I136" s="170">
        <v>90</v>
      </c>
      <c r="J136" s="170">
        <v>62</v>
      </c>
      <c r="K136" s="170">
        <v>45</v>
      </c>
      <c r="L136" s="170"/>
      <c r="M136" s="170">
        <v>404</v>
      </c>
      <c r="N136" s="170">
        <v>3</v>
      </c>
      <c r="O136" s="170">
        <v>17</v>
      </c>
      <c r="P136" s="170">
        <v>0</v>
      </c>
      <c r="Q136" s="410">
        <v>1</v>
      </c>
      <c r="R136" s="410">
        <v>2</v>
      </c>
      <c r="S136" s="410">
        <v>2</v>
      </c>
      <c r="T136" s="170">
        <v>0</v>
      </c>
      <c r="U136" s="170">
        <v>70</v>
      </c>
      <c r="V136" s="170">
        <v>111</v>
      </c>
      <c r="W136" s="170">
        <v>32</v>
      </c>
      <c r="X136" s="170">
        <v>5</v>
      </c>
      <c r="Y136" s="170">
        <v>24</v>
      </c>
      <c r="Z136" s="170">
        <v>8</v>
      </c>
      <c r="AA136" s="170">
        <v>11</v>
      </c>
      <c r="AB136" s="170">
        <v>10</v>
      </c>
      <c r="AC136" s="170">
        <v>15</v>
      </c>
      <c r="AD136" s="170">
        <v>23</v>
      </c>
      <c r="AE136" s="170">
        <v>15</v>
      </c>
      <c r="AF136" s="170">
        <v>3</v>
      </c>
      <c r="AG136" s="170">
        <v>11</v>
      </c>
      <c r="AH136" s="170">
        <v>0</v>
      </c>
      <c r="AI136" s="170">
        <v>17</v>
      </c>
      <c r="AJ136" s="170">
        <v>1</v>
      </c>
      <c r="AK136" s="170">
        <v>23</v>
      </c>
      <c r="AM136" s="162"/>
      <c r="AN136" s="162"/>
    </row>
    <row r="137" spans="1:40" ht="15" customHeight="1" x14ac:dyDescent="0.2">
      <c r="A137" s="101" t="s">
        <v>512</v>
      </c>
      <c r="B137" s="101" t="s">
        <v>513</v>
      </c>
      <c r="C137" s="101"/>
      <c r="D137" s="101"/>
      <c r="E137" s="170">
        <v>148</v>
      </c>
      <c r="F137" s="170">
        <v>0</v>
      </c>
      <c r="G137" s="170"/>
      <c r="H137" s="170">
        <v>179</v>
      </c>
      <c r="I137" s="170">
        <v>62</v>
      </c>
      <c r="J137" s="170">
        <v>57</v>
      </c>
      <c r="K137" s="170">
        <v>60</v>
      </c>
      <c r="L137" s="170"/>
      <c r="M137" s="170">
        <v>481</v>
      </c>
      <c r="N137" s="170">
        <v>3</v>
      </c>
      <c r="O137" s="170">
        <v>7</v>
      </c>
      <c r="P137" s="170">
        <v>2</v>
      </c>
      <c r="Q137" s="410">
        <v>5</v>
      </c>
      <c r="R137" s="410">
        <v>1</v>
      </c>
      <c r="S137" s="410">
        <v>1</v>
      </c>
      <c r="T137" s="170">
        <v>0</v>
      </c>
      <c r="U137" s="170">
        <v>87</v>
      </c>
      <c r="V137" s="170">
        <v>96</v>
      </c>
      <c r="W137" s="170">
        <v>37</v>
      </c>
      <c r="X137" s="170">
        <v>9</v>
      </c>
      <c r="Y137" s="170">
        <v>33</v>
      </c>
      <c r="Z137" s="170">
        <v>18</v>
      </c>
      <c r="AA137" s="170">
        <v>25</v>
      </c>
      <c r="AB137" s="170">
        <v>19</v>
      </c>
      <c r="AC137" s="170">
        <v>23</v>
      </c>
      <c r="AD137" s="170">
        <v>26</v>
      </c>
      <c r="AE137" s="170">
        <v>22</v>
      </c>
      <c r="AF137" s="170">
        <v>0</v>
      </c>
      <c r="AG137" s="170">
        <v>13</v>
      </c>
      <c r="AH137" s="170">
        <v>2</v>
      </c>
      <c r="AI137" s="170">
        <v>19</v>
      </c>
      <c r="AJ137" s="170">
        <v>0</v>
      </c>
      <c r="AK137" s="170">
        <v>33</v>
      </c>
      <c r="AM137" s="162"/>
      <c r="AN137" s="162"/>
    </row>
    <row r="138" spans="1:40" ht="15" customHeight="1" x14ac:dyDescent="0.2">
      <c r="A138" s="101" t="s">
        <v>514</v>
      </c>
      <c r="B138" s="101" t="s">
        <v>515</v>
      </c>
      <c r="C138" s="101"/>
      <c r="D138" s="101"/>
      <c r="E138" s="170">
        <v>706</v>
      </c>
      <c r="F138" s="170">
        <v>2</v>
      </c>
      <c r="G138" s="170"/>
      <c r="H138" s="170">
        <v>1390</v>
      </c>
      <c r="I138" s="170">
        <v>477</v>
      </c>
      <c r="J138" s="170">
        <v>425</v>
      </c>
      <c r="K138" s="170">
        <v>488</v>
      </c>
      <c r="L138" s="170"/>
      <c r="M138" s="170">
        <v>3193</v>
      </c>
      <c r="N138" s="170">
        <v>27</v>
      </c>
      <c r="O138" s="170">
        <v>93</v>
      </c>
      <c r="P138" s="170">
        <v>15</v>
      </c>
      <c r="Q138" s="410">
        <v>18</v>
      </c>
      <c r="R138" s="410">
        <v>22</v>
      </c>
      <c r="S138" s="410">
        <v>14</v>
      </c>
      <c r="T138" s="170">
        <v>0</v>
      </c>
      <c r="U138" s="170">
        <v>628</v>
      </c>
      <c r="V138" s="170">
        <v>474</v>
      </c>
      <c r="W138" s="170">
        <v>153</v>
      </c>
      <c r="X138" s="170">
        <v>65</v>
      </c>
      <c r="Y138" s="170">
        <v>188</v>
      </c>
      <c r="Z138" s="170">
        <v>66</v>
      </c>
      <c r="AA138" s="170">
        <v>44</v>
      </c>
      <c r="AB138" s="170">
        <v>50</v>
      </c>
      <c r="AC138" s="170">
        <v>72</v>
      </c>
      <c r="AD138" s="170">
        <v>70</v>
      </c>
      <c r="AE138" s="170">
        <v>122</v>
      </c>
      <c r="AF138" s="170">
        <v>398</v>
      </c>
      <c r="AG138" s="170">
        <v>55</v>
      </c>
      <c r="AH138" s="170">
        <v>4</v>
      </c>
      <c r="AI138" s="170">
        <v>503</v>
      </c>
      <c r="AJ138" s="170">
        <v>20</v>
      </c>
      <c r="AK138" s="170">
        <v>92</v>
      </c>
      <c r="AM138" s="162"/>
      <c r="AN138" s="162"/>
    </row>
    <row r="139" spans="1:40" ht="15" customHeight="1" x14ac:dyDescent="0.2">
      <c r="A139" s="101" t="s">
        <v>516</v>
      </c>
      <c r="B139" s="101" t="s">
        <v>517</v>
      </c>
      <c r="C139" s="101"/>
      <c r="D139" s="101"/>
      <c r="E139" s="170">
        <v>270</v>
      </c>
      <c r="F139" s="170">
        <v>0</v>
      </c>
      <c r="G139" s="170"/>
      <c r="H139" s="170">
        <v>342</v>
      </c>
      <c r="I139" s="170">
        <v>230</v>
      </c>
      <c r="J139" s="170">
        <v>77</v>
      </c>
      <c r="K139" s="170">
        <v>35</v>
      </c>
      <c r="L139" s="170"/>
      <c r="M139" s="170">
        <v>503</v>
      </c>
      <c r="N139" s="170">
        <v>1</v>
      </c>
      <c r="O139" s="170">
        <v>11</v>
      </c>
      <c r="P139" s="170">
        <v>1</v>
      </c>
      <c r="Q139" s="410">
        <v>6</v>
      </c>
      <c r="R139" s="410">
        <v>3</v>
      </c>
      <c r="S139" s="410">
        <v>1</v>
      </c>
      <c r="T139" s="170">
        <v>0</v>
      </c>
      <c r="U139" s="170">
        <v>92</v>
      </c>
      <c r="V139" s="170">
        <v>145</v>
      </c>
      <c r="W139" s="170">
        <v>13</v>
      </c>
      <c r="X139" s="170">
        <v>4</v>
      </c>
      <c r="Y139" s="170">
        <v>148</v>
      </c>
      <c r="Z139" s="170">
        <v>4</v>
      </c>
      <c r="AA139" s="170">
        <v>22</v>
      </c>
      <c r="AB139" s="170">
        <v>15</v>
      </c>
      <c r="AC139" s="170">
        <v>18</v>
      </c>
      <c r="AD139" s="170">
        <v>7</v>
      </c>
      <c r="AE139" s="170">
        <v>1</v>
      </c>
      <c r="AF139" s="170">
        <v>0</v>
      </c>
      <c r="AG139" s="170">
        <v>4</v>
      </c>
      <c r="AH139" s="170">
        <v>2</v>
      </c>
      <c r="AI139" s="170">
        <v>1</v>
      </c>
      <c r="AJ139" s="170">
        <v>1</v>
      </c>
      <c r="AK139" s="170">
        <v>3</v>
      </c>
      <c r="AM139" s="162"/>
      <c r="AN139" s="162"/>
    </row>
    <row r="140" spans="1:40" ht="15" customHeight="1" x14ac:dyDescent="0.2">
      <c r="A140" s="101" t="s">
        <v>518</v>
      </c>
      <c r="B140" s="101" t="s">
        <v>519</v>
      </c>
      <c r="C140" s="101"/>
      <c r="D140" s="101"/>
      <c r="E140" s="170">
        <v>210</v>
      </c>
      <c r="F140" s="170">
        <v>0</v>
      </c>
      <c r="G140" s="170"/>
      <c r="H140" s="170">
        <v>215</v>
      </c>
      <c r="I140" s="170">
        <v>128</v>
      </c>
      <c r="J140" s="170">
        <v>35</v>
      </c>
      <c r="K140" s="170">
        <v>52</v>
      </c>
      <c r="L140" s="170"/>
      <c r="M140" s="170">
        <v>411</v>
      </c>
      <c r="N140" s="170">
        <v>2</v>
      </c>
      <c r="O140" s="170">
        <v>33</v>
      </c>
      <c r="P140" s="170">
        <v>7</v>
      </c>
      <c r="Q140" s="410">
        <v>6</v>
      </c>
      <c r="R140" s="410">
        <v>3</v>
      </c>
      <c r="S140" s="410">
        <v>1</v>
      </c>
      <c r="T140" s="170">
        <v>0</v>
      </c>
      <c r="U140" s="170">
        <v>48</v>
      </c>
      <c r="V140" s="170">
        <v>81</v>
      </c>
      <c r="W140" s="170">
        <v>18</v>
      </c>
      <c r="X140" s="170">
        <v>11</v>
      </c>
      <c r="Y140" s="170">
        <v>24</v>
      </c>
      <c r="Z140" s="170">
        <v>8</v>
      </c>
      <c r="AA140" s="170">
        <v>24</v>
      </c>
      <c r="AB140" s="170">
        <v>22</v>
      </c>
      <c r="AC140" s="170">
        <v>25</v>
      </c>
      <c r="AD140" s="170">
        <v>23</v>
      </c>
      <c r="AE140" s="170">
        <v>23</v>
      </c>
      <c r="AF140" s="170">
        <v>8</v>
      </c>
      <c r="AG140" s="170">
        <v>22</v>
      </c>
      <c r="AH140" s="170">
        <v>2</v>
      </c>
      <c r="AI140" s="170">
        <v>2</v>
      </c>
      <c r="AJ140" s="170">
        <v>0</v>
      </c>
      <c r="AK140" s="170">
        <v>18</v>
      </c>
      <c r="AM140" s="162"/>
      <c r="AN140" s="162"/>
    </row>
    <row r="141" spans="1:40" ht="15" customHeight="1" x14ac:dyDescent="0.2">
      <c r="A141" s="101" t="s">
        <v>520</v>
      </c>
      <c r="B141" s="101" t="s">
        <v>521</v>
      </c>
      <c r="C141" s="101"/>
      <c r="D141" s="101"/>
      <c r="E141" s="170">
        <v>1281</v>
      </c>
      <c r="F141" s="170">
        <v>0</v>
      </c>
      <c r="G141" s="170"/>
      <c r="H141" s="170">
        <v>1033</v>
      </c>
      <c r="I141" s="170">
        <v>686</v>
      </c>
      <c r="J141" s="170">
        <v>240</v>
      </c>
      <c r="K141" s="170">
        <v>107</v>
      </c>
      <c r="L141" s="170"/>
      <c r="M141" s="170">
        <v>1592</v>
      </c>
      <c r="N141" s="170">
        <v>5</v>
      </c>
      <c r="O141" s="170">
        <v>42</v>
      </c>
      <c r="P141" s="170">
        <v>27</v>
      </c>
      <c r="Q141" s="410">
        <v>4</v>
      </c>
      <c r="R141" s="410">
        <v>7</v>
      </c>
      <c r="S141" s="410">
        <v>6</v>
      </c>
      <c r="T141" s="170">
        <v>0</v>
      </c>
      <c r="U141" s="170">
        <v>418</v>
      </c>
      <c r="V141" s="170">
        <v>335</v>
      </c>
      <c r="W141" s="170">
        <v>54</v>
      </c>
      <c r="X141" s="170">
        <v>17</v>
      </c>
      <c r="Y141" s="170">
        <v>93</v>
      </c>
      <c r="Z141" s="170">
        <v>9</v>
      </c>
      <c r="AA141" s="170">
        <v>45</v>
      </c>
      <c r="AB141" s="170">
        <v>42</v>
      </c>
      <c r="AC141" s="170">
        <v>52</v>
      </c>
      <c r="AD141" s="170">
        <v>66</v>
      </c>
      <c r="AE141" s="170">
        <v>90</v>
      </c>
      <c r="AF141" s="170">
        <v>183</v>
      </c>
      <c r="AG141" s="170">
        <v>56</v>
      </c>
      <c r="AH141" s="170">
        <v>1</v>
      </c>
      <c r="AI141" s="170">
        <v>9</v>
      </c>
      <c r="AJ141" s="170">
        <v>6</v>
      </c>
      <c r="AK141" s="170">
        <v>25</v>
      </c>
      <c r="AM141" s="162"/>
      <c r="AN141" s="162"/>
    </row>
    <row r="142" spans="1:40" ht="15" customHeight="1" x14ac:dyDescent="0.2">
      <c r="A142" s="101" t="s">
        <v>522</v>
      </c>
      <c r="B142" s="101" t="s">
        <v>523</v>
      </c>
      <c r="C142" s="101"/>
      <c r="D142" s="101"/>
      <c r="E142" s="170">
        <v>271</v>
      </c>
      <c r="F142" s="170">
        <v>0</v>
      </c>
      <c r="G142" s="170"/>
      <c r="H142" s="170">
        <v>594</v>
      </c>
      <c r="I142" s="170">
        <v>277</v>
      </c>
      <c r="J142" s="170">
        <v>180</v>
      </c>
      <c r="K142" s="170">
        <v>137</v>
      </c>
      <c r="L142" s="170"/>
      <c r="M142" s="170">
        <v>1162</v>
      </c>
      <c r="N142" s="170">
        <v>6</v>
      </c>
      <c r="O142" s="170">
        <v>37</v>
      </c>
      <c r="P142" s="170">
        <v>1</v>
      </c>
      <c r="Q142" s="410">
        <v>14</v>
      </c>
      <c r="R142" s="410">
        <v>7</v>
      </c>
      <c r="S142" s="410">
        <v>4</v>
      </c>
      <c r="T142" s="170">
        <v>1</v>
      </c>
      <c r="U142" s="170">
        <v>235</v>
      </c>
      <c r="V142" s="170">
        <v>325</v>
      </c>
      <c r="W142" s="170">
        <v>79</v>
      </c>
      <c r="X142" s="170">
        <v>12</v>
      </c>
      <c r="Y142" s="170">
        <v>158</v>
      </c>
      <c r="Z142" s="170">
        <v>20</v>
      </c>
      <c r="AA142" s="170">
        <v>41</v>
      </c>
      <c r="AB142" s="170">
        <v>34</v>
      </c>
      <c r="AC142" s="170">
        <v>60</v>
      </c>
      <c r="AD142" s="170">
        <v>33</v>
      </c>
      <c r="AE142" s="170">
        <v>25</v>
      </c>
      <c r="AF142" s="170">
        <v>3</v>
      </c>
      <c r="AG142" s="170">
        <v>22</v>
      </c>
      <c r="AH142" s="170">
        <v>9</v>
      </c>
      <c r="AI142" s="170">
        <v>5</v>
      </c>
      <c r="AJ142" s="170">
        <v>1</v>
      </c>
      <c r="AK142" s="170">
        <v>30</v>
      </c>
      <c r="AM142" s="162"/>
      <c r="AN142" s="162"/>
    </row>
    <row r="143" spans="1:40" ht="15" customHeight="1" x14ac:dyDescent="0.2">
      <c r="A143" s="101" t="s">
        <v>524</v>
      </c>
      <c r="B143" s="101" t="s">
        <v>525</v>
      </c>
      <c r="C143" s="101"/>
      <c r="D143" s="101"/>
      <c r="E143" s="170">
        <v>151</v>
      </c>
      <c r="F143" s="170">
        <v>0</v>
      </c>
      <c r="G143" s="170"/>
      <c r="H143" s="170">
        <v>256</v>
      </c>
      <c r="I143" s="170">
        <v>82</v>
      </c>
      <c r="J143" s="170">
        <v>66</v>
      </c>
      <c r="K143" s="170">
        <v>108</v>
      </c>
      <c r="L143" s="170"/>
      <c r="M143" s="170">
        <v>666</v>
      </c>
      <c r="N143" s="170">
        <v>4</v>
      </c>
      <c r="O143" s="170">
        <v>23</v>
      </c>
      <c r="P143" s="170">
        <v>7</v>
      </c>
      <c r="Q143" s="410">
        <v>5</v>
      </c>
      <c r="R143" s="410">
        <v>9</v>
      </c>
      <c r="S143" s="410">
        <v>6</v>
      </c>
      <c r="T143" s="170">
        <v>0</v>
      </c>
      <c r="U143" s="170">
        <v>93</v>
      </c>
      <c r="V143" s="170">
        <v>128</v>
      </c>
      <c r="W143" s="170">
        <v>46</v>
      </c>
      <c r="X143" s="170">
        <v>14</v>
      </c>
      <c r="Y143" s="170">
        <v>21</v>
      </c>
      <c r="Z143" s="170">
        <v>11</v>
      </c>
      <c r="AA143" s="170">
        <v>27</v>
      </c>
      <c r="AB143" s="170">
        <v>31</v>
      </c>
      <c r="AC143" s="170">
        <v>38</v>
      </c>
      <c r="AD143" s="170">
        <v>37</v>
      </c>
      <c r="AE143" s="170">
        <v>26</v>
      </c>
      <c r="AF143" s="170">
        <v>45</v>
      </c>
      <c r="AG143" s="170">
        <v>8</v>
      </c>
      <c r="AH143" s="170">
        <v>5</v>
      </c>
      <c r="AI143" s="170">
        <v>41</v>
      </c>
      <c r="AJ143" s="170">
        <v>0</v>
      </c>
      <c r="AK143" s="170">
        <v>41</v>
      </c>
      <c r="AM143" s="162"/>
      <c r="AN143" s="162"/>
    </row>
    <row r="144" spans="1:40" ht="15" customHeight="1" x14ac:dyDescent="0.2">
      <c r="A144" s="101" t="s">
        <v>526</v>
      </c>
      <c r="B144" s="101" t="s">
        <v>527</v>
      </c>
      <c r="C144" s="101"/>
      <c r="D144" s="101"/>
      <c r="E144" s="170">
        <v>827</v>
      </c>
      <c r="F144" s="170">
        <v>26</v>
      </c>
      <c r="G144" s="170"/>
      <c r="H144" s="170">
        <v>696</v>
      </c>
      <c r="I144" s="170">
        <v>348</v>
      </c>
      <c r="J144" s="170">
        <v>185</v>
      </c>
      <c r="K144" s="170">
        <v>163</v>
      </c>
      <c r="L144" s="170"/>
      <c r="M144" s="170">
        <v>1362</v>
      </c>
      <c r="N144" s="170">
        <v>9</v>
      </c>
      <c r="O144" s="170">
        <v>84</v>
      </c>
      <c r="P144" s="170">
        <v>17</v>
      </c>
      <c r="Q144" s="410">
        <v>100</v>
      </c>
      <c r="R144" s="410">
        <v>0</v>
      </c>
      <c r="S144" s="410">
        <v>0</v>
      </c>
      <c r="T144" s="170">
        <v>0</v>
      </c>
      <c r="U144" s="170">
        <v>173</v>
      </c>
      <c r="V144" s="170">
        <v>265</v>
      </c>
      <c r="W144" s="170">
        <v>37</v>
      </c>
      <c r="X144" s="170">
        <v>25</v>
      </c>
      <c r="Y144" s="170">
        <v>93</v>
      </c>
      <c r="Z144" s="170">
        <v>18</v>
      </c>
      <c r="AA144" s="170">
        <v>60</v>
      </c>
      <c r="AB144" s="170">
        <v>61</v>
      </c>
      <c r="AC144" s="170">
        <v>144</v>
      </c>
      <c r="AD144" s="170">
        <v>73</v>
      </c>
      <c r="AE144" s="170">
        <v>49</v>
      </c>
      <c r="AF144" s="170">
        <v>66</v>
      </c>
      <c r="AG144" s="170">
        <v>17</v>
      </c>
      <c r="AH144" s="170">
        <v>7</v>
      </c>
      <c r="AI144" s="170">
        <v>6</v>
      </c>
      <c r="AJ144" s="170">
        <v>1</v>
      </c>
      <c r="AK144" s="170">
        <v>57</v>
      </c>
      <c r="AM144" s="162"/>
      <c r="AN144" s="162"/>
    </row>
    <row r="145" spans="1:40" ht="15" customHeight="1" x14ac:dyDescent="0.2">
      <c r="A145" s="101" t="s">
        <v>528</v>
      </c>
      <c r="B145" s="101" t="s">
        <v>529</v>
      </c>
      <c r="C145" s="101"/>
      <c r="D145" s="101"/>
      <c r="E145" s="170">
        <v>213</v>
      </c>
      <c r="F145" s="170">
        <v>0</v>
      </c>
      <c r="G145" s="170"/>
      <c r="H145" s="170">
        <v>555</v>
      </c>
      <c r="I145" s="170">
        <v>338</v>
      </c>
      <c r="J145" s="170">
        <v>173</v>
      </c>
      <c r="K145" s="170">
        <v>44</v>
      </c>
      <c r="L145" s="170"/>
      <c r="M145" s="170">
        <v>831</v>
      </c>
      <c r="N145" s="170">
        <v>0</v>
      </c>
      <c r="O145" s="170">
        <v>29</v>
      </c>
      <c r="P145" s="170">
        <v>8</v>
      </c>
      <c r="Q145" s="410">
        <v>18</v>
      </c>
      <c r="R145" s="410">
        <v>1</v>
      </c>
      <c r="S145" s="410">
        <v>1</v>
      </c>
      <c r="T145" s="170">
        <v>0</v>
      </c>
      <c r="U145" s="170">
        <v>222</v>
      </c>
      <c r="V145" s="170">
        <v>292</v>
      </c>
      <c r="W145" s="170">
        <v>30</v>
      </c>
      <c r="X145" s="170">
        <v>3</v>
      </c>
      <c r="Y145" s="170">
        <v>44</v>
      </c>
      <c r="Z145" s="170">
        <v>5</v>
      </c>
      <c r="AA145" s="170">
        <v>40</v>
      </c>
      <c r="AB145" s="170">
        <v>57</v>
      </c>
      <c r="AC145" s="170">
        <v>52</v>
      </c>
      <c r="AD145" s="170">
        <v>6</v>
      </c>
      <c r="AE145" s="170">
        <v>4</v>
      </c>
      <c r="AF145" s="170">
        <v>1</v>
      </c>
      <c r="AG145" s="170">
        <v>11</v>
      </c>
      <c r="AH145" s="170">
        <v>7</v>
      </c>
      <c r="AI145" s="170">
        <v>0</v>
      </c>
      <c r="AJ145" s="170">
        <v>0</v>
      </c>
      <c r="AK145" s="170">
        <v>0</v>
      </c>
      <c r="AM145" s="162"/>
      <c r="AN145" s="162"/>
    </row>
    <row r="146" spans="1:40" ht="15" customHeight="1" x14ac:dyDescent="0.2">
      <c r="A146" s="101" t="s">
        <v>530</v>
      </c>
      <c r="B146" s="101" t="s">
        <v>531</v>
      </c>
      <c r="C146" s="101"/>
      <c r="D146" s="101"/>
      <c r="E146" s="170">
        <v>4</v>
      </c>
      <c r="F146" s="170">
        <v>0</v>
      </c>
      <c r="G146" s="170"/>
      <c r="H146" s="170">
        <v>1</v>
      </c>
      <c r="I146" s="170" t="s">
        <v>259</v>
      </c>
      <c r="J146" s="170" t="s">
        <v>259</v>
      </c>
      <c r="K146" s="170" t="s">
        <v>259</v>
      </c>
      <c r="L146" s="170"/>
      <c r="M146" s="170" t="s">
        <v>259</v>
      </c>
      <c r="N146" s="170" t="s">
        <v>259</v>
      </c>
      <c r="O146" s="170" t="s">
        <v>259</v>
      </c>
      <c r="P146" s="170" t="s">
        <v>259</v>
      </c>
      <c r="Q146" s="410" t="s">
        <v>259</v>
      </c>
      <c r="R146" s="410" t="s">
        <v>259</v>
      </c>
      <c r="S146" s="410" t="s">
        <v>259</v>
      </c>
      <c r="T146" s="170" t="s">
        <v>259</v>
      </c>
      <c r="U146" s="170" t="s">
        <v>259</v>
      </c>
      <c r="V146" s="170" t="s">
        <v>259</v>
      </c>
      <c r="W146" s="170" t="s">
        <v>259</v>
      </c>
      <c r="X146" s="170" t="s">
        <v>259</v>
      </c>
      <c r="Y146" s="170" t="s">
        <v>259</v>
      </c>
      <c r="Z146" s="170" t="s">
        <v>259</v>
      </c>
      <c r="AA146" s="170" t="s">
        <v>259</v>
      </c>
      <c r="AB146" s="170" t="s">
        <v>259</v>
      </c>
      <c r="AC146" s="170" t="s">
        <v>259</v>
      </c>
      <c r="AD146" s="170" t="s">
        <v>259</v>
      </c>
      <c r="AE146" s="170" t="s">
        <v>259</v>
      </c>
      <c r="AF146" s="170" t="s">
        <v>259</v>
      </c>
      <c r="AG146" s="170" t="s">
        <v>259</v>
      </c>
      <c r="AH146" s="170" t="s">
        <v>259</v>
      </c>
      <c r="AI146" s="170" t="s">
        <v>259</v>
      </c>
      <c r="AJ146" s="170" t="s">
        <v>259</v>
      </c>
      <c r="AK146" s="170" t="s">
        <v>259</v>
      </c>
      <c r="AM146" s="162"/>
      <c r="AN146" s="162"/>
    </row>
    <row r="147" spans="1:40" ht="15" customHeight="1" x14ac:dyDescent="0.2">
      <c r="A147" s="101" t="s">
        <v>532</v>
      </c>
      <c r="B147" s="101" t="s">
        <v>533</v>
      </c>
      <c r="C147" s="101"/>
      <c r="D147" s="101"/>
      <c r="E147" s="170">
        <v>934</v>
      </c>
      <c r="F147" s="170">
        <v>0</v>
      </c>
      <c r="G147" s="170"/>
      <c r="H147" s="170">
        <v>2025</v>
      </c>
      <c r="I147" s="170">
        <v>1255</v>
      </c>
      <c r="J147" s="170">
        <v>466</v>
      </c>
      <c r="K147" s="170">
        <v>304</v>
      </c>
      <c r="L147" s="170"/>
      <c r="M147" s="170">
        <v>3362</v>
      </c>
      <c r="N147" s="170">
        <v>69</v>
      </c>
      <c r="O147" s="170">
        <v>234</v>
      </c>
      <c r="P147" s="170">
        <v>22</v>
      </c>
      <c r="Q147" s="410">
        <v>49</v>
      </c>
      <c r="R147" s="410">
        <v>3</v>
      </c>
      <c r="S147" s="410">
        <v>5</v>
      </c>
      <c r="T147" s="170">
        <v>2</v>
      </c>
      <c r="U147" s="170">
        <v>338</v>
      </c>
      <c r="V147" s="170">
        <v>479</v>
      </c>
      <c r="W147" s="170">
        <v>40</v>
      </c>
      <c r="X147" s="170">
        <v>42</v>
      </c>
      <c r="Y147" s="170">
        <v>251</v>
      </c>
      <c r="Z147" s="170">
        <v>68</v>
      </c>
      <c r="AA147" s="170">
        <v>133</v>
      </c>
      <c r="AB147" s="170">
        <v>71</v>
      </c>
      <c r="AC147" s="170">
        <v>109</v>
      </c>
      <c r="AD147" s="170">
        <v>38</v>
      </c>
      <c r="AE147" s="170">
        <v>116</v>
      </c>
      <c r="AF147" s="170">
        <v>198</v>
      </c>
      <c r="AG147" s="170">
        <v>37</v>
      </c>
      <c r="AH147" s="170">
        <v>0</v>
      </c>
      <c r="AI147" s="170">
        <v>1044</v>
      </c>
      <c r="AJ147" s="170">
        <v>4</v>
      </c>
      <c r="AK147" s="170">
        <v>10</v>
      </c>
      <c r="AM147" s="162"/>
      <c r="AN147" s="162"/>
    </row>
    <row r="148" spans="1:40" ht="15" customHeight="1" x14ac:dyDescent="0.2">
      <c r="A148" s="101" t="s">
        <v>534</v>
      </c>
      <c r="B148" s="101" t="s">
        <v>535</v>
      </c>
      <c r="C148" s="101"/>
      <c r="D148" s="101"/>
      <c r="E148" s="170">
        <v>841</v>
      </c>
      <c r="F148" s="170">
        <v>0</v>
      </c>
      <c r="G148" s="170"/>
      <c r="H148" s="170">
        <v>495</v>
      </c>
      <c r="I148" s="170">
        <v>292</v>
      </c>
      <c r="J148" s="170">
        <v>107</v>
      </c>
      <c r="K148" s="170">
        <v>96</v>
      </c>
      <c r="L148" s="170"/>
      <c r="M148" s="170">
        <v>867</v>
      </c>
      <c r="N148" s="170">
        <v>0</v>
      </c>
      <c r="O148" s="170">
        <v>16</v>
      </c>
      <c r="P148" s="170">
        <v>2</v>
      </c>
      <c r="Q148" s="410">
        <v>0</v>
      </c>
      <c r="R148" s="410">
        <v>2</v>
      </c>
      <c r="S148" s="410">
        <v>2</v>
      </c>
      <c r="T148" s="170">
        <v>3</v>
      </c>
      <c r="U148" s="170">
        <v>130</v>
      </c>
      <c r="V148" s="170">
        <v>153</v>
      </c>
      <c r="W148" s="170">
        <v>20</v>
      </c>
      <c r="X148" s="170">
        <v>31</v>
      </c>
      <c r="Y148" s="170">
        <v>178</v>
      </c>
      <c r="Z148" s="170">
        <v>19</v>
      </c>
      <c r="AA148" s="170">
        <v>37</v>
      </c>
      <c r="AB148" s="170">
        <v>29</v>
      </c>
      <c r="AC148" s="170">
        <v>28</v>
      </c>
      <c r="AD148" s="170">
        <v>54</v>
      </c>
      <c r="AE148" s="170">
        <v>49</v>
      </c>
      <c r="AF148" s="170">
        <v>16</v>
      </c>
      <c r="AG148" s="170">
        <v>33</v>
      </c>
      <c r="AH148" s="170">
        <v>1</v>
      </c>
      <c r="AI148" s="170">
        <v>36</v>
      </c>
      <c r="AJ148" s="170">
        <v>2</v>
      </c>
      <c r="AK148" s="170">
        <v>26</v>
      </c>
      <c r="AM148" s="162"/>
      <c r="AN148" s="162"/>
    </row>
    <row r="149" spans="1:40" ht="15" customHeight="1" x14ac:dyDescent="0.2">
      <c r="A149" s="101" t="s">
        <v>536</v>
      </c>
      <c r="B149" s="101" t="s">
        <v>537</v>
      </c>
      <c r="C149" s="101"/>
      <c r="D149" s="101"/>
      <c r="E149" s="170">
        <v>117</v>
      </c>
      <c r="F149" s="170">
        <v>0</v>
      </c>
      <c r="G149" s="170"/>
      <c r="H149" s="170">
        <v>429</v>
      </c>
      <c r="I149" s="170">
        <v>239</v>
      </c>
      <c r="J149" s="170">
        <v>111</v>
      </c>
      <c r="K149" s="170">
        <v>79</v>
      </c>
      <c r="L149" s="170"/>
      <c r="M149" s="170">
        <v>749</v>
      </c>
      <c r="N149" s="170">
        <v>4</v>
      </c>
      <c r="O149" s="170">
        <v>23</v>
      </c>
      <c r="P149" s="170">
        <v>12</v>
      </c>
      <c r="Q149" s="410">
        <v>7</v>
      </c>
      <c r="R149" s="410">
        <v>0</v>
      </c>
      <c r="S149" s="410">
        <v>0</v>
      </c>
      <c r="T149" s="170">
        <v>0</v>
      </c>
      <c r="U149" s="170">
        <v>159</v>
      </c>
      <c r="V149" s="170">
        <v>241</v>
      </c>
      <c r="W149" s="170">
        <v>24</v>
      </c>
      <c r="X149" s="170">
        <v>7</v>
      </c>
      <c r="Y149" s="170">
        <v>71</v>
      </c>
      <c r="Z149" s="170">
        <v>11</v>
      </c>
      <c r="AA149" s="170">
        <v>33</v>
      </c>
      <c r="AB149" s="170">
        <v>44</v>
      </c>
      <c r="AC149" s="170">
        <v>43</v>
      </c>
      <c r="AD149" s="170">
        <v>33</v>
      </c>
      <c r="AE149" s="170">
        <v>17</v>
      </c>
      <c r="AF149" s="170">
        <v>1</v>
      </c>
      <c r="AG149" s="170">
        <v>9</v>
      </c>
      <c r="AH149" s="170">
        <v>7</v>
      </c>
      <c r="AI149" s="170">
        <v>0</v>
      </c>
      <c r="AJ149" s="170">
        <v>0</v>
      </c>
      <c r="AK149" s="170">
        <v>3</v>
      </c>
      <c r="AM149" s="162"/>
      <c r="AN149" s="162"/>
    </row>
    <row r="150" spans="1:40" ht="15" customHeight="1" x14ac:dyDescent="0.2">
      <c r="A150" s="101" t="s">
        <v>538</v>
      </c>
      <c r="B150" s="101" t="s">
        <v>539</v>
      </c>
      <c r="C150" s="101"/>
      <c r="D150" s="101"/>
      <c r="E150" s="170">
        <v>1286</v>
      </c>
      <c r="F150" s="170">
        <v>0</v>
      </c>
      <c r="G150" s="170"/>
      <c r="H150" s="170">
        <v>2176</v>
      </c>
      <c r="I150" s="170">
        <v>771</v>
      </c>
      <c r="J150" s="170">
        <v>543</v>
      </c>
      <c r="K150" s="170">
        <v>862</v>
      </c>
      <c r="L150" s="170"/>
      <c r="M150" s="170">
        <v>5549</v>
      </c>
      <c r="N150" s="170">
        <v>38</v>
      </c>
      <c r="O150" s="170">
        <v>70</v>
      </c>
      <c r="P150" s="170">
        <v>13</v>
      </c>
      <c r="Q150" s="410">
        <v>46</v>
      </c>
      <c r="R150" s="410">
        <v>4</v>
      </c>
      <c r="S150" s="410">
        <v>0</v>
      </c>
      <c r="T150" s="170">
        <v>0</v>
      </c>
      <c r="U150" s="170">
        <v>913</v>
      </c>
      <c r="V150" s="170">
        <v>1419</v>
      </c>
      <c r="W150" s="170">
        <v>267</v>
      </c>
      <c r="X150" s="170">
        <v>54</v>
      </c>
      <c r="Y150" s="170">
        <v>734</v>
      </c>
      <c r="Z150" s="170">
        <v>36</v>
      </c>
      <c r="AA150" s="170">
        <v>411</v>
      </c>
      <c r="AB150" s="170">
        <v>269</v>
      </c>
      <c r="AC150" s="170">
        <v>428</v>
      </c>
      <c r="AD150" s="170">
        <v>437</v>
      </c>
      <c r="AE150" s="170">
        <v>285</v>
      </c>
      <c r="AF150" s="170">
        <v>31</v>
      </c>
      <c r="AG150" s="170">
        <v>23</v>
      </c>
      <c r="AH150" s="170">
        <v>32</v>
      </c>
      <c r="AI150" s="170">
        <v>38</v>
      </c>
      <c r="AJ150" s="170">
        <v>0</v>
      </c>
      <c r="AK150" s="170">
        <v>1</v>
      </c>
      <c r="AM150" s="162"/>
      <c r="AN150" s="162"/>
    </row>
    <row r="151" spans="1:40" ht="15" customHeight="1" x14ac:dyDescent="0.2">
      <c r="A151" s="101" t="s">
        <v>540</v>
      </c>
      <c r="B151" s="101" t="s">
        <v>541</v>
      </c>
      <c r="C151" s="101"/>
      <c r="D151" s="101"/>
      <c r="E151" s="171" t="s">
        <v>333</v>
      </c>
      <c r="F151" s="171" t="s">
        <v>333</v>
      </c>
      <c r="G151" s="170"/>
      <c r="H151" s="171" t="s">
        <v>333</v>
      </c>
      <c r="I151" s="171" t="s">
        <v>333</v>
      </c>
      <c r="J151" s="171" t="s">
        <v>333</v>
      </c>
      <c r="K151" s="171" t="s">
        <v>333</v>
      </c>
      <c r="L151" s="170"/>
      <c r="M151" s="171" t="s">
        <v>333</v>
      </c>
      <c r="N151" s="171" t="s">
        <v>333</v>
      </c>
      <c r="O151" s="171" t="s">
        <v>333</v>
      </c>
      <c r="P151" s="171" t="s">
        <v>333</v>
      </c>
      <c r="Q151" s="411" t="s">
        <v>333</v>
      </c>
      <c r="R151" s="411" t="s">
        <v>333</v>
      </c>
      <c r="S151" s="411" t="s">
        <v>333</v>
      </c>
      <c r="T151" s="171" t="s">
        <v>333</v>
      </c>
      <c r="U151" s="171" t="s">
        <v>333</v>
      </c>
      <c r="V151" s="171" t="s">
        <v>333</v>
      </c>
      <c r="W151" s="171" t="s">
        <v>333</v>
      </c>
      <c r="X151" s="171" t="s">
        <v>333</v>
      </c>
      <c r="Y151" s="171" t="s">
        <v>333</v>
      </c>
      <c r="Z151" s="171" t="s">
        <v>333</v>
      </c>
      <c r="AA151" s="171" t="s">
        <v>333</v>
      </c>
      <c r="AB151" s="171" t="s">
        <v>333</v>
      </c>
      <c r="AC151" s="171" t="s">
        <v>333</v>
      </c>
      <c r="AD151" s="171" t="s">
        <v>333</v>
      </c>
      <c r="AE151" s="171" t="s">
        <v>333</v>
      </c>
      <c r="AF151" s="171" t="s">
        <v>333</v>
      </c>
      <c r="AG151" s="171" t="s">
        <v>333</v>
      </c>
      <c r="AH151" s="171" t="s">
        <v>333</v>
      </c>
      <c r="AI151" s="171" t="s">
        <v>333</v>
      </c>
      <c r="AJ151" s="171" t="s">
        <v>333</v>
      </c>
      <c r="AK151" s="171" t="s">
        <v>333</v>
      </c>
      <c r="AM151" s="162"/>
      <c r="AN151" s="162"/>
    </row>
    <row r="152" spans="1:40" ht="15" customHeight="1" x14ac:dyDescent="0.2">
      <c r="A152" s="101" t="s">
        <v>542</v>
      </c>
      <c r="B152" s="101" t="s">
        <v>543</v>
      </c>
      <c r="C152" s="101"/>
      <c r="D152" s="101"/>
      <c r="E152" s="170">
        <v>390</v>
      </c>
      <c r="F152" s="170">
        <v>0</v>
      </c>
      <c r="G152" s="170"/>
      <c r="H152" s="170">
        <v>1512</v>
      </c>
      <c r="I152" s="170">
        <v>1003</v>
      </c>
      <c r="J152" s="170">
        <v>316</v>
      </c>
      <c r="K152" s="170">
        <v>193</v>
      </c>
      <c r="L152" s="170"/>
      <c r="M152" s="170">
        <v>2363</v>
      </c>
      <c r="N152" s="170">
        <v>51</v>
      </c>
      <c r="O152" s="170">
        <v>276</v>
      </c>
      <c r="P152" s="170">
        <v>53</v>
      </c>
      <c r="Q152" s="410">
        <v>17</v>
      </c>
      <c r="R152" s="410">
        <v>0</v>
      </c>
      <c r="S152" s="410">
        <v>0</v>
      </c>
      <c r="T152" s="170">
        <v>24</v>
      </c>
      <c r="U152" s="170">
        <v>385</v>
      </c>
      <c r="V152" s="170">
        <v>516</v>
      </c>
      <c r="W152" s="170">
        <v>90</v>
      </c>
      <c r="X152" s="170">
        <v>18</v>
      </c>
      <c r="Y152" s="170">
        <v>153</v>
      </c>
      <c r="Z152" s="170">
        <v>34</v>
      </c>
      <c r="AA152" s="170">
        <v>118</v>
      </c>
      <c r="AB152" s="170">
        <v>82</v>
      </c>
      <c r="AC152" s="170">
        <v>144</v>
      </c>
      <c r="AD152" s="170">
        <v>92</v>
      </c>
      <c r="AE152" s="170">
        <v>50</v>
      </c>
      <c r="AF152" s="170">
        <v>182</v>
      </c>
      <c r="AG152" s="170">
        <v>25</v>
      </c>
      <c r="AH152" s="170">
        <v>8</v>
      </c>
      <c r="AI152" s="170">
        <v>40</v>
      </c>
      <c r="AJ152" s="170">
        <v>1</v>
      </c>
      <c r="AK152" s="170">
        <v>4</v>
      </c>
      <c r="AM152" s="162"/>
      <c r="AN152" s="162"/>
    </row>
    <row r="153" spans="1:40" ht="15" customHeight="1" x14ac:dyDescent="0.2">
      <c r="A153" s="101" t="s">
        <v>544</v>
      </c>
      <c r="B153" s="101" t="s">
        <v>545</v>
      </c>
      <c r="C153" s="101"/>
      <c r="D153" s="101"/>
      <c r="E153" s="170">
        <v>598</v>
      </c>
      <c r="F153" s="170">
        <v>0</v>
      </c>
      <c r="G153" s="170"/>
      <c r="H153" s="170">
        <v>550</v>
      </c>
      <c r="I153" s="170">
        <v>317</v>
      </c>
      <c r="J153" s="170">
        <v>143</v>
      </c>
      <c r="K153" s="170">
        <v>90</v>
      </c>
      <c r="L153" s="170"/>
      <c r="M153" s="170">
        <v>929</v>
      </c>
      <c r="N153" s="170">
        <v>5</v>
      </c>
      <c r="O153" s="170">
        <v>31</v>
      </c>
      <c r="P153" s="170">
        <v>22</v>
      </c>
      <c r="Q153" s="410">
        <v>8</v>
      </c>
      <c r="R153" s="410">
        <v>4</v>
      </c>
      <c r="S153" s="410">
        <v>1</v>
      </c>
      <c r="T153" s="170">
        <v>1</v>
      </c>
      <c r="U153" s="170">
        <v>153</v>
      </c>
      <c r="V153" s="170">
        <v>257</v>
      </c>
      <c r="W153" s="170">
        <v>8</v>
      </c>
      <c r="X153" s="170">
        <v>27</v>
      </c>
      <c r="Y153" s="170">
        <v>113</v>
      </c>
      <c r="Z153" s="170">
        <v>12</v>
      </c>
      <c r="AA153" s="170">
        <v>50</v>
      </c>
      <c r="AB153" s="170">
        <v>38</v>
      </c>
      <c r="AC153" s="170">
        <v>44</v>
      </c>
      <c r="AD153" s="170">
        <v>46</v>
      </c>
      <c r="AE153" s="170">
        <v>18</v>
      </c>
      <c r="AF153" s="170">
        <v>64</v>
      </c>
      <c r="AG153" s="170">
        <v>3</v>
      </c>
      <c r="AH153" s="170">
        <v>3</v>
      </c>
      <c r="AI153" s="170">
        <v>0</v>
      </c>
      <c r="AJ153" s="170">
        <v>2</v>
      </c>
      <c r="AK153" s="170">
        <v>19</v>
      </c>
      <c r="AM153" s="162"/>
      <c r="AN153" s="162"/>
    </row>
    <row r="154" spans="1:40" ht="15" customHeight="1" x14ac:dyDescent="0.2">
      <c r="A154" s="101" t="s">
        <v>546</v>
      </c>
      <c r="B154" s="101" t="s">
        <v>547</v>
      </c>
      <c r="C154" s="101"/>
      <c r="D154" s="101"/>
      <c r="E154" s="170">
        <v>2128</v>
      </c>
      <c r="F154" s="170">
        <v>40</v>
      </c>
      <c r="G154" s="170"/>
      <c r="H154" s="170">
        <v>1620</v>
      </c>
      <c r="I154" s="170">
        <v>1005</v>
      </c>
      <c r="J154" s="170">
        <v>377</v>
      </c>
      <c r="K154" s="170">
        <v>238</v>
      </c>
      <c r="L154" s="170"/>
      <c r="M154" s="170">
        <v>2706</v>
      </c>
      <c r="N154" s="170">
        <v>31</v>
      </c>
      <c r="O154" s="170">
        <v>207</v>
      </c>
      <c r="P154" s="170">
        <v>64</v>
      </c>
      <c r="Q154" s="410">
        <v>9</v>
      </c>
      <c r="R154" s="410">
        <v>12</v>
      </c>
      <c r="S154" s="410">
        <v>16</v>
      </c>
      <c r="T154" s="170">
        <v>0</v>
      </c>
      <c r="U154" s="170">
        <v>590</v>
      </c>
      <c r="V154" s="170">
        <v>616</v>
      </c>
      <c r="W154" s="170">
        <v>117</v>
      </c>
      <c r="X154" s="170">
        <v>37</v>
      </c>
      <c r="Y154" s="170">
        <v>251</v>
      </c>
      <c r="Z154" s="170">
        <v>44</v>
      </c>
      <c r="AA154" s="170">
        <v>106</v>
      </c>
      <c r="AB154" s="170">
        <v>60</v>
      </c>
      <c r="AC154" s="170">
        <v>197</v>
      </c>
      <c r="AD154" s="170">
        <v>82</v>
      </c>
      <c r="AE154" s="170">
        <v>69</v>
      </c>
      <c r="AF154" s="170">
        <v>80</v>
      </c>
      <c r="AG154" s="170">
        <v>39</v>
      </c>
      <c r="AH154" s="170">
        <v>0</v>
      </c>
      <c r="AI154" s="170">
        <v>15</v>
      </c>
      <c r="AJ154" s="170">
        <v>7</v>
      </c>
      <c r="AK154" s="170">
        <v>57</v>
      </c>
      <c r="AM154" s="162"/>
      <c r="AN154" s="162"/>
    </row>
    <row r="155" spans="1:40" ht="15" customHeight="1" x14ac:dyDescent="0.2">
      <c r="A155" s="101" t="s">
        <v>548</v>
      </c>
      <c r="B155" s="101" t="s">
        <v>549</v>
      </c>
      <c r="C155" s="101"/>
      <c r="D155" s="101"/>
      <c r="E155" s="170">
        <v>57</v>
      </c>
      <c r="F155" s="170">
        <v>0</v>
      </c>
      <c r="G155" s="170"/>
      <c r="H155" s="170">
        <v>680</v>
      </c>
      <c r="I155" s="170">
        <v>130</v>
      </c>
      <c r="J155" s="170">
        <v>133</v>
      </c>
      <c r="K155" s="170">
        <v>417</v>
      </c>
      <c r="L155" s="170"/>
      <c r="M155" s="170">
        <v>2365</v>
      </c>
      <c r="N155" s="170">
        <v>3</v>
      </c>
      <c r="O155" s="170">
        <v>52</v>
      </c>
      <c r="P155" s="170">
        <v>8</v>
      </c>
      <c r="Q155" s="410">
        <v>13</v>
      </c>
      <c r="R155" s="410">
        <v>10</v>
      </c>
      <c r="S155" s="410">
        <v>26</v>
      </c>
      <c r="T155" s="170">
        <v>1</v>
      </c>
      <c r="U155" s="170">
        <v>361</v>
      </c>
      <c r="V155" s="170">
        <v>462</v>
      </c>
      <c r="W155" s="170">
        <v>186</v>
      </c>
      <c r="X155" s="170">
        <v>45</v>
      </c>
      <c r="Y155" s="170">
        <v>138</v>
      </c>
      <c r="Z155" s="170">
        <v>59</v>
      </c>
      <c r="AA155" s="170">
        <v>90</v>
      </c>
      <c r="AB155" s="170">
        <v>89</v>
      </c>
      <c r="AC155" s="170">
        <v>149</v>
      </c>
      <c r="AD155" s="170">
        <v>177</v>
      </c>
      <c r="AE155" s="170">
        <v>164</v>
      </c>
      <c r="AF155" s="170">
        <v>40</v>
      </c>
      <c r="AG155" s="170">
        <v>18</v>
      </c>
      <c r="AH155" s="170">
        <v>34</v>
      </c>
      <c r="AI155" s="170">
        <v>132</v>
      </c>
      <c r="AJ155" s="170">
        <v>3</v>
      </c>
      <c r="AK155" s="170">
        <v>105</v>
      </c>
      <c r="AM155" s="162"/>
      <c r="AN155" s="162"/>
    </row>
    <row r="156" spans="1:40" ht="15" customHeight="1" x14ac:dyDescent="0.2">
      <c r="A156" s="101" t="s">
        <v>550</v>
      </c>
      <c r="B156" s="101" t="s">
        <v>551</v>
      </c>
      <c r="C156" s="101"/>
      <c r="D156" s="101"/>
      <c r="E156" s="170">
        <v>3492</v>
      </c>
      <c r="F156" s="170">
        <v>0</v>
      </c>
      <c r="G156" s="170"/>
      <c r="H156" s="170">
        <v>2211</v>
      </c>
      <c r="I156" s="170">
        <v>1152</v>
      </c>
      <c r="J156" s="170">
        <v>620</v>
      </c>
      <c r="K156" s="170">
        <v>439</v>
      </c>
      <c r="L156" s="170"/>
      <c r="M156" s="170">
        <v>4163</v>
      </c>
      <c r="N156" s="170">
        <v>27</v>
      </c>
      <c r="O156" s="170">
        <v>133</v>
      </c>
      <c r="P156" s="170">
        <v>46</v>
      </c>
      <c r="Q156" s="410">
        <v>30</v>
      </c>
      <c r="R156" s="410">
        <v>0</v>
      </c>
      <c r="S156" s="410">
        <v>0</v>
      </c>
      <c r="T156" s="170">
        <v>37</v>
      </c>
      <c r="U156" s="170">
        <v>849</v>
      </c>
      <c r="V156" s="170">
        <v>1353</v>
      </c>
      <c r="W156" s="170">
        <v>153</v>
      </c>
      <c r="X156" s="170">
        <v>86</v>
      </c>
      <c r="Y156" s="170">
        <v>313</v>
      </c>
      <c r="Z156" s="170">
        <v>63</v>
      </c>
      <c r="AA156" s="170">
        <v>210</v>
      </c>
      <c r="AB156" s="170">
        <v>139</v>
      </c>
      <c r="AC156" s="170">
        <v>190</v>
      </c>
      <c r="AD156" s="170">
        <v>141</v>
      </c>
      <c r="AE156" s="170">
        <v>148</v>
      </c>
      <c r="AF156" s="170">
        <v>70</v>
      </c>
      <c r="AG156" s="170">
        <v>33</v>
      </c>
      <c r="AH156" s="170">
        <v>13</v>
      </c>
      <c r="AI156" s="170">
        <v>25</v>
      </c>
      <c r="AJ156" s="170">
        <v>27</v>
      </c>
      <c r="AK156" s="170">
        <v>77</v>
      </c>
      <c r="AM156" s="162"/>
      <c r="AN156" s="162"/>
    </row>
    <row r="157" spans="1:40" ht="15" customHeight="1" x14ac:dyDescent="0.2">
      <c r="A157" s="101" t="s">
        <v>552</v>
      </c>
      <c r="B157" s="101" t="s">
        <v>553</v>
      </c>
      <c r="C157" s="101"/>
      <c r="D157" s="101"/>
      <c r="E157" s="170">
        <v>1399</v>
      </c>
      <c r="F157" s="170">
        <v>0</v>
      </c>
      <c r="G157" s="170"/>
      <c r="H157" s="170">
        <v>1943</v>
      </c>
      <c r="I157" s="170">
        <v>1084</v>
      </c>
      <c r="J157" s="170">
        <v>530</v>
      </c>
      <c r="K157" s="170">
        <v>329</v>
      </c>
      <c r="L157" s="170"/>
      <c r="M157" s="170">
        <v>3371</v>
      </c>
      <c r="N157" s="170">
        <v>17</v>
      </c>
      <c r="O157" s="170">
        <v>53</v>
      </c>
      <c r="P157" s="170">
        <v>16</v>
      </c>
      <c r="Q157" s="410">
        <v>33</v>
      </c>
      <c r="R157" s="410">
        <v>5</v>
      </c>
      <c r="S157" s="410">
        <v>7</v>
      </c>
      <c r="T157" s="170">
        <v>1</v>
      </c>
      <c r="U157" s="170">
        <v>1004</v>
      </c>
      <c r="V157" s="170">
        <v>898</v>
      </c>
      <c r="W157" s="170">
        <v>159</v>
      </c>
      <c r="X157" s="170">
        <v>38</v>
      </c>
      <c r="Y157" s="170">
        <v>285</v>
      </c>
      <c r="Z157" s="170">
        <v>33</v>
      </c>
      <c r="AA157" s="170">
        <v>109</v>
      </c>
      <c r="AB157" s="170">
        <v>100</v>
      </c>
      <c r="AC157" s="170">
        <v>183</v>
      </c>
      <c r="AD157" s="170">
        <v>119</v>
      </c>
      <c r="AE157" s="170">
        <v>130</v>
      </c>
      <c r="AF157" s="170">
        <v>139</v>
      </c>
      <c r="AG157" s="170">
        <v>21</v>
      </c>
      <c r="AH157" s="170">
        <v>6</v>
      </c>
      <c r="AI157" s="170">
        <v>6</v>
      </c>
      <c r="AJ157" s="170">
        <v>6</v>
      </c>
      <c r="AK157" s="170">
        <v>3</v>
      </c>
      <c r="AM157" s="162"/>
      <c r="AN157" s="162"/>
    </row>
    <row r="158" spans="1:40" ht="15" customHeight="1" x14ac:dyDescent="0.2">
      <c r="A158" s="101" t="s">
        <v>554</v>
      </c>
      <c r="B158" s="101" t="s">
        <v>555</v>
      </c>
      <c r="C158" s="101"/>
      <c r="D158" s="101"/>
      <c r="E158" s="170">
        <v>47</v>
      </c>
      <c r="F158" s="170">
        <v>0</v>
      </c>
      <c r="G158" s="170"/>
      <c r="H158" s="170">
        <v>277</v>
      </c>
      <c r="I158" s="170">
        <v>134</v>
      </c>
      <c r="J158" s="170">
        <v>78</v>
      </c>
      <c r="K158" s="170">
        <v>65</v>
      </c>
      <c r="L158" s="170"/>
      <c r="M158" s="170">
        <v>534</v>
      </c>
      <c r="N158" s="170">
        <v>0</v>
      </c>
      <c r="O158" s="170">
        <v>33</v>
      </c>
      <c r="P158" s="170">
        <v>11</v>
      </c>
      <c r="Q158" s="410">
        <v>5</v>
      </c>
      <c r="R158" s="410">
        <v>3</v>
      </c>
      <c r="S158" s="410">
        <v>1</v>
      </c>
      <c r="T158" s="170">
        <v>0</v>
      </c>
      <c r="U158" s="170">
        <v>107</v>
      </c>
      <c r="V158" s="170">
        <v>131</v>
      </c>
      <c r="W158" s="170">
        <v>33</v>
      </c>
      <c r="X158" s="170">
        <v>7</v>
      </c>
      <c r="Y158" s="170">
        <v>47</v>
      </c>
      <c r="Z158" s="170">
        <v>11</v>
      </c>
      <c r="AA158" s="170">
        <v>24</v>
      </c>
      <c r="AB158" s="170">
        <v>17</v>
      </c>
      <c r="AC158" s="170">
        <v>17</v>
      </c>
      <c r="AD158" s="170">
        <v>11</v>
      </c>
      <c r="AE158" s="170">
        <v>12</v>
      </c>
      <c r="AF158" s="170">
        <v>3</v>
      </c>
      <c r="AG158" s="170">
        <v>16</v>
      </c>
      <c r="AH158" s="170">
        <v>2</v>
      </c>
      <c r="AI158" s="170">
        <v>8</v>
      </c>
      <c r="AJ158" s="170">
        <v>1</v>
      </c>
      <c r="AK158" s="170">
        <v>34</v>
      </c>
      <c r="AM158" s="162"/>
      <c r="AN158" s="162"/>
    </row>
    <row r="159" spans="1:40" ht="15" customHeight="1" x14ac:dyDescent="0.2">
      <c r="A159" s="101" t="s">
        <v>556</v>
      </c>
      <c r="B159" s="101" t="s">
        <v>557</v>
      </c>
      <c r="C159" s="101"/>
      <c r="D159" s="101"/>
      <c r="E159" s="171" t="s">
        <v>333</v>
      </c>
      <c r="F159" s="171" t="s">
        <v>333</v>
      </c>
      <c r="G159" s="170"/>
      <c r="H159" s="171" t="s">
        <v>333</v>
      </c>
      <c r="I159" s="171" t="s">
        <v>333</v>
      </c>
      <c r="J159" s="171" t="s">
        <v>333</v>
      </c>
      <c r="K159" s="171" t="s">
        <v>333</v>
      </c>
      <c r="L159" s="170"/>
      <c r="M159" s="171" t="s">
        <v>333</v>
      </c>
      <c r="N159" s="171" t="s">
        <v>333</v>
      </c>
      <c r="O159" s="171" t="s">
        <v>333</v>
      </c>
      <c r="P159" s="171" t="s">
        <v>333</v>
      </c>
      <c r="Q159" s="411" t="s">
        <v>333</v>
      </c>
      <c r="R159" s="411" t="s">
        <v>333</v>
      </c>
      <c r="S159" s="411" t="s">
        <v>333</v>
      </c>
      <c r="T159" s="171" t="s">
        <v>333</v>
      </c>
      <c r="U159" s="171" t="s">
        <v>333</v>
      </c>
      <c r="V159" s="171" t="s">
        <v>333</v>
      </c>
      <c r="W159" s="171" t="s">
        <v>333</v>
      </c>
      <c r="X159" s="171" t="s">
        <v>333</v>
      </c>
      <c r="Y159" s="171" t="s">
        <v>333</v>
      </c>
      <c r="Z159" s="171" t="s">
        <v>333</v>
      </c>
      <c r="AA159" s="171" t="s">
        <v>333</v>
      </c>
      <c r="AB159" s="171" t="s">
        <v>333</v>
      </c>
      <c r="AC159" s="171" t="s">
        <v>333</v>
      </c>
      <c r="AD159" s="171" t="s">
        <v>333</v>
      </c>
      <c r="AE159" s="171" t="s">
        <v>333</v>
      </c>
      <c r="AF159" s="171" t="s">
        <v>333</v>
      </c>
      <c r="AG159" s="171" t="s">
        <v>333</v>
      </c>
      <c r="AH159" s="171" t="s">
        <v>333</v>
      </c>
      <c r="AI159" s="171" t="s">
        <v>333</v>
      </c>
      <c r="AJ159" s="171" t="s">
        <v>333</v>
      </c>
      <c r="AK159" s="171" t="s">
        <v>333</v>
      </c>
      <c r="AM159" s="162"/>
      <c r="AN159" s="162"/>
    </row>
    <row r="160" spans="1:40" ht="15" customHeight="1" x14ac:dyDescent="0.2">
      <c r="A160" s="101" t="s">
        <v>558</v>
      </c>
      <c r="B160" s="101" t="s">
        <v>559</v>
      </c>
      <c r="C160" s="101"/>
      <c r="D160" s="101"/>
      <c r="E160" s="170">
        <v>222</v>
      </c>
      <c r="F160" s="170">
        <v>0</v>
      </c>
      <c r="G160" s="170"/>
      <c r="H160" s="170">
        <v>241</v>
      </c>
      <c r="I160" s="170">
        <v>143</v>
      </c>
      <c r="J160" s="170">
        <v>63</v>
      </c>
      <c r="K160" s="170">
        <v>35</v>
      </c>
      <c r="L160" s="170"/>
      <c r="M160" s="170">
        <v>389</v>
      </c>
      <c r="N160" s="170">
        <v>1</v>
      </c>
      <c r="O160" s="170">
        <v>15</v>
      </c>
      <c r="P160" s="170">
        <v>5</v>
      </c>
      <c r="Q160" s="410">
        <v>6</v>
      </c>
      <c r="R160" s="410">
        <v>2</v>
      </c>
      <c r="S160" s="410">
        <v>2</v>
      </c>
      <c r="T160" s="170">
        <v>0</v>
      </c>
      <c r="U160" s="170">
        <v>70</v>
      </c>
      <c r="V160" s="170">
        <v>90</v>
      </c>
      <c r="W160" s="170">
        <v>23</v>
      </c>
      <c r="X160" s="170">
        <v>4</v>
      </c>
      <c r="Y160" s="170">
        <v>82</v>
      </c>
      <c r="Z160" s="170">
        <v>10</v>
      </c>
      <c r="AA160" s="170">
        <v>16</v>
      </c>
      <c r="AB160" s="170">
        <v>8</v>
      </c>
      <c r="AC160" s="170">
        <v>14</v>
      </c>
      <c r="AD160" s="170">
        <v>11</v>
      </c>
      <c r="AE160" s="170">
        <v>6</v>
      </c>
      <c r="AF160" s="170">
        <v>1</v>
      </c>
      <c r="AG160" s="170">
        <v>16</v>
      </c>
      <c r="AH160" s="170">
        <v>0</v>
      </c>
      <c r="AI160" s="170">
        <v>0</v>
      </c>
      <c r="AJ160" s="170">
        <v>0</v>
      </c>
      <c r="AK160" s="170">
        <v>7</v>
      </c>
      <c r="AM160" s="162"/>
      <c r="AN160" s="162"/>
    </row>
    <row r="161" spans="1:40" ht="15" customHeight="1" x14ac:dyDescent="0.2">
      <c r="A161" s="101" t="s">
        <v>560</v>
      </c>
      <c r="B161" s="101" t="s">
        <v>561</v>
      </c>
      <c r="C161" s="101"/>
      <c r="D161" s="101"/>
      <c r="E161" s="170">
        <v>350</v>
      </c>
      <c r="F161" s="170">
        <v>0</v>
      </c>
      <c r="G161" s="170"/>
      <c r="H161" s="170">
        <v>648</v>
      </c>
      <c r="I161" s="170">
        <v>375</v>
      </c>
      <c r="J161" s="170">
        <v>123</v>
      </c>
      <c r="K161" s="170">
        <v>150</v>
      </c>
      <c r="L161" s="170"/>
      <c r="M161" s="170">
        <v>1247</v>
      </c>
      <c r="N161" s="170">
        <v>0</v>
      </c>
      <c r="O161" s="170">
        <v>37</v>
      </c>
      <c r="P161" s="170">
        <v>7</v>
      </c>
      <c r="Q161" s="410">
        <v>41</v>
      </c>
      <c r="R161" s="410">
        <v>1</v>
      </c>
      <c r="S161" s="410">
        <v>0</v>
      </c>
      <c r="T161" s="170">
        <v>23</v>
      </c>
      <c r="U161" s="170">
        <v>153</v>
      </c>
      <c r="V161" s="170">
        <v>245</v>
      </c>
      <c r="W161" s="170">
        <v>56</v>
      </c>
      <c r="X161" s="170">
        <v>18</v>
      </c>
      <c r="Y161" s="170">
        <v>141</v>
      </c>
      <c r="Z161" s="170">
        <v>11</v>
      </c>
      <c r="AA161" s="170">
        <v>93</v>
      </c>
      <c r="AB161" s="170">
        <v>48</v>
      </c>
      <c r="AC161" s="170">
        <v>144</v>
      </c>
      <c r="AD161" s="170">
        <v>101</v>
      </c>
      <c r="AE161" s="170">
        <v>55</v>
      </c>
      <c r="AF161" s="170">
        <v>6</v>
      </c>
      <c r="AG161" s="170">
        <v>16</v>
      </c>
      <c r="AH161" s="170">
        <v>5</v>
      </c>
      <c r="AI161" s="170">
        <v>0</v>
      </c>
      <c r="AJ161" s="170">
        <v>0</v>
      </c>
      <c r="AK161" s="170">
        <v>46</v>
      </c>
      <c r="AM161" s="162"/>
      <c r="AN161" s="162"/>
    </row>
    <row r="162" spans="1:40" ht="15" customHeight="1" x14ac:dyDescent="0.2">
      <c r="A162" s="101" t="s">
        <v>562</v>
      </c>
      <c r="B162" s="101" t="s">
        <v>563</v>
      </c>
      <c r="C162" s="101"/>
      <c r="D162" s="101"/>
      <c r="E162" s="170">
        <v>1291</v>
      </c>
      <c r="F162" s="170">
        <v>0</v>
      </c>
      <c r="G162" s="170"/>
      <c r="H162" s="170">
        <v>790</v>
      </c>
      <c r="I162" s="170">
        <v>489</v>
      </c>
      <c r="J162" s="170">
        <v>187</v>
      </c>
      <c r="K162" s="170">
        <v>114</v>
      </c>
      <c r="L162" s="170"/>
      <c r="M162" s="170">
        <v>1271</v>
      </c>
      <c r="N162" s="170">
        <v>20</v>
      </c>
      <c r="O162" s="170">
        <v>56</v>
      </c>
      <c r="P162" s="170">
        <v>35</v>
      </c>
      <c r="Q162" s="410">
        <v>31</v>
      </c>
      <c r="R162" s="410">
        <v>9</v>
      </c>
      <c r="S162" s="410">
        <v>5</v>
      </c>
      <c r="T162" s="170">
        <v>0</v>
      </c>
      <c r="U162" s="170">
        <v>288</v>
      </c>
      <c r="V162" s="170">
        <v>347</v>
      </c>
      <c r="W162" s="170">
        <v>58</v>
      </c>
      <c r="X162" s="170">
        <v>13</v>
      </c>
      <c r="Y162" s="170">
        <v>135</v>
      </c>
      <c r="Z162" s="170">
        <v>23</v>
      </c>
      <c r="AA162" s="170">
        <v>32</v>
      </c>
      <c r="AB162" s="170">
        <v>35</v>
      </c>
      <c r="AC162" s="170">
        <v>65</v>
      </c>
      <c r="AD162" s="170">
        <v>27</v>
      </c>
      <c r="AE162" s="170">
        <v>23</v>
      </c>
      <c r="AF162" s="170">
        <v>21</v>
      </c>
      <c r="AG162" s="170">
        <v>32</v>
      </c>
      <c r="AH162" s="170">
        <v>10</v>
      </c>
      <c r="AI162" s="170">
        <v>1</v>
      </c>
      <c r="AJ162" s="170">
        <v>2</v>
      </c>
      <c r="AK162" s="170">
        <v>3</v>
      </c>
      <c r="AM162" s="162"/>
      <c r="AN162" s="162"/>
    </row>
    <row r="163" spans="1:40" ht="15" customHeight="1" x14ac:dyDescent="0.2">
      <c r="A163" s="101" t="s">
        <v>564</v>
      </c>
      <c r="B163" s="101" t="s">
        <v>565</v>
      </c>
      <c r="C163" s="101"/>
      <c r="D163" s="101"/>
      <c r="E163" s="170">
        <v>1140</v>
      </c>
      <c r="F163" s="170">
        <v>0</v>
      </c>
      <c r="G163" s="170"/>
      <c r="H163" s="170">
        <v>942</v>
      </c>
      <c r="I163" s="170">
        <v>390</v>
      </c>
      <c r="J163" s="170">
        <v>224</v>
      </c>
      <c r="K163" s="170">
        <v>328</v>
      </c>
      <c r="L163" s="170"/>
      <c r="M163" s="170">
        <v>2263</v>
      </c>
      <c r="N163" s="170">
        <v>13</v>
      </c>
      <c r="O163" s="170">
        <v>57</v>
      </c>
      <c r="P163" s="170">
        <v>16</v>
      </c>
      <c r="Q163" s="410">
        <v>19</v>
      </c>
      <c r="R163" s="410">
        <v>16</v>
      </c>
      <c r="S163" s="410">
        <v>12</v>
      </c>
      <c r="T163" s="170">
        <v>0</v>
      </c>
      <c r="U163" s="170">
        <v>375</v>
      </c>
      <c r="V163" s="170">
        <v>411</v>
      </c>
      <c r="W163" s="170">
        <v>159</v>
      </c>
      <c r="X163" s="170">
        <v>47</v>
      </c>
      <c r="Y163" s="170">
        <v>132</v>
      </c>
      <c r="Z163" s="170">
        <v>75</v>
      </c>
      <c r="AA163" s="170">
        <v>105</v>
      </c>
      <c r="AB163" s="170">
        <v>69</v>
      </c>
      <c r="AC163" s="170">
        <v>103</v>
      </c>
      <c r="AD163" s="170">
        <v>132</v>
      </c>
      <c r="AE163" s="170">
        <v>118</v>
      </c>
      <c r="AF163" s="170">
        <v>54</v>
      </c>
      <c r="AG163" s="170">
        <v>41</v>
      </c>
      <c r="AH163" s="170">
        <v>4</v>
      </c>
      <c r="AI163" s="170">
        <v>170</v>
      </c>
      <c r="AJ163" s="170">
        <v>9</v>
      </c>
      <c r="AK163" s="170">
        <v>126</v>
      </c>
      <c r="AM163" s="162"/>
      <c r="AN163" s="162"/>
    </row>
    <row r="164" spans="1:40" ht="15" customHeight="1" x14ac:dyDescent="0.2">
      <c r="A164" s="101" t="s">
        <v>566</v>
      </c>
      <c r="B164" s="101" t="s">
        <v>567</v>
      </c>
      <c r="C164" s="101"/>
      <c r="D164" s="101"/>
      <c r="E164" s="170">
        <v>568</v>
      </c>
      <c r="F164" s="170">
        <v>0</v>
      </c>
      <c r="G164" s="170"/>
      <c r="H164" s="170">
        <v>446</v>
      </c>
      <c r="I164" s="170">
        <v>205</v>
      </c>
      <c r="J164" s="170">
        <v>111</v>
      </c>
      <c r="K164" s="170">
        <v>130</v>
      </c>
      <c r="L164" s="170"/>
      <c r="M164" s="170">
        <v>937</v>
      </c>
      <c r="N164" s="170">
        <v>11</v>
      </c>
      <c r="O164" s="170">
        <v>19</v>
      </c>
      <c r="P164" s="170">
        <v>2</v>
      </c>
      <c r="Q164" s="410">
        <v>14</v>
      </c>
      <c r="R164" s="410">
        <v>8</v>
      </c>
      <c r="S164" s="410">
        <v>9</v>
      </c>
      <c r="T164" s="170">
        <v>0</v>
      </c>
      <c r="U164" s="170">
        <v>154</v>
      </c>
      <c r="V164" s="170">
        <v>194</v>
      </c>
      <c r="W164" s="170">
        <v>56</v>
      </c>
      <c r="X164" s="170">
        <v>19</v>
      </c>
      <c r="Y164" s="170">
        <v>122</v>
      </c>
      <c r="Z164" s="170">
        <v>24</v>
      </c>
      <c r="AA164" s="170">
        <v>23</v>
      </c>
      <c r="AB164" s="170">
        <v>34</v>
      </c>
      <c r="AC164" s="170">
        <v>52</v>
      </c>
      <c r="AD164" s="170">
        <v>30</v>
      </c>
      <c r="AE164" s="170">
        <v>25</v>
      </c>
      <c r="AF164" s="170">
        <v>6</v>
      </c>
      <c r="AG164" s="170">
        <v>16</v>
      </c>
      <c r="AH164" s="170">
        <v>5</v>
      </c>
      <c r="AI164" s="170">
        <v>35</v>
      </c>
      <c r="AJ164" s="170">
        <v>1</v>
      </c>
      <c r="AK164" s="170">
        <v>78</v>
      </c>
      <c r="AM164" s="162"/>
      <c r="AN164" s="162"/>
    </row>
    <row r="165" spans="1:40" ht="15" customHeight="1" x14ac:dyDescent="0.2">
      <c r="A165" s="101" t="s">
        <v>568</v>
      </c>
      <c r="B165" s="101" t="s">
        <v>569</v>
      </c>
      <c r="C165" s="101"/>
      <c r="D165" s="101"/>
      <c r="E165" s="171" t="s">
        <v>333</v>
      </c>
      <c r="F165" s="171" t="s">
        <v>333</v>
      </c>
      <c r="G165" s="170"/>
      <c r="H165" s="171" t="s">
        <v>333</v>
      </c>
      <c r="I165" s="171" t="s">
        <v>333</v>
      </c>
      <c r="J165" s="171" t="s">
        <v>333</v>
      </c>
      <c r="K165" s="171" t="s">
        <v>333</v>
      </c>
      <c r="L165" s="170"/>
      <c r="M165" s="171" t="s">
        <v>333</v>
      </c>
      <c r="N165" s="171" t="s">
        <v>333</v>
      </c>
      <c r="O165" s="171" t="s">
        <v>333</v>
      </c>
      <c r="P165" s="171" t="s">
        <v>333</v>
      </c>
      <c r="Q165" s="411" t="s">
        <v>333</v>
      </c>
      <c r="R165" s="411" t="s">
        <v>333</v>
      </c>
      <c r="S165" s="411" t="s">
        <v>333</v>
      </c>
      <c r="T165" s="171" t="s">
        <v>333</v>
      </c>
      <c r="U165" s="171" t="s">
        <v>333</v>
      </c>
      <c r="V165" s="171" t="s">
        <v>333</v>
      </c>
      <c r="W165" s="171" t="s">
        <v>333</v>
      </c>
      <c r="X165" s="171" t="s">
        <v>333</v>
      </c>
      <c r="Y165" s="171" t="s">
        <v>333</v>
      </c>
      <c r="Z165" s="171" t="s">
        <v>333</v>
      </c>
      <c r="AA165" s="171" t="s">
        <v>333</v>
      </c>
      <c r="AB165" s="171" t="s">
        <v>333</v>
      </c>
      <c r="AC165" s="171" t="s">
        <v>333</v>
      </c>
      <c r="AD165" s="171" t="s">
        <v>333</v>
      </c>
      <c r="AE165" s="171" t="s">
        <v>333</v>
      </c>
      <c r="AF165" s="171" t="s">
        <v>333</v>
      </c>
      <c r="AG165" s="171" t="s">
        <v>333</v>
      </c>
      <c r="AH165" s="171" t="s">
        <v>333</v>
      </c>
      <c r="AI165" s="171" t="s">
        <v>333</v>
      </c>
      <c r="AJ165" s="171" t="s">
        <v>333</v>
      </c>
      <c r="AK165" s="171" t="s">
        <v>333</v>
      </c>
      <c r="AM165" s="162"/>
      <c r="AN165" s="162"/>
    </row>
    <row r="166" spans="1:40" ht="15" customHeight="1" x14ac:dyDescent="0.2">
      <c r="A166" s="101" t="s">
        <v>570</v>
      </c>
      <c r="B166" s="101" t="s">
        <v>571</v>
      </c>
      <c r="C166" s="101"/>
      <c r="D166" s="101"/>
      <c r="E166" s="170">
        <v>126</v>
      </c>
      <c r="F166" s="170">
        <v>0</v>
      </c>
      <c r="G166" s="170"/>
      <c r="H166" s="170">
        <v>132</v>
      </c>
      <c r="I166" s="170">
        <v>76</v>
      </c>
      <c r="J166" s="170">
        <v>32</v>
      </c>
      <c r="K166" s="170">
        <v>24</v>
      </c>
      <c r="L166" s="170"/>
      <c r="M166" s="170">
        <v>228</v>
      </c>
      <c r="N166" s="170">
        <v>2</v>
      </c>
      <c r="O166" s="170">
        <v>5</v>
      </c>
      <c r="P166" s="170">
        <v>3</v>
      </c>
      <c r="Q166" s="410">
        <v>5</v>
      </c>
      <c r="R166" s="410">
        <v>1</v>
      </c>
      <c r="S166" s="410">
        <v>1</v>
      </c>
      <c r="T166" s="170">
        <v>0</v>
      </c>
      <c r="U166" s="170">
        <v>39</v>
      </c>
      <c r="V166" s="170">
        <v>65</v>
      </c>
      <c r="W166" s="170">
        <v>8</v>
      </c>
      <c r="X166" s="170">
        <v>6</v>
      </c>
      <c r="Y166" s="170">
        <v>37</v>
      </c>
      <c r="Z166" s="170">
        <v>4</v>
      </c>
      <c r="AA166" s="170">
        <v>7</v>
      </c>
      <c r="AB166" s="170">
        <v>7</v>
      </c>
      <c r="AC166" s="170">
        <v>14</v>
      </c>
      <c r="AD166" s="170">
        <v>5</v>
      </c>
      <c r="AE166" s="170">
        <v>8</v>
      </c>
      <c r="AF166" s="170">
        <v>0</v>
      </c>
      <c r="AG166" s="170">
        <v>3</v>
      </c>
      <c r="AH166" s="170">
        <v>0</v>
      </c>
      <c r="AI166" s="170">
        <v>4</v>
      </c>
      <c r="AJ166" s="170">
        <v>0</v>
      </c>
      <c r="AK166" s="170">
        <v>4</v>
      </c>
      <c r="AM166" s="162"/>
      <c r="AN166" s="162"/>
    </row>
    <row r="167" spans="1:40" ht="15" customHeight="1" x14ac:dyDescent="0.2">
      <c r="A167" s="101" t="s">
        <v>572</v>
      </c>
      <c r="B167" s="101" t="s">
        <v>573</v>
      </c>
      <c r="C167" s="101"/>
      <c r="D167" s="101"/>
      <c r="E167" s="170">
        <v>3085</v>
      </c>
      <c r="F167" s="170">
        <v>0</v>
      </c>
      <c r="G167" s="170"/>
      <c r="H167" s="170">
        <v>1616</v>
      </c>
      <c r="I167" s="170">
        <v>768</v>
      </c>
      <c r="J167" s="170">
        <v>382</v>
      </c>
      <c r="K167" s="170">
        <v>466</v>
      </c>
      <c r="L167" s="170"/>
      <c r="M167" s="170">
        <v>3532</v>
      </c>
      <c r="N167" s="170">
        <v>3</v>
      </c>
      <c r="O167" s="170">
        <v>177</v>
      </c>
      <c r="P167" s="170">
        <v>18</v>
      </c>
      <c r="Q167" s="410">
        <v>36</v>
      </c>
      <c r="R167" s="410">
        <v>17</v>
      </c>
      <c r="S167" s="410">
        <v>24</v>
      </c>
      <c r="T167" s="170">
        <v>8</v>
      </c>
      <c r="U167" s="170">
        <v>477</v>
      </c>
      <c r="V167" s="170">
        <v>576</v>
      </c>
      <c r="W167" s="170">
        <v>120</v>
      </c>
      <c r="X167" s="170">
        <v>39</v>
      </c>
      <c r="Y167" s="170">
        <v>300</v>
      </c>
      <c r="Z167" s="170">
        <v>60</v>
      </c>
      <c r="AA167" s="170">
        <v>158</v>
      </c>
      <c r="AB167" s="170">
        <v>91</v>
      </c>
      <c r="AC167" s="170">
        <v>256</v>
      </c>
      <c r="AD167" s="170">
        <v>261</v>
      </c>
      <c r="AE167" s="170">
        <v>314</v>
      </c>
      <c r="AF167" s="170">
        <v>190</v>
      </c>
      <c r="AG167" s="170">
        <v>44</v>
      </c>
      <c r="AH167" s="170">
        <v>4</v>
      </c>
      <c r="AI167" s="170">
        <v>251</v>
      </c>
      <c r="AJ167" s="170">
        <v>16</v>
      </c>
      <c r="AK167" s="170">
        <v>92</v>
      </c>
      <c r="AM167" s="162"/>
      <c r="AN167" s="162"/>
    </row>
    <row r="168" spans="1:40" ht="15" customHeight="1" x14ac:dyDescent="0.2">
      <c r="A168" s="101" t="s">
        <v>574</v>
      </c>
      <c r="B168" s="101" t="s">
        <v>575</v>
      </c>
      <c r="C168" s="101"/>
      <c r="D168" s="101"/>
      <c r="E168" s="170">
        <v>276</v>
      </c>
      <c r="F168" s="170">
        <v>0</v>
      </c>
      <c r="G168" s="170"/>
      <c r="H168" s="170">
        <v>253</v>
      </c>
      <c r="I168" s="170">
        <v>179</v>
      </c>
      <c r="J168" s="170">
        <v>36</v>
      </c>
      <c r="K168" s="170">
        <v>38</v>
      </c>
      <c r="L168" s="170"/>
      <c r="M168" s="170">
        <v>405</v>
      </c>
      <c r="N168" s="170">
        <v>0</v>
      </c>
      <c r="O168" s="170">
        <v>16</v>
      </c>
      <c r="P168" s="170">
        <v>8</v>
      </c>
      <c r="Q168" s="410">
        <v>3</v>
      </c>
      <c r="R168" s="410">
        <v>4</v>
      </c>
      <c r="S168" s="410">
        <v>0</v>
      </c>
      <c r="T168" s="170">
        <v>0</v>
      </c>
      <c r="U168" s="170">
        <v>77</v>
      </c>
      <c r="V168" s="170">
        <v>98</v>
      </c>
      <c r="W168" s="170">
        <v>11</v>
      </c>
      <c r="X168" s="170">
        <v>7</v>
      </c>
      <c r="Y168" s="170">
        <v>47</v>
      </c>
      <c r="Z168" s="170">
        <v>3</v>
      </c>
      <c r="AA168" s="170">
        <v>26</v>
      </c>
      <c r="AB168" s="170">
        <v>19</v>
      </c>
      <c r="AC168" s="170">
        <v>30</v>
      </c>
      <c r="AD168" s="170">
        <v>26</v>
      </c>
      <c r="AE168" s="170">
        <v>14</v>
      </c>
      <c r="AF168" s="170">
        <v>2</v>
      </c>
      <c r="AG168" s="170">
        <v>3</v>
      </c>
      <c r="AH168" s="170">
        <v>4</v>
      </c>
      <c r="AI168" s="170">
        <v>2</v>
      </c>
      <c r="AJ168" s="170">
        <v>0</v>
      </c>
      <c r="AK168" s="170">
        <v>5</v>
      </c>
      <c r="AM168" s="162"/>
      <c r="AN168" s="162"/>
    </row>
    <row r="169" spans="1:40" ht="15" customHeight="1" x14ac:dyDescent="0.2">
      <c r="A169" s="101" t="s">
        <v>576</v>
      </c>
      <c r="B169" s="101" t="s">
        <v>577</v>
      </c>
      <c r="C169" s="101"/>
      <c r="D169" s="101"/>
      <c r="E169" s="170">
        <v>1407</v>
      </c>
      <c r="F169" s="170">
        <v>0</v>
      </c>
      <c r="G169" s="170"/>
      <c r="H169" s="170">
        <v>813</v>
      </c>
      <c r="I169" s="170">
        <v>344</v>
      </c>
      <c r="J169" s="170">
        <v>193</v>
      </c>
      <c r="K169" s="170">
        <v>276</v>
      </c>
      <c r="L169" s="170"/>
      <c r="M169" s="170">
        <v>1875</v>
      </c>
      <c r="N169" s="170">
        <v>15</v>
      </c>
      <c r="O169" s="170">
        <v>66</v>
      </c>
      <c r="P169" s="170">
        <v>27</v>
      </c>
      <c r="Q169" s="410">
        <v>20</v>
      </c>
      <c r="R169" s="410">
        <v>14</v>
      </c>
      <c r="S169" s="410">
        <v>18</v>
      </c>
      <c r="T169" s="170">
        <v>0</v>
      </c>
      <c r="U169" s="170">
        <v>314</v>
      </c>
      <c r="V169" s="170">
        <v>403</v>
      </c>
      <c r="W169" s="170">
        <v>104</v>
      </c>
      <c r="X169" s="170">
        <v>13</v>
      </c>
      <c r="Y169" s="170">
        <v>143</v>
      </c>
      <c r="Z169" s="170">
        <v>14</v>
      </c>
      <c r="AA169" s="170">
        <v>73</v>
      </c>
      <c r="AB169" s="170">
        <v>55</v>
      </c>
      <c r="AC169" s="170">
        <v>114</v>
      </c>
      <c r="AD169" s="170">
        <v>88</v>
      </c>
      <c r="AE169" s="170">
        <v>96</v>
      </c>
      <c r="AF169" s="170">
        <v>4</v>
      </c>
      <c r="AG169" s="170">
        <v>26</v>
      </c>
      <c r="AH169" s="170">
        <v>5</v>
      </c>
      <c r="AI169" s="170">
        <v>96</v>
      </c>
      <c r="AJ169" s="170">
        <v>3</v>
      </c>
      <c r="AK169" s="170">
        <v>164</v>
      </c>
      <c r="AM169" s="162"/>
      <c r="AN169" s="162"/>
    </row>
    <row r="170" spans="1:40" ht="15" customHeight="1" x14ac:dyDescent="0.2">
      <c r="A170" s="101" t="s">
        <v>578</v>
      </c>
      <c r="B170" s="101" t="s">
        <v>579</v>
      </c>
      <c r="C170" s="101"/>
      <c r="D170" s="101"/>
      <c r="E170" s="170">
        <v>151</v>
      </c>
      <c r="F170" s="170">
        <v>2</v>
      </c>
      <c r="G170" s="170"/>
      <c r="H170" s="170">
        <v>174</v>
      </c>
      <c r="I170" s="170">
        <v>75</v>
      </c>
      <c r="J170" s="170">
        <v>64</v>
      </c>
      <c r="K170" s="170">
        <v>35</v>
      </c>
      <c r="L170" s="170"/>
      <c r="M170" s="170">
        <v>328</v>
      </c>
      <c r="N170" s="170">
        <v>2</v>
      </c>
      <c r="O170" s="170">
        <v>6</v>
      </c>
      <c r="P170" s="170">
        <v>2</v>
      </c>
      <c r="Q170" s="410">
        <v>2</v>
      </c>
      <c r="R170" s="410">
        <v>0</v>
      </c>
      <c r="S170" s="410">
        <v>0</v>
      </c>
      <c r="T170" s="170">
        <v>0</v>
      </c>
      <c r="U170" s="170">
        <v>65</v>
      </c>
      <c r="V170" s="170">
        <v>101</v>
      </c>
      <c r="W170" s="170">
        <v>15</v>
      </c>
      <c r="X170" s="170">
        <v>5</v>
      </c>
      <c r="Y170" s="170">
        <v>47</v>
      </c>
      <c r="Z170" s="170">
        <v>9</v>
      </c>
      <c r="AA170" s="170">
        <v>18</v>
      </c>
      <c r="AB170" s="170">
        <v>11</v>
      </c>
      <c r="AC170" s="170">
        <v>15</v>
      </c>
      <c r="AD170" s="170">
        <v>9</v>
      </c>
      <c r="AE170" s="170">
        <v>3</v>
      </c>
      <c r="AF170" s="170">
        <v>4</v>
      </c>
      <c r="AG170" s="170">
        <v>9</v>
      </c>
      <c r="AH170" s="170">
        <v>0</v>
      </c>
      <c r="AI170" s="170">
        <v>5</v>
      </c>
      <c r="AJ170" s="170">
        <v>0</v>
      </c>
      <c r="AK170" s="170">
        <v>0</v>
      </c>
      <c r="AM170" s="162"/>
      <c r="AN170" s="162"/>
    </row>
    <row r="171" spans="1:40" ht="15" customHeight="1" x14ac:dyDescent="0.2">
      <c r="A171" s="101" t="s">
        <v>580</v>
      </c>
      <c r="B171" s="101" t="s">
        <v>581</v>
      </c>
      <c r="C171" s="101"/>
      <c r="D171" s="101"/>
      <c r="E171" s="170">
        <v>737</v>
      </c>
      <c r="F171" s="170">
        <v>3</v>
      </c>
      <c r="G171" s="170"/>
      <c r="H171" s="170">
        <v>293</v>
      </c>
      <c r="I171" s="170">
        <v>214</v>
      </c>
      <c r="J171" s="170">
        <v>60</v>
      </c>
      <c r="K171" s="170">
        <v>19</v>
      </c>
      <c r="L171" s="170"/>
      <c r="M171" s="170">
        <v>396</v>
      </c>
      <c r="N171" s="170">
        <v>1</v>
      </c>
      <c r="O171" s="170">
        <v>3</v>
      </c>
      <c r="P171" s="170">
        <v>1</v>
      </c>
      <c r="Q171" s="410">
        <v>3</v>
      </c>
      <c r="R171" s="410">
        <v>1</v>
      </c>
      <c r="S171" s="410">
        <v>0</v>
      </c>
      <c r="T171" s="170">
        <v>0</v>
      </c>
      <c r="U171" s="170">
        <v>129</v>
      </c>
      <c r="V171" s="170">
        <v>143</v>
      </c>
      <c r="W171" s="170">
        <v>17</v>
      </c>
      <c r="X171" s="170">
        <v>3</v>
      </c>
      <c r="Y171" s="170">
        <v>33</v>
      </c>
      <c r="Z171" s="170">
        <v>6</v>
      </c>
      <c r="AA171" s="170">
        <v>9</v>
      </c>
      <c r="AB171" s="170">
        <v>17</v>
      </c>
      <c r="AC171" s="170">
        <v>7</v>
      </c>
      <c r="AD171" s="170">
        <v>2</v>
      </c>
      <c r="AE171" s="170">
        <v>5</v>
      </c>
      <c r="AF171" s="170">
        <v>2</v>
      </c>
      <c r="AG171" s="170">
        <v>8</v>
      </c>
      <c r="AH171" s="170">
        <v>0</v>
      </c>
      <c r="AI171" s="170">
        <v>0</v>
      </c>
      <c r="AJ171" s="170">
        <v>2</v>
      </c>
      <c r="AK171" s="170">
        <v>4</v>
      </c>
      <c r="AM171" s="162"/>
      <c r="AN171" s="162"/>
    </row>
    <row r="172" spans="1:40" ht="15" customHeight="1" x14ac:dyDescent="0.2">
      <c r="A172" s="101" t="s">
        <v>582</v>
      </c>
      <c r="B172" s="101" t="s">
        <v>583</v>
      </c>
      <c r="C172" s="101"/>
      <c r="D172" s="101"/>
      <c r="E172" s="170">
        <v>69</v>
      </c>
      <c r="F172" s="170">
        <v>0</v>
      </c>
      <c r="G172" s="170"/>
      <c r="H172" s="170">
        <v>278</v>
      </c>
      <c r="I172" s="170">
        <v>75</v>
      </c>
      <c r="J172" s="170">
        <v>77</v>
      </c>
      <c r="K172" s="170">
        <v>126</v>
      </c>
      <c r="L172" s="170"/>
      <c r="M172" s="170">
        <v>769</v>
      </c>
      <c r="N172" s="170">
        <v>9</v>
      </c>
      <c r="O172" s="170">
        <v>25</v>
      </c>
      <c r="P172" s="170">
        <v>16</v>
      </c>
      <c r="Q172" s="410">
        <v>11</v>
      </c>
      <c r="R172" s="410">
        <v>8</v>
      </c>
      <c r="S172" s="410">
        <v>0</v>
      </c>
      <c r="T172" s="170">
        <v>0</v>
      </c>
      <c r="U172" s="170">
        <v>111</v>
      </c>
      <c r="V172" s="170">
        <v>141</v>
      </c>
      <c r="W172" s="170">
        <v>36</v>
      </c>
      <c r="X172" s="170">
        <v>16</v>
      </c>
      <c r="Y172" s="170">
        <v>66</v>
      </c>
      <c r="Z172" s="170">
        <v>13</v>
      </c>
      <c r="AA172" s="170">
        <v>23</v>
      </c>
      <c r="AB172" s="170">
        <v>23</v>
      </c>
      <c r="AC172" s="170">
        <v>33</v>
      </c>
      <c r="AD172" s="170">
        <v>61</v>
      </c>
      <c r="AE172" s="170">
        <v>27</v>
      </c>
      <c r="AF172" s="170">
        <v>0</v>
      </c>
      <c r="AG172" s="170">
        <v>10</v>
      </c>
      <c r="AH172" s="170">
        <v>5</v>
      </c>
      <c r="AI172" s="170">
        <v>102</v>
      </c>
      <c r="AJ172" s="170">
        <v>1</v>
      </c>
      <c r="AK172" s="170">
        <v>32</v>
      </c>
      <c r="AM172" s="162"/>
      <c r="AN172" s="162"/>
    </row>
    <row r="173" spans="1:40" ht="15" customHeight="1" x14ac:dyDescent="0.2">
      <c r="A173" s="101" t="s">
        <v>584</v>
      </c>
      <c r="B173" s="101" t="s">
        <v>585</v>
      </c>
      <c r="C173" s="101"/>
      <c r="D173" s="101"/>
      <c r="E173" s="170">
        <v>178</v>
      </c>
      <c r="F173" s="170">
        <v>0</v>
      </c>
      <c r="G173" s="170"/>
      <c r="H173" s="170">
        <v>370</v>
      </c>
      <c r="I173" s="170">
        <v>207</v>
      </c>
      <c r="J173" s="170">
        <v>82</v>
      </c>
      <c r="K173" s="170">
        <v>81</v>
      </c>
      <c r="L173" s="170"/>
      <c r="M173" s="170">
        <v>667</v>
      </c>
      <c r="N173" s="170">
        <v>4</v>
      </c>
      <c r="O173" s="170">
        <v>24</v>
      </c>
      <c r="P173" s="170">
        <v>5</v>
      </c>
      <c r="Q173" s="410">
        <v>6</v>
      </c>
      <c r="R173" s="410">
        <v>0</v>
      </c>
      <c r="S173" s="410">
        <v>0</v>
      </c>
      <c r="T173" s="170">
        <v>4</v>
      </c>
      <c r="U173" s="170">
        <v>98</v>
      </c>
      <c r="V173" s="170">
        <v>157</v>
      </c>
      <c r="W173" s="170">
        <v>25</v>
      </c>
      <c r="X173" s="170">
        <v>12</v>
      </c>
      <c r="Y173" s="170">
        <v>98</v>
      </c>
      <c r="Z173" s="170">
        <v>13</v>
      </c>
      <c r="AA173" s="170">
        <v>18</v>
      </c>
      <c r="AB173" s="170">
        <v>18</v>
      </c>
      <c r="AC173" s="170">
        <v>28</v>
      </c>
      <c r="AD173" s="170">
        <v>33</v>
      </c>
      <c r="AE173" s="170">
        <v>26</v>
      </c>
      <c r="AF173" s="170">
        <v>0</v>
      </c>
      <c r="AG173" s="170">
        <v>28</v>
      </c>
      <c r="AH173" s="170">
        <v>3</v>
      </c>
      <c r="AI173" s="170">
        <v>0</v>
      </c>
      <c r="AJ173" s="170">
        <v>0</v>
      </c>
      <c r="AK173" s="170">
        <v>67</v>
      </c>
      <c r="AM173" s="162"/>
      <c r="AN173" s="162"/>
    </row>
    <row r="174" spans="1:40" ht="15" customHeight="1" x14ac:dyDescent="0.2">
      <c r="A174" s="101" t="s">
        <v>586</v>
      </c>
      <c r="B174" s="101" t="s">
        <v>587</v>
      </c>
      <c r="C174" s="101"/>
      <c r="D174" s="101"/>
      <c r="E174" s="170">
        <v>116</v>
      </c>
      <c r="F174" s="170">
        <v>0</v>
      </c>
      <c r="G174" s="170"/>
      <c r="H174" s="170">
        <v>405</v>
      </c>
      <c r="I174" s="170">
        <v>204</v>
      </c>
      <c r="J174" s="170">
        <v>122</v>
      </c>
      <c r="K174" s="170">
        <v>79</v>
      </c>
      <c r="L174" s="170"/>
      <c r="M174" s="170">
        <v>719</v>
      </c>
      <c r="N174" s="170">
        <v>3</v>
      </c>
      <c r="O174" s="170">
        <v>40</v>
      </c>
      <c r="P174" s="170">
        <v>11</v>
      </c>
      <c r="Q174" s="410">
        <v>10</v>
      </c>
      <c r="R174" s="410">
        <v>4</v>
      </c>
      <c r="S174" s="410">
        <v>0</v>
      </c>
      <c r="T174" s="170">
        <v>1</v>
      </c>
      <c r="U174" s="170">
        <v>110</v>
      </c>
      <c r="V174" s="170">
        <v>141</v>
      </c>
      <c r="W174" s="170">
        <v>23</v>
      </c>
      <c r="X174" s="170">
        <v>4</v>
      </c>
      <c r="Y174" s="170">
        <v>50</v>
      </c>
      <c r="Z174" s="170">
        <v>11</v>
      </c>
      <c r="AA174" s="170">
        <v>24</v>
      </c>
      <c r="AB174" s="170">
        <v>29</v>
      </c>
      <c r="AC174" s="170">
        <v>13</v>
      </c>
      <c r="AD174" s="170">
        <v>34</v>
      </c>
      <c r="AE174" s="170">
        <v>13</v>
      </c>
      <c r="AF174" s="170">
        <v>89</v>
      </c>
      <c r="AG174" s="170">
        <v>12</v>
      </c>
      <c r="AH174" s="170">
        <v>1</v>
      </c>
      <c r="AI174" s="170">
        <v>38</v>
      </c>
      <c r="AJ174" s="170">
        <v>3</v>
      </c>
      <c r="AK174" s="170">
        <v>55</v>
      </c>
      <c r="AM174" s="162"/>
      <c r="AN174" s="162"/>
    </row>
    <row r="175" spans="1:40" ht="15" customHeight="1" x14ac:dyDescent="0.2">
      <c r="A175" s="101" t="s">
        <v>588</v>
      </c>
      <c r="B175" s="101" t="s">
        <v>589</v>
      </c>
      <c r="C175" s="101"/>
      <c r="D175" s="101"/>
      <c r="E175" s="170">
        <v>316</v>
      </c>
      <c r="F175" s="170">
        <v>0</v>
      </c>
      <c r="G175" s="170"/>
      <c r="H175" s="170">
        <v>1176</v>
      </c>
      <c r="I175" s="170">
        <v>320</v>
      </c>
      <c r="J175" s="170">
        <v>297</v>
      </c>
      <c r="K175" s="170">
        <v>559</v>
      </c>
      <c r="L175" s="170"/>
      <c r="M175" s="170">
        <v>3447</v>
      </c>
      <c r="N175" s="170">
        <v>10</v>
      </c>
      <c r="O175" s="170">
        <v>17</v>
      </c>
      <c r="P175" s="170">
        <v>4</v>
      </c>
      <c r="Q175" s="410">
        <v>32</v>
      </c>
      <c r="R175" s="410">
        <v>20</v>
      </c>
      <c r="S175" s="410">
        <v>34</v>
      </c>
      <c r="T175" s="170">
        <v>0</v>
      </c>
      <c r="U175" s="170">
        <v>539</v>
      </c>
      <c r="V175" s="170">
        <v>809</v>
      </c>
      <c r="W175" s="170">
        <v>114</v>
      </c>
      <c r="X175" s="170">
        <v>69</v>
      </c>
      <c r="Y175" s="170">
        <v>314</v>
      </c>
      <c r="Z175" s="170">
        <v>91</v>
      </c>
      <c r="AA175" s="170">
        <v>317</v>
      </c>
      <c r="AB175" s="170">
        <v>155</v>
      </c>
      <c r="AC175" s="170">
        <v>404</v>
      </c>
      <c r="AD175" s="170">
        <v>174</v>
      </c>
      <c r="AE175" s="170">
        <v>133</v>
      </c>
      <c r="AF175" s="170">
        <v>67</v>
      </c>
      <c r="AG175" s="170">
        <v>13</v>
      </c>
      <c r="AH175" s="170">
        <v>16</v>
      </c>
      <c r="AI175" s="170">
        <v>35</v>
      </c>
      <c r="AJ175" s="170">
        <v>8</v>
      </c>
      <c r="AK175" s="170">
        <v>72</v>
      </c>
      <c r="AM175" s="162"/>
      <c r="AN175" s="162"/>
    </row>
    <row r="176" spans="1:40" ht="15" customHeight="1" x14ac:dyDescent="0.2">
      <c r="A176" s="101" t="s">
        <v>590</v>
      </c>
      <c r="B176" s="101" t="s">
        <v>591</v>
      </c>
      <c r="C176" s="101"/>
      <c r="D176" s="101"/>
      <c r="E176" s="170">
        <v>812</v>
      </c>
      <c r="F176" s="170">
        <v>0</v>
      </c>
      <c r="G176" s="170"/>
      <c r="H176" s="170">
        <v>877</v>
      </c>
      <c r="I176" s="170">
        <v>465</v>
      </c>
      <c r="J176" s="170">
        <v>199</v>
      </c>
      <c r="K176" s="170">
        <v>213</v>
      </c>
      <c r="L176" s="170"/>
      <c r="M176" s="170">
        <v>1669</v>
      </c>
      <c r="N176" s="170">
        <v>4</v>
      </c>
      <c r="O176" s="170">
        <v>37</v>
      </c>
      <c r="P176" s="170">
        <v>11</v>
      </c>
      <c r="Q176" s="410">
        <v>16</v>
      </c>
      <c r="R176" s="410">
        <v>9</v>
      </c>
      <c r="S176" s="410">
        <v>6</v>
      </c>
      <c r="T176" s="170">
        <v>0</v>
      </c>
      <c r="U176" s="170">
        <v>279</v>
      </c>
      <c r="V176" s="170">
        <v>366</v>
      </c>
      <c r="W176" s="170">
        <v>79</v>
      </c>
      <c r="X176" s="170">
        <v>28</v>
      </c>
      <c r="Y176" s="170">
        <v>387</v>
      </c>
      <c r="Z176" s="170">
        <v>40</v>
      </c>
      <c r="AA176" s="170">
        <v>55</v>
      </c>
      <c r="AB176" s="170">
        <v>49</v>
      </c>
      <c r="AC176" s="170">
        <v>66</v>
      </c>
      <c r="AD176" s="170">
        <v>44</v>
      </c>
      <c r="AE176" s="170">
        <v>55</v>
      </c>
      <c r="AF176" s="170">
        <v>10</v>
      </c>
      <c r="AG176" s="170">
        <v>39</v>
      </c>
      <c r="AH176" s="170">
        <v>9</v>
      </c>
      <c r="AI176" s="170">
        <v>11</v>
      </c>
      <c r="AJ176" s="170">
        <v>3</v>
      </c>
      <c r="AK176" s="170">
        <v>66</v>
      </c>
      <c r="AM176" s="162"/>
      <c r="AN176" s="162"/>
    </row>
    <row r="177" spans="1:40" ht="15" customHeight="1" x14ac:dyDescent="0.2">
      <c r="A177" s="101" t="s">
        <v>592</v>
      </c>
      <c r="B177" s="101" t="s">
        <v>593</v>
      </c>
      <c r="C177" s="101"/>
      <c r="D177" s="101"/>
      <c r="E177" s="170">
        <v>38</v>
      </c>
      <c r="F177" s="170">
        <v>0</v>
      </c>
      <c r="G177" s="170"/>
      <c r="H177" s="170">
        <v>259</v>
      </c>
      <c r="I177" s="170">
        <v>102</v>
      </c>
      <c r="J177" s="170">
        <v>69</v>
      </c>
      <c r="K177" s="170">
        <v>88</v>
      </c>
      <c r="L177" s="170"/>
      <c r="M177" s="170">
        <v>585</v>
      </c>
      <c r="N177" s="170">
        <v>0</v>
      </c>
      <c r="O177" s="170">
        <v>19</v>
      </c>
      <c r="P177" s="170">
        <v>5</v>
      </c>
      <c r="Q177" s="410">
        <v>5</v>
      </c>
      <c r="R177" s="410">
        <v>4</v>
      </c>
      <c r="S177" s="410">
        <v>4</v>
      </c>
      <c r="T177" s="170">
        <v>0</v>
      </c>
      <c r="U177" s="170">
        <v>114</v>
      </c>
      <c r="V177" s="170">
        <v>159</v>
      </c>
      <c r="W177" s="170">
        <v>13</v>
      </c>
      <c r="X177" s="170">
        <v>6</v>
      </c>
      <c r="Y177" s="170">
        <v>37</v>
      </c>
      <c r="Z177" s="170">
        <v>6</v>
      </c>
      <c r="AA177" s="170">
        <v>17</v>
      </c>
      <c r="AB177" s="170">
        <v>30</v>
      </c>
      <c r="AC177" s="170">
        <v>28</v>
      </c>
      <c r="AD177" s="170">
        <v>61</v>
      </c>
      <c r="AE177" s="170">
        <v>34</v>
      </c>
      <c r="AF177" s="170">
        <v>4</v>
      </c>
      <c r="AG177" s="170">
        <v>9</v>
      </c>
      <c r="AH177" s="170">
        <v>0</v>
      </c>
      <c r="AI177" s="170">
        <v>3</v>
      </c>
      <c r="AJ177" s="170">
        <v>0</v>
      </c>
      <c r="AK177" s="170">
        <v>27</v>
      </c>
      <c r="AM177" s="162"/>
      <c r="AN177" s="162"/>
    </row>
    <row r="178" spans="1:40" ht="15" customHeight="1" x14ac:dyDescent="0.2">
      <c r="A178" s="101" t="s">
        <v>594</v>
      </c>
      <c r="B178" s="101" t="s">
        <v>595</v>
      </c>
      <c r="C178" s="101"/>
      <c r="D178" s="101"/>
      <c r="E178" s="170">
        <v>38</v>
      </c>
      <c r="F178" s="170">
        <v>0</v>
      </c>
      <c r="G178" s="170"/>
      <c r="H178" s="170">
        <v>704</v>
      </c>
      <c r="I178" s="170">
        <v>64</v>
      </c>
      <c r="J178" s="170">
        <v>117</v>
      </c>
      <c r="K178" s="170">
        <v>523</v>
      </c>
      <c r="L178" s="170"/>
      <c r="M178" s="170">
        <v>2850</v>
      </c>
      <c r="N178" s="170">
        <v>5</v>
      </c>
      <c r="O178" s="170">
        <v>72</v>
      </c>
      <c r="P178" s="170">
        <v>8</v>
      </c>
      <c r="Q178" s="410">
        <v>19</v>
      </c>
      <c r="R178" s="410">
        <v>9</v>
      </c>
      <c r="S178" s="410">
        <v>16</v>
      </c>
      <c r="T178" s="170">
        <v>3</v>
      </c>
      <c r="U178" s="170">
        <v>352</v>
      </c>
      <c r="V178" s="170">
        <v>470</v>
      </c>
      <c r="W178" s="170">
        <v>237</v>
      </c>
      <c r="X178" s="170">
        <v>95</v>
      </c>
      <c r="Y178" s="170">
        <v>207</v>
      </c>
      <c r="Z178" s="170">
        <v>45</v>
      </c>
      <c r="AA178" s="170">
        <v>76</v>
      </c>
      <c r="AB178" s="170">
        <v>63</v>
      </c>
      <c r="AC178" s="170">
        <v>183</v>
      </c>
      <c r="AD178" s="170">
        <v>188</v>
      </c>
      <c r="AE178" s="170">
        <v>219</v>
      </c>
      <c r="AF178" s="170">
        <v>8</v>
      </c>
      <c r="AG178" s="170">
        <v>37</v>
      </c>
      <c r="AH178" s="170">
        <v>25</v>
      </c>
      <c r="AI178" s="170">
        <v>307</v>
      </c>
      <c r="AJ178" s="170">
        <v>5</v>
      </c>
      <c r="AK178" s="170">
        <v>201</v>
      </c>
      <c r="AM178" s="162"/>
      <c r="AN178" s="162"/>
    </row>
    <row r="179" spans="1:40" ht="15" customHeight="1" x14ac:dyDescent="0.2">
      <c r="A179" s="101" t="s">
        <v>596</v>
      </c>
      <c r="B179" s="101" t="s">
        <v>597</v>
      </c>
      <c r="C179" s="101"/>
      <c r="D179" s="101"/>
      <c r="E179" s="170">
        <v>166</v>
      </c>
      <c r="F179" s="170">
        <v>0</v>
      </c>
      <c r="G179" s="170"/>
      <c r="H179" s="170">
        <v>138</v>
      </c>
      <c r="I179" s="170">
        <v>107</v>
      </c>
      <c r="J179" s="170">
        <v>21</v>
      </c>
      <c r="K179" s="170">
        <v>10</v>
      </c>
      <c r="L179" s="170"/>
      <c r="M179" s="170">
        <v>181</v>
      </c>
      <c r="N179" s="170">
        <v>1</v>
      </c>
      <c r="O179" s="170">
        <v>17</v>
      </c>
      <c r="P179" s="170">
        <v>3</v>
      </c>
      <c r="Q179" s="410">
        <v>4</v>
      </c>
      <c r="R179" s="410">
        <v>0</v>
      </c>
      <c r="S179" s="410">
        <v>0</v>
      </c>
      <c r="T179" s="170">
        <v>0</v>
      </c>
      <c r="U179" s="170">
        <v>29</v>
      </c>
      <c r="V179" s="170">
        <v>26</v>
      </c>
      <c r="W179" s="170">
        <v>4</v>
      </c>
      <c r="X179" s="170">
        <v>0</v>
      </c>
      <c r="Y179" s="170">
        <v>18</v>
      </c>
      <c r="Z179" s="170">
        <v>0</v>
      </c>
      <c r="AA179" s="170">
        <v>23</v>
      </c>
      <c r="AB179" s="170">
        <v>15</v>
      </c>
      <c r="AC179" s="170">
        <v>13</v>
      </c>
      <c r="AD179" s="170">
        <v>5</v>
      </c>
      <c r="AE179" s="170">
        <v>3</v>
      </c>
      <c r="AF179" s="170">
        <v>2</v>
      </c>
      <c r="AG179" s="170">
        <v>5</v>
      </c>
      <c r="AH179" s="170">
        <v>1</v>
      </c>
      <c r="AI179" s="170">
        <v>1</v>
      </c>
      <c r="AJ179" s="170">
        <v>1</v>
      </c>
      <c r="AK179" s="170">
        <v>10</v>
      </c>
      <c r="AM179" s="162"/>
      <c r="AN179" s="162"/>
    </row>
    <row r="180" spans="1:40" ht="15" customHeight="1" x14ac:dyDescent="0.2">
      <c r="A180" s="101" t="s">
        <v>598</v>
      </c>
      <c r="B180" s="101" t="s">
        <v>599</v>
      </c>
      <c r="C180" s="101"/>
      <c r="D180" s="101"/>
      <c r="E180" s="170">
        <v>250</v>
      </c>
      <c r="F180" s="170">
        <v>0</v>
      </c>
      <c r="G180" s="170"/>
      <c r="H180" s="170">
        <v>2020</v>
      </c>
      <c r="I180" s="170">
        <v>539</v>
      </c>
      <c r="J180" s="170">
        <v>502</v>
      </c>
      <c r="K180" s="170">
        <v>979</v>
      </c>
      <c r="L180" s="170"/>
      <c r="M180" s="170">
        <v>5858</v>
      </c>
      <c r="N180" s="170">
        <v>0</v>
      </c>
      <c r="O180" s="170">
        <v>50</v>
      </c>
      <c r="P180" s="170">
        <v>16</v>
      </c>
      <c r="Q180" s="410">
        <v>22</v>
      </c>
      <c r="R180" s="410">
        <v>21</v>
      </c>
      <c r="S180" s="410">
        <v>85</v>
      </c>
      <c r="T180" s="170">
        <v>0</v>
      </c>
      <c r="U180" s="170">
        <v>950</v>
      </c>
      <c r="V180" s="170">
        <v>1190</v>
      </c>
      <c r="W180" s="170">
        <v>197</v>
      </c>
      <c r="X180" s="170">
        <v>65</v>
      </c>
      <c r="Y180" s="170">
        <v>318</v>
      </c>
      <c r="Z180" s="170">
        <v>173</v>
      </c>
      <c r="AA180" s="170">
        <v>330</v>
      </c>
      <c r="AB180" s="170">
        <v>233</v>
      </c>
      <c r="AC180" s="170">
        <v>552</v>
      </c>
      <c r="AD180" s="170">
        <v>435</v>
      </c>
      <c r="AE180" s="170">
        <v>257</v>
      </c>
      <c r="AF180" s="170">
        <v>479</v>
      </c>
      <c r="AG180" s="170">
        <v>20</v>
      </c>
      <c r="AH180" s="170">
        <v>46</v>
      </c>
      <c r="AI180" s="170">
        <v>74</v>
      </c>
      <c r="AJ180" s="170">
        <v>17</v>
      </c>
      <c r="AK180" s="170">
        <v>328</v>
      </c>
      <c r="AM180" s="162"/>
      <c r="AN180" s="162"/>
    </row>
    <row r="181" spans="1:40" ht="15" customHeight="1" x14ac:dyDescent="0.2">
      <c r="A181" s="101" t="s">
        <v>600</v>
      </c>
      <c r="B181" s="101" t="s">
        <v>601</v>
      </c>
      <c r="C181" s="101"/>
      <c r="D181" s="101"/>
      <c r="E181" s="170">
        <v>286</v>
      </c>
      <c r="F181" s="170">
        <v>0</v>
      </c>
      <c r="G181" s="170"/>
      <c r="H181" s="170">
        <v>250</v>
      </c>
      <c r="I181" s="170">
        <v>118</v>
      </c>
      <c r="J181" s="170">
        <v>51</v>
      </c>
      <c r="K181" s="170">
        <v>81</v>
      </c>
      <c r="L181" s="170"/>
      <c r="M181" s="170">
        <v>571</v>
      </c>
      <c r="N181" s="170">
        <v>10</v>
      </c>
      <c r="O181" s="170">
        <v>16</v>
      </c>
      <c r="P181" s="170">
        <v>2</v>
      </c>
      <c r="Q181" s="410">
        <v>52</v>
      </c>
      <c r="R181" s="410">
        <v>4</v>
      </c>
      <c r="S181" s="410">
        <v>3</v>
      </c>
      <c r="T181" s="170">
        <v>0</v>
      </c>
      <c r="U181" s="170">
        <v>70</v>
      </c>
      <c r="V181" s="170">
        <v>102</v>
      </c>
      <c r="W181" s="170">
        <v>21</v>
      </c>
      <c r="X181" s="170">
        <v>7</v>
      </c>
      <c r="Y181" s="170">
        <v>46</v>
      </c>
      <c r="Z181" s="170">
        <v>14</v>
      </c>
      <c r="AA181" s="170">
        <v>26</v>
      </c>
      <c r="AB181" s="170">
        <v>13</v>
      </c>
      <c r="AC181" s="170">
        <v>34</v>
      </c>
      <c r="AD181" s="170">
        <v>45</v>
      </c>
      <c r="AE181" s="170">
        <v>51</v>
      </c>
      <c r="AF181" s="170">
        <v>16</v>
      </c>
      <c r="AG181" s="170">
        <v>1</v>
      </c>
      <c r="AH181" s="170">
        <v>6</v>
      </c>
      <c r="AI181" s="170">
        <v>12</v>
      </c>
      <c r="AJ181" s="170">
        <v>1</v>
      </c>
      <c r="AK181" s="170">
        <v>19</v>
      </c>
      <c r="AM181" s="162"/>
      <c r="AN181" s="162"/>
    </row>
    <row r="182" spans="1:40" ht="15" customHeight="1" x14ac:dyDescent="0.2">
      <c r="A182" s="101" t="s">
        <v>602</v>
      </c>
      <c r="B182" s="101" t="s">
        <v>603</v>
      </c>
      <c r="C182" s="101"/>
      <c r="D182" s="101"/>
      <c r="E182" s="170">
        <v>3581</v>
      </c>
      <c r="F182" s="170">
        <v>0</v>
      </c>
      <c r="G182" s="170"/>
      <c r="H182" s="170">
        <v>138</v>
      </c>
      <c r="I182" s="170">
        <v>129</v>
      </c>
      <c r="J182" s="170">
        <v>9</v>
      </c>
      <c r="K182" s="170">
        <v>0</v>
      </c>
      <c r="L182" s="170"/>
      <c r="M182" s="170">
        <v>147</v>
      </c>
      <c r="N182" s="170">
        <v>0</v>
      </c>
      <c r="O182" s="170">
        <v>2</v>
      </c>
      <c r="P182" s="170">
        <v>1</v>
      </c>
      <c r="Q182" s="410">
        <v>0</v>
      </c>
      <c r="R182" s="410">
        <v>0</v>
      </c>
      <c r="S182" s="410">
        <v>0</v>
      </c>
      <c r="T182" s="170">
        <v>1</v>
      </c>
      <c r="U182" s="170">
        <v>67</v>
      </c>
      <c r="V182" s="170">
        <v>26</v>
      </c>
      <c r="W182" s="170">
        <v>13</v>
      </c>
      <c r="X182" s="170">
        <v>2</v>
      </c>
      <c r="Y182" s="170">
        <v>29</v>
      </c>
      <c r="Z182" s="170">
        <v>1</v>
      </c>
      <c r="AA182" s="170">
        <v>0</v>
      </c>
      <c r="AB182" s="170">
        <v>1</v>
      </c>
      <c r="AC182" s="170">
        <v>2</v>
      </c>
      <c r="AD182" s="170">
        <v>0</v>
      </c>
      <c r="AE182" s="170">
        <v>0</v>
      </c>
      <c r="AF182" s="170">
        <v>1</v>
      </c>
      <c r="AG182" s="170">
        <v>1</v>
      </c>
      <c r="AH182" s="170">
        <v>0</v>
      </c>
      <c r="AI182" s="170">
        <v>0</v>
      </c>
      <c r="AJ182" s="170">
        <v>0</v>
      </c>
      <c r="AK182" s="170">
        <v>0</v>
      </c>
      <c r="AM182" s="162"/>
      <c r="AN182" s="162"/>
    </row>
    <row r="183" spans="1:40" ht="15" customHeight="1" x14ac:dyDescent="0.2">
      <c r="A183" s="101" t="s">
        <v>604</v>
      </c>
      <c r="B183" s="101" t="s">
        <v>605</v>
      </c>
      <c r="C183" s="101"/>
      <c r="D183" s="101"/>
      <c r="E183" s="170">
        <v>217</v>
      </c>
      <c r="F183" s="170">
        <v>0</v>
      </c>
      <c r="G183" s="170"/>
      <c r="H183" s="170">
        <v>693</v>
      </c>
      <c r="I183" s="170">
        <v>168</v>
      </c>
      <c r="J183" s="170">
        <v>152</v>
      </c>
      <c r="K183" s="170">
        <v>373</v>
      </c>
      <c r="L183" s="170"/>
      <c r="M183" s="170">
        <v>2235</v>
      </c>
      <c r="N183" s="170">
        <v>34</v>
      </c>
      <c r="O183" s="170">
        <v>69</v>
      </c>
      <c r="P183" s="170">
        <v>31</v>
      </c>
      <c r="Q183" s="410">
        <v>17</v>
      </c>
      <c r="R183" s="410">
        <v>19</v>
      </c>
      <c r="S183" s="410">
        <v>17</v>
      </c>
      <c r="T183" s="170">
        <v>2</v>
      </c>
      <c r="U183" s="170">
        <v>300</v>
      </c>
      <c r="V183" s="170">
        <v>425</v>
      </c>
      <c r="W183" s="170">
        <v>157</v>
      </c>
      <c r="X183" s="170">
        <v>59</v>
      </c>
      <c r="Y183" s="170">
        <v>190</v>
      </c>
      <c r="Z183" s="170">
        <v>75</v>
      </c>
      <c r="AA183" s="170">
        <v>73</v>
      </c>
      <c r="AB183" s="170">
        <v>66</v>
      </c>
      <c r="AC183" s="170">
        <v>91</v>
      </c>
      <c r="AD183" s="170">
        <v>161</v>
      </c>
      <c r="AE183" s="170">
        <v>128</v>
      </c>
      <c r="AF183" s="170">
        <v>3</v>
      </c>
      <c r="AG183" s="170">
        <v>33</v>
      </c>
      <c r="AH183" s="170">
        <v>22</v>
      </c>
      <c r="AI183" s="170">
        <v>96</v>
      </c>
      <c r="AJ183" s="170">
        <v>2</v>
      </c>
      <c r="AK183" s="170">
        <v>165</v>
      </c>
      <c r="AM183" s="162"/>
      <c r="AN183" s="162"/>
    </row>
    <row r="184" spans="1:40" ht="15" customHeight="1" x14ac:dyDescent="0.2">
      <c r="A184" s="101" t="s">
        <v>606</v>
      </c>
      <c r="B184" s="101" t="s">
        <v>607</v>
      </c>
      <c r="C184" s="101"/>
      <c r="D184" s="101"/>
      <c r="E184" s="170">
        <v>118</v>
      </c>
      <c r="F184" s="170">
        <v>0</v>
      </c>
      <c r="G184" s="170"/>
      <c r="H184" s="170">
        <v>121</v>
      </c>
      <c r="I184" s="170">
        <v>63</v>
      </c>
      <c r="J184" s="170">
        <v>27</v>
      </c>
      <c r="K184" s="170">
        <v>31</v>
      </c>
      <c r="L184" s="170"/>
      <c r="M184" s="170">
        <v>228</v>
      </c>
      <c r="N184" s="170">
        <v>0</v>
      </c>
      <c r="O184" s="170">
        <v>6</v>
      </c>
      <c r="P184" s="170">
        <v>3</v>
      </c>
      <c r="Q184" s="410">
        <v>1</v>
      </c>
      <c r="R184" s="410">
        <v>0</v>
      </c>
      <c r="S184" s="410">
        <v>1</v>
      </c>
      <c r="T184" s="170">
        <v>0</v>
      </c>
      <c r="U184" s="170">
        <v>41</v>
      </c>
      <c r="V184" s="170">
        <v>69</v>
      </c>
      <c r="W184" s="170">
        <v>9</v>
      </c>
      <c r="X184" s="170">
        <v>4</v>
      </c>
      <c r="Y184" s="170">
        <v>25</v>
      </c>
      <c r="Z184" s="170">
        <v>8</v>
      </c>
      <c r="AA184" s="170">
        <v>8</v>
      </c>
      <c r="AB184" s="170">
        <v>6</v>
      </c>
      <c r="AC184" s="170">
        <v>11</v>
      </c>
      <c r="AD184" s="170">
        <v>10</v>
      </c>
      <c r="AE184" s="170">
        <v>8</v>
      </c>
      <c r="AF184" s="170">
        <v>1</v>
      </c>
      <c r="AG184" s="170">
        <v>6</v>
      </c>
      <c r="AH184" s="170">
        <v>3</v>
      </c>
      <c r="AI184" s="170">
        <v>2</v>
      </c>
      <c r="AJ184" s="170">
        <v>0</v>
      </c>
      <c r="AK184" s="170">
        <v>6</v>
      </c>
      <c r="AM184" s="162"/>
      <c r="AN184" s="162"/>
    </row>
    <row r="185" spans="1:40" ht="15" customHeight="1" x14ac:dyDescent="0.2">
      <c r="A185" s="101" t="s">
        <v>608</v>
      </c>
      <c r="B185" s="101" t="s">
        <v>609</v>
      </c>
      <c r="C185" s="101"/>
      <c r="D185" s="101"/>
      <c r="E185" s="170">
        <v>516</v>
      </c>
      <c r="F185" s="170">
        <v>0</v>
      </c>
      <c r="G185" s="170"/>
      <c r="H185" s="170">
        <v>845</v>
      </c>
      <c r="I185" s="170">
        <v>518</v>
      </c>
      <c r="J185" s="170">
        <v>231</v>
      </c>
      <c r="K185" s="170">
        <v>96</v>
      </c>
      <c r="L185" s="170"/>
      <c r="M185" s="170">
        <v>1314</v>
      </c>
      <c r="N185" s="170">
        <v>9</v>
      </c>
      <c r="O185" s="170">
        <v>99</v>
      </c>
      <c r="P185" s="170">
        <v>34</v>
      </c>
      <c r="Q185" s="410">
        <v>39</v>
      </c>
      <c r="R185" s="410">
        <v>5</v>
      </c>
      <c r="S185" s="410">
        <v>2</v>
      </c>
      <c r="T185" s="170">
        <v>0</v>
      </c>
      <c r="U185" s="170">
        <v>159</v>
      </c>
      <c r="V185" s="170">
        <v>264</v>
      </c>
      <c r="W185" s="170">
        <v>51</v>
      </c>
      <c r="X185" s="170">
        <v>13</v>
      </c>
      <c r="Y185" s="170">
        <v>143</v>
      </c>
      <c r="Z185" s="170">
        <v>16</v>
      </c>
      <c r="AA185" s="170">
        <v>118</v>
      </c>
      <c r="AB185" s="170">
        <v>46</v>
      </c>
      <c r="AC185" s="170">
        <v>159</v>
      </c>
      <c r="AD185" s="170">
        <v>50</v>
      </c>
      <c r="AE185" s="170">
        <v>32</v>
      </c>
      <c r="AF185" s="170">
        <v>17</v>
      </c>
      <c r="AG185" s="170">
        <v>20</v>
      </c>
      <c r="AH185" s="170">
        <v>2</v>
      </c>
      <c r="AI185" s="170">
        <v>3</v>
      </c>
      <c r="AJ185" s="170">
        <v>0</v>
      </c>
      <c r="AK185" s="170">
        <v>33</v>
      </c>
      <c r="AM185" s="162"/>
      <c r="AN185" s="162"/>
    </row>
    <row r="186" spans="1:40" ht="15" customHeight="1" x14ac:dyDescent="0.2">
      <c r="A186" s="101" t="s">
        <v>610</v>
      </c>
      <c r="B186" s="101" t="s">
        <v>611</v>
      </c>
      <c r="C186" s="101"/>
      <c r="D186" s="101"/>
      <c r="E186" s="170">
        <v>156</v>
      </c>
      <c r="F186" s="170">
        <v>0</v>
      </c>
      <c r="G186" s="170"/>
      <c r="H186" s="170">
        <v>282</v>
      </c>
      <c r="I186" s="170">
        <v>113</v>
      </c>
      <c r="J186" s="170">
        <v>75</v>
      </c>
      <c r="K186" s="170">
        <v>94</v>
      </c>
      <c r="L186" s="170"/>
      <c r="M186" s="170">
        <v>645</v>
      </c>
      <c r="N186" s="170">
        <v>9</v>
      </c>
      <c r="O186" s="170">
        <v>11</v>
      </c>
      <c r="P186" s="170">
        <v>6</v>
      </c>
      <c r="Q186" s="410">
        <v>8</v>
      </c>
      <c r="R186" s="410">
        <v>2</v>
      </c>
      <c r="S186" s="410">
        <v>2</v>
      </c>
      <c r="T186" s="170">
        <v>0</v>
      </c>
      <c r="U186" s="170">
        <v>124</v>
      </c>
      <c r="V186" s="170">
        <v>157</v>
      </c>
      <c r="W186" s="170">
        <v>59</v>
      </c>
      <c r="X186" s="170">
        <v>13</v>
      </c>
      <c r="Y186" s="170">
        <v>57</v>
      </c>
      <c r="Z186" s="170">
        <v>16</v>
      </c>
      <c r="AA186" s="170">
        <v>22</v>
      </c>
      <c r="AB186" s="170">
        <v>25</v>
      </c>
      <c r="AC186" s="170">
        <v>30</v>
      </c>
      <c r="AD186" s="170">
        <v>31</v>
      </c>
      <c r="AE186" s="170">
        <v>20</v>
      </c>
      <c r="AF186" s="170">
        <v>11</v>
      </c>
      <c r="AG186" s="170">
        <v>2</v>
      </c>
      <c r="AH186" s="170">
        <v>1</v>
      </c>
      <c r="AI186" s="170">
        <v>18</v>
      </c>
      <c r="AJ186" s="170">
        <v>0</v>
      </c>
      <c r="AK186" s="170">
        <v>21</v>
      </c>
      <c r="AM186" s="162"/>
      <c r="AN186" s="162"/>
    </row>
    <row r="187" spans="1:40" ht="15" customHeight="1" x14ac:dyDescent="0.2">
      <c r="A187" s="101" t="s">
        <v>612</v>
      </c>
      <c r="B187" s="101" t="s">
        <v>613</v>
      </c>
      <c r="C187" s="101"/>
      <c r="D187" s="101"/>
      <c r="E187" s="170">
        <v>319</v>
      </c>
      <c r="F187" s="170">
        <v>0</v>
      </c>
      <c r="G187" s="170"/>
      <c r="H187" s="170">
        <v>138</v>
      </c>
      <c r="I187" s="170">
        <v>94</v>
      </c>
      <c r="J187" s="170">
        <v>32</v>
      </c>
      <c r="K187" s="170">
        <v>12</v>
      </c>
      <c r="L187" s="170"/>
      <c r="M187" s="170">
        <v>200</v>
      </c>
      <c r="N187" s="170">
        <v>0</v>
      </c>
      <c r="O187" s="170">
        <v>7</v>
      </c>
      <c r="P187" s="170">
        <v>1</v>
      </c>
      <c r="Q187" s="410">
        <v>3</v>
      </c>
      <c r="R187" s="410">
        <v>0</v>
      </c>
      <c r="S187" s="410">
        <v>0</v>
      </c>
      <c r="T187" s="170">
        <v>0</v>
      </c>
      <c r="U187" s="170">
        <v>53</v>
      </c>
      <c r="V187" s="170">
        <v>66</v>
      </c>
      <c r="W187" s="170">
        <v>11</v>
      </c>
      <c r="X187" s="170">
        <v>3</v>
      </c>
      <c r="Y187" s="170">
        <v>11</v>
      </c>
      <c r="Z187" s="170">
        <v>2</v>
      </c>
      <c r="AA187" s="170">
        <v>11</v>
      </c>
      <c r="AB187" s="170">
        <v>11</v>
      </c>
      <c r="AC187" s="170">
        <v>6</v>
      </c>
      <c r="AD187" s="170">
        <v>2</v>
      </c>
      <c r="AE187" s="170">
        <v>2</v>
      </c>
      <c r="AF187" s="170">
        <v>0</v>
      </c>
      <c r="AG187" s="170">
        <v>5</v>
      </c>
      <c r="AH187" s="170">
        <v>1</v>
      </c>
      <c r="AI187" s="170">
        <v>1</v>
      </c>
      <c r="AJ187" s="170">
        <v>0</v>
      </c>
      <c r="AK187" s="170">
        <v>4</v>
      </c>
      <c r="AM187" s="162"/>
      <c r="AN187" s="162"/>
    </row>
    <row r="188" spans="1:40" ht="15" customHeight="1" x14ac:dyDescent="0.2">
      <c r="A188" s="101" t="s">
        <v>614</v>
      </c>
      <c r="B188" s="101" t="s">
        <v>615</v>
      </c>
      <c r="C188" s="101"/>
      <c r="D188" s="101"/>
      <c r="E188" s="170">
        <v>611</v>
      </c>
      <c r="F188" s="170">
        <v>0</v>
      </c>
      <c r="G188" s="170"/>
      <c r="H188" s="170">
        <v>345</v>
      </c>
      <c r="I188" s="170">
        <v>179</v>
      </c>
      <c r="J188" s="170">
        <v>85</v>
      </c>
      <c r="K188" s="170">
        <v>81</v>
      </c>
      <c r="L188" s="170"/>
      <c r="M188" s="170">
        <v>647</v>
      </c>
      <c r="N188" s="170">
        <v>1</v>
      </c>
      <c r="O188" s="170">
        <v>16</v>
      </c>
      <c r="P188" s="170">
        <v>6</v>
      </c>
      <c r="Q188" s="410">
        <v>3</v>
      </c>
      <c r="R188" s="410">
        <v>0</v>
      </c>
      <c r="S188" s="410">
        <v>1</v>
      </c>
      <c r="T188" s="170">
        <v>0</v>
      </c>
      <c r="U188" s="170">
        <v>123</v>
      </c>
      <c r="V188" s="170">
        <v>169</v>
      </c>
      <c r="W188" s="170">
        <v>21</v>
      </c>
      <c r="X188" s="170">
        <v>11</v>
      </c>
      <c r="Y188" s="170">
        <v>86</v>
      </c>
      <c r="Z188" s="170">
        <v>10</v>
      </c>
      <c r="AA188" s="170">
        <v>46</v>
      </c>
      <c r="AB188" s="170">
        <v>25</v>
      </c>
      <c r="AC188" s="170">
        <v>66</v>
      </c>
      <c r="AD188" s="170">
        <v>33</v>
      </c>
      <c r="AE188" s="170">
        <v>15</v>
      </c>
      <c r="AF188" s="170">
        <v>1</v>
      </c>
      <c r="AG188" s="170">
        <v>8</v>
      </c>
      <c r="AH188" s="170">
        <v>6</v>
      </c>
      <c r="AI188" s="170">
        <v>0</v>
      </c>
      <c r="AJ188" s="170">
        <v>0</v>
      </c>
      <c r="AK188" s="170">
        <v>0</v>
      </c>
      <c r="AM188" s="162"/>
      <c r="AN188" s="162"/>
    </row>
    <row r="189" spans="1:40" ht="15" customHeight="1" x14ac:dyDescent="0.2">
      <c r="A189" s="101" t="s">
        <v>616</v>
      </c>
      <c r="B189" s="101" t="s">
        <v>617</v>
      </c>
      <c r="C189" s="101"/>
      <c r="D189" s="101"/>
      <c r="E189" s="170">
        <v>238</v>
      </c>
      <c r="F189" s="170">
        <v>1</v>
      </c>
      <c r="G189" s="170"/>
      <c r="H189" s="170">
        <v>149</v>
      </c>
      <c r="I189" s="170">
        <v>71</v>
      </c>
      <c r="J189" s="170">
        <v>35</v>
      </c>
      <c r="K189" s="170">
        <v>43</v>
      </c>
      <c r="L189" s="170"/>
      <c r="M189" s="170">
        <v>323</v>
      </c>
      <c r="N189" s="170">
        <v>0</v>
      </c>
      <c r="O189" s="170">
        <v>5</v>
      </c>
      <c r="P189" s="170">
        <v>3</v>
      </c>
      <c r="Q189" s="410">
        <v>1</v>
      </c>
      <c r="R189" s="410">
        <v>0</v>
      </c>
      <c r="S189" s="410">
        <v>1</v>
      </c>
      <c r="T189" s="170">
        <v>1</v>
      </c>
      <c r="U189" s="170">
        <v>48</v>
      </c>
      <c r="V189" s="170">
        <v>71</v>
      </c>
      <c r="W189" s="170">
        <v>17</v>
      </c>
      <c r="X189" s="170">
        <v>8</v>
      </c>
      <c r="Y189" s="170">
        <v>46</v>
      </c>
      <c r="Z189" s="170">
        <v>11</v>
      </c>
      <c r="AA189" s="170">
        <v>11</v>
      </c>
      <c r="AB189" s="170">
        <v>13</v>
      </c>
      <c r="AC189" s="170">
        <v>23</v>
      </c>
      <c r="AD189" s="170">
        <v>15</v>
      </c>
      <c r="AE189" s="170">
        <v>10</v>
      </c>
      <c r="AF189" s="170">
        <v>0</v>
      </c>
      <c r="AG189" s="170">
        <v>10</v>
      </c>
      <c r="AH189" s="170">
        <v>2</v>
      </c>
      <c r="AI189" s="170">
        <v>4</v>
      </c>
      <c r="AJ189" s="170">
        <v>1</v>
      </c>
      <c r="AK189" s="170">
        <v>22</v>
      </c>
      <c r="AM189" s="162"/>
      <c r="AN189" s="162"/>
    </row>
    <row r="190" spans="1:40" ht="15" customHeight="1" x14ac:dyDescent="0.2">
      <c r="A190" s="101" t="s">
        <v>618</v>
      </c>
      <c r="B190" s="101" t="s">
        <v>619</v>
      </c>
      <c r="C190" s="101"/>
      <c r="D190" s="101"/>
      <c r="E190" s="170">
        <v>646</v>
      </c>
      <c r="F190" s="170">
        <v>0</v>
      </c>
      <c r="G190" s="170"/>
      <c r="H190" s="170">
        <v>509</v>
      </c>
      <c r="I190" s="170">
        <v>312</v>
      </c>
      <c r="J190" s="170">
        <v>119</v>
      </c>
      <c r="K190" s="170">
        <v>78</v>
      </c>
      <c r="L190" s="170"/>
      <c r="M190" s="170">
        <v>876</v>
      </c>
      <c r="N190" s="170">
        <v>11</v>
      </c>
      <c r="O190" s="170">
        <v>26</v>
      </c>
      <c r="P190" s="170">
        <v>18</v>
      </c>
      <c r="Q190" s="410">
        <v>9</v>
      </c>
      <c r="R190" s="410">
        <v>2</v>
      </c>
      <c r="S190" s="410">
        <v>1</v>
      </c>
      <c r="T190" s="170">
        <v>0</v>
      </c>
      <c r="U190" s="170">
        <v>171</v>
      </c>
      <c r="V190" s="170">
        <v>183</v>
      </c>
      <c r="W190" s="170">
        <v>18</v>
      </c>
      <c r="X190" s="170">
        <v>20</v>
      </c>
      <c r="Y190" s="170">
        <v>105</v>
      </c>
      <c r="Z190" s="170">
        <v>19</v>
      </c>
      <c r="AA190" s="170">
        <v>34</v>
      </c>
      <c r="AB190" s="170">
        <v>41</v>
      </c>
      <c r="AC190" s="170">
        <v>55</v>
      </c>
      <c r="AD190" s="170">
        <v>41</v>
      </c>
      <c r="AE190" s="170">
        <v>38</v>
      </c>
      <c r="AF190" s="170">
        <v>4</v>
      </c>
      <c r="AG190" s="170">
        <v>24</v>
      </c>
      <c r="AH190" s="170">
        <v>8</v>
      </c>
      <c r="AI190" s="170">
        <v>25</v>
      </c>
      <c r="AJ190" s="170">
        <v>5</v>
      </c>
      <c r="AK190" s="170">
        <v>18</v>
      </c>
      <c r="AM190" s="162"/>
      <c r="AN190" s="162"/>
    </row>
    <row r="191" spans="1:40" ht="15" customHeight="1" x14ac:dyDescent="0.2">
      <c r="A191" s="101" t="s">
        <v>620</v>
      </c>
      <c r="B191" s="101" t="s">
        <v>621</v>
      </c>
      <c r="C191" s="101"/>
      <c r="D191" s="101"/>
      <c r="E191" s="170">
        <v>405</v>
      </c>
      <c r="F191" s="170">
        <v>0</v>
      </c>
      <c r="G191" s="170"/>
      <c r="H191" s="170">
        <v>509</v>
      </c>
      <c r="I191" s="170">
        <v>297</v>
      </c>
      <c r="J191" s="170">
        <v>126</v>
      </c>
      <c r="K191" s="170">
        <v>86</v>
      </c>
      <c r="L191" s="170"/>
      <c r="M191" s="170">
        <v>876</v>
      </c>
      <c r="N191" s="170">
        <v>6</v>
      </c>
      <c r="O191" s="170">
        <v>60</v>
      </c>
      <c r="P191" s="170">
        <v>25</v>
      </c>
      <c r="Q191" s="410">
        <v>13</v>
      </c>
      <c r="R191" s="410">
        <v>8</v>
      </c>
      <c r="S191" s="410">
        <v>4</v>
      </c>
      <c r="T191" s="170">
        <v>0</v>
      </c>
      <c r="U191" s="170">
        <v>174</v>
      </c>
      <c r="V191" s="170">
        <v>186</v>
      </c>
      <c r="W191" s="170">
        <v>29</v>
      </c>
      <c r="X191" s="170">
        <v>11</v>
      </c>
      <c r="Y191" s="170">
        <v>75</v>
      </c>
      <c r="Z191" s="170">
        <v>7</v>
      </c>
      <c r="AA191" s="170">
        <v>53</v>
      </c>
      <c r="AB191" s="170">
        <v>62</v>
      </c>
      <c r="AC191" s="170">
        <v>49</v>
      </c>
      <c r="AD191" s="170">
        <v>26</v>
      </c>
      <c r="AE191" s="170">
        <v>28</v>
      </c>
      <c r="AF191" s="170">
        <v>21</v>
      </c>
      <c r="AG191" s="170">
        <v>22</v>
      </c>
      <c r="AH191" s="170">
        <v>1</v>
      </c>
      <c r="AI191" s="170">
        <v>2</v>
      </c>
      <c r="AJ191" s="170">
        <v>0</v>
      </c>
      <c r="AK191" s="170">
        <v>14</v>
      </c>
      <c r="AM191" s="162"/>
      <c r="AN191" s="162"/>
    </row>
    <row r="192" spans="1:40" ht="15" customHeight="1" x14ac:dyDescent="0.2">
      <c r="A192" s="101" t="s">
        <v>622</v>
      </c>
      <c r="B192" s="101" t="s">
        <v>623</v>
      </c>
      <c r="C192" s="101"/>
      <c r="D192" s="101"/>
      <c r="E192" s="170">
        <v>449</v>
      </c>
      <c r="F192" s="170">
        <v>0</v>
      </c>
      <c r="G192" s="170"/>
      <c r="H192" s="170">
        <v>589</v>
      </c>
      <c r="I192" s="170">
        <v>183</v>
      </c>
      <c r="J192" s="170">
        <v>143</v>
      </c>
      <c r="K192" s="170">
        <v>263</v>
      </c>
      <c r="L192" s="170"/>
      <c r="M192" s="170">
        <v>1670</v>
      </c>
      <c r="N192" s="170">
        <v>1</v>
      </c>
      <c r="O192" s="170">
        <v>27</v>
      </c>
      <c r="P192" s="170">
        <v>9</v>
      </c>
      <c r="Q192" s="410">
        <v>20</v>
      </c>
      <c r="R192" s="410">
        <v>6</v>
      </c>
      <c r="S192" s="410">
        <v>13</v>
      </c>
      <c r="T192" s="170">
        <v>6</v>
      </c>
      <c r="U192" s="170">
        <v>182</v>
      </c>
      <c r="V192" s="170">
        <v>325</v>
      </c>
      <c r="W192" s="170">
        <v>69</v>
      </c>
      <c r="X192" s="170">
        <v>37</v>
      </c>
      <c r="Y192" s="170">
        <v>154</v>
      </c>
      <c r="Z192" s="170">
        <v>44</v>
      </c>
      <c r="AA192" s="170">
        <v>101</v>
      </c>
      <c r="AB192" s="170">
        <v>88</v>
      </c>
      <c r="AC192" s="170">
        <v>140</v>
      </c>
      <c r="AD192" s="170">
        <v>126</v>
      </c>
      <c r="AE192" s="170">
        <v>119</v>
      </c>
      <c r="AF192" s="170">
        <v>50</v>
      </c>
      <c r="AG192" s="170">
        <v>23</v>
      </c>
      <c r="AH192" s="170">
        <v>16</v>
      </c>
      <c r="AI192" s="170">
        <v>12</v>
      </c>
      <c r="AJ192" s="170">
        <v>6</v>
      </c>
      <c r="AK192" s="170">
        <v>96</v>
      </c>
      <c r="AM192" s="162"/>
      <c r="AN192" s="162"/>
    </row>
    <row r="193" spans="1:40" ht="15" customHeight="1" x14ac:dyDescent="0.2">
      <c r="A193" s="101" t="s">
        <v>624</v>
      </c>
      <c r="B193" s="101" t="s">
        <v>625</v>
      </c>
      <c r="C193" s="101"/>
      <c r="D193" s="101"/>
      <c r="E193" s="170">
        <v>73</v>
      </c>
      <c r="F193" s="170">
        <v>1</v>
      </c>
      <c r="G193" s="170"/>
      <c r="H193" s="170">
        <v>157</v>
      </c>
      <c r="I193" s="170">
        <v>129</v>
      </c>
      <c r="J193" s="170">
        <v>18</v>
      </c>
      <c r="K193" s="170">
        <v>10</v>
      </c>
      <c r="L193" s="170"/>
      <c r="M193" s="170">
        <v>197</v>
      </c>
      <c r="N193" s="170">
        <v>0</v>
      </c>
      <c r="O193" s="170">
        <v>7</v>
      </c>
      <c r="P193" s="170">
        <v>7</v>
      </c>
      <c r="Q193" s="410">
        <v>2</v>
      </c>
      <c r="R193" s="410">
        <v>0</v>
      </c>
      <c r="S193" s="410">
        <v>1</v>
      </c>
      <c r="T193" s="170">
        <v>0</v>
      </c>
      <c r="U193" s="170">
        <v>21</v>
      </c>
      <c r="V193" s="170">
        <v>41</v>
      </c>
      <c r="W193" s="170">
        <v>2</v>
      </c>
      <c r="X193" s="170">
        <v>0</v>
      </c>
      <c r="Y193" s="170">
        <v>71</v>
      </c>
      <c r="Z193" s="170">
        <v>0</v>
      </c>
      <c r="AA193" s="170">
        <v>4</v>
      </c>
      <c r="AB193" s="170">
        <v>8</v>
      </c>
      <c r="AC193" s="170">
        <v>8</v>
      </c>
      <c r="AD193" s="170">
        <v>5</v>
      </c>
      <c r="AE193" s="170">
        <v>1</v>
      </c>
      <c r="AF193" s="170">
        <v>2</v>
      </c>
      <c r="AG193" s="170">
        <v>9</v>
      </c>
      <c r="AH193" s="170">
        <v>2</v>
      </c>
      <c r="AI193" s="170">
        <v>3</v>
      </c>
      <c r="AJ193" s="170">
        <v>0</v>
      </c>
      <c r="AK193" s="170">
        <v>3</v>
      </c>
      <c r="AM193" s="162"/>
      <c r="AN193" s="162"/>
    </row>
    <row r="194" spans="1:40" ht="15" customHeight="1" x14ac:dyDescent="0.2">
      <c r="A194" s="101" t="s">
        <v>626</v>
      </c>
      <c r="B194" s="101" t="s">
        <v>627</v>
      </c>
      <c r="C194" s="101"/>
      <c r="D194" s="101"/>
      <c r="E194" s="170">
        <v>114</v>
      </c>
      <c r="F194" s="170">
        <v>0</v>
      </c>
      <c r="G194" s="170"/>
      <c r="H194" s="170">
        <v>282</v>
      </c>
      <c r="I194" s="170">
        <v>127</v>
      </c>
      <c r="J194" s="170">
        <v>89</v>
      </c>
      <c r="K194" s="170">
        <v>66</v>
      </c>
      <c r="L194" s="170"/>
      <c r="M194" s="170">
        <v>559</v>
      </c>
      <c r="N194" s="170">
        <v>2</v>
      </c>
      <c r="O194" s="170">
        <v>11</v>
      </c>
      <c r="P194" s="170">
        <v>2</v>
      </c>
      <c r="Q194" s="410">
        <v>9</v>
      </c>
      <c r="R194" s="410">
        <v>3</v>
      </c>
      <c r="S194" s="410">
        <v>1</v>
      </c>
      <c r="T194" s="170">
        <v>1</v>
      </c>
      <c r="U194" s="170">
        <v>106</v>
      </c>
      <c r="V194" s="170">
        <v>150</v>
      </c>
      <c r="W194" s="170">
        <v>21</v>
      </c>
      <c r="X194" s="170">
        <v>13</v>
      </c>
      <c r="Y194" s="170">
        <v>63</v>
      </c>
      <c r="Z194" s="170">
        <v>9</v>
      </c>
      <c r="AA194" s="170">
        <v>20</v>
      </c>
      <c r="AB194" s="170">
        <v>29</v>
      </c>
      <c r="AC194" s="170">
        <v>31</v>
      </c>
      <c r="AD194" s="170">
        <v>25</v>
      </c>
      <c r="AE194" s="170">
        <v>25</v>
      </c>
      <c r="AF194" s="170">
        <v>6</v>
      </c>
      <c r="AG194" s="170">
        <v>23</v>
      </c>
      <c r="AH194" s="170">
        <v>4</v>
      </c>
      <c r="AI194" s="170">
        <v>1</v>
      </c>
      <c r="AJ194" s="170">
        <v>0</v>
      </c>
      <c r="AK194" s="170">
        <v>4</v>
      </c>
      <c r="AM194" s="162"/>
      <c r="AN194" s="162"/>
    </row>
    <row r="195" spans="1:40" ht="15" customHeight="1" x14ac:dyDescent="0.2">
      <c r="A195" s="101" t="s">
        <v>628</v>
      </c>
      <c r="B195" s="101" t="s">
        <v>629</v>
      </c>
      <c r="C195" s="101"/>
      <c r="D195" s="101"/>
      <c r="E195" s="170">
        <v>1152</v>
      </c>
      <c r="F195" s="170">
        <v>0</v>
      </c>
      <c r="G195" s="170"/>
      <c r="H195" s="170">
        <v>1348</v>
      </c>
      <c r="I195" s="170">
        <v>635</v>
      </c>
      <c r="J195" s="170">
        <v>367</v>
      </c>
      <c r="K195" s="170">
        <v>346</v>
      </c>
      <c r="L195" s="170"/>
      <c r="M195" s="170">
        <v>2695</v>
      </c>
      <c r="N195" s="170">
        <v>21</v>
      </c>
      <c r="O195" s="170">
        <v>124</v>
      </c>
      <c r="P195" s="170">
        <v>16</v>
      </c>
      <c r="Q195" s="410">
        <v>29</v>
      </c>
      <c r="R195" s="410">
        <v>13</v>
      </c>
      <c r="S195" s="410">
        <v>13</v>
      </c>
      <c r="T195" s="170">
        <v>2</v>
      </c>
      <c r="U195" s="170">
        <v>496</v>
      </c>
      <c r="V195" s="170">
        <v>665</v>
      </c>
      <c r="W195" s="170">
        <v>95</v>
      </c>
      <c r="X195" s="170">
        <v>44</v>
      </c>
      <c r="Y195" s="170">
        <v>254</v>
      </c>
      <c r="Z195" s="170">
        <v>53</v>
      </c>
      <c r="AA195" s="170">
        <v>122</v>
      </c>
      <c r="AB195" s="170">
        <v>129</v>
      </c>
      <c r="AC195" s="170">
        <v>179</v>
      </c>
      <c r="AD195" s="170">
        <v>142</v>
      </c>
      <c r="AE195" s="170">
        <v>75</v>
      </c>
      <c r="AF195" s="170">
        <v>21</v>
      </c>
      <c r="AG195" s="170">
        <v>44</v>
      </c>
      <c r="AH195" s="170">
        <v>54</v>
      </c>
      <c r="AI195" s="170">
        <v>45</v>
      </c>
      <c r="AJ195" s="170">
        <v>1</v>
      </c>
      <c r="AK195" s="170">
        <v>58</v>
      </c>
      <c r="AM195" s="162"/>
      <c r="AN195" s="162"/>
    </row>
    <row r="196" spans="1:40" ht="15" customHeight="1" x14ac:dyDescent="0.2">
      <c r="A196" s="101" t="s">
        <v>630</v>
      </c>
      <c r="B196" s="101" t="s">
        <v>631</v>
      </c>
      <c r="C196" s="101"/>
      <c r="D196" s="101"/>
      <c r="E196" s="170">
        <v>443</v>
      </c>
      <c r="F196" s="170">
        <v>0</v>
      </c>
      <c r="G196" s="170"/>
      <c r="H196" s="170">
        <v>1034</v>
      </c>
      <c r="I196" s="170">
        <v>522</v>
      </c>
      <c r="J196" s="170">
        <v>240</v>
      </c>
      <c r="K196" s="170">
        <v>272</v>
      </c>
      <c r="L196" s="170"/>
      <c r="M196" s="170">
        <v>2058</v>
      </c>
      <c r="N196" s="170">
        <v>5</v>
      </c>
      <c r="O196" s="170">
        <v>33</v>
      </c>
      <c r="P196" s="170">
        <v>8</v>
      </c>
      <c r="Q196" s="410">
        <v>12</v>
      </c>
      <c r="R196" s="410">
        <v>3</v>
      </c>
      <c r="S196" s="410">
        <v>2</v>
      </c>
      <c r="T196" s="170">
        <v>0</v>
      </c>
      <c r="U196" s="170">
        <v>339</v>
      </c>
      <c r="V196" s="170">
        <v>574</v>
      </c>
      <c r="W196" s="170">
        <v>173</v>
      </c>
      <c r="X196" s="170">
        <v>39</v>
      </c>
      <c r="Y196" s="170">
        <v>279</v>
      </c>
      <c r="Z196" s="170">
        <v>29</v>
      </c>
      <c r="AA196" s="170">
        <v>126</v>
      </c>
      <c r="AB196" s="170">
        <v>92</v>
      </c>
      <c r="AC196" s="170">
        <v>138</v>
      </c>
      <c r="AD196" s="170">
        <v>55</v>
      </c>
      <c r="AE196" s="170">
        <v>19</v>
      </c>
      <c r="AF196" s="170">
        <v>90</v>
      </c>
      <c r="AG196" s="170">
        <v>21</v>
      </c>
      <c r="AH196" s="170">
        <v>10</v>
      </c>
      <c r="AI196" s="170">
        <v>4</v>
      </c>
      <c r="AJ196" s="170">
        <v>0</v>
      </c>
      <c r="AK196" s="170">
        <v>7</v>
      </c>
      <c r="AM196" s="162"/>
      <c r="AN196" s="162"/>
    </row>
    <row r="197" spans="1:40" ht="15" customHeight="1" x14ac:dyDescent="0.2">
      <c r="A197" s="101" t="s">
        <v>632</v>
      </c>
      <c r="B197" s="101" t="s">
        <v>633</v>
      </c>
      <c r="C197" s="101"/>
      <c r="D197" s="101"/>
      <c r="E197" s="170">
        <v>659</v>
      </c>
      <c r="F197" s="170">
        <v>0</v>
      </c>
      <c r="G197" s="170"/>
      <c r="H197" s="170">
        <v>512</v>
      </c>
      <c r="I197" s="170">
        <v>294</v>
      </c>
      <c r="J197" s="170">
        <v>101</v>
      </c>
      <c r="K197" s="170">
        <v>117</v>
      </c>
      <c r="L197" s="170"/>
      <c r="M197" s="170">
        <v>1039</v>
      </c>
      <c r="N197" s="170">
        <v>6</v>
      </c>
      <c r="O197" s="170">
        <v>31</v>
      </c>
      <c r="P197" s="170">
        <v>7</v>
      </c>
      <c r="Q197" s="410">
        <v>51</v>
      </c>
      <c r="R197" s="410">
        <v>1</v>
      </c>
      <c r="S197" s="410">
        <v>8</v>
      </c>
      <c r="T197" s="170">
        <v>1</v>
      </c>
      <c r="U197" s="170">
        <v>130</v>
      </c>
      <c r="V197" s="170">
        <v>210</v>
      </c>
      <c r="W197" s="170">
        <v>41</v>
      </c>
      <c r="X197" s="170">
        <v>16</v>
      </c>
      <c r="Y197" s="170">
        <v>150</v>
      </c>
      <c r="Z197" s="170">
        <v>16</v>
      </c>
      <c r="AA197" s="170">
        <v>53</v>
      </c>
      <c r="AB197" s="170">
        <v>61</v>
      </c>
      <c r="AC197" s="170">
        <v>82</v>
      </c>
      <c r="AD197" s="170">
        <v>59</v>
      </c>
      <c r="AE197" s="170">
        <v>48</v>
      </c>
      <c r="AF197" s="170">
        <v>21</v>
      </c>
      <c r="AG197" s="170">
        <v>13</v>
      </c>
      <c r="AH197" s="170">
        <v>5</v>
      </c>
      <c r="AI197" s="170">
        <v>10</v>
      </c>
      <c r="AJ197" s="170">
        <v>3</v>
      </c>
      <c r="AK197" s="170">
        <v>16</v>
      </c>
      <c r="AM197" s="162"/>
      <c r="AN197" s="162"/>
    </row>
    <row r="198" spans="1:40" ht="15" customHeight="1" x14ac:dyDescent="0.2">
      <c r="A198" s="101" t="s">
        <v>634</v>
      </c>
      <c r="B198" s="101" t="s">
        <v>635</v>
      </c>
      <c r="C198" s="101"/>
      <c r="D198" s="101"/>
      <c r="E198" s="170">
        <v>1326</v>
      </c>
      <c r="F198" s="170">
        <v>0</v>
      </c>
      <c r="G198" s="170"/>
      <c r="H198" s="170">
        <v>1377</v>
      </c>
      <c r="I198" s="170">
        <v>570</v>
      </c>
      <c r="J198" s="170">
        <v>344</v>
      </c>
      <c r="K198" s="170">
        <v>463</v>
      </c>
      <c r="L198" s="170"/>
      <c r="M198" s="170">
        <v>3158</v>
      </c>
      <c r="N198" s="170">
        <v>16</v>
      </c>
      <c r="O198" s="170">
        <v>87</v>
      </c>
      <c r="P198" s="170">
        <v>23</v>
      </c>
      <c r="Q198" s="410">
        <v>26</v>
      </c>
      <c r="R198" s="410">
        <v>6</v>
      </c>
      <c r="S198" s="410">
        <v>12</v>
      </c>
      <c r="T198" s="170">
        <v>1</v>
      </c>
      <c r="U198" s="170">
        <v>506</v>
      </c>
      <c r="V198" s="170">
        <v>663</v>
      </c>
      <c r="W198" s="170">
        <v>111</v>
      </c>
      <c r="X198" s="170">
        <v>59</v>
      </c>
      <c r="Y198" s="170">
        <v>228</v>
      </c>
      <c r="Z198" s="170">
        <v>76</v>
      </c>
      <c r="AA198" s="170">
        <v>130</v>
      </c>
      <c r="AB198" s="170">
        <v>87</v>
      </c>
      <c r="AC198" s="170">
        <v>185</v>
      </c>
      <c r="AD198" s="170">
        <v>216</v>
      </c>
      <c r="AE198" s="170">
        <v>241</v>
      </c>
      <c r="AF198" s="170">
        <v>318</v>
      </c>
      <c r="AG198" s="170">
        <v>20</v>
      </c>
      <c r="AH198" s="170">
        <v>4</v>
      </c>
      <c r="AI198" s="170">
        <v>79</v>
      </c>
      <c r="AJ198" s="170">
        <v>23</v>
      </c>
      <c r="AK198" s="170">
        <v>41</v>
      </c>
      <c r="AM198" s="162"/>
      <c r="AN198" s="162"/>
    </row>
    <row r="199" spans="1:40" ht="15" customHeight="1" x14ac:dyDescent="0.2">
      <c r="A199" s="101" t="s">
        <v>636</v>
      </c>
      <c r="B199" s="101" t="s">
        <v>637</v>
      </c>
      <c r="C199" s="101"/>
      <c r="D199" s="101"/>
      <c r="E199" s="170">
        <v>217</v>
      </c>
      <c r="F199" s="170">
        <v>0</v>
      </c>
      <c r="G199" s="170"/>
      <c r="H199" s="170">
        <v>486</v>
      </c>
      <c r="I199" s="170">
        <v>276</v>
      </c>
      <c r="J199" s="170">
        <v>104</v>
      </c>
      <c r="K199" s="170">
        <v>106</v>
      </c>
      <c r="L199" s="170"/>
      <c r="M199" s="170">
        <v>993</v>
      </c>
      <c r="N199" s="170">
        <v>2</v>
      </c>
      <c r="O199" s="170">
        <v>36</v>
      </c>
      <c r="P199" s="170">
        <v>5</v>
      </c>
      <c r="Q199" s="410">
        <v>15</v>
      </c>
      <c r="R199" s="410">
        <v>0</v>
      </c>
      <c r="S199" s="410">
        <v>0</v>
      </c>
      <c r="T199" s="170">
        <v>10</v>
      </c>
      <c r="U199" s="170">
        <v>149</v>
      </c>
      <c r="V199" s="170">
        <v>246</v>
      </c>
      <c r="W199" s="170">
        <v>58</v>
      </c>
      <c r="X199" s="170">
        <v>29</v>
      </c>
      <c r="Y199" s="170">
        <v>136</v>
      </c>
      <c r="Z199" s="170">
        <v>5</v>
      </c>
      <c r="AA199" s="170">
        <v>34</v>
      </c>
      <c r="AB199" s="170">
        <v>31</v>
      </c>
      <c r="AC199" s="170">
        <v>60</v>
      </c>
      <c r="AD199" s="170">
        <v>54</v>
      </c>
      <c r="AE199" s="170">
        <v>47</v>
      </c>
      <c r="AF199" s="170">
        <v>5</v>
      </c>
      <c r="AG199" s="170">
        <v>7</v>
      </c>
      <c r="AH199" s="170">
        <v>4</v>
      </c>
      <c r="AI199" s="170">
        <v>0</v>
      </c>
      <c r="AJ199" s="170">
        <v>2</v>
      </c>
      <c r="AK199" s="170">
        <v>58</v>
      </c>
      <c r="AM199" s="162"/>
      <c r="AN199" s="162"/>
    </row>
    <row r="200" spans="1:40" ht="15" customHeight="1" x14ac:dyDescent="0.2">
      <c r="A200" s="101" t="s">
        <v>638</v>
      </c>
      <c r="B200" s="101" t="s">
        <v>639</v>
      </c>
      <c r="C200" s="101"/>
      <c r="D200" s="101"/>
      <c r="E200" s="170">
        <v>69</v>
      </c>
      <c r="F200" s="170">
        <v>0</v>
      </c>
      <c r="G200" s="170"/>
      <c r="H200" s="170">
        <v>211</v>
      </c>
      <c r="I200" s="170">
        <v>104</v>
      </c>
      <c r="J200" s="170">
        <v>77</v>
      </c>
      <c r="K200" s="170">
        <v>30</v>
      </c>
      <c r="L200" s="170"/>
      <c r="M200" s="170">
        <v>358</v>
      </c>
      <c r="N200" s="170">
        <v>2</v>
      </c>
      <c r="O200" s="170">
        <v>4</v>
      </c>
      <c r="P200" s="170">
        <v>0</v>
      </c>
      <c r="Q200" s="410">
        <v>5</v>
      </c>
      <c r="R200" s="410">
        <v>5</v>
      </c>
      <c r="S200" s="410">
        <v>1</v>
      </c>
      <c r="T200" s="170">
        <v>0</v>
      </c>
      <c r="U200" s="170">
        <v>83</v>
      </c>
      <c r="V200" s="170">
        <v>124</v>
      </c>
      <c r="W200" s="170">
        <v>16</v>
      </c>
      <c r="X200" s="170">
        <v>0</v>
      </c>
      <c r="Y200" s="170">
        <v>59</v>
      </c>
      <c r="Z200" s="170">
        <v>3</v>
      </c>
      <c r="AA200" s="170">
        <v>6</v>
      </c>
      <c r="AB200" s="170">
        <v>10</v>
      </c>
      <c r="AC200" s="170">
        <v>21</v>
      </c>
      <c r="AD200" s="170">
        <v>1</v>
      </c>
      <c r="AE200" s="170">
        <v>1</v>
      </c>
      <c r="AF200" s="170">
        <v>7</v>
      </c>
      <c r="AG200" s="170">
        <v>10</v>
      </c>
      <c r="AH200" s="170">
        <v>0</v>
      </c>
      <c r="AI200" s="170">
        <v>0</v>
      </c>
      <c r="AJ200" s="170">
        <v>0</v>
      </c>
      <c r="AK200" s="170">
        <v>0</v>
      </c>
      <c r="AM200" s="162"/>
      <c r="AN200" s="162"/>
    </row>
    <row r="201" spans="1:40" ht="15" customHeight="1" x14ac:dyDescent="0.2">
      <c r="A201" s="101" t="s">
        <v>640</v>
      </c>
      <c r="B201" s="101" t="s">
        <v>641</v>
      </c>
      <c r="C201" s="101"/>
      <c r="D201" s="101"/>
      <c r="E201" s="170">
        <v>1030</v>
      </c>
      <c r="F201" s="170">
        <v>0</v>
      </c>
      <c r="G201" s="170"/>
      <c r="H201" s="170">
        <v>646</v>
      </c>
      <c r="I201" s="170">
        <v>382</v>
      </c>
      <c r="J201" s="170">
        <v>109</v>
      </c>
      <c r="K201" s="170">
        <v>155</v>
      </c>
      <c r="L201" s="170"/>
      <c r="M201" s="170">
        <v>1244</v>
      </c>
      <c r="N201" s="170">
        <v>7</v>
      </c>
      <c r="O201" s="170">
        <v>35</v>
      </c>
      <c r="P201" s="170">
        <v>8</v>
      </c>
      <c r="Q201" s="410">
        <v>13</v>
      </c>
      <c r="R201" s="410">
        <v>5</v>
      </c>
      <c r="S201" s="410">
        <v>1</v>
      </c>
      <c r="T201" s="170">
        <v>1</v>
      </c>
      <c r="U201" s="170">
        <v>174</v>
      </c>
      <c r="V201" s="170">
        <v>233</v>
      </c>
      <c r="W201" s="170">
        <v>86</v>
      </c>
      <c r="X201" s="170">
        <v>23</v>
      </c>
      <c r="Y201" s="170">
        <v>278</v>
      </c>
      <c r="Z201" s="170">
        <v>43</v>
      </c>
      <c r="AA201" s="170">
        <v>34</v>
      </c>
      <c r="AB201" s="170">
        <v>31</v>
      </c>
      <c r="AC201" s="170">
        <v>41</v>
      </c>
      <c r="AD201" s="170">
        <v>49</v>
      </c>
      <c r="AE201" s="170">
        <v>44</v>
      </c>
      <c r="AF201" s="170">
        <v>20</v>
      </c>
      <c r="AG201" s="170">
        <v>18</v>
      </c>
      <c r="AH201" s="170">
        <v>2</v>
      </c>
      <c r="AI201" s="170">
        <v>55</v>
      </c>
      <c r="AJ201" s="170">
        <v>1</v>
      </c>
      <c r="AK201" s="170">
        <v>42</v>
      </c>
      <c r="AM201" s="162"/>
      <c r="AN201" s="162"/>
    </row>
    <row r="202" spans="1:40" ht="15" customHeight="1" x14ac:dyDescent="0.2">
      <c r="A202" s="101" t="s">
        <v>642</v>
      </c>
      <c r="B202" s="101" t="s">
        <v>643</v>
      </c>
      <c r="C202" s="101"/>
      <c r="D202" s="101"/>
      <c r="E202" s="170">
        <v>451</v>
      </c>
      <c r="F202" s="170">
        <v>0</v>
      </c>
      <c r="G202" s="170"/>
      <c r="H202" s="170">
        <v>545</v>
      </c>
      <c r="I202" s="170">
        <v>288</v>
      </c>
      <c r="J202" s="170">
        <v>159</v>
      </c>
      <c r="K202" s="170">
        <v>98</v>
      </c>
      <c r="L202" s="170"/>
      <c r="M202" s="170">
        <v>971</v>
      </c>
      <c r="N202" s="170">
        <v>0</v>
      </c>
      <c r="O202" s="170">
        <v>25</v>
      </c>
      <c r="P202" s="170">
        <v>9</v>
      </c>
      <c r="Q202" s="410">
        <v>13</v>
      </c>
      <c r="R202" s="410">
        <v>6</v>
      </c>
      <c r="S202" s="410">
        <v>3</v>
      </c>
      <c r="T202" s="170">
        <v>0</v>
      </c>
      <c r="U202" s="170">
        <v>170</v>
      </c>
      <c r="V202" s="170">
        <v>267</v>
      </c>
      <c r="W202" s="170">
        <v>35</v>
      </c>
      <c r="X202" s="170">
        <v>9</v>
      </c>
      <c r="Y202" s="170">
        <v>87</v>
      </c>
      <c r="Z202" s="170">
        <v>26</v>
      </c>
      <c r="AA202" s="170">
        <v>41</v>
      </c>
      <c r="AB202" s="170">
        <v>35</v>
      </c>
      <c r="AC202" s="170">
        <v>47</v>
      </c>
      <c r="AD202" s="170">
        <v>22</v>
      </c>
      <c r="AE202" s="170">
        <v>24</v>
      </c>
      <c r="AF202" s="170">
        <v>75</v>
      </c>
      <c r="AG202" s="170">
        <v>31</v>
      </c>
      <c r="AH202" s="170">
        <v>1</v>
      </c>
      <c r="AI202" s="170">
        <v>8</v>
      </c>
      <c r="AJ202" s="170">
        <v>5</v>
      </c>
      <c r="AK202" s="170">
        <v>32</v>
      </c>
      <c r="AM202" s="162"/>
      <c r="AN202" s="162"/>
    </row>
    <row r="203" spans="1:40" ht="15" customHeight="1" x14ac:dyDescent="0.2">
      <c r="A203" s="101" t="s">
        <v>644</v>
      </c>
      <c r="B203" s="101" t="s">
        <v>645</v>
      </c>
      <c r="C203" s="101"/>
      <c r="D203" s="101"/>
      <c r="E203" s="170">
        <v>291</v>
      </c>
      <c r="F203" s="170">
        <v>0</v>
      </c>
      <c r="G203" s="170"/>
      <c r="H203" s="170">
        <v>156</v>
      </c>
      <c r="I203" s="170">
        <v>53</v>
      </c>
      <c r="J203" s="170">
        <v>41</v>
      </c>
      <c r="K203" s="170">
        <v>62</v>
      </c>
      <c r="L203" s="170"/>
      <c r="M203" s="170">
        <v>436</v>
      </c>
      <c r="N203" s="170">
        <v>3</v>
      </c>
      <c r="O203" s="170">
        <v>19</v>
      </c>
      <c r="P203" s="170">
        <v>2</v>
      </c>
      <c r="Q203" s="410">
        <v>6</v>
      </c>
      <c r="R203" s="410">
        <v>5</v>
      </c>
      <c r="S203" s="410">
        <v>1</v>
      </c>
      <c r="T203" s="170">
        <v>0</v>
      </c>
      <c r="U203" s="170">
        <v>70</v>
      </c>
      <c r="V203" s="170">
        <v>83</v>
      </c>
      <c r="W203" s="170">
        <v>26</v>
      </c>
      <c r="X203" s="170">
        <v>11</v>
      </c>
      <c r="Y203" s="170">
        <v>34</v>
      </c>
      <c r="Z203" s="170">
        <v>12</v>
      </c>
      <c r="AA203" s="170">
        <v>22</v>
      </c>
      <c r="AB203" s="170">
        <v>14</v>
      </c>
      <c r="AC203" s="170">
        <v>19</v>
      </c>
      <c r="AD203" s="170">
        <v>24</v>
      </c>
      <c r="AE203" s="170">
        <v>23</v>
      </c>
      <c r="AF203" s="170">
        <v>2</v>
      </c>
      <c r="AG203" s="170">
        <v>6</v>
      </c>
      <c r="AH203" s="170">
        <v>3</v>
      </c>
      <c r="AI203" s="170">
        <v>13</v>
      </c>
      <c r="AJ203" s="170">
        <v>1</v>
      </c>
      <c r="AK203" s="170">
        <v>37</v>
      </c>
      <c r="AM203" s="162"/>
      <c r="AN203" s="162"/>
    </row>
    <row r="204" spans="1:40" ht="15" customHeight="1" x14ac:dyDescent="0.2">
      <c r="A204" s="101" t="s">
        <v>646</v>
      </c>
      <c r="B204" s="101" t="s">
        <v>647</v>
      </c>
      <c r="C204" s="101"/>
      <c r="D204" s="101"/>
      <c r="E204" s="170">
        <v>1049</v>
      </c>
      <c r="F204" s="170">
        <v>0</v>
      </c>
      <c r="G204" s="170"/>
      <c r="H204" s="170">
        <v>630</v>
      </c>
      <c r="I204" s="170">
        <v>305</v>
      </c>
      <c r="J204" s="170">
        <v>138</v>
      </c>
      <c r="K204" s="170">
        <v>187</v>
      </c>
      <c r="L204" s="170"/>
      <c r="M204" s="170">
        <v>1454</v>
      </c>
      <c r="N204" s="170">
        <v>7</v>
      </c>
      <c r="O204" s="170">
        <v>57</v>
      </c>
      <c r="P204" s="170">
        <v>13</v>
      </c>
      <c r="Q204" s="410">
        <v>22</v>
      </c>
      <c r="R204" s="410">
        <v>16</v>
      </c>
      <c r="S204" s="410">
        <v>7</v>
      </c>
      <c r="T204" s="170">
        <v>3</v>
      </c>
      <c r="U204" s="170">
        <v>209</v>
      </c>
      <c r="V204" s="170">
        <v>271</v>
      </c>
      <c r="W204" s="170">
        <v>43</v>
      </c>
      <c r="X204" s="170">
        <v>26</v>
      </c>
      <c r="Y204" s="170">
        <v>84</v>
      </c>
      <c r="Z204" s="170">
        <v>10</v>
      </c>
      <c r="AA204" s="170">
        <v>115</v>
      </c>
      <c r="AB204" s="170">
        <v>70</v>
      </c>
      <c r="AC204" s="170">
        <v>125</v>
      </c>
      <c r="AD204" s="170">
        <v>97</v>
      </c>
      <c r="AE204" s="170">
        <v>136</v>
      </c>
      <c r="AF204" s="170">
        <v>47</v>
      </c>
      <c r="AG204" s="170">
        <v>7</v>
      </c>
      <c r="AH204" s="170">
        <v>2</v>
      </c>
      <c r="AI204" s="170">
        <v>2</v>
      </c>
      <c r="AJ204" s="170">
        <v>5</v>
      </c>
      <c r="AK204" s="170">
        <v>80</v>
      </c>
      <c r="AM204" s="162"/>
      <c r="AN204" s="162"/>
    </row>
    <row r="205" spans="1:40" ht="15" customHeight="1" x14ac:dyDescent="0.2">
      <c r="A205" s="101" t="s">
        <v>648</v>
      </c>
      <c r="B205" s="101" t="s">
        <v>649</v>
      </c>
      <c r="C205" s="101"/>
      <c r="D205" s="101"/>
      <c r="E205" s="170">
        <v>234</v>
      </c>
      <c r="F205" s="170">
        <v>0</v>
      </c>
      <c r="G205" s="170"/>
      <c r="H205" s="170">
        <v>1256</v>
      </c>
      <c r="I205" s="170">
        <v>491</v>
      </c>
      <c r="J205" s="170">
        <v>364</v>
      </c>
      <c r="K205" s="170">
        <v>401</v>
      </c>
      <c r="L205" s="170"/>
      <c r="M205" s="170">
        <v>2795</v>
      </c>
      <c r="N205" s="170">
        <v>30</v>
      </c>
      <c r="O205" s="170">
        <v>50</v>
      </c>
      <c r="P205" s="170">
        <v>32</v>
      </c>
      <c r="Q205" s="410">
        <v>32</v>
      </c>
      <c r="R205" s="410">
        <v>18</v>
      </c>
      <c r="S205" s="410">
        <v>25</v>
      </c>
      <c r="T205" s="170">
        <v>0</v>
      </c>
      <c r="U205" s="170">
        <v>441</v>
      </c>
      <c r="V205" s="170">
        <v>643</v>
      </c>
      <c r="W205" s="170">
        <v>97</v>
      </c>
      <c r="X205" s="170">
        <v>48</v>
      </c>
      <c r="Y205" s="170">
        <v>260</v>
      </c>
      <c r="Z205" s="170">
        <v>54</v>
      </c>
      <c r="AA205" s="170">
        <v>164</v>
      </c>
      <c r="AB205" s="170">
        <v>116</v>
      </c>
      <c r="AC205" s="170">
        <v>234</v>
      </c>
      <c r="AD205" s="170">
        <v>141</v>
      </c>
      <c r="AE205" s="170">
        <v>112</v>
      </c>
      <c r="AF205" s="170">
        <v>68</v>
      </c>
      <c r="AG205" s="170">
        <v>55</v>
      </c>
      <c r="AH205" s="170">
        <v>46</v>
      </c>
      <c r="AI205" s="170">
        <v>0</v>
      </c>
      <c r="AJ205" s="170">
        <v>2</v>
      </c>
      <c r="AK205" s="170">
        <v>127</v>
      </c>
      <c r="AM205" s="162"/>
      <c r="AN205" s="162"/>
    </row>
    <row r="206" spans="1:40" ht="15" customHeight="1" x14ac:dyDescent="0.2">
      <c r="A206" s="101" t="s">
        <v>650</v>
      </c>
      <c r="B206" s="101" t="s">
        <v>651</v>
      </c>
      <c r="C206" s="101"/>
      <c r="D206" s="101"/>
      <c r="E206" s="170">
        <v>1152</v>
      </c>
      <c r="F206" s="170">
        <v>0</v>
      </c>
      <c r="G206" s="170"/>
      <c r="H206" s="170">
        <v>1413</v>
      </c>
      <c r="I206" s="170">
        <v>720</v>
      </c>
      <c r="J206" s="170">
        <v>293</v>
      </c>
      <c r="K206" s="170">
        <v>400</v>
      </c>
      <c r="L206" s="170"/>
      <c r="M206" s="170">
        <v>2899</v>
      </c>
      <c r="N206" s="170">
        <v>16</v>
      </c>
      <c r="O206" s="170">
        <v>54</v>
      </c>
      <c r="P206" s="170">
        <v>11</v>
      </c>
      <c r="Q206" s="410">
        <v>30</v>
      </c>
      <c r="R206" s="410">
        <v>32</v>
      </c>
      <c r="S206" s="410">
        <v>22</v>
      </c>
      <c r="T206" s="170">
        <v>0</v>
      </c>
      <c r="U206" s="170">
        <v>308</v>
      </c>
      <c r="V206" s="170">
        <v>509</v>
      </c>
      <c r="W206" s="170">
        <v>63</v>
      </c>
      <c r="X206" s="170">
        <v>33</v>
      </c>
      <c r="Y206" s="170">
        <v>204</v>
      </c>
      <c r="Z206" s="170">
        <v>38</v>
      </c>
      <c r="AA206" s="170">
        <v>230</v>
      </c>
      <c r="AB206" s="170">
        <v>162</v>
      </c>
      <c r="AC206" s="170">
        <v>268</v>
      </c>
      <c r="AD206" s="170">
        <v>230</v>
      </c>
      <c r="AE206" s="170">
        <v>133</v>
      </c>
      <c r="AF206" s="170">
        <v>137</v>
      </c>
      <c r="AG206" s="170">
        <v>44</v>
      </c>
      <c r="AH206" s="170">
        <v>13</v>
      </c>
      <c r="AI206" s="170">
        <v>178</v>
      </c>
      <c r="AJ206" s="170">
        <v>3</v>
      </c>
      <c r="AK206" s="170">
        <v>181</v>
      </c>
      <c r="AM206" s="162"/>
      <c r="AN206" s="162"/>
    </row>
    <row r="207" spans="1:40" ht="15" customHeight="1" x14ac:dyDescent="0.2">
      <c r="A207" s="101" t="s">
        <v>652</v>
      </c>
      <c r="B207" s="101" t="s">
        <v>653</v>
      </c>
      <c r="C207" s="101"/>
      <c r="D207" s="101"/>
      <c r="E207" s="170">
        <v>367</v>
      </c>
      <c r="F207" s="170">
        <v>0</v>
      </c>
      <c r="G207" s="170"/>
      <c r="H207" s="170">
        <v>739</v>
      </c>
      <c r="I207" s="170">
        <v>439</v>
      </c>
      <c r="J207" s="170">
        <v>139</v>
      </c>
      <c r="K207" s="170">
        <v>161</v>
      </c>
      <c r="L207" s="170"/>
      <c r="M207" s="170">
        <v>1357</v>
      </c>
      <c r="N207" s="170">
        <v>2</v>
      </c>
      <c r="O207" s="170">
        <v>39</v>
      </c>
      <c r="P207" s="170">
        <v>13</v>
      </c>
      <c r="Q207" s="410">
        <v>18</v>
      </c>
      <c r="R207" s="410">
        <v>2</v>
      </c>
      <c r="S207" s="410">
        <v>3</v>
      </c>
      <c r="T207" s="170">
        <v>1</v>
      </c>
      <c r="U207" s="170">
        <v>227</v>
      </c>
      <c r="V207" s="170">
        <v>326</v>
      </c>
      <c r="W207" s="170">
        <v>40</v>
      </c>
      <c r="X207" s="170">
        <v>12</v>
      </c>
      <c r="Y207" s="170">
        <v>94</v>
      </c>
      <c r="Z207" s="170">
        <v>28</v>
      </c>
      <c r="AA207" s="170">
        <v>107</v>
      </c>
      <c r="AB207" s="170">
        <v>64</v>
      </c>
      <c r="AC207" s="170">
        <v>126</v>
      </c>
      <c r="AD207" s="170">
        <v>111</v>
      </c>
      <c r="AE207" s="170">
        <v>40</v>
      </c>
      <c r="AF207" s="170">
        <v>56</v>
      </c>
      <c r="AG207" s="170">
        <v>5</v>
      </c>
      <c r="AH207" s="170">
        <v>4</v>
      </c>
      <c r="AI207" s="170">
        <v>5</v>
      </c>
      <c r="AJ207" s="170">
        <v>1</v>
      </c>
      <c r="AK207" s="170">
        <v>33</v>
      </c>
      <c r="AM207" s="162"/>
      <c r="AN207" s="162"/>
    </row>
    <row r="208" spans="1:40" ht="15" customHeight="1" x14ac:dyDescent="0.2">
      <c r="A208" s="101" t="s">
        <v>654</v>
      </c>
      <c r="B208" s="101" t="s">
        <v>655</v>
      </c>
      <c r="C208" s="101"/>
      <c r="D208" s="101"/>
      <c r="E208" s="171" t="s">
        <v>333</v>
      </c>
      <c r="F208" s="171" t="s">
        <v>333</v>
      </c>
      <c r="G208" s="170"/>
      <c r="H208" s="171" t="s">
        <v>333</v>
      </c>
      <c r="I208" s="171" t="s">
        <v>333</v>
      </c>
      <c r="J208" s="171" t="s">
        <v>333</v>
      </c>
      <c r="K208" s="171" t="s">
        <v>333</v>
      </c>
      <c r="L208" s="170"/>
      <c r="M208" s="171" t="s">
        <v>333</v>
      </c>
      <c r="N208" s="171" t="s">
        <v>333</v>
      </c>
      <c r="O208" s="171" t="s">
        <v>333</v>
      </c>
      <c r="P208" s="171" t="s">
        <v>333</v>
      </c>
      <c r="Q208" s="411" t="s">
        <v>333</v>
      </c>
      <c r="R208" s="411" t="s">
        <v>333</v>
      </c>
      <c r="S208" s="411" t="s">
        <v>333</v>
      </c>
      <c r="T208" s="171" t="s">
        <v>333</v>
      </c>
      <c r="U208" s="171" t="s">
        <v>333</v>
      </c>
      <c r="V208" s="171" t="s">
        <v>333</v>
      </c>
      <c r="W208" s="171" t="s">
        <v>333</v>
      </c>
      <c r="X208" s="171" t="s">
        <v>333</v>
      </c>
      <c r="Y208" s="171" t="s">
        <v>333</v>
      </c>
      <c r="Z208" s="171" t="s">
        <v>333</v>
      </c>
      <c r="AA208" s="171" t="s">
        <v>333</v>
      </c>
      <c r="AB208" s="171" t="s">
        <v>333</v>
      </c>
      <c r="AC208" s="171" t="s">
        <v>333</v>
      </c>
      <c r="AD208" s="171" t="s">
        <v>333</v>
      </c>
      <c r="AE208" s="171" t="s">
        <v>333</v>
      </c>
      <c r="AF208" s="171" t="s">
        <v>333</v>
      </c>
      <c r="AG208" s="171" t="s">
        <v>333</v>
      </c>
      <c r="AH208" s="171" t="s">
        <v>333</v>
      </c>
      <c r="AI208" s="171" t="s">
        <v>333</v>
      </c>
      <c r="AJ208" s="171" t="s">
        <v>333</v>
      </c>
      <c r="AK208" s="171" t="s">
        <v>333</v>
      </c>
      <c r="AM208" s="162"/>
      <c r="AN208" s="162"/>
    </row>
    <row r="209" spans="1:40" ht="15" customHeight="1" x14ac:dyDescent="0.2">
      <c r="A209" s="101" t="s">
        <v>656</v>
      </c>
      <c r="B209" s="101" t="s">
        <v>657</v>
      </c>
      <c r="C209" s="101"/>
      <c r="D209" s="101"/>
      <c r="E209" s="170">
        <v>733</v>
      </c>
      <c r="F209" s="170">
        <v>9</v>
      </c>
      <c r="G209" s="170"/>
      <c r="H209" s="170">
        <v>1113</v>
      </c>
      <c r="I209" s="170">
        <v>838</v>
      </c>
      <c r="J209" s="170">
        <v>215</v>
      </c>
      <c r="K209" s="170">
        <v>60</v>
      </c>
      <c r="L209" s="170"/>
      <c r="M209" s="170">
        <v>1469</v>
      </c>
      <c r="N209" s="170">
        <v>4</v>
      </c>
      <c r="O209" s="170">
        <v>11</v>
      </c>
      <c r="P209" s="170">
        <v>9</v>
      </c>
      <c r="Q209" s="410">
        <v>6</v>
      </c>
      <c r="R209" s="410">
        <v>7</v>
      </c>
      <c r="S209" s="410">
        <v>2</v>
      </c>
      <c r="T209" s="170">
        <v>1</v>
      </c>
      <c r="U209" s="170">
        <v>395</v>
      </c>
      <c r="V209" s="170">
        <v>272</v>
      </c>
      <c r="W209" s="170">
        <v>46</v>
      </c>
      <c r="X209" s="170">
        <v>7</v>
      </c>
      <c r="Y209" s="170">
        <v>161</v>
      </c>
      <c r="Z209" s="170">
        <v>9</v>
      </c>
      <c r="AA209" s="170">
        <v>20</v>
      </c>
      <c r="AB209" s="170">
        <v>18</v>
      </c>
      <c r="AC209" s="170">
        <v>36</v>
      </c>
      <c r="AD209" s="170">
        <v>61</v>
      </c>
      <c r="AE209" s="170">
        <v>34</v>
      </c>
      <c r="AF209" s="170">
        <v>73</v>
      </c>
      <c r="AG209" s="170">
        <v>37</v>
      </c>
      <c r="AH209" s="170">
        <v>0</v>
      </c>
      <c r="AI209" s="170">
        <v>221</v>
      </c>
      <c r="AJ209" s="170">
        <v>2</v>
      </c>
      <c r="AK209" s="170">
        <v>37</v>
      </c>
      <c r="AM209" s="162"/>
      <c r="AN209" s="162"/>
    </row>
    <row r="210" spans="1:40" ht="15" customHeight="1" x14ac:dyDescent="0.2">
      <c r="A210" s="101" t="s">
        <v>658</v>
      </c>
      <c r="B210" s="101" t="s">
        <v>659</v>
      </c>
      <c r="C210" s="101"/>
      <c r="D210" s="101"/>
      <c r="E210" s="170">
        <v>245</v>
      </c>
      <c r="F210" s="170">
        <v>0</v>
      </c>
      <c r="G210" s="170"/>
      <c r="H210" s="170">
        <v>314</v>
      </c>
      <c r="I210" s="170">
        <v>181</v>
      </c>
      <c r="J210" s="170">
        <v>75</v>
      </c>
      <c r="K210" s="170">
        <v>58</v>
      </c>
      <c r="L210" s="170"/>
      <c r="M210" s="170">
        <v>573</v>
      </c>
      <c r="N210" s="170">
        <v>4</v>
      </c>
      <c r="O210" s="170">
        <v>17</v>
      </c>
      <c r="P210" s="170">
        <v>4</v>
      </c>
      <c r="Q210" s="410">
        <v>10</v>
      </c>
      <c r="R210" s="410">
        <v>3</v>
      </c>
      <c r="S210" s="410">
        <v>2</v>
      </c>
      <c r="T210" s="170">
        <v>0</v>
      </c>
      <c r="U210" s="170">
        <v>93</v>
      </c>
      <c r="V210" s="170">
        <v>136</v>
      </c>
      <c r="W210" s="170">
        <v>24</v>
      </c>
      <c r="X210" s="170">
        <v>14</v>
      </c>
      <c r="Y210" s="170">
        <v>52</v>
      </c>
      <c r="Z210" s="170">
        <v>11</v>
      </c>
      <c r="AA210" s="170">
        <v>54</v>
      </c>
      <c r="AB210" s="170">
        <v>27</v>
      </c>
      <c r="AC210" s="170">
        <v>47</v>
      </c>
      <c r="AD210" s="170">
        <v>23</v>
      </c>
      <c r="AE210" s="170">
        <v>20</v>
      </c>
      <c r="AF210" s="170">
        <v>13</v>
      </c>
      <c r="AG210" s="170">
        <v>7</v>
      </c>
      <c r="AH210" s="170">
        <v>4</v>
      </c>
      <c r="AI210" s="170">
        <v>2</v>
      </c>
      <c r="AJ210" s="170">
        <v>0</v>
      </c>
      <c r="AK210" s="170">
        <v>6</v>
      </c>
      <c r="AM210" s="162"/>
      <c r="AN210" s="162"/>
    </row>
    <row r="211" spans="1:40" ht="15" customHeight="1" x14ac:dyDescent="0.2">
      <c r="A211" s="101" t="s">
        <v>660</v>
      </c>
      <c r="B211" s="101" t="s">
        <v>661</v>
      </c>
      <c r="C211" s="101"/>
      <c r="D211" s="101"/>
      <c r="E211" s="171" t="s">
        <v>333</v>
      </c>
      <c r="F211" s="171" t="s">
        <v>333</v>
      </c>
      <c r="G211" s="170"/>
      <c r="H211" s="171" t="s">
        <v>333</v>
      </c>
      <c r="I211" s="171" t="s">
        <v>333</v>
      </c>
      <c r="J211" s="171" t="s">
        <v>333</v>
      </c>
      <c r="K211" s="171" t="s">
        <v>333</v>
      </c>
      <c r="L211" s="170"/>
      <c r="M211" s="171" t="s">
        <v>333</v>
      </c>
      <c r="N211" s="171" t="s">
        <v>333</v>
      </c>
      <c r="O211" s="171" t="s">
        <v>333</v>
      </c>
      <c r="P211" s="171" t="s">
        <v>333</v>
      </c>
      <c r="Q211" s="411" t="s">
        <v>333</v>
      </c>
      <c r="R211" s="411" t="s">
        <v>333</v>
      </c>
      <c r="S211" s="411" t="s">
        <v>333</v>
      </c>
      <c r="T211" s="171" t="s">
        <v>333</v>
      </c>
      <c r="U211" s="171" t="s">
        <v>333</v>
      </c>
      <c r="V211" s="171" t="s">
        <v>333</v>
      </c>
      <c r="W211" s="171" t="s">
        <v>333</v>
      </c>
      <c r="X211" s="171" t="s">
        <v>333</v>
      </c>
      <c r="Y211" s="171" t="s">
        <v>333</v>
      </c>
      <c r="Z211" s="171" t="s">
        <v>333</v>
      </c>
      <c r="AA211" s="171" t="s">
        <v>333</v>
      </c>
      <c r="AB211" s="171" t="s">
        <v>333</v>
      </c>
      <c r="AC211" s="171" t="s">
        <v>333</v>
      </c>
      <c r="AD211" s="171" t="s">
        <v>333</v>
      </c>
      <c r="AE211" s="171" t="s">
        <v>333</v>
      </c>
      <c r="AF211" s="171" t="s">
        <v>333</v>
      </c>
      <c r="AG211" s="171" t="s">
        <v>333</v>
      </c>
      <c r="AH211" s="171" t="s">
        <v>333</v>
      </c>
      <c r="AI211" s="171" t="s">
        <v>333</v>
      </c>
      <c r="AJ211" s="171" t="s">
        <v>333</v>
      </c>
      <c r="AK211" s="171" t="s">
        <v>333</v>
      </c>
      <c r="AM211" s="162"/>
      <c r="AN211" s="162"/>
    </row>
    <row r="212" spans="1:40" ht="15" customHeight="1" x14ac:dyDescent="0.2">
      <c r="A212" s="101" t="s">
        <v>662</v>
      </c>
      <c r="B212" s="101" t="s">
        <v>663</v>
      </c>
      <c r="C212" s="101"/>
      <c r="D212" s="101"/>
      <c r="E212" s="170">
        <v>84</v>
      </c>
      <c r="F212" s="170">
        <v>0</v>
      </c>
      <c r="G212" s="170"/>
      <c r="H212" s="170">
        <v>517</v>
      </c>
      <c r="I212" s="170">
        <v>180</v>
      </c>
      <c r="J212" s="170">
        <v>119</v>
      </c>
      <c r="K212" s="170">
        <v>218</v>
      </c>
      <c r="L212" s="170"/>
      <c r="M212" s="170">
        <v>1378</v>
      </c>
      <c r="N212" s="170">
        <v>3</v>
      </c>
      <c r="O212" s="170">
        <v>23</v>
      </c>
      <c r="P212" s="170">
        <v>11</v>
      </c>
      <c r="Q212" s="410">
        <v>25</v>
      </c>
      <c r="R212" s="410">
        <v>11</v>
      </c>
      <c r="S212" s="410">
        <v>3</v>
      </c>
      <c r="T212" s="170">
        <v>1</v>
      </c>
      <c r="U212" s="170">
        <v>159</v>
      </c>
      <c r="V212" s="170">
        <v>235</v>
      </c>
      <c r="W212" s="170">
        <v>77</v>
      </c>
      <c r="X212" s="170">
        <v>20</v>
      </c>
      <c r="Y212" s="170">
        <v>110</v>
      </c>
      <c r="Z212" s="170">
        <v>26</v>
      </c>
      <c r="AA212" s="170">
        <v>61</v>
      </c>
      <c r="AB212" s="170">
        <v>66</v>
      </c>
      <c r="AC212" s="170">
        <v>71</v>
      </c>
      <c r="AD212" s="170">
        <v>83</v>
      </c>
      <c r="AE212" s="170">
        <v>74</v>
      </c>
      <c r="AF212" s="170">
        <v>108</v>
      </c>
      <c r="AG212" s="170">
        <v>22</v>
      </c>
      <c r="AH212" s="170">
        <v>2</v>
      </c>
      <c r="AI212" s="170">
        <v>35</v>
      </c>
      <c r="AJ212" s="170">
        <v>3</v>
      </c>
      <c r="AK212" s="170">
        <v>149</v>
      </c>
      <c r="AM212" s="162"/>
      <c r="AN212" s="162"/>
    </row>
    <row r="213" spans="1:40" ht="15" customHeight="1" x14ac:dyDescent="0.2">
      <c r="A213" s="101" t="s">
        <v>664</v>
      </c>
      <c r="B213" s="101" t="s">
        <v>665</v>
      </c>
      <c r="C213" s="101"/>
      <c r="D213" s="101"/>
      <c r="E213" s="170">
        <v>38</v>
      </c>
      <c r="F213" s="170">
        <v>0</v>
      </c>
      <c r="G213" s="170"/>
      <c r="H213" s="170">
        <v>38</v>
      </c>
      <c r="I213" s="170">
        <v>16</v>
      </c>
      <c r="J213" s="170">
        <v>4</v>
      </c>
      <c r="K213" s="170">
        <v>18</v>
      </c>
      <c r="L213" s="170"/>
      <c r="M213" s="170">
        <v>94</v>
      </c>
      <c r="N213" s="170">
        <v>2</v>
      </c>
      <c r="O213" s="170">
        <v>3</v>
      </c>
      <c r="P213" s="170">
        <v>1</v>
      </c>
      <c r="Q213" s="410">
        <v>2</v>
      </c>
      <c r="R213" s="410">
        <v>0</v>
      </c>
      <c r="S213" s="410">
        <v>0</v>
      </c>
      <c r="T213" s="170">
        <v>0</v>
      </c>
      <c r="U213" s="170">
        <v>17</v>
      </c>
      <c r="V213" s="170">
        <v>21</v>
      </c>
      <c r="W213" s="170">
        <v>10</v>
      </c>
      <c r="X213" s="170">
        <v>0</v>
      </c>
      <c r="Y213" s="170">
        <v>11</v>
      </c>
      <c r="Z213" s="170">
        <v>2</v>
      </c>
      <c r="AA213" s="170">
        <v>3</v>
      </c>
      <c r="AB213" s="170">
        <v>2</v>
      </c>
      <c r="AC213" s="170">
        <v>3</v>
      </c>
      <c r="AD213" s="170">
        <v>3</v>
      </c>
      <c r="AE213" s="170">
        <v>2</v>
      </c>
      <c r="AF213" s="170">
        <v>1</v>
      </c>
      <c r="AG213" s="170">
        <v>1</v>
      </c>
      <c r="AH213" s="170">
        <v>0</v>
      </c>
      <c r="AI213" s="170">
        <v>5</v>
      </c>
      <c r="AJ213" s="170">
        <v>0</v>
      </c>
      <c r="AK213" s="170">
        <v>5</v>
      </c>
      <c r="AM213" s="162"/>
      <c r="AN213" s="162"/>
    </row>
    <row r="214" spans="1:40" ht="15" customHeight="1" x14ac:dyDescent="0.2">
      <c r="A214" s="101" t="s">
        <v>666</v>
      </c>
      <c r="B214" s="101" t="s">
        <v>667</v>
      </c>
      <c r="C214" s="101"/>
      <c r="D214" s="101"/>
      <c r="E214" s="170">
        <v>562</v>
      </c>
      <c r="F214" s="170">
        <v>0</v>
      </c>
      <c r="G214" s="170"/>
      <c r="H214" s="170">
        <v>301</v>
      </c>
      <c r="I214" s="170">
        <v>158</v>
      </c>
      <c r="J214" s="170">
        <v>77</v>
      </c>
      <c r="K214" s="170">
        <v>66</v>
      </c>
      <c r="L214" s="170"/>
      <c r="M214" s="170">
        <v>580</v>
      </c>
      <c r="N214" s="170">
        <v>2</v>
      </c>
      <c r="O214" s="170">
        <v>9</v>
      </c>
      <c r="P214" s="170">
        <v>3</v>
      </c>
      <c r="Q214" s="410">
        <v>0</v>
      </c>
      <c r="R214" s="410">
        <v>0</v>
      </c>
      <c r="S214" s="410">
        <v>0</v>
      </c>
      <c r="T214" s="170">
        <v>3</v>
      </c>
      <c r="U214" s="170">
        <v>124</v>
      </c>
      <c r="V214" s="170">
        <v>143</v>
      </c>
      <c r="W214" s="170">
        <v>40</v>
      </c>
      <c r="X214" s="170">
        <v>6</v>
      </c>
      <c r="Y214" s="170">
        <v>64</v>
      </c>
      <c r="Z214" s="170">
        <v>11</v>
      </c>
      <c r="AA214" s="170">
        <v>24</v>
      </c>
      <c r="AB214" s="170">
        <v>24</v>
      </c>
      <c r="AC214" s="170">
        <v>26</v>
      </c>
      <c r="AD214" s="170">
        <v>26</v>
      </c>
      <c r="AE214" s="170">
        <v>33</v>
      </c>
      <c r="AF214" s="170">
        <v>4</v>
      </c>
      <c r="AG214" s="170">
        <v>18</v>
      </c>
      <c r="AH214" s="170">
        <v>0</v>
      </c>
      <c r="AI214" s="170">
        <v>5</v>
      </c>
      <c r="AJ214" s="170">
        <v>2</v>
      </c>
      <c r="AK214" s="170">
        <v>13</v>
      </c>
      <c r="AM214" s="162"/>
      <c r="AN214" s="162"/>
    </row>
    <row r="215" spans="1:40" ht="15" customHeight="1" x14ac:dyDescent="0.2">
      <c r="A215" s="101" t="s">
        <v>668</v>
      </c>
      <c r="B215" s="101" t="s">
        <v>669</v>
      </c>
      <c r="C215" s="101"/>
      <c r="D215" s="101"/>
      <c r="E215" s="170">
        <v>683</v>
      </c>
      <c r="F215" s="170">
        <v>0</v>
      </c>
      <c r="G215" s="170"/>
      <c r="H215" s="170">
        <v>1598</v>
      </c>
      <c r="I215" s="170">
        <v>584</v>
      </c>
      <c r="J215" s="170">
        <v>363</v>
      </c>
      <c r="K215" s="170">
        <v>651</v>
      </c>
      <c r="L215" s="170"/>
      <c r="M215" s="170">
        <v>4199</v>
      </c>
      <c r="N215" s="170">
        <v>41</v>
      </c>
      <c r="O215" s="170">
        <v>161</v>
      </c>
      <c r="P215" s="170">
        <v>43</v>
      </c>
      <c r="Q215" s="410">
        <v>39</v>
      </c>
      <c r="R215" s="410">
        <v>19</v>
      </c>
      <c r="S215" s="410">
        <v>19</v>
      </c>
      <c r="T215" s="170">
        <v>0</v>
      </c>
      <c r="U215" s="170">
        <v>367</v>
      </c>
      <c r="V215" s="170">
        <v>610</v>
      </c>
      <c r="W215" s="170">
        <v>188</v>
      </c>
      <c r="X215" s="170">
        <v>63</v>
      </c>
      <c r="Y215" s="170">
        <v>539</v>
      </c>
      <c r="Z215" s="170">
        <v>98</v>
      </c>
      <c r="AA215" s="170">
        <v>219</v>
      </c>
      <c r="AB215" s="170">
        <v>125</v>
      </c>
      <c r="AC215" s="170">
        <v>262</v>
      </c>
      <c r="AD215" s="170">
        <v>208</v>
      </c>
      <c r="AE215" s="170">
        <v>182</v>
      </c>
      <c r="AF215" s="170">
        <v>80</v>
      </c>
      <c r="AG215" s="170">
        <v>52</v>
      </c>
      <c r="AH215" s="170">
        <v>11</v>
      </c>
      <c r="AI215" s="170">
        <v>424</v>
      </c>
      <c r="AJ215" s="170">
        <v>13</v>
      </c>
      <c r="AK215" s="170">
        <v>436</v>
      </c>
      <c r="AM215" s="162"/>
      <c r="AN215" s="162"/>
    </row>
    <row r="216" spans="1:40" ht="15" customHeight="1" x14ac:dyDescent="0.2">
      <c r="A216" s="101" t="s">
        <v>670</v>
      </c>
      <c r="B216" s="101" t="s">
        <v>671</v>
      </c>
      <c r="C216" s="101"/>
      <c r="D216" s="101"/>
      <c r="E216" s="170">
        <v>113</v>
      </c>
      <c r="F216" s="170">
        <v>0</v>
      </c>
      <c r="G216" s="170"/>
      <c r="H216" s="170">
        <v>135</v>
      </c>
      <c r="I216" s="170">
        <v>59</v>
      </c>
      <c r="J216" s="170">
        <v>31</v>
      </c>
      <c r="K216" s="170">
        <v>45</v>
      </c>
      <c r="L216" s="170"/>
      <c r="M216" s="170">
        <v>299</v>
      </c>
      <c r="N216" s="170">
        <v>6</v>
      </c>
      <c r="O216" s="170">
        <v>1</v>
      </c>
      <c r="P216" s="170">
        <v>2</v>
      </c>
      <c r="Q216" s="410">
        <v>2</v>
      </c>
      <c r="R216" s="410">
        <v>0</v>
      </c>
      <c r="S216" s="410">
        <v>2</v>
      </c>
      <c r="T216" s="170">
        <v>0</v>
      </c>
      <c r="U216" s="170">
        <v>51</v>
      </c>
      <c r="V216" s="170">
        <v>66</v>
      </c>
      <c r="W216" s="170">
        <v>34</v>
      </c>
      <c r="X216" s="170">
        <v>9</v>
      </c>
      <c r="Y216" s="170">
        <v>36</v>
      </c>
      <c r="Z216" s="170">
        <v>14</v>
      </c>
      <c r="AA216" s="170">
        <v>5</v>
      </c>
      <c r="AB216" s="170">
        <v>7</v>
      </c>
      <c r="AC216" s="170">
        <v>13</v>
      </c>
      <c r="AD216" s="170">
        <v>7</v>
      </c>
      <c r="AE216" s="170">
        <v>7</v>
      </c>
      <c r="AF216" s="170">
        <v>4</v>
      </c>
      <c r="AG216" s="170">
        <v>5</v>
      </c>
      <c r="AH216" s="170">
        <v>1</v>
      </c>
      <c r="AI216" s="170">
        <v>16</v>
      </c>
      <c r="AJ216" s="170">
        <v>0</v>
      </c>
      <c r="AK216" s="170">
        <v>11</v>
      </c>
      <c r="AM216" s="162"/>
      <c r="AN216" s="162"/>
    </row>
    <row r="217" spans="1:40" ht="15" customHeight="1" x14ac:dyDescent="0.2">
      <c r="A217" s="101" t="s">
        <v>672</v>
      </c>
      <c r="B217" s="101" t="s">
        <v>673</v>
      </c>
      <c r="C217" s="101"/>
      <c r="D217" s="101"/>
      <c r="E217" s="170">
        <v>236</v>
      </c>
      <c r="F217" s="170">
        <v>0</v>
      </c>
      <c r="G217" s="170"/>
      <c r="H217" s="170">
        <v>430</v>
      </c>
      <c r="I217" s="170">
        <v>188</v>
      </c>
      <c r="J217" s="170">
        <v>103</v>
      </c>
      <c r="K217" s="170">
        <v>139</v>
      </c>
      <c r="L217" s="170"/>
      <c r="M217" s="170">
        <v>999</v>
      </c>
      <c r="N217" s="170">
        <v>8</v>
      </c>
      <c r="O217" s="170">
        <v>59</v>
      </c>
      <c r="P217" s="170">
        <v>11</v>
      </c>
      <c r="Q217" s="410">
        <v>9</v>
      </c>
      <c r="R217" s="410">
        <v>3</v>
      </c>
      <c r="S217" s="410">
        <v>7</v>
      </c>
      <c r="T217" s="170">
        <v>0</v>
      </c>
      <c r="U217" s="170">
        <v>128</v>
      </c>
      <c r="V217" s="170">
        <v>223</v>
      </c>
      <c r="W217" s="170">
        <v>80</v>
      </c>
      <c r="X217" s="170">
        <v>13</v>
      </c>
      <c r="Y217" s="170">
        <v>78</v>
      </c>
      <c r="Z217" s="170">
        <v>18</v>
      </c>
      <c r="AA217" s="170">
        <v>53</v>
      </c>
      <c r="AB217" s="170">
        <v>27</v>
      </c>
      <c r="AC217" s="170">
        <v>53</v>
      </c>
      <c r="AD217" s="170">
        <v>48</v>
      </c>
      <c r="AE217" s="170">
        <v>45</v>
      </c>
      <c r="AF217" s="170">
        <v>28</v>
      </c>
      <c r="AG217" s="170">
        <v>13</v>
      </c>
      <c r="AH217" s="170">
        <v>15</v>
      </c>
      <c r="AI217" s="170">
        <v>28</v>
      </c>
      <c r="AJ217" s="170">
        <v>1</v>
      </c>
      <c r="AK217" s="170">
        <v>51</v>
      </c>
      <c r="AM217" s="162"/>
      <c r="AN217" s="162"/>
    </row>
    <row r="218" spans="1:40" ht="15" customHeight="1" x14ac:dyDescent="0.2">
      <c r="A218" s="101" t="s">
        <v>674</v>
      </c>
      <c r="B218" s="101" t="s">
        <v>675</v>
      </c>
      <c r="C218" s="101"/>
      <c r="D218" s="101"/>
      <c r="E218" s="170">
        <v>119</v>
      </c>
      <c r="F218" s="170">
        <v>0</v>
      </c>
      <c r="G218" s="170"/>
      <c r="H218" s="170">
        <v>432</v>
      </c>
      <c r="I218" s="170">
        <v>166</v>
      </c>
      <c r="J218" s="170">
        <v>149</v>
      </c>
      <c r="K218" s="170">
        <v>117</v>
      </c>
      <c r="L218" s="170"/>
      <c r="M218" s="170">
        <v>885</v>
      </c>
      <c r="N218" s="170">
        <v>5</v>
      </c>
      <c r="O218" s="170">
        <v>38</v>
      </c>
      <c r="P218" s="170">
        <v>6</v>
      </c>
      <c r="Q218" s="410">
        <v>2</v>
      </c>
      <c r="R218" s="410">
        <v>4</v>
      </c>
      <c r="S218" s="410">
        <v>4</v>
      </c>
      <c r="T218" s="170">
        <v>2</v>
      </c>
      <c r="U218" s="170">
        <v>213</v>
      </c>
      <c r="V218" s="170">
        <v>231</v>
      </c>
      <c r="W218" s="170">
        <v>105</v>
      </c>
      <c r="X218" s="170">
        <v>8</v>
      </c>
      <c r="Y218" s="170">
        <v>88</v>
      </c>
      <c r="Z218" s="170">
        <v>18</v>
      </c>
      <c r="AA218" s="170">
        <v>22</v>
      </c>
      <c r="AB218" s="170">
        <v>28</v>
      </c>
      <c r="AC218" s="170">
        <v>16</v>
      </c>
      <c r="AD218" s="170">
        <v>18</v>
      </c>
      <c r="AE218" s="170">
        <v>13</v>
      </c>
      <c r="AF218" s="170">
        <v>0</v>
      </c>
      <c r="AG218" s="170">
        <v>33</v>
      </c>
      <c r="AH218" s="170">
        <v>3</v>
      </c>
      <c r="AI218" s="170">
        <v>14</v>
      </c>
      <c r="AJ218" s="170">
        <v>0</v>
      </c>
      <c r="AK218" s="170">
        <v>14</v>
      </c>
      <c r="AM218" s="162"/>
      <c r="AN218" s="162"/>
    </row>
    <row r="219" spans="1:40" ht="15" customHeight="1" x14ac:dyDescent="0.2">
      <c r="A219" s="101" t="s">
        <v>676</v>
      </c>
      <c r="B219" s="101" t="s">
        <v>677</v>
      </c>
      <c r="C219" s="101"/>
      <c r="D219" s="101"/>
      <c r="E219" s="170">
        <v>431</v>
      </c>
      <c r="F219" s="170">
        <v>1</v>
      </c>
      <c r="G219" s="170"/>
      <c r="H219" s="170">
        <v>1173</v>
      </c>
      <c r="I219" s="170">
        <v>530</v>
      </c>
      <c r="J219" s="170">
        <v>284</v>
      </c>
      <c r="K219" s="170">
        <v>359</v>
      </c>
      <c r="L219" s="170"/>
      <c r="M219" s="170">
        <v>2511</v>
      </c>
      <c r="N219" s="170">
        <v>26</v>
      </c>
      <c r="O219" s="170">
        <v>114</v>
      </c>
      <c r="P219" s="170">
        <v>53</v>
      </c>
      <c r="Q219" s="410">
        <v>14</v>
      </c>
      <c r="R219" s="410">
        <v>4</v>
      </c>
      <c r="S219" s="410">
        <v>1</v>
      </c>
      <c r="T219" s="170">
        <v>1</v>
      </c>
      <c r="U219" s="170">
        <v>259</v>
      </c>
      <c r="V219" s="170">
        <v>628</v>
      </c>
      <c r="W219" s="170">
        <v>154</v>
      </c>
      <c r="X219" s="170">
        <v>34</v>
      </c>
      <c r="Y219" s="170">
        <v>217</v>
      </c>
      <c r="Z219" s="170">
        <v>36</v>
      </c>
      <c r="AA219" s="170">
        <v>153</v>
      </c>
      <c r="AB219" s="170">
        <v>101</v>
      </c>
      <c r="AC219" s="170">
        <v>184</v>
      </c>
      <c r="AD219" s="170">
        <v>111</v>
      </c>
      <c r="AE219" s="170">
        <v>111</v>
      </c>
      <c r="AF219" s="170">
        <v>140</v>
      </c>
      <c r="AG219" s="170">
        <v>18</v>
      </c>
      <c r="AH219" s="170">
        <v>11</v>
      </c>
      <c r="AI219" s="170">
        <v>127</v>
      </c>
      <c r="AJ219" s="170">
        <v>0</v>
      </c>
      <c r="AK219" s="170">
        <v>14</v>
      </c>
      <c r="AM219" s="162"/>
      <c r="AN219" s="162"/>
    </row>
    <row r="220" spans="1:40" ht="15" customHeight="1" x14ac:dyDescent="0.2">
      <c r="A220" s="101" t="s">
        <v>678</v>
      </c>
      <c r="B220" s="101" t="s">
        <v>679</v>
      </c>
      <c r="C220" s="101"/>
      <c r="D220" s="101"/>
      <c r="E220" s="170">
        <v>194</v>
      </c>
      <c r="F220" s="170">
        <v>0</v>
      </c>
      <c r="G220" s="170"/>
      <c r="H220" s="170">
        <v>202</v>
      </c>
      <c r="I220" s="170">
        <v>89</v>
      </c>
      <c r="J220" s="170">
        <v>62</v>
      </c>
      <c r="K220" s="170">
        <v>51</v>
      </c>
      <c r="L220" s="170"/>
      <c r="M220" s="170">
        <v>409</v>
      </c>
      <c r="N220" s="170">
        <v>1</v>
      </c>
      <c r="O220" s="170">
        <v>22</v>
      </c>
      <c r="P220" s="170">
        <v>9</v>
      </c>
      <c r="Q220" s="410">
        <v>6</v>
      </c>
      <c r="R220" s="410">
        <v>2</v>
      </c>
      <c r="S220" s="410">
        <v>0</v>
      </c>
      <c r="T220" s="170">
        <v>0</v>
      </c>
      <c r="U220" s="170">
        <v>61</v>
      </c>
      <c r="V220" s="170">
        <v>83</v>
      </c>
      <c r="W220" s="170">
        <v>13</v>
      </c>
      <c r="X220" s="170">
        <v>6</v>
      </c>
      <c r="Y220" s="170">
        <v>38</v>
      </c>
      <c r="Z220" s="170">
        <v>7</v>
      </c>
      <c r="AA220" s="170">
        <v>19</v>
      </c>
      <c r="AB220" s="170">
        <v>18</v>
      </c>
      <c r="AC220" s="170">
        <v>22</v>
      </c>
      <c r="AD220" s="170">
        <v>28</v>
      </c>
      <c r="AE220" s="170">
        <v>20</v>
      </c>
      <c r="AF220" s="170">
        <v>9</v>
      </c>
      <c r="AG220" s="170">
        <v>10</v>
      </c>
      <c r="AH220" s="170">
        <v>1</v>
      </c>
      <c r="AI220" s="170">
        <v>14</v>
      </c>
      <c r="AJ220" s="170">
        <v>0</v>
      </c>
      <c r="AK220" s="170">
        <v>20</v>
      </c>
      <c r="AM220" s="162"/>
      <c r="AN220" s="162"/>
    </row>
    <row r="221" spans="1:40" ht="15" customHeight="1" x14ac:dyDescent="0.2">
      <c r="A221" s="101" t="s">
        <v>680</v>
      </c>
      <c r="B221" s="101" t="s">
        <v>681</v>
      </c>
      <c r="C221" s="101"/>
      <c r="D221" s="101"/>
      <c r="E221" s="170">
        <v>266</v>
      </c>
      <c r="F221" s="170">
        <v>0</v>
      </c>
      <c r="G221" s="170"/>
      <c r="H221" s="170">
        <v>108</v>
      </c>
      <c r="I221" s="170">
        <v>51</v>
      </c>
      <c r="J221" s="170">
        <v>30</v>
      </c>
      <c r="K221" s="170">
        <v>27</v>
      </c>
      <c r="L221" s="170"/>
      <c r="M221" s="170">
        <v>223</v>
      </c>
      <c r="N221" s="170">
        <v>1</v>
      </c>
      <c r="O221" s="170">
        <v>3</v>
      </c>
      <c r="P221" s="170">
        <v>2</v>
      </c>
      <c r="Q221" s="410">
        <v>1</v>
      </c>
      <c r="R221" s="410">
        <v>0</v>
      </c>
      <c r="S221" s="410">
        <v>1</v>
      </c>
      <c r="T221" s="170">
        <v>1</v>
      </c>
      <c r="U221" s="170">
        <v>29</v>
      </c>
      <c r="V221" s="170">
        <v>54</v>
      </c>
      <c r="W221" s="170">
        <v>11</v>
      </c>
      <c r="X221" s="170">
        <v>5</v>
      </c>
      <c r="Y221" s="170">
        <v>27</v>
      </c>
      <c r="Z221" s="170">
        <v>7</v>
      </c>
      <c r="AA221" s="170">
        <v>12</v>
      </c>
      <c r="AB221" s="170">
        <v>11</v>
      </c>
      <c r="AC221" s="170">
        <v>22</v>
      </c>
      <c r="AD221" s="170">
        <v>17</v>
      </c>
      <c r="AE221" s="170">
        <v>9</v>
      </c>
      <c r="AF221" s="170">
        <v>0</v>
      </c>
      <c r="AG221" s="170">
        <v>0</v>
      </c>
      <c r="AH221" s="170">
        <v>3</v>
      </c>
      <c r="AI221" s="170">
        <v>3</v>
      </c>
      <c r="AJ221" s="170">
        <v>0</v>
      </c>
      <c r="AK221" s="170">
        <v>4</v>
      </c>
      <c r="AM221" s="162"/>
      <c r="AN221" s="162"/>
    </row>
    <row r="222" spans="1:40" ht="15" customHeight="1" x14ac:dyDescent="0.2">
      <c r="A222" s="101" t="s">
        <v>682</v>
      </c>
      <c r="B222" s="101" t="s">
        <v>683</v>
      </c>
      <c r="C222" s="101"/>
      <c r="D222" s="101"/>
      <c r="E222" s="170">
        <v>110</v>
      </c>
      <c r="F222" s="170">
        <v>0</v>
      </c>
      <c r="G222" s="170"/>
      <c r="H222" s="170">
        <v>232</v>
      </c>
      <c r="I222" s="170">
        <v>172</v>
      </c>
      <c r="J222" s="170">
        <v>42</v>
      </c>
      <c r="K222" s="170">
        <v>18</v>
      </c>
      <c r="L222" s="170"/>
      <c r="M222" s="170">
        <v>322</v>
      </c>
      <c r="N222" s="170">
        <v>0</v>
      </c>
      <c r="O222" s="170">
        <v>10</v>
      </c>
      <c r="P222" s="170">
        <v>2</v>
      </c>
      <c r="Q222" s="410">
        <v>5</v>
      </c>
      <c r="R222" s="410">
        <v>0</v>
      </c>
      <c r="S222" s="410">
        <v>1</v>
      </c>
      <c r="T222" s="170">
        <v>0</v>
      </c>
      <c r="U222" s="170">
        <v>56</v>
      </c>
      <c r="V222" s="170">
        <v>105</v>
      </c>
      <c r="W222" s="170">
        <v>14</v>
      </c>
      <c r="X222" s="170">
        <v>4</v>
      </c>
      <c r="Y222" s="170">
        <v>68</v>
      </c>
      <c r="Z222" s="170">
        <v>2</v>
      </c>
      <c r="AA222" s="170">
        <v>7</v>
      </c>
      <c r="AB222" s="170">
        <v>9</v>
      </c>
      <c r="AC222" s="170">
        <v>13</v>
      </c>
      <c r="AD222" s="170">
        <v>7</v>
      </c>
      <c r="AE222" s="170">
        <v>4</v>
      </c>
      <c r="AF222" s="170">
        <v>9</v>
      </c>
      <c r="AG222" s="170">
        <v>3</v>
      </c>
      <c r="AH222" s="170">
        <v>1</v>
      </c>
      <c r="AI222" s="170">
        <v>0</v>
      </c>
      <c r="AJ222" s="170">
        <v>1</v>
      </c>
      <c r="AK222" s="170">
        <v>1</v>
      </c>
      <c r="AM222" s="162"/>
      <c r="AN222" s="162"/>
    </row>
    <row r="223" spans="1:40" ht="15" customHeight="1" x14ac:dyDescent="0.2">
      <c r="A223" s="101" t="s">
        <v>684</v>
      </c>
      <c r="B223" s="101" t="s">
        <v>685</v>
      </c>
      <c r="C223" s="101"/>
      <c r="D223" s="101"/>
      <c r="E223" s="170">
        <v>171</v>
      </c>
      <c r="F223" s="170">
        <v>0</v>
      </c>
      <c r="G223" s="170"/>
      <c r="H223" s="170">
        <v>271</v>
      </c>
      <c r="I223" s="170">
        <v>152</v>
      </c>
      <c r="J223" s="170">
        <v>62</v>
      </c>
      <c r="K223" s="170">
        <v>57</v>
      </c>
      <c r="L223" s="170"/>
      <c r="M223" s="170">
        <v>502</v>
      </c>
      <c r="N223" s="170">
        <v>0</v>
      </c>
      <c r="O223" s="170">
        <v>18</v>
      </c>
      <c r="P223" s="170">
        <v>9</v>
      </c>
      <c r="Q223" s="410">
        <v>12</v>
      </c>
      <c r="R223" s="410">
        <v>3</v>
      </c>
      <c r="S223" s="410">
        <v>1</v>
      </c>
      <c r="T223" s="170">
        <v>2</v>
      </c>
      <c r="U223" s="170">
        <v>86</v>
      </c>
      <c r="V223" s="170">
        <v>113</v>
      </c>
      <c r="W223" s="170">
        <v>10</v>
      </c>
      <c r="X223" s="170">
        <v>4</v>
      </c>
      <c r="Y223" s="170">
        <v>34</v>
      </c>
      <c r="Z223" s="170">
        <v>2</v>
      </c>
      <c r="AA223" s="170">
        <v>34</v>
      </c>
      <c r="AB223" s="170">
        <v>30</v>
      </c>
      <c r="AC223" s="170">
        <v>39</v>
      </c>
      <c r="AD223" s="170">
        <v>30</v>
      </c>
      <c r="AE223" s="170">
        <v>14</v>
      </c>
      <c r="AF223" s="170">
        <v>15</v>
      </c>
      <c r="AG223" s="170">
        <v>10</v>
      </c>
      <c r="AH223" s="170">
        <v>5</v>
      </c>
      <c r="AI223" s="170">
        <v>0</v>
      </c>
      <c r="AJ223" s="170">
        <v>0</v>
      </c>
      <c r="AK223" s="170">
        <v>31</v>
      </c>
      <c r="AM223" s="162"/>
      <c r="AN223" s="162"/>
    </row>
    <row r="224" spans="1:40" ht="15" customHeight="1" x14ac:dyDescent="0.2">
      <c r="A224" s="101" t="s">
        <v>686</v>
      </c>
      <c r="B224" s="101" t="s">
        <v>687</v>
      </c>
      <c r="C224" s="101"/>
      <c r="D224" s="101"/>
      <c r="E224" s="170">
        <v>98</v>
      </c>
      <c r="F224" s="170">
        <v>0</v>
      </c>
      <c r="G224" s="170"/>
      <c r="H224" s="170">
        <v>34</v>
      </c>
      <c r="I224" s="170">
        <v>28</v>
      </c>
      <c r="J224" s="170">
        <v>5</v>
      </c>
      <c r="K224" s="170">
        <v>1</v>
      </c>
      <c r="L224" s="170"/>
      <c r="M224" s="170">
        <v>41</v>
      </c>
      <c r="N224" s="170">
        <v>0</v>
      </c>
      <c r="O224" s="170">
        <v>1</v>
      </c>
      <c r="P224" s="170">
        <v>0</v>
      </c>
      <c r="Q224" s="410">
        <v>3</v>
      </c>
      <c r="R224" s="410">
        <v>1</v>
      </c>
      <c r="S224" s="410">
        <v>0</v>
      </c>
      <c r="T224" s="170">
        <v>0</v>
      </c>
      <c r="U224" s="170">
        <v>3</v>
      </c>
      <c r="V224" s="170">
        <v>10</v>
      </c>
      <c r="W224" s="170">
        <v>2</v>
      </c>
      <c r="X224" s="170">
        <v>0</v>
      </c>
      <c r="Y224" s="170">
        <v>13</v>
      </c>
      <c r="Z224" s="170">
        <v>2</v>
      </c>
      <c r="AA224" s="170">
        <v>0</v>
      </c>
      <c r="AB224" s="170">
        <v>1</v>
      </c>
      <c r="AC224" s="170">
        <v>0</v>
      </c>
      <c r="AD224" s="170">
        <v>0</v>
      </c>
      <c r="AE224" s="170">
        <v>1</v>
      </c>
      <c r="AF224" s="170">
        <v>0</v>
      </c>
      <c r="AG224" s="170">
        <v>1</v>
      </c>
      <c r="AH224" s="170">
        <v>3</v>
      </c>
      <c r="AI224" s="170">
        <v>0</v>
      </c>
      <c r="AJ224" s="170">
        <v>0</v>
      </c>
      <c r="AK224" s="170">
        <v>0</v>
      </c>
      <c r="AM224" s="162"/>
      <c r="AN224" s="162"/>
    </row>
    <row r="225" spans="1:40" ht="15" customHeight="1" x14ac:dyDescent="0.2">
      <c r="A225" s="101" t="s">
        <v>688</v>
      </c>
      <c r="B225" s="101" t="s">
        <v>689</v>
      </c>
      <c r="C225" s="101"/>
      <c r="D225" s="101"/>
      <c r="E225" s="170">
        <v>1014</v>
      </c>
      <c r="F225" s="170">
        <v>0</v>
      </c>
      <c r="G225" s="170"/>
      <c r="H225" s="170">
        <v>2057</v>
      </c>
      <c r="I225" s="170">
        <v>965</v>
      </c>
      <c r="J225" s="170">
        <v>478</v>
      </c>
      <c r="K225" s="170">
        <v>614</v>
      </c>
      <c r="L225" s="170"/>
      <c r="M225" s="170">
        <v>4369</v>
      </c>
      <c r="N225" s="170">
        <v>52</v>
      </c>
      <c r="O225" s="170">
        <v>75</v>
      </c>
      <c r="P225" s="170">
        <v>18</v>
      </c>
      <c r="Q225" s="410">
        <v>54</v>
      </c>
      <c r="R225" s="410">
        <v>35</v>
      </c>
      <c r="S225" s="410">
        <v>20</v>
      </c>
      <c r="T225" s="170">
        <v>1</v>
      </c>
      <c r="U225" s="170">
        <v>585</v>
      </c>
      <c r="V225" s="170">
        <v>814</v>
      </c>
      <c r="W225" s="170">
        <v>173</v>
      </c>
      <c r="X225" s="170">
        <v>75</v>
      </c>
      <c r="Y225" s="170">
        <v>385</v>
      </c>
      <c r="Z225" s="170">
        <v>87</v>
      </c>
      <c r="AA225" s="170">
        <v>135</v>
      </c>
      <c r="AB225" s="170">
        <v>129</v>
      </c>
      <c r="AC225" s="170">
        <v>380</v>
      </c>
      <c r="AD225" s="170">
        <v>280</v>
      </c>
      <c r="AE225" s="170">
        <v>227</v>
      </c>
      <c r="AF225" s="170">
        <v>496</v>
      </c>
      <c r="AG225" s="170">
        <v>62</v>
      </c>
      <c r="AH225" s="170">
        <v>22</v>
      </c>
      <c r="AI225" s="170">
        <v>194</v>
      </c>
      <c r="AJ225" s="170">
        <v>6</v>
      </c>
      <c r="AK225" s="170">
        <v>64</v>
      </c>
      <c r="AM225" s="162"/>
      <c r="AN225" s="162"/>
    </row>
    <row r="226" spans="1:40" ht="15" customHeight="1" x14ac:dyDescent="0.2">
      <c r="A226" s="101" t="s">
        <v>690</v>
      </c>
      <c r="B226" s="101" t="s">
        <v>691</v>
      </c>
      <c r="C226" s="101"/>
      <c r="D226" s="101"/>
      <c r="E226" s="170">
        <v>790</v>
      </c>
      <c r="F226" s="170">
        <v>0</v>
      </c>
      <c r="G226" s="170"/>
      <c r="H226" s="170">
        <v>561</v>
      </c>
      <c r="I226" s="170">
        <v>452</v>
      </c>
      <c r="J226" s="170">
        <v>65</v>
      </c>
      <c r="K226" s="170">
        <v>44</v>
      </c>
      <c r="L226" s="170"/>
      <c r="M226" s="170">
        <v>754</v>
      </c>
      <c r="N226" s="170">
        <v>11</v>
      </c>
      <c r="O226" s="170">
        <v>17</v>
      </c>
      <c r="P226" s="170">
        <v>11</v>
      </c>
      <c r="Q226" s="410">
        <v>4</v>
      </c>
      <c r="R226" s="410">
        <v>0</v>
      </c>
      <c r="S226" s="410">
        <v>2</v>
      </c>
      <c r="T226" s="170">
        <v>0</v>
      </c>
      <c r="U226" s="170">
        <v>79</v>
      </c>
      <c r="V226" s="170">
        <v>97</v>
      </c>
      <c r="W226" s="170">
        <v>15</v>
      </c>
      <c r="X226" s="170">
        <v>14</v>
      </c>
      <c r="Y226" s="170">
        <v>175</v>
      </c>
      <c r="Z226" s="170">
        <v>16</v>
      </c>
      <c r="AA226" s="170">
        <v>14</v>
      </c>
      <c r="AB226" s="170">
        <v>18</v>
      </c>
      <c r="AC226" s="170">
        <v>30</v>
      </c>
      <c r="AD226" s="170">
        <v>15</v>
      </c>
      <c r="AE226" s="170">
        <v>8</v>
      </c>
      <c r="AF226" s="170">
        <v>181</v>
      </c>
      <c r="AG226" s="170">
        <v>6</v>
      </c>
      <c r="AH226" s="170">
        <v>1</v>
      </c>
      <c r="AI226" s="170">
        <v>28</v>
      </c>
      <c r="AJ226" s="170">
        <v>2</v>
      </c>
      <c r="AK226" s="170">
        <v>10</v>
      </c>
      <c r="AM226" s="162"/>
      <c r="AN226" s="162"/>
    </row>
    <row r="227" spans="1:40" ht="15" customHeight="1" x14ac:dyDescent="0.2">
      <c r="A227" s="101" t="s">
        <v>692</v>
      </c>
      <c r="B227" s="101" t="s">
        <v>693</v>
      </c>
      <c r="C227" s="101"/>
      <c r="D227" s="101"/>
      <c r="E227" s="170">
        <v>464</v>
      </c>
      <c r="F227" s="170">
        <v>0</v>
      </c>
      <c r="G227" s="170"/>
      <c r="H227" s="170">
        <v>555</v>
      </c>
      <c r="I227" s="170">
        <v>269</v>
      </c>
      <c r="J227" s="170">
        <v>158</v>
      </c>
      <c r="K227" s="170">
        <v>128</v>
      </c>
      <c r="L227" s="170"/>
      <c r="M227" s="170">
        <v>1067</v>
      </c>
      <c r="N227" s="170">
        <v>3</v>
      </c>
      <c r="O227" s="170">
        <v>16</v>
      </c>
      <c r="P227" s="170">
        <v>2</v>
      </c>
      <c r="Q227" s="410">
        <v>8</v>
      </c>
      <c r="R227" s="410">
        <v>6</v>
      </c>
      <c r="S227" s="410">
        <v>8</v>
      </c>
      <c r="T227" s="170">
        <v>5</v>
      </c>
      <c r="U227" s="170">
        <v>205</v>
      </c>
      <c r="V227" s="170">
        <v>278</v>
      </c>
      <c r="W227" s="170">
        <v>41</v>
      </c>
      <c r="X227" s="170">
        <v>9</v>
      </c>
      <c r="Y227" s="170">
        <v>101</v>
      </c>
      <c r="Z227" s="170">
        <v>10</v>
      </c>
      <c r="AA227" s="170">
        <v>54</v>
      </c>
      <c r="AB227" s="170">
        <v>58</v>
      </c>
      <c r="AC227" s="170">
        <v>76</v>
      </c>
      <c r="AD227" s="170">
        <v>44</v>
      </c>
      <c r="AE227" s="170">
        <v>47</v>
      </c>
      <c r="AF227" s="170">
        <v>53</v>
      </c>
      <c r="AG227" s="170">
        <v>9</v>
      </c>
      <c r="AH227" s="170">
        <v>10</v>
      </c>
      <c r="AI227" s="170">
        <v>1</v>
      </c>
      <c r="AJ227" s="170">
        <v>3</v>
      </c>
      <c r="AK227" s="170">
        <v>20</v>
      </c>
      <c r="AM227" s="162"/>
      <c r="AN227" s="162"/>
    </row>
    <row r="228" spans="1:40" ht="15" customHeight="1" x14ac:dyDescent="0.2">
      <c r="A228" s="101" t="s">
        <v>694</v>
      </c>
      <c r="B228" s="101" t="s">
        <v>695</v>
      </c>
      <c r="C228" s="101"/>
      <c r="D228" s="101"/>
      <c r="E228" s="170">
        <v>170</v>
      </c>
      <c r="F228" s="170">
        <v>0</v>
      </c>
      <c r="G228" s="170"/>
      <c r="H228" s="170">
        <v>179</v>
      </c>
      <c r="I228" s="170">
        <v>76</v>
      </c>
      <c r="J228" s="170">
        <v>39</v>
      </c>
      <c r="K228" s="170">
        <v>64</v>
      </c>
      <c r="L228" s="170"/>
      <c r="M228" s="170">
        <v>417</v>
      </c>
      <c r="N228" s="170">
        <v>4</v>
      </c>
      <c r="O228" s="170">
        <v>9</v>
      </c>
      <c r="P228" s="170">
        <v>1</v>
      </c>
      <c r="Q228" s="410">
        <v>3</v>
      </c>
      <c r="R228" s="410">
        <v>0</v>
      </c>
      <c r="S228" s="410">
        <v>4</v>
      </c>
      <c r="T228" s="170">
        <v>0</v>
      </c>
      <c r="U228" s="170">
        <v>53</v>
      </c>
      <c r="V228" s="170">
        <v>83</v>
      </c>
      <c r="W228" s="170">
        <v>35</v>
      </c>
      <c r="X228" s="170">
        <v>11</v>
      </c>
      <c r="Y228" s="170">
        <v>46</v>
      </c>
      <c r="Z228" s="170">
        <v>9</v>
      </c>
      <c r="AA228" s="170">
        <v>12</v>
      </c>
      <c r="AB228" s="170">
        <v>10</v>
      </c>
      <c r="AC228" s="170">
        <v>19</v>
      </c>
      <c r="AD228" s="170">
        <v>16</v>
      </c>
      <c r="AE228" s="170">
        <v>16</v>
      </c>
      <c r="AF228" s="170">
        <v>0</v>
      </c>
      <c r="AG228" s="170">
        <v>5</v>
      </c>
      <c r="AH228" s="170">
        <v>1</v>
      </c>
      <c r="AI228" s="170">
        <v>16</v>
      </c>
      <c r="AJ228" s="170">
        <v>1</v>
      </c>
      <c r="AK228" s="170">
        <v>63</v>
      </c>
      <c r="AM228" s="162"/>
      <c r="AN228" s="162"/>
    </row>
    <row r="229" spans="1:40" ht="15" customHeight="1" x14ac:dyDescent="0.2">
      <c r="A229" s="101" t="s">
        <v>696</v>
      </c>
      <c r="B229" s="101" t="s">
        <v>697</v>
      </c>
      <c r="C229" s="101"/>
      <c r="D229" s="101"/>
      <c r="E229" s="170">
        <v>754</v>
      </c>
      <c r="F229" s="170">
        <v>0</v>
      </c>
      <c r="G229" s="170"/>
      <c r="H229" s="170">
        <v>2648</v>
      </c>
      <c r="I229" s="170">
        <v>300</v>
      </c>
      <c r="J229" s="170">
        <v>442</v>
      </c>
      <c r="K229" s="170">
        <v>1906</v>
      </c>
      <c r="L229" s="170"/>
      <c r="M229" s="170">
        <v>10727</v>
      </c>
      <c r="N229" s="170">
        <v>78</v>
      </c>
      <c r="O229" s="170">
        <v>228</v>
      </c>
      <c r="P229" s="170">
        <v>74</v>
      </c>
      <c r="Q229" s="410">
        <v>42</v>
      </c>
      <c r="R229" s="410">
        <v>0</v>
      </c>
      <c r="S229" s="410">
        <v>0</v>
      </c>
      <c r="T229" s="170">
        <v>72</v>
      </c>
      <c r="U229" s="170">
        <v>1355</v>
      </c>
      <c r="V229" s="170">
        <v>1756</v>
      </c>
      <c r="W229" s="170">
        <v>675</v>
      </c>
      <c r="X229" s="170">
        <v>406</v>
      </c>
      <c r="Y229" s="170">
        <v>946</v>
      </c>
      <c r="Z229" s="170">
        <v>463</v>
      </c>
      <c r="AA229" s="170">
        <v>382</v>
      </c>
      <c r="AB229" s="170">
        <v>261</v>
      </c>
      <c r="AC229" s="170">
        <v>623</v>
      </c>
      <c r="AD229" s="170">
        <v>713</v>
      </c>
      <c r="AE229" s="170">
        <v>621</v>
      </c>
      <c r="AF229" s="170">
        <v>571</v>
      </c>
      <c r="AG229" s="170">
        <v>54</v>
      </c>
      <c r="AH229" s="170">
        <v>26</v>
      </c>
      <c r="AI229" s="170">
        <v>680</v>
      </c>
      <c r="AJ229" s="170">
        <v>105</v>
      </c>
      <c r="AK229" s="170">
        <v>596</v>
      </c>
      <c r="AM229" s="162"/>
      <c r="AN229" s="162"/>
    </row>
    <row r="230" spans="1:40" ht="15" customHeight="1" x14ac:dyDescent="0.2">
      <c r="A230" s="101" t="s">
        <v>698</v>
      </c>
      <c r="B230" s="101" t="s">
        <v>699</v>
      </c>
      <c r="C230" s="101"/>
      <c r="D230" s="101"/>
      <c r="E230" s="170">
        <v>425</v>
      </c>
      <c r="F230" s="170">
        <v>0</v>
      </c>
      <c r="G230" s="170"/>
      <c r="H230" s="170">
        <v>1034</v>
      </c>
      <c r="I230" s="170">
        <v>599</v>
      </c>
      <c r="J230" s="170">
        <v>218</v>
      </c>
      <c r="K230" s="170">
        <v>217</v>
      </c>
      <c r="L230" s="170"/>
      <c r="M230" s="170">
        <v>1831</v>
      </c>
      <c r="N230" s="170">
        <v>6</v>
      </c>
      <c r="O230" s="170">
        <v>120</v>
      </c>
      <c r="P230" s="170">
        <v>24</v>
      </c>
      <c r="Q230" s="410">
        <v>42</v>
      </c>
      <c r="R230" s="410">
        <v>5</v>
      </c>
      <c r="S230" s="410">
        <v>16</v>
      </c>
      <c r="T230" s="170">
        <v>0</v>
      </c>
      <c r="U230" s="170">
        <v>248</v>
      </c>
      <c r="V230" s="170">
        <v>399</v>
      </c>
      <c r="W230" s="170">
        <v>39</v>
      </c>
      <c r="X230" s="170">
        <v>26</v>
      </c>
      <c r="Y230" s="170">
        <v>314</v>
      </c>
      <c r="Z230" s="170">
        <v>98</v>
      </c>
      <c r="AA230" s="170">
        <v>88</v>
      </c>
      <c r="AB230" s="170">
        <v>72</v>
      </c>
      <c r="AC230" s="170">
        <v>107</v>
      </c>
      <c r="AD230" s="170">
        <v>66</v>
      </c>
      <c r="AE230" s="170">
        <v>72</v>
      </c>
      <c r="AF230" s="170">
        <v>7</v>
      </c>
      <c r="AG230" s="170">
        <v>35</v>
      </c>
      <c r="AH230" s="170">
        <v>19</v>
      </c>
      <c r="AI230" s="170">
        <v>6</v>
      </c>
      <c r="AJ230" s="170">
        <v>0</v>
      </c>
      <c r="AK230" s="170">
        <v>22</v>
      </c>
      <c r="AM230" s="162"/>
      <c r="AN230" s="162"/>
    </row>
    <row r="231" spans="1:40" ht="15" customHeight="1" x14ac:dyDescent="0.2">
      <c r="A231" s="101" t="s">
        <v>700</v>
      </c>
      <c r="B231" s="101" t="s">
        <v>701</v>
      </c>
      <c r="C231" s="101"/>
      <c r="D231" s="101"/>
      <c r="E231" s="170">
        <v>639</v>
      </c>
      <c r="F231" s="170">
        <v>0</v>
      </c>
      <c r="G231" s="170"/>
      <c r="H231" s="170">
        <v>338</v>
      </c>
      <c r="I231" s="170">
        <v>247</v>
      </c>
      <c r="J231" s="170">
        <v>60</v>
      </c>
      <c r="K231" s="170">
        <v>31</v>
      </c>
      <c r="L231" s="170"/>
      <c r="M231" s="170">
        <v>474</v>
      </c>
      <c r="N231" s="170">
        <v>1</v>
      </c>
      <c r="O231" s="170">
        <v>16</v>
      </c>
      <c r="P231" s="170">
        <v>3</v>
      </c>
      <c r="Q231" s="410">
        <v>5</v>
      </c>
      <c r="R231" s="410">
        <v>1</v>
      </c>
      <c r="S231" s="410">
        <v>0</v>
      </c>
      <c r="T231" s="170">
        <v>0</v>
      </c>
      <c r="U231" s="170">
        <v>143</v>
      </c>
      <c r="V231" s="170">
        <v>105</v>
      </c>
      <c r="W231" s="170">
        <v>16</v>
      </c>
      <c r="X231" s="170">
        <v>8</v>
      </c>
      <c r="Y231" s="170">
        <v>36</v>
      </c>
      <c r="Z231" s="170">
        <v>2</v>
      </c>
      <c r="AA231" s="170">
        <v>18</v>
      </c>
      <c r="AB231" s="170">
        <v>15</v>
      </c>
      <c r="AC231" s="170">
        <v>22</v>
      </c>
      <c r="AD231" s="170">
        <v>6</v>
      </c>
      <c r="AE231" s="170">
        <v>10</v>
      </c>
      <c r="AF231" s="170">
        <v>14</v>
      </c>
      <c r="AG231" s="170">
        <v>12</v>
      </c>
      <c r="AH231" s="170">
        <v>1</v>
      </c>
      <c r="AI231" s="170">
        <v>9</v>
      </c>
      <c r="AJ231" s="170">
        <v>2</v>
      </c>
      <c r="AK231" s="170">
        <v>29</v>
      </c>
      <c r="AM231" s="162"/>
      <c r="AN231" s="162"/>
    </row>
    <row r="232" spans="1:40" ht="15" customHeight="1" x14ac:dyDescent="0.2">
      <c r="A232" s="101" t="s">
        <v>702</v>
      </c>
      <c r="B232" s="101" t="s">
        <v>703</v>
      </c>
      <c r="C232" s="101"/>
      <c r="D232" s="101"/>
      <c r="E232" s="170">
        <v>436</v>
      </c>
      <c r="F232" s="170">
        <v>0</v>
      </c>
      <c r="G232" s="170"/>
      <c r="H232" s="170">
        <v>740</v>
      </c>
      <c r="I232" s="170">
        <v>419</v>
      </c>
      <c r="J232" s="170">
        <v>190</v>
      </c>
      <c r="K232" s="170">
        <v>131</v>
      </c>
      <c r="L232" s="170"/>
      <c r="M232" s="170">
        <v>1268</v>
      </c>
      <c r="N232" s="170">
        <v>18</v>
      </c>
      <c r="O232" s="170">
        <v>157</v>
      </c>
      <c r="P232" s="170">
        <v>13</v>
      </c>
      <c r="Q232" s="410">
        <v>21</v>
      </c>
      <c r="R232" s="410">
        <v>4</v>
      </c>
      <c r="S232" s="410">
        <v>6</v>
      </c>
      <c r="T232" s="170">
        <v>0</v>
      </c>
      <c r="U232" s="170">
        <v>202</v>
      </c>
      <c r="V232" s="170">
        <v>302</v>
      </c>
      <c r="W232" s="170">
        <v>33</v>
      </c>
      <c r="X232" s="170">
        <v>19</v>
      </c>
      <c r="Y232" s="170">
        <v>171</v>
      </c>
      <c r="Z232" s="170">
        <v>39</v>
      </c>
      <c r="AA232" s="170">
        <v>40</v>
      </c>
      <c r="AB232" s="170">
        <v>20</v>
      </c>
      <c r="AC232" s="170">
        <v>57</v>
      </c>
      <c r="AD232" s="170">
        <v>18</v>
      </c>
      <c r="AE232" s="170">
        <v>22</v>
      </c>
      <c r="AF232" s="170">
        <v>48</v>
      </c>
      <c r="AG232" s="170">
        <v>9</v>
      </c>
      <c r="AH232" s="170">
        <v>7</v>
      </c>
      <c r="AI232" s="170">
        <v>26</v>
      </c>
      <c r="AJ232" s="170">
        <v>2</v>
      </c>
      <c r="AK232" s="170">
        <v>34</v>
      </c>
      <c r="AM232" s="162"/>
      <c r="AN232" s="162"/>
    </row>
    <row r="233" spans="1:40" ht="15" customHeight="1" x14ac:dyDescent="0.2">
      <c r="A233" s="101" t="s">
        <v>704</v>
      </c>
      <c r="B233" s="101" t="s">
        <v>705</v>
      </c>
      <c r="C233" s="101"/>
      <c r="D233" s="101"/>
      <c r="E233" s="170">
        <v>991</v>
      </c>
      <c r="F233" s="170">
        <v>0</v>
      </c>
      <c r="G233" s="170"/>
      <c r="H233" s="170">
        <v>1680</v>
      </c>
      <c r="I233" s="170">
        <v>555</v>
      </c>
      <c r="J233" s="170">
        <v>455</v>
      </c>
      <c r="K233" s="170">
        <v>670</v>
      </c>
      <c r="L233" s="170"/>
      <c r="M233" s="170">
        <v>4470</v>
      </c>
      <c r="N233" s="170">
        <v>43</v>
      </c>
      <c r="O233" s="170">
        <v>226</v>
      </c>
      <c r="P233" s="170">
        <v>42</v>
      </c>
      <c r="Q233" s="410">
        <v>38</v>
      </c>
      <c r="R233" s="410">
        <v>21</v>
      </c>
      <c r="S233" s="410">
        <v>27</v>
      </c>
      <c r="T233" s="170">
        <v>0</v>
      </c>
      <c r="U233" s="170">
        <v>618</v>
      </c>
      <c r="V233" s="170">
        <v>863</v>
      </c>
      <c r="W233" s="170">
        <v>205</v>
      </c>
      <c r="X233" s="170">
        <v>121</v>
      </c>
      <c r="Y233" s="170">
        <v>344</v>
      </c>
      <c r="Z233" s="170">
        <v>133</v>
      </c>
      <c r="AA233" s="170">
        <v>178</v>
      </c>
      <c r="AB233" s="170">
        <v>173</v>
      </c>
      <c r="AC233" s="170">
        <v>260</v>
      </c>
      <c r="AD233" s="170">
        <v>270</v>
      </c>
      <c r="AE233" s="170">
        <v>198</v>
      </c>
      <c r="AF233" s="170">
        <v>47</v>
      </c>
      <c r="AG233" s="170">
        <v>89</v>
      </c>
      <c r="AH233" s="170">
        <v>29</v>
      </c>
      <c r="AI233" s="170">
        <v>269</v>
      </c>
      <c r="AJ233" s="170">
        <v>6</v>
      </c>
      <c r="AK233" s="170">
        <v>270</v>
      </c>
      <c r="AM233" s="162"/>
      <c r="AN233" s="162"/>
    </row>
    <row r="234" spans="1:40" ht="15" customHeight="1" x14ac:dyDescent="0.2">
      <c r="A234" s="101" t="s">
        <v>706</v>
      </c>
      <c r="B234" s="101" t="s">
        <v>707</v>
      </c>
      <c r="C234" s="101"/>
      <c r="D234" s="101"/>
      <c r="E234" s="170">
        <v>216</v>
      </c>
      <c r="F234" s="170">
        <v>0</v>
      </c>
      <c r="G234" s="170"/>
      <c r="H234" s="170">
        <v>376</v>
      </c>
      <c r="I234" s="170">
        <v>154</v>
      </c>
      <c r="J234" s="170">
        <v>100</v>
      </c>
      <c r="K234" s="170">
        <v>122</v>
      </c>
      <c r="L234" s="170"/>
      <c r="M234" s="170">
        <v>880</v>
      </c>
      <c r="N234" s="170">
        <v>2</v>
      </c>
      <c r="O234" s="170">
        <v>22</v>
      </c>
      <c r="P234" s="170">
        <v>9</v>
      </c>
      <c r="Q234" s="410">
        <v>6</v>
      </c>
      <c r="R234" s="410">
        <v>3</v>
      </c>
      <c r="S234" s="410">
        <v>6</v>
      </c>
      <c r="T234" s="170">
        <v>1</v>
      </c>
      <c r="U234" s="170">
        <v>141</v>
      </c>
      <c r="V234" s="170">
        <v>184</v>
      </c>
      <c r="W234" s="170">
        <v>32</v>
      </c>
      <c r="X234" s="170">
        <v>18</v>
      </c>
      <c r="Y234" s="170">
        <v>123</v>
      </c>
      <c r="Z234" s="170">
        <v>37</v>
      </c>
      <c r="AA234" s="170">
        <v>26</v>
      </c>
      <c r="AB234" s="170">
        <v>30</v>
      </c>
      <c r="AC234" s="170">
        <v>48</v>
      </c>
      <c r="AD234" s="170">
        <v>42</v>
      </c>
      <c r="AE234" s="170">
        <v>36</v>
      </c>
      <c r="AF234" s="170">
        <v>25</v>
      </c>
      <c r="AG234" s="170">
        <v>11</v>
      </c>
      <c r="AH234" s="170">
        <v>4</v>
      </c>
      <c r="AI234" s="170">
        <v>14</v>
      </c>
      <c r="AJ234" s="170">
        <v>3</v>
      </c>
      <c r="AK234" s="170">
        <v>57</v>
      </c>
      <c r="AM234" s="162"/>
      <c r="AN234" s="162"/>
    </row>
    <row r="235" spans="1:40" ht="15" customHeight="1" x14ac:dyDescent="0.2">
      <c r="A235" s="101" t="s">
        <v>708</v>
      </c>
      <c r="B235" s="101" t="s">
        <v>709</v>
      </c>
      <c r="C235" s="101"/>
      <c r="D235" s="101"/>
      <c r="E235" s="170">
        <v>114</v>
      </c>
      <c r="F235" s="170">
        <v>0</v>
      </c>
      <c r="G235" s="170"/>
      <c r="H235" s="170">
        <v>108</v>
      </c>
      <c r="I235" s="170">
        <v>76</v>
      </c>
      <c r="J235" s="170">
        <v>23</v>
      </c>
      <c r="K235" s="170">
        <v>9</v>
      </c>
      <c r="L235" s="170"/>
      <c r="M235" s="170">
        <v>152</v>
      </c>
      <c r="N235" s="170">
        <v>1</v>
      </c>
      <c r="O235" s="170">
        <v>5</v>
      </c>
      <c r="P235" s="170">
        <v>2</v>
      </c>
      <c r="Q235" s="410">
        <v>1</v>
      </c>
      <c r="R235" s="410">
        <v>1</v>
      </c>
      <c r="S235" s="410">
        <v>0</v>
      </c>
      <c r="T235" s="170">
        <v>0</v>
      </c>
      <c r="U235" s="170">
        <v>22</v>
      </c>
      <c r="V235" s="170">
        <v>41</v>
      </c>
      <c r="W235" s="170">
        <v>6</v>
      </c>
      <c r="X235" s="170">
        <v>3</v>
      </c>
      <c r="Y235" s="170">
        <v>31</v>
      </c>
      <c r="Z235" s="170">
        <v>0</v>
      </c>
      <c r="AA235" s="170">
        <v>8</v>
      </c>
      <c r="AB235" s="170">
        <v>5</v>
      </c>
      <c r="AC235" s="170">
        <v>11</v>
      </c>
      <c r="AD235" s="170">
        <v>6</v>
      </c>
      <c r="AE235" s="170">
        <v>4</v>
      </c>
      <c r="AF235" s="170">
        <v>1</v>
      </c>
      <c r="AG235" s="170">
        <v>4</v>
      </c>
      <c r="AH235" s="170">
        <v>0</v>
      </c>
      <c r="AI235" s="170">
        <v>0</v>
      </c>
      <c r="AJ235" s="170">
        <v>0</v>
      </c>
      <c r="AK235" s="170">
        <v>0</v>
      </c>
      <c r="AM235" s="162"/>
      <c r="AN235" s="162"/>
    </row>
    <row r="236" spans="1:40" ht="15" customHeight="1" x14ac:dyDescent="0.2">
      <c r="A236" s="101" t="s">
        <v>710</v>
      </c>
      <c r="B236" s="101" t="s">
        <v>711</v>
      </c>
      <c r="C236" s="101"/>
      <c r="D236" s="101"/>
      <c r="E236" s="170">
        <v>431</v>
      </c>
      <c r="F236" s="170">
        <v>0</v>
      </c>
      <c r="G236" s="170"/>
      <c r="H236" s="170">
        <v>564</v>
      </c>
      <c r="I236" s="170">
        <v>407</v>
      </c>
      <c r="J236" s="170">
        <v>100</v>
      </c>
      <c r="K236" s="170">
        <v>57</v>
      </c>
      <c r="L236" s="170"/>
      <c r="M236" s="170">
        <v>828</v>
      </c>
      <c r="N236" s="170">
        <v>20</v>
      </c>
      <c r="O236" s="170">
        <v>91</v>
      </c>
      <c r="P236" s="170">
        <v>20</v>
      </c>
      <c r="Q236" s="410">
        <v>20</v>
      </c>
      <c r="R236" s="410">
        <v>0</v>
      </c>
      <c r="S236" s="410">
        <v>0</v>
      </c>
      <c r="T236" s="170">
        <v>8</v>
      </c>
      <c r="U236" s="170">
        <v>115</v>
      </c>
      <c r="V236" s="170">
        <v>139</v>
      </c>
      <c r="W236" s="170">
        <v>28</v>
      </c>
      <c r="X236" s="170">
        <v>20</v>
      </c>
      <c r="Y236" s="170">
        <v>94</v>
      </c>
      <c r="Z236" s="170">
        <v>6</v>
      </c>
      <c r="AA236" s="170">
        <v>38</v>
      </c>
      <c r="AB236" s="170">
        <v>38</v>
      </c>
      <c r="AC236" s="170">
        <v>34</v>
      </c>
      <c r="AD236" s="170">
        <v>13</v>
      </c>
      <c r="AE236" s="170">
        <v>19</v>
      </c>
      <c r="AF236" s="170">
        <v>39</v>
      </c>
      <c r="AG236" s="170">
        <v>25</v>
      </c>
      <c r="AH236" s="170">
        <v>3</v>
      </c>
      <c r="AI236" s="170">
        <v>2</v>
      </c>
      <c r="AJ236" s="170">
        <v>5</v>
      </c>
      <c r="AK236" s="170">
        <v>51</v>
      </c>
      <c r="AM236" s="162"/>
      <c r="AN236" s="162"/>
    </row>
    <row r="237" spans="1:40" ht="15" customHeight="1" x14ac:dyDescent="0.2">
      <c r="A237" s="101" t="s">
        <v>712</v>
      </c>
      <c r="B237" s="101" t="s">
        <v>713</v>
      </c>
      <c r="C237" s="101"/>
      <c r="D237" s="101"/>
      <c r="E237" s="170">
        <v>214</v>
      </c>
      <c r="F237" s="170">
        <v>0</v>
      </c>
      <c r="G237" s="170"/>
      <c r="H237" s="170">
        <v>129</v>
      </c>
      <c r="I237" s="170">
        <v>50</v>
      </c>
      <c r="J237" s="170">
        <v>28</v>
      </c>
      <c r="K237" s="170">
        <v>51</v>
      </c>
      <c r="L237" s="170"/>
      <c r="M237" s="170">
        <v>332</v>
      </c>
      <c r="N237" s="170">
        <v>3</v>
      </c>
      <c r="O237" s="170">
        <v>15</v>
      </c>
      <c r="P237" s="170">
        <v>4</v>
      </c>
      <c r="Q237" s="410">
        <v>5</v>
      </c>
      <c r="R237" s="410">
        <v>5</v>
      </c>
      <c r="S237" s="410">
        <v>2</v>
      </c>
      <c r="T237" s="170">
        <v>0</v>
      </c>
      <c r="U237" s="170">
        <v>58</v>
      </c>
      <c r="V237" s="170">
        <v>63</v>
      </c>
      <c r="W237" s="170">
        <v>11</v>
      </c>
      <c r="X237" s="170">
        <v>11</v>
      </c>
      <c r="Y237" s="170">
        <v>26</v>
      </c>
      <c r="Z237" s="170">
        <v>11</v>
      </c>
      <c r="AA237" s="170">
        <v>14</v>
      </c>
      <c r="AB237" s="170">
        <v>13</v>
      </c>
      <c r="AC237" s="170">
        <v>19</v>
      </c>
      <c r="AD237" s="170">
        <v>24</v>
      </c>
      <c r="AE237" s="170">
        <v>20</v>
      </c>
      <c r="AF237" s="170">
        <v>0</v>
      </c>
      <c r="AG237" s="170">
        <v>15</v>
      </c>
      <c r="AH237" s="170">
        <v>3</v>
      </c>
      <c r="AI237" s="170">
        <v>2</v>
      </c>
      <c r="AJ237" s="170">
        <v>0</v>
      </c>
      <c r="AK237" s="170">
        <v>8</v>
      </c>
      <c r="AM237" s="162"/>
      <c r="AN237" s="162"/>
    </row>
    <row r="238" spans="1:40" ht="15" customHeight="1" x14ac:dyDescent="0.2">
      <c r="A238" s="101" t="s">
        <v>714</v>
      </c>
      <c r="B238" s="101" t="s">
        <v>715</v>
      </c>
      <c r="C238" s="101"/>
      <c r="D238" s="101"/>
      <c r="E238" s="170">
        <v>198</v>
      </c>
      <c r="F238" s="170">
        <v>0</v>
      </c>
      <c r="G238" s="170"/>
      <c r="H238" s="170">
        <v>171</v>
      </c>
      <c r="I238" s="170">
        <v>44</v>
      </c>
      <c r="J238" s="170">
        <v>38</v>
      </c>
      <c r="K238" s="170">
        <v>89</v>
      </c>
      <c r="L238" s="170"/>
      <c r="M238" s="170">
        <v>529</v>
      </c>
      <c r="N238" s="170">
        <v>2</v>
      </c>
      <c r="O238" s="170">
        <v>11</v>
      </c>
      <c r="P238" s="170">
        <v>7</v>
      </c>
      <c r="Q238" s="410">
        <v>2</v>
      </c>
      <c r="R238" s="410">
        <v>0</v>
      </c>
      <c r="S238" s="410">
        <v>1</v>
      </c>
      <c r="T238" s="170">
        <v>3</v>
      </c>
      <c r="U238" s="170">
        <v>77</v>
      </c>
      <c r="V238" s="170">
        <v>114</v>
      </c>
      <c r="W238" s="170">
        <v>24</v>
      </c>
      <c r="X238" s="170">
        <v>7</v>
      </c>
      <c r="Y238" s="170">
        <v>28</v>
      </c>
      <c r="Z238" s="170">
        <v>12</v>
      </c>
      <c r="AA238" s="170">
        <v>31</v>
      </c>
      <c r="AB238" s="170">
        <v>29</v>
      </c>
      <c r="AC238" s="170">
        <v>37</v>
      </c>
      <c r="AD238" s="170">
        <v>34</v>
      </c>
      <c r="AE238" s="170">
        <v>40</v>
      </c>
      <c r="AF238" s="170">
        <v>4</v>
      </c>
      <c r="AG238" s="170">
        <v>7</v>
      </c>
      <c r="AH238" s="170">
        <v>2</v>
      </c>
      <c r="AI238" s="170">
        <v>27</v>
      </c>
      <c r="AJ238" s="170">
        <v>1</v>
      </c>
      <c r="AK238" s="170">
        <v>29</v>
      </c>
      <c r="AM238" s="162"/>
      <c r="AN238" s="162"/>
    </row>
    <row r="239" spans="1:40" ht="15" customHeight="1" x14ac:dyDescent="0.2">
      <c r="A239" s="101" t="s">
        <v>716</v>
      </c>
      <c r="B239" s="101" t="s">
        <v>717</v>
      </c>
      <c r="C239" s="101"/>
      <c r="D239" s="101"/>
      <c r="E239" s="170">
        <v>249</v>
      </c>
      <c r="F239" s="170">
        <v>0</v>
      </c>
      <c r="G239" s="170"/>
      <c r="H239" s="170">
        <v>367</v>
      </c>
      <c r="I239" s="170">
        <v>116</v>
      </c>
      <c r="J239" s="170">
        <v>80</v>
      </c>
      <c r="K239" s="170">
        <v>171</v>
      </c>
      <c r="L239" s="170"/>
      <c r="M239" s="170">
        <v>1013</v>
      </c>
      <c r="N239" s="170">
        <v>3</v>
      </c>
      <c r="O239" s="170">
        <v>24</v>
      </c>
      <c r="P239" s="170">
        <v>14</v>
      </c>
      <c r="Q239" s="410">
        <v>10</v>
      </c>
      <c r="R239" s="410">
        <v>2</v>
      </c>
      <c r="S239" s="410">
        <v>2</v>
      </c>
      <c r="T239" s="170">
        <v>0</v>
      </c>
      <c r="U239" s="170">
        <v>154</v>
      </c>
      <c r="V239" s="170">
        <v>224</v>
      </c>
      <c r="W239" s="170">
        <v>71</v>
      </c>
      <c r="X239" s="170">
        <v>27</v>
      </c>
      <c r="Y239" s="170">
        <v>69</v>
      </c>
      <c r="Z239" s="170">
        <v>38</v>
      </c>
      <c r="AA239" s="170">
        <v>25</v>
      </c>
      <c r="AB239" s="170">
        <v>29</v>
      </c>
      <c r="AC239" s="170">
        <v>61</v>
      </c>
      <c r="AD239" s="170">
        <v>67</v>
      </c>
      <c r="AE239" s="170">
        <v>54</v>
      </c>
      <c r="AF239" s="170">
        <v>0</v>
      </c>
      <c r="AG239" s="170">
        <v>20</v>
      </c>
      <c r="AH239" s="170">
        <v>5</v>
      </c>
      <c r="AI239" s="170">
        <v>34</v>
      </c>
      <c r="AJ239" s="170">
        <v>1</v>
      </c>
      <c r="AK239" s="170">
        <v>79</v>
      </c>
      <c r="AM239" s="162"/>
      <c r="AN239" s="162"/>
    </row>
    <row r="240" spans="1:40" ht="15" customHeight="1" x14ac:dyDescent="0.2">
      <c r="A240" s="101" t="s">
        <v>718</v>
      </c>
      <c r="B240" s="101" t="s">
        <v>719</v>
      </c>
      <c r="C240" s="101"/>
      <c r="D240" s="101"/>
      <c r="E240" s="170">
        <v>179</v>
      </c>
      <c r="F240" s="170">
        <v>0</v>
      </c>
      <c r="G240" s="170"/>
      <c r="H240" s="170">
        <v>283</v>
      </c>
      <c r="I240" s="170">
        <v>216</v>
      </c>
      <c r="J240" s="170">
        <v>39</v>
      </c>
      <c r="K240" s="170">
        <v>28</v>
      </c>
      <c r="L240" s="170"/>
      <c r="M240" s="170">
        <v>404</v>
      </c>
      <c r="N240" s="170">
        <v>5</v>
      </c>
      <c r="O240" s="170">
        <v>20</v>
      </c>
      <c r="P240" s="170">
        <v>4</v>
      </c>
      <c r="Q240" s="410">
        <v>13</v>
      </c>
      <c r="R240" s="410">
        <v>2</v>
      </c>
      <c r="S240" s="410">
        <v>1</v>
      </c>
      <c r="T240" s="170">
        <v>0</v>
      </c>
      <c r="U240" s="170">
        <v>46</v>
      </c>
      <c r="V240" s="170">
        <v>76</v>
      </c>
      <c r="W240" s="170">
        <v>12</v>
      </c>
      <c r="X240" s="170">
        <v>4</v>
      </c>
      <c r="Y240" s="170">
        <v>132</v>
      </c>
      <c r="Z240" s="170">
        <v>12</v>
      </c>
      <c r="AA240" s="170">
        <v>13</v>
      </c>
      <c r="AB240" s="170">
        <v>20</v>
      </c>
      <c r="AC240" s="170">
        <v>15</v>
      </c>
      <c r="AD240" s="170">
        <v>7</v>
      </c>
      <c r="AE240" s="170">
        <v>8</v>
      </c>
      <c r="AF240" s="170">
        <v>2</v>
      </c>
      <c r="AG240" s="170">
        <v>5</v>
      </c>
      <c r="AH240" s="170">
        <v>0</v>
      </c>
      <c r="AI240" s="170">
        <v>3</v>
      </c>
      <c r="AJ240" s="170">
        <v>0</v>
      </c>
      <c r="AK240" s="170">
        <v>4</v>
      </c>
      <c r="AM240" s="162"/>
      <c r="AN240" s="162"/>
    </row>
    <row r="241" spans="1:40" ht="15" customHeight="1" x14ac:dyDescent="0.2">
      <c r="A241" s="101" t="s">
        <v>720</v>
      </c>
      <c r="B241" s="101" t="s">
        <v>721</v>
      </c>
      <c r="C241" s="101"/>
      <c r="D241" s="101"/>
      <c r="E241" s="170">
        <v>178</v>
      </c>
      <c r="F241" s="170">
        <v>0</v>
      </c>
      <c r="G241" s="170"/>
      <c r="H241" s="170">
        <v>288</v>
      </c>
      <c r="I241" s="170">
        <v>170</v>
      </c>
      <c r="J241" s="170">
        <v>82</v>
      </c>
      <c r="K241" s="170">
        <v>36</v>
      </c>
      <c r="L241" s="170"/>
      <c r="M241" s="170">
        <v>469</v>
      </c>
      <c r="N241" s="170">
        <v>0</v>
      </c>
      <c r="O241" s="170">
        <v>12</v>
      </c>
      <c r="P241" s="170">
        <v>9</v>
      </c>
      <c r="Q241" s="410">
        <v>2</v>
      </c>
      <c r="R241" s="410">
        <v>3</v>
      </c>
      <c r="S241" s="410">
        <v>0</v>
      </c>
      <c r="T241" s="170">
        <v>0</v>
      </c>
      <c r="U241" s="170">
        <v>96</v>
      </c>
      <c r="V241" s="170">
        <v>136</v>
      </c>
      <c r="W241" s="170">
        <v>21</v>
      </c>
      <c r="X241" s="170">
        <v>4</v>
      </c>
      <c r="Y241" s="170">
        <v>76</v>
      </c>
      <c r="Z241" s="170">
        <v>13</v>
      </c>
      <c r="AA241" s="170">
        <v>15</v>
      </c>
      <c r="AB241" s="170">
        <v>10</v>
      </c>
      <c r="AC241" s="170">
        <v>22</v>
      </c>
      <c r="AD241" s="170">
        <v>12</v>
      </c>
      <c r="AE241" s="170">
        <v>4</v>
      </c>
      <c r="AF241" s="170">
        <v>2</v>
      </c>
      <c r="AG241" s="170">
        <v>13</v>
      </c>
      <c r="AH241" s="170">
        <v>3</v>
      </c>
      <c r="AI241" s="170">
        <v>4</v>
      </c>
      <c r="AJ241" s="170">
        <v>2</v>
      </c>
      <c r="AK241" s="170">
        <v>10</v>
      </c>
      <c r="AM241" s="162"/>
      <c r="AN241" s="162"/>
    </row>
    <row r="242" spans="1:40" ht="15" customHeight="1" x14ac:dyDescent="0.2">
      <c r="A242" s="101" t="s">
        <v>722</v>
      </c>
      <c r="B242" s="101" t="s">
        <v>723</v>
      </c>
      <c r="C242" s="101"/>
      <c r="D242" s="101"/>
      <c r="E242" s="170">
        <v>294</v>
      </c>
      <c r="F242" s="170">
        <v>0</v>
      </c>
      <c r="G242" s="170"/>
      <c r="H242" s="170">
        <v>300</v>
      </c>
      <c r="I242" s="170">
        <v>194</v>
      </c>
      <c r="J242" s="170">
        <v>59</v>
      </c>
      <c r="K242" s="170">
        <v>47</v>
      </c>
      <c r="L242" s="170"/>
      <c r="M242" s="170">
        <v>491</v>
      </c>
      <c r="N242" s="170">
        <v>0</v>
      </c>
      <c r="O242" s="170">
        <v>39</v>
      </c>
      <c r="P242" s="170">
        <v>9</v>
      </c>
      <c r="Q242" s="410">
        <v>6</v>
      </c>
      <c r="R242" s="410">
        <v>5</v>
      </c>
      <c r="S242" s="410">
        <v>1</v>
      </c>
      <c r="T242" s="170">
        <v>0</v>
      </c>
      <c r="U242" s="170">
        <v>55</v>
      </c>
      <c r="V242" s="170">
        <v>101</v>
      </c>
      <c r="W242" s="170">
        <v>16</v>
      </c>
      <c r="X242" s="170">
        <v>5</v>
      </c>
      <c r="Y242" s="170">
        <v>85</v>
      </c>
      <c r="Z242" s="170">
        <v>8</v>
      </c>
      <c r="AA242" s="170">
        <v>30</v>
      </c>
      <c r="AB242" s="170">
        <v>30</v>
      </c>
      <c r="AC242" s="170">
        <v>31</v>
      </c>
      <c r="AD242" s="170">
        <v>25</v>
      </c>
      <c r="AE242" s="170">
        <v>17</v>
      </c>
      <c r="AF242" s="170">
        <v>11</v>
      </c>
      <c r="AG242" s="170">
        <v>2</v>
      </c>
      <c r="AH242" s="170">
        <v>4</v>
      </c>
      <c r="AI242" s="170">
        <v>3</v>
      </c>
      <c r="AJ242" s="170">
        <v>0</v>
      </c>
      <c r="AK242" s="170">
        <v>8</v>
      </c>
      <c r="AM242" s="162"/>
      <c r="AN242" s="162"/>
    </row>
    <row r="243" spans="1:40" ht="15" customHeight="1" x14ac:dyDescent="0.2">
      <c r="A243" s="101" t="s">
        <v>724</v>
      </c>
      <c r="B243" s="101" t="s">
        <v>725</v>
      </c>
      <c r="C243" s="101"/>
      <c r="D243" s="101"/>
      <c r="E243" s="170">
        <v>87</v>
      </c>
      <c r="F243" s="170">
        <v>0</v>
      </c>
      <c r="G243" s="170"/>
      <c r="H243" s="170">
        <v>84</v>
      </c>
      <c r="I243" s="170">
        <v>66</v>
      </c>
      <c r="J243" s="170">
        <v>15</v>
      </c>
      <c r="K243" s="170">
        <v>3</v>
      </c>
      <c r="L243" s="170"/>
      <c r="M243" s="170">
        <v>106</v>
      </c>
      <c r="N243" s="170">
        <v>1</v>
      </c>
      <c r="O243" s="170">
        <v>1</v>
      </c>
      <c r="P243" s="170">
        <v>2</v>
      </c>
      <c r="Q243" s="410">
        <v>0</v>
      </c>
      <c r="R243" s="410">
        <v>0</v>
      </c>
      <c r="S243" s="410">
        <v>0</v>
      </c>
      <c r="T243" s="170">
        <v>0</v>
      </c>
      <c r="U243" s="170">
        <v>28</v>
      </c>
      <c r="V243" s="170">
        <v>22</v>
      </c>
      <c r="W243" s="170">
        <v>9</v>
      </c>
      <c r="X243" s="170">
        <v>1</v>
      </c>
      <c r="Y243" s="170">
        <v>23</v>
      </c>
      <c r="Z243" s="170">
        <v>2</v>
      </c>
      <c r="AA243" s="170">
        <v>0</v>
      </c>
      <c r="AB243" s="170">
        <v>1</v>
      </c>
      <c r="AC243" s="170">
        <v>4</v>
      </c>
      <c r="AD243" s="170">
        <v>0</v>
      </c>
      <c r="AE243" s="170">
        <v>2</v>
      </c>
      <c r="AF243" s="170">
        <v>4</v>
      </c>
      <c r="AG243" s="170">
        <v>4</v>
      </c>
      <c r="AH243" s="170">
        <v>0</v>
      </c>
      <c r="AI243" s="170">
        <v>2</v>
      </c>
      <c r="AJ243" s="170">
        <v>0</v>
      </c>
      <c r="AK243" s="170">
        <v>0</v>
      </c>
      <c r="AM243" s="162"/>
      <c r="AN243" s="162"/>
    </row>
    <row r="244" spans="1:40" ht="15" customHeight="1" x14ac:dyDescent="0.2">
      <c r="A244" s="101" t="s">
        <v>726</v>
      </c>
      <c r="B244" s="101" t="s">
        <v>727</v>
      </c>
      <c r="C244" s="101"/>
      <c r="D244" s="101"/>
      <c r="E244" s="170">
        <v>1019</v>
      </c>
      <c r="F244" s="170">
        <v>0</v>
      </c>
      <c r="G244" s="170"/>
      <c r="H244" s="170">
        <v>470</v>
      </c>
      <c r="I244" s="170">
        <v>337</v>
      </c>
      <c r="J244" s="170">
        <v>79</v>
      </c>
      <c r="K244" s="170">
        <v>54</v>
      </c>
      <c r="L244" s="170"/>
      <c r="M244" s="170">
        <v>692</v>
      </c>
      <c r="N244" s="170">
        <v>1</v>
      </c>
      <c r="O244" s="170">
        <v>73</v>
      </c>
      <c r="P244" s="170">
        <v>15</v>
      </c>
      <c r="Q244" s="410">
        <v>9</v>
      </c>
      <c r="R244" s="410">
        <v>3</v>
      </c>
      <c r="S244" s="410">
        <v>0</v>
      </c>
      <c r="T244" s="170">
        <v>0</v>
      </c>
      <c r="U244" s="170">
        <v>72</v>
      </c>
      <c r="V244" s="170">
        <v>110</v>
      </c>
      <c r="W244" s="170">
        <v>16</v>
      </c>
      <c r="X244" s="170">
        <v>4</v>
      </c>
      <c r="Y244" s="170">
        <v>119</v>
      </c>
      <c r="Z244" s="170">
        <v>12</v>
      </c>
      <c r="AA244" s="170">
        <v>28</v>
      </c>
      <c r="AB244" s="170">
        <v>38</v>
      </c>
      <c r="AC244" s="170">
        <v>57</v>
      </c>
      <c r="AD244" s="170">
        <v>47</v>
      </c>
      <c r="AE244" s="170">
        <v>10</v>
      </c>
      <c r="AF244" s="170">
        <v>45</v>
      </c>
      <c r="AG244" s="170">
        <v>7</v>
      </c>
      <c r="AH244" s="170">
        <v>10</v>
      </c>
      <c r="AI244" s="170">
        <v>2</v>
      </c>
      <c r="AJ244" s="170">
        <v>0</v>
      </c>
      <c r="AK244" s="170">
        <v>14</v>
      </c>
      <c r="AM244" s="162"/>
      <c r="AN244" s="162"/>
    </row>
    <row r="245" spans="1:40" ht="15" customHeight="1" x14ac:dyDescent="0.2">
      <c r="A245" s="101" t="s">
        <v>728</v>
      </c>
      <c r="B245" s="101" t="s">
        <v>729</v>
      </c>
      <c r="C245" s="101"/>
      <c r="D245" s="101"/>
      <c r="E245" s="170">
        <v>520</v>
      </c>
      <c r="F245" s="170">
        <v>0</v>
      </c>
      <c r="G245" s="170"/>
      <c r="H245" s="170">
        <v>1358</v>
      </c>
      <c r="I245" s="170">
        <v>607</v>
      </c>
      <c r="J245" s="170">
        <v>313</v>
      </c>
      <c r="K245" s="170">
        <v>438</v>
      </c>
      <c r="L245" s="170"/>
      <c r="M245" s="170">
        <v>3018</v>
      </c>
      <c r="N245" s="170">
        <v>12</v>
      </c>
      <c r="O245" s="170">
        <v>120</v>
      </c>
      <c r="P245" s="170">
        <v>22</v>
      </c>
      <c r="Q245" s="410">
        <v>39</v>
      </c>
      <c r="R245" s="410">
        <v>3</v>
      </c>
      <c r="S245" s="410">
        <v>5</v>
      </c>
      <c r="T245" s="170">
        <v>0</v>
      </c>
      <c r="U245" s="170">
        <v>354</v>
      </c>
      <c r="V245" s="170">
        <v>559</v>
      </c>
      <c r="W245" s="170">
        <v>36</v>
      </c>
      <c r="X245" s="170">
        <v>25</v>
      </c>
      <c r="Y245" s="170">
        <v>186</v>
      </c>
      <c r="Z245" s="170">
        <v>21</v>
      </c>
      <c r="AA245" s="170">
        <v>330</v>
      </c>
      <c r="AB245" s="170">
        <v>208</v>
      </c>
      <c r="AC245" s="170">
        <v>329</v>
      </c>
      <c r="AD245" s="170">
        <v>304</v>
      </c>
      <c r="AE245" s="170">
        <v>176</v>
      </c>
      <c r="AF245" s="170">
        <v>51</v>
      </c>
      <c r="AG245" s="170">
        <v>20</v>
      </c>
      <c r="AH245" s="170">
        <v>5</v>
      </c>
      <c r="AI245" s="170">
        <v>112</v>
      </c>
      <c r="AJ245" s="170">
        <v>7</v>
      </c>
      <c r="AK245" s="170">
        <v>94</v>
      </c>
      <c r="AM245" s="162"/>
      <c r="AN245" s="162"/>
    </row>
    <row r="246" spans="1:40" ht="15" customHeight="1" x14ac:dyDescent="0.2">
      <c r="A246" s="101" t="s">
        <v>730</v>
      </c>
      <c r="B246" s="101" t="s">
        <v>731</v>
      </c>
      <c r="C246" s="101"/>
      <c r="D246" s="101"/>
      <c r="E246" s="170">
        <v>534</v>
      </c>
      <c r="F246" s="170">
        <v>0</v>
      </c>
      <c r="G246" s="170"/>
      <c r="H246" s="170">
        <v>974</v>
      </c>
      <c r="I246" s="170">
        <v>625</v>
      </c>
      <c r="J246" s="170">
        <v>206</v>
      </c>
      <c r="K246" s="170">
        <v>143</v>
      </c>
      <c r="L246" s="170"/>
      <c r="M246" s="170">
        <v>1561</v>
      </c>
      <c r="N246" s="170">
        <v>45</v>
      </c>
      <c r="O246" s="170">
        <v>89</v>
      </c>
      <c r="P246" s="170">
        <v>25</v>
      </c>
      <c r="Q246" s="410">
        <v>28</v>
      </c>
      <c r="R246" s="410">
        <v>2</v>
      </c>
      <c r="S246" s="410">
        <v>2</v>
      </c>
      <c r="T246" s="170">
        <v>0</v>
      </c>
      <c r="U246" s="170">
        <v>265</v>
      </c>
      <c r="V246" s="170">
        <v>345</v>
      </c>
      <c r="W246" s="170">
        <v>34</v>
      </c>
      <c r="X246" s="170">
        <v>14</v>
      </c>
      <c r="Y246" s="170">
        <v>120</v>
      </c>
      <c r="Z246" s="170">
        <v>9</v>
      </c>
      <c r="AA246" s="170">
        <v>93</v>
      </c>
      <c r="AB246" s="170">
        <v>61</v>
      </c>
      <c r="AC246" s="170">
        <v>121</v>
      </c>
      <c r="AD246" s="170">
        <v>77</v>
      </c>
      <c r="AE246" s="170">
        <v>56</v>
      </c>
      <c r="AF246" s="170">
        <v>13</v>
      </c>
      <c r="AG246" s="170">
        <v>47</v>
      </c>
      <c r="AH246" s="170">
        <v>4</v>
      </c>
      <c r="AI246" s="170">
        <v>37</v>
      </c>
      <c r="AJ246" s="170">
        <v>3</v>
      </c>
      <c r="AK246" s="170">
        <v>71</v>
      </c>
      <c r="AM246" s="162"/>
      <c r="AN246" s="162"/>
    </row>
    <row r="247" spans="1:40" ht="15" customHeight="1" x14ac:dyDescent="0.2">
      <c r="A247" s="101" t="s">
        <v>732</v>
      </c>
      <c r="B247" s="101" t="s">
        <v>733</v>
      </c>
      <c r="C247" s="101"/>
      <c r="D247" s="101"/>
      <c r="E247" s="171" t="s">
        <v>333</v>
      </c>
      <c r="F247" s="171" t="s">
        <v>333</v>
      </c>
      <c r="G247" s="170"/>
      <c r="H247" s="171" t="s">
        <v>333</v>
      </c>
      <c r="I247" s="171" t="s">
        <v>333</v>
      </c>
      <c r="J247" s="171" t="s">
        <v>333</v>
      </c>
      <c r="K247" s="171" t="s">
        <v>333</v>
      </c>
      <c r="L247" s="170"/>
      <c r="M247" s="171" t="s">
        <v>333</v>
      </c>
      <c r="N247" s="171" t="s">
        <v>333</v>
      </c>
      <c r="O247" s="171" t="s">
        <v>333</v>
      </c>
      <c r="P247" s="171" t="s">
        <v>333</v>
      </c>
      <c r="Q247" s="411" t="s">
        <v>333</v>
      </c>
      <c r="R247" s="411" t="s">
        <v>333</v>
      </c>
      <c r="S247" s="411" t="s">
        <v>333</v>
      </c>
      <c r="T247" s="171" t="s">
        <v>333</v>
      </c>
      <c r="U247" s="171" t="s">
        <v>333</v>
      </c>
      <c r="V247" s="171" t="s">
        <v>333</v>
      </c>
      <c r="W247" s="171" t="s">
        <v>333</v>
      </c>
      <c r="X247" s="171" t="s">
        <v>333</v>
      </c>
      <c r="Y247" s="171" t="s">
        <v>333</v>
      </c>
      <c r="Z247" s="171" t="s">
        <v>333</v>
      </c>
      <c r="AA247" s="171" t="s">
        <v>333</v>
      </c>
      <c r="AB247" s="171" t="s">
        <v>333</v>
      </c>
      <c r="AC247" s="171" t="s">
        <v>333</v>
      </c>
      <c r="AD247" s="171" t="s">
        <v>333</v>
      </c>
      <c r="AE247" s="171" t="s">
        <v>333</v>
      </c>
      <c r="AF247" s="171" t="s">
        <v>333</v>
      </c>
      <c r="AG247" s="171" t="s">
        <v>333</v>
      </c>
      <c r="AH247" s="171" t="s">
        <v>333</v>
      </c>
      <c r="AI247" s="171" t="s">
        <v>333</v>
      </c>
      <c r="AJ247" s="171" t="s">
        <v>333</v>
      </c>
      <c r="AK247" s="171" t="s">
        <v>333</v>
      </c>
      <c r="AM247" s="162"/>
      <c r="AN247" s="162"/>
    </row>
    <row r="248" spans="1:40" ht="15" customHeight="1" x14ac:dyDescent="0.2">
      <c r="A248" s="101" t="s">
        <v>734</v>
      </c>
      <c r="B248" s="101" t="s">
        <v>735</v>
      </c>
      <c r="C248" s="101"/>
      <c r="D248" s="101"/>
      <c r="E248" s="170">
        <v>268</v>
      </c>
      <c r="F248" s="170">
        <v>0</v>
      </c>
      <c r="G248" s="170"/>
      <c r="H248" s="170">
        <v>216</v>
      </c>
      <c r="I248" s="170">
        <v>96</v>
      </c>
      <c r="J248" s="170">
        <v>54</v>
      </c>
      <c r="K248" s="170">
        <v>66</v>
      </c>
      <c r="L248" s="170"/>
      <c r="M248" s="170">
        <v>489</v>
      </c>
      <c r="N248" s="170">
        <v>1</v>
      </c>
      <c r="O248" s="170">
        <v>24</v>
      </c>
      <c r="P248" s="170">
        <v>2</v>
      </c>
      <c r="Q248" s="410">
        <v>10</v>
      </c>
      <c r="R248" s="410">
        <v>8</v>
      </c>
      <c r="S248" s="410">
        <v>3</v>
      </c>
      <c r="T248" s="170">
        <v>1</v>
      </c>
      <c r="U248" s="170">
        <v>77</v>
      </c>
      <c r="V248" s="170">
        <v>108</v>
      </c>
      <c r="W248" s="170">
        <v>26</v>
      </c>
      <c r="X248" s="170">
        <v>2</v>
      </c>
      <c r="Y248" s="170">
        <v>27</v>
      </c>
      <c r="Z248" s="170">
        <v>7</v>
      </c>
      <c r="AA248" s="170">
        <v>24</v>
      </c>
      <c r="AB248" s="170">
        <v>18</v>
      </c>
      <c r="AC248" s="170">
        <v>45</v>
      </c>
      <c r="AD248" s="170">
        <v>22</v>
      </c>
      <c r="AE248" s="170">
        <v>16</v>
      </c>
      <c r="AF248" s="170">
        <v>17</v>
      </c>
      <c r="AG248" s="170">
        <v>7</v>
      </c>
      <c r="AH248" s="170">
        <v>4</v>
      </c>
      <c r="AI248" s="170">
        <v>8</v>
      </c>
      <c r="AJ248" s="170">
        <v>2</v>
      </c>
      <c r="AK248" s="170">
        <v>30</v>
      </c>
      <c r="AM248" s="162"/>
      <c r="AN248" s="162"/>
    </row>
    <row r="249" spans="1:40" ht="15" customHeight="1" x14ac:dyDescent="0.2">
      <c r="A249" s="101" t="s">
        <v>736</v>
      </c>
      <c r="B249" s="101" t="s">
        <v>737</v>
      </c>
      <c r="C249" s="101"/>
      <c r="D249" s="101"/>
      <c r="E249" s="170">
        <v>180</v>
      </c>
      <c r="F249" s="170">
        <v>0</v>
      </c>
      <c r="G249" s="170"/>
      <c r="H249" s="170">
        <v>229</v>
      </c>
      <c r="I249" s="170">
        <v>119</v>
      </c>
      <c r="J249" s="170">
        <v>68</v>
      </c>
      <c r="K249" s="170">
        <v>42</v>
      </c>
      <c r="L249" s="170"/>
      <c r="M249" s="170">
        <v>417</v>
      </c>
      <c r="N249" s="170">
        <v>2</v>
      </c>
      <c r="O249" s="170">
        <v>17</v>
      </c>
      <c r="P249" s="170">
        <v>7</v>
      </c>
      <c r="Q249" s="410">
        <v>4</v>
      </c>
      <c r="R249" s="410">
        <v>1</v>
      </c>
      <c r="S249" s="410">
        <v>1</v>
      </c>
      <c r="T249" s="170">
        <v>0</v>
      </c>
      <c r="U249" s="170">
        <v>78</v>
      </c>
      <c r="V249" s="170">
        <v>114</v>
      </c>
      <c r="W249" s="170">
        <v>16</v>
      </c>
      <c r="X249" s="170">
        <v>6</v>
      </c>
      <c r="Y249" s="170">
        <v>64</v>
      </c>
      <c r="Z249" s="170">
        <v>7</v>
      </c>
      <c r="AA249" s="170">
        <v>19</v>
      </c>
      <c r="AB249" s="170">
        <v>10</v>
      </c>
      <c r="AC249" s="170">
        <v>16</v>
      </c>
      <c r="AD249" s="170">
        <v>10</v>
      </c>
      <c r="AE249" s="170">
        <v>5</v>
      </c>
      <c r="AF249" s="170">
        <v>23</v>
      </c>
      <c r="AG249" s="170">
        <v>5</v>
      </c>
      <c r="AH249" s="170">
        <v>0</v>
      </c>
      <c r="AI249" s="170">
        <v>3</v>
      </c>
      <c r="AJ249" s="170">
        <v>1</v>
      </c>
      <c r="AK249" s="170">
        <v>8</v>
      </c>
      <c r="AM249" s="162"/>
      <c r="AN249" s="162"/>
    </row>
    <row r="250" spans="1:40" ht="15" customHeight="1" x14ac:dyDescent="0.2">
      <c r="A250" s="101" t="s">
        <v>738</v>
      </c>
      <c r="B250" s="101" t="s">
        <v>739</v>
      </c>
      <c r="C250" s="101"/>
      <c r="D250" s="101"/>
      <c r="E250" s="170">
        <v>490</v>
      </c>
      <c r="F250" s="170">
        <v>0</v>
      </c>
      <c r="G250" s="170"/>
      <c r="H250" s="170">
        <v>308</v>
      </c>
      <c r="I250" s="170">
        <v>205</v>
      </c>
      <c r="J250" s="170">
        <v>54</v>
      </c>
      <c r="K250" s="170">
        <v>49</v>
      </c>
      <c r="L250" s="170"/>
      <c r="M250" s="170">
        <v>504</v>
      </c>
      <c r="N250" s="170">
        <v>8</v>
      </c>
      <c r="O250" s="170">
        <v>16</v>
      </c>
      <c r="P250" s="170">
        <v>3</v>
      </c>
      <c r="Q250" s="410">
        <v>5</v>
      </c>
      <c r="R250" s="410">
        <v>1</v>
      </c>
      <c r="S250" s="410">
        <v>4</v>
      </c>
      <c r="T250" s="170">
        <v>1</v>
      </c>
      <c r="U250" s="170">
        <v>71</v>
      </c>
      <c r="V250" s="170">
        <v>105</v>
      </c>
      <c r="W250" s="170">
        <v>26</v>
      </c>
      <c r="X250" s="170">
        <v>2</v>
      </c>
      <c r="Y250" s="170">
        <v>34</v>
      </c>
      <c r="Z250" s="170">
        <v>0</v>
      </c>
      <c r="AA250" s="170">
        <v>30</v>
      </c>
      <c r="AB250" s="170">
        <v>26</v>
      </c>
      <c r="AC250" s="170">
        <v>43</v>
      </c>
      <c r="AD250" s="170">
        <v>25</v>
      </c>
      <c r="AE250" s="170">
        <v>24</v>
      </c>
      <c r="AF250" s="170">
        <v>60</v>
      </c>
      <c r="AG250" s="170">
        <v>9</v>
      </c>
      <c r="AH250" s="170">
        <v>2</v>
      </c>
      <c r="AI250" s="170">
        <v>0</v>
      </c>
      <c r="AJ250" s="170">
        <v>2</v>
      </c>
      <c r="AK250" s="170">
        <v>7</v>
      </c>
      <c r="AM250" s="162"/>
      <c r="AN250" s="162"/>
    </row>
    <row r="251" spans="1:40" ht="15" customHeight="1" x14ac:dyDescent="0.2">
      <c r="A251" s="101" t="s">
        <v>740</v>
      </c>
      <c r="B251" s="101" t="s">
        <v>741</v>
      </c>
      <c r="C251" s="101"/>
      <c r="D251" s="101"/>
      <c r="E251" s="170">
        <v>118</v>
      </c>
      <c r="F251" s="170">
        <v>0</v>
      </c>
      <c r="G251" s="170"/>
      <c r="H251" s="170">
        <v>448</v>
      </c>
      <c r="I251" s="170">
        <v>104</v>
      </c>
      <c r="J251" s="170">
        <v>109</v>
      </c>
      <c r="K251" s="170">
        <v>235</v>
      </c>
      <c r="L251" s="170"/>
      <c r="M251" s="170">
        <v>1392</v>
      </c>
      <c r="N251" s="170">
        <v>3</v>
      </c>
      <c r="O251" s="170">
        <v>46</v>
      </c>
      <c r="P251" s="170">
        <v>7</v>
      </c>
      <c r="Q251" s="410">
        <v>19</v>
      </c>
      <c r="R251" s="410">
        <v>7</v>
      </c>
      <c r="S251" s="410">
        <v>17</v>
      </c>
      <c r="T251" s="170">
        <v>0</v>
      </c>
      <c r="U251" s="170">
        <v>131</v>
      </c>
      <c r="V251" s="170">
        <v>271</v>
      </c>
      <c r="W251" s="170">
        <v>59</v>
      </c>
      <c r="X251" s="170">
        <v>18</v>
      </c>
      <c r="Y251" s="170">
        <v>95</v>
      </c>
      <c r="Z251" s="170">
        <v>33</v>
      </c>
      <c r="AA251" s="170">
        <v>66</v>
      </c>
      <c r="AB251" s="170">
        <v>44</v>
      </c>
      <c r="AC251" s="170">
        <v>121</v>
      </c>
      <c r="AD251" s="170">
        <v>148</v>
      </c>
      <c r="AE251" s="170">
        <v>103</v>
      </c>
      <c r="AF251" s="170">
        <v>3</v>
      </c>
      <c r="AG251" s="170">
        <v>5</v>
      </c>
      <c r="AH251" s="170">
        <v>11</v>
      </c>
      <c r="AI251" s="170">
        <v>63</v>
      </c>
      <c r="AJ251" s="170">
        <v>0</v>
      </c>
      <c r="AK251" s="170">
        <v>122</v>
      </c>
      <c r="AM251" s="162"/>
      <c r="AN251" s="162"/>
    </row>
    <row r="252" spans="1:40" ht="15" customHeight="1" x14ac:dyDescent="0.2">
      <c r="A252" s="101" t="s">
        <v>742</v>
      </c>
      <c r="B252" s="101" t="s">
        <v>743</v>
      </c>
      <c r="C252" s="101"/>
      <c r="D252" s="101"/>
      <c r="E252" s="170">
        <v>101</v>
      </c>
      <c r="F252" s="170">
        <v>0</v>
      </c>
      <c r="G252" s="170"/>
      <c r="H252" s="170">
        <v>111</v>
      </c>
      <c r="I252" s="170">
        <v>45</v>
      </c>
      <c r="J252" s="170">
        <v>28</v>
      </c>
      <c r="K252" s="170">
        <v>38</v>
      </c>
      <c r="L252" s="170"/>
      <c r="M252" s="170">
        <v>265</v>
      </c>
      <c r="N252" s="170">
        <v>2</v>
      </c>
      <c r="O252" s="170">
        <v>8</v>
      </c>
      <c r="P252" s="170">
        <v>0</v>
      </c>
      <c r="Q252" s="410">
        <v>4</v>
      </c>
      <c r="R252" s="410">
        <v>4</v>
      </c>
      <c r="S252" s="410">
        <v>1</v>
      </c>
      <c r="T252" s="170">
        <v>0</v>
      </c>
      <c r="U252" s="170">
        <v>45</v>
      </c>
      <c r="V252" s="170">
        <v>55</v>
      </c>
      <c r="W252" s="170">
        <v>19</v>
      </c>
      <c r="X252" s="170">
        <v>7</v>
      </c>
      <c r="Y252" s="170">
        <v>23</v>
      </c>
      <c r="Z252" s="170">
        <v>7</v>
      </c>
      <c r="AA252" s="170">
        <v>11</v>
      </c>
      <c r="AB252" s="170">
        <v>13</v>
      </c>
      <c r="AC252" s="170">
        <v>12</v>
      </c>
      <c r="AD252" s="170">
        <v>10</v>
      </c>
      <c r="AE252" s="170">
        <v>6</v>
      </c>
      <c r="AF252" s="170">
        <v>0</v>
      </c>
      <c r="AG252" s="170">
        <v>9</v>
      </c>
      <c r="AH252" s="170">
        <v>1</v>
      </c>
      <c r="AI252" s="170">
        <v>15</v>
      </c>
      <c r="AJ252" s="170">
        <v>0</v>
      </c>
      <c r="AK252" s="170">
        <v>13</v>
      </c>
      <c r="AM252" s="162"/>
      <c r="AN252" s="162"/>
    </row>
    <row r="253" spans="1:40" ht="15" customHeight="1" x14ac:dyDescent="0.2">
      <c r="A253" s="101" t="s">
        <v>744</v>
      </c>
      <c r="B253" s="101" t="s">
        <v>745</v>
      </c>
      <c r="C253" s="101"/>
      <c r="D253" s="101"/>
      <c r="E253" s="170">
        <v>343</v>
      </c>
      <c r="F253" s="170">
        <v>0</v>
      </c>
      <c r="G253" s="170"/>
      <c r="H253" s="170">
        <v>367</v>
      </c>
      <c r="I253" s="170">
        <v>191</v>
      </c>
      <c r="J253" s="170">
        <v>96</v>
      </c>
      <c r="K253" s="170">
        <v>80</v>
      </c>
      <c r="L253" s="170"/>
      <c r="M253" s="170">
        <v>685</v>
      </c>
      <c r="N253" s="170">
        <v>8</v>
      </c>
      <c r="O253" s="170">
        <v>22</v>
      </c>
      <c r="P253" s="170">
        <v>12</v>
      </c>
      <c r="Q253" s="410">
        <v>4</v>
      </c>
      <c r="R253" s="410">
        <v>6</v>
      </c>
      <c r="S253" s="410">
        <v>4</v>
      </c>
      <c r="T253" s="170">
        <v>0</v>
      </c>
      <c r="U253" s="170">
        <v>121</v>
      </c>
      <c r="V253" s="170">
        <v>183</v>
      </c>
      <c r="W253" s="170">
        <v>35</v>
      </c>
      <c r="X253" s="170">
        <v>7</v>
      </c>
      <c r="Y253" s="170">
        <v>54</v>
      </c>
      <c r="Z253" s="170">
        <v>7</v>
      </c>
      <c r="AA253" s="170">
        <v>36</v>
      </c>
      <c r="AB253" s="170">
        <v>21</v>
      </c>
      <c r="AC253" s="170">
        <v>72</v>
      </c>
      <c r="AD253" s="170">
        <v>27</v>
      </c>
      <c r="AE253" s="170">
        <v>29</v>
      </c>
      <c r="AF253" s="170">
        <v>15</v>
      </c>
      <c r="AG253" s="170">
        <v>6</v>
      </c>
      <c r="AH253" s="170">
        <v>2</v>
      </c>
      <c r="AI253" s="170">
        <v>4</v>
      </c>
      <c r="AJ253" s="170">
        <v>0</v>
      </c>
      <c r="AK253" s="170">
        <v>10</v>
      </c>
      <c r="AM253" s="162"/>
      <c r="AN253" s="162"/>
    </row>
    <row r="254" spans="1:40" ht="15" customHeight="1" x14ac:dyDescent="0.2">
      <c r="A254" s="101" t="s">
        <v>746</v>
      </c>
      <c r="B254" s="101" t="s">
        <v>747</v>
      </c>
      <c r="C254" s="101"/>
      <c r="D254" s="101"/>
      <c r="E254" s="170">
        <v>321</v>
      </c>
      <c r="F254" s="170">
        <v>0</v>
      </c>
      <c r="G254" s="170"/>
      <c r="H254" s="170">
        <v>1158</v>
      </c>
      <c r="I254" s="170">
        <v>530</v>
      </c>
      <c r="J254" s="170">
        <v>383</v>
      </c>
      <c r="K254" s="170">
        <v>245</v>
      </c>
      <c r="L254" s="170"/>
      <c r="M254" s="170">
        <v>2173</v>
      </c>
      <c r="N254" s="170">
        <v>11</v>
      </c>
      <c r="O254" s="170">
        <v>12</v>
      </c>
      <c r="P254" s="170">
        <v>7</v>
      </c>
      <c r="Q254" s="410">
        <v>38</v>
      </c>
      <c r="R254" s="410">
        <v>10</v>
      </c>
      <c r="S254" s="410">
        <v>6</v>
      </c>
      <c r="T254" s="170">
        <v>6</v>
      </c>
      <c r="U254" s="170">
        <v>446</v>
      </c>
      <c r="V254" s="170">
        <v>607</v>
      </c>
      <c r="W254" s="170">
        <v>73</v>
      </c>
      <c r="X254" s="170">
        <v>25</v>
      </c>
      <c r="Y254" s="170">
        <v>191</v>
      </c>
      <c r="Z254" s="170">
        <v>17</v>
      </c>
      <c r="AA254" s="170">
        <v>109</v>
      </c>
      <c r="AB254" s="170">
        <v>89</v>
      </c>
      <c r="AC254" s="170">
        <v>147</v>
      </c>
      <c r="AD254" s="170">
        <v>37</v>
      </c>
      <c r="AE254" s="170">
        <v>42</v>
      </c>
      <c r="AF254" s="170">
        <v>172</v>
      </c>
      <c r="AG254" s="170">
        <v>80</v>
      </c>
      <c r="AH254" s="170">
        <v>12</v>
      </c>
      <c r="AI254" s="170">
        <v>12</v>
      </c>
      <c r="AJ254" s="170">
        <v>1</v>
      </c>
      <c r="AK254" s="170">
        <v>23</v>
      </c>
      <c r="AM254" s="162"/>
      <c r="AN254" s="162"/>
    </row>
    <row r="255" spans="1:40" ht="15" customHeight="1" x14ac:dyDescent="0.2">
      <c r="A255" s="101" t="s">
        <v>748</v>
      </c>
      <c r="B255" s="101" t="s">
        <v>749</v>
      </c>
      <c r="C255" s="101"/>
      <c r="D255" s="101"/>
      <c r="E255" s="170">
        <v>252</v>
      </c>
      <c r="F255" s="170">
        <v>0</v>
      </c>
      <c r="G255" s="170"/>
      <c r="H255" s="170">
        <v>1754</v>
      </c>
      <c r="I255" s="170">
        <v>442</v>
      </c>
      <c r="J255" s="170">
        <v>422</v>
      </c>
      <c r="K255" s="170">
        <v>890</v>
      </c>
      <c r="L255" s="170"/>
      <c r="M255" s="170">
        <v>5218</v>
      </c>
      <c r="N255" s="170">
        <v>15</v>
      </c>
      <c r="O255" s="170">
        <v>12</v>
      </c>
      <c r="P255" s="170">
        <v>2</v>
      </c>
      <c r="Q255" s="410">
        <v>56</v>
      </c>
      <c r="R255" s="410">
        <v>22</v>
      </c>
      <c r="S255" s="410">
        <v>62</v>
      </c>
      <c r="T255" s="170">
        <v>0</v>
      </c>
      <c r="U255" s="170">
        <v>769</v>
      </c>
      <c r="V255" s="170">
        <v>1243</v>
      </c>
      <c r="W255" s="170">
        <v>317</v>
      </c>
      <c r="X255" s="170">
        <v>165</v>
      </c>
      <c r="Y255" s="170">
        <v>422</v>
      </c>
      <c r="Z255" s="170">
        <v>116</v>
      </c>
      <c r="AA255" s="170">
        <v>386</v>
      </c>
      <c r="AB255" s="170">
        <v>162</v>
      </c>
      <c r="AC255" s="170">
        <v>568</v>
      </c>
      <c r="AD255" s="170">
        <v>327</v>
      </c>
      <c r="AE255" s="170">
        <v>196</v>
      </c>
      <c r="AF255" s="170">
        <v>214</v>
      </c>
      <c r="AG255" s="170">
        <v>19</v>
      </c>
      <c r="AH255" s="170">
        <v>43</v>
      </c>
      <c r="AI255" s="170">
        <v>6</v>
      </c>
      <c r="AJ255" s="170">
        <v>1</v>
      </c>
      <c r="AK255" s="170">
        <v>95</v>
      </c>
      <c r="AM255" s="162"/>
      <c r="AN255" s="162"/>
    </row>
    <row r="256" spans="1:40" ht="15" customHeight="1" x14ac:dyDescent="0.2">
      <c r="A256" s="101" t="s">
        <v>750</v>
      </c>
      <c r="B256" s="101" t="s">
        <v>751</v>
      </c>
      <c r="C256" s="101"/>
      <c r="D256" s="101"/>
      <c r="E256" s="170">
        <v>1429</v>
      </c>
      <c r="F256" s="170">
        <v>0</v>
      </c>
      <c r="G256" s="170"/>
      <c r="H256" s="170">
        <v>772</v>
      </c>
      <c r="I256" s="170">
        <v>453</v>
      </c>
      <c r="J256" s="170">
        <v>165</v>
      </c>
      <c r="K256" s="170">
        <v>154</v>
      </c>
      <c r="L256" s="170"/>
      <c r="M256" s="170">
        <v>1391</v>
      </c>
      <c r="N256" s="170">
        <v>45</v>
      </c>
      <c r="O256" s="170">
        <v>29</v>
      </c>
      <c r="P256" s="170">
        <v>14</v>
      </c>
      <c r="Q256" s="410">
        <v>49</v>
      </c>
      <c r="R256" s="410">
        <v>4</v>
      </c>
      <c r="S256" s="410">
        <v>4</v>
      </c>
      <c r="T256" s="170">
        <v>0</v>
      </c>
      <c r="U256" s="170">
        <v>239</v>
      </c>
      <c r="V256" s="170">
        <v>313</v>
      </c>
      <c r="W256" s="170">
        <v>31</v>
      </c>
      <c r="X256" s="170">
        <v>17</v>
      </c>
      <c r="Y256" s="170">
        <v>101</v>
      </c>
      <c r="Z256" s="170">
        <v>19</v>
      </c>
      <c r="AA256" s="170">
        <v>99</v>
      </c>
      <c r="AB256" s="170">
        <v>55</v>
      </c>
      <c r="AC256" s="170">
        <v>84</v>
      </c>
      <c r="AD256" s="170">
        <v>72</v>
      </c>
      <c r="AE256" s="170">
        <v>63</v>
      </c>
      <c r="AF256" s="170">
        <v>61</v>
      </c>
      <c r="AG256" s="170">
        <v>12</v>
      </c>
      <c r="AH256" s="170">
        <v>5</v>
      </c>
      <c r="AI256" s="170">
        <v>20</v>
      </c>
      <c r="AJ256" s="170">
        <v>2</v>
      </c>
      <c r="AK256" s="170">
        <v>53</v>
      </c>
      <c r="AM256" s="162"/>
      <c r="AN256" s="162"/>
    </row>
    <row r="257" spans="1:40" ht="15" customHeight="1" x14ac:dyDescent="0.2">
      <c r="A257" s="101" t="s">
        <v>752</v>
      </c>
      <c r="B257" s="101" t="s">
        <v>753</v>
      </c>
      <c r="C257" s="101"/>
      <c r="D257" s="101"/>
      <c r="E257" s="170">
        <v>94</v>
      </c>
      <c r="F257" s="170">
        <v>0</v>
      </c>
      <c r="G257" s="170"/>
      <c r="H257" s="170">
        <v>517</v>
      </c>
      <c r="I257" s="170">
        <v>202</v>
      </c>
      <c r="J257" s="170">
        <v>152</v>
      </c>
      <c r="K257" s="170">
        <v>163</v>
      </c>
      <c r="L257" s="170"/>
      <c r="M257" s="170">
        <v>1133</v>
      </c>
      <c r="N257" s="170">
        <v>6</v>
      </c>
      <c r="O257" s="170">
        <v>51</v>
      </c>
      <c r="P257" s="170">
        <v>7</v>
      </c>
      <c r="Q257" s="410">
        <v>16</v>
      </c>
      <c r="R257" s="410">
        <v>2</v>
      </c>
      <c r="S257" s="410">
        <v>6</v>
      </c>
      <c r="T257" s="170">
        <v>0</v>
      </c>
      <c r="U257" s="170">
        <v>177</v>
      </c>
      <c r="V257" s="170">
        <v>352</v>
      </c>
      <c r="W257" s="170">
        <v>32</v>
      </c>
      <c r="X257" s="170">
        <v>9</v>
      </c>
      <c r="Y257" s="170">
        <v>158</v>
      </c>
      <c r="Z257" s="170">
        <v>16</v>
      </c>
      <c r="AA257" s="170">
        <v>44</v>
      </c>
      <c r="AB257" s="170">
        <v>30</v>
      </c>
      <c r="AC257" s="170">
        <v>49</v>
      </c>
      <c r="AD257" s="170">
        <v>64</v>
      </c>
      <c r="AE257" s="170">
        <v>48</v>
      </c>
      <c r="AF257" s="170">
        <v>11</v>
      </c>
      <c r="AG257" s="170">
        <v>12</v>
      </c>
      <c r="AH257" s="170">
        <v>7</v>
      </c>
      <c r="AI257" s="170">
        <v>1</v>
      </c>
      <c r="AJ257" s="170">
        <v>0</v>
      </c>
      <c r="AK257" s="170">
        <v>35</v>
      </c>
      <c r="AM257" s="162"/>
      <c r="AN257" s="162"/>
    </row>
    <row r="258" spans="1:40" ht="15" customHeight="1" x14ac:dyDescent="0.2">
      <c r="A258" s="101" t="s">
        <v>754</v>
      </c>
      <c r="B258" s="101" t="s">
        <v>755</v>
      </c>
      <c r="C258" s="101"/>
      <c r="D258" s="101"/>
      <c r="E258" s="170">
        <v>254</v>
      </c>
      <c r="F258" s="170">
        <v>0</v>
      </c>
      <c r="G258" s="170"/>
      <c r="H258" s="170">
        <v>243</v>
      </c>
      <c r="I258" s="170">
        <v>120</v>
      </c>
      <c r="J258" s="170">
        <v>45</v>
      </c>
      <c r="K258" s="170">
        <v>78</v>
      </c>
      <c r="L258" s="170"/>
      <c r="M258" s="170">
        <v>544</v>
      </c>
      <c r="N258" s="170">
        <v>1</v>
      </c>
      <c r="O258" s="170">
        <v>33</v>
      </c>
      <c r="P258" s="170">
        <v>1</v>
      </c>
      <c r="Q258" s="410">
        <v>7</v>
      </c>
      <c r="R258" s="410">
        <v>2</v>
      </c>
      <c r="S258" s="410">
        <v>1</v>
      </c>
      <c r="T258" s="170">
        <v>2</v>
      </c>
      <c r="U258" s="170">
        <v>58</v>
      </c>
      <c r="V258" s="170">
        <v>104</v>
      </c>
      <c r="W258" s="170">
        <v>14</v>
      </c>
      <c r="X258" s="170">
        <v>14</v>
      </c>
      <c r="Y258" s="170">
        <v>80</v>
      </c>
      <c r="Z258" s="170">
        <v>19</v>
      </c>
      <c r="AA258" s="170">
        <v>22</v>
      </c>
      <c r="AB258" s="170">
        <v>21</v>
      </c>
      <c r="AC258" s="170">
        <v>43</v>
      </c>
      <c r="AD258" s="170">
        <v>30</v>
      </c>
      <c r="AE258" s="170">
        <v>26</v>
      </c>
      <c r="AF258" s="170">
        <v>1</v>
      </c>
      <c r="AG258" s="170">
        <v>8</v>
      </c>
      <c r="AH258" s="170">
        <v>4</v>
      </c>
      <c r="AI258" s="170">
        <v>21</v>
      </c>
      <c r="AJ258" s="170">
        <v>1</v>
      </c>
      <c r="AK258" s="170">
        <v>31</v>
      </c>
      <c r="AM258" s="162"/>
      <c r="AN258" s="162"/>
    </row>
    <row r="259" spans="1:40" ht="15" customHeight="1" x14ac:dyDescent="0.2">
      <c r="A259" s="101" t="s">
        <v>756</v>
      </c>
      <c r="B259" s="101" t="s">
        <v>757</v>
      </c>
      <c r="C259" s="101"/>
      <c r="D259" s="101"/>
      <c r="E259" s="170">
        <v>157</v>
      </c>
      <c r="F259" s="170">
        <v>0</v>
      </c>
      <c r="G259" s="170"/>
      <c r="H259" s="170">
        <v>2001</v>
      </c>
      <c r="I259" s="170">
        <v>377</v>
      </c>
      <c r="J259" s="170">
        <v>483</v>
      </c>
      <c r="K259" s="170">
        <v>1141</v>
      </c>
      <c r="L259" s="170"/>
      <c r="M259" s="170">
        <v>6274</v>
      </c>
      <c r="N259" s="170">
        <v>2</v>
      </c>
      <c r="O259" s="170">
        <v>14</v>
      </c>
      <c r="P259" s="170">
        <v>0</v>
      </c>
      <c r="Q259" s="410">
        <v>33</v>
      </c>
      <c r="R259" s="410">
        <v>20</v>
      </c>
      <c r="S259" s="410">
        <v>36</v>
      </c>
      <c r="T259" s="170">
        <v>0</v>
      </c>
      <c r="U259" s="170">
        <v>1029</v>
      </c>
      <c r="V259" s="170">
        <v>1344</v>
      </c>
      <c r="W259" s="170">
        <v>308</v>
      </c>
      <c r="X259" s="170">
        <v>104</v>
      </c>
      <c r="Y259" s="170">
        <v>434</v>
      </c>
      <c r="Z259" s="170">
        <v>205</v>
      </c>
      <c r="AA259" s="170">
        <v>285</v>
      </c>
      <c r="AB259" s="170">
        <v>246</v>
      </c>
      <c r="AC259" s="170">
        <v>518</v>
      </c>
      <c r="AD259" s="170">
        <v>303</v>
      </c>
      <c r="AE259" s="170">
        <v>325</v>
      </c>
      <c r="AF259" s="170">
        <v>111</v>
      </c>
      <c r="AG259" s="170">
        <v>14</v>
      </c>
      <c r="AH259" s="170">
        <v>63</v>
      </c>
      <c r="AI259" s="170">
        <v>513</v>
      </c>
      <c r="AJ259" s="170">
        <v>8</v>
      </c>
      <c r="AK259" s="170">
        <v>359</v>
      </c>
      <c r="AM259" s="162"/>
      <c r="AN259" s="162"/>
    </row>
    <row r="260" spans="1:40" ht="15" customHeight="1" x14ac:dyDescent="0.2">
      <c r="A260" s="101" t="s">
        <v>758</v>
      </c>
      <c r="B260" s="101" t="s">
        <v>759</v>
      </c>
      <c r="C260" s="101"/>
      <c r="D260" s="101"/>
      <c r="E260" s="170">
        <v>45</v>
      </c>
      <c r="F260" s="170">
        <v>0</v>
      </c>
      <c r="G260" s="170"/>
      <c r="H260" s="170">
        <v>123</v>
      </c>
      <c r="I260" s="170">
        <v>46</v>
      </c>
      <c r="J260" s="170">
        <v>32</v>
      </c>
      <c r="K260" s="170">
        <v>45</v>
      </c>
      <c r="L260" s="170"/>
      <c r="M260" s="170">
        <v>293</v>
      </c>
      <c r="N260" s="170">
        <v>0</v>
      </c>
      <c r="O260" s="170">
        <v>7</v>
      </c>
      <c r="P260" s="170">
        <v>2</v>
      </c>
      <c r="Q260" s="410">
        <v>4</v>
      </c>
      <c r="R260" s="410">
        <v>0</v>
      </c>
      <c r="S260" s="410">
        <v>1</v>
      </c>
      <c r="T260" s="170">
        <v>0</v>
      </c>
      <c r="U260" s="170">
        <v>49</v>
      </c>
      <c r="V260" s="170">
        <v>60</v>
      </c>
      <c r="W260" s="170">
        <v>13</v>
      </c>
      <c r="X260" s="170">
        <v>4</v>
      </c>
      <c r="Y260" s="170">
        <v>27</v>
      </c>
      <c r="Z260" s="170">
        <v>7</v>
      </c>
      <c r="AA260" s="170">
        <v>9</v>
      </c>
      <c r="AB260" s="170">
        <v>15</v>
      </c>
      <c r="AC260" s="170">
        <v>12</v>
      </c>
      <c r="AD260" s="170">
        <v>18</v>
      </c>
      <c r="AE260" s="170">
        <v>14</v>
      </c>
      <c r="AF260" s="170">
        <v>14</v>
      </c>
      <c r="AG260" s="170">
        <v>4</v>
      </c>
      <c r="AH260" s="170">
        <v>0</v>
      </c>
      <c r="AI260" s="170">
        <v>7</v>
      </c>
      <c r="AJ260" s="170">
        <v>1</v>
      </c>
      <c r="AK260" s="170">
        <v>25</v>
      </c>
      <c r="AM260" s="162"/>
      <c r="AN260" s="162"/>
    </row>
    <row r="261" spans="1:40" ht="15" customHeight="1" x14ac:dyDescent="0.2">
      <c r="A261" s="101" t="s">
        <v>760</v>
      </c>
      <c r="B261" s="101" t="s">
        <v>761</v>
      </c>
      <c r="C261" s="101"/>
      <c r="D261" s="101"/>
      <c r="E261" s="170">
        <v>472</v>
      </c>
      <c r="F261" s="170">
        <v>0</v>
      </c>
      <c r="G261" s="170"/>
      <c r="H261" s="170">
        <v>394</v>
      </c>
      <c r="I261" s="170">
        <v>230</v>
      </c>
      <c r="J261" s="170">
        <v>78</v>
      </c>
      <c r="K261" s="170">
        <v>86</v>
      </c>
      <c r="L261" s="170"/>
      <c r="M261" s="170">
        <v>716</v>
      </c>
      <c r="N261" s="170">
        <v>1</v>
      </c>
      <c r="O261" s="170">
        <v>9</v>
      </c>
      <c r="P261" s="170">
        <v>21</v>
      </c>
      <c r="Q261" s="410">
        <v>8</v>
      </c>
      <c r="R261" s="410">
        <v>7</v>
      </c>
      <c r="S261" s="410">
        <v>4</v>
      </c>
      <c r="T261" s="170">
        <v>0</v>
      </c>
      <c r="U261" s="170">
        <v>151</v>
      </c>
      <c r="V261" s="170">
        <v>178</v>
      </c>
      <c r="W261" s="170">
        <v>49</v>
      </c>
      <c r="X261" s="170">
        <v>9</v>
      </c>
      <c r="Y261" s="170">
        <v>84</v>
      </c>
      <c r="Z261" s="170">
        <v>11</v>
      </c>
      <c r="AA261" s="170">
        <v>14</v>
      </c>
      <c r="AB261" s="170">
        <v>15</v>
      </c>
      <c r="AC261" s="170">
        <v>24</v>
      </c>
      <c r="AD261" s="170">
        <v>12</v>
      </c>
      <c r="AE261" s="170">
        <v>11</v>
      </c>
      <c r="AF261" s="170">
        <v>3</v>
      </c>
      <c r="AG261" s="170">
        <v>15</v>
      </c>
      <c r="AH261" s="170">
        <v>2</v>
      </c>
      <c r="AI261" s="170">
        <v>38</v>
      </c>
      <c r="AJ261" s="170">
        <v>0</v>
      </c>
      <c r="AK261" s="170">
        <v>50</v>
      </c>
      <c r="AM261" s="162"/>
      <c r="AN261" s="162"/>
    </row>
    <row r="262" spans="1:40" ht="15" customHeight="1" x14ac:dyDescent="0.2">
      <c r="A262" s="101" t="s">
        <v>762</v>
      </c>
      <c r="B262" s="101" t="s">
        <v>763</v>
      </c>
      <c r="C262" s="101"/>
      <c r="D262" s="101"/>
      <c r="E262" s="170">
        <v>192</v>
      </c>
      <c r="F262" s="170">
        <v>0</v>
      </c>
      <c r="G262" s="170"/>
      <c r="H262" s="170">
        <v>386</v>
      </c>
      <c r="I262" s="170">
        <v>176</v>
      </c>
      <c r="J262" s="170">
        <v>84</v>
      </c>
      <c r="K262" s="170">
        <v>126</v>
      </c>
      <c r="L262" s="170"/>
      <c r="M262" s="170">
        <v>874</v>
      </c>
      <c r="N262" s="170">
        <v>5</v>
      </c>
      <c r="O262" s="170">
        <v>8</v>
      </c>
      <c r="P262" s="170">
        <v>13</v>
      </c>
      <c r="Q262" s="410">
        <v>7</v>
      </c>
      <c r="R262" s="410">
        <v>1</v>
      </c>
      <c r="S262" s="410">
        <v>8</v>
      </c>
      <c r="T262" s="170">
        <v>0</v>
      </c>
      <c r="U262" s="170">
        <v>145</v>
      </c>
      <c r="V262" s="170">
        <v>199</v>
      </c>
      <c r="W262" s="170">
        <v>38</v>
      </c>
      <c r="X262" s="170">
        <v>11</v>
      </c>
      <c r="Y262" s="170">
        <v>112</v>
      </c>
      <c r="Z262" s="170">
        <v>16</v>
      </c>
      <c r="AA262" s="170">
        <v>41</v>
      </c>
      <c r="AB262" s="170">
        <v>29</v>
      </c>
      <c r="AC262" s="170">
        <v>70</v>
      </c>
      <c r="AD262" s="170">
        <v>58</v>
      </c>
      <c r="AE262" s="170">
        <v>39</v>
      </c>
      <c r="AF262" s="170">
        <v>1</v>
      </c>
      <c r="AG262" s="170">
        <v>17</v>
      </c>
      <c r="AH262" s="170">
        <v>2</v>
      </c>
      <c r="AI262" s="170">
        <v>14</v>
      </c>
      <c r="AJ262" s="170">
        <v>3</v>
      </c>
      <c r="AK262" s="170">
        <v>37</v>
      </c>
      <c r="AM262" s="162"/>
      <c r="AN262" s="162"/>
    </row>
    <row r="263" spans="1:40" ht="15" customHeight="1" x14ac:dyDescent="0.2">
      <c r="A263" s="101" t="s">
        <v>764</v>
      </c>
      <c r="B263" s="101" t="s">
        <v>765</v>
      </c>
      <c r="C263" s="101"/>
      <c r="D263" s="101"/>
      <c r="E263" s="170">
        <v>836</v>
      </c>
      <c r="F263" s="170">
        <v>0</v>
      </c>
      <c r="G263" s="170"/>
      <c r="H263" s="170">
        <v>604</v>
      </c>
      <c r="I263" s="170">
        <v>323</v>
      </c>
      <c r="J263" s="170">
        <v>123</v>
      </c>
      <c r="K263" s="170">
        <v>158</v>
      </c>
      <c r="L263" s="170"/>
      <c r="M263" s="170">
        <v>1182</v>
      </c>
      <c r="N263" s="170">
        <v>27</v>
      </c>
      <c r="O263" s="170">
        <v>61</v>
      </c>
      <c r="P263" s="170">
        <v>17</v>
      </c>
      <c r="Q263" s="410">
        <v>51</v>
      </c>
      <c r="R263" s="410">
        <v>9</v>
      </c>
      <c r="S263" s="410">
        <v>5</v>
      </c>
      <c r="T263" s="170">
        <v>0</v>
      </c>
      <c r="U263" s="170">
        <v>129</v>
      </c>
      <c r="V263" s="170">
        <v>163</v>
      </c>
      <c r="W263" s="170">
        <v>28</v>
      </c>
      <c r="X263" s="170">
        <v>9</v>
      </c>
      <c r="Y263" s="170">
        <v>107</v>
      </c>
      <c r="Z263" s="170">
        <v>6</v>
      </c>
      <c r="AA263" s="170">
        <v>127</v>
      </c>
      <c r="AB263" s="170">
        <v>62</v>
      </c>
      <c r="AC263" s="170">
        <v>157</v>
      </c>
      <c r="AD263" s="170">
        <v>68</v>
      </c>
      <c r="AE263" s="170">
        <v>67</v>
      </c>
      <c r="AF263" s="170">
        <v>21</v>
      </c>
      <c r="AG263" s="170">
        <v>13</v>
      </c>
      <c r="AH263" s="170">
        <v>1</v>
      </c>
      <c r="AI263" s="170">
        <v>31</v>
      </c>
      <c r="AJ263" s="170">
        <v>1</v>
      </c>
      <c r="AK263" s="170">
        <v>22</v>
      </c>
      <c r="AM263" s="162"/>
      <c r="AN263" s="162"/>
    </row>
    <row r="264" spans="1:40" ht="15" customHeight="1" x14ac:dyDescent="0.2">
      <c r="A264" s="101" t="s">
        <v>766</v>
      </c>
      <c r="B264" s="101" t="s">
        <v>767</v>
      </c>
      <c r="C264" s="101"/>
      <c r="D264" s="101"/>
      <c r="E264" s="171" t="s">
        <v>333</v>
      </c>
      <c r="F264" s="171" t="s">
        <v>333</v>
      </c>
      <c r="G264" s="170"/>
      <c r="H264" s="171" t="s">
        <v>333</v>
      </c>
      <c r="I264" s="171" t="s">
        <v>333</v>
      </c>
      <c r="J264" s="171" t="s">
        <v>333</v>
      </c>
      <c r="K264" s="171" t="s">
        <v>333</v>
      </c>
      <c r="L264" s="170"/>
      <c r="M264" s="171" t="s">
        <v>333</v>
      </c>
      <c r="N264" s="171" t="s">
        <v>333</v>
      </c>
      <c r="O264" s="171" t="s">
        <v>333</v>
      </c>
      <c r="P264" s="171" t="s">
        <v>333</v>
      </c>
      <c r="Q264" s="411" t="s">
        <v>333</v>
      </c>
      <c r="R264" s="411" t="s">
        <v>333</v>
      </c>
      <c r="S264" s="411" t="s">
        <v>333</v>
      </c>
      <c r="T264" s="171" t="s">
        <v>333</v>
      </c>
      <c r="U264" s="171" t="s">
        <v>333</v>
      </c>
      <c r="V264" s="171" t="s">
        <v>333</v>
      </c>
      <c r="W264" s="171" t="s">
        <v>333</v>
      </c>
      <c r="X264" s="171" t="s">
        <v>333</v>
      </c>
      <c r="Y264" s="171" t="s">
        <v>333</v>
      </c>
      <c r="Z264" s="171" t="s">
        <v>333</v>
      </c>
      <c r="AA264" s="171" t="s">
        <v>333</v>
      </c>
      <c r="AB264" s="171" t="s">
        <v>333</v>
      </c>
      <c r="AC264" s="171" t="s">
        <v>333</v>
      </c>
      <c r="AD264" s="171" t="s">
        <v>333</v>
      </c>
      <c r="AE264" s="171" t="s">
        <v>333</v>
      </c>
      <c r="AF264" s="171" t="s">
        <v>333</v>
      </c>
      <c r="AG264" s="171" t="s">
        <v>333</v>
      </c>
      <c r="AH264" s="171" t="s">
        <v>333</v>
      </c>
      <c r="AI264" s="171" t="s">
        <v>333</v>
      </c>
      <c r="AJ264" s="171" t="s">
        <v>333</v>
      </c>
      <c r="AK264" s="171" t="s">
        <v>333</v>
      </c>
      <c r="AM264" s="162"/>
      <c r="AN264" s="162"/>
    </row>
    <row r="265" spans="1:40" ht="15" customHeight="1" x14ac:dyDescent="0.2">
      <c r="A265" s="101" t="s">
        <v>768</v>
      </c>
      <c r="B265" s="101" t="s">
        <v>769</v>
      </c>
      <c r="C265" s="101"/>
      <c r="D265" s="101"/>
      <c r="E265" s="170">
        <v>113</v>
      </c>
      <c r="F265" s="170">
        <v>0</v>
      </c>
      <c r="G265" s="170"/>
      <c r="H265" s="170">
        <v>200</v>
      </c>
      <c r="I265" s="170">
        <v>107</v>
      </c>
      <c r="J265" s="170">
        <v>60</v>
      </c>
      <c r="K265" s="170">
        <v>33</v>
      </c>
      <c r="L265" s="170"/>
      <c r="M265" s="170">
        <v>341</v>
      </c>
      <c r="N265" s="170">
        <v>3</v>
      </c>
      <c r="O265" s="170">
        <v>24</v>
      </c>
      <c r="P265" s="170">
        <v>7</v>
      </c>
      <c r="Q265" s="410">
        <v>4</v>
      </c>
      <c r="R265" s="410">
        <v>2</v>
      </c>
      <c r="S265" s="410">
        <v>0</v>
      </c>
      <c r="T265" s="170">
        <v>0</v>
      </c>
      <c r="U265" s="170">
        <v>57</v>
      </c>
      <c r="V265" s="170">
        <v>106</v>
      </c>
      <c r="W265" s="170">
        <v>19</v>
      </c>
      <c r="X265" s="170">
        <v>2</v>
      </c>
      <c r="Y265" s="170">
        <v>42</v>
      </c>
      <c r="Z265" s="170">
        <v>5</v>
      </c>
      <c r="AA265" s="170">
        <v>10</v>
      </c>
      <c r="AB265" s="170">
        <v>11</v>
      </c>
      <c r="AC265" s="170">
        <v>15</v>
      </c>
      <c r="AD265" s="170">
        <v>4</v>
      </c>
      <c r="AE265" s="170">
        <v>6</v>
      </c>
      <c r="AF265" s="170">
        <v>3</v>
      </c>
      <c r="AG265" s="170">
        <v>11</v>
      </c>
      <c r="AH265" s="170">
        <v>2</v>
      </c>
      <c r="AI265" s="170">
        <v>4</v>
      </c>
      <c r="AJ265" s="170">
        <v>0</v>
      </c>
      <c r="AK265" s="170">
        <v>4</v>
      </c>
      <c r="AM265" s="162"/>
      <c r="AN265" s="162"/>
    </row>
    <row r="266" spans="1:40" ht="15" customHeight="1" x14ac:dyDescent="0.2">
      <c r="A266" s="101" t="s">
        <v>770</v>
      </c>
      <c r="B266" s="101" t="s">
        <v>771</v>
      </c>
      <c r="C266" s="101"/>
      <c r="D266" s="101"/>
      <c r="E266" s="170">
        <v>158</v>
      </c>
      <c r="F266" s="170">
        <v>0</v>
      </c>
      <c r="G266" s="170"/>
      <c r="H266" s="170">
        <v>128</v>
      </c>
      <c r="I266" s="170">
        <v>90</v>
      </c>
      <c r="J266" s="170">
        <v>30</v>
      </c>
      <c r="K266" s="170">
        <v>8</v>
      </c>
      <c r="L266" s="170"/>
      <c r="M266" s="170">
        <v>178</v>
      </c>
      <c r="N266" s="170">
        <v>1</v>
      </c>
      <c r="O266" s="170">
        <v>6</v>
      </c>
      <c r="P266" s="170">
        <v>1</v>
      </c>
      <c r="Q266" s="410">
        <v>5</v>
      </c>
      <c r="R266" s="410">
        <v>2</v>
      </c>
      <c r="S266" s="410">
        <v>0</v>
      </c>
      <c r="T266" s="170">
        <v>0</v>
      </c>
      <c r="U266" s="170">
        <v>42</v>
      </c>
      <c r="V266" s="170">
        <v>56</v>
      </c>
      <c r="W266" s="170">
        <v>5</v>
      </c>
      <c r="X266" s="170">
        <v>0</v>
      </c>
      <c r="Y266" s="170">
        <v>17</v>
      </c>
      <c r="Z266" s="170">
        <v>1</v>
      </c>
      <c r="AA266" s="170">
        <v>8</v>
      </c>
      <c r="AB266" s="170">
        <v>12</v>
      </c>
      <c r="AC266" s="170">
        <v>8</v>
      </c>
      <c r="AD266" s="170">
        <v>2</v>
      </c>
      <c r="AE266" s="170">
        <v>3</v>
      </c>
      <c r="AF266" s="170">
        <v>2</v>
      </c>
      <c r="AG266" s="170">
        <v>7</v>
      </c>
      <c r="AH266" s="170">
        <v>0</v>
      </c>
      <c r="AI266" s="170">
        <v>0</v>
      </c>
      <c r="AJ266" s="170">
        <v>0</v>
      </c>
      <c r="AK266" s="170">
        <v>0</v>
      </c>
      <c r="AM266" s="162"/>
      <c r="AN266" s="162"/>
    </row>
    <row r="267" spans="1:40" ht="15" customHeight="1" x14ac:dyDescent="0.2">
      <c r="A267" s="101" t="s">
        <v>772</v>
      </c>
      <c r="B267" s="101" t="s">
        <v>773</v>
      </c>
      <c r="C267" s="101"/>
      <c r="D267" s="101"/>
      <c r="E267" s="170">
        <v>99</v>
      </c>
      <c r="F267" s="170">
        <v>0</v>
      </c>
      <c r="G267" s="170"/>
      <c r="H267" s="170">
        <v>448</v>
      </c>
      <c r="I267" s="170">
        <v>72</v>
      </c>
      <c r="J267" s="170">
        <v>104</v>
      </c>
      <c r="K267" s="170">
        <v>272</v>
      </c>
      <c r="L267" s="170"/>
      <c r="M267" s="170">
        <v>1634</v>
      </c>
      <c r="N267" s="170">
        <v>13</v>
      </c>
      <c r="O267" s="170">
        <v>30</v>
      </c>
      <c r="P267" s="170">
        <v>8</v>
      </c>
      <c r="Q267" s="410">
        <v>19</v>
      </c>
      <c r="R267" s="410">
        <v>11</v>
      </c>
      <c r="S267" s="410">
        <v>17</v>
      </c>
      <c r="T267" s="170">
        <v>0</v>
      </c>
      <c r="U267" s="170">
        <v>229</v>
      </c>
      <c r="V267" s="170">
        <v>309</v>
      </c>
      <c r="W267" s="170">
        <v>128</v>
      </c>
      <c r="X267" s="170">
        <v>59</v>
      </c>
      <c r="Y267" s="170">
        <v>146</v>
      </c>
      <c r="Z267" s="170">
        <v>49</v>
      </c>
      <c r="AA267" s="170">
        <v>65</v>
      </c>
      <c r="AB267" s="170">
        <v>49</v>
      </c>
      <c r="AC267" s="170">
        <v>111</v>
      </c>
      <c r="AD267" s="170">
        <v>102</v>
      </c>
      <c r="AE267" s="170">
        <v>76</v>
      </c>
      <c r="AF267" s="170">
        <v>1</v>
      </c>
      <c r="AG267" s="170">
        <v>32</v>
      </c>
      <c r="AH267" s="170">
        <v>22</v>
      </c>
      <c r="AI267" s="170">
        <v>23</v>
      </c>
      <c r="AJ267" s="170">
        <v>1</v>
      </c>
      <c r="AK267" s="170">
        <v>134</v>
      </c>
      <c r="AM267" s="162"/>
      <c r="AN267" s="162"/>
    </row>
    <row r="268" spans="1:40" ht="15" customHeight="1" x14ac:dyDescent="0.2">
      <c r="A268" s="101" t="s">
        <v>774</v>
      </c>
      <c r="B268" s="101" t="s">
        <v>775</v>
      </c>
      <c r="C268" s="101"/>
      <c r="D268" s="101"/>
      <c r="E268" s="170">
        <v>469</v>
      </c>
      <c r="F268" s="170">
        <v>0</v>
      </c>
      <c r="G268" s="170"/>
      <c r="H268" s="170">
        <v>785</v>
      </c>
      <c r="I268" s="170">
        <v>266</v>
      </c>
      <c r="J268" s="170">
        <v>200</v>
      </c>
      <c r="K268" s="170">
        <v>319</v>
      </c>
      <c r="L268" s="170"/>
      <c r="M268" s="170">
        <v>1953</v>
      </c>
      <c r="N268" s="170">
        <v>26</v>
      </c>
      <c r="O268" s="170">
        <v>44</v>
      </c>
      <c r="P268" s="170">
        <v>17</v>
      </c>
      <c r="Q268" s="410">
        <v>27</v>
      </c>
      <c r="R268" s="410">
        <v>2</v>
      </c>
      <c r="S268" s="410">
        <v>7</v>
      </c>
      <c r="T268" s="170">
        <v>2</v>
      </c>
      <c r="U268" s="170">
        <v>293</v>
      </c>
      <c r="V268" s="170">
        <v>360</v>
      </c>
      <c r="W268" s="170">
        <v>67</v>
      </c>
      <c r="X268" s="170">
        <v>47</v>
      </c>
      <c r="Y268" s="170">
        <v>184</v>
      </c>
      <c r="Z268" s="170">
        <v>72</v>
      </c>
      <c r="AA268" s="170">
        <v>64</v>
      </c>
      <c r="AB268" s="170">
        <v>43</v>
      </c>
      <c r="AC268" s="170">
        <v>121</v>
      </c>
      <c r="AD268" s="170">
        <v>109</v>
      </c>
      <c r="AE268" s="170">
        <v>57</v>
      </c>
      <c r="AF268" s="170">
        <v>22</v>
      </c>
      <c r="AG268" s="170">
        <v>17</v>
      </c>
      <c r="AH268" s="170">
        <v>7</v>
      </c>
      <c r="AI268" s="170">
        <v>161</v>
      </c>
      <c r="AJ268" s="170">
        <v>2</v>
      </c>
      <c r="AK268" s="170">
        <v>202</v>
      </c>
      <c r="AM268" s="162"/>
      <c r="AN268" s="162"/>
    </row>
    <row r="269" spans="1:40" ht="15" customHeight="1" x14ac:dyDescent="0.2">
      <c r="A269" s="101" t="s">
        <v>776</v>
      </c>
      <c r="B269" s="101" t="s">
        <v>777</v>
      </c>
      <c r="C269" s="101"/>
      <c r="D269" s="101"/>
      <c r="E269" s="170">
        <v>269</v>
      </c>
      <c r="F269" s="170">
        <v>0</v>
      </c>
      <c r="G269" s="170"/>
      <c r="H269" s="170">
        <v>583</v>
      </c>
      <c r="I269" s="170">
        <v>249</v>
      </c>
      <c r="J269" s="170">
        <v>219</v>
      </c>
      <c r="K269" s="170">
        <v>115</v>
      </c>
      <c r="L269" s="170"/>
      <c r="M269" s="170">
        <v>1100</v>
      </c>
      <c r="N269" s="170">
        <v>7</v>
      </c>
      <c r="O269" s="170">
        <v>28</v>
      </c>
      <c r="P269" s="170">
        <v>7</v>
      </c>
      <c r="Q269" s="410">
        <v>9</v>
      </c>
      <c r="R269" s="410">
        <v>0</v>
      </c>
      <c r="S269" s="410">
        <v>1</v>
      </c>
      <c r="T269" s="170">
        <v>0</v>
      </c>
      <c r="U269" s="170">
        <v>263</v>
      </c>
      <c r="V269" s="170">
        <v>344</v>
      </c>
      <c r="W269" s="170">
        <v>51</v>
      </c>
      <c r="X269" s="170">
        <v>10</v>
      </c>
      <c r="Y269" s="170">
        <v>97</v>
      </c>
      <c r="Z269" s="170">
        <v>19</v>
      </c>
      <c r="AA269" s="170">
        <v>39</v>
      </c>
      <c r="AB269" s="170">
        <v>36</v>
      </c>
      <c r="AC269" s="170">
        <v>33</v>
      </c>
      <c r="AD269" s="170">
        <v>21</v>
      </c>
      <c r="AE269" s="170">
        <v>43</v>
      </c>
      <c r="AF269" s="170">
        <v>10</v>
      </c>
      <c r="AG269" s="170">
        <v>37</v>
      </c>
      <c r="AH269" s="170">
        <v>5</v>
      </c>
      <c r="AI269" s="170">
        <v>22</v>
      </c>
      <c r="AJ269" s="170">
        <v>2</v>
      </c>
      <c r="AK269" s="170">
        <v>16</v>
      </c>
      <c r="AM269" s="162"/>
      <c r="AN269" s="162"/>
    </row>
    <row r="270" spans="1:40" ht="15" customHeight="1" x14ac:dyDescent="0.2">
      <c r="A270" s="101" t="s">
        <v>778</v>
      </c>
      <c r="B270" s="101" t="s">
        <v>779</v>
      </c>
      <c r="C270" s="101"/>
      <c r="D270" s="101"/>
      <c r="E270" s="170">
        <v>235</v>
      </c>
      <c r="F270" s="170">
        <v>0</v>
      </c>
      <c r="G270" s="170"/>
      <c r="H270" s="170">
        <v>381</v>
      </c>
      <c r="I270" s="170">
        <v>246</v>
      </c>
      <c r="J270" s="170">
        <v>87</v>
      </c>
      <c r="K270" s="170">
        <v>48</v>
      </c>
      <c r="L270" s="170"/>
      <c r="M270" s="170">
        <v>601</v>
      </c>
      <c r="N270" s="170">
        <v>2</v>
      </c>
      <c r="O270" s="170">
        <v>37</v>
      </c>
      <c r="P270" s="170">
        <v>10</v>
      </c>
      <c r="Q270" s="410">
        <v>15</v>
      </c>
      <c r="R270" s="410">
        <v>3</v>
      </c>
      <c r="S270" s="410">
        <v>1</v>
      </c>
      <c r="T270" s="170">
        <v>0</v>
      </c>
      <c r="U270" s="170">
        <v>85</v>
      </c>
      <c r="V270" s="170">
        <v>155</v>
      </c>
      <c r="W270" s="170">
        <v>14</v>
      </c>
      <c r="X270" s="170">
        <v>7</v>
      </c>
      <c r="Y270" s="170">
        <v>106</v>
      </c>
      <c r="Z270" s="170">
        <v>4</v>
      </c>
      <c r="AA270" s="170">
        <v>26</v>
      </c>
      <c r="AB270" s="170">
        <v>26</v>
      </c>
      <c r="AC270" s="170">
        <v>28</v>
      </c>
      <c r="AD270" s="170">
        <v>15</v>
      </c>
      <c r="AE270" s="170">
        <v>10</v>
      </c>
      <c r="AF270" s="170">
        <v>2</v>
      </c>
      <c r="AG270" s="170">
        <v>23</v>
      </c>
      <c r="AH270" s="170">
        <v>2</v>
      </c>
      <c r="AI270" s="170">
        <v>3</v>
      </c>
      <c r="AJ270" s="170">
        <v>0</v>
      </c>
      <c r="AK270" s="170">
        <v>27</v>
      </c>
      <c r="AM270" s="162"/>
      <c r="AN270" s="162"/>
    </row>
    <row r="271" spans="1:40" ht="15" customHeight="1" x14ac:dyDescent="0.2">
      <c r="A271" s="101" t="s">
        <v>780</v>
      </c>
      <c r="B271" s="101" t="s">
        <v>781</v>
      </c>
      <c r="C271" s="101"/>
      <c r="D271" s="101"/>
      <c r="E271" s="170">
        <v>269</v>
      </c>
      <c r="F271" s="170">
        <v>0</v>
      </c>
      <c r="G271" s="170"/>
      <c r="H271" s="170">
        <v>153</v>
      </c>
      <c r="I271" s="170">
        <v>84</v>
      </c>
      <c r="J271" s="170">
        <v>26</v>
      </c>
      <c r="K271" s="170">
        <v>43</v>
      </c>
      <c r="L271" s="170"/>
      <c r="M271" s="170">
        <v>337</v>
      </c>
      <c r="N271" s="170">
        <v>1</v>
      </c>
      <c r="O271" s="170">
        <v>5</v>
      </c>
      <c r="P271" s="170">
        <v>0</v>
      </c>
      <c r="Q271" s="410">
        <v>5</v>
      </c>
      <c r="R271" s="410">
        <v>4</v>
      </c>
      <c r="S271" s="410">
        <v>4</v>
      </c>
      <c r="T271" s="170">
        <v>1</v>
      </c>
      <c r="U271" s="170">
        <v>38</v>
      </c>
      <c r="V271" s="170">
        <v>61</v>
      </c>
      <c r="W271" s="170">
        <v>12</v>
      </c>
      <c r="X271" s="170">
        <v>8</v>
      </c>
      <c r="Y271" s="170">
        <v>57</v>
      </c>
      <c r="Z271" s="170">
        <v>15</v>
      </c>
      <c r="AA271" s="170">
        <v>19</v>
      </c>
      <c r="AB271" s="170">
        <v>14</v>
      </c>
      <c r="AC271" s="170">
        <v>22</v>
      </c>
      <c r="AD271" s="170">
        <v>22</v>
      </c>
      <c r="AE271" s="170">
        <v>16</v>
      </c>
      <c r="AF271" s="170">
        <v>0</v>
      </c>
      <c r="AG271" s="170">
        <v>2</v>
      </c>
      <c r="AH271" s="170">
        <v>3</v>
      </c>
      <c r="AI271" s="170">
        <v>12</v>
      </c>
      <c r="AJ271" s="170">
        <v>0</v>
      </c>
      <c r="AK271" s="170">
        <v>16</v>
      </c>
      <c r="AM271" s="162"/>
      <c r="AN271" s="162"/>
    </row>
    <row r="272" spans="1:40" ht="15" customHeight="1" x14ac:dyDescent="0.2">
      <c r="A272" s="101" t="s">
        <v>782</v>
      </c>
      <c r="B272" s="101" t="s">
        <v>783</v>
      </c>
      <c r="C272" s="101"/>
      <c r="D272" s="101"/>
      <c r="E272" s="170">
        <v>508</v>
      </c>
      <c r="F272" s="170">
        <v>0</v>
      </c>
      <c r="G272" s="170"/>
      <c r="H272" s="170">
        <v>344</v>
      </c>
      <c r="I272" s="170">
        <v>140</v>
      </c>
      <c r="J272" s="170">
        <v>82</v>
      </c>
      <c r="K272" s="170">
        <v>122</v>
      </c>
      <c r="L272" s="170"/>
      <c r="M272" s="170">
        <v>822</v>
      </c>
      <c r="N272" s="170">
        <v>9</v>
      </c>
      <c r="O272" s="170">
        <v>14</v>
      </c>
      <c r="P272" s="170">
        <v>7</v>
      </c>
      <c r="Q272" s="410">
        <v>14</v>
      </c>
      <c r="R272" s="410">
        <v>8</v>
      </c>
      <c r="S272" s="410">
        <v>11</v>
      </c>
      <c r="T272" s="170">
        <v>0</v>
      </c>
      <c r="U272" s="170">
        <v>149</v>
      </c>
      <c r="V272" s="170">
        <v>182</v>
      </c>
      <c r="W272" s="170">
        <v>74</v>
      </c>
      <c r="X272" s="170">
        <v>23</v>
      </c>
      <c r="Y272" s="170">
        <v>48</v>
      </c>
      <c r="Z272" s="170">
        <v>15</v>
      </c>
      <c r="AA272" s="170">
        <v>28</v>
      </c>
      <c r="AB272" s="170">
        <v>34</v>
      </c>
      <c r="AC272" s="170">
        <v>31</v>
      </c>
      <c r="AD272" s="170">
        <v>39</v>
      </c>
      <c r="AE272" s="170">
        <v>37</v>
      </c>
      <c r="AF272" s="170">
        <v>7</v>
      </c>
      <c r="AG272" s="170">
        <v>19</v>
      </c>
      <c r="AH272" s="170">
        <v>4</v>
      </c>
      <c r="AI272" s="170">
        <v>19</v>
      </c>
      <c r="AJ272" s="170">
        <v>2</v>
      </c>
      <c r="AK272" s="170">
        <v>48</v>
      </c>
      <c r="AM272" s="162"/>
      <c r="AN272" s="162"/>
    </row>
    <row r="273" spans="1:40" ht="15" customHeight="1" x14ac:dyDescent="0.2">
      <c r="A273" s="101" t="s">
        <v>784</v>
      </c>
      <c r="B273" s="101" t="s">
        <v>785</v>
      </c>
      <c r="C273" s="101"/>
      <c r="D273" s="101"/>
      <c r="E273" s="170">
        <v>4</v>
      </c>
      <c r="F273" s="170">
        <v>0</v>
      </c>
      <c r="G273" s="170"/>
      <c r="H273" s="170">
        <v>277</v>
      </c>
      <c r="I273" s="170">
        <v>35</v>
      </c>
      <c r="J273" s="170">
        <v>101</v>
      </c>
      <c r="K273" s="170">
        <v>141</v>
      </c>
      <c r="L273" s="170"/>
      <c r="M273" s="170">
        <v>782</v>
      </c>
      <c r="N273" s="170">
        <v>2</v>
      </c>
      <c r="O273" s="170">
        <v>24</v>
      </c>
      <c r="P273" s="170">
        <v>7</v>
      </c>
      <c r="Q273" s="410">
        <v>2</v>
      </c>
      <c r="R273" s="410">
        <v>1</v>
      </c>
      <c r="S273" s="410">
        <v>1</v>
      </c>
      <c r="T273" s="170">
        <v>0</v>
      </c>
      <c r="U273" s="170">
        <v>49</v>
      </c>
      <c r="V273" s="170">
        <v>87</v>
      </c>
      <c r="W273" s="170">
        <v>16</v>
      </c>
      <c r="X273" s="170">
        <v>1</v>
      </c>
      <c r="Y273" s="170">
        <v>33</v>
      </c>
      <c r="Z273" s="170">
        <v>2</v>
      </c>
      <c r="AA273" s="170">
        <v>7</v>
      </c>
      <c r="AB273" s="170">
        <v>7</v>
      </c>
      <c r="AC273" s="170">
        <v>9</v>
      </c>
      <c r="AD273" s="170">
        <v>45</v>
      </c>
      <c r="AE273" s="170">
        <v>14</v>
      </c>
      <c r="AF273" s="170">
        <v>6</v>
      </c>
      <c r="AG273" s="170">
        <v>20</v>
      </c>
      <c r="AH273" s="170">
        <v>1</v>
      </c>
      <c r="AI273" s="170">
        <v>242</v>
      </c>
      <c r="AJ273" s="170">
        <v>0</v>
      </c>
      <c r="AK273" s="170">
        <v>206</v>
      </c>
      <c r="AM273" s="162"/>
      <c r="AN273" s="162"/>
    </row>
    <row r="274" spans="1:40" ht="15" customHeight="1" x14ac:dyDescent="0.2">
      <c r="A274" s="101" t="s">
        <v>786</v>
      </c>
      <c r="B274" s="101" t="s">
        <v>787</v>
      </c>
      <c r="C274" s="101"/>
      <c r="D274" s="101"/>
      <c r="E274" s="170">
        <v>456</v>
      </c>
      <c r="F274" s="170">
        <v>0</v>
      </c>
      <c r="G274" s="170"/>
      <c r="H274" s="170">
        <v>393</v>
      </c>
      <c r="I274" s="170">
        <v>247</v>
      </c>
      <c r="J274" s="170">
        <v>92</v>
      </c>
      <c r="K274" s="170">
        <v>54</v>
      </c>
      <c r="L274" s="170"/>
      <c r="M274" s="170">
        <v>613</v>
      </c>
      <c r="N274" s="170">
        <v>2</v>
      </c>
      <c r="O274" s="170">
        <v>26</v>
      </c>
      <c r="P274" s="170">
        <v>7</v>
      </c>
      <c r="Q274" s="410">
        <v>13</v>
      </c>
      <c r="R274" s="410">
        <v>6</v>
      </c>
      <c r="S274" s="410">
        <v>1</v>
      </c>
      <c r="T274" s="170">
        <v>1</v>
      </c>
      <c r="U274" s="170">
        <v>134</v>
      </c>
      <c r="V274" s="170">
        <v>161</v>
      </c>
      <c r="W274" s="170">
        <v>33</v>
      </c>
      <c r="X274" s="170">
        <v>10</v>
      </c>
      <c r="Y274" s="170">
        <v>67</v>
      </c>
      <c r="Z274" s="170">
        <v>18</v>
      </c>
      <c r="AA274" s="170">
        <v>15</v>
      </c>
      <c r="AB274" s="170">
        <v>17</v>
      </c>
      <c r="AC274" s="170">
        <v>24</v>
      </c>
      <c r="AD274" s="170">
        <v>11</v>
      </c>
      <c r="AE274" s="170">
        <v>13</v>
      </c>
      <c r="AF274" s="170">
        <v>16</v>
      </c>
      <c r="AG274" s="170">
        <v>20</v>
      </c>
      <c r="AH274" s="170">
        <v>0</v>
      </c>
      <c r="AI274" s="170">
        <v>6</v>
      </c>
      <c r="AJ274" s="170">
        <v>2</v>
      </c>
      <c r="AK274" s="170">
        <v>10</v>
      </c>
      <c r="AM274" s="162"/>
      <c r="AN274" s="162"/>
    </row>
    <row r="275" spans="1:40" ht="15" customHeight="1" x14ac:dyDescent="0.2">
      <c r="A275" s="101" t="s">
        <v>788</v>
      </c>
      <c r="B275" s="101" t="s">
        <v>789</v>
      </c>
      <c r="C275" s="101"/>
      <c r="D275" s="101"/>
      <c r="E275" s="171" t="s">
        <v>333</v>
      </c>
      <c r="F275" s="171" t="s">
        <v>333</v>
      </c>
      <c r="G275" s="170"/>
      <c r="H275" s="171" t="s">
        <v>333</v>
      </c>
      <c r="I275" s="171" t="s">
        <v>333</v>
      </c>
      <c r="J275" s="171" t="s">
        <v>333</v>
      </c>
      <c r="K275" s="171" t="s">
        <v>333</v>
      </c>
      <c r="L275" s="170"/>
      <c r="M275" s="171" t="s">
        <v>333</v>
      </c>
      <c r="N275" s="171" t="s">
        <v>333</v>
      </c>
      <c r="O275" s="171" t="s">
        <v>333</v>
      </c>
      <c r="P275" s="171" t="s">
        <v>333</v>
      </c>
      <c r="Q275" s="411" t="s">
        <v>333</v>
      </c>
      <c r="R275" s="411" t="s">
        <v>333</v>
      </c>
      <c r="S275" s="411" t="s">
        <v>333</v>
      </c>
      <c r="T275" s="171" t="s">
        <v>333</v>
      </c>
      <c r="U275" s="171" t="s">
        <v>333</v>
      </c>
      <c r="V275" s="171" t="s">
        <v>333</v>
      </c>
      <c r="W275" s="171" t="s">
        <v>333</v>
      </c>
      <c r="X275" s="171" t="s">
        <v>333</v>
      </c>
      <c r="Y275" s="171" t="s">
        <v>333</v>
      </c>
      <c r="Z275" s="171" t="s">
        <v>333</v>
      </c>
      <c r="AA275" s="171" t="s">
        <v>333</v>
      </c>
      <c r="AB275" s="171" t="s">
        <v>333</v>
      </c>
      <c r="AC275" s="171" t="s">
        <v>333</v>
      </c>
      <c r="AD275" s="171" t="s">
        <v>333</v>
      </c>
      <c r="AE275" s="171" t="s">
        <v>333</v>
      </c>
      <c r="AF275" s="171" t="s">
        <v>333</v>
      </c>
      <c r="AG275" s="171" t="s">
        <v>333</v>
      </c>
      <c r="AH275" s="171" t="s">
        <v>333</v>
      </c>
      <c r="AI275" s="171" t="s">
        <v>333</v>
      </c>
      <c r="AJ275" s="171" t="s">
        <v>333</v>
      </c>
      <c r="AK275" s="171" t="s">
        <v>333</v>
      </c>
      <c r="AM275" s="162"/>
      <c r="AN275" s="162"/>
    </row>
    <row r="276" spans="1:40" ht="15" customHeight="1" x14ac:dyDescent="0.2">
      <c r="A276" s="101" t="s">
        <v>790</v>
      </c>
      <c r="B276" s="101" t="s">
        <v>791</v>
      </c>
      <c r="C276" s="101"/>
      <c r="D276" s="101"/>
      <c r="E276" s="171" t="s">
        <v>333</v>
      </c>
      <c r="F276" s="171" t="s">
        <v>333</v>
      </c>
      <c r="G276" s="170"/>
      <c r="H276" s="171" t="s">
        <v>333</v>
      </c>
      <c r="I276" s="171" t="s">
        <v>333</v>
      </c>
      <c r="J276" s="171" t="s">
        <v>333</v>
      </c>
      <c r="K276" s="171" t="s">
        <v>333</v>
      </c>
      <c r="L276" s="170"/>
      <c r="M276" s="171" t="s">
        <v>333</v>
      </c>
      <c r="N276" s="171" t="s">
        <v>333</v>
      </c>
      <c r="O276" s="171" t="s">
        <v>333</v>
      </c>
      <c r="P276" s="171" t="s">
        <v>333</v>
      </c>
      <c r="Q276" s="411" t="s">
        <v>333</v>
      </c>
      <c r="R276" s="411" t="s">
        <v>333</v>
      </c>
      <c r="S276" s="411" t="s">
        <v>333</v>
      </c>
      <c r="T276" s="171" t="s">
        <v>333</v>
      </c>
      <c r="U276" s="171" t="s">
        <v>333</v>
      </c>
      <c r="V276" s="171" t="s">
        <v>333</v>
      </c>
      <c r="W276" s="171" t="s">
        <v>333</v>
      </c>
      <c r="X276" s="171" t="s">
        <v>333</v>
      </c>
      <c r="Y276" s="171" t="s">
        <v>333</v>
      </c>
      <c r="Z276" s="171" t="s">
        <v>333</v>
      </c>
      <c r="AA276" s="171" t="s">
        <v>333</v>
      </c>
      <c r="AB276" s="171" t="s">
        <v>333</v>
      </c>
      <c r="AC276" s="171" t="s">
        <v>333</v>
      </c>
      <c r="AD276" s="171" t="s">
        <v>333</v>
      </c>
      <c r="AE276" s="171" t="s">
        <v>333</v>
      </c>
      <c r="AF276" s="171" t="s">
        <v>333</v>
      </c>
      <c r="AG276" s="171" t="s">
        <v>333</v>
      </c>
      <c r="AH276" s="171" t="s">
        <v>333</v>
      </c>
      <c r="AI276" s="171" t="s">
        <v>333</v>
      </c>
      <c r="AJ276" s="171" t="s">
        <v>333</v>
      </c>
      <c r="AK276" s="171" t="s">
        <v>333</v>
      </c>
      <c r="AM276" s="162"/>
      <c r="AN276" s="162"/>
    </row>
    <row r="277" spans="1:40" ht="15" customHeight="1" x14ac:dyDescent="0.2">
      <c r="A277" s="101" t="s">
        <v>792</v>
      </c>
      <c r="B277" s="101" t="s">
        <v>793</v>
      </c>
      <c r="C277" s="101"/>
      <c r="D277" s="101"/>
      <c r="E277" s="170">
        <v>64</v>
      </c>
      <c r="F277" s="170">
        <v>0</v>
      </c>
      <c r="G277" s="170"/>
      <c r="H277" s="170">
        <v>319</v>
      </c>
      <c r="I277" s="170">
        <v>118</v>
      </c>
      <c r="J277" s="170">
        <v>99</v>
      </c>
      <c r="K277" s="170">
        <v>102</v>
      </c>
      <c r="L277" s="170"/>
      <c r="M277" s="170">
        <v>724</v>
      </c>
      <c r="N277" s="170">
        <v>9</v>
      </c>
      <c r="O277" s="170">
        <v>34</v>
      </c>
      <c r="P277" s="170">
        <v>13</v>
      </c>
      <c r="Q277" s="410">
        <v>8</v>
      </c>
      <c r="R277" s="410">
        <v>6</v>
      </c>
      <c r="S277" s="410">
        <v>3</v>
      </c>
      <c r="T277" s="170">
        <v>0</v>
      </c>
      <c r="U277" s="170">
        <v>107</v>
      </c>
      <c r="V277" s="170">
        <v>136</v>
      </c>
      <c r="W277" s="170">
        <v>32</v>
      </c>
      <c r="X277" s="170">
        <v>14</v>
      </c>
      <c r="Y277" s="170">
        <v>70</v>
      </c>
      <c r="Z277" s="170">
        <v>13</v>
      </c>
      <c r="AA277" s="170">
        <v>32</v>
      </c>
      <c r="AB277" s="170">
        <v>40</v>
      </c>
      <c r="AC277" s="170">
        <v>31</v>
      </c>
      <c r="AD277" s="170">
        <v>49</v>
      </c>
      <c r="AE277" s="170">
        <v>30</v>
      </c>
      <c r="AF277" s="170">
        <v>1</v>
      </c>
      <c r="AG277" s="170">
        <v>18</v>
      </c>
      <c r="AH277" s="170">
        <v>8</v>
      </c>
      <c r="AI277" s="170">
        <v>21</v>
      </c>
      <c r="AJ277" s="170">
        <v>0</v>
      </c>
      <c r="AK277" s="170">
        <v>49</v>
      </c>
      <c r="AM277" s="162"/>
      <c r="AN277" s="162"/>
    </row>
    <row r="278" spans="1:40" ht="15" customHeight="1" x14ac:dyDescent="0.2">
      <c r="A278" s="101" t="s">
        <v>794</v>
      </c>
      <c r="B278" s="101" t="s">
        <v>795</v>
      </c>
      <c r="C278" s="101"/>
      <c r="D278" s="101"/>
      <c r="E278" s="170">
        <v>856</v>
      </c>
      <c r="F278" s="170">
        <v>0</v>
      </c>
      <c r="G278" s="170"/>
      <c r="H278" s="170">
        <v>1587</v>
      </c>
      <c r="I278" s="170">
        <v>478</v>
      </c>
      <c r="J278" s="170">
        <v>382</v>
      </c>
      <c r="K278" s="170">
        <v>727</v>
      </c>
      <c r="L278" s="170"/>
      <c r="M278" s="170">
        <v>4605</v>
      </c>
      <c r="N278" s="170">
        <v>19</v>
      </c>
      <c r="O278" s="170">
        <v>132</v>
      </c>
      <c r="P278" s="170">
        <v>46</v>
      </c>
      <c r="Q278" s="410">
        <v>4</v>
      </c>
      <c r="R278" s="410">
        <v>12</v>
      </c>
      <c r="S278" s="410">
        <v>13</v>
      </c>
      <c r="T278" s="170">
        <v>27</v>
      </c>
      <c r="U278" s="170">
        <v>726</v>
      </c>
      <c r="V278" s="170">
        <v>783</v>
      </c>
      <c r="W278" s="170">
        <v>157</v>
      </c>
      <c r="X278" s="170">
        <v>117</v>
      </c>
      <c r="Y278" s="170">
        <v>306</v>
      </c>
      <c r="Z278" s="170">
        <v>152</v>
      </c>
      <c r="AA278" s="170">
        <v>249</v>
      </c>
      <c r="AB278" s="170">
        <v>148</v>
      </c>
      <c r="AC278" s="170">
        <v>285</v>
      </c>
      <c r="AD278" s="170">
        <v>333</v>
      </c>
      <c r="AE278" s="170">
        <v>361</v>
      </c>
      <c r="AF278" s="170">
        <v>182</v>
      </c>
      <c r="AG278" s="170">
        <v>66</v>
      </c>
      <c r="AH278" s="170">
        <v>11</v>
      </c>
      <c r="AI278" s="170">
        <v>206</v>
      </c>
      <c r="AJ278" s="170">
        <v>24</v>
      </c>
      <c r="AK278" s="170">
        <v>246</v>
      </c>
      <c r="AM278" s="162"/>
      <c r="AN278" s="162"/>
    </row>
    <row r="279" spans="1:40" ht="15" customHeight="1" x14ac:dyDescent="0.2">
      <c r="A279" s="101" t="s">
        <v>796</v>
      </c>
      <c r="B279" s="101" t="s">
        <v>797</v>
      </c>
      <c r="C279" s="101"/>
      <c r="D279" s="101"/>
      <c r="E279" s="170">
        <v>506</v>
      </c>
      <c r="F279" s="170">
        <v>5</v>
      </c>
      <c r="G279" s="170"/>
      <c r="H279" s="170">
        <v>417</v>
      </c>
      <c r="I279" s="170">
        <v>193</v>
      </c>
      <c r="J279" s="170">
        <v>91</v>
      </c>
      <c r="K279" s="170">
        <v>133</v>
      </c>
      <c r="L279" s="170"/>
      <c r="M279" s="170">
        <v>942</v>
      </c>
      <c r="N279" s="170">
        <v>2</v>
      </c>
      <c r="O279" s="170">
        <v>57</v>
      </c>
      <c r="P279" s="170">
        <v>20</v>
      </c>
      <c r="Q279" s="410">
        <v>18</v>
      </c>
      <c r="R279" s="410">
        <v>9</v>
      </c>
      <c r="S279" s="410">
        <v>1</v>
      </c>
      <c r="T279" s="170">
        <v>1</v>
      </c>
      <c r="U279" s="170">
        <v>98</v>
      </c>
      <c r="V279" s="170">
        <v>113</v>
      </c>
      <c r="W279" s="170">
        <v>27</v>
      </c>
      <c r="X279" s="170">
        <v>16</v>
      </c>
      <c r="Y279" s="170">
        <v>110</v>
      </c>
      <c r="Z279" s="170">
        <v>26</v>
      </c>
      <c r="AA279" s="170">
        <v>40</v>
      </c>
      <c r="AB279" s="170">
        <v>48</v>
      </c>
      <c r="AC279" s="170">
        <v>91</v>
      </c>
      <c r="AD279" s="170">
        <v>64</v>
      </c>
      <c r="AE279" s="170">
        <v>74</v>
      </c>
      <c r="AF279" s="170">
        <v>39</v>
      </c>
      <c r="AG279" s="170">
        <v>25</v>
      </c>
      <c r="AH279" s="170">
        <v>5</v>
      </c>
      <c r="AI279" s="170">
        <v>13</v>
      </c>
      <c r="AJ279" s="170">
        <v>2</v>
      </c>
      <c r="AK279" s="170">
        <v>43</v>
      </c>
      <c r="AM279" s="162"/>
      <c r="AN279" s="162"/>
    </row>
    <row r="280" spans="1:40" ht="15" customHeight="1" x14ac:dyDescent="0.2">
      <c r="A280" s="101" t="s">
        <v>798</v>
      </c>
      <c r="B280" s="101" t="s">
        <v>799</v>
      </c>
      <c r="C280" s="101"/>
      <c r="D280" s="101"/>
      <c r="E280" s="170">
        <v>257</v>
      </c>
      <c r="F280" s="170">
        <v>0</v>
      </c>
      <c r="G280" s="170"/>
      <c r="H280" s="170">
        <v>154</v>
      </c>
      <c r="I280" s="170">
        <v>69</v>
      </c>
      <c r="J280" s="170">
        <v>31</v>
      </c>
      <c r="K280" s="170">
        <v>54</v>
      </c>
      <c r="L280" s="170"/>
      <c r="M280" s="170">
        <v>343</v>
      </c>
      <c r="N280" s="170">
        <v>3</v>
      </c>
      <c r="O280" s="170">
        <v>6</v>
      </c>
      <c r="P280" s="170">
        <v>2</v>
      </c>
      <c r="Q280" s="410">
        <v>3</v>
      </c>
      <c r="R280" s="410">
        <v>0</v>
      </c>
      <c r="S280" s="410">
        <v>0</v>
      </c>
      <c r="T280" s="170">
        <v>0</v>
      </c>
      <c r="U280" s="170">
        <v>66</v>
      </c>
      <c r="V280" s="170">
        <v>90</v>
      </c>
      <c r="W280" s="170">
        <v>23</v>
      </c>
      <c r="X280" s="170">
        <v>7</v>
      </c>
      <c r="Y280" s="170">
        <v>24</v>
      </c>
      <c r="Z280" s="170">
        <v>8</v>
      </c>
      <c r="AA280" s="170">
        <v>5</v>
      </c>
      <c r="AB280" s="170">
        <v>14</v>
      </c>
      <c r="AC280" s="170">
        <v>9</v>
      </c>
      <c r="AD280" s="170">
        <v>14</v>
      </c>
      <c r="AE280" s="170">
        <v>15</v>
      </c>
      <c r="AF280" s="170">
        <v>2</v>
      </c>
      <c r="AG280" s="170">
        <v>8</v>
      </c>
      <c r="AH280" s="170">
        <v>2</v>
      </c>
      <c r="AI280" s="170">
        <v>20</v>
      </c>
      <c r="AJ280" s="170">
        <v>2</v>
      </c>
      <c r="AK280" s="170">
        <v>20</v>
      </c>
      <c r="AM280" s="162"/>
      <c r="AN280" s="162"/>
    </row>
    <row r="281" spans="1:40" ht="15" customHeight="1" x14ac:dyDescent="0.2">
      <c r="A281" s="101" t="s">
        <v>800</v>
      </c>
      <c r="B281" s="101" t="s">
        <v>801</v>
      </c>
      <c r="C281" s="101"/>
      <c r="D281" s="101"/>
      <c r="E281" s="170">
        <v>53</v>
      </c>
      <c r="F281" s="170">
        <v>0</v>
      </c>
      <c r="G281" s="170"/>
      <c r="H281" s="170">
        <v>207</v>
      </c>
      <c r="I281" s="170">
        <v>57</v>
      </c>
      <c r="J281" s="170">
        <v>65</v>
      </c>
      <c r="K281" s="170">
        <v>85</v>
      </c>
      <c r="L281" s="170"/>
      <c r="M281" s="170">
        <v>545</v>
      </c>
      <c r="N281" s="170">
        <v>0</v>
      </c>
      <c r="O281" s="170">
        <v>5</v>
      </c>
      <c r="P281" s="170">
        <v>1</v>
      </c>
      <c r="Q281" s="410">
        <v>1</v>
      </c>
      <c r="R281" s="410">
        <v>0</v>
      </c>
      <c r="S281" s="410">
        <v>6</v>
      </c>
      <c r="T281" s="170">
        <v>0</v>
      </c>
      <c r="U281" s="170">
        <v>78</v>
      </c>
      <c r="V281" s="170">
        <v>124</v>
      </c>
      <c r="W281" s="170">
        <v>24</v>
      </c>
      <c r="X281" s="170">
        <v>17</v>
      </c>
      <c r="Y281" s="170">
        <v>72</v>
      </c>
      <c r="Z281" s="170">
        <v>26</v>
      </c>
      <c r="AA281" s="170">
        <v>8</v>
      </c>
      <c r="AB281" s="170">
        <v>7</v>
      </c>
      <c r="AC281" s="170">
        <v>18</v>
      </c>
      <c r="AD281" s="170">
        <v>35</v>
      </c>
      <c r="AE281" s="170">
        <v>23</v>
      </c>
      <c r="AF281" s="170">
        <v>21</v>
      </c>
      <c r="AG281" s="170">
        <v>13</v>
      </c>
      <c r="AH281" s="170">
        <v>4</v>
      </c>
      <c r="AI281" s="170">
        <v>37</v>
      </c>
      <c r="AJ281" s="170">
        <v>1</v>
      </c>
      <c r="AK281" s="170">
        <v>24</v>
      </c>
      <c r="AM281" s="162"/>
      <c r="AN281" s="162"/>
    </row>
    <row r="282" spans="1:40" ht="15" customHeight="1" x14ac:dyDescent="0.2">
      <c r="A282" s="101" t="s">
        <v>802</v>
      </c>
      <c r="B282" s="101" t="s">
        <v>803</v>
      </c>
      <c r="C282" s="101"/>
      <c r="D282" s="101"/>
      <c r="E282" s="170">
        <v>214</v>
      </c>
      <c r="F282" s="170">
        <v>0</v>
      </c>
      <c r="G282" s="170"/>
      <c r="H282" s="170">
        <v>290</v>
      </c>
      <c r="I282" s="170">
        <v>184</v>
      </c>
      <c r="J282" s="170">
        <v>61</v>
      </c>
      <c r="K282" s="170">
        <v>45</v>
      </c>
      <c r="L282" s="170"/>
      <c r="M282" s="170">
        <v>496</v>
      </c>
      <c r="N282" s="170">
        <v>0</v>
      </c>
      <c r="O282" s="170">
        <v>30</v>
      </c>
      <c r="P282" s="170">
        <v>7</v>
      </c>
      <c r="Q282" s="410">
        <v>5</v>
      </c>
      <c r="R282" s="410">
        <v>0</v>
      </c>
      <c r="S282" s="410">
        <v>4</v>
      </c>
      <c r="T282" s="170">
        <v>0</v>
      </c>
      <c r="U282" s="170">
        <v>101</v>
      </c>
      <c r="V282" s="170">
        <v>112</v>
      </c>
      <c r="W282" s="170">
        <v>29</v>
      </c>
      <c r="X282" s="170">
        <v>5</v>
      </c>
      <c r="Y282" s="170">
        <v>47</v>
      </c>
      <c r="Z282" s="170">
        <v>17</v>
      </c>
      <c r="AA282" s="170">
        <v>22</v>
      </c>
      <c r="AB282" s="170">
        <v>26</v>
      </c>
      <c r="AC282" s="170">
        <v>14</v>
      </c>
      <c r="AD282" s="170">
        <v>22</v>
      </c>
      <c r="AE282" s="170">
        <v>13</v>
      </c>
      <c r="AF282" s="170">
        <v>11</v>
      </c>
      <c r="AG282" s="170">
        <v>6</v>
      </c>
      <c r="AH282" s="170">
        <v>5</v>
      </c>
      <c r="AI282" s="170">
        <v>6</v>
      </c>
      <c r="AJ282" s="170">
        <v>0</v>
      </c>
      <c r="AK282" s="170">
        <v>14</v>
      </c>
      <c r="AM282" s="162"/>
      <c r="AN282" s="162"/>
    </row>
    <row r="283" spans="1:40" ht="15" customHeight="1" x14ac:dyDescent="0.2">
      <c r="A283" s="101" t="s">
        <v>804</v>
      </c>
      <c r="B283" s="101" t="s">
        <v>805</v>
      </c>
      <c r="C283" s="101"/>
      <c r="D283" s="101"/>
      <c r="E283" s="170">
        <v>596</v>
      </c>
      <c r="F283" s="170">
        <v>0</v>
      </c>
      <c r="G283" s="170"/>
      <c r="H283" s="170">
        <v>839</v>
      </c>
      <c r="I283" s="170">
        <v>243</v>
      </c>
      <c r="J283" s="170">
        <v>236</v>
      </c>
      <c r="K283" s="170">
        <v>360</v>
      </c>
      <c r="L283" s="170"/>
      <c r="M283" s="170">
        <v>2284</v>
      </c>
      <c r="N283" s="170">
        <v>16</v>
      </c>
      <c r="O283" s="170">
        <v>52</v>
      </c>
      <c r="P283" s="170">
        <v>49</v>
      </c>
      <c r="Q283" s="410">
        <v>21</v>
      </c>
      <c r="R283" s="410">
        <v>4</v>
      </c>
      <c r="S283" s="410">
        <v>8</v>
      </c>
      <c r="T283" s="170">
        <v>0</v>
      </c>
      <c r="U283" s="170">
        <v>364</v>
      </c>
      <c r="V283" s="170">
        <v>486</v>
      </c>
      <c r="W283" s="170">
        <v>62</v>
      </c>
      <c r="X283" s="170">
        <v>40</v>
      </c>
      <c r="Y283" s="170">
        <v>197</v>
      </c>
      <c r="Z283" s="170">
        <v>55</v>
      </c>
      <c r="AA283" s="170">
        <v>133</v>
      </c>
      <c r="AB283" s="170">
        <v>105</v>
      </c>
      <c r="AC283" s="170">
        <v>197</v>
      </c>
      <c r="AD283" s="170">
        <v>173</v>
      </c>
      <c r="AE283" s="170">
        <v>119</v>
      </c>
      <c r="AF283" s="170">
        <v>46</v>
      </c>
      <c r="AG283" s="170">
        <v>24</v>
      </c>
      <c r="AH283" s="170">
        <v>10</v>
      </c>
      <c r="AI283" s="170">
        <v>49</v>
      </c>
      <c r="AJ283" s="170">
        <v>1</v>
      </c>
      <c r="AK283" s="170">
        <v>73</v>
      </c>
      <c r="AM283" s="162"/>
      <c r="AN283" s="162"/>
    </row>
    <row r="284" spans="1:40" ht="15" customHeight="1" x14ac:dyDescent="0.2">
      <c r="A284" s="101" t="s">
        <v>806</v>
      </c>
      <c r="B284" s="101" t="s">
        <v>807</v>
      </c>
      <c r="C284" s="101"/>
      <c r="D284" s="101"/>
      <c r="E284" s="170">
        <v>357</v>
      </c>
      <c r="F284" s="170">
        <v>0</v>
      </c>
      <c r="G284" s="170"/>
      <c r="H284" s="170">
        <v>344</v>
      </c>
      <c r="I284" s="170">
        <v>252</v>
      </c>
      <c r="J284" s="170">
        <v>55</v>
      </c>
      <c r="K284" s="170">
        <v>37</v>
      </c>
      <c r="L284" s="170"/>
      <c r="M284" s="170">
        <v>523</v>
      </c>
      <c r="N284" s="170">
        <v>22</v>
      </c>
      <c r="O284" s="170">
        <v>58</v>
      </c>
      <c r="P284" s="170">
        <v>10</v>
      </c>
      <c r="Q284" s="410">
        <v>34</v>
      </c>
      <c r="R284" s="410">
        <v>4</v>
      </c>
      <c r="S284" s="410">
        <v>2</v>
      </c>
      <c r="T284" s="170">
        <v>0</v>
      </c>
      <c r="U284" s="170">
        <v>80</v>
      </c>
      <c r="V284" s="170">
        <v>97</v>
      </c>
      <c r="W284" s="170">
        <v>14</v>
      </c>
      <c r="X284" s="170">
        <v>3</v>
      </c>
      <c r="Y284" s="170">
        <v>46</v>
      </c>
      <c r="Z284" s="170">
        <v>5</v>
      </c>
      <c r="AA284" s="170">
        <v>23</v>
      </c>
      <c r="AB284" s="170">
        <v>13</v>
      </c>
      <c r="AC284" s="170">
        <v>29</v>
      </c>
      <c r="AD284" s="170">
        <v>24</v>
      </c>
      <c r="AE284" s="170">
        <v>26</v>
      </c>
      <c r="AF284" s="170">
        <v>18</v>
      </c>
      <c r="AG284" s="170">
        <v>3</v>
      </c>
      <c r="AH284" s="170">
        <v>1</v>
      </c>
      <c r="AI284" s="170">
        <v>3</v>
      </c>
      <c r="AJ284" s="170">
        <v>0</v>
      </c>
      <c r="AK284" s="170">
        <v>8</v>
      </c>
      <c r="AM284" s="162"/>
      <c r="AN284" s="162"/>
    </row>
    <row r="285" spans="1:40" ht="15" customHeight="1" x14ac:dyDescent="0.2">
      <c r="A285" s="101" t="s">
        <v>808</v>
      </c>
      <c r="B285" s="101" t="s">
        <v>809</v>
      </c>
      <c r="C285" s="101"/>
      <c r="D285" s="101"/>
      <c r="E285" s="170">
        <v>770</v>
      </c>
      <c r="F285" s="170">
        <v>0</v>
      </c>
      <c r="G285" s="170"/>
      <c r="H285" s="170">
        <v>960</v>
      </c>
      <c r="I285" s="170">
        <v>570</v>
      </c>
      <c r="J285" s="170">
        <v>242</v>
      </c>
      <c r="K285" s="170">
        <v>148</v>
      </c>
      <c r="L285" s="170"/>
      <c r="M285" s="170">
        <v>1576</v>
      </c>
      <c r="N285" s="170">
        <v>11</v>
      </c>
      <c r="O285" s="170">
        <v>59</v>
      </c>
      <c r="P285" s="170">
        <v>24</v>
      </c>
      <c r="Q285" s="410">
        <v>8</v>
      </c>
      <c r="R285" s="410">
        <v>3</v>
      </c>
      <c r="S285" s="410">
        <v>0</v>
      </c>
      <c r="T285" s="170">
        <v>0</v>
      </c>
      <c r="U285" s="170">
        <v>406</v>
      </c>
      <c r="V285" s="170">
        <v>352</v>
      </c>
      <c r="W285" s="170">
        <v>68</v>
      </c>
      <c r="X285" s="170">
        <v>20</v>
      </c>
      <c r="Y285" s="170">
        <v>219</v>
      </c>
      <c r="Z285" s="170">
        <v>39</v>
      </c>
      <c r="AA285" s="170">
        <v>43</v>
      </c>
      <c r="AB285" s="170">
        <v>43</v>
      </c>
      <c r="AC285" s="170">
        <v>67</v>
      </c>
      <c r="AD285" s="170">
        <v>37</v>
      </c>
      <c r="AE285" s="170">
        <v>57</v>
      </c>
      <c r="AF285" s="170">
        <v>12</v>
      </c>
      <c r="AG285" s="170">
        <v>34</v>
      </c>
      <c r="AH285" s="170">
        <v>2</v>
      </c>
      <c r="AI285" s="170">
        <v>40</v>
      </c>
      <c r="AJ285" s="170">
        <v>3</v>
      </c>
      <c r="AK285" s="170">
        <v>29</v>
      </c>
      <c r="AM285" s="162"/>
      <c r="AN285" s="162"/>
    </row>
    <row r="286" spans="1:40" ht="15" customHeight="1" x14ac:dyDescent="0.2">
      <c r="A286" s="101" t="s">
        <v>810</v>
      </c>
      <c r="B286" s="101" t="s">
        <v>811</v>
      </c>
      <c r="C286" s="101"/>
      <c r="D286" s="101"/>
      <c r="E286" s="170">
        <v>1133</v>
      </c>
      <c r="F286" s="170">
        <v>0</v>
      </c>
      <c r="G286" s="170"/>
      <c r="H286" s="170">
        <v>1052</v>
      </c>
      <c r="I286" s="170">
        <v>563</v>
      </c>
      <c r="J286" s="170">
        <v>249</v>
      </c>
      <c r="K286" s="170">
        <v>240</v>
      </c>
      <c r="L286" s="170"/>
      <c r="M286" s="170">
        <v>1988</v>
      </c>
      <c r="N286" s="170">
        <v>6</v>
      </c>
      <c r="O286" s="170">
        <v>38</v>
      </c>
      <c r="P286" s="170">
        <v>14</v>
      </c>
      <c r="Q286" s="410">
        <v>17</v>
      </c>
      <c r="R286" s="410">
        <v>0</v>
      </c>
      <c r="S286" s="410">
        <v>0</v>
      </c>
      <c r="T286" s="170">
        <v>12</v>
      </c>
      <c r="U286" s="170">
        <v>472</v>
      </c>
      <c r="V286" s="170">
        <v>441</v>
      </c>
      <c r="W286" s="170">
        <v>123</v>
      </c>
      <c r="X286" s="170">
        <v>27</v>
      </c>
      <c r="Y286" s="170">
        <v>216</v>
      </c>
      <c r="Z286" s="170">
        <v>41</v>
      </c>
      <c r="AA286" s="170">
        <v>67</v>
      </c>
      <c r="AB286" s="170">
        <v>52</v>
      </c>
      <c r="AC286" s="170">
        <v>96</v>
      </c>
      <c r="AD286" s="170">
        <v>96</v>
      </c>
      <c r="AE286" s="170">
        <v>106</v>
      </c>
      <c r="AF286" s="170">
        <v>19</v>
      </c>
      <c r="AG286" s="170">
        <v>57</v>
      </c>
      <c r="AH286" s="170">
        <v>2</v>
      </c>
      <c r="AI286" s="170">
        <v>30</v>
      </c>
      <c r="AJ286" s="170">
        <v>1</v>
      </c>
      <c r="AK286" s="170">
        <v>55</v>
      </c>
      <c r="AM286" s="162"/>
      <c r="AN286" s="162"/>
    </row>
    <row r="287" spans="1:40" ht="15" customHeight="1" x14ac:dyDescent="0.2">
      <c r="A287" s="101" t="s">
        <v>812</v>
      </c>
      <c r="B287" s="101" t="s">
        <v>813</v>
      </c>
      <c r="C287" s="101"/>
      <c r="D287" s="101"/>
      <c r="E287" s="170">
        <v>171</v>
      </c>
      <c r="F287" s="170">
        <v>0</v>
      </c>
      <c r="G287" s="170"/>
      <c r="H287" s="170">
        <v>1257</v>
      </c>
      <c r="I287" s="170">
        <v>260</v>
      </c>
      <c r="J287" s="170">
        <v>274</v>
      </c>
      <c r="K287" s="170">
        <v>723</v>
      </c>
      <c r="L287" s="170"/>
      <c r="M287" s="170">
        <v>4151</v>
      </c>
      <c r="N287" s="170">
        <v>8</v>
      </c>
      <c r="O287" s="170">
        <v>38</v>
      </c>
      <c r="P287" s="170">
        <v>9</v>
      </c>
      <c r="Q287" s="410">
        <v>33</v>
      </c>
      <c r="R287" s="410">
        <v>13</v>
      </c>
      <c r="S287" s="410">
        <v>25</v>
      </c>
      <c r="T287" s="170">
        <v>6</v>
      </c>
      <c r="U287" s="170">
        <v>567</v>
      </c>
      <c r="V287" s="170">
        <v>795</v>
      </c>
      <c r="W287" s="170">
        <v>241</v>
      </c>
      <c r="X287" s="170">
        <v>150</v>
      </c>
      <c r="Y287" s="170">
        <v>355</v>
      </c>
      <c r="Z287" s="170">
        <v>97</v>
      </c>
      <c r="AA287" s="170">
        <v>122</v>
      </c>
      <c r="AB287" s="170">
        <v>123</v>
      </c>
      <c r="AC287" s="170">
        <v>364</v>
      </c>
      <c r="AD287" s="170">
        <v>273</v>
      </c>
      <c r="AE287" s="170">
        <v>251</v>
      </c>
      <c r="AF287" s="170">
        <v>96</v>
      </c>
      <c r="AG287" s="170">
        <v>38</v>
      </c>
      <c r="AH287" s="170">
        <v>37</v>
      </c>
      <c r="AI287" s="170">
        <v>245</v>
      </c>
      <c r="AJ287" s="170">
        <v>7</v>
      </c>
      <c r="AK287" s="170">
        <v>258</v>
      </c>
      <c r="AM287" s="162"/>
      <c r="AN287" s="162"/>
    </row>
    <row r="288" spans="1:40" ht="15" customHeight="1" x14ac:dyDescent="0.2">
      <c r="A288" s="101" t="s">
        <v>814</v>
      </c>
      <c r="B288" s="101" t="s">
        <v>815</v>
      </c>
      <c r="C288" s="101"/>
      <c r="D288" s="101"/>
      <c r="E288" s="170">
        <v>27</v>
      </c>
      <c r="F288" s="170">
        <v>0</v>
      </c>
      <c r="G288" s="170"/>
      <c r="H288" s="170">
        <v>581</v>
      </c>
      <c r="I288" s="170">
        <v>71</v>
      </c>
      <c r="J288" s="170">
        <v>81</v>
      </c>
      <c r="K288" s="170">
        <v>429</v>
      </c>
      <c r="L288" s="170"/>
      <c r="M288" s="170">
        <v>2367</v>
      </c>
      <c r="N288" s="170">
        <v>8</v>
      </c>
      <c r="O288" s="170">
        <v>69</v>
      </c>
      <c r="P288" s="170">
        <v>13</v>
      </c>
      <c r="Q288" s="410">
        <v>25</v>
      </c>
      <c r="R288" s="410">
        <v>9</v>
      </c>
      <c r="S288" s="410">
        <v>29</v>
      </c>
      <c r="T288" s="170">
        <v>2</v>
      </c>
      <c r="U288" s="170">
        <v>278</v>
      </c>
      <c r="V288" s="170">
        <v>378</v>
      </c>
      <c r="W288" s="170">
        <v>141</v>
      </c>
      <c r="X288" s="170">
        <v>85</v>
      </c>
      <c r="Y288" s="170">
        <v>222</v>
      </c>
      <c r="Z288" s="170">
        <v>80</v>
      </c>
      <c r="AA288" s="170">
        <v>59</v>
      </c>
      <c r="AB288" s="170">
        <v>55</v>
      </c>
      <c r="AC288" s="170">
        <v>136</v>
      </c>
      <c r="AD288" s="170">
        <v>186</v>
      </c>
      <c r="AE288" s="170">
        <v>135</v>
      </c>
      <c r="AF288" s="170">
        <v>33</v>
      </c>
      <c r="AG288" s="170">
        <v>21</v>
      </c>
      <c r="AH288" s="170">
        <v>13</v>
      </c>
      <c r="AI288" s="170">
        <v>208</v>
      </c>
      <c r="AJ288" s="170">
        <v>2</v>
      </c>
      <c r="AK288" s="170">
        <v>180</v>
      </c>
      <c r="AM288" s="162"/>
      <c r="AN288" s="162"/>
    </row>
    <row r="289" spans="1:40" ht="15" customHeight="1" x14ac:dyDescent="0.2">
      <c r="A289" s="101" t="s">
        <v>816</v>
      </c>
      <c r="B289" s="101" t="s">
        <v>817</v>
      </c>
      <c r="C289" s="101"/>
      <c r="D289" s="101"/>
      <c r="E289" s="170">
        <v>189</v>
      </c>
      <c r="F289" s="170">
        <v>0</v>
      </c>
      <c r="G289" s="170"/>
      <c r="H289" s="170">
        <v>319</v>
      </c>
      <c r="I289" s="170">
        <v>204</v>
      </c>
      <c r="J289" s="170">
        <v>63</v>
      </c>
      <c r="K289" s="170">
        <v>52</v>
      </c>
      <c r="L289" s="170"/>
      <c r="M289" s="170">
        <v>542</v>
      </c>
      <c r="N289" s="170">
        <v>2</v>
      </c>
      <c r="O289" s="170">
        <v>16</v>
      </c>
      <c r="P289" s="170">
        <v>7</v>
      </c>
      <c r="Q289" s="410">
        <v>6</v>
      </c>
      <c r="R289" s="410">
        <v>3</v>
      </c>
      <c r="S289" s="410">
        <v>1</v>
      </c>
      <c r="T289" s="170">
        <v>0</v>
      </c>
      <c r="U289" s="170">
        <v>127</v>
      </c>
      <c r="V289" s="170">
        <v>138</v>
      </c>
      <c r="W289" s="170">
        <v>32</v>
      </c>
      <c r="X289" s="170">
        <v>8</v>
      </c>
      <c r="Y289" s="170">
        <v>60</v>
      </c>
      <c r="Z289" s="170">
        <v>9</v>
      </c>
      <c r="AA289" s="170">
        <v>22</v>
      </c>
      <c r="AB289" s="170">
        <v>18</v>
      </c>
      <c r="AC289" s="170">
        <v>16</v>
      </c>
      <c r="AD289" s="170">
        <v>13</v>
      </c>
      <c r="AE289" s="170">
        <v>7</v>
      </c>
      <c r="AF289" s="170">
        <v>4</v>
      </c>
      <c r="AG289" s="170">
        <v>7</v>
      </c>
      <c r="AH289" s="170">
        <v>1</v>
      </c>
      <c r="AI289" s="170">
        <v>31</v>
      </c>
      <c r="AJ289" s="170">
        <v>3</v>
      </c>
      <c r="AK289" s="170">
        <v>11</v>
      </c>
      <c r="AM289" s="162"/>
      <c r="AN289" s="162"/>
    </row>
    <row r="290" spans="1:40" ht="15" customHeight="1" x14ac:dyDescent="0.2">
      <c r="A290" s="101" t="s">
        <v>818</v>
      </c>
      <c r="B290" s="101" t="s">
        <v>819</v>
      </c>
      <c r="C290" s="101"/>
      <c r="D290" s="101"/>
      <c r="E290" s="170">
        <v>150</v>
      </c>
      <c r="F290" s="170">
        <v>0</v>
      </c>
      <c r="G290" s="170"/>
      <c r="H290" s="170">
        <v>146</v>
      </c>
      <c r="I290" s="170">
        <v>58</v>
      </c>
      <c r="J290" s="170">
        <v>40</v>
      </c>
      <c r="K290" s="170">
        <v>48</v>
      </c>
      <c r="L290" s="170"/>
      <c r="M290" s="170">
        <v>325</v>
      </c>
      <c r="N290" s="170">
        <v>1</v>
      </c>
      <c r="O290" s="170">
        <v>12</v>
      </c>
      <c r="P290" s="170">
        <v>4</v>
      </c>
      <c r="Q290" s="410">
        <v>2</v>
      </c>
      <c r="R290" s="410">
        <v>0</v>
      </c>
      <c r="S290" s="410">
        <v>2</v>
      </c>
      <c r="T290" s="170">
        <v>0</v>
      </c>
      <c r="U290" s="170">
        <v>43</v>
      </c>
      <c r="V290" s="170">
        <v>72</v>
      </c>
      <c r="W290" s="170">
        <v>27</v>
      </c>
      <c r="X290" s="170">
        <v>2</v>
      </c>
      <c r="Y290" s="170">
        <v>26</v>
      </c>
      <c r="Z290" s="170">
        <v>3</v>
      </c>
      <c r="AA290" s="170">
        <v>13</v>
      </c>
      <c r="AB290" s="170">
        <v>16</v>
      </c>
      <c r="AC290" s="170">
        <v>15</v>
      </c>
      <c r="AD290" s="170">
        <v>21</v>
      </c>
      <c r="AE290" s="170">
        <v>11</v>
      </c>
      <c r="AF290" s="170">
        <v>5</v>
      </c>
      <c r="AG290" s="170">
        <v>8</v>
      </c>
      <c r="AH290" s="170">
        <v>4</v>
      </c>
      <c r="AI290" s="170">
        <v>23</v>
      </c>
      <c r="AJ290" s="170">
        <v>0</v>
      </c>
      <c r="AK290" s="170">
        <v>15</v>
      </c>
      <c r="AM290" s="162"/>
      <c r="AN290" s="162"/>
    </row>
    <row r="291" spans="1:40" ht="15" customHeight="1" x14ac:dyDescent="0.2">
      <c r="A291" s="101" t="s">
        <v>820</v>
      </c>
      <c r="B291" s="101" t="s">
        <v>821</v>
      </c>
      <c r="C291" s="101"/>
      <c r="D291" s="101"/>
      <c r="E291" s="170">
        <v>218</v>
      </c>
      <c r="F291" s="170">
        <v>0</v>
      </c>
      <c r="G291" s="170"/>
      <c r="H291" s="170">
        <v>297</v>
      </c>
      <c r="I291" s="170">
        <v>112</v>
      </c>
      <c r="J291" s="170">
        <v>64</v>
      </c>
      <c r="K291" s="170">
        <v>121</v>
      </c>
      <c r="L291" s="170"/>
      <c r="M291" s="170">
        <v>761</v>
      </c>
      <c r="N291" s="170">
        <v>4</v>
      </c>
      <c r="O291" s="170">
        <v>21</v>
      </c>
      <c r="P291" s="170">
        <v>3</v>
      </c>
      <c r="Q291" s="410">
        <v>2</v>
      </c>
      <c r="R291" s="410">
        <v>2</v>
      </c>
      <c r="S291" s="410">
        <v>7</v>
      </c>
      <c r="T291" s="170">
        <v>0</v>
      </c>
      <c r="U291" s="170">
        <v>144</v>
      </c>
      <c r="V291" s="170">
        <v>166</v>
      </c>
      <c r="W291" s="170">
        <v>87</v>
      </c>
      <c r="X291" s="170">
        <v>26</v>
      </c>
      <c r="Y291" s="170">
        <v>61</v>
      </c>
      <c r="Z291" s="170">
        <v>27</v>
      </c>
      <c r="AA291" s="170">
        <v>18</v>
      </c>
      <c r="AB291" s="170">
        <v>24</v>
      </c>
      <c r="AC291" s="170">
        <v>23</v>
      </c>
      <c r="AD291" s="170">
        <v>23</v>
      </c>
      <c r="AE291" s="170">
        <v>27</v>
      </c>
      <c r="AF291" s="170">
        <v>1</v>
      </c>
      <c r="AG291" s="170">
        <v>15</v>
      </c>
      <c r="AH291" s="170">
        <v>1</v>
      </c>
      <c r="AI291" s="170">
        <v>34</v>
      </c>
      <c r="AJ291" s="170">
        <v>0</v>
      </c>
      <c r="AK291" s="170">
        <v>45</v>
      </c>
      <c r="AM291" s="162"/>
      <c r="AN291" s="162"/>
    </row>
    <row r="292" spans="1:40" ht="15" customHeight="1" x14ac:dyDescent="0.2">
      <c r="A292" s="101" t="s">
        <v>822</v>
      </c>
      <c r="B292" s="101" t="s">
        <v>823</v>
      </c>
      <c r="C292" s="101"/>
      <c r="D292" s="101"/>
      <c r="E292" s="170">
        <v>253</v>
      </c>
      <c r="F292" s="170">
        <v>0</v>
      </c>
      <c r="G292" s="170"/>
      <c r="H292" s="170">
        <v>562</v>
      </c>
      <c r="I292" s="170">
        <v>172</v>
      </c>
      <c r="J292" s="170">
        <v>148</v>
      </c>
      <c r="K292" s="170">
        <v>242</v>
      </c>
      <c r="L292" s="170"/>
      <c r="M292" s="170">
        <v>1463</v>
      </c>
      <c r="N292" s="170">
        <v>15</v>
      </c>
      <c r="O292" s="170">
        <v>39</v>
      </c>
      <c r="P292" s="170">
        <v>13</v>
      </c>
      <c r="Q292" s="410">
        <v>11</v>
      </c>
      <c r="R292" s="410">
        <v>4</v>
      </c>
      <c r="S292" s="410">
        <v>5</v>
      </c>
      <c r="T292" s="170">
        <v>0</v>
      </c>
      <c r="U292" s="170">
        <v>233</v>
      </c>
      <c r="V292" s="170">
        <v>321</v>
      </c>
      <c r="W292" s="170">
        <v>91</v>
      </c>
      <c r="X292" s="170">
        <v>26</v>
      </c>
      <c r="Y292" s="170">
        <v>132</v>
      </c>
      <c r="Z292" s="170">
        <v>36</v>
      </c>
      <c r="AA292" s="170">
        <v>63</v>
      </c>
      <c r="AB292" s="170">
        <v>45</v>
      </c>
      <c r="AC292" s="170">
        <v>54</v>
      </c>
      <c r="AD292" s="170">
        <v>68</v>
      </c>
      <c r="AE292" s="170">
        <v>69</v>
      </c>
      <c r="AF292" s="170">
        <v>32</v>
      </c>
      <c r="AG292" s="170">
        <v>26</v>
      </c>
      <c r="AH292" s="170">
        <v>2</v>
      </c>
      <c r="AI292" s="170">
        <v>67</v>
      </c>
      <c r="AJ292" s="170">
        <v>4</v>
      </c>
      <c r="AK292" s="170">
        <v>107</v>
      </c>
      <c r="AM292" s="162"/>
      <c r="AN292" s="162"/>
    </row>
    <row r="293" spans="1:40" ht="15" customHeight="1" x14ac:dyDescent="0.2">
      <c r="A293" s="101" t="s">
        <v>824</v>
      </c>
      <c r="B293" s="101" t="s">
        <v>825</v>
      </c>
      <c r="C293" s="101"/>
      <c r="D293" s="101"/>
      <c r="E293" s="170">
        <v>171</v>
      </c>
      <c r="F293" s="170">
        <v>0</v>
      </c>
      <c r="G293" s="170"/>
      <c r="H293" s="170">
        <v>362</v>
      </c>
      <c r="I293" s="170">
        <v>160</v>
      </c>
      <c r="J293" s="170">
        <v>105</v>
      </c>
      <c r="K293" s="170">
        <v>97</v>
      </c>
      <c r="L293" s="170"/>
      <c r="M293" s="170">
        <v>729</v>
      </c>
      <c r="N293" s="170">
        <v>1</v>
      </c>
      <c r="O293" s="170">
        <v>45</v>
      </c>
      <c r="P293" s="170">
        <v>16</v>
      </c>
      <c r="Q293" s="410">
        <v>9</v>
      </c>
      <c r="R293" s="410">
        <v>4</v>
      </c>
      <c r="S293" s="410">
        <v>3</v>
      </c>
      <c r="T293" s="170">
        <v>0</v>
      </c>
      <c r="U293" s="170">
        <v>143</v>
      </c>
      <c r="V293" s="170">
        <v>174</v>
      </c>
      <c r="W293" s="170">
        <v>66</v>
      </c>
      <c r="X293" s="170">
        <v>8</v>
      </c>
      <c r="Y293" s="170">
        <v>69</v>
      </c>
      <c r="Z293" s="170">
        <v>9</v>
      </c>
      <c r="AA293" s="170">
        <v>34</v>
      </c>
      <c r="AB293" s="170">
        <v>25</v>
      </c>
      <c r="AC293" s="170">
        <v>33</v>
      </c>
      <c r="AD293" s="170">
        <v>25</v>
      </c>
      <c r="AE293" s="170">
        <v>19</v>
      </c>
      <c r="AF293" s="170">
        <v>15</v>
      </c>
      <c r="AG293" s="170">
        <v>11</v>
      </c>
      <c r="AH293" s="170">
        <v>4</v>
      </c>
      <c r="AI293" s="170">
        <v>4</v>
      </c>
      <c r="AJ293" s="170">
        <v>1</v>
      </c>
      <c r="AK293" s="170">
        <v>11</v>
      </c>
      <c r="AM293" s="162"/>
      <c r="AN293" s="162"/>
    </row>
    <row r="294" spans="1:40" ht="15" customHeight="1" x14ac:dyDescent="0.2">
      <c r="A294" s="101" t="s">
        <v>826</v>
      </c>
      <c r="B294" s="101" t="s">
        <v>827</v>
      </c>
      <c r="C294" s="101"/>
      <c r="D294" s="101"/>
      <c r="E294" s="170">
        <v>158</v>
      </c>
      <c r="F294" s="170">
        <v>0</v>
      </c>
      <c r="G294" s="170"/>
      <c r="H294" s="170">
        <v>69</v>
      </c>
      <c r="I294" s="170">
        <v>28</v>
      </c>
      <c r="J294" s="170">
        <v>20</v>
      </c>
      <c r="K294" s="170">
        <v>21</v>
      </c>
      <c r="L294" s="170"/>
      <c r="M294" s="170">
        <v>163</v>
      </c>
      <c r="N294" s="170">
        <v>0</v>
      </c>
      <c r="O294" s="170">
        <v>6</v>
      </c>
      <c r="P294" s="170">
        <v>1</v>
      </c>
      <c r="Q294" s="410">
        <v>4</v>
      </c>
      <c r="R294" s="410">
        <v>0</v>
      </c>
      <c r="S294" s="410">
        <v>1</v>
      </c>
      <c r="T294" s="170">
        <v>0</v>
      </c>
      <c r="U294" s="170">
        <v>29</v>
      </c>
      <c r="V294" s="170">
        <v>33</v>
      </c>
      <c r="W294" s="170">
        <v>3</v>
      </c>
      <c r="X294" s="170">
        <v>6</v>
      </c>
      <c r="Y294" s="170">
        <v>14</v>
      </c>
      <c r="Z294" s="170">
        <v>6</v>
      </c>
      <c r="AA294" s="170">
        <v>9</v>
      </c>
      <c r="AB294" s="170">
        <v>6</v>
      </c>
      <c r="AC294" s="170">
        <v>7</v>
      </c>
      <c r="AD294" s="170">
        <v>10</v>
      </c>
      <c r="AE294" s="170">
        <v>10</v>
      </c>
      <c r="AF294" s="170">
        <v>0</v>
      </c>
      <c r="AG294" s="170">
        <v>12</v>
      </c>
      <c r="AH294" s="170">
        <v>4</v>
      </c>
      <c r="AI294" s="170">
        <v>0</v>
      </c>
      <c r="AJ294" s="170">
        <v>0</v>
      </c>
      <c r="AK294" s="170">
        <v>2</v>
      </c>
      <c r="AM294" s="162"/>
      <c r="AN294" s="162"/>
    </row>
    <row r="295" spans="1:40" ht="15" customHeight="1" x14ac:dyDescent="0.2">
      <c r="A295" s="101" t="s">
        <v>828</v>
      </c>
      <c r="B295" s="101" t="s">
        <v>829</v>
      </c>
      <c r="C295" s="101"/>
      <c r="D295" s="101"/>
      <c r="E295" s="170">
        <v>105</v>
      </c>
      <c r="F295" s="170">
        <v>0</v>
      </c>
      <c r="G295" s="170"/>
      <c r="H295" s="170">
        <v>226</v>
      </c>
      <c r="I295" s="170">
        <v>99</v>
      </c>
      <c r="J295" s="170">
        <v>98</v>
      </c>
      <c r="K295" s="170">
        <v>29</v>
      </c>
      <c r="L295" s="170"/>
      <c r="M295" s="170">
        <v>391</v>
      </c>
      <c r="N295" s="170">
        <v>0</v>
      </c>
      <c r="O295" s="170">
        <v>3</v>
      </c>
      <c r="P295" s="170">
        <v>3</v>
      </c>
      <c r="Q295" s="410">
        <v>2</v>
      </c>
      <c r="R295" s="410">
        <v>0</v>
      </c>
      <c r="S295" s="410">
        <v>0</v>
      </c>
      <c r="T295" s="170">
        <v>0</v>
      </c>
      <c r="U295" s="170">
        <v>60</v>
      </c>
      <c r="V295" s="170">
        <v>86</v>
      </c>
      <c r="W295" s="170">
        <v>16</v>
      </c>
      <c r="X295" s="170">
        <v>13</v>
      </c>
      <c r="Y295" s="170">
        <v>37</v>
      </c>
      <c r="Z295" s="170">
        <v>3</v>
      </c>
      <c r="AA295" s="170">
        <v>2</v>
      </c>
      <c r="AB295" s="170">
        <v>8</v>
      </c>
      <c r="AC295" s="170">
        <v>7</v>
      </c>
      <c r="AD295" s="170">
        <v>6</v>
      </c>
      <c r="AE295" s="170">
        <v>11</v>
      </c>
      <c r="AF295" s="170">
        <v>73</v>
      </c>
      <c r="AG295" s="170">
        <v>6</v>
      </c>
      <c r="AH295" s="170">
        <v>4</v>
      </c>
      <c r="AI295" s="170">
        <v>39</v>
      </c>
      <c r="AJ295" s="170">
        <v>5</v>
      </c>
      <c r="AK295" s="170">
        <v>7</v>
      </c>
      <c r="AM295" s="162"/>
      <c r="AN295" s="162"/>
    </row>
    <row r="296" spans="1:40" ht="15" customHeight="1" x14ac:dyDescent="0.2">
      <c r="A296" s="101" t="s">
        <v>830</v>
      </c>
      <c r="B296" s="101" t="s">
        <v>831</v>
      </c>
      <c r="C296" s="101"/>
      <c r="D296" s="101"/>
      <c r="E296" s="170">
        <v>147</v>
      </c>
      <c r="F296" s="170">
        <v>0</v>
      </c>
      <c r="G296" s="170"/>
      <c r="H296" s="170">
        <v>527</v>
      </c>
      <c r="I296" s="170">
        <v>256</v>
      </c>
      <c r="J296" s="170">
        <v>153</v>
      </c>
      <c r="K296" s="170">
        <v>118</v>
      </c>
      <c r="L296" s="170"/>
      <c r="M296" s="170">
        <v>995</v>
      </c>
      <c r="N296" s="170">
        <v>4</v>
      </c>
      <c r="O296" s="170">
        <v>14</v>
      </c>
      <c r="P296" s="170">
        <v>7</v>
      </c>
      <c r="Q296" s="410">
        <v>15</v>
      </c>
      <c r="R296" s="410">
        <v>4</v>
      </c>
      <c r="S296" s="410">
        <v>1</v>
      </c>
      <c r="T296" s="170">
        <v>1</v>
      </c>
      <c r="U296" s="170">
        <v>196</v>
      </c>
      <c r="V296" s="170">
        <v>272</v>
      </c>
      <c r="W296" s="170">
        <v>31</v>
      </c>
      <c r="X296" s="170">
        <v>9</v>
      </c>
      <c r="Y296" s="170">
        <v>111</v>
      </c>
      <c r="Z296" s="170">
        <v>13</v>
      </c>
      <c r="AA296" s="170">
        <v>73</v>
      </c>
      <c r="AB296" s="170">
        <v>46</v>
      </c>
      <c r="AC296" s="170">
        <v>95</v>
      </c>
      <c r="AD296" s="170">
        <v>51</v>
      </c>
      <c r="AE296" s="170">
        <v>11</v>
      </c>
      <c r="AF296" s="170">
        <v>4</v>
      </c>
      <c r="AG296" s="170">
        <v>16</v>
      </c>
      <c r="AH296" s="170">
        <v>2</v>
      </c>
      <c r="AI296" s="170">
        <v>0</v>
      </c>
      <c r="AJ296" s="170">
        <v>5</v>
      </c>
      <c r="AK296" s="170">
        <v>14</v>
      </c>
      <c r="AM296" s="162"/>
      <c r="AN296" s="162"/>
    </row>
    <row r="297" spans="1:40" ht="15" customHeight="1" x14ac:dyDescent="0.2">
      <c r="A297" s="101" t="s">
        <v>832</v>
      </c>
      <c r="B297" s="101" t="s">
        <v>833</v>
      </c>
      <c r="C297" s="101"/>
      <c r="D297" s="101"/>
      <c r="E297" s="170">
        <v>1047</v>
      </c>
      <c r="F297" s="170">
        <v>0</v>
      </c>
      <c r="G297" s="170"/>
      <c r="H297" s="170">
        <v>1095</v>
      </c>
      <c r="I297" s="170">
        <v>607</v>
      </c>
      <c r="J297" s="170">
        <v>221</v>
      </c>
      <c r="K297" s="170">
        <v>267</v>
      </c>
      <c r="L297" s="170"/>
      <c r="M297" s="170">
        <v>2243</v>
      </c>
      <c r="N297" s="170">
        <v>21</v>
      </c>
      <c r="O297" s="170">
        <v>72</v>
      </c>
      <c r="P297" s="170">
        <v>27</v>
      </c>
      <c r="Q297" s="410">
        <v>45</v>
      </c>
      <c r="R297" s="410">
        <v>29</v>
      </c>
      <c r="S297" s="410">
        <v>12</v>
      </c>
      <c r="T297" s="170">
        <v>0</v>
      </c>
      <c r="U297" s="170">
        <v>342</v>
      </c>
      <c r="V297" s="170">
        <v>468</v>
      </c>
      <c r="W297" s="170">
        <v>58</v>
      </c>
      <c r="X297" s="170">
        <v>37</v>
      </c>
      <c r="Y297" s="170">
        <v>189</v>
      </c>
      <c r="Z297" s="170">
        <v>32</v>
      </c>
      <c r="AA297" s="170">
        <v>157</v>
      </c>
      <c r="AB297" s="170">
        <v>126</v>
      </c>
      <c r="AC297" s="170">
        <v>231</v>
      </c>
      <c r="AD297" s="170">
        <v>148</v>
      </c>
      <c r="AE297" s="170">
        <v>133</v>
      </c>
      <c r="AF297" s="170">
        <v>18</v>
      </c>
      <c r="AG297" s="170">
        <v>25</v>
      </c>
      <c r="AH297" s="170">
        <v>14</v>
      </c>
      <c r="AI297" s="170">
        <v>12</v>
      </c>
      <c r="AJ297" s="170">
        <v>4</v>
      </c>
      <c r="AK297" s="170">
        <v>43</v>
      </c>
      <c r="AM297" s="162"/>
      <c r="AN297" s="162"/>
    </row>
    <row r="298" spans="1:40" ht="15" customHeight="1" x14ac:dyDescent="0.2">
      <c r="A298" s="101" t="s">
        <v>834</v>
      </c>
      <c r="B298" s="101" t="s">
        <v>835</v>
      </c>
      <c r="C298" s="101"/>
      <c r="D298" s="101"/>
      <c r="E298" s="170">
        <v>162</v>
      </c>
      <c r="F298" s="170">
        <v>0</v>
      </c>
      <c r="G298" s="170"/>
      <c r="H298" s="170">
        <v>259</v>
      </c>
      <c r="I298" s="170">
        <v>100</v>
      </c>
      <c r="J298" s="170">
        <v>55</v>
      </c>
      <c r="K298" s="170">
        <v>104</v>
      </c>
      <c r="L298" s="170"/>
      <c r="M298" s="170">
        <v>709</v>
      </c>
      <c r="N298" s="170">
        <v>2</v>
      </c>
      <c r="O298" s="170">
        <v>23</v>
      </c>
      <c r="P298" s="170">
        <v>5</v>
      </c>
      <c r="Q298" s="410">
        <v>6</v>
      </c>
      <c r="R298" s="410">
        <v>5</v>
      </c>
      <c r="S298" s="410">
        <v>1</v>
      </c>
      <c r="T298" s="170">
        <v>1</v>
      </c>
      <c r="U298" s="170">
        <v>84</v>
      </c>
      <c r="V298" s="170">
        <v>127</v>
      </c>
      <c r="W298" s="170">
        <v>49</v>
      </c>
      <c r="X298" s="170">
        <v>22</v>
      </c>
      <c r="Y298" s="170">
        <v>47</v>
      </c>
      <c r="Z298" s="170">
        <v>37</v>
      </c>
      <c r="AA298" s="170">
        <v>24</v>
      </c>
      <c r="AB298" s="170">
        <v>20</v>
      </c>
      <c r="AC298" s="170">
        <v>41</v>
      </c>
      <c r="AD298" s="170">
        <v>40</v>
      </c>
      <c r="AE298" s="170">
        <v>36</v>
      </c>
      <c r="AF298" s="170">
        <v>43</v>
      </c>
      <c r="AG298" s="170">
        <v>12</v>
      </c>
      <c r="AH298" s="170">
        <v>11</v>
      </c>
      <c r="AI298" s="170">
        <v>24</v>
      </c>
      <c r="AJ298" s="170">
        <v>5</v>
      </c>
      <c r="AK298" s="170">
        <v>44</v>
      </c>
      <c r="AM298" s="162"/>
      <c r="AN298" s="162"/>
    </row>
    <row r="299" spans="1:40" ht="15" customHeight="1" x14ac:dyDescent="0.2">
      <c r="A299" s="101" t="s">
        <v>836</v>
      </c>
      <c r="B299" s="101" t="s">
        <v>837</v>
      </c>
      <c r="C299" s="101"/>
      <c r="D299" s="101"/>
      <c r="E299" s="170">
        <v>306</v>
      </c>
      <c r="F299" s="170">
        <v>0</v>
      </c>
      <c r="G299" s="170"/>
      <c r="H299" s="170">
        <v>549</v>
      </c>
      <c r="I299" s="170">
        <v>223</v>
      </c>
      <c r="J299" s="170">
        <v>155</v>
      </c>
      <c r="K299" s="170">
        <v>171</v>
      </c>
      <c r="L299" s="170"/>
      <c r="M299" s="170">
        <v>1267</v>
      </c>
      <c r="N299" s="170">
        <v>5</v>
      </c>
      <c r="O299" s="170">
        <v>35</v>
      </c>
      <c r="P299" s="170">
        <v>8</v>
      </c>
      <c r="Q299" s="410">
        <v>13</v>
      </c>
      <c r="R299" s="410">
        <v>14</v>
      </c>
      <c r="S299" s="410">
        <v>4</v>
      </c>
      <c r="T299" s="170">
        <v>2</v>
      </c>
      <c r="U299" s="170">
        <v>232</v>
      </c>
      <c r="V299" s="170">
        <v>310</v>
      </c>
      <c r="W299" s="170">
        <v>70</v>
      </c>
      <c r="X299" s="170">
        <v>41</v>
      </c>
      <c r="Y299" s="170">
        <v>136</v>
      </c>
      <c r="Z299" s="170">
        <v>41</v>
      </c>
      <c r="AA299" s="170">
        <v>43</v>
      </c>
      <c r="AB299" s="170">
        <v>46</v>
      </c>
      <c r="AC299" s="170">
        <v>64</v>
      </c>
      <c r="AD299" s="170">
        <v>49</v>
      </c>
      <c r="AE299" s="170">
        <v>40</v>
      </c>
      <c r="AF299" s="170">
        <v>3</v>
      </c>
      <c r="AG299" s="170">
        <v>19</v>
      </c>
      <c r="AH299" s="170">
        <v>11</v>
      </c>
      <c r="AI299" s="170">
        <v>43</v>
      </c>
      <c r="AJ299" s="170">
        <v>0</v>
      </c>
      <c r="AK299" s="170">
        <v>38</v>
      </c>
      <c r="AM299" s="162"/>
      <c r="AN299" s="162"/>
    </row>
    <row r="300" spans="1:40" ht="15" customHeight="1" x14ac:dyDescent="0.2">
      <c r="A300" s="101" t="s">
        <v>838</v>
      </c>
      <c r="B300" s="101" t="s">
        <v>839</v>
      </c>
      <c r="C300" s="101"/>
      <c r="D300" s="101"/>
      <c r="E300" s="170">
        <v>1685</v>
      </c>
      <c r="F300" s="170">
        <v>2</v>
      </c>
      <c r="G300" s="170"/>
      <c r="H300" s="170">
        <v>1469</v>
      </c>
      <c r="I300" s="170">
        <v>834</v>
      </c>
      <c r="J300" s="170">
        <v>434</v>
      </c>
      <c r="K300" s="170">
        <v>201</v>
      </c>
      <c r="L300" s="170"/>
      <c r="M300" s="170">
        <v>2461</v>
      </c>
      <c r="N300" s="170">
        <v>6</v>
      </c>
      <c r="O300" s="170">
        <v>28</v>
      </c>
      <c r="P300" s="170">
        <v>5</v>
      </c>
      <c r="Q300" s="410">
        <v>6</v>
      </c>
      <c r="R300" s="410">
        <v>6</v>
      </c>
      <c r="S300" s="410">
        <v>6</v>
      </c>
      <c r="T300" s="170">
        <v>0</v>
      </c>
      <c r="U300" s="170">
        <v>621</v>
      </c>
      <c r="V300" s="170">
        <v>744</v>
      </c>
      <c r="W300" s="170">
        <v>44</v>
      </c>
      <c r="X300" s="170">
        <v>68</v>
      </c>
      <c r="Y300" s="170">
        <v>322</v>
      </c>
      <c r="Z300" s="170">
        <v>50</v>
      </c>
      <c r="AA300" s="170">
        <v>77</v>
      </c>
      <c r="AB300" s="170">
        <v>55</v>
      </c>
      <c r="AC300" s="170">
        <v>123</v>
      </c>
      <c r="AD300" s="170">
        <v>52</v>
      </c>
      <c r="AE300" s="170">
        <v>98</v>
      </c>
      <c r="AF300" s="170">
        <v>25</v>
      </c>
      <c r="AG300" s="170">
        <v>88</v>
      </c>
      <c r="AH300" s="170">
        <v>0</v>
      </c>
      <c r="AI300" s="170">
        <v>17</v>
      </c>
      <c r="AJ300" s="170">
        <v>15</v>
      </c>
      <c r="AK300" s="170">
        <v>5</v>
      </c>
      <c r="AM300" s="162"/>
      <c r="AN300" s="162"/>
    </row>
    <row r="301" spans="1:40" ht="15" customHeight="1" x14ac:dyDescent="0.2">
      <c r="A301" s="101" t="s">
        <v>840</v>
      </c>
      <c r="B301" s="101" t="s">
        <v>841</v>
      </c>
      <c r="C301" s="101"/>
      <c r="D301" s="101"/>
      <c r="E301" s="170">
        <v>117</v>
      </c>
      <c r="F301" s="170">
        <v>0</v>
      </c>
      <c r="G301" s="170"/>
      <c r="H301" s="170">
        <v>848</v>
      </c>
      <c r="I301" s="170">
        <v>173</v>
      </c>
      <c r="J301" s="170">
        <v>202</v>
      </c>
      <c r="K301" s="170">
        <v>473</v>
      </c>
      <c r="L301" s="170"/>
      <c r="M301" s="170">
        <v>2757</v>
      </c>
      <c r="N301" s="170">
        <v>8</v>
      </c>
      <c r="O301" s="170">
        <v>51</v>
      </c>
      <c r="P301" s="170">
        <v>6</v>
      </c>
      <c r="Q301" s="410">
        <v>24</v>
      </c>
      <c r="R301" s="410">
        <v>12</v>
      </c>
      <c r="S301" s="410">
        <v>26</v>
      </c>
      <c r="T301" s="170">
        <v>5</v>
      </c>
      <c r="U301" s="170">
        <v>356</v>
      </c>
      <c r="V301" s="170">
        <v>511</v>
      </c>
      <c r="W301" s="170">
        <v>139</v>
      </c>
      <c r="X301" s="170">
        <v>52</v>
      </c>
      <c r="Y301" s="170">
        <v>238</v>
      </c>
      <c r="Z301" s="170">
        <v>73</v>
      </c>
      <c r="AA301" s="170">
        <v>109</v>
      </c>
      <c r="AB301" s="170">
        <v>119</v>
      </c>
      <c r="AC301" s="170">
        <v>206</v>
      </c>
      <c r="AD301" s="170">
        <v>274</v>
      </c>
      <c r="AE301" s="170">
        <v>130</v>
      </c>
      <c r="AF301" s="170">
        <v>29</v>
      </c>
      <c r="AG301" s="170">
        <v>35</v>
      </c>
      <c r="AH301" s="170">
        <v>37</v>
      </c>
      <c r="AI301" s="170">
        <v>138</v>
      </c>
      <c r="AJ301" s="170">
        <v>2</v>
      </c>
      <c r="AK301" s="170">
        <v>177</v>
      </c>
      <c r="AM301" s="162"/>
      <c r="AN301" s="162"/>
    </row>
    <row r="302" spans="1:40" ht="15" customHeight="1" x14ac:dyDescent="0.2">
      <c r="A302" s="101" t="s">
        <v>842</v>
      </c>
      <c r="B302" s="101" t="s">
        <v>843</v>
      </c>
      <c r="C302" s="101"/>
      <c r="D302" s="101"/>
      <c r="E302" s="170">
        <v>870</v>
      </c>
      <c r="F302" s="170">
        <v>0</v>
      </c>
      <c r="G302" s="170"/>
      <c r="H302" s="170">
        <v>1613</v>
      </c>
      <c r="I302" s="170">
        <v>535</v>
      </c>
      <c r="J302" s="170">
        <v>415</v>
      </c>
      <c r="K302" s="170">
        <v>663</v>
      </c>
      <c r="L302" s="170"/>
      <c r="M302" s="170">
        <v>4125</v>
      </c>
      <c r="N302" s="170">
        <v>18</v>
      </c>
      <c r="O302" s="170">
        <v>61</v>
      </c>
      <c r="P302" s="170">
        <v>18</v>
      </c>
      <c r="Q302" s="410">
        <v>34</v>
      </c>
      <c r="R302" s="410">
        <v>18</v>
      </c>
      <c r="S302" s="410">
        <v>49</v>
      </c>
      <c r="T302" s="170">
        <v>3</v>
      </c>
      <c r="U302" s="170">
        <v>610</v>
      </c>
      <c r="V302" s="170">
        <v>917</v>
      </c>
      <c r="W302" s="170">
        <v>250</v>
      </c>
      <c r="X302" s="170">
        <v>55</v>
      </c>
      <c r="Y302" s="170">
        <v>270</v>
      </c>
      <c r="Z302" s="170">
        <v>52</v>
      </c>
      <c r="AA302" s="170">
        <v>246</v>
      </c>
      <c r="AB302" s="170">
        <v>163</v>
      </c>
      <c r="AC302" s="170">
        <v>378</v>
      </c>
      <c r="AD302" s="170">
        <v>264</v>
      </c>
      <c r="AE302" s="170">
        <v>157</v>
      </c>
      <c r="AF302" s="170">
        <v>208</v>
      </c>
      <c r="AG302" s="170">
        <v>57</v>
      </c>
      <c r="AH302" s="170">
        <v>47</v>
      </c>
      <c r="AI302" s="170">
        <v>98</v>
      </c>
      <c r="AJ302" s="170">
        <v>3</v>
      </c>
      <c r="AK302" s="170">
        <v>149</v>
      </c>
      <c r="AM302" s="162"/>
      <c r="AN302" s="162"/>
    </row>
    <row r="303" spans="1:40" ht="15" customHeight="1" x14ac:dyDescent="0.2">
      <c r="A303" s="101" t="s">
        <v>844</v>
      </c>
      <c r="B303" s="101" t="s">
        <v>845</v>
      </c>
      <c r="C303" s="101"/>
      <c r="D303" s="101"/>
      <c r="E303" s="170">
        <v>890</v>
      </c>
      <c r="F303" s="170">
        <v>0</v>
      </c>
      <c r="G303" s="170"/>
      <c r="H303" s="170">
        <v>617</v>
      </c>
      <c r="I303" s="170">
        <v>373</v>
      </c>
      <c r="J303" s="170">
        <v>108</v>
      </c>
      <c r="K303" s="170">
        <v>136</v>
      </c>
      <c r="L303" s="170"/>
      <c r="M303" s="170">
        <v>1198</v>
      </c>
      <c r="N303" s="170">
        <v>9</v>
      </c>
      <c r="O303" s="170">
        <v>65</v>
      </c>
      <c r="P303" s="170">
        <v>33</v>
      </c>
      <c r="Q303" s="410">
        <v>20</v>
      </c>
      <c r="R303" s="410">
        <v>4</v>
      </c>
      <c r="S303" s="410">
        <v>2</v>
      </c>
      <c r="T303" s="170">
        <v>0</v>
      </c>
      <c r="U303" s="170">
        <v>166</v>
      </c>
      <c r="V303" s="170">
        <v>241</v>
      </c>
      <c r="W303" s="170">
        <v>51</v>
      </c>
      <c r="X303" s="170">
        <v>20</v>
      </c>
      <c r="Y303" s="170">
        <v>103</v>
      </c>
      <c r="Z303" s="170">
        <v>8</v>
      </c>
      <c r="AA303" s="170">
        <v>71</v>
      </c>
      <c r="AB303" s="170">
        <v>87</v>
      </c>
      <c r="AC303" s="170">
        <v>76</v>
      </c>
      <c r="AD303" s="170">
        <v>75</v>
      </c>
      <c r="AE303" s="170">
        <v>77</v>
      </c>
      <c r="AF303" s="170">
        <v>14</v>
      </c>
      <c r="AG303" s="170">
        <v>28</v>
      </c>
      <c r="AH303" s="170">
        <v>18</v>
      </c>
      <c r="AI303" s="170">
        <v>9</v>
      </c>
      <c r="AJ303" s="170">
        <v>0</v>
      </c>
      <c r="AK303" s="170">
        <v>21</v>
      </c>
      <c r="AM303" s="162"/>
      <c r="AN303" s="162"/>
    </row>
    <row r="304" spans="1:40" ht="15" customHeight="1" x14ac:dyDescent="0.2">
      <c r="A304" s="101" t="s">
        <v>846</v>
      </c>
      <c r="B304" s="101" t="s">
        <v>847</v>
      </c>
      <c r="C304" s="101"/>
      <c r="D304" s="101"/>
      <c r="E304" s="170">
        <v>137</v>
      </c>
      <c r="F304" s="170">
        <v>0</v>
      </c>
      <c r="G304" s="170"/>
      <c r="H304" s="170">
        <v>276</v>
      </c>
      <c r="I304" s="170">
        <v>169</v>
      </c>
      <c r="J304" s="170">
        <v>70</v>
      </c>
      <c r="K304" s="170">
        <v>37</v>
      </c>
      <c r="L304" s="170"/>
      <c r="M304" s="170">
        <v>436</v>
      </c>
      <c r="N304" s="170">
        <v>2</v>
      </c>
      <c r="O304" s="170">
        <v>12</v>
      </c>
      <c r="P304" s="170">
        <v>3</v>
      </c>
      <c r="Q304" s="410">
        <v>11</v>
      </c>
      <c r="R304" s="410">
        <v>1</v>
      </c>
      <c r="S304" s="410">
        <v>1</v>
      </c>
      <c r="T304" s="170">
        <v>0</v>
      </c>
      <c r="U304" s="170">
        <v>86</v>
      </c>
      <c r="V304" s="170">
        <v>128</v>
      </c>
      <c r="W304" s="170">
        <v>24</v>
      </c>
      <c r="X304" s="170">
        <v>6</v>
      </c>
      <c r="Y304" s="170">
        <v>46</v>
      </c>
      <c r="Z304" s="170">
        <v>5</v>
      </c>
      <c r="AA304" s="170">
        <v>25</v>
      </c>
      <c r="AB304" s="170">
        <v>22</v>
      </c>
      <c r="AC304" s="170">
        <v>17</v>
      </c>
      <c r="AD304" s="170">
        <v>10</v>
      </c>
      <c r="AE304" s="170">
        <v>6</v>
      </c>
      <c r="AF304" s="170">
        <v>6</v>
      </c>
      <c r="AG304" s="170">
        <v>6</v>
      </c>
      <c r="AH304" s="170">
        <v>2</v>
      </c>
      <c r="AI304" s="170">
        <v>1</v>
      </c>
      <c r="AJ304" s="170">
        <v>0</v>
      </c>
      <c r="AK304" s="170">
        <v>16</v>
      </c>
      <c r="AM304" s="162"/>
      <c r="AN304" s="162"/>
    </row>
    <row r="305" spans="1:40" ht="15" customHeight="1" x14ac:dyDescent="0.2">
      <c r="A305" s="101" t="s">
        <v>848</v>
      </c>
      <c r="B305" s="101" t="s">
        <v>849</v>
      </c>
      <c r="C305" s="101"/>
      <c r="D305" s="101"/>
      <c r="E305" s="171" t="s">
        <v>333</v>
      </c>
      <c r="F305" s="171" t="s">
        <v>333</v>
      </c>
      <c r="G305" s="170"/>
      <c r="H305" s="171" t="s">
        <v>333</v>
      </c>
      <c r="I305" s="171" t="s">
        <v>333</v>
      </c>
      <c r="J305" s="171" t="s">
        <v>333</v>
      </c>
      <c r="K305" s="171" t="s">
        <v>333</v>
      </c>
      <c r="L305" s="170"/>
      <c r="M305" s="171" t="s">
        <v>333</v>
      </c>
      <c r="N305" s="171" t="s">
        <v>333</v>
      </c>
      <c r="O305" s="171" t="s">
        <v>333</v>
      </c>
      <c r="P305" s="171" t="s">
        <v>333</v>
      </c>
      <c r="Q305" s="411" t="s">
        <v>333</v>
      </c>
      <c r="R305" s="411" t="s">
        <v>333</v>
      </c>
      <c r="S305" s="411" t="s">
        <v>333</v>
      </c>
      <c r="T305" s="171" t="s">
        <v>333</v>
      </c>
      <c r="U305" s="171" t="s">
        <v>333</v>
      </c>
      <c r="V305" s="171" t="s">
        <v>333</v>
      </c>
      <c r="W305" s="171" t="s">
        <v>333</v>
      </c>
      <c r="X305" s="171" t="s">
        <v>333</v>
      </c>
      <c r="Y305" s="171" t="s">
        <v>333</v>
      </c>
      <c r="Z305" s="171" t="s">
        <v>333</v>
      </c>
      <c r="AA305" s="171" t="s">
        <v>333</v>
      </c>
      <c r="AB305" s="171" t="s">
        <v>333</v>
      </c>
      <c r="AC305" s="171" t="s">
        <v>333</v>
      </c>
      <c r="AD305" s="171" t="s">
        <v>333</v>
      </c>
      <c r="AE305" s="171" t="s">
        <v>333</v>
      </c>
      <c r="AF305" s="171" t="s">
        <v>333</v>
      </c>
      <c r="AG305" s="171" t="s">
        <v>333</v>
      </c>
      <c r="AH305" s="171" t="s">
        <v>333</v>
      </c>
      <c r="AI305" s="171" t="s">
        <v>333</v>
      </c>
      <c r="AJ305" s="171" t="s">
        <v>333</v>
      </c>
      <c r="AK305" s="171" t="s">
        <v>333</v>
      </c>
      <c r="AM305" s="162"/>
      <c r="AN305" s="162"/>
    </row>
    <row r="306" spans="1:40" ht="15" customHeight="1" x14ac:dyDescent="0.2">
      <c r="A306" s="101" t="s">
        <v>850</v>
      </c>
      <c r="B306" s="101" t="s">
        <v>851</v>
      </c>
      <c r="C306" s="101"/>
      <c r="D306" s="101"/>
      <c r="E306" s="170">
        <v>170</v>
      </c>
      <c r="F306" s="170">
        <v>0</v>
      </c>
      <c r="G306" s="170"/>
      <c r="H306" s="170">
        <v>1382</v>
      </c>
      <c r="I306" s="170">
        <v>449</v>
      </c>
      <c r="J306" s="170">
        <v>318</v>
      </c>
      <c r="K306" s="170">
        <v>615</v>
      </c>
      <c r="L306" s="170"/>
      <c r="M306" s="170">
        <v>3842</v>
      </c>
      <c r="N306" s="170">
        <v>21</v>
      </c>
      <c r="O306" s="170">
        <v>50</v>
      </c>
      <c r="P306" s="170">
        <v>15</v>
      </c>
      <c r="Q306" s="410">
        <v>15</v>
      </c>
      <c r="R306" s="410">
        <v>14</v>
      </c>
      <c r="S306" s="410">
        <v>28</v>
      </c>
      <c r="T306" s="170">
        <v>0</v>
      </c>
      <c r="U306" s="170">
        <v>563</v>
      </c>
      <c r="V306" s="170">
        <v>781</v>
      </c>
      <c r="W306" s="170">
        <v>253</v>
      </c>
      <c r="X306" s="170">
        <v>103</v>
      </c>
      <c r="Y306" s="170">
        <v>422</v>
      </c>
      <c r="Z306" s="170">
        <v>124</v>
      </c>
      <c r="AA306" s="170">
        <v>128</v>
      </c>
      <c r="AB306" s="170">
        <v>114</v>
      </c>
      <c r="AC306" s="170">
        <v>214</v>
      </c>
      <c r="AD306" s="170">
        <v>236</v>
      </c>
      <c r="AE306" s="170">
        <v>179</v>
      </c>
      <c r="AF306" s="170">
        <v>168</v>
      </c>
      <c r="AG306" s="170">
        <v>46</v>
      </c>
      <c r="AH306" s="170">
        <v>36</v>
      </c>
      <c r="AI306" s="170">
        <v>75</v>
      </c>
      <c r="AJ306" s="170">
        <v>8</v>
      </c>
      <c r="AK306" s="170">
        <v>249</v>
      </c>
      <c r="AM306" s="162"/>
      <c r="AN306" s="162"/>
    </row>
    <row r="307" spans="1:40" ht="15" customHeight="1" x14ac:dyDescent="0.2">
      <c r="A307" s="101" t="s">
        <v>852</v>
      </c>
      <c r="B307" s="101" t="s">
        <v>853</v>
      </c>
      <c r="C307" s="101"/>
      <c r="D307" s="101"/>
      <c r="E307" s="170">
        <v>179</v>
      </c>
      <c r="F307" s="170">
        <v>0</v>
      </c>
      <c r="G307" s="170"/>
      <c r="H307" s="170">
        <v>147</v>
      </c>
      <c r="I307" s="170">
        <v>106</v>
      </c>
      <c r="J307" s="170">
        <v>26</v>
      </c>
      <c r="K307" s="170">
        <v>15</v>
      </c>
      <c r="L307" s="170"/>
      <c r="M307" s="170">
        <v>211</v>
      </c>
      <c r="N307" s="170">
        <v>0</v>
      </c>
      <c r="O307" s="170">
        <v>7</v>
      </c>
      <c r="P307" s="170">
        <v>2</v>
      </c>
      <c r="Q307" s="410">
        <v>7</v>
      </c>
      <c r="R307" s="410">
        <v>0</v>
      </c>
      <c r="S307" s="410">
        <v>0</v>
      </c>
      <c r="T307" s="170">
        <v>0</v>
      </c>
      <c r="U307" s="170">
        <v>33</v>
      </c>
      <c r="V307" s="170">
        <v>56</v>
      </c>
      <c r="W307" s="170">
        <v>4</v>
      </c>
      <c r="X307" s="170">
        <v>3</v>
      </c>
      <c r="Y307" s="170">
        <v>25</v>
      </c>
      <c r="Z307" s="170">
        <v>3</v>
      </c>
      <c r="AA307" s="170">
        <v>14</v>
      </c>
      <c r="AB307" s="170">
        <v>14</v>
      </c>
      <c r="AC307" s="170">
        <v>17</v>
      </c>
      <c r="AD307" s="170">
        <v>5</v>
      </c>
      <c r="AE307" s="170">
        <v>3</v>
      </c>
      <c r="AF307" s="170">
        <v>1</v>
      </c>
      <c r="AG307" s="170">
        <v>1</v>
      </c>
      <c r="AH307" s="170">
        <v>1</v>
      </c>
      <c r="AI307" s="170">
        <v>0</v>
      </c>
      <c r="AJ307" s="170">
        <v>1</v>
      </c>
      <c r="AK307" s="170">
        <v>14</v>
      </c>
      <c r="AM307" s="162"/>
      <c r="AN307" s="162"/>
    </row>
    <row r="308" spans="1:40" ht="15" customHeight="1" x14ac:dyDescent="0.2">
      <c r="A308" s="101" t="s">
        <v>854</v>
      </c>
      <c r="B308" s="101" t="s">
        <v>855</v>
      </c>
      <c r="C308" s="101"/>
      <c r="D308" s="101"/>
      <c r="E308" s="170">
        <v>186</v>
      </c>
      <c r="F308" s="170">
        <v>0</v>
      </c>
      <c r="G308" s="170"/>
      <c r="H308" s="170">
        <v>345</v>
      </c>
      <c r="I308" s="170">
        <v>192</v>
      </c>
      <c r="J308" s="170">
        <v>77</v>
      </c>
      <c r="K308" s="170">
        <v>76</v>
      </c>
      <c r="L308" s="170"/>
      <c r="M308" s="170">
        <v>677</v>
      </c>
      <c r="N308" s="170">
        <v>3</v>
      </c>
      <c r="O308" s="170">
        <v>20</v>
      </c>
      <c r="P308" s="170">
        <v>10</v>
      </c>
      <c r="Q308" s="410">
        <v>13</v>
      </c>
      <c r="R308" s="410">
        <v>7</v>
      </c>
      <c r="S308" s="410">
        <v>4</v>
      </c>
      <c r="T308" s="170">
        <v>0</v>
      </c>
      <c r="U308" s="170">
        <v>92</v>
      </c>
      <c r="V308" s="170">
        <v>129</v>
      </c>
      <c r="W308" s="170">
        <v>41</v>
      </c>
      <c r="X308" s="170">
        <v>19</v>
      </c>
      <c r="Y308" s="170">
        <v>75</v>
      </c>
      <c r="Z308" s="170">
        <v>10</v>
      </c>
      <c r="AA308" s="170">
        <v>32</v>
      </c>
      <c r="AB308" s="170">
        <v>20</v>
      </c>
      <c r="AC308" s="170">
        <v>31</v>
      </c>
      <c r="AD308" s="170">
        <v>27</v>
      </c>
      <c r="AE308" s="170">
        <v>30</v>
      </c>
      <c r="AF308" s="170">
        <v>63</v>
      </c>
      <c r="AG308" s="170">
        <v>19</v>
      </c>
      <c r="AH308" s="170">
        <v>1</v>
      </c>
      <c r="AI308" s="170">
        <v>17</v>
      </c>
      <c r="AJ308" s="170">
        <v>3</v>
      </c>
      <c r="AK308" s="170">
        <v>11</v>
      </c>
      <c r="AM308" s="162"/>
      <c r="AN308" s="162"/>
    </row>
    <row r="309" spans="1:40" ht="15" customHeight="1" x14ac:dyDescent="0.2">
      <c r="A309" s="101" t="s">
        <v>856</v>
      </c>
      <c r="B309" s="101" t="s">
        <v>857</v>
      </c>
      <c r="C309" s="101"/>
      <c r="D309" s="101"/>
      <c r="E309" s="170">
        <v>1216</v>
      </c>
      <c r="F309" s="170">
        <v>2</v>
      </c>
      <c r="G309" s="170"/>
      <c r="H309" s="170">
        <v>1086</v>
      </c>
      <c r="I309" s="170">
        <v>671</v>
      </c>
      <c r="J309" s="170">
        <v>277</v>
      </c>
      <c r="K309" s="170">
        <v>138</v>
      </c>
      <c r="L309" s="170"/>
      <c r="M309" s="170">
        <v>1708</v>
      </c>
      <c r="N309" s="170">
        <v>13</v>
      </c>
      <c r="O309" s="170">
        <v>35</v>
      </c>
      <c r="P309" s="170">
        <v>37</v>
      </c>
      <c r="Q309" s="410">
        <v>18</v>
      </c>
      <c r="R309" s="410">
        <v>10</v>
      </c>
      <c r="S309" s="410">
        <v>4</v>
      </c>
      <c r="T309" s="170">
        <v>0</v>
      </c>
      <c r="U309" s="170">
        <v>448</v>
      </c>
      <c r="V309" s="170">
        <v>427</v>
      </c>
      <c r="W309" s="170">
        <v>70</v>
      </c>
      <c r="X309" s="170">
        <v>14</v>
      </c>
      <c r="Y309" s="170">
        <v>234</v>
      </c>
      <c r="Z309" s="170">
        <v>30</v>
      </c>
      <c r="AA309" s="170">
        <v>73</v>
      </c>
      <c r="AB309" s="170">
        <v>50</v>
      </c>
      <c r="AC309" s="170">
        <v>86</v>
      </c>
      <c r="AD309" s="170">
        <v>43</v>
      </c>
      <c r="AE309" s="170">
        <v>29</v>
      </c>
      <c r="AF309" s="170">
        <v>21</v>
      </c>
      <c r="AG309" s="170">
        <v>26</v>
      </c>
      <c r="AH309" s="170">
        <v>3</v>
      </c>
      <c r="AI309" s="170">
        <v>10</v>
      </c>
      <c r="AJ309" s="170">
        <v>4</v>
      </c>
      <c r="AK309" s="170">
        <v>23</v>
      </c>
      <c r="AM309" s="162"/>
      <c r="AN309" s="162"/>
    </row>
    <row r="310" spans="1:40" ht="15" customHeight="1" x14ac:dyDescent="0.2">
      <c r="A310" s="101" t="s">
        <v>858</v>
      </c>
      <c r="B310" s="101" t="s">
        <v>859</v>
      </c>
      <c r="C310" s="101"/>
      <c r="D310" s="101"/>
      <c r="E310" s="170">
        <v>251</v>
      </c>
      <c r="F310" s="170">
        <v>0</v>
      </c>
      <c r="G310" s="170"/>
      <c r="H310" s="170">
        <v>509</v>
      </c>
      <c r="I310" s="170">
        <v>303</v>
      </c>
      <c r="J310" s="170">
        <v>101</v>
      </c>
      <c r="K310" s="170">
        <v>105</v>
      </c>
      <c r="L310" s="170"/>
      <c r="M310" s="170">
        <v>893</v>
      </c>
      <c r="N310" s="170">
        <v>26</v>
      </c>
      <c r="O310" s="170">
        <v>46</v>
      </c>
      <c r="P310" s="170">
        <v>9</v>
      </c>
      <c r="Q310" s="410">
        <v>34</v>
      </c>
      <c r="R310" s="410">
        <v>9</v>
      </c>
      <c r="S310" s="410">
        <v>1</v>
      </c>
      <c r="T310" s="170">
        <v>0</v>
      </c>
      <c r="U310" s="170">
        <v>157</v>
      </c>
      <c r="V310" s="170">
        <v>191</v>
      </c>
      <c r="W310" s="170">
        <v>28</v>
      </c>
      <c r="X310" s="170">
        <v>7</v>
      </c>
      <c r="Y310" s="170">
        <v>114</v>
      </c>
      <c r="Z310" s="170">
        <v>9</v>
      </c>
      <c r="AA310" s="170">
        <v>39</v>
      </c>
      <c r="AB310" s="170">
        <v>48</v>
      </c>
      <c r="AC310" s="170">
        <v>51</v>
      </c>
      <c r="AD310" s="170">
        <v>25</v>
      </c>
      <c r="AE310" s="170">
        <v>21</v>
      </c>
      <c r="AF310" s="170">
        <v>28</v>
      </c>
      <c r="AG310" s="170">
        <v>18</v>
      </c>
      <c r="AH310" s="170">
        <v>7</v>
      </c>
      <c r="AI310" s="170">
        <v>7</v>
      </c>
      <c r="AJ310" s="170">
        <v>1</v>
      </c>
      <c r="AK310" s="170">
        <v>17</v>
      </c>
      <c r="AM310" s="162"/>
      <c r="AN310" s="162"/>
    </row>
    <row r="311" spans="1:40" ht="15" customHeight="1" x14ac:dyDescent="0.2">
      <c r="A311" s="101" t="s">
        <v>860</v>
      </c>
      <c r="B311" s="101" t="s">
        <v>861</v>
      </c>
      <c r="C311" s="101"/>
      <c r="D311" s="101"/>
      <c r="E311" s="170">
        <v>160</v>
      </c>
      <c r="F311" s="170">
        <v>0</v>
      </c>
      <c r="G311" s="170"/>
      <c r="H311" s="170">
        <v>468</v>
      </c>
      <c r="I311" s="170">
        <v>251</v>
      </c>
      <c r="J311" s="170">
        <v>139</v>
      </c>
      <c r="K311" s="170">
        <v>78</v>
      </c>
      <c r="L311" s="170"/>
      <c r="M311" s="170">
        <v>841</v>
      </c>
      <c r="N311" s="170">
        <v>1</v>
      </c>
      <c r="O311" s="170">
        <v>14</v>
      </c>
      <c r="P311" s="170">
        <v>1</v>
      </c>
      <c r="Q311" s="410">
        <v>21</v>
      </c>
      <c r="R311" s="410">
        <v>5</v>
      </c>
      <c r="S311" s="410">
        <v>2</v>
      </c>
      <c r="T311" s="170">
        <v>0</v>
      </c>
      <c r="U311" s="170">
        <v>147</v>
      </c>
      <c r="V311" s="170">
        <v>250</v>
      </c>
      <c r="W311" s="170">
        <v>41</v>
      </c>
      <c r="X311" s="170">
        <v>12</v>
      </c>
      <c r="Y311" s="170">
        <v>63</v>
      </c>
      <c r="Z311" s="170">
        <v>11</v>
      </c>
      <c r="AA311" s="170">
        <v>56</v>
      </c>
      <c r="AB311" s="170">
        <v>63</v>
      </c>
      <c r="AC311" s="170">
        <v>48</v>
      </c>
      <c r="AD311" s="170">
        <v>39</v>
      </c>
      <c r="AE311" s="170">
        <v>30</v>
      </c>
      <c r="AF311" s="170">
        <v>4</v>
      </c>
      <c r="AG311" s="170">
        <v>24</v>
      </c>
      <c r="AH311" s="170">
        <v>1</v>
      </c>
      <c r="AI311" s="170">
        <v>1</v>
      </c>
      <c r="AJ311" s="170">
        <v>2</v>
      </c>
      <c r="AK311" s="170">
        <v>5</v>
      </c>
      <c r="AM311" s="162"/>
      <c r="AN311" s="162"/>
    </row>
    <row r="312" spans="1:40" ht="15" customHeight="1" x14ac:dyDescent="0.2">
      <c r="A312" s="101" t="s">
        <v>862</v>
      </c>
      <c r="B312" s="101" t="s">
        <v>863</v>
      </c>
      <c r="C312" s="101"/>
      <c r="D312" s="101"/>
      <c r="E312" s="170">
        <v>253</v>
      </c>
      <c r="F312" s="170">
        <v>0</v>
      </c>
      <c r="G312" s="170"/>
      <c r="H312" s="170">
        <v>264</v>
      </c>
      <c r="I312" s="170">
        <v>146</v>
      </c>
      <c r="J312" s="170">
        <v>75</v>
      </c>
      <c r="K312" s="170">
        <v>43</v>
      </c>
      <c r="L312" s="170"/>
      <c r="M312" s="170">
        <v>461</v>
      </c>
      <c r="N312" s="170">
        <v>9</v>
      </c>
      <c r="O312" s="170">
        <v>19</v>
      </c>
      <c r="P312" s="170">
        <v>0</v>
      </c>
      <c r="Q312" s="410">
        <v>4</v>
      </c>
      <c r="R312" s="410">
        <v>3</v>
      </c>
      <c r="S312" s="410">
        <v>5</v>
      </c>
      <c r="T312" s="170">
        <v>0</v>
      </c>
      <c r="U312" s="170">
        <v>102</v>
      </c>
      <c r="V312" s="170">
        <v>108</v>
      </c>
      <c r="W312" s="170">
        <v>14</v>
      </c>
      <c r="X312" s="170">
        <v>11</v>
      </c>
      <c r="Y312" s="170">
        <v>56</v>
      </c>
      <c r="Z312" s="170">
        <v>6</v>
      </c>
      <c r="AA312" s="170">
        <v>18</v>
      </c>
      <c r="AB312" s="170">
        <v>17</v>
      </c>
      <c r="AC312" s="170">
        <v>23</v>
      </c>
      <c r="AD312" s="170">
        <v>13</v>
      </c>
      <c r="AE312" s="170">
        <v>16</v>
      </c>
      <c r="AF312" s="170">
        <v>9</v>
      </c>
      <c r="AG312" s="170">
        <v>14</v>
      </c>
      <c r="AH312" s="170">
        <v>4</v>
      </c>
      <c r="AI312" s="170">
        <v>3</v>
      </c>
      <c r="AJ312" s="170">
        <v>0</v>
      </c>
      <c r="AK312" s="170">
        <v>7</v>
      </c>
      <c r="AM312" s="162"/>
      <c r="AN312" s="162"/>
    </row>
    <row r="313" spans="1:40" ht="15" customHeight="1" x14ac:dyDescent="0.2">
      <c r="A313" s="101" t="s">
        <v>864</v>
      </c>
      <c r="B313" s="101" t="s">
        <v>865</v>
      </c>
      <c r="C313" s="101"/>
      <c r="D313" s="101"/>
      <c r="E313" s="170">
        <v>103</v>
      </c>
      <c r="F313" s="170">
        <v>0</v>
      </c>
      <c r="G313" s="170"/>
      <c r="H313" s="170">
        <v>304</v>
      </c>
      <c r="I313" s="170">
        <v>104</v>
      </c>
      <c r="J313" s="170">
        <v>96</v>
      </c>
      <c r="K313" s="170">
        <v>104</v>
      </c>
      <c r="L313" s="170"/>
      <c r="M313" s="170">
        <v>763</v>
      </c>
      <c r="N313" s="170">
        <v>2</v>
      </c>
      <c r="O313" s="170">
        <v>21</v>
      </c>
      <c r="P313" s="170">
        <v>5</v>
      </c>
      <c r="Q313" s="410">
        <v>11</v>
      </c>
      <c r="R313" s="410">
        <v>3</v>
      </c>
      <c r="S313" s="410">
        <v>3</v>
      </c>
      <c r="T313" s="170">
        <v>0</v>
      </c>
      <c r="U313" s="170">
        <v>144</v>
      </c>
      <c r="V313" s="170">
        <v>174</v>
      </c>
      <c r="W313" s="170">
        <v>44</v>
      </c>
      <c r="X313" s="170">
        <v>12</v>
      </c>
      <c r="Y313" s="170">
        <v>50</v>
      </c>
      <c r="Z313" s="170">
        <v>17</v>
      </c>
      <c r="AA313" s="170">
        <v>31</v>
      </c>
      <c r="AB313" s="170">
        <v>27</v>
      </c>
      <c r="AC313" s="170">
        <v>34</v>
      </c>
      <c r="AD313" s="170">
        <v>35</v>
      </c>
      <c r="AE313" s="170">
        <v>32</v>
      </c>
      <c r="AF313" s="170">
        <v>20</v>
      </c>
      <c r="AG313" s="170">
        <v>18</v>
      </c>
      <c r="AH313" s="170">
        <v>9</v>
      </c>
      <c r="AI313" s="170">
        <v>39</v>
      </c>
      <c r="AJ313" s="170">
        <v>1</v>
      </c>
      <c r="AK313" s="170">
        <v>31</v>
      </c>
      <c r="AM313" s="162"/>
      <c r="AN313" s="162"/>
    </row>
    <row r="314" spans="1:40" ht="15" customHeight="1" x14ac:dyDescent="0.2">
      <c r="A314" s="101" t="s">
        <v>866</v>
      </c>
      <c r="B314" s="101" t="s">
        <v>867</v>
      </c>
      <c r="C314" s="101"/>
      <c r="D314" s="101"/>
      <c r="E314" s="170">
        <v>289</v>
      </c>
      <c r="F314" s="170">
        <v>0</v>
      </c>
      <c r="G314" s="170"/>
      <c r="H314" s="170">
        <v>394</v>
      </c>
      <c r="I314" s="170">
        <v>219</v>
      </c>
      <c r="J314" s="170">
        <v>113</v>
      </c>
      <c r="K314" s="170">
        <v>62</v>
      </c>
      <c r="L314" s="170"/>
      <c r="M314" s="170">
        <v>666</v>
      </c>
      <c r="N314" s="170">
        <v>10</v>
      </c>
      <c r="O314" s="170">
        <v>40</v>
      </c>
      <c r="P314" s="170">
        <v>11</v>
      </c>
      <c r="Q314" s="410">
        <v>17</v>
      </c>
      <c r="R314" s="410">
        <v>2</v>
      </c>
      <c r="S314" s="410">
        <v>2</v>
      </c>
      <c r="T314" s="170">
        <v>0</v>
      </c>
      <c r="U314" s="170">
        <v>115</v>
      </c>
      <c r="V314" s="170">
        <v>170</v>
      </c>
      <c r="W314" s="170">
        <v>14</v>
      </c>
      <c r="X314" s="170">
        <v>5</v>
      </c>
      <c r="Y314" s="170">
        <v>90</v>
      </c>
      <c r="Z314" s="170">
        <v>11</v>
      </c>
      <c r="AA314" s="170">
        <v>20</v>
      </c>
      <c r="AB314" s="170">
        <v>26</v>
      </c>
      <c r="AC314" s="170">
        <v>25</v>
      </c>
      <c r="AD314" s="170">
        <v>28</v>
      </c>
      <c r="AE314" s="170">
        <v>20</v>
      </c>
      <c r="AF314" s="170">
        <v>3</v>
      </c>
      <c r="AG314" s="170">
        <v>21</v>
      </c>
      <c r="AH314" s="170">
        <v>8</v>
      </c>
      <c r="AI314" s="170">
        <v>11</v>
      </c>
      <c r="AJ314" s="170">
        <v>0</v>
      </c>
      <c r="AK314" s="170">
        <v>17</v>
      </c>
      <c r="AM314" s="162"/>
      <c r="AN314" s="162"/>
    </row>
    <row r="315" spans="1:40" ht="15" customHeight="1" x14ac:dyDescent="0.2">
      <c r="A315" s="101" t="s">
        <v>868</v>
      </c>
      <c r="B315" s="101" t="s">
        <v>88</v>
      </c>
      <c r="C315" s="101"/>
      <c r="D315" s="101"/>
      <c r="E315" s="170">
        <v>317</v>
      </c>
      <c r="F315" s="170">
        <v>5</v>
      </c>
      <c r="G315" s="170"/>
      <c r="H315" s="170">
        <v>485</v>
      </c>
      <c r="I315" s="170">
        <v>302</v>
      </c>
      <c r="J315" s="170">
        <v>88</v>
      </c>
      <c r="K315" s="170">
        <v>95</v>
      </c>
      <c r="L315" s="170"/>
      <c r="M315" s="170">
        <v>830</v>
      </c>
      <c r="N315" s="170">
        <v>13</v>
      </c>
      <c r="O315" s="170">
        <v>55</v>
      </c>
      <c r="P315" s="170">
        <v>17</v>
      </c>
      <c r="Q315" s="410">
        <v>3</v>
      </c>
      <c r="R315" s="410">
        <v>2</v>
      </c>
      <c r="S315" s="410">
        <v>2</v>
      </c>
      <c r="T315" s="170">
        <v>1</v>
      </c>
      <c r="U315" s="170">
        <v>93</v>
      </c>
      <c r="V315" s="170">
        <v>130</v>
      </c>
      <c r="W315" s="170">
        <v>16</v>
      </c>
      <c r="X315" s="170">
        <v>7</v>
      </c>
      <c r="Y315" s="170">
        <v>75</v>
      </c>
      <c r="Z315" s="170">
        <v>12</v>
      </c>
      <c r="AA315" s="170">
        <v>44</v>
      </c>
      <c r="AB315" s="170">
        <v>35</v>
      </c>
      <c r="AC315" s="170">
        <v>73</v>
      </c>
      <c r="AD315" s="170">
        <v>54</v>
      </c>
      <c r="AE315" s="170">
        <v>22</v>
      </c>
      <c r="AF315" s="170">
        <v>23</v>
      </c>
      <c r="AG315" s="170">
        <v>16</v>
      </c>
      <c r="AH315" s="170">
        <v>3</v>
      </c>
      <c r="AI315" s="170">
        <v>4</v>
      </c>
      <c r="AJ315" s="170">
        <v>1</v>
      </c>
      <c r="AK315" s="170">
        <v>129</v>
      </c>
      <c r="AM315" s="162"/>
      <c r="AN315" s="162"/>
    </row>
    <row r="316" spans="1:40" ht="15" customHeight="1" x14ac:dyDescent="0.2">
      <c r="A316" s="101"/>
      <c r="B316" s="101"/>
      <c r="C316" s="101"/>
      <c r="D316" s="101"/>
      <c r="E316" s="172"/>
      <c r="F316" s="172"/>
      <c r="G316" s="172"/>
      <c r="H316" s="172"/>
      <c r="I316" s="170"/>
      <c r="J316" s="170"/>
      <c r="K316" s="170"/>
      <c r="L316" s="170"/>
      <c r="M316" s="172"/>
      <c r="N316" s="170"/>
      <c r="O316" s="170"/>
      <c r="P316" s="170"/>
      <c r="Q316" s="410"/>
      <c r="R316" s="410"/>
      <c r="S316" s="410"/>
      <c r="T316" s="170"/>
      <c r="U316" s="170"/>
      <c r="V316" s="170"/>
      <c r="W316" s="170"/>
      <c r="X316" s="170"/>
      <c r="Y316" s="170"/>
      <c r="Z316" s="170"/>
      <c r="AA316" s="170"/>
      <c r="AB316" s="170"/>
      <c r="AC316" s="170"/>
      <c r="AD316" s="170"/>
      <c r="AE316" s="170"/>
      <c r="AF316" s="170"/>
      <c r="AG316" s="170"/>
      <c r="AH316" s="170"/>
      <c r="AI316" s="170"/>
      <c r="AJ316" s="170"/>
      <c r="AK316" s="170"/>
      <c r="AM316" s="162"/>
      <c r="AN316" s="162"/>
    </row>
    <row r="317" spans="1:40" ht="15" customHeight="1" x14ac:dyDescent="0.25">
      <c r="A317" s="106" t="s">
        <v>225</v>
      </c>
      <c r="C317" s="173"/>
      <c r="D317" s="173"/>
      <c r="E317" s="174"/>
      <c r="F317" s="96"/>
      <c r="G317" s="96"/>
      <c r="H317" s="174"/>
      <c r="I317" s="173"/>
      <c r="J317" s="173"/>
      <c r="K317" s="173"/>
      <c r="L317" s="173"/>
      <c r="M317" s="96"/>
      <c r="AM317" s="162"/>
      <c r="AN317" s="162"/>
    </row>
    <row r="318" spans="1:40" ht="15" customHeight="1" x14ac:dyDescent="0.25">
      <c r="A318" s="175">
        <v>1</v>
      </c>
      <c r="B318" s="173" t="s">
        <v>948</v>
      </c>
      <c r="D318" s="173"/>
      <c r="E318" s="174"/>
      <c r="F318" s="96"/>
      <c r="G318" s="96"/>
      <c r="H318" s="174"/>
      <c r="I318" s="173"/>
      <c r="J318" s="173"/>
      <c r="K318" s="173"/>
      <c r="L318" s="173"/>
      <c r="M318" s="96"/>
    </row>
    <row r="319" spans="1:40" ht="15" customHeight="1" x14ac:dyDescent="0.25">
      <c r="A319" s="175">
        <v>2</v>
      </c>
      <c r="B319" s="385" t="s">
        <v>933</v>
      </c>
      <c r="C319" s="385"/>
      <c r="D319" s="385"/>
      <c r="E319" s="385"/>
      <c r="F319" s="385"/>
      <c r="G319" s="385"/>
      <c r="H319" s="385"/>
      <c r="I319" s="385"/>
      <c r="J319" s="385"/>
      <c r="K319" s="385"/>
      <c r="L319" s="385"/>
      <c r="M319" s="96"/>
    </row>
    <row r="320" spans="1:40" ht="15" customHeight="1" x14ac:dyDescent="0.2">
      <c r="A320" s="175">
        <v>3</v>
      </c>
      <c r="B320" s="386" t="s">
        <v>949</v>
      </c>
      <c r="C320" s="386"/>
      <c r="D320" s="386"/>
      <c r="E320" s="386"/>
      <c r="F320" s="386"/>
      <c r="G320" s="386"/>
      <c r="H320" s="386"/>
      <c r="I320" s="386"/>
      <c r="J320" s="386"/>
      <c r="K320" s="386"/>
      <c r="L320" s="386"/>
      <c r="M320" s="386"/>
      <c r="N320" s="386"/>
      <c r="O320" s="386"/>
      <c r="P320" s="386"/>
    </row>
    <row r="321" spans="1:16" ht="15" customHeight="1" x14ac:dyDescent="0.2">
      <c r="A321" s="175">
        <v>4</v>
      </c>
      <c r="B321" s="386" t="s">
        <v>950</v>
      </c>
      <c r="C321" s="386"/>
      <c r="D321" s="386"/>
      <c r="E321" s="386"/>
      <c r="F321" s="386"/>
      <c r="G321" s="386"/>
      <c r="H321" s="386"/>
      <c r="I321" s="386"/>
      <c r="J321" s="386"/>
      <c r="K321" s="386"/>
      <c r="L321" s="386"/>
      <c r="M321" s="386"/>
      <c r="N321" s="386"/>
      <c r="O321" s="386"/>
      <c r="P321" s="386"/>
    </row>
    <row r="322" spans="1:16" ht="15" customHeight="1" x14ac:dyDescent="0.2">
      <c r="A322" s="175">
        <v>5</v>
      </c>
      <c r="B322" s="386" t="s">
        <v>951</v>
      </c>
      <c r="C322" s="386"/>
      <c r="D322" s="386"/>
      <c r="E322" s="386"/>
      <c r="F322" s="386"/>
      <c r="G322" s="386"/>
      <c r="H322" s="386"/>
      <c r="I322" s="386"/>
      <c r="J322" s="386"/>
      <c r="K322" s="386"/>
      <c r="L322" s="386"/>
      <c r="M322" s="386"/>
      <c r="N322" s="386"/>
      <c r="O322" s="386"/>
      <c r="P322" s="386"/>
    </row>
    <row r="323" spans="1:16" ht="15" customHeight="1" x14ac:dyDescent="0.25">
      <c r="A323" s="106"/>
      <c r="B323" s="173" t="s">
        <v>952</v>
      </c>
      <c r="D323" s="173"/>
      <c r="E323" s="174"/>
      <c r="F323" s="96"/>
      <c r="G323" s="96"/>
      <c r="H323" s="174"/>
      <c r="I323" s="173"/>
      <c r="J323" s="173"/>
      <c r="K323" s="173"/>
      <c r="L323" s="173"/>
      <c r="M323" s="96"/>
    </row>
    <row r="324" spans="1:16" ht="15" customHeight="1" x14ac:dyDescent="0.25">
      <c r="A324" s="106"/>
      <c r="B324" s="173" t="s">
        <v>877</v>
      </c>
      <c r="D324" s="173"/>
      <c r="E324" s="174"/>
      <c r="F324" s="96"/>
      <c r="G324" s="96"/>
      <c r="H324" s="174"/>
      <c r="I324" s="173"/>
      <c r="J324" s="173"/>
      <c r="K324" s="173"/>
      <c r="L324" s="173"/>
      <c r="M324" s="96"/>
    </row>
    <row r="325" spans="1:16" ht="15" customHeight="1" x14ac:dyDescent="0.25">
      <c r="A325" s="106"/>
      <c r="B325" s="173"/>
      <c r="D325" s="173"/>
      <c r="E325" s="174"/>
      <c r="F325" s="96"/>
      <c r="G325" s="96"/>
      <c r="H325" s="174"/>
      <c r="I325" s="173"/>
      <c r="J325" s="173"/>
      <c r="K325" s="173"/>
      <c r="L325" s="173"/>
      <c r="M325" s="96"/>
    </row>
    <row r="326" spans="1:16" ht="15" customHeight="1" x14ac:dyDescent="0.25">
      <c r="A326" s="175" t="s">
        <v>259</v>
      </c>
      <c r="B326" s="173" t="s">
        <v>953</v>
      </c>
      <c r="D326" s="173"/>
      <c r="E326" s="174"/>
      <c r="F326" s="96"/>
      <c r="G326" s="96"/>
      <c r="H326" s="174"/>
      <c r="I326" s="173"/>
      <c r="J326" s="173"/>
      <c r="K326" s="173"/>
      <c r="L326" s="173"/>
      <c r="M326" s="96"/>
    </row>
    <row r="327" spans="1:16" ht="15" customHeight="1" x14ac:dyDescent="0.25">
      <c r="A327" s="176" t="s">
        <v>333</v>
      </c>
      <c r="B327" s="173" t="s">
        <v>954</v>
      </c>
      <c r="D327" s="173"/>
      <c r="E327" s="174"/>
      <c r="F327" s="96"/>
      <c r="G327" s="96"/>
      <c r="H327" s="174"/>
      <c r="I327" s="173"/>
      <c r="J327" s="173"/>
      <c r="K327" s="173"/>
      <c r="L327" s="173"/>
      <c r="M327" s="96"/>
    </row>
    <row r="328" spans="1:16" ht="15" customHeight="1" x14ac:dyDescent="0.25">
      <c r="A328" s="89"/>
      <c r="B328" s="173"/>
      <c r="D328" s="173"/>
      <c r="E328" s="174"/>
      <c r="F328" s="96"/>
      <c r="G328" s="96"/>
      <c r="H328" s="174"/>
      <c r="I328" s="173"/>
      <c r="J328" s="173"/>
      <c r="K328" s="173"/>
      <c r="L328" s="173"/>
      <c r="M328" s="96"/>
    </row>
    <row r="329" spans="1:16" ht="15" customHeight="1" x14ac:dyDescent="0.25">
      <c r="A329" s="106" t="s">
        <v>955</v>
      </c>
      <c r="B329" s="173" t="s">
        <v>880</v>
      </c>
      <c r="D329" s="173"/>
      <c r="E329" s="174"/>
      <c r="F329" s="96"/>
      <c r="G329" s="96"/>
      <c r="H329" s="174"/>
      <c r="I329" s="173"/>
      <c r="J329" s="173"/>
      <c r="K329" s="173"/>
      <c r="L329" s="173"/>
      <c r="M329" s="96"/>
    </row>
    <row r="330" spans="1:16" ht="15" customHeight="1" x14ac:dyDescent="0.25">
      <c r="A330" s="121"/>
      <c r="B330" s="111" t="s">
        <v>881</v>
      </c>
      <c r="C330" s="111"/>
      <c r="D330" s="111"/>
      <c r="E330" s="177"/>
      <c r="F330" s="178"/>
      <c r="G330" s="178"/>
      <c r="H330" s="177"/>
      <c r="I330" s="111"/>
      <c r="J330" s="111"/>
      <c r="K330" s="111"/>
      <c r="L330" s="111"/>
      <c r="M330" s="96"/>
    </row>
  </sheetData>
  <mergeCells count="33">
    <mergeCell ref="A1:K1"/>
    <mergeCell ref="M3:M5"/>
    <mergeCell ref="E4:E5"/>
    <mergeCell ref="F4:F5"/>
    <mergeCell ref="H4:K4"/>
    <mergeCell ref="AI4:AI5"/>
    <mergeCell ref="AJ4:AJ5"/>
    <mergeCell ref="AK4:AK5"/>
    <mergeCell ref="B319:L319"/>
    <mergeCell ref="AA4:AA5"/>
    <mergeCell ref="AB4:AB5"/>
    <mergeCell ref="AC4:AC5"/>
    <mergeCell ref="AD4:AD5"/>
    <mergeCell ref="AE4:AE5"/>
    <mergeCell ref="AF4:AF5"/>
    <mergeCell ref="U4:U5"/>
    <mergeCell ref="V4:V5"/>
    <mergeCell ref="W4:W5"/>
    <mergeCell ref="X4:X5"/>
    <mergeCell ref="Y4:Y5"/>
    <mergeCell ref="Z4:Z5"/>
    <mergeCell ref="B320:P320"/>
    <mergeCell ref="B321:P321"/>
    <mergeCell ref="B322:P322"/>
    <mergeCell ref="AG4:AG5"/>
    <mergeCell ref="AH4:AH5"/>
    <mergeCell ref="O4:O5"/>
    <mergeCell ref="P4:P5"/>
    <mergeCell ref="Q4:Q5"/>
    <mergeCell ref="R4:R5"/>
    <mergeCell ref="S4:S5"/>
    <mergeCell ref="T4:T5"/>
    <mergeCell ref="N4:N5"/>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9F8F-5633-48B4-AE8D-3562A86E5F51}">
  <dimension ref="A1:AS333"/>
  <sheetViews>
    <sheetView workbookViewId="0"/>
  </sheetViews>
  <sheetFormatPr defaultColWidth="11.109375" defaultRowHeight="15" x14ac:dyDescent="0.2"/>
  <cols>
    <col min="1" max="1" width="11.21875" customWidth="1"/>
    <col min="2" max="2" width="25.109375" customWidth="1"/>
    <col min="3" max="3" width="20.77734375" hidden="1" customWidth="1"/>
    <col min="4" max="4" width="8.5546875" hidden="1" customWidth="1"/>
    <col min="5" max="5" width="12.21875" customWidth="1"/>
    <col min="6" max="6" width="2.5546875" customWidth="1"/>
    <col min="7" max="10" width="12.21875" customWidth="1"/>
    <col min="11" max="11" width="2.5546875" customWidth="1"/>
    <col min="12" max="15" width="12.21875" customWidth="1"/>
    <col min="16" max="16" width="2.5546875" customWidth="1"/>
    <col min="17" max="19" width="12.21875" customWidth="1"/>
    <col min="20" max="20" width="14.77734375" customWidth="1"/>
    <col min="21" max="21" width="2.5546875" customWidth="1"/>
    <col min="22" max="26" width="12.21875" customWidth="1"/>
    <col min="27" max="27" width="2.5546875" customWidth="1"/>
    <col min="28" max="29" width="12.21875" customWidth="1"/>
    <col min="30" max="30" width="14.5546875" customWidth="1"/>
    <col min="31" max="31" width="2.5546875" customWidth="1"/>
    <col min="32" max="35" width="12.21875" customWidth="1"/>
    <col min="36" max="36" width="2.5546875" customWidth="1"/>
    <col min="37" max="37" width="12.21875" customWidth="1"/>
    <col min="38" max="38" width="8" customWidth="1"/>
    <col min="39" max="40" width="7.5546875" customWidth="1"/>
    <col min="41" max="41" width="8.5546875" customWidth="1"/>
    <col min="42" max="42" width="11.109375" customWidth="1"/>
  </cols>
  <sheetData>
    <row r="1" spans="1:45" s="83" customFormat="1" ht="50.45" customHeight="1" x14ac:dyDescent="0.2">
      <c r="A1" s="387" t="s">
        <v>956</v>
      </c>
      <c r="B1" s="387"/>
      <c r="C1" s="387"/>
      <c r="D1" s="387"/>
      <c r="E1" s="387"/>
      <c r="F1" s="387"/>
      <c r="G1" s="387"/>
      <c r="H1" s="387"/>
      <c r="I1" s="387"/>
      <c r="J1" s="38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row>
    <row r="2" spans="1:45" ht="20.100000000000001" hidden="1" customHeight="1" x14ac:dyDescent="0.25">
      <c r="A2" s="151"/>
      <c r="B2" s="151"/>
      <c r="C2" s="151"/>
      <c r="D2" s="151"/>
      <c r="E2" s="151"/>
      <c r="F2" s="151"/>
      <c r="G2" s="67" t="s">
        <v>151</v>
      </c>
      <c r="J2" s="67"/>
      <c r="L2" s="67" t="s">
        <v>155</v>
      </c>
      <c r="Q2" s="67" t="s">
        <v>159</v>
      </c>
      <c r="R2" s="67" t="s">
        <v>153</v>
      </c>
      <c r="S2" s="67" t="s">
        <v>156</v>
      </c>
      <c r="T2" s="67" t="s">
        <v>160</v>
      </c>
      <c r="V2" s="67" t="s">
        <v>154</v>
      </c>
      <c r="W2" s="151"/>
      <c r="X2" s="151"/>
      <c r="Y2" s="151"/>
      <c r="Z2" s="151"/>
      <c r="AB2" s="67" t="s">
        <v>158</v>
      </c>
      <c r="AC2" s="67" t="s">
        <v>162</v>
      </c>
      <c r="AD2" s="67" t="s">
        <v>161</v>
      </c>
      <c r="AE2" s="151"/>
      <c r="AF2" s="67" t="s">
        <v>157</v>
      </c>
      <c r="AG2" s="151"/>
      <c r="AH2" s="151"/>
      <c r="AI2" s="151"/>
      <c r="AJ2" s="151"/>
      <c r="AK2" s="67" t="s">
        <v>163</v>
      </c>
    </row>
    <row r="3" spans="1:45" ht="20.100000000000001" hidden="1" customHeight="1" x14ac:dyDescent="0.25">
      <c r="A3" s="151"/>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68" t="s">
        <v>243</v>
      </c>
    </row>
    <row r="4" spans="1:45" ht="40.5" customHeight="1" x14ac:dyDescent="0.25">
      <c r="A4" s="151"/>
      <c r="B4" s="151"/>
      <c r="C4" s="151"/>
      <c r="D4" s="151"/>
      <c r="E4" s="383" t="s">
        <v>957</v>
      </c>
      <c r="F4" s="151"/>
      <c r="G4" s="390" t="s">
        <v>151</v>
      </c>
      <c r="H4" s="390"/>
      <c r="I4" s="390"/>
      <c r="J4" s="390"/>
      <c r="K4" s="126"/>
      <c r="L4" s="390" t="s">
        <v>155</v>
      </c>
      <c r="M4" s="390"/>
      <c r="N4" s="390"/>
      <c r="O4" s="390"/>
      <c r="P4" s="126"/>
      <c r="Q4" s="371" t="s">
        <v>159</v>
      </c>
      <c r="R4" s="371" t="s">
        <v>153</v>
      </c>
      <c r="S4" s="371" t="s">
        <v>156</v>
      </c>
      <c r="T4" s="371" t="s">
        <v>160</v>
      </c>
      <c r="U4" s="126"/>
      <c r="V4" s="390" t="s">
        <v>958</v>
      </c>
      <c r="W4" s="390"/>
      <c r="X4" s="390"/>
      <c r="Y4" s="390"/>
      <c r="Z4" s="390"/>
      <c r="AA4" s="126"/>
      <c r="AB4" s="371" t="s">
        <v>158</v>
      </c>
      <c r="AC4" s="371" t="s">
        <v>162</v>
      </c>
      <c r="AD4" s="371" t="s">
        <v>161</v>
      </c>
      <c r="AE4" s="126"/>
      <c r="AF4" s="390" t="s">
        <v>959</v>
      </c>
      <c r="AG4" s="390"/>
      <c r="AH4" s="390"/>
      <c r="AI4" s="390"/>
      <c r="AJ4" s="126"/>
      <c r="AK4" s="371" t="s">
        <v>960</v>
      </c>
    </row>
    <row r="5" spans="1:45" ht="20.100000000000001" customHeight="1" x14ac:dyDescent="0.25">
      <c r="A5" s="151"/>
      <c r="B5" s="151"/>
      <c r="C5" s="151"/>
      <c r="D5" s="151"/>
      <c r="E5" s="383"/>
      <c r="F5" s="151"/>
      <c r="G5" s="374" t="s">
        <v>961</v>
      </c>
      <c r="H5" s="179" t="s">
        <v>252</v>
      </c>
      <c r="I5" s="126"/>
      <c r="J5" s="126"/>
      <c r="K5" s="126"/>
      <c r="L5" s="374" t="s">
        <v>962</v>
      </c>
      <c r="M5" s="179" t="s">
        <v>252</v>
      </c>
      <c r="N5" s="126"/>
      <c r="O5" s="126"/>
      <c r="P5" s="126"/>
      <c r="Q5" s="371"/>
      <c r="R5" s="371"/>
      <c r="S5" s="371"/>
      <c r="T5" s="371"/>
      <c r="U5" s="126"/>
      <c r="V5" s="374" t="s">
        <v>963</v>
      </c>
      <c r="W5" s="179" t="s">
        <v>252</v>
      </c>
      <c r="X5" s="126"/>
      <c r="Y5" s="126"/>
      <c r="Z5" s="126"/>
      <c r="AA5" s="126"/>
      <c r="AB5" s="371"/>
      <c r="AC5" s="371"/>
      <c r="AD5" s="371"/>
      <c r="AE5" s="126"/>
      <c r="AF5" s="374" t="s">
        <v>964</v>
      </c>
      <c r="AG5" s="179" t="s">
        <v>252</v>
      </c>
      <c r="AH5" s="126"/>
      <c r="AI5" s="126"/>
      <c r="AJ5" s="126"/>
      <c r="AK5" s="371"/>
    </row>
    <row r="6" spans="1:45" ht="156.75" customHeight="1" x14ac:dyDescent="0.25">
      <c r="A6" s="151"/>
      <c r="B6" s="151"/>
      <c r="C6" s="151"/>
      <c r="D6" s="151"/>
      <c r="E6" s="383"/>
      <c r="F6" s="125"/>
      <c r="G6" s="374"/>
      <c r="H6" s="92" t="s">
        <v>965</v>
      </c>
      <c r="I6" s="92" t="s">
        <v>966</v>
      </c>
      <c r="J6" s="92" t="s">
        <v>967</v>
      </c>
      <c r="K6" s="92"/>
      <c r="L6" s="374"/>
      <c r="M6" s="92" t="s">
        <v>968</v>
      </c>
      <c r="N6" s="92" t="s">
        <v>969</v>
      </c>
      <c r="O6" s="92" t="s">
        <v>970</v>
      </c>
      <c r="P6" s="91"/>
      <c r="Q6" s="371"/>
      <c r="R6" s="371"/>
      <c r="S6" s="371"/>
      <c r="T6" s="371"/>
      <c r="U6" s="91"/>
      <c r="V6" s="374"/>
      <c r="W6" s="92" t="s">
        <v>971</v>
      </c>
      <c r="X6" s="92" t="s">
        <v>972</v>
      </c>
      <c r="Y6" s="92" t="s">
        <v>973</v>
      </c>
      <c r="Z6" s="92" t="s">
        <v>974</v>
      </c>
      <c r="AA6" s="91"/>
      <c r="AB6" s="371"/>
      <c r="AC6" s="371"/>
      <c r="AD6" s="371"/>
      <c r="AE6" s="91"/>
      <c r="AF6" s="374"/>
      <c r="AG6" s="92" t="s">
        <v>921</v>
      </c>
      <c r="AH6" s="92" t="s">
        <v>975</v>
      </c>
      <c r="AI6" s="92" t="s">
        <v>976</v>
      </c>
      <c r="AJ6" s="91"/>
      <c r="AK6" s="371"/>
      <c r="AM6" s="156"/>
      <c r="AN6" s="156"/>
      <c r="AO6" s="156"/>
      <c r="AP6" s="156"/>
      <c r="AQ6" s="156"/>
      <c r="AS6" s="157"/>
    </row>
    <row r="7" spans="1:45" ht="15.75" x14ac:dyDescent="0.2">
      <c r="A7" s="137" t="s">
        <v>255</v>
      </c>
      <c r="B7" s="137" t="s">
        <v>256</v>
      </c>
      <c r="E7" s="97">
        <v>147870</v>
      </c>
      <c r="F7" s="97"/>
      <c r="G7" s="97">
        <v>66790</v>
      </c>
      <c r="H7" s="97">
        <v>59100</v>
      </c>
      <c r="I7" s="97">
        <v>5560</v>
      </c>
      <c r="J7" s="97">
        <v>2120</v>
      </c>
      <c r="K7" s="97"/>
      <c r="L7" s="97">
        <v>17360</v>
      </c>
      <c r="M7" s="97">
        <v>4700</v>
      </c>
      <c r="N7" s="97">
        <v>5900</v>
      </c>
      <c r="O7" s="97">
        <v>6760</v>
      </c>
      <c r="P7" s="97"/>
      <c r="Q7" s="97">
        <v>2410</v>
      </c>
      <c r="R7" s="97">
        <v>34980</v>
      </c>
      <c r="S7" s="97">
        <v>10820</v>
      </c>
      <c r="T7" s="97">
        <v>960</v>
      </c>
      <c r="U7" s="97"/>
      <c r="V7" s="97">
        <v>230</v>
      </c>
      <c r="W7" s="97">
        <v>80</v>
      </c>
      <c r="X7" s="97">
        <v>20</v>
      </c>
      <c r="Y7" s="97">
        <v>130</v>
      </c>
      <c r="Z7" s="97">
        <v>0</v>
      </c>
      <c r="AA7" s="97"/>
      <c r="AB7" s="97">
        <v>110</v>
      </c>
      <c r="AC7" s="97">
        <v>700</v>
      </c>
      <c r="AD7" s="97">
        <v>4410</v>
      </c>
      <c r="AE7" s="97"/>
      <c r="AF7" s="97">
        <v>4770</v>
      </c>
      <c r="AG7" s="97">
        <v>3760</v>
      </c>
      <c r="AH7" s="97">
        <v>490</v>
      </c>
      <c r="AI7" s="97">
        <v>510</v>
      </c>
      <c r="AJ7" s="97"/>
      <c r="AK7" s="97">
        <v>4310</v>
      </c>
      <c r="AM7" s="162"/>
      <c r="AN7" s="162"/>
      <c r="AO7" s="162"/>
      <c r="AP7" s="162"/>
      <c r="AQ7" s="162"/>
    </row>
    <row r="8" spans="1:45" ht="15" customHeight="1" x14ac:dyDescent="0.2">
      <c r="A8" s="137" t="s">
        <v>257</v>
      </c>
      <c r="B8" s="137" t="s">
        <v>258</v>
      </c>
      <c r="E8" s="97">
        <v>28240</v>
      </c>
      <c r="F8" s="97"/>
      <c r="G8" s="97">
        <v>15240</v>
      </c>
      <c r="H8" s="97">
        <v>12860</v>
      </c>
      <c r="I8" s="97">
        <v>1890</v>
      </c>
      <c r="J8" s="97">
        <v>490</v>
      </c>
      <c r="K8" s="97"/>
      <c r="L8" s="97">
        <v>3180</v>
      </c>
      <c r="M8" s="97">
        <v>1320</v>
      </c>
      <c r="N8" s="97">
        <v>910</v>
      </c>
      <c r="O8" s="97">
        <v>940</v>
      </c>
      <c r="P8" s="97"/>
      <c r="Q8" s="97">
        <v>160</v>
      </c>
      <c r="R8" s="97">
        <v>6140</v>
      </c>
      <c r="S8" s="97">
        <v>1620</v>
      </c>
      <c r="T8" s="97">
        <v>210</v>
      </c>
      <c r="U8" s="97"/>
      <c r="V8" s="97">
        <v>160</v>
      </c>
      <c r="W8" s="97">
        <v>50</v>
      </c>
      <c r="X8" s="97">
        <v>10</v>
      </c>
      <c r="Y8" s="97">
        <v>90</v>
      </c>
      <c r="Z8" s="97">
        <v>0</v>
      </c>
      <c r="AA8" s="97"/>
      <c r="AB8" s="97">
        <v>70</v>
      </c>
      <c r="AC8" s="97">
        <v>160</v>
      </c>
      <c r="AD8" s="97">
        <v>400</v>
      </c>
      <c r="AE8" s="97"/>
      <c r="AF8" s="97">
        <v>480</v>
      </c>
      <c r="AG8" s="97">
        <v>360</v>
      </c>
      <c r="AH8" s="97">
        <v>60</v>
      </c>
      <c r="AI8" s="97">
        <v>70</v>
      </c>
      <c r="AJ8" s="97"/>
      <c r="AK8" s="97">
        <v>410</v>
      </c>
      <c r="AM8" s="162"/>
      <c r="AN8" s="162"/>
      <c r="AO8" s="162"/>
      <c r="AP8" s="162"/>
      <c r="AQ8" s="162"/>
    </row>
    <row r="9" spans="1:45" ht="15" customHeight="1" x14ac:dyDescent="0.2">
      <c r="A9" s="137" t="s">
        <v>259</v>
      </c>
      <c r="B9" s="137" t="s">
        <v>260</v>
      </c>
      <c r="E9" s="97">
        <v>119630</v>
      </c>
      <c r="F9" s="97"/>
      <c r="G9" s="97">
        <v>51550</v>
      </c>
      <c r="H9" s="97">
        <v>46240</v>
      </c>
      <c r="I9" s="97">
        <v>3680</v>
      </c>
      <c r="J9" s="97">
        <v>1630</v>
      </c>
      <c r="K9" s="97"/>
      <c r="L9" s="97">
        <v>14190</v>
      </c>
      <c r="M9" s="97">
        <v>3380</v>
      </c>
      <c r="N9" s="97">
        <v>4990</v>
      </c>
      <c r="O9" s="97">
        <v>5820</v>
      </c>
      <c r="P9" s="97"/>
      <c r="Q9" s="97">
        <v>2250</v>
      </c>
      <c r="R9" s="97">
        <v>28830</v>
      </c>
      <c r="S9" s="97">
        <v>9210</v>
      </c>
      <c r="T9" s="97">
        <v>750</v>
      </c>
      <c r="U9" s="97"/>
      <c r="V9" s="97">
        <v>80</v>
      </c>
      <c r="W9" s="97">
        <v>30</v>
      </c>
      <c r="X9" s="97">
        <v>10</v>
      </c>
      <c r="Y9" s="97">
        <v>40</v>
      </c>
      <c r="Z9" s="97">
        <v>0</v>
      </c>
      <c r="AA9" s="97"/>
      <c r="AB9" s="97">
        <v>30</v>
      </c>
      <c r="AC9" s="97">
        <v>540</v>
      </c>
      <c r="AD9" s="97">
        <v>4010</v>
      </c>
      <c r="AE9" s="97"/>
      <c r="AF9" s="97">
        <v>4280</v>
      </c>
      <c r="AG9" s="97">
        <v>3410</v>
      </c>
      <c r="AH9" s="97">
        <v>430</v>
      </c>
      <c r="AI9" s="97">
        <v>450</v>
      </c>
      <c r="AJ9" s="97"/>
      <c r="AK9" s="97">
        <v>3900</v>
      </c>
      <c r="AM9" s="162"/>
      <c r="AN9" s="162"/>
      <c r="AO9" s="162"/>
      <c r="AP9" s="162"/>
      <c r="AQ9" s="162"/>
    </row>
    <row r="10" spans="1:45" ht="15" customHeight="1" x14ac:dyDescent="0.2">
      <c r="A10" s="137"/>
      <c r="B10" s="137"/>
      <c r="C10" s="88"/>
      <c r="D10" s="88"/>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M10" s="162"/>
      <c r="AN10" s="162"/>
      <c r="AO10" s="162"/>
      <c r="AP10" s="162"/>
      <c r="AQ10" s="162"/>
    </row>
    <row r="11" spans="1:45" ht="15" customHeight="1" x14ac:dyDescent="0.2">
      <c r="A11" s="142" t="s">
        <v>261</v>
      </c>
      <c r="B11" s="142" t="s">
        <v>262</v>
      </c>
      <c r="E11" s="97">
        <v>8930</v>
      </c>
      <c r="F11" s="97"/>
      <c r="G11" s="97">
        <v>3380</v>
      </c>
      <c r="H11" s="97">
        <v>3270</v>
      </c>
      <c r="I11" s="97">
        <v>60</v>
      </c>
      <c r="J11" s="97">
        <v>40</v>
      </c>
      <c r="K11" s="97"/>
      <c r="L11" s="97">
        <v>1140</v>
      </c>
      <c r="M11" s="97">
        <v>310</v>
      </c>
      <c r="N11" s="97">
        <v>370</v>
      </c>
      <c r="O11" s="97">
        <v>460</v>
      </c>
      <c r="P11" s="97"/>
      <c r="Q11" s="97">
        <v>250</v>
      </c>
      <c r="R11" s="97">
        <v>2180</v>
      </c>
      <c r="S11" s="97">
        <v>780</v>
      </c>
      <c r="T11" s="97">
        <v>30</v>
      </c>
      <c r="U11" s="97"/>
      <c r="V11" s="97">
        <v>0</v>
      </c>
      <c r="W11" s="97">
        <v>0</v>
      </c>
      <c r="X11" s="97">
        <v>0</v>
      </c>
      <c r="Y11" s="97">
        <v>0</v>
      </c>
      <c r="Z11" s="97">
        <v>0</v>
      </c>
      <c r="AA11" s="97"/>
      <c r="AB11" s="97">
        <v>0</v>
      </c>
      <c r="AC11" s="97">
        <v>70</v>
      </c>
      <c r="AD11" s="97">
        <v>470</v>
      </c>
      <c r="AE11" s="97"/>
      <c r="AF11" s="97">
        <v>480</v>
      </c>
      <c r="AG11" s="97">
        <v>380</v>
      </c>
      <c r="AH11" s="97">
        <v>40</v>
      </c>
      <c r="AI11" s="97">
        <v>60</v>
      </c>
      <c r="AJ11" s="97"/>
      <c r="AK11" s="97">
        <v>160</v>
      </c>
      <c r="AM11" s="162"/>
      <c r="AN11" s="162"/>
      <c r="AO11" s="162"/>
      <c r="AP11" s="162"/>
      <c r="AQ11" s="162"/>
    </row>
    <row r="12" spans="1:45" ht="15" customHeight="1" x14ac:dyDescent="0.2">
      <c r="A12" s="142" t="s">
        <v>263</v>
      </c>
      <c r="B12" s="142" t="s">
        <v>264</v>
      </c>
      <c r="E12" s="97">
        <v>20570</v>
      </c>
      <c r="F12" s="97"/>
      <c r="G12" s="97">
        <v>9220</v>
      </c>
      <c r="H12" s="97">
        <v>8520</v>
      </c>
      <c r="I12" s="97">
        <v>490</v>
      </c>
      <c r="J12" s="97">
        <v>210</v>
      </c>
      <c r="K12" s="97"/>
      <c r="L12" s="97">
        <v>2130</v>
      </c>
      <c r="M12" s="97">
        <v>230</v>
      </c>
      <c r="N12" s="97">
        <v>1260</v>
      </c>
      <c r="O12" s="97">
        <v>640</v>
      </c>
      <c r="P12" s="97"/>
      <c r="Q12" s="97">
        <v>460</v>
      </c>
      <c r="R12" s="97">
        <v>4620</v>
      </c>
      <c r="S12" s="97">
        <v>1470</v>
      </c>
      <c r="T12" s="97">
        <v>160</v>
      </c>
      <c r="U12" s="97"/>
      <c r="V12" s="97">
        <v>10</v>
      </c>
      <c r="W12" s="97">
        <v>0</v>
      </c>
      <c r="X12" s="97">
        <v>0</v>
      </c>
      <c r="Y12" s="97">
        <v>10</v>
      </c>
      <c r="Z12" s="97">
        <v>0</v>
      </c>
      <c r="AA12" s="97"/>
      <c r="AB12" s="97">
        <v>0</v>
      </c>
      <c r="AC12" s="97">
        <v>80</v>
      </c>
      <c r="AD12" s="97">
        <v>1050</v>
      </c>
      <c r="AE12" s="97"/>
      <c r="AF12" s="97">
        <v>830</v>
      </c>
      <c r="AG12" s="97">
        <v>600</v>
      </c>
      <c r="AH12" s="97">
        <v>120</v>
      </c>
      <c r="AI12" s="97">
        <v>110</v>
      </c>
      <c r="AJ12" s="97"/>
      <c r="AK12" s="97">
        <v>540</v>
      </c>
      <c r="AM12" s="162"/>
      <c r="AN12" s="162"/>
      <c r="AO12" s="162"/>
      <c r="AP12" s="162"/>
      <c r="AQ12" s="162"/>
    </row>
    <row r="13" spans="1:45" ht="15" customHeight="1" x14ac:dyDescent="0.2">
      <c r="A13" s="142" t="s">
        <v>265</v>
      </c>
      <c r="B13" s="142" t="s">
        <v>266</v>
      </c>
      <c r="E13" s="97">
        <v>15100</v>
      </c>
      <c r="F13" s="97"/>
      <c r="G13" s="97">
        <v>4980</v>
      </c>
      <c r="H13" s="97">
        <v>4540</v>
      </c>
      <c r="I13" s="97">
        <v>330</v>
      </c>
      <c r="J13" s="97">
        <v>100</v>
      </c>
      <c r="K13" s="97"/>
      <c r="L13" s="97">
        <v>1720</v>
      </c>
      <c r="M13" s="97">
        <v>550</v>
      </c>
      <c r="N13" s="97">
        <v>290</v>
      </c>
      <c r="O13" s="97">
        <v>870</v>
      </c>
      <c r="P13" s="97"/>
      <c r="Q13" s="97">
        <v>230</v>
      </c>
      <c r="R13" s="97">
        <v>4360</v>
      </c>
      <c r="S13" s="97">
        <v>1760</v>
      </c>
      <c r="T13" s="97">
        <v>110</v>
      </c>
      <c r="U13" s="97"/>
      <c r="V13" s="97">
        <v>0</v>
      </c>
      <c r="W13" s="97">
        <v>0</v>
      </c>
      <c r="X13" s="97">
        <v>0</v>
      </c>
      <c r="Y13" s="97">
        <v>0</v>
      </c>
      <c r="Z13" s="97">
        <v>0</v>
      </c>
      <c r="AA13" s="97"/>
      <c r="AB13" s="97">
        <v>0</v>
      </c>
      <c r="AC13" s="97">
        <v>90</v>
      </c>
      <c r="AD13" s="97">
        <v>720</v>
      </c>
      <c r="AE13" s="97"/>
      <c r="AF13" s="97">
        <v>860</v>
      </c>
      <c r="AG13" s="97">
        <v>720</v>
      </c>
      <c r="AH13" s="97">
        <v>70</v>
      </c>
      <c r="AI13" s="97">
        <v>60</v>
      </c>
      <c r="AJ13" s="97"/>
      <c r="AK13" s="97">
        <v>280</v>
      </c>
      <c r="AM13" s="162"/>
      <c r="AN13" s="162"/>
      <c r="AO13" s="162"/>
      <c r="AP13" s="162"/>
      <c r="AQ13" s="162"/>
    </row>
    <row r="14" spans="1:45" ht="15" customHeight="1" x14ac:dyDescent="0.2">
      <c r="A14" s="142" t="s">
        <v>267</v>
      </c>
      <c r="B14" s="142" t="s">
        <v>268</v>
      </c>
      <c r="C14" s="88"/>
      <c r="D14" s="88"/>
      <c r="E14" s="97">
        <v>10800</v>
      </c>
      <c r="F14" s="97"/>
      <c r="G14" s="97">
        <v>5140</v>
      </c>
      <c r="H14" s="97">
        <v>4710</v>
      </c>
      <c r="I14" s="97">
        <v>320</v>
      </c>
      <c r="J14" s="97">
        <v>100</v>
      </c>
      <c r="K14" s="97"/>
      <c r="L14" s="97">
        <v>1210</v>
      </c>
      <c r="M14" s="97">
        <v>250</v>
      </c>
      <c r="N14" s="97">
        <v>350</v>
      </c>
      <c r="O14" s="97">
        <v>610</v>
      </c>
      <c r="P14" s="97"/>
      <c r="Q14" s="97">
        <v>180</v>
      </c>
      <c r="R14" s="97">
        <v>2460</v>
      </c>
      <c r="S14" s="97">
        <v>760</v>
      </c>
      <c r="T14" s="97">
        <v>40</v>
      </c>
      <c r="U14" s="97"/>
      <c r="V14" s="97">
        <v>0</v>
      </c>
      <c r="W14" s="97">
        <v>0</v>
      </c>
      <c r="X14" s="97">
        <v>0</v>
      </c>
      <c r="Y14" s="97">
        <v>0</v>
      </c>
      <c r="Z14" s="97">
        <v>0</v>
      </c>
      <c r="AA14" s="97"/>
      <c r="AB14" s="97">
        <v>0</v>
      </c>
      <c r="AC14" s="97">
        <v>30</v>
      </c>
      <c r="AD14" s="97">
        <v>440</v>
      </c>
      <c r="AE14" s="97"/>
      <c r="AF14" s="97">
        <v>310</v>
      </c>
      <c r="AG14" s="97">
        <v>270</v>
      </c>
      <c r="AH14" s="97">
        <v>20</v>
      </c>
      <c r="AI14" s="97">
        <v>20</v>
      </c>
      <c r="AJ14" s="97"/>
      <c r="AK14" s="97">
        <v>220</v>
      </c>
      <c r="AM14" s="162"/>
      <c r="AN14" s="162"/>
      <c r="AO14" s="162"/>
      <c r="AP14" s="162"/>
      <c r="AQ14" s="162"/>
    </row>
    <row r="15" spans="1:45" ht="15" customHeight="1" x14ac:dyDescent="0.2">
      <c r="A15" s="142" t="s">
        <v>269</v>
      </c>
      <c r="B15" s="142" t="s">
        <v>270</v>
      </c>
      <c r="C15" s="141"/>
      <c r="D15" s="141"/>
      <c r="E15" s="97">
        <v>11810</v>
      </c>
      <c r="F15" s="97"/>
      <c r="G15" s="97">
        <v>4910</v>
      </c>
      <c r="H15" s="97">
        <v>4130</v>
      </c>
      <c r="I15" s="97">
        <v>630</v>
      </c>
      <c r="J15" s="97">
        <v>150</v>
      </c>
      <c r="K15" s="97"/>
      <c r="L15" s="97">
        <v>1960</v>
      </c>
      <c r="M15" s="97">
        <v>630</v>
      </c>
      <c r="N15" s="97">
        <v>430</v>
      </c>
      <c r="O15" s="97">
        <v>900</v>
      </c>
      <c r="P15" s="97"/>
      <c r="Q15" s="97">
        <v>230</v>
      </c>
      <c r="R15" s="97">
        <v>2710</v>
      </c>
      <c r="S15" s="97">
        <v>770</v>
      </c>
      <c r="T15" s="97">
        <v>50</v>
      </c>
      <c r="U15" s="97"/>
      <c r="V15" s="97">
        <v>60</v>
      </c>
      <c r="W15" s="97">
        <v>20</v>
      </c>
      <c r="X15" s="97">
        <v>10</v>
      </c>
      <c r="Y15" s="97">
        <v>30</v>
      </c>
      <c r="Z15" s="97">
        <v>0</v>
      </c>
      <c r="AA15" s="97"/>
      <c r="AB15" s="97">
        <v>30</v>
      </c>
      <c r="AC15" s="97">
        <v>70</v>
      </c>
      <c r="AD15" s="97">
        <v>350</v>
      </c>
      <c r="AE15" s="97"/>
      <c r="AF15" s="97">
        <v>260</v>
      </c>
      <c r="AG15" s="97">
        <v>190</v>
      </c>
      <c r="AH15" s="97">
        <v>40</v>
      </c>
      <c r="AI15" s="97">
        <v>30</v>
      </c>
      <c r="AJ15" s="97"/>
      <c r="AK15" s="97">
        <v>430</v>
      </c>
      <c r="AM15" s="162"/>
      <c r="AN15" s="162"/>
      <c r="AO15" s="162"/>
      <c r="AP15" s="162"/>
      <c r="AQ15" s="162"/>
    </row>
    <row r="16" spans="1:45" ht="15" customHeight="1" x14ac:dyDescent="0.2">
      <c r="A16" s="142" t="s">
        <v>271</v>
      </c>
      <c r="B16" s="142" t="s">
        <v>272</v>
      </c>
      <c r="C16" s="88"/>
      <c r="D16" s="88"/>
      <c r="E16" s="97">
        <v>15450</v>
      </c>
      <c r="F16" s="97"/>
      <c r="G16" s="97">
        <v>6860</v>
      </c>
      <c r="H16" s="97">
        <v>6110</v>
      </c>
      <c r="I16" s="97">
        <v>480</v>
      </c>
      <c r="J16" s="97">
        <v>270</v>
      </c>
      <c r="K16" s="97"/>
      <c r="L16" s="97">
        <v>2100</v>
      </c>
      <c r="M16" s="97">
        <v>570</v>
      </c>
      <c r="N16" s="97">
        <v>780</v>
      </c>
      <c r="O16" s="97">
        <v>750</v>
      </c>
      <c r="P16" s="97"/>
      <c r="Q16" s="97">
        <v>270</v>
      </c>
      <c r="R16" s="97">
        <v>3800</v>
      </c>
      <c r="S16" s="97">
        <v>1000</v>
      </c>
      <c r="T16" s="97">
        <v>100</v>
      </c>
      <c r="U16" s="97"/>
      <c r="V16" s="97">
        <v>0</v>
      </c>
      <c r="W16" s="97">
        <v>0</v>
      </c>
      <c r="X16" s="97">
        <v>0</v>
      </c>
      <c r="Y16" s="97">
        <v>0</v>
      </c>
      <c r="Z16" s="97">
        <v>0</v>
      </c>
      <c r="AA16" s="97"/>
      <c r="AB16" s="97">
        <v>0</v>
      </c>
      <c r="AC16" s="97">
        <v>100</v>
      </c>
      <c r="AD16" s="97">
        <v>240</v>
      </c>
      <c r="AE16" s="97"/>
      <c r="AF16" s="97">
        <v>390</v>
      </c>
      <c r="AG16" s="97">
        <v>320</v>
      </c>
      <c r="AH16" s="97">
        <v>40</v>
      </c>
      <c r="AI16" s="97">
        <v>30</v>
      </c>
      <c r="AJ16" s="97"/>
      <c r="AK16" s="97">
        <v>590</v>
      </c>
      <c r="AM16" s="162"/>
      <c r="AN16" s="162"/>
      <c r="AO16" s="162"/>
      <c r="AP16" s="162"/>
      <c r="AQ16" s="162"/>
    </row>
    <row r="17" spans="1:43" ht="15" customHeight="1" x14ac:dyDescent="0.2">
      <c r="A17" s="142" t="s">
        <v>257</v>
      </c>
      <c r="B17" s="142" t="s">
        <v>258</v>
      </c>
      <c r="C17" s="88"/>
      <c r="D17" s="88"/>
      <c r="E17" s="97">
        <v>28240</v>
      </c>
      <c r="F17" s="97"/>
      <c r="G17" s="97">
        <v>15240</v>
      </c>
      <c r="H17" s="97">
        <v>12860</v>
      </c>
      <c r="I17" s="97">
        <v>1890</v>
      </c>
      <c r="J17" s="97">
        <v>490</v>
      </c>
      <c r="K17" s="97"/>
      <c r="L17" s="97">
        <v>3180</v>
      </c>
      <c r="M17" s="97">
        <v>1320</v>
      </c>
      <c r="N17" s="97">
        <v>910</v>
      </c>
      <c r="O17" s="97">
        <v>940</v>
      </c>
      <c r="P17" s="97"/>
      <c r="Q17" s="97">
        <v>160</v>
      </c>
      <c r="R17" s="97">
        <v>6140</v>
      </c>
      <c r="S17" s="97">
        <v>1620</v>
      </c>
      <c r="T17" s="97">
        <v>210</v>
      </c>
      <c r="U17" s="97"/>
      <c r="V17" s="97">
        <v>160</v>
      </c>
      <c r="W17" s="97">
        <v>50</v>
      </c>
      <c r="X17" s="97">
        <v>10</v>
      </c>
      <c r="Y17" s="97">
        <v>90</v>
      </c>
      <c r="Z17" s="97">
        <v>0</v>
      </c>
      <c r="AA17" s="97"/>
      <c r="AB17" s="97">
        <v>70</v>
      </c>
      <c r="AC17" s="97">
        <v>160</v>
      </c>
      <c r="AD17" s="97">
        <v>400</v>
      </c>
      <c r="AE17" s="97"/>
      <c r="AF17" s="97">
        <v>480</v>
      </c>
      <c r="AG17" s="97">
        <v>360</v>
      </c>
      <c r="AH17" s="97">
        <v>60</v>
      </c>
      <c r="AI17" s="97">
        <v>70</v>
      </c>
      <c r="AJ17" s="97"/>
      <c r="AK17" s="97">
        <v>410</v>
      </c>
      <c r="AM17" s="162"/>
      <c r="AN17" s="162"/>
      <c r="AO17" s="162"/>
      <c r="AP17" s="162"/>
      <c r="AQ17" s="162"/>
    </row>
    <row r="18" spans="1:43" ht="15" customHeight="1" x14ac:dyDescent="0.2">
      <c r="A18" s="142" t="s">
        <v>273</v>
      </c>
      <c r="B18" s="142" t="s">
        <v>274</v>
      </c>
      <c r="E18" s="97">
        <v>23080</v>
      </c>
      <c r="F18" s="97"/>
      <c r="G18" s="97">
        <v>10760</v>
      </c>
      <c r="H18" s="97">
        <v>9370</v>
      </c>
      <c r="I18" s="97">
        <v>950</v>
      </c>
      <c r="J18" s="97">
        <v>440</v>
      </c>
      <c r="K18" s="97"/>
      <c r="L18" s="97">
        <v>2260</v>
      </c>
      <c r="M18" s="97">
        <v>410</v>
      </c>
      <c r="N18" s="97">
        <v>940</v>
      </c>
      <c r="O18" s="97">
        <v>910</v>
      </c>
      <c r="P18" s="97"/>
      <c r="Q18" s="97">
        <v>340</v>
      </c>
      <c r="R18" s="97">
        <v>5630</v>
      </c>
      <c r="S18" s="97">
        <v>1700</v>
      </c>
      <c r="T18" s="97">
        <v>180</v>
      </c>
      <c r="U18" s="97"/>
      <c r="V18" s="97">
        <v>0</v>
      </c>
      <c r="W18" s="97">
        <v>0</v>
      </c>
      <c r="X18" s="97">
        <v>0</v>
      </c>
      <c r="Y18" s="97">
        <v>0</v>
      </c>
      <c r="Z18" s="97">
        <v>0</v>
      </c>
      <c r="AA18" s="97"/>
      <c r="AB18" s="97">
        <v>0</v>
      </c>
      <c r="AC18" s="97">
        <v>70</v>
      </c>
      <c r="AD18" s="97">
        <v>500</v>
      </c>
      <c r="AE18" s="97"/>
      <c r="AF18" s="97">
        <v>690</v>
      </c>
      <c r="AG18" s="97">
        <v>550</v>
      </c>
      <c r="AH18" s="97">
        <v>70</v>
      </c>
      <c r="AI18" s="97">
        <v>70</v>
      </c>
      <c r="AJ18" s="97"/>
      <c r="AK18" s="97">
        <v>940</v>
      </c>
      <c r="AM18" s="162"/>
      <c r="AN18" s="162"/>
      <c r="AO18" s="162"/>
      <c r="AP18" s="162"/>
      <c r="AQ18" s="162"/>
    </row>
    <row r="19" spans="1:43" ht="15" customHeight="1" x14ac:dyDescent="0.2">
      <c r="A19" s="142" t="s">
        <v>275</v>
      </c>
      <c r="B19" s="142" t="s">
        <v>276</v>
      </c>
      <c r="E19" s="97">
        <v>13880</v>
      </c>
      <c r="F19" s="97"/>
      <c r="G19" s="97">
        <v>6310</v>
      </c>
      <c r="H19" s="97">
        <v>5590</v>
      </c>
      <c r="I19" s="97">
        <v>410</v>
      </c>
      <c r="J19" s="97">
        <v>310</v>
      </c>
      <c r="K19" s="97"/>
      <c r="L19" s="97">
        <v>1670</v>
      </c>
      <c r="M19" s="97">
        <v>430</v>
      </c>
      <c r="N19" s="97">
        <v>570</v>
      </c>
      <c r="O19" s="97">
        <v>680</v>
      </c>
      <c r="P19" s="97"/>
      <c r="Q19" s="97">
        <v>290</v>
      </c>
      <c r="R19" s="97">
        <v>3060</v>
      </c>
      <c r="S19" s="97">
        <v>980</v>
      </c>
      <c r="T19" s="97">
        <v>70</v>
      </c>
      <c r="U19" s="97"/>
      <c r="V19" s="97">
        <v>0</v>
      </c>
      <c r="W19" s="97">
        <v>0</v>
      </c>
      <c r="X19" s="97">
        <v>0</v>
      </c>
      <c r="Y19" s="97">
        <v>0</v>
      </c>
      <c r="Z19" s="97">
        <v>0</v>
      </c>
      <c r="AA19" s="97"/>
      <c r="AB19" s="97">
        <v>0</v>
      </c>
      <c r="AC19" s="97">
        <v>30</v>
      </c>
      <c r="AD19" s="97">
        <v>250</v>
      </c>
      <c r="AE19" s="97"/>
      <c r="AF19" s="97">
        <v>470</v>
      </c>
      <c r="AG19" s="97">
        <v>380</v>
      </c>
      <c r="AH19" s="97">
        <v>40</v>
      </c>
      <c r="AI19" s="97">
        <v>60</v>
      </c>
      <c r="AJ19" s="97"/>
      <c r="AK19" s="97">
        <v>740</v>
      </c>
      <c r="AM19" s="162"/>
      <c r="AN19" s="162"/>
      <c r="AO19" s="162"/>
      <c r="AP19" s="162"/>
      <c r="AQ19" s="162"/>
    </row>
    <row r="20" spans="1:43" ht="15" customHeight="1" x14ac:dyDescent="0.2">
      <c r="U20" s="107"/>
      <c r="AM20" s="162"/>
      <c r="AN20" s="162"/>
      <c r="AO20" s="162"/>
      <c r="AP20" s="162"/>
      <c r="AQ20" s="162"/>
    </row>
    <row r="21" spans="1:43" ht="15" customHeight="1" x14ac:dyDescent="0.2">
      <c r="A21" s="101" t="s">
        <v>277</v>
      </c>
      <c r="B21" s="101" t="s">
        <v>278</v>
      </c>
      <c r="C21" s="101"/>
      <c r="D21" s="101"/>
      <c r="E21" s="99">
        <v>84</v>
      </c>
      <c r="F21" s="99"/>
      <c r="G21" s="99">
        <v>52</v>
      </c>
      <c r="H21" s="99">
        <v>47</v>
      </c>
      <c r="I21" s="99">
        <v>4</v>
      </c>
      <c r="J21" s="99">
        <v>1</v>
      </c>
      <c r="K21" s="99"/>
      <c r="L21" s="99">
        <v>8</v>
      </c>
      <c r="M21" s="99">
        <v>2</v>
      </c>
      <c r="N21" s="99">
        <v>0</v>
      </c>
      <c r="O21" s="99">
        <v>6</v>
      </c>
      <c r="P21" s="99"/>
      <c r="Q21" s="99">
        <v>0</v>
      </c>
      <c r="R21" s="99">
        <v>15</v>
      </c>
      <c r="S21" s="99">
        <v>9</v>
      </c>
      <c r="T21" s="99">
        <v>0</v>
      </c>
      <c r="V21" s="99">
        <v>0</v>
      </c>
      <c r="W21" s="99">
        <v>0</v>
      </c>
      <c r="X21" s="99">
        <v>0</v>
      </c>
      <c r="Y21" s="99">
        <v>0</v>
      </c>
      <c r="Z21" s="99">
        <v>0</v>
      </c>
      <c r="AA21" s="99"/>
      <c r="AB21" s="99">
        <v>0</v>
      </c>
      <c r="AC21" s="99">
        <v>0</v>
      </c>
      <c r="AD21" s="99">
        <v>0</v>
      </c>
      <c r="AE21" s="99"/>
      <c r="AF21" s="99">
        <v>0</v>
      </c>
      <c r="AG21" s="99">
        <v>0</v>
      </c>
      <c r="AH21" s="99">
        <v>0</v>
      </c>
      <c r="AI21" s="99">
        <v>0</v>
      </c>
      <c r="AJ21" s="99"/>
      <c r="AK21" s="99">
        <v>0</v>
      </c>
      <c r="AM21" s="162"/>
      <c r="AN21" s="162"/>
      <c r="AO21" s="162"/>
      <c r="AP21" s="162"/>
      <c r="AQ21" s="162"/>
    </row>
    <row r="22" spans="1:43" ht="15" customHeight="1" x14ac:dyDescent="0.2">
      <c r="A22" s="101" t="s">
        <v>279</v>
      </c>
      <c r="B22" s="101" t="s">
        <v>280</v>
      </c>
      <c r="C22" s="101"/>
      <c r="D22" s="101"/>
      <c r="E22" s="99">
        <v>278</v>
      </c>
      <c r="F22" s="99"/>
      <c r="G22" s="99">
        <v>94</v>
      </c>
      <c r="H22" s="99">
        <v>90</v>
      </c>
      <c r="I22" s="99">
        <v>0</v>
      </c>
      <c r="J22" s="99">
        <v>4</v>
      </c>
      <c r="K22" s="99"/>
      <c r="L22" s="99">
        <v>22</v>
      </c>
      <c r="M22" s="99">
        <v>2</v>
      </c>
      <c r="N22" s="99">
        <v>6</v>
      </c>
      <c r="O22" s="99">
        <v>14</v>
      </c>
      <c r="P22" s="99"/>
      <c r="Q22" s="99">
        <v>2</v>
      </c>
      <c r="R22" s="99">
        <v>105</v>
      </c>
      <c r="S22" s="99">
        <v>45</v>
      </c>
      <c r="T22" s="99">
        <v>1</v>
      </c>
      <c r="V22" s="99">
        <v>2</v>
      </c>
      <c r="W22" s="99">
        <v>1</v>
      </c>
      <c r="X22" s="99">
        <v>0</v>
      </c>
      <c r="Y22" s="99">
        <v>1</v>
      </c>
      <c r="Z22" s="99">
        <v>0</v>
      </c>
      <c r="AA22" s="99"/>
      <c r="AB22" s="99">
        <v>1</v>
      </c>
      <c r="AC22" s="99">
        <v>1</v>
      </c>
      <c r="AD22" s="99">
        <v>0</v>
      </c>
      <c r="AE22" s="99"/>
      <c r="AF22" s="99">
        <v>3</v>
      </c>
      <c r="AG22" s="99">
        <v>2</v>
      </c>
      <c r="AH22" s="99">
        <v>0</v>
      </c>
      <c r="AI22" s="99">
        <v>1</v>
      </c>
      <c r="AJ22" s="99"/>
      <c r="AK22" s="99">
        <v>2</v>
      </c>
      <c r="AM22" s="162"/>
      <c r="AN22" s="162"/>
      <c r="AO22" s="162"/>
      <c r="AP22" s="162"/>
      <c r="AQ22" s="162"/>
    </row>
    <row r="23" spans="1:43" ht="15" customHeight="1" x14ac:dyDescent="0.2">
      <c r="A23" s="101" t="s">
        <v>281</v>
      </c>
      <c r="B23" s="101" t="s">
        <v>282</v>
      </c>
      <c r="C23" s="101"/>
      <c r="D23" s="101"/>
      <c r="E23" s="99">
        <v>375</v>
      </c>
      <c r="F23" s="99"/>
      <c r="G23" s="99">
        <v>259</v>
      </c>
      <c r="H23" s="99">
        <v>231</v>
      </c>
      <c r="I23" s="99">
        <v>22</v>
      </c>
      <c r="J23" s="99">
        <v>6</v>
      </c>
      <c r="K23" s="99"/>
      <c r="L23" s="99">
        <v>26</v>
      </c>
      <c r="M23" s="99">
        <v>6</v>
      </c>
      <c r="N23" s="99">
        <v>12</v>
      </c>
      <c r="O23" s="99">
        <v>8</v>
      </c>
      <c r="P23" s="99"/>
      <c r="Q23" s="99">
        <v>15</v>
      </c>
      <c r="R23" s="99">
        <v>46</v>
      </c>
      <c r="S23" s="99">
        <v>12</v>
      </c>
      <c r="T23" s="99">
        <v>2</v>
      </c>
      <c r="V23" s="99">
        <v>0</v>
      </c>
      <c r="W23" s="99">
        <v>0</v>
      </c>
      <c r="X23" s="99">
        <v>0</v>
      </c>
      <c r="Y23" s="99">
        <v>0</v>
      </c>
      <c r="Z23" s="99">
        <v>0</v>
      </c>
      <c r="AA23" s="99"/>
      <c r="AB23" s="99">
        <v>0</v>
      </c>
      <c r="AC23" s="99">
        <v>1</v>
      </c>
      <c r="AD23" s="99">
        <v>0</v>
      </c>
      <c r="AE23" s="99"/>
      <c r="AF23" s="99">
        <v>3</v>
      </c>
      <c r="AG23" s="99">
        <v>3</v>
      </c>
      <c r="AH23" s="99">
        <v>0</v>
      </c>
      <c r="AI23" s="99">
        <v>0</v>
      </c>
      <c r="AJ23" s="99"/>
      <c r="AK23" s="99">
        <v>11</v>
      </c>
      <c r="AM23" s="162"/>
      <c r="AN23" s="162"/>
      <c r="AO23" s="162"/>
      <c r="AP23" s="162"/>
      <c r="AQ23" s="162"/>
    </row>
    <row r="24" spans="1:43" ht="15" customHeight="1" x14ac:dyDescent="0.2">
      <c r="A24" s="101" t="s">
        <v>283</v>
      </c>
      <c r="B24" s="101" t="s">
        <v>284</v>
      </c>
      <c r="C24" s="101"/>
      <c r="D24" s="101"/>
      <c r="E24" s="99">
        <v>291</v>
      </c>
      <c r="F24" s="99"/>
      <c r="G24" s="99">
        <v>157</v>
      </c>
      <c r="H24" s="99">
        <v>154</v>
      </c>
      <c r="I24" s="99">
        <v>1</v>
      </c>
      <c r="J24" s="99">
        <v>2</v>
      </c>
      <c r="K24" s="99"/>
      <c r="L24" s="99">
        <v>24</v>
      </c>
      <c r="M24" s="99">
        <v>17</v>
      </c>
      <c r="N24" s="99">
        <v>3</v>
      </c>
      <c r="O24" s="99">
        <v>4</v>
      </c>
      <c r="P24" s="99"/>
      <c r="Q24" s="99">
        <v>7</v>
      </c>
      <c r="R24" s="99">
        <v>66</v>
      </c>
      <c r="S24" s="99">
        <v>18</v>
      </c>
      <c r="T24" s="99">
        <v>1</v>
      </c>
      <c r="V24" s="99">
        <v>0</v>
      </c>
      <c r="W24" s="99">
        <v>0</v>
      </c>
      <c r="X24" s="99">
        <v>0</v>
      </c>
      <c r="Y24" s="99">
        <v>0</v>
      </c>
      <c r="Z24" s="99">
        <v>0</v>
      </c>
      <c r="AA24" s="99"/>
      <c r="AB24" s="99">
        <v>0</v>
      </c>
      <c r="AC24" s="99">
        <v>0</v>
      </c>
      <c r="AD24" s="99">
        <v>6</v>
      </c>
      <c r="AE24" s="99"/>
      <c r="AF24" s="99">
        <v>8</v>
      </c>
      <c r="AG24" s="99">
        <v>7</v>
      </c>
      <c r="AH24" s="99">
        <v>1</v>
      </c>
      <c r="AI24" s="99">
        <v>0</v>
      </c>
      <c r="AJ24" s="99"/>
      <c r="AK24" s="99">
        <v>4</v>
      </c>
      <c r="AM24" s="162"/>
      <c r="AN24" s="162"/>
      <c r="AO24" s="162"/>
      <c r="AP24" s="162"/>
      <c r="AQ24" s="162"/>
    </row>
    <row r="25" spans="1:43" ht="15" customHeight="1" x14ac:dyDescent="0.2">
      <c r="A25" s="101" t="s">
        <v>285</v>
      </c>
      <c r="B25" s="101" t="s">
        <v>286</v>
      </c>
      <c r="C25" s="101"/>
      <c r="D25" s="101"/>
      <c r="E25" s="99">
        <v>427</v>
      </c>
      <c r="F25" s="99"/>
      <c r="G25" s="99">
        <v>198</v>
      </c>
      <c r="H25" s="99">
        <v>167</v>
      </c>
      <c r="I25" s="99">
        <v>24</v>
      </c>
      <c r="J25" s="99">
        <v>7</v>
      </c>
      <c r="K25" s="99"/>
      <c r="L25" s="99">
        <v>45</v>
      </c>
      <c r="M25" s="99">
        <v>25</v>
      </c>
      <c r="N25" s="99">
        <v>5</v>
      </c>
      <c r="O25" s="99">
        <v>15</v>
      </c>
      <c r="P25" s="99"/>
      <c r="Q25" s="99">
        <v>8</v>
      </c>
      <c r="R25" s="99">
        <v>119</v>
      </c>
      <c r="S25" s="99">
        <v>31</v>
      </c>
      <c r="T25" s="99">
        <v>1</v>
      </c>
      <c r="V25" s="99">
        <v>0</v>
      </c>
      <c r="W25" s="99">
        <v>0</v>
      </c>
      <c r="X25" s="99">
        <v>0</v>
      </c>
      <c r="Y25" s="99">
        <v>0</v>
      </c>
      <c r="Z25" s="99">
        <v>0</v>
      </c>
      <c r="AA25" s="99"/>
      <c r="AB25" s="99">
        <v>0</v>
      </c>
      <c r="AC25" s="99">
        <v>0</v>
      </c>
      <c r="AD25" s="99">
        <v>8</v>
      </c>
      <c r="AE25" s="99"/>
      <c r="AF25" s="99">
        <v>4</v>
      </c>
      <c r="AG25" s="99">
        <v>2</v>
      </c>
      <c r="AH25" s="99">
        <v>2</v>
      </c>
      <c r="AI25" s="99">
        <v>0</v>
      </c>
      <c r="AJ25" s="99"/>
      <c r="AK25" s="99">
        <v>13</v>
      </c>
      <c r="AM25" s="162"/>
      <c r="AN25" s="162"/>
      <c r="AO25" s="162"/>
      <c r="AP25" s="162"/>
      <c r="AQ25" s="162"/>
    </row>
    <row r="26" spans="1:43" ht="15" customHeight="1" x14ac:dyDescent="0.2">
      <c r="A26" s="101" t="s">
        <v>287</v>
      </c>
      <c r="B26" s="101" t="s">
        <v>288</v>
      </c>
      <c r="C26" s="101"/>
      <c r="D26" s="101"/>
      <c r="E26" s="99">
        <v>376</v>
      </c>
      <c r="F26" s="99"/>
      <c r="G26" s="99">
        <v>108</v>
      </c>
      <c r="H26" s="99">
        <v>100</v>
      </c>
      <c r="I26" s="99">
        <v>4</v>
      </c>
      <c r="J26" s="99">
        <v>4</v>
      </c>
      <c r="K26" s="99"/>
      <c r="L26" s="99">
        <v>94</v>
      </c>
      <c r="M26" s="99">
        <v>56</v>
      </c>
      <c r="N26" s="99">
        <v>26</v>
      </c>
      <c r="O26" s="99">
        <v>12</v>
      </c>
      <c r="P26" s="99"/>
      <c r="Q26" s="99">
        <v>12</v>
      </c>
      <c r="R26" s="99">
        <v>100</v>
      </c>
      <c r="S26" s="99">
        <v>37</v>
      </c>
      <c r="T26" s="99">
        <v>5</v>
      </c>
      <c r="V26" s="99">
        <v>0</v>
      </c>
      <c r="W26" s="99">
        <v>0</v>
      </c>
      <c r="X26" s="99">
        <v>0</v>
      </c>
      <c r="Y26" s="99">
        <v>0</v>
      </c>
      <c r="Z26" s="99">
        <v>0</v>
      </c>
      <c r="AA26" s="99"/>
      <c r="AB26" s="99">
        <v>0</v>
      </c>
      <c r="AC26" s="99">
        <v>2</v>
      </c>
      <c r="AD26" s="99">
        <v>0</v>
      </c>
      <c r="AE26" s="99"/>
      <c r="AF26" s="99">
        <v>9</v>
      </c>
      <c r="AG26" s="99">
        <v>3</v>
      </c>
      <c r="AH26" s="99">
        <v>1</v>
      </c>
      <c r="AI26" s="99">
        <v>5</v>
      </c>
      <c r="AJ26" s="99"/>
      <c r="AK26" s="99">
        <v>9</v>
      </c>
      <c r="AM26" s="162"/>
      <c r="AN26" s="162"/>
      <c r="AO26" s="162"/>
      <c r="AP26" s="162"/>
      <c r="AQ26" s="162"/>
    </row>
    <row r="27" spans="1:43" ht="15" customHeight="1" x14ac:dyDescent="0.2">
      <c r="A27" s="101" t="s">
        <v>289</v>
      </c>
      <c r="B27" s="101" t="s">
        <v>290</v>
      </c>
      <c r="C27" s="101"/>
      <c r="D27" s="101"/>
      <c r="E27" s="99">
        <v>915</v>
      </c>
      <c r="F27" s="99"/>
      <c r="G27" s="99">
        <v>488</v>
      </c>
      <c r="H27" s="99">
        <v>441</v>
      </c>
      <c r="I27" s="99">
        <v>35</v>
      </c>
      <c r="J27" s="99">
        <v>12</v>
      </c>
      <c r="K27" s="99"/>
      <c r="L27" s="99">
        <v>25</v>
      </c>
      <c r="M27" s="99">
        <v>3</v>
      </c>
      <c r="N27" s="99">
        <v>2</v>
      </c>
      <c r="O27" s="99">
        <v>20</v>
      </c>
      <c r="P27" s="99"/>
      <c r="Q27" s="99">
        <v>2</v>
      </c>
      <c r="R27" s="99">
        <v>267</v>
      </c>
      <c r="S27" s="99">
        <v>81</v>
      </c>
      <c r="T27" s="99">
        <v>2</v>
      </c>
      <c r="V27" s="99">
        <v>0</v>
      </c>
      <c r="W27" s="99">
        <v>0</v>
      </c>
      <c r="X27" s="99">
        <v>0</v>
      </c>
      <c r="Y27" s="99">
        <v>0</v>
      </c>
      <c r="Z27" s="99">
        <v>0</v>
      </c>
      <c r="AA27" s="99"/>
      <c r="AB27" s="99">
        <v>0</v>
      </c>
      <c r="AC27" s="99">
        <v>10</v>
      </c>
      <c r="AD27" s="99">
        <v>13</v>
      </c>
      <c r="AE27" s="99"/>
      <c r="AF27" s="99">
        <v>26</v>
      </c>
      <c r="AG27" s="99">
        <v>14</v>
      </c>
      <c r="AH27" s="99">
        <v>4</v>
      </c>
      <c r="AI27" s="99">
        <v>8</v>
      </c>
      <c r="AJ27" s="99"/>
      <c r="AK27" s="99">
        <v>1</v>
      </c>
      <c r="AM27" s="162"/>
      <c r="AN27" s="162"/>
      <c r="AO27" s="162"/>
      <c r="AP27" s="162"/>
      <c r="AQ27" s="162"/>
    </row>
    <row r="28" spans="1:43" ht="15" customHeight="1" x14ac:dyDescent="0.2">
      <c r="A28" s="101" t="s">
        <v>291</v>
      </c>
      <c r="B28" s="101" t="s">
        <v>292</v>
      </c>
      <c r="C28" s="101"/>
      <c r="D28" s="101"/>
      <c r="E28" s="99">
        <v>1505</v>
      </c>
      <c r="F28" s="99"/>
      <c r="G28" s="99">
        <v>965</v>
      </c>
      <c r="H28" s="99">
        <v>836</v>
      </c>
      <c r="I28" s="99">
        <v>122</v>
      </c>
      <c r="J28" s="99">
        <v>7</v>
      </c>
      <c r="K28" s="99"/>
      <c r="L28" s="99">
        <v>118</v>
      </c>
      <c r="M28" s="99">
        <v>42</v>
      </c>
      <c r="N28" s="99">
        <v>45</v>
      </c>
      <c r="O28" s="99">
        <v>31</v>
      </c>
      <c r="P28" s="99"/>
      <c r="Q28" s="99">
        <v>27</v>
      </c>
      <c r="R28" s="99">
        <v>255</v>
      </c>
      <c r="S28" s="99">
        <v>49</v>
      </c>
      <c r="T28" s="99">
        <v>0</v>
      </c>
      <c r="V28" s="99">
        <v>0</v>
      </c>
      <c r="W28" s="99">
        <v>0</v>
      </c>
      <c r="X28" s="99">
        <v>0</v>
      </c>
      <c r="Y28" s="99">
        <v>0</v>
      </c>
      <c r="Z28" s="99">
        <v>0</v>
      </c>
      <c r="AA28" s="99"/>
      <c r="AB28" s="99">
        <v>0</v>
      </c>
      <c r="AC28" s="99">
        <v>7</v>
      </c>
      <c r="AD28" s="99">
        <v>23</v>
      </c>
      <c r="AE28" s="99"/>
      <c r="AF28" s="99">
        <v>9</v>
      </c>
      <c r="AG28" s="99">
        <v>8</v>
      </c>
      <c r="AH28" s="99">
        <v>0</v>
      </c>
      <c r="AI28" s="99">
        <v>1</v>
      </c>
      <c r="AJ28" s="99"/>
      <c r="AK28" s="99">
        <v>52</v>
      </c>
      <c r="AM28" s="162"/>
      <c r="AN28" s="162"/>
      <c r="AO28" s="162"/>
      <c r="AP28" s="162"/>
      <c r="AQ28" s="162"/>
    </row>
    <row r="29" spans="1:43" ht="15" customHeight="1" x14ac:dyDescent="0.2">
      <c r="A29" s="101" t="s">
        <v>293</v>
      </c>
      <c r="B29" s="101" t="s">
        <v>294</v>
      </c>
      <c r="C29" s="101"/>
      <c r="D29" s="101"/>
      <c r="E29" s="99">
        <v>331</v>
      </c>
      <c r="F29" s="99"/>
      <c r="G29" s="99">
        <v>173</v>
      </c>
      <c r="H29" s="99">
        <v>166</v>
      </c>
      <c r="I29" s="99">
        <v>6</v>
      </c>
      <c r="J29" s="99">
        <v>1</v>
      </c>
      <c r="K29" s="99"/>
      <c r="L29" s="99">
        <v>14</v>
      </c>
      <c r="M29" s="99">
        <v>5</v>
      </c>
      <c r="N29" s="99">
        <v>3</v>
      </c>
      <c r="O29" s="99">
        <v>6</v>
      </c>
      <c r="P29" s="99"/>
      <c r="Q29" s="99">
        <v>3</v>
      </c>
      <c r="R29" s="99">
        <v>47</v>
      </c>
      <c r="S29" s="99">
        <v>21</v>
      </c>
      <c r="T29" s="99">
        <v>0</v>
      </c>
      <c r="V29" s="99">
        <v>0</v>
      </c>
      <c r="W29" s="99">
        <v>0</v>
      </c>
      <c r="X29" s="99">
        <v>0</v>
      </c>
      <c r="Y29" s="99">
        <v>0</v>
      </c>
      <c r="Z29" s="99">
        <v>0</v>
      </c>
      <c r="AA29" s="99"/>
      <c r="AB29" s="99">
        <v>0</v>
      </c>
      <c r="AC29" s="99">
        <v>0</v>
      </c>
      <c r="AD29" s="99">
        <v>29</v>
      </c>
      <c r="AE29" s="99"/>
      <c r="AF29" s="99">
        <v>43</v>
      </c>
      <c r="AG29" s="99">
        <v>43</v>
      </c>
      <c r="AH29" s="99">
        <v>0</v>
      </c>
      <c r="AI29" s="99">
        <v>0</v>
      </c>
      <c r="AJ29" s="99"/>
      <c r="AK29" s="99">
        <v>1</v>
      </c>
      <c r="AM29" s="162"/>
      <c r="AN29" s="162"/>
      <c r="AO29" s="162"/>
      <c r="AP29" s="162"/>
      <c r="AQ29" s="162"/>
    </row>
    <row r="30" spans="1:43" ht="15" customHeight="1" x14ac:dyDescent="0.2">
      <c r="A30" s="101" t="s">
        <v>295</v>
      </c>
      <c r="B30" s="101" t="s">
        <v>296</v>
      </c>
      <c r="C30" s="101"/>
      <c r="D30" s="101"/>
      <c r="E30" s="99">
        <v>174</v>
      </c>
      <c r="F30" s="99"/>
      <c r="G30" s="99">
        <v>107</v>
      </c>
      <c r="H30" s="99">
        <v>96</v>
      </c>
      <c r="I30" s="99">
        <v>9</v>
      </c>
      <c r="J30" s="99">
        <v>2</v>
      </c>
      <c r="K30" s="99"/>
      <c r="L30" s="99">
        <v>4</v>
      </c>
      <c r="M30" s="99">
        <v>3</v>
      </c>
      <c r="N30" s="99">
        <v>1</v>
      </c>
      <c r="O30" s="99">
        <v>0</v>
      </c>
      <c r="P30" s="99"/>
      <c r="Q30" s="99">
        <v>3</v>
      </c>
      <c r="R30" s="99">
        <v>52</v>
      </c>
      <c r="S30" s="99">
        <v>3</v>
      </c>
      <c r="T30" s="99">
        <v>0</v>
      </c>
      <c r="V30" s="99">
        <v>0</v>
      </c>
      <c r="W30" s="99">
        <v>0</v>
      </c>
      <c r="X30" s="99">
        <v>0</v>
      </c>
      <c r="Y30" s="99">
        <v>0</v>
      </c>
      <c r="Z30" s="99">
        <v>0</v>
      </c>
      <c r="AA30" s="99"/>
      <c r="AB30" s="99">
        <v>0</v>
      </c>
      <c r="AC30" s="99">
        <v>0</v>
      </c>
      <c r="AD30" s="99">
        <v>0</v>
      </c>
      <c r="AE30" s="99"/>
      <c r="AF30" s="99">
        <v>0</v>
      </c>
      <c r="AG30" s="99">
        <v>0</v>
      </c>
      <c r="AH30" s="99">
        <v>0</v>
      </c>
      <c r="AI30" s="99">
        <v>0</v>
      </c>
      <c r="AJ30" s="99"/>
      <c r="AK30" s="99">
        <v>5</v>
      </c>
      <c r="AM30" s="162"/>
      <c r="AN30" s="162"/>
      <c r="AO30" s="162"/>
      <c r="AP30" s="162"/>
      <c r="AQ30" s="162"/>
    </row>
    <row r="31" spans="1:43" ht="15" customHeight="1" x14ac:dyDescent="0.2">
      <c r="A31" s="101" t="s">
        <v>297</v>
      </c>
      <c r="B31" s="101" t="s">
        <v>298</v>
      </c>
      <c r="C31" s="101"/>
      <c r="D31" s="101"/>
      <c r="E31" s="99">
        <v>309</v>
      </c>
      <c r="F31" s="99"/>
      <c r="G31" s="99">
        <v>120</v>
      </c>
      <c r="H31" s="99">
        <v>94</v>
      </c>
      <c r="I31" s="99">
        <v>12</v>
      </c>
      <c r="J31" s="99">
        <v>14</v>
      </c>
      <c r="K31" s="99"/>
      <c r="L31" s="99">
        <v>46</v>
      </c>
      <c r="M31" s="99">
        <v>2</v>
      </c>
      <c r="N31" s="99">
        <v>17</v>
      </c>
      <c r="O31" s="99">
        <v>27</v>
      </c>
      <c r="P31" s="99"/>
      <c r="Q31" s="99">
        <v>4</v>
      </c>
      <c r="R31" s="99">
        <v>90</v>
      </c>
      <c r="S31" s="99">
        <v>32</v>
      </c>
      <c r="T31" s="99">
        <v>0</v>
      </c>
      <c r="V31" s="99">
        <v>0</v>
      </c>
      <c r="W31" s="99">
        <v>0</v>
      </c>
      <c r="X31" s="99">
        <v>0</v>
      </c>
      <c r="Y31" s="99">
        <v>0</v>
      </c>
      <c r="Z31" s="99">
        <v>0</v>
      </c>
      <c r="AA31" s="99"/>
      <c r="AB31" s="99">
        <v>0</v>
      </c>
      <c r="AC31" s="99">
        <v>3</v>
      </c>
      <c r="AD31" s="99">
        <v>2</v>
      </c>
      <c r="AE31" s="99"/>
      <c r="AF31" s="99">
        <v>7</v>
      </c>
      <c r="AG31" s="99">
        <v>7</v>
      </c>
      <c r="AH31" s="99">
        <v>0</v>
      </c>
      <c r="AI31" s="99">
        <v>0</v>
      </c>
      <c r="AJ31" s="99"/>
      <c r="AK31" s="99">
        <v>5</v>
      </c>
      <c r="AM31" s="162"/>
      <c r="AN31" s="162"/>
      <c r="AO31" s="162"/>
      <c r="AP31" s="162"/>
      <c r="AQ31" s="162"/>
    </row>
    <row r="32" spans="1:43" ht="15" customHeight="1" x14ac:dyDescent="0.2">
      <c r="A32" s="101" t="s">
        <v>299</v>
      </c>
      <c r="B32" s="101" t="s">
        <v>300</v>
      </c>
      <c r="C32" s="101"/>
      <c r="D32" s="101"/>
      <c r="E32" s="99">
        <v>152</v>
      </c>
      <c r="F32" s="99"/>
      <c r="G32" s="99">
        <v>99</v>
      </c>
      <c r="H32" s="99">
        <v>92</v>
      </c>
      <c r="I32" s="99">
        <v>5</v>
      </c>
      <c r="J32" s="99">
        <v>2</v>
      </c>
      <c r="K32" s="99"/>
      <c r="L32" s="99">
        <v>12</v>
      </c>
      <c r="M32" s="99">
        <v>1</v>
      </c>
      <c r="N32" s="99">
        <v>3</v>
      </c>
      <c r="O32" s="99">
        <v>8</v>
      </c>
      <c r="P32" s="99"/>
      <c r="Q32" s="99">
        <v>1</v>
      </c>
      <c r="R32" s="99">
        <v>25</v>
      </c>
      <c r="S32" s="99">
        <v>2</v>
      </c>
      <c r="T32" s="99">
        <v>0</v>
      </c>
      <c r="V32" s="99">
        <v>0</v>
      </c>
      <c r="W32" s="99">
        <v>0</v>
      </c>
      <c r="X32" s="99">
        <v>0</v>
      </c>
      <c r="Y32" s="99">
        <v>0</v>
      </c>
      <c r="Z32" s="99">
        <v>0</v>
      </c>
      <c r="AA32" s="99"/>
      <c r="AB32" s="99">
        <v>0</v>
      </c>
      <c r="AC32" s="99">
        <v>0</v>
      </c>
      <c r="AD32" s="99">
        <v>9</v>
      </c>
      <c r="AE32" s="99"/>
      <c r="AF32" s="99">
        <v>2</v>
      </c>
      <c r="AG32" s="99">
        <v>2</v>
      </c>
      <c r="AH32" s="99">
        <v>0</v>
      </c>
      <c r="AI32" s="99">
        <v>0</v>
      </c>
      <c r="AJ32" s="99"/>
      <c r="AK32" s="99">
        <v>2</v>
      </c>
      <c r="AM32" s="162"/>
      <c r="AN32" s="162"/>
      <c r="AO32" s="162"/>
      <c r="AP32" s="162"/>
      <c r="AQ32" s="162"/>
    </row>
    <row r="33" spans="1:43" ht="15" customHeight="1" x14ac:dyDescent="0.2">
      <c r="A33" s="101" t="s">
        <v>301</v>
      </c>
      <c r="B33" s="101" t="s">
        <v>302</v>
      </c>
      <c r="C33" s="101"/>
      <c r="D33" s="101"/>
      <c r="E33" s="99">
        <v>307</v>
      </c>
      <c r="F33" s="99"/>
      <c r="G33" s="99">
        <v>118</v>
      </c>
      <c r="H33" s="99">
        <v>104</v>
      </c>
      <c r="I33" s="99">
        <v>8</v>
      </c>
      <c r="J33" s="99">
        <v>6</v>
      </c>
      <c r="K33" s="99"/>
      <c r="L33" s="99">
        <v>20</v>
      </c>
      <c r="M33" s="99">
        <v>0</v>
      </c>
      <c r="N33" s="99">
        <v>2</v>
      </c>
      <c r="O33" s="99">
        <v>18</v>
      </c>
      <c r="P33" s="99"/>
      <c r="Q33" s="99">
        <v>7</v>
      </c>
      <c r="R33" s="99">
        <v>82</v>
      </c>
      <c r="S33" s="99">
        <v>44</v>
      </c>
      <c r="T33" s="99">
        <v>1</v>
      </c>
      <c r="V33" s="99">
        <v>0</v>
      </c>
      <c r="W33" s="99">
        <v>0</v>
      </c>
      <c r="X33" s="99">
        <v>0</v>
      </c>
      <c r="Y33" s="99">
        <v>0</v>
      </c>
      <c r="Z33" s="99">
        <v>0</v>
      </c>
      <c r="AA33" s="99"/>
      <c r="AB33" s="99">
        <v>0</v>
      </c>
      <c r="AC33" s="99">
        <v>0</v>
      </c>
      <c r="AD33" s="99">
        <v>0</v>
      </c>
      <c r="AE33" s="99"/>
      <c r="AF33" s="99">
        <v>6</v>
      </c>
      <c r="AG33" s="99">
        <v>4</v>
      </c>
      <c r="AH33" s="99">
        <v>0</v>
      </c>
      <c r="AI33" s="99">
        <v>2</v>
      </c>
      <c r="AJ33" s="99"/>
      <c r="AK33" s="99">
        <v>29</v>
      </c>
      <c r="AM33" s="162"/>
      <c r="AN33" s="162"/>
      <c r="AO33" s="162"/>
      <c r="AP33" s="162"/>
      <c r="AQ33" s="162"/>
    </row>
    <row r="34" spans="1:43" ht="15" customHeight="1" x14ac:dyDescent="0.2">
      <c r="A34" s="101" t="s">
        <v>303</v>
      </c>
      <c r="B34" s="101" t="s">
        <v>304</v>
      </c>
      <c r="C34" s="101"/>
      <c r="D34" s="101"/>
      <c r="E34" s="99">
        <v>332</v>
      </c>
      <c r="F34" s="99"/>
      <c r="G34" s="99">
        <v>211</v>
      </c>
      <c r="H34" s="99">
        <v>187</v>
      </c>
      <c r="I34" s="99">
        <v>18</v>
      </c>
      <c r="J34" s="99">
        <v>6</v>
      </c>
      <c r="K34" s="99"/>
      <c r="L34" s="99">
        <v>30</v>
      </c>
      <c r="M34" s="99">
        <v>6</v>
      </c>
      <c r="N34" s="99">
        <v>4</v>
      </c>
      <c r="O34" s="99">
        <v>20</v>
      </c>
      <c r="P34" s="99"/>
      <c r="Q34" s="99">
        <v>6</v>
      </c>
      <c r="R34" s="99">
        <v>69</v>
      </c>
      <c r="S34" s="99">
        <v>9</v>
      </c>
      <c r="T34" s="99">
        <v>2</v>
      </c>
      <c r="V34" s="99">
        <v>0</v>
      </c>
      <c r="W34" s="99">
        <v>0</v>
      </c>
      <c r="X34" s="99">
        <v>0</v>
      </c>
      <c r="Y34" s="99">
        <v>0</v>
      </c>
      <c r="Z34" s="99">
        <v>0</v>
      </c>
      <c r="AA34" s="99"/>
      <c r="AB34" s="99">
        <v>0</v>
      </c>
      <c r="AC34" s="99">
        <v>0</v>
      </c>
      <c r="AD34" s="99">
        <v>1</v>
      </c>
      <c r="AE34" s="99"/>
      <c r="AF34" s="99">
        <v>2</v>
      </c>
      <c r="AG34" s="99">
        <v>2</v>
      </c>
      <c r="AH34" s="99">
        <v>0</v>
      </c>
      <c r="AI34" s="99">
        <v>0</v>
      </c>
      <c r="AJ34" s="99"/>
      <c r="AK34" s="99">
        <v>2</v>
      </c>
      <c r="AM34" s="162"/>
      <c r="AN34" s="162"/>
      <c r="AO34" s="162"/>
      <c r="AP34" s="162"/>
      <c r="AQ34" s="162"/>
    </row>
    <row r="35" spans="1:43" ht="15" customHeight="1" x14ac:dyDescent="0.2">
      <c r="A35" s="101" t="s">
        <v>305</v>
      </c>
      <c r="B35" s="101" t="s">
        <v>306</v>
      </c>
      <c r="C35" s="101"/>
      <c r="D35" s="101"/>
      <c r="E35" s="99">
        <v>739</v>
      </c>
      <c r="F35" s="99"/>
      <c r="G35" s="99">
        <v>375</v>
      </c>
      <c r="H35" s="99">
        <v>338</v>
      </c>
      <c r="I35" s="99">
        <v>22</v>
      </c>
      <c r="J35" s="99">
        <v>15</v>
      </c>
      <c r="K35" s="99"/>
      <c r="L35" s="99">
        <v>120</v>
      </c>
      <c r="M35" s="99">
        <v>0</v>
      </c>
      <c r="N35" s="99">
        <v>104</v>
      </c>
      <c r="O35" s="99">
        <v>16</v>
      </c>
      <c r="P35" s="99"/>
      <c r="Q35" s="99">
        <v>5</v>
      </c>
      <c r="R35" s="99">
        <v>175</v>
      </c>
      <c r="S35" s="99">
        <v>45</v>
      </c>
      <c r="T35" s="99">
        <v>4</v>
      </c>
      <c r="V35" s="99">
        <v>0</v>
      </c>
      <c r="W35" s="99">
        <v>0</v>
      </c>
      <c r="X35" s="99">
        <v>0</v>
      </c>
      <c r="Y35" s="99">
        <v>0</v>
      </c>
      <c r="Z35" s="99">
        <v>0</v>
      </c>
      <c r="AA35" s="99"/>
      <c r="AB35" s="99">
        <v>0</v>
      </c>
      <c r="AC35" s="99">
        <v>6</v>
      </c>
      <c r="AD35" s="99">
        <v>1</v>
      </c>
      <c r="AE35" s="99"/>
      <c r="AF35" s="99">
        <v>6</v>
      </c>
      <c r="AG35" s="99">
        <v>4</v>
      </c>
      <c r="AH35" s="99">
        <v>2</v>
      </c>
      <c r="AI35" s="99">
        <v>0</v>
      </c>
      <c r="AJ35" s="99"/>
      <c r="AK35" s="99">
        <v>2</v>
      </c>
      <c r="AM35" s="162"/>
      <c r="AN35" s="162"/>
      <c r="AO35" s="162"/>
      <c r="AP35" s="162"/>
      <c r="AQ35" s="162"/>
    </row>
    <row r="36" spans="1:43" ht="15" customHeight="1" x14ac:dyDescent="0.2">
      <c r="A36" s="101" t="s">
        <v>307</v>
      </c>
      <c r="B36" s="101" t="s">
        <v>308</v>
      </c>
      <c r="C36" s="101"/>
      <c r="D36" s="101"/>
      <c r="E36" s="99">
        <v>3134</v>
      </c>
      <c r="F36" s="99"/>
      <c r="G36" s="99">
        <v>1032</v>
      </c>
      <c r="H36" s="99">
        <v>721</v>
      </c>
      <c r="I36" s="99">
        <v>262</v>
      </c>
      <c r="J36" s="99">
        <v>49</v>
      </c>
      <c r="K36" s="99"/>
      <c r="L36" s="99">
        <v>839</v>
      </c>
      <c r="M36" s="99">
        <v>326</v>
      </c>
      <c r="N36" s="99">
        <v>106</v>
      </c>
      <c r="O36" s="99">
        <v>407</v>
      </c>
      <c r="P36" s="99"/>
      <c r="Q36" s="99">
        <v>29</v>
      </c>
      <c r="R36" s="99">
        <v>690</v>
      </c>
      <c r="S36" s="99">
        <v>207</v>
      </c>
      <c r="T36" s="99">
        <v>17</v>
      </c>
      <c r="V36" s="99">
        <v>54</v>
      </c>
      <c r="W36" s="99">
        <v>22</v>
      </c>
      <c r="X36" s="99">
        <v>9</v>
      </c>
      <c r="Y36" s="99">
        <v>23</v>
      </c>
      <c r="Z36" s="99">
        <v>0</v>
      </c>
      <c r="AA36" s="99"/>
      <c r="AB36" s="99">
        <v>25</v>
      </c>
      <c r="AC36" s="99">
        <v>18</v>
      </c>
      <c r="AD36" s="99">
        <v>96</v>
      </c>
      <c r="AE36" s="99"/>
      <c r="AF36" s="99">
        <v>76</v>
      </c>
      <c r="AG36" s="99">
        <v>53</v>
      </c>
      <c r="AH36" s="99">
        <v>13</v>
      </c>
      <c r="AI36" s="99">
        <v>10</v>
      </c>
      <c r="AJ36" s="99"/>
      <c r="AK36" s="99">
        <v>51</v>
      </c>
      <c r="AM36" s="162"/>
      <c r="AN36" s="162"/>
      <c r="AO36" s="162"/>
      <c r="AP36" s="162"/>
      <c r="AQ36" s="162"/>
    </row>
    <row r="37" spans="1:43" ht="15" customHeight="1" x14ac:dyDescent="0.2">
      <c r="A37" s="101" t="s">
        <v>309</v>
      </c>
      <c r="B37" s="101" t="s">
        <v>310</v>
      </c>
      <c r="C37" s="101"/>
      <c r="D37" s="101"/>
      <c r="E37" s="99">
        <v>244</v>
      </c>
      <c r="F37" s="99"/>
      <c r="G37" s="99">
        <v>92</v>
      </c>
      <c r="H37" s="99">
        <v>63</v>
      </c>
      <c r="I37" s="99">
        <v>23</v>
      </c>
      <c r="J37" s="99">
        <v>6</v>
      </c>
      <c r="K37" s="99"/>
      <c r="L37" s="99">
        <v>97</v>
      </c>
      <c r="M37" s="99">
        <v>11</v>
      </c>
      <c r="N37" s="99">
        <v>86</v>
      </c>
      <c r="O37" s="99">
        <v>0</v>
      </c>
      <c r="P37" s="99"/>
      <c r="Q37" s="99">
        <v>5</v>
      </c>
      <c r="R37" s="99">
        <v>36</v>
      </c>
      <c r="S37" s="99">
        <v>11</v>
      </c>
      <c r="T37" s="99">
        <v>0</v>
      </c>
      <c r="V37" s="99">
        <v>0</v>
      </c>
      <c r="W37" s="99">
        <v>0</v>
      </c>
      <c r="X37" s="99">
        <v>0</v>
      </c>
      <c r="Y37" s="99">
        <v>0</v>
      </c>
      <c r="Z37" s="99">
        <v>0</v>
      </c>
      <c r="AA37" s="99"/>
      <c r="AB37" s="99">
        <v>0</v>
      </c>
      <c r="AC37" s="99">
        <v>0</v>
      </c>
      <c r="AD37" s="99">
        <v>0</v>
      </c>
      <c r="AE37" s="99"/>
      <c r="AF37" s="99">
        <v>0</v>
      </c>
      <c r="AG37" s="99">
        <v>0</v>
      </c>
      <c r="AH37" s="99">
        <v>0</v>
      </c>
      <c r="AI37" s="99">
        <v>0</v>
      </c>
      <c r="AJ37" s="99"/>
      <c r="AK37" s="99">
        <v>3</v>
      </c>
      <c r="AM37" s="162"/>
      <c r="AN37" s="162"/>
      <c r="AO37" s="162"/>
      <c r="AP37" s="162"/>
      <c r="AQ37" s="162"/>
    </row>
    <row r="38" spans="1:43" ht="15" customHeight="1" x14ac:dyDescent="0.2">
      <c r="A38" s="101" t="s">
        <v>311</v>
      </c>
      <c r="B38" s="101" t="s">
        <v>312</v>
      </c>
      <c r="C38" s="101"/>
      <c r="D38" s="101"/>
      <c r="E38" s="99">
        <v>463</v>
      </c>
      <c r="F38" s="99"/>
      <c r="G38" s="99">
        <v>197</v>
      </c>
      <c r="H38" s="99">
        <v>180</v>
      </c>
      <c r="I38" s="99">
        <v>10</v>
      </c>
      <c r="J38" s="99">
        <v>7</v>
      </c>
      <c r="K38" s="99"/>
      <c r="L38" s="99">
        <v>56</v>
      </c>
      <c r="M38" s="99">
        <v>4</v>
      </c>
      <c r="N38" s="99">
        <v>7</v>
      </c>
      <c r="O38" s="99">
        <v>45</v>
      </c>
      <c r="P38" s="99"/>
      <c r="Q38" s="99">
        <v>11</v>
      </c>
      <c r="R38" s="99">
        <v>114</v>
      </c>
      <c r="S38" s="99">
        <v>21</v>
      </c>
      <c r="T38" s="99">
        <v>7</v>
      </c>
      <c r="V38" s="99">
        <v>1</v>
      </c>
      <c r="W38" s="99">
        <v>0</v>
      </c>
      <c r="X38" s="99">
        <v>0</v>
      </c>
      <c r="Y38" s="99">
        <v>1</v>
      </c>
      <c r="Z38" s="99">
        <v>0</v>
      </c>
      <c r="AA38" s="99"/>
      <c r="AB38" s="99">
        <v>0</v>
      </c>
      <c r="AC38" s="99">
        <v>0</v>
      </c>
      <c r="AD38" s="99">
        <v>24</v>
      </c>
      <c r="AE38" s="99"/>
      <c r="AF38" s="99">
        <v>8</v>
      </c>
      <c r="AG38" s="99">
        <v>5</v>
      </c>
      <c r="AH38" s="99">
        <v>1</v>
      </c>
      <c r="AI38" s="99">
        <v>2</v>
      </c>
      <c r="AJ38" s="99"/>
      <c r="AK38" s="99">
        <v>24</v>
      </c>
      <c r="AM38" s="162"/>
      <c r="AN38" s="162"/>
      <c r="AO38" s="162"/>
      <c r="AP38" s="162"/>
      <c r="AQ38" s="162"/>
    </row>
    <row r="39" spans="1:43" ht="15" customHeight="1" x14ac:dyDescent="0.2">
      <c r="A39" s="101" t="s">
        <v>313</v>
      </c>
      <c r="B39" s="101" t="s">
        <v>314</v>
      </c>
      <c r="C39" s="101"/>
      <c r="D39" s="101"/>
      <c r="E39" s="99">
        <v>804</v>
      </c>
      <c r="F39" s="99"/>
      <c r="G39" s="99">
        <v>480</v>
      </c>
      <c r="H39" s="99">
        <v>463</v>
      </c>
      <c r="I39" s="99">
        <v>11</v>
      </c>
      <c r="J39" s="99">
        <v>6</v>
      </c>
      <c r="K39" s="99"/>
      <c r="L39" s="99">
        <v>26</v>
      </c>
      <c r="M39" s="99">
        <v>9</v>
      </c>
      <c r="N39" s="99">
        <v>2</v>
      </c>
      <c r="O39" s="99">
        <v>15</v>
      </c>
      <c r="P39" s="99"/>
      <c r="Q39" s="99">
        <v>15</v>
      </c>
      <c r="R39" s="99">
        <v>166</v>
      </c>
      <c r="S39" s="99">
        <v>65</v>
      </c>
      <c r="T39" s="99">
        <v>16</v>
      </c>
      <c r="V39" s="99">
        <v>0</v>
      </c>
      <c r="W39" s="99">
        <v>0</v>
      </c>
      <c r="X39" s="99">
        <v>0</v>
      </c>
      <c r="Y39" s="99">
        <v>0</v>
      </c>
      <c r="Z39" s="99">
        <v>0</v>
      </c>
      <c r="AA39" s="99"/>
      <c r="AB39" s="99">
        <v>0</v>
      </c>
      <c r="AC39" s="99">
        <v>0</v>
      </c>
      <c r="AD39" s="99">
        <v>3</v>
      </c>
      <c r="AE39" s="99"/>
      <c r="AF39" s="99">
        <v>22</v>
      </c>
      <c r="AG39" s="99">
        <v>15</v>
      </c>
      <c r="AH39" s="99">
        <v>6</v>
      </c>
      <c r="AI39" s="99">
        <v>1</v>
      </c>
      <c r="AJ39" s="99"/>
      <c r="AK39" s="99">
        <v>11</v>
      </c>
      <c r="AM39" s="162"/>
      <c r="AN39" s="162"/>
      <c r="AO39" s="162"/>
      <c r="AP39" s="162"/>
      <c r="AQ39" s="162"/>
    </row>
    <row r="40" spans="1:43" ht="15" customHeight="1" x14ac:dyDescent="0.2">
      <c r="A40" s="101" t="s">
        <v>315</v>
      </c>
      <c r="B40" s="101" t="s">
        <v>316</v>
      </c>
      <c r="C40" s="101"/>
      <c r="D40" s="101"/>
      <c r="E40" s="99">
        <v>277</v>
      </c>
      <c r="F40" s="99"/>
      <c r="G40" s="99">
        <v>110</v>
      </c>
      <c r="H40" s="99">
        <v>102</v>
      </c>
      <c r="I40" s="99">
        <v>3</v>
      </c>
      <c r="J40" s="99">
        <v>5</v>
      </c>
      <c r="K40" s="99"/>
      <c r="L40" s="99">
        <v>17</v>
      </c>
      <c r="M40" s="99">
        <v>7</v>
      </c>
      <c r="N40" s="99">
        <v>2</v>
      </c>
      <c r="O40" s="99">
        <v>8</v>
      </c>
      <c r="P40" s="99"/>
      <c r="Q40" s="99">
        <v>7</v>
      </c>
      <c r="R40" s="99">
        <v>95</v>
      </c>
      <c r="S40" s="99">
        <v>35</v>
      </c>
      <c r="T40" s="99">
        <v>2</v>
      </c>
      <c r="V40" s="99">
        <v>0</v>
      </c>
      <c r="W40" s="99">
        <v>0</v>
      </c>
      <c r="X40" s="99">
        <v>0</v>
      </c>
      <c r="Y40" s="99">
        <v>0</v>
      </c>
      <c r="Z40" s="99">
        <v>0</v>
      </c>
      <c r="AA40" s="99"/>
      <c r="AB40" s="99">
        <v>0</v>
      </c>
      <c r="AC40" s="99">
        <v>1</v>
      </c>
      <c r="AD40" s="99">
        <v>0</v>
      </c>
      <c r="AE40" s="99"/>
      <c r="AF40" s="99">
        <v>5</v>
      </c>
      <c r="AG40" s="99">
        <v>3</v>
      </c>
      <c r="AH40" s="99">
        <v>1</v>
      </c>
      <c r="AI40" s="99">
        <v>1</v>
      </c>
      <c r="AJ40" s="99"/>
      <c r="AK40" s="99">
        <v>5</v>
      </c>
      <c r="AM40" s="162"/>
      <c r="AN40" s="162"/>
      <c r="AO40" s="162"/>
      <c r="AP40" s="162"/>
      <c r="AQ40" s="162"/>
    </row>
    <row r="41" spans="1:43" ht="15" customHeight="1" x14ac:dyDescent="0.2">
      <c r="A41" s="101" t="s">
        <v>317</v>
      </c>
      <c r="B41" s="101" t="s">
        <v>318</v>
      </c>
      <c r="C41" s="101"/>
      <c r="D41" s="101"/>
      <c r="E41" s="99">
        <v>1101</v>
      </c>
      <c r="F41" s="99"/>
      <c r="G41" s="99">
        <v>689</v>
      </c>
      <c r="H41" s="99">
        <v>657</v>
      </c>
      <c r="I41" s="99">
        <v>29</v>
      </c>
      <c r="J41" s="99">
        <v>3</v>
      </c>
      <c r="K41" s="99"/>
      <c r="L41" s="99">
        <v>47</v>
      </c>
      <c r="M41" s="99">
        <v>0</v>
      </c>
      <c r="N41" s="99">
        <v>26</v>
      </c>
      <c r="O41" s="99">
        <v>21</v>
      </c>
      <c r="P41" s="99"/>
      <c r="Q41" s="99">
        <v>15</v>
      </c>
      <c r="R41" s="99">
        <v>228</v>
      </c>
      <c r="S41" s="99">
        <v>31</v>
      </c>
      <c r="T41" s="99">
        <v>2</v>
      </c>
      <c r="V41" s="99">
        <v>0</v>
      </c>
      <c r="W41" s="99">
        <v>0</v>
      </c>
      <c r="X41" s="99">
        <v>0</v>
      </c>
      <c r="Y41" s="99">
        <v>0</v>
      </c>
      <c r="Z41" s="99">
        <v>0</v>
      </c>
      <c r="AA41" s="99"/>
      <c r="AB41" s="99">
        <v>0</v>
      </c>
      <c r="AC41" s="99">
        <v>13</v>
      </c>
      <c r="AD41" s="99">
        <v>57</v>
      </c>
      <c r="AE41" s="99"/>
      <c r="AF41" s="99">
        <v>7</v>
      </c>
      <c r="AG41" s="99">
        <v>2</v>
      </c>
      <c r="AH41" s="99">
        <v>3</v>
      </c>
      <c r="AI41" s="99">
        <v>2</v>
      </c>
      <c r="AJ41" s="99"/>
      <c r="AK41" s="99">
        <v>12</v>
      </c>
      <c r="AM41" s="162"/>
      <c r="AN41" s="162"/>
      <c r="AO41" s="162"/>
      <c r="AP41" s="162"/>
      <c r="AQ41" s="162"/>
    </row>
    <row r="42" spans="1:43" ht="15" customHeight="1" x14ac:dyDescent="0.2">
      <c r="A42" s="101" t="s">
        <v>319</v>
      </c>
      <c r="B42" s="101" t="s">
        <v>320</v>
      </c>
      <c r="C42" s="101"/>
      <c r="D42" s="101"/>
      <c r="E42" s="99">
        <v>171</v>
      </c>
      <c r="F42" s="99"/>
      <c r="G42" s="99">
        <v>66</v>
      </c>
      <c r="H42" s="99">
        <v>60</v>
      </c>
      <c r="I42" s="99">
        <v>6</v>
      </c>
      <c r="J42" s="99">
        <v>0</v>
      </c>
      <c r="K42" s="99"/>
      <c r="L42" s="99">
        <v>17</v>
      </c>
      <c r="M42" s="99">
        <v>1</v>
      </c>
      <c r="N42" s="99">
        <v>13</v>
      </c>
      <c r="O42" s="99">
        <v>3</v>
      </c>
      <c r="P42" s="99"/>
      <c r="Q42" s="99">
        <v>5</v>
      </c>
      <c r="R42" s="99">
        <v>48</v>
      </c>
      <c r="S42" s="99">
        <v>16</v>
      </c>
      <c r="T42" s="99">
        <v>0</v>
      </c>
      <c r="V42" s="99">
        <v>0</v>
      </c>
      <c r="W42" s="99">
        <v>0</v>
      </c>
      <c r="X42" s="99">
        <v>0</v>
      </c>
      <c r="Y42" s="99">
        <v>0</v>
      </c>
      <c r="Z42" s="99">
        <v>0</v>
      </c>
      <c r="AA42" s="99"/>
      <c r="AB42" s="99">
        <v>0</v>
      </c>
      <c r="AC42" s="99">
        <v>2</v>
      </c>
      <c r="AD42" s="99">
        <v>3</v>
      </c>
      <c r="AE42" s="99"/>
      <c r="AF42" s="99">
        <v>11</v>
      </c>
      <c r="AG42" s="99">
        <v>10</v>
      </c>
      <c r="AH42" s="99">
        <v>1</v>
      </c>
      <c r="AI42" s="99">
        <v>0</v>
      </c>
      <c r="AJ42" s="99"/>
      <c r="AK42" s="99">
        <v>3</v>
      </c>
      <c r="AM42" s="162"/>
      <c r="AN42" s="162"/>
      <c r="AO42" s="162"/>
      <c r="AP42" s="162"/>
      <c r="AQ42" s="162"/>
    </row>
    <row r="43" spans="1:43" ht="15" customHeight="1" x14ac:dyDescent="0.2">
      <c r="A43" s="101" t="s">
        <v>321</v>
      </c>
      <c r="B43" s="101" t="s">
        <v>322</v>
      </c>
      <c r="C43" s="101"/>
      <c r="D43" s="101"/>
      <c r="E43" s="99">
        <v>1298</v>
      </c>
      <c r="F43" s="99"/>
      <c r="G43" s="99">
        <v>757</v>
      </c>
      <c r="H43" s="99">
        <v>676</v>
      </c>
      <c r="I43" s="99">
        <v>47</v>
      </c>
      <c r="J43" s="99">
        <v>34</v>
      </c>
      <c r="K43" s="99"/>
      <c r="L43" s="99">
        <v>145</v>
      </c>
      <c r="M43" s="99">
        <v>46</v>
      </c>
      <c r="N43" s="99">
        <v>14</v>
      </c>
      <c r="O43" s="99">
        <v>85</v>
      </c>
      <c r="P43" s="99"/>
      <c r="Q43" s="99">
        <v>13</v>
      </c>
      <c r="R43" s="99">
        <v>241</v>
      </c>
      <c r="S43" s="99">
        <v>42</v>
      </c>
      <c r="T43" s="99">
        <v>5</v>
      </c>
      <c r="V43" s="99">
        <v>0</v>
      </c>
      <c r="W43" s="99">
        <v>0</v>
      </c>
      <c r="X43" s="99">
        <v>0</v>
      </c>
      <c r="Y43" s="99">
        <v>0</v>
      </c>
      <c r="Z43" s="99">
        <v>0</v>
      </c>
      <c r="AA43" s="99"/>
      <c r="AB43" s="99">
        <v>0</v>
      </c>
      <c r="AC43" s="99">
        <v>3</v>
      </c>
      <c r="AD43" s="99">
        <v>0</v>
      </c>
      <c r="AE43" s="99"/>
      <c r="AF43" s="99">
        <v>19</v>
      </c>
      <c r="AG43" s="99">
        <v>10</v>
      </c>
      <c r="AH43" s="99">
        <v>1</v>
      </c>
      <c r="AI43" s="99">
        <v>8</v>
      </c>
      <c r="AJ43" s="99"/>
      <c r="AK43" s="99">
        <v>73</v>
      </c>
      <c r="AM43" s="162"/>
      <c r="AN43" s="162"/>
      <c r="AO43" s="162"/>
      <c r="AP43" s="162"/>
      <c r="AQ43" s="162"/>
    </row>
    <row r="44" spans="1:43" ht="15" customHeight="1" x14ac:dyDescent="0.2">
      <c r="A44" s="101" t="s">
        <v>323</v>
      </c>
      <c r="B44" s="101" t="s">
        <v>324</v>
      </c>
      <c r="C44" s="101"/>
      <c r="D44" s="101"/>
      <c r="E44" s="99">
        <v>300</v>
      </c>
      <c r="F44" s="99"/>
      <c r="G44" s="99">
        <v>132</v>
      </c>
      <c r="H44" s="99">
        <v>110</v>
      </c>
      <c r="I44" s="99">
        <v>14</v>
      </c>
      <c r="J44" s="99">
        <v>8</v>
      </c>
      <c r="K44" s="99"/>
      <c r="L44" s="99">
        <v>40</v>
      </c>
      <c r="M44" s="99">
        <v>1</v>
      </c>
      <c r="N44" s="99">
        <v>17</v>
      </c>
      <c r="O44" s="99">
        <v>22</v>
      </c>
      <c r="P44" s="99"/>
      <c r="Q44" s="99">
        <v>10</v>
      </c>
      <c r="R44" s="99">
        <v>79</v>
      </c>
      <c r="S44" s="99">
        <v>19</v>
      </c>
      <c r="T44" s="99">
        <v>3</v>
      </c>
      <c r="V44" s="99">
        <v>0</v>
      </c>
      <c r="W44" s="99">
        <v>0</v>
      </c>
      <c r="X44" s="99">
        <v>0</v>
      </c>
      <c r="Y44" s="99">
        <v>0</v>
      </c>
      <c r="Z44" s="99">
        <v>0</v>
      </c>
      <c r="AA44" s="99"/>
      <c r="AB44" s="99">
        <v>0</v>
      </c>
      <c r="AC44" s="99">
        <v>0</v>
      </c>
      <c r="AD44" s="99">
        <v>0</v>
      </c>
      <c r="AE44" s="99"/>
      <c r="AF44" s="99">
        <v>10</v>
      </c>
      <c r="AG44" s="99">
        <v>7</v>
      </c>
      <c r="AH44" s="99">
        <v>2</v>
      </c>
      <c r="AI44" s="99">
        <v>1</v>
      </c>
      <c r="AJ44" s="99"/>
      <c r="AK44" s="99">
        <v>7</v>
      </c>
      <c r="AM44" s="162"/>
      <c r="AN44" s="162"/>
      <c r="AO44" s="162"/>
      <c r="AP44" s="162"/>
      <c r="AQ44" s="162"/>
    </row>
    <row r="45" spans="1:43" ht="15" customHeight="1" x14ac:dyDescent="0.2">
      <c r="A45" s="101" t="s">
        <v>325</v>
      </c>
      <c r="B45" s="101" t="s">
        <v>326</v>
      </c>
      <c r="C45" s="101"/>
      <c r="D45" s="101"/>
      <c r="E45" s="99">
        <v>924</v>
      </c>
      <c r="F45" s="99"/>
      <c r="G45" s="99">
        <v>295</v>
      </c>
      <c r="H45" s="99">
        <v>285</v>
      </c>
      <c r="I45" s="99">
        <v>6</v>
      </c>
      <c r="J45" s="99">
        <v>4</v>
      </c>
      <c r="K45" s="99"/>
      <c r="L45" s="99">
        <v>72</v>
      </c>
      <c r="M45" s="99">
        <v>4</v>
      </c>
      <c r="N45" s="99">
        <v>20</v>
      </c>
      <c r="O45" s="99">
        <v>48</v>
      </c>
      <c r="P45" s="99"/>
      <c r="Q45" s="99">
        <v>3</v>
      </c>
      <c r="R45" s="99">
        <v>288</v>
      </c>
      <c r="S45" s="99">
        <v>95</v>
      </c>
      <c r="T45" s="99">
        <v>15</v>
      </c>
      <c r="V45" s="99">
        <v>0</v>
      </c>
      <c r="W45" s="99">
        <v>0</v>
      </c>
      <c r="X45" s="99">
        <v>0</v>
      </c>
      <c r="Y45" s="99">
        <v>0</v>
      </c>
      <c r="Z45" s="99">
        <v>0</v>
      </c>
      <c r="AA45" s="99"/>
      <c r="AB45" s="99">
        <v>0</v>
      </c>
      <c r="AC45" s="99">
        <v>3</v>
      </c>
      <c r="AD45" s="99">
        <v>64</v>
      </c>
      <c r="AE45" s="99"/>
      <c r="AF45" s="99">
        <v>57</v>
      </c>
      <c r="AG45" s="99">
        <v>52</v>
      </c>
      <c r="AH45" s="99">
        <v>3</v>
      </c>
      <c r="AI45" s="99">
        <v>2</v>
      </c>
      <c r="AJ45" s="99"/>
      <c r="AK45" s="99">
        <v>32</v>
      </c>
      <c r="AM45" s="162"/>
      <c r="AN45" s="162"/>
      <c r="AO45" s="162"/>
      <c r="AP45" s="162"/>
      <c r="AQ45" s="162"/>
    </row>
    <row r="46" spans="1:43" ht="15" customHeight="1" x14ac:dyDescent="0.2">
      <c r="A46" s="101" t="s">
        <v>327</v>
      </c>
      <c r="B46" s="101" t="s">
        <v>328</v>
      </c>
      <c r="C46" s="101"/>
      <c r="D46" s="101"/>
      <c r="E46" s="99">
        <v>233</v>
      </c>
      <c r="F46" s="99"/>
      <c r="G46" s="99">
        <v>98</v>
      </c>
      <c r="H46" s="99">
        <v>89</v>
      </c>
      <c r="I46" s="99">
        <v>1</v>
      </c>
      <c r="J46" s="99">
        <v>8</v>
      </c>
      <c r="K46" s="99"/>
      <c r="L46" s="99">
        <v>22</v>
      </c>
      <c r="M46" s="99">
        <v>0</v>
      </c>
      <c r="N46" s="99">
        <v>11</v>
      </c>
      <c r="O46" s="99">
        <v>11</v>
      </c>
      <c r="P46" s="99"/>
      <c r="Q46" s="99">
        <v>6</v>
      </c>
      <c r="R46" s="99">
        <v>63</v>
      </c>
      <c r="S46" s="99">
        <v>32</v>
      </c>
      <c r="T46" s="99">
        <v>0</v>
      </c>
      <c r="V46" s="99">
        <v>0</v>
      </c>
      <c r="W46" s="99">
        <v>0</v>
      </c>
      <c r="X46" s="99">
        <v>0</v>
      </c>
      <c r="Y46" s="99">
        <v>0</v>
      </c>
      <c r="Z46" s="99">
        <v>0</v>
      </c>
      <c r="AA46" s="99"/>
      <c r="AB46" s="99">
        <v>0</v>
      </c>
      <c r="AC46" s="99">
        <v>2</v>
      </c>
      <c r="AD46" s="99">
        <v>0</v>
      </c>
      <c r="AE46" s="99"/>
      <c r="AF46" s="99">
        <v>5</v>
      </c>
      <c r="AG46" s="99">
        <v>4</v>
      </c>
      <c r="AH46" s="99">
        <v>1</v>
      </c>
      <c r="AI46" s="99">
        <v>0</v>
      </c>
      <c r="AJ46" s="99"/>
      <c r="AK46" s="99">
        <v>5</v>
      </c>
      <c r="AM46" s="162"/>
      <c r="AN46" s="162"/>
      <c r="AO46" s="162"/>
      <c r="AP46" s="162"/>
      <c r="AQ46" s="162"/>
    </row>
    <row r="47" spans="1:43" ht="15" customHeight="1" x14ac:dyDescent="0.2">
      <c r="A47" s="101" t="s">
        <v>329</v>
      </c>
      <c r="B47" s="101" t="s">
        <v>330</v>
      </c>
      <c r="C47" s="101"/>
      <c r="D47" s="101"/>
      <c r="E47" s="99">
        <v>199</v>
      </c>
      <c r="F47" s="99"/>
      <c r="G47" s="99">
        <v>103</v>
      </c>
      <c r="H47" s="99">
        <v>100</v>
      </c>
      <c r="I47" s="99">
        <v>2</v>
      </c>
      <c r="J47" s="99">
        <v>1</v>
      </c>
      <c r="K47" s="99"/>
      <c r="L47" s="99">
        <v>25</v>
      </c>
      <c r="M47" s="99">
        <v>3</v>
      </c>
      <c r="N47" s="99">
        <v>12</v>
      </c>
      <c r="O47" s="99">
        <v>10</v>
      </c>
      <c r="P47" s="99"/>
      <c r="Q47" s="99">
        <v>4</v>
      </c>
      <c r="R47" s="99">
        <v>47</v>
      </c>
      <c r="S47" s="99">
        <v>4</v>
      </c>
      <c r="T47" s="99">
        <v>0</v>
      </c>
      <c r="V47" s="99">
        <v>0</v>
      </c>
      <c r="W47" s="99">
        <v>0</v>
      </c>
      <c r="X47" s="99">
        <v>0</v>
      </c>
      <c r="Y47" s="99">
        <v>0</v>
      </c>
      <c r="Z47" s="99">
        <v>0</v>
      </c>
      <c r="AA47" s="99"/>
      <c r="AB47" s="99">
        <v>0</v>
      </c>
      <c r="AC47" s="99">
        <v>0</v>
      </c>
      <c r="AD47" s="99">
        <v>0</v>
      </c>
      <c r="AE47" s="99"/>
      <c r="AF47" s="99">
        <v>3</v>
      </c>
      <c r="AG47" s="99">
        <v>3</v>
      </c>
      <c r="AH47" s="99">
        <v>0</v>
      </c>
      <c r="AI47" s="99">
        <v>0</v>
      </c>
      <c r="AJ47" s="99"/>
      <c r="AK47" s="99">
        <v>13</v>
      </c>
      <c r="AM47" s="162"/>
      <c r="AN47" s="162"/>
      <c r="AO47" s="162"/>
      <c r="AP47" s="162"/>
      <c r="AQ47" s="162"/>
    </row>
    <row r="48" spans="1:43" ht="15" customHeight="1" x14ac:dyDescent="0.2">
      <c r="A48" s="101" t="s">
        <v>331</v>
      </c>
      <c r="B48" s="101" t="s">
        <v>332</v>
      </c>
      <c r="C48" s="101"/>
      <c r="D48" s="101"/>
      <c r="E48" s="104" t="s">
        <v>333</v>
      </c>
      <c r="F48" s="99"/>
      <c r="G48" s="104" t="s">
        <v>333</v>
      </c>
      <c r="H48" s="104" t="s">
        <v>333</v>
      </c>
      <c r="I48" s="104" t="s">
        <v>333</v>
      </c>
      <c r="J48" s="104" t="s">
        <v>333</v>
      </c>
      <c r="K48" s="99"/>
      <c r="L48" s="104" t="s">
        <v>333</v>
      </c>
      <c r="M48" s="104" t="s">
        <v>333</v>
      </c>
      <c r="N48" s="104" t="s">
        <v>333</v>
      </c>
      <c r="O48" s="104" t="s">
        <v>333</v>
      </c>
      <c r="P48" s="99"/>
      <c r="Q48" s="104" t="s">
        <v>333</v>
      </c>
      <c r="R48" s="104" t="s">
        <v>333</v>
      </c>
      <c r="S48" s="104" t="s">
        <v>333</v>
      </c>
      <c r="T48" s="104" t="s">
        <v>333</v>
      </c>
      <c r="V48" s="104" t="s">
        <v>333</v>
      </c>
      <c r="W48" s="104" t="s">
        <v>333</v>
      </c>
      <c r="X48" s="104" t="s">
        <v>333</v>
      </c>
      <c r="Y48" s="104" t="s">
        <v>333</v>
      </c>
      <c r="Z48" s="104" t="s">
        <v>333</v>
      </c>
      <c r="AA48" s="99"/>
      <c r="AB48" s="104" t="s">
        <v>333</v>
      </c>
      <c r="AC48" s="104" t="s">
        <v>333</v>
      </c>
      <c r="AD48" s="104" t="s">
        <v>333</v>
      </c>
      <c r="AE48" s="99"/>
      <c r="AF48" s="104" t="s">
        <v>333</v>
      </c>
      <c r="AG48" s="104" t="s">
        <v>333</v>
      </c>
      <c r="AH48" s="104" t="s">
        <v>333</v>
      </c>
      <c r="AI48" s="104" t="s">
        <v>333</v>
      </c>
      <c r="AJ48" s="99"/>
      <c r="AK48" s="104" t="s">
        <v>333</v>
      </c>
      <c r="AM48" s="162"/>
      <c r="AN48" s="162"/>
      <c r="AO48" s="162"/>
      <c r="AP48" s="162"/>
      <c r="AQ48" s="162"/>
    </row>
    <row r="49" spans="1:43" ht="15" customHeight="1" x14ac:dyDescent="0.2">
      <c r="A49" s="101" t="s">
        <v>334</v>
      </c>
      <c r="B49" s="101" t="s">
        <v>335</v>
      </c>
      <c r="C49" s="101"/>
      <c r="D49" s="101"/>
      <c r="E49" s="99">
        <v>111</v>
      </c>
      <c r="F49" s="99"/>
      <c r="G49" s="99">
        <v>64</v>
      </c>
      <c r="H49" s="99">
        <v>59</v>
      </c>
      <c r="I49" s="99">
        <v>2</v>
      </c>
      <c r="J49" s="99">
        <v>3</v>
      </c>
      <c r="K49" s="99"/>
      <c r="L49" s="99">
        <v>4</v>
      </c>
      <c r="M49" s="99">
        <v>2</v>
      </c>
      <c r="N49" s="99">
        <v>0</v>
      </c>
      <c r="O49" s="99">
        <v>2</v>
      </c>
      <c r="P49" s="99"/>
      <c r="Q49" s="99">
        <v>2</v>
      </c>
      <c r="R49" s="99">
        <v>30</v>
      </c>
      <c r="S49" s="99">
        <v>3</v>
      </c>
      <c r="T49" s="99">
        <v>2</v>
      </c>
      <c r="V49" s="99">
        <v>0</v>
      </c>
      <c r="W49" s="99">
        <v>0</v>
      </c>
      <c r="X49" s="99">
        <v>0</v>
      </c>
      <c r="Y49" s="99">
        <v>0</v>
      </c>
      <c r="Z49" s="99">
        <v>0</v>
      </c>
      <c r="AA49" s="99"/>
      <c r="AB49" s="99">
        <v>0</v>
      </c>
      <c r="AC49" s="99">
        <v>3</v>
      </c>
      <c r="AD49" s="99">
        <v>0</v>
      </c>
      <c r="AE49" s="99"/>
      <c r="AF49" s="99">
        <v>1</v>
      </c>
      <c r="AG49" s="99">
        <v>1</v>
      </c>
      <c r="AH49" s="99">
        <v>0</v>
      </c>
      <c r="AI49" s="99">
        <v>0</v>
      </c>
      <c r="AJ49" s="99"/>
      <c r="AK49" s="99">
        <v>2</v>
      </c>
      <c r="AM49" s="162"/>
      <c r="AN49" s="162"/>
      <c r="AO49" s="162"/>
      <c r="AP49" s="162"/>
      <c r="AQ49" s="162"/>
    </row>
    <row r="50" spans="1:43" ht="15" customHeight="1" x14ac:dyDescent="0.2">
      <c r="A50" s="101" t="s">
        <v>336</v>
      </c>
      <c r="B50" s="101" t="s">
        <v>337</v>
      </c>
      <c r="C50" s="101"/>
      <c r="D50" s="101"/>
      <c r="E50" s="99">
        <v>403</v>
      </c>
      <c r="F50" s="99"/>
      <c r="G50" s="99">
        <v>230</v>
      </c>
      <c r="H50" s="99">
        <v>210</v>
      </c>
      <c r="I50" s="99">
        <v>13</v>
      </c>
      <c r="J50" s="99">
        <v>7</v>
      </c>
      <c r="K50" s="99"/>
      <c r="L50" s="99">
        <v>39</v>
      </c>
      <c r="M50" s="99">
        <v>2</v>
      </c>
      <c r="N50" s="99">
        <v>0</v>
      </c>
      <c r="O50" s="99">
        <v>37</v>
      </c>
      <c r="P50" s="99"/>
      <c r="Q50" s="99">
        <v>1</v>
      </c>
      <c r="R50" s="99">
        <v>57</v>
      </c>
      <c r="S50" s="99">
        <v>26</v>
      </c>
      <c r="T50" s="99">
        <v>3</v>
      </c>
      <c r="V50" s="99">
        <v>1</v>
      </c>
      <c r="W50" s="99">
        <v>0</v>
      </c>
      <c r="X50" s="99">
        <v>0</v>
      </c>
      <c r="Y50" s="99">
        <v>1</v>
      </c>
      <c r="Z50" s="99">
        <v>0</v>
      </c>
      <c r="AA50" s="99"/>
      <c r="AB50" s="99">
        <v>0</v>
      </c>
      <c r="AC50" s="99">
        <v>2</v>
      </c>
      <c r="AD50" s="99">
        <v>24</v>
      </c>
      <c r="AE50" s="99"/>
      <c r="AF50" s="99">
        <v>1</v>
      </c>
      <c r="AG50" s="99">
        <v>1</v>
      </c>
      <c r="AH50" s="99">
        <v>0</v>
      </c>
      <c r="AI50" s="99">
        <v>0</v>
      </c>
      <c r="AJ50" s="99"/>
      <c r="AK50" s="99">
        <v>19</v>
      </c>
      <c r="AM50" s="162"/>
      <c r="AN50" s="162"/>
      <c r="AO50" s="162"/>
      <c r="AP50" s="162"/>
      <c r="AQ50" s="162"/>
    </row>
    <row r="51" spans="1:43" ht="15" customHeight="1" x14ac:dyDescent="0.2">
      <c r="A51" s="101" t="s">
        <v>338</v>
      </c>
      <c r="B51" s="101" t="s">
        <v>339</v>
      </c>
      <c r="C51" s="101"/>
      <c r="D51" s="101"/>
      <c r="E51" s="99">
        <v>897</v>
      </c>
      <c r="F51" s="99"/>
      <c r="G51" s="99">
        <v>308</v>
      </c>
      <c r="H51" s="99">
        <v>259</v>
      </c>
      <c r="I51" s="99">
        <v>27</v>
      </c>
      <c r="J51" s="99">
        <v>22</v>
      </c>
      <c r="K51" s="99"/>
      <c r="L51" s="99">
        <v>201</v>
      </c>
      <c r="M51" s="99">
        <v>122</v>
      </c>
      <c r="N51" s="99">
        <v>19</v>
      </c>
      <c r="O51" s="99">
        <v>60</v>
      </c>
      <c r="P51" s="99"/>
      <c r="Q51" s="99">
        <v>9</v>
      </c>
      <c r="R51" s="99">
        <v>153</v>
      </c>
      <c r="S51" s="99">
        <v>71</v>
      </c>
      <c r="T51" s="99">
        <v>9</v>
      </c>
      <c r="V51" s="99">
        <v>0</v>
      </c>
      <c r="W51" s="99">
        <v>0</v>
      </c>
      <c r="X51" s="99">
        <v>0</v>
      </c>
      <c r="Y51" s="99">
        <v>0</v>
      </c>
      <c r="Z51" s="99">
        <v>0</v>
      </c>
      <c r="AA51" s="99"/>
      <c r="AB51" s="99">
        <v>0</v>
      </c>
      <c r="AC51" s="99">
        <v>1</v>
      </c>
      <c r="AD51" s="99">
        <v>31</v>
      </c>
      <c r="AE51" s="99"/>
      <c r="AF51" s="99">
        <v>103</v>
      </c>
      <c r="AG51" s="99">
        <v>101</v>
      </c>
      <c r="AH51" s="99">
        <v>1</v>
      </c>
      <c r="AI51" s="99">
        <v>1</v>
      </c>
      <c r="AJ51" s="99"/>
      <c r="AK51" s="99">
        <v>11</v>
      </c>
      <c r="AM51" s="162"/>
      <c r="AN51" s="162"/>
      <c r="AO51" s="162"/>
      <c r="AP51" s="162"/>
      <c r="AQ51" s="162"/>
    </row>
    <row r="52" spans="1:43" ht="15" customHeight="1" x14ac:dyDescent="0.2">
      <c r="A52" s="101" t="s">
        <v>340</v>
      </c>
      <c r="B52" s="101" t="s">
        <v>341</v>
      </c>
      <c r="C52" s="101"/>
      <c r="D52" s="101"/>
      <c r="E52" s="99">
        <v>156</v>
      </c>
      <c r="F52" s="99"/>
      <c r="G52" s="99">
        <v>77</v>
      </c>
      <c r="H52" s="99">
        <v>71</v>
      </c>
      <c r="I52" s="99">
        <v>0</v>
      </c>
      <c r="J52" s="99">
        <v>6</v>
      </c>
      <c r="K52" s="99"/>
      <c r="L52" s="99">
        <v>7</v>
      </c>
      <c r="M52" s="99">
        <v>0</v>
      </c>
      <c r="N52" s="99">
        <v>4</v>
      </c>
      <c r="O52" s="99">
        <v>3</v>
      </c>
      <c r="P52" s="99"/>
      <c r="Q52" s="99">
        <v>3</v>
      </c>
      <c r="R52" s="99">
        <v>39</v>
      </c>
      <c r="S52" s="99">
        <v>17</v>
      </c>
      <c r="T52" s="99">
        <v>0</v>
      </c>
      <c r="V52" s="99">
        <v>0</v>
      </c>
      <c r="W52" s="99">
        <v>0</v>
      </c>
      <c r="X52" s="99">
        <v>0</v>
      </c>
      <c r="Y52" s="99">
        <v>0</v>
      </c>
      <c r="Z52" s="99">
        <v>0</v>
      </c>
      <c r="AA52" s="99"/>
      <c r="AB52" s="99">
        <v>0</v>
      </c>
      <c r="AC52" s="99">
        <v>0</v>
      </c>
      <c r="AD52" s="99">
        <v>1</v>
      </c>
      <c r="AE52" s="99"/>
      <c r="AF52" s="99">
        <v>0</v>
      </c>
      <c r="AG52" s="99">
        <v>0</v>
      </c>
      <c r="AH52" s="99">
        <v>0</v>
      </c>
      <c r="AI52" s="99">
        <v>0</v>
      </c>
      <c r="AJ52" s="99"/>
      <c r="AK52" s="99">
        <v>12</v>
      </c>
      <c r="AM52" s="162"/>
      <c r="AN52" s="162"/>
      <c r="AO52" s="162"/>
      <c r="AP52" s="162"/>
      <c r="AQ52" s="162"/>
    </row>
    <row r="53" spans="1:43" ht="15" customHeight="1" x14ac:dyDescent="0.2">
      <c r="A53" s="101" t="s">
        <v>342</v>
      </c>
      <c r="B53" s="101" t="s">
        <v>343</v>
      </c>
      <c r="C53" s="101"/>
      <c r="D53" s="101"/>
      <c r="E53" s="99">
        <v>577</v>
      </c>
      <c r="F53" s="99"/>
      <c r="G53" s="99">
        <v>335</v>
      </c>
      <c r="H53" s="99">
        <v>300</v>
      </c>
      <c r="I53" s="99">
        <v>24</v>
      </c>
      <c r="J53" s="99">
        <v>11</v>
      </c>
      <c r="K53" s="99"/>
      <c r="L53" s="99">
        <v>38</v>
      </c>
      <c r="M53" s="99">
        <v>4</v>
      </c>
      <c r="N53" s="99">
        <v>25</v>
      </c>
      <c r="O53" s="99">
        <v>9</v>
      </c>
      <c r="P53" s="99"/>
      <c r="Q53" s="99">
        <v>6</v>
      </c>
      <c r="R53" s="99">
        <v>141</v>
      </c>
      <c r="S53" s="99">
        <v>41</v>
      </c>
      <c r="T53" s="99">
        <v>3</v>
      </c>
      <c r="V53" s="99">
        <v>0</v>
      </c>
      <c r="W53" s="99">
        <v>0</v>
      </c>
      <c r="X53" s="99">
        <v>0</v>
      </c>
      <c r="Y53" s="99">
        <v>0</v>
      </c>
      <c r="Z53" s="99">
        <v>0</v>
      </c>
      <c r="AA53" s="99"/>
      <c r="AB53" s="99">
        <v>0</v>
      </c>
      <c r="AC53" s="99">
        <v>3</v>
      </c>
      <c r="AD53" s="99">
        <v>0</v>
      </c>
      <c r="AE53" s="99"/>
      <c r="AF53" s="99">
        <v>5</v>
      </c>
      <c r="AG53" s="99">
        <v>5</v>
      </c>
      <c r="AH53" s="99">
        <v>0</v>
      </c>
      <c r="AI53" s="99">
        <v>0</v>
      </c>
      <c r="AJ53" s="99"/>
      <c r="AK53" s="99">
        <v>5</v>
      </c>
      <c r="AM53" s="162"/>
      <c r="AN53" s="162"/>
      <c r="AO53" s="162"/>
      <c r="AP53" s="162"/>
      <c r="AQ53" s="162"/>
    </row>
    <row r="54" spans="1:43" ht="15" customHeight="1" x14ac:dyDescent="0.2">
      <c r="A54" s="101" t="s">
        <v>344</v>
      </c>
      <c r="B54" s="101" t="s">
        <v>345</v>
      </c>
      <c r="C54" s="101"/>
      <c r="D54" s="101"/>
      <c r="E54" s="99">
        <v>183</v>
      </c>
      <c r="F54" s="99"/>
      <c r="G54" s="99">
        <v>57</v>
      </c>
      <c r="H54" s="99">
        <v>49</v>
      </c>
      <c r="I54" s="99">
        <v>7</v>
      </c>
      <c r="J54" s="99">
        <v>1</v>
      </c>
      <c r="K54" s="99"/>
      <c r="L54" s="99">
        <v>20</v>
      </c>
      <c r="M54" s="99">
        <v>3</v>
      </c>
      <c r="N54" s="99">
        <v>15</v>
      </c>
      <c r="O54" s="99">
        <v>2</v>
      </c>
      <c r="P54" s="99"/>
      <c r="Q54" s="99">
        <v>5</v>
      </c>
      <c r="R54" s="99">
        <v>72</v>
      </c>
      <c r="S54" s="99">
        <v>19</v>
      </c>
      <c r="T54" s="99">
        <v>0</v>
      </c>
      <c r="V54" s="99">
        <v>0</v>
      </c>
      <c r="W54" s="99">
        <v>0</v>
      </c>
      <c r="X54" s="99">
        <v>0</v>
      </c>
      <c r="Y54" s="99">
        <v>0</v>
      </c>
      <c r="Z54" s="99">
        <v>0</v>
      </c>
      <c r="AA54" s="99"/>
      <c r="AB54" s="99">
        <v>0</v>
      </c>
      <c r="AC54" s="99">
        <v>0</v>
      </c>
      <c r="AD54" s="99">
        <v>0</v>
      </c>
      <c r="AE54" s="99"/>
      <c r="AF54" s="99">
        <v>3</v>
      </c>
      <c r="AG54" s="99">
        <v>3</v>
      </c>
      <c r="AH54" s="99">
        <v>0</v>
      </c>
      <c r="AI54" s="99">
        <v>0</v>
      </c>
      <c r="AJ54" s="99"/>
      <c r="AK54" s="99">
        <v>7</v>
      </c>
      <c r="AM54" s="162"/>
      <c r="AN54" s="162"/>
      <c r="AO54" s="162"/>
      <c r="AP54" s="162"/>
      <c r="AQ54" s="162"/>
    </row>
    <row r="55" spans="1:43" ht="15" customHeight="1" x14ac:dyDescent="0.2">
      <c r="A55" s="101" t="s">
        <v>346</v>
      </c>
      <c r="B55" s="101" t="s">
        <v>347</v>
      </c>
      <c r="C55" s="101"/>
      <c r="D55" s="101"/>
      <c r="E55" s="99">
        <v>240</v>
      </c>
      <c r="F55" s="99"/>
      <c r="G55" s="99">
        <v>124</v>
      </c>
      <c r="H55" s="99">
        <v>110</v>
      </c>
      <c r="I55" s="99">
        <v>10</v>
      </c>
      <c r="J55" s="99">
        <v>4</v>
      </c>
      <c r="K55" s="99"/>
      <c r="L55" s="99">
        <v>19</v>
      </c>
      <c r="M55" s="99">
        <v>4</v>
      </c>
      <c r="N55" s="99">
        <v>10</v>
      </c>
      <c r="O55" s="99">
        <v>5</v>
      </c>
      <c r="P55" s="99"/>
      <c r="Q55" s="99">
        <v>3</v>
      </c>
      <c r="R55" s="99">
        <v>59</v>
      </c>
      <c r="S55" s="99">
        <v>17</v>
      </c>
      <c r="T55" s="99">
        <v>3</v>
      </c>
      <c r="V55" s="99">
        <v>0</v>
      </c>
      <c r="W55" s="99">
        <v>0</v>
      </c>
      <c r="X55" s="99">
        <v>0</v>
      </c>
      <c r="Y55" s="99">
        <v>0</v>
      </c>
      <c r="Z55" s="99">
        <v>0</v>
      </c>
      <c r="AA55" s="99"/>
      <c r="AB55" s="99">
        <v>0</v>
      </c>
      <c r="AC55" s="99">
        <v>4</v>
      </c>
      <c r="AD55" s="99">
        <v>6</v>
      </c>
      <c r="AE55" s="99"/>
      <c r="AF55" s="99">
        <v>3</v>
      </c>
      <c r="AG55" s="99">
        <v>1</v>
      </c>
      <c r="AH55" s="99">
        <v>1</v>
      </c>
      <c r="AI55" s="99">
        <v>1</v>
      </c>
      <c r="AJ55" s="99"/>
      <c r="AK55" s="99">
        <v>2</v>
      </c>
      <c r="AM55" s="162"/>
      <c r="AN55" s="162"/>
      <c r="AO55" s="162"/>
      <c r="AP55" s="162"/>
      <c r="AQ55" s="162"/>
    </row>
    <row r="56" spans="1:43" ht="15" customHeight="1" x14ac:dyDescent="0.2">
      <c r="A56" s="101" t="s">
        <v>348</v>
      </c>
      <c r="B56" s="101" t="s">
        <v>349</v>
      </c>
      <c r="C56" s="101"/>
      <c r="D56" s="101"/>
      <c r="E56" s="99">
        <v>133</v>
      </c>
      <c r="F56" s="99"/>
      <c r="G56" s="99">
        <v>70</v>
      </c>
      <c r="H56" s="99">
        <v>69</v>
      </c>
      <c r="I56" s="99">
        <v>0</v>
      </c>
      <c r="J56" s="99">
        <v>1</v>
      </c>
      <c r="K56" s="99"/>
      <c r="L56" s="99">
        <v>4</v>
      </c>
      <c r="M56" s="99">
        <v>1</v>
      </c>
      <c r="N56" s="99">
        <v>0</v>
      </c>
      <c r="O56" s="99">
        <v>3</v>
      </c>
      <c r="P56" s="99"/>
      <c r="Q56" s="99">
        <v>0</v>
      </c>
      <c r="R56" s="99">
        <v>35</v>
      </c>
      <c r="S56" s="99">
        <v>16</v>
      </c>
      <c r="T56" s="99">
        <v>0</v>
      </c>
      <c r="V56" s="99">
        <v>0</v>
      </c>
      <c r="W56" s="99">
        <v>0</v>
      </c>
      <c r="X56" s="99">
        <v>0</v>
      </c>
      <c r="Y56" s="99">
        <v>0</v>
      </c>
      <c r="Z56" s="99">
        <v>0</v>
      </c>
      <c r="AA56" s="99"/>
      <c r="AB56" s="99">
        <v>0</v>
      </c>
      <c r="AC56" s="99">
        <v>0</v>
      </c>
      <c r="AD56" s="99">
        <v>5</v>
      </c>
      <c r="AE56" s="99"/>
      <c r="AF56" s="99">
        <v>1</v>
      </c>
      <c r="AG56" s="99">
        <v>1</v>
      </c>
      <c r="AH56" s="99">
        <v>0</v>
      </c>
      <c r="AI56" s="99">
        <v>0</v>
      </c>
      <c r="AJ56" s="99"/>
      <c r="AK56" s="99">
        <v>2</v>
      </c>
      <c r="AM56" s="162"/>
      <c r="AN56" s="162"/>
      <c r="AO56" s="162"/>
      <c r="AP56" s="162"/>
      <c r="AQ56" s="162"/>
    </row>
    <row r="57" spans="1:43" ht="15" customHeight="1" x14ac:dyDescent="0.2">
      <c r="A57" s="101" t="s">
        <v>350</v>
      </c>
      <c r="B57" s="101" t="s">
        <v>351</v>
      </c>
      <c r="C57" s="101"/>
      <c r="D57" s="101"/>
      <c r="E57" s="99">
        <v>1777</v>
      </c>
      <c r="F57" s="99"/>
      <c r="G57" s="99">
        <v>706</v>
      </c>
      <c r="H57" s="99">
        <v>625</v>
      </c>
      <c r="I57" s="99">
        <v>42</v>
      </c>
      <c r="J57" s="99">
        <v>39</v>
      </c>
      <c r="K57" s="99"/>
      <c r="L57" s="99">
        <v>255</v>
      </c>
      <c r="M57" s="99">
        <v>18</v>
      </c>
      <c r="N57" s="99">
        <v>176</v>
      </c>
      <c r="O57" s="99">
        <v>61</v>
      </c>
      <c r="P57" s="99"/>
      <c r="Q57" s="99">
        <v>40</v>
      </c>
      <c r="R57" s="99">
        <v>466</v>
      </c>
      <c r="S57" s="99">
        <v>166</v>
      </c>
      <c r="T57" s="99">
        <v>17</v>
      </c>
      <c r="V57" s="99">
        <v>0</v>
      </c>
      <c r="W57" s="99">
        <v>0</v>
      </c>
      <c r="X57" s="99">
        <v>0</v>
      </c>
      <c r="Y57" s="99">
        <v>0</v>
      </c>
      <c r="Z57" s="99">
        <v>0</v>
      </c>
      <c r="AA57" s="99"/>
      <c r="AB57" s="99">
        <v>0</v>
      </c>
      <c r="AC57" s="99">
        <v>1</v>
      </c>
      <c r="AD57" s="99">
        <v>4</v>
      </c>
      <c r="AE57" s="99"/>
      <c r="AF57" s="99">
        <v>54</v>
      </c>
      <c r="AG57" s="99">
        <v>44</v>
      </c>
      <c r="AH57" s="99">
        <v>5</v>
      </c>
      <c r="AI57" s="99">
        <v>5</v>
      </c>
      <c r="AJ57" s="99"/>
      <c r="AK57" s="99">
        <v>68</v>
      </c>
      <c r="AM57" s="162"/>
      <c r="AN57" s="162"/>
      <c r="AO57" s="162"/>
      <c r="AP57" s="162"/>
      <c r="AQ57" s="162"/>
    </row>
    <row r="58" spans="1:43" ht="15" customHeight="1" x14ac:dyDescent="0.2">
      <c r="A58" s="101" t="s">
        <v>352</v>
      </c>
      <c r="B58" s="101" t="s">
        <v>353</v>
      </c>
      <c r="C58" s="101"/>
      <c r="D58" s="101"/>
      <c r="E58" s="99">
        <v>292</v>
      </c>
      <c r="F58" s="99"/>
      <c r="G58" s="99">
        <v>162</v>
      </c>
      <c r="H58" s="99">
        <v>154</v>
      </c>
      <c r="I58" s="99">
        <v>6</v>
      </c>
      <c r="J58" s="99">
        <v>2</v>
      </c>
      <c r="K58" s="99"/>
      <c r="L58" s="99">
        <v>17</v>
      </c>
      <c r="M58" s="99">
        <v>0</v>
      </c>
      <c r="N58" s="99">
        <v>5</v>
      </c>
      <c r="O58" s="99">
        <v>12</v>
      </c>
      <c r="P58" s="99"/>
      <c r="Q58" s="99">
        <v>11</v>
      </c>
      <c r="R58" s="99">
        <v>61</v>
      </c>
      <c r="S58" s="99">
        <v>11</v>
      </c>
      <c r="T58" s="99">
        <v>1</v>
      </c>
      <c r="V58" s="99">
        <v>0</v>
      </c>
      <c r="W58" s="99">
        <v>0</v>
      </c>
      <c r="X58" s="99">
        <v>0</v>
      </c>
      <c r="Y58" s="99">
        <v>0</v>
      </c>
      <c r="Z58" s="99">
        <v>0</v>
      </c>
      <c r="AA58" s="99"/>
      <c r="AB58" s="99">
        <v>0</v>
      </c>
      <c r="AC58" s="99">
        <v>0</v>
      </c>
      <c r="AD58" s="99">
        <v>22</v>
      </c>
      <c r="AE58" s="99"/>
      <c r="AF58" s="99">
        <v>1</v>
      </c>
      <c r="AG58" s="99">
        <v>0</v>
      </c>
      <c r="AH58" s="99">
        <v>0</v>
      </c>
      <c r="AI58" s="99">
        <v>1</v>
      </c>
      <c r="AJ58" s="99"/>
      <c r="AK58" s="99">
        <v>6</v>
      </c>
      <c r="AM58" s="162"/>
      <c r="AN58" s="162"/>
      <c r="AO58" s="162"/>
      <c r="AP58" s="162"/>
      <c r="AQ58" s="162"/>
    </row>
    <row r="59" spans="1:43" ht="15" customHeight="1" x14ac:dyDescent="0.2">
      <c r="A59" s="101" t="s">
        <v>354</v>
      </c>
      <c r="B59" s="101" t="s">
        <v>355</v>
      </c>
      <c r="C59" s="101"/>
      <c r="D59" s="101"/>
      <c r="E59" s="104" t="s">
        <v>333</v>
      </c>
      <c r="F59" s="99"/>
      <c r="G59" s="104" t="s">
        <v>333</v>
      </c>
      <c r="H59" s="104" t="s">
        <v>333</v>
      </c>
      <c r="I59" s="104" t="s">
        <v>333</v>
      </c>
      <c r="J59" s="104" t="s">
        <v>333</v>
      </c>
      <c r="K59" s="99"/>
      <c r="L59" s="104" t="s">
        <v>333</v>
      </c>
      <c r="M59" s="104" t="s">
        <v>333</v>
      </c>
      <c r="N59" s="104" t="s">
        <v>333</v>
      </c>
      <c r="O59" s="104" t="s">
        <v>333</v>
      </c>
      <c r="P59" s="99"/>
      <c r="Q59" s="104" t="s">
        <v>333</v>
      </c>
      <c r="R59" s="104" t="s">
        <v>333</v>
      </c>
      <c r="S59" s="104" t="s">
        <v>333</v>
      </c>
      <c r="T59" s="104" t="s">
        <v>333</v>
      </c>
      <c r="V59" s="104" t="s">
        <v>333</v>
      </c>
      <c r="W59" s="104" t="s">
        <v>333</v>
      </c>
      <c r="X59" s="104" t="s">
        <v>333</v>
      </c>
      <c r="Y59" s="104" t="s">
        <v>333</v>
      </c>
      <c r="Z59" s="104" t="s">
        <v>333</v>
      </c>
      <c r="AA59" s="99"/>
      <c r="AB59" s="104" t="s">
        <v>333</v>
      </c>
      <c r="AC59" s="104" t="s">
        <v>333</v>
      </c>
      <c r="AD59" s="104" t="s">
        <v>333</v>
      </c>
      <c r="AE59" s="99"/>
      <c r="AF59" s="104" t="s">
        <v>333</v>
      </c>
      <c r="AG59" s="104" t="s">
        <v>333</v>
      </c>
      <c r="AH59" s="104" t="s">
        <v>333</v>
      </c>
      <c r="AI59" s="104" t="s">
        <v>333</v>
      </c>
      <c r="AJ59" s="99"/>
      <c r="AK59" s="104" t="s">
        <v>333</v>
      </c>
      <c r="AM59" s="162"/>
      <c r="AN59" s="162"/>
      <c r="AO59" s="162"/>
      <c r="AP59" s="162"/>
      <c r="AQ59" s="162"/>
    </row>
    <row r="60" spans="1:43" ht="15" customHeight="1" x14ac:dyDescent="0.2">
      <c r="A60" s="101" t="s">
        <v>356</v>
      </c>
      <c r="B60" s="101" t="s">
        <v>357</v>
      </c>
      <c r="C60" s="101"/>
      <c r="D60" s="101"/>
      <c r="E60" s="99">
        <v>887</v>
      </c>
      <c r="F60" s="99"/>
      <c r="G60" s="99">
        <v>260</v>
      </c>
      <c r="H60" s="99">
        <v>235</v>
      </c>
      <c r="I60" s="99">
        <v>17</v>
      </c>
      <c r="J60" s="99">
        <v>8</v>
      </c>
      <c r="K60" s="99"/>
      <c r="L60" s="99">
        <v>100</v>
      </c>
      <c r="M60" s="99">
        <v>14</v>
      </c>
      <c r="N60" s="99">
        <v>45</v>
      </c>
      <c r="O60" s="99">
        <v>41</v>
      </c>
      <c r="P60" s="99"/>
      <c r="Q60" s="99">
        <v>22</v>
      </c>
      <c r="R60" s="99">
        <v>208</v>
      </c>
      <c r="S60" s="99">
        <v>112</v>
      </c>
      <c r="T60" s="99">
        <v>2</v>
      </c>
      <c r="V60" s="99">
        <v>0</v>
      </c>
      <c r="W60" s="99">
        <v>0</v>
      </c>
      <c r="X60" s="99">
        <v>0</v>
      </c>
      <c r="Y60" s="99">
        <v>0</v>
      </c>
      <c r="Z60" s="99">
        <v>0</v>
      </c>
      <c r="AA60" s="99"/>
      <c r="AB60" s="99">
        <v>0</v>
      </c>
      <c r="AC60" s="99">
        <v>3</v>
      </c>
      <c r="AD60" s="99">
        <v>63</v>
      </c>
      <c r="AE60" s="99"/>
      <c r="AF60" s="99">
        <v>68</v>
      </c>
      <c r="AG60" s="99">
        <v>62</v>
      </c>
      <c r="AH60" s="99">
        <v>3</v>
      </c>
      <c r="AI60" s="99">
        <v>3</v>
      </c>
      <c r="AJ60" s="99"/>
      <c r="AK60" s="99">
        <v>49</v>
      </c>
      <c r="AM60" s="162"/>
      <c r="AN60" s="162"/>
      <c r="AO60" s="162"/>
      <c r="AP60" s="162"/>
      <c r="AQ60" s="162"/>
    </row>
    <row r="61" spans="1:43" ht="15" customHeight="1" x14ac:dyDescent="0.2">
      <c r="A61" s="101" t="s">
        <v>358</v>
      </c>
      <c r="B61" s="101" t="s">
        <v>359</v>
      </c>
      <c r="C61" s="101"/>
      <c r="D61" s="101"/>
      <c r="E61" s="99">
        <v>285</v>
      </c>
      <c r="F61" s="99"/>
      <c r="G61" s="99">
        <v>98</v>
      </c>
      <c r="H61" s="99">
        <v>62</v>
      </c>
      <c r="I61" s="99">
        <v>17</v>
      </c>
      <c r="J61" s="99">
        <v>19</v>
      </c>
      <c r="K61" s="99"/>
      <c r="L61" s="99">
        <v>40</v>
      </c>
      <c r="M61" s="99">
        <v>13</v>
      </c>
      <c r="N61" s="99">
        <v>10</v>
      </c>
      <c r="O61" s="99">
        <v>17</v>
      </c>
      <c r="P61" s="99"/>
      <c r="Q61" s="99">
        <v>3</v>
      </c>
      <c r="R61" s="99">
        <v>76</v>
      </c>
      <c r="S61" s="99">
        <v>19</v>
      </c>
      <c r="T61" s="99">
        <v>3</v>
      </c>
      <c r="V61" s="99">
        <v>0</v>
      </c>
      <c r="W61" s="99">
        <v>0</v>
      </c>
      <c r="X61" s="99">
        <v>0</v>
      </c>
      <c r="Y61" s="99">
        <v>0</v>
      </c>
      <c r="Z61" s="99">
        <v>0</v>
      </c>
      <c r="AA61" s="99"/>
      <c r="AB61" s="99">
        <v>0</v>
      </c>
      <c r="AC61" s="99">
        <v>1</v>
      </c>
      <c r="AD61" s="99">
        <v>0</v>
      </c>
      <c r="AE61" s="99"/>
      <c r="AF61" s="99">
        <v>13</v>
      </c>
      <c r="AG61" s="99">
        <v>10</v>
      </c>
      <c r="AH61" s="99">
        <v>0</v>
      </c>
      <c r="AI61" s="99">
        <v>3</v>
      </c>
      <c r="AJ61" s="99"/>
      <c r="AK61" s="99">
        <v>32</v>
      </c>
      <c r="AM61" s="162"/>
      <c r="AN61" s="162"/>
      <c r="AO61" s="162"/>
      <c r="AP61" s="162"/>
      <c r="AQ61" s="162"/>
    </row>
    <row r="62" spans="1:43" ht="15" customHeight="1" x14ac:dyDescent="0.2">
      <c r="A62" s="101" t="s">
        <v>360</v>
      </c>
      <c r="B62" s="101" t="s">
        <v>361</v>
      </c>
      <c r="C62" s="101"/>
      <c r="D62" s="101"/>
      <c r="E62" s="104" t="s">
        <v>333</v>
      </c>
      <c r="F62" s="99"/>
      <c r="G62" s="104" t="s">
        <v>333</v>
      </c>
      <c r="H62" s="104" t="s">
        <v>333</v>
      </c>
      <c r="I62" s="104" t="s">
        <v>333</v>
      </c>
      <c r="J62" s="104" t="s">
        <v>333</v>
      </c>
      <c r="K62" s="99"/>
      <c r="L62" s="104" t="s">
        <v>333</v>
      </c>
      <c r="M62" s="104" t="s">
        <v>333</v>
      </c>
      <c r="N62" s="104" t="s">
        <v>333</v>
      </c>
      <c r="O62" s="104" t="s">
        <v>333</v>
      </c>
      <c r="P62" s="99"/>
      <c r="Q62" s="104" t="s">
        <v>333</v>
      </c>
      <c r="R62" s="104" t="s">
        <v>333</v>
      </c>
      <c r="S62" s="104" t="s">
        <v>333</v>
      </c>
      <c r="T62" s="104" t="s">
        <v>333</v>
      </c>
      <c r="V62" s="104" t="s">
        <v>333</v>
      </c>
      <c r="W62" s="104" t="s">
        <v>333</v>
      </c>
      <c r="X62" s="104" t="s">
        <v>333</v>
      </c>
      <c r="Y62" s="104" t="s">
        <v>333</v>
      </c>
      <c r="Z62" s="104" t="s">
        <v>333</v>
      </c>
      <c r="AA62" s="99"/>
      <c r="AB62" s="104" t="s">
        <v>333</v>
      </c>
      <c r="AC62" s="104" t="s">
        <v>333</v>
      </c>
      <c r="AD62" s="104" t="s">
        <v>333</v>
      </c>
      <c r="AE62" s="99"/>
      <c r="AF62" s="104" t="s">
        <v>333</v>
      </c>
      <c r="AG62" s="104" t="s">
        <v>333</v>
      </c>
      <c r="AH62" s="104" t="s">
        <v>333</v>
      </c>
      <c r="AI62" s="104" t="s">
        <v>333</v>
      </c>
      <c r="AJ62" s="99"/>
      <c r="AK62" s="104" t="s">
        <v>333</v>
      </c>
      <c r="AM62" s="162"/>
      <c r="AN62" s="162"/>
      <c r="AO62" s="162"/>
      <c r="AP62" s="162"/>
      <c r="AQ62" s="162"/>
    </row>
    <row r="63" spans="1:43" ht="15" customHeight="1" x14ac:dyDescent="0.2">
      <c r="A63" s="101" t="s">
        <v>362</v>
      </c>
      <c r="B63" s="101" t="s">
        <v>363</v>
      </c>
      <c r="C63" s="101"/>
      <c r="D63" s="101"/>
      <c r="E63" s="99">
        <v>65</v>
      </c>
      <c r="F63" s="99"/>
      <c r="G63" s="99">
        <v>38</v>
      </c>
      <c r="H63" s="99">
        <v>35</v>
      </c>
      <c r="I63" s="99">
        <v>2</v>
      </c>
      <c r="J63" s="99">
        <v>1</v>
      </c>
      <c r="K63" s="99"/>
      <c r="L63" s="99">
        <v>2</v>
      </c>
      <c r="M63" s="99">
        <v>0</v>
      </c>
      <c r="N63" s="99">
        <v>1</v>
      </c>
      <c r="O63" s="99">
        <v>1</v>
      </c>
      <c r="P63" s="99"/>
      <c r="Q63" s="99">
        <v>0</v>
      </c>
      <c r="R63" s="99">
        <v>19</v>
      </c>
      <c r="S63" s="99">
        <v>4</v>
      </c>
      <c r="T63" s="99">
        <v>0</v>
      </c>
      <c r="V63" s="99">
        <v>0</v>
      </c>
      <c r="W63" s="99">
        <v>0</v>
      </c>
      <c r="X63" s="99">
        <v>0</v>
      </c>
      <c r="Y63" s="99">
        <v>0</v>
      </c>
      <c r="Z63" s="99">
        <v>0</v>
      </c>
      <c r="AA63" s="99"/>
      <c r="AB63" s="99">
        <v>0</v>
      </c>
      <c r="AC63" s="99">
        <v>1</v>
      </c>
      <c r="AD63" s="99">
        <v>0</v>
      </c>
      <c r="AE63" s="99"/>
      <c r="AF63" s="99">
        <v>1</v>
      </c>
      <c r="AG63" s="99">
        <v>1</v>
      </c>
      <c r="AH63" s="99">
        <v>0</v>
      </c>
      <c r="AI63" s="99">
        <v>0</v>
      </c>
      <c r="AJ63" s="99"/>
      <c r="AK63" s="99">
        <v>0</v>
      </c>
      <c r="AM63" s="162"/>
      <c r="AN63" s="162"/>
      <c r="AO63" s="162"/>
      <c r="AP63" s="162"/>
      <c r="AQ63" s="162"/>
    </row>
    <row r="64" spans="1:43" ht="15" customHeight="1" x14ac:dyDescent="0.2">
      <c r="A64" s="101" t="s">
        <v>364</v>
      </c>
      <c r="B64" s="101" t="s">
        <v>365</v>
      </c>
      <c r="C64" s="101"/>
      <c r="D64" s="101"/>
      <c r="E64" s="104" t="s">
        <v>333</v>
      </c>
      <c r="F64" s="99"/>
      <c r="G64" s="104" t="s">
        <v>333</v>
      </c>
      <c r="H64" s="104" t="s">
        <v>333</v>
      </c>
      <c r="I64" s="104" t="s">
        <v>333</v>
      </c>
      <c r="J64" s="104" t="s">
        <v>333</v>
      </c>
      <c r="K64" s="99"/>
      <c r="L64" s="104" t="s">
        <v>333</v>
      </c>
      <c r="M64" s="104" t="s">
        <v>333</v>
      </c>
      <c r="N64" s="104" t="s">
        <v>333</v>
      </c>
      <c r="O64" s="104" t="s">
        <v>333</v>
      </c>
      <c r="P64" s="99"/>
      <c r="Q64" s="104" t="s">
        <v>333</v>
      </c>
      <c r="R64" s="104" t="s">
        <v>333</v>
      </c>
      <c r="S64" s="104" t="s">
        <v>333</v>
      </c>
      <c r="T64" s="104" t="s">
        <v>333</v>
      </c>
      <c r="V64" s="104" t="s">
        <v>333</v>
      </c>
      <c r="W64" s="104" t="s">
        <v>333</v>
      </c>
      <c r="X64" s="104" t="s">
        <v>333</v>
      </c>
      <c r="Y64" s="104" t="s">
        <v>333</v>
      </c>
      <c r="Z64" s="104" t="s">
        <v>333</v>
      </c>
      <c r="AA64" s="99"/>
      <c r="AB64" s="104" t="s">
        <v>333</v>
      </c>
      <c r="AC64" s="104" t="s">
        <v>333</v>
      </c>
      <c r="AD64" s="104" t="s">
        <v>333</v>
      </c>
      <c r="AE64" s="99"/>
      <c r="AF64" s="104" t="s">
        <v>333</v>
      </c>
      <c r="AG64" s="104" t="s">
        <v>333</v>
      </c>
      <c r="AH64" s="104" t="s">
        <v>333</v>
      </c>
      <c r="AI64" s="104" t="s">
        <v>333</v>
      </c>
      <c r="AJ64" s="99"/>
      <c r="AK64" s="104" t="s">
        <v>333</v>
      </c>
      <c r="AM64" s="162"/>
      <c r="AN64" s="162"/>
      <c r="AO64" s="162"/>
      <c r="AP64" s="162"/>
      <c r="AQ64" s="162"/>
    </row>
    <row r="65" spans="1:43" ht="15" customHeight="1" x14ac:dyDescent="0.2">
      <c r="A65" s="101" t="s">
        <v>366</v>
      </c>
      <c r="B65" s="101" t="s">
        <v>367</v>
      </c>
      <c r="C65" s="101"/>
      <c r="D65" s="101"/>
      <c r="E65" s="99">
        <v>130</v>
      </c>
      <c r="F65" s="99"/>
      <c r="G65" s="99">
        <v>83</v>
      </c>
      <c r="H65" s="99">
        <v>81</v>
      </c>
      <c r="I65" s="99">
        <v>2</v>
      </c>
      <c r="J65" s="99">
        <v>0</v>
      </c>
      <c r="K65" s="99"/>
      <c r="L65" s="99">
        <v>0</v>
      </c>
      <c r="M65" s="99">
        <v>0</v>
      </c>
      <c r="N65" s="99">
        <v>0</v>
      </c>
      <c r="O65" s="99">
        <v>0</v>
      </c>
      <c r="P65" s="99"/>
      <c r="Q65" s="99">
        <v>2</v>
      </c>
      <c r="R65" s="99">
        <v>32</v>
      </c>
      <c r="S65" s="99">
        <v>6</v>
      </c>
      <c r="T65" s="99">
        <v>1</v>
      </c>
      <c r="V65" s="99">
        <v>0</v>
      </c>
      <c r="W65" s="99">
        <v>0</v>
      </c>
      <c r="X65" s="99">
        <v>0</v>
      </c>
      <c r="Y65" s="99">
        <v>0</v>
      </c>
      <c r="Z65" s="99">
        <v>0</v>
      </c>
      <c r="AA65" s="99"/>
      <c r="AB65" s="99">
        <v>0</v>
      </c>
      <c r="AC65" s="99">
        <v>1</v>
      </c>
      <c r="AD65" s="99">
        <v>0</v>
      </c>
      <c r="AE65" s="99"/>
      <c r="AF65" s="99">
        <v>0</v>
      </c>
      <c r="AG65" s="99">
        <v>0</v>
      </c>
      <c r="AH65" s="99">
        <v>0</v>
      </c>
      <c r="AI65" s="99">
        <v>0</v>
      </c>
      <c r="AJ65" s="99"/>
      <c r="AK65" s="99">
        <v>5</v>
      </c>
      <c r="AM65" s="162"/>
      <c r="AN65" s="162"/>
      <c r="AO65" s="162"/>
      <c r="AP65" s="162"/>
      <c r="AQ65" s="162"/>
    </row>
    <row r="66" spans="1:43" ht="15" customHeight="1" x14ac:dyDescent="0.2">
      <c r="A66" s="101" t="s">
        <v>368</v>
      </c>
      <c r="B66" s="101" t="s">
        <v>369</v>
      </c>
      <c r="C66" s="101"/>
      <c r="D66" s="101"/>
      <c r="E66" s="99">
        <v>560</v>
      </c>
      <c r="F66" s="99"/>
      <c r="G66" s="99">
        <v>276</v>
      </c>
      <c r="H66" s="99">
        <v>256</v>
      </c>
      <c r="I66" s="99">
        <v>10</v>
      </c>
      <c r="J66" s="99">
        <v>10</v>
      </c>
      <c r="K66" s="99"/>
      <c r="L66" s="99">
        <v>63</v>
      </c>
      <c r="M66" s="99">
        <v>16</v>
      </c>
      <c r="N66" s="99">
        <v>35</v>
      </c>
      <c r="O66" s="99">
        <v>12</v>
      </c>
      <c r="P66" s="99"/>
      <c r="Q66" s="99">
        <v>20</v>
      </c>
      <c r="R66" s="99">
        <v>157</v>
      </c>
      <c r="S66" s="99">
        <v>24</v>
      </c>
      <c r="T66" s="99">
        <v>0</v>
      </c>
      <c r="V66" s="99">
        <v>0</v>
      </c>
      <c r="W66" s="99">
        <v>0</v>
      </c>
      <c r="X66" s="99">
        <v>0</v>
      </c>
      <c r="Y66" s="99">
        <v>0</v>
      </c>
      <c r="Z66" s="99">
        <v>0</v>
      </c>
      <c r="AA66" s="99"/>
      <c r="AB66" s="99">
        <v>0</v>
      </c>
      <c r="AC66" s="99">
        <v>0</v>
      </c>
      <c r="AD66" s="99">
        <v>4</v>
      </c>
      <c r="AE66" s="99"/>
      <c r="AF66" s="99">
        <v>1</v>
      </c>
      <c r="AG66" s="99">
        <v>1</v>
      </c>
      <c r="AH66" s="99">
        <v>0</v>
      </c>
      <c r="AI66" s="99">
        <v>0</v>
      </c>
      <c r="AJ66" s="99"/>
      <c r="AK66" s="99">
        <v>15</v>
      </c>
      <c r="AM66" s="162"/>
      <c r="AN66" s="162"/>
      <c r="AO66" s="162"/>
      <c r="AP66" s="162"/>
      <c r="AQ66" s="162"/>
    </row>
    <row r="67" spans="1:43" ht="15" customHeight="1" x14ac:dyDescent="0.2">
      <c r="A67" s="101" t="s">
        <v>370</v>
      </c>
      <c r="B67" s="101" t="s">
        <v>371</v>
      </c>
      <c r="C67" s="101"/>
      <c r="D67" s="101"/>
      <c r="E67" s="99">
        <v>199</v>
      </c>
      <c r="F67" s="99"/>
      <c r="G67" s="99">
        <v>100</v>
      </c>
      <c r="H67" s="99">
        <v>92</v>
      </c>
      <c r="I67" s="99">
        <v>5</v>
      </c>
      <c r="J67" s="99">
        <v>3</v>
      </c>
      <c r="K67" s="99"/>
      <c r="L67" s="99">
        <v>13</v>
      </c>
      <c r="M67" s="99">
        <v>5</v>
      </c>
      <c r="N67" s="99">
        <v>5</v>
      </c>
      <c r="O67" s="99">
        <v>3</v>
      </c>
      <c r="P67" s="99"/>
      <c r="Q67" s="99">
        <v>7</v>
      </c>
      <c r="R67" s="99">
        <v>54</v>
      </c>
      <c r="S67" s="99">
        <v>5</v>
      </c>
      <c r="T67" s="99">
        <v>2</v>
      </c>
      <c r="V67" s="99">
        <v>0</v>
      </c>
      <c r="W67" s="99">
        <v>0</v>
      </c>
      <c r="X67" s="99">
        <v>0</v>
      </c>
      <c r="Y67" s="99">
        <v>0</v>
      </c>
      <c r="Z67" s="99">
        <v>0</v>
      </c>
      <c r="AA67" s="99"/>
      <c r="AB67" s="99">
        <v>0</v>
      </c>
      <c r="AC67" s="99">
        <v>1</v>
      </c>
      <c r="AD67" s="99">
        <v>2</v>
      </c>
      <c r="AE67" s="99"/>
      <c r="AF67" s="99">
        <v>2</v>
      </c>
      <c r="AG67" s="99">
        <v>2</v>
      </c>
      <c r="AH67" s="99">
        <v>0</v>
      </c>
      <c r="AI67" s="99">
        <v>0</v>
      </c>
      <c r="AJ67" s="99"/>
      <c r="AK67" s="99">
        <v>13</v>
      </c>
      <c r="AM67" s="162"/>
      <c r="AN67" s="162"/>
      <c r="AO67" s="162"/>
      <c r="AP67" s="162"/>
      <c r="AQ67" s="162"/>
    </row>
    <row r="68" spans="1:43" ht="15" customHeight="1" x14ac:dyDescent="0.2">
      <c r="A68" s="101" t="s">
        <v>372</v>
      </c>
      <c r="B68" s="101" t="s">
        <v>373</v>
      </c>
      <c r="C68" s="101"/>
      <c r="D68" s="101"/>
      <c r="E68" s="99">
        <v>400</v>
      </c>
      <c r="F68" s="99"/>
      <c r="G68" s="99">
        <v>164</v>
      </c>
      <c r="H68" s="99">
        <v>143</v>
      </c>
      <c r="I68" s="99">
        <v>13</v>
      </c>
      <c r="J68" s="99">
        <v>8</v>
      </c>
      <c r="K68" s="99"/>
      <c r="L68" s="99">
        <v>39</v>
      </c>
      <c r="M68" s="99">
        <v>7</v>
      </c>
      <c r="N68" s="99">
        <v>26</v>
      </c>
      <c r="O68" s="99">
        <v>6</v>
      </c>
      <c r="P68" s="99"/>
      <c r="Q68" s="99">
        <v>6</v>
      </c>
      <c r="R68" s="99">
        <v>114</v>
      </c>
      <c r="S68" s="99">
        <v>44</v>
      </c>
      <c r="T68" s="99">
        <v>5</v>
      </c>
      <c r="V68" s="99">
        <v>0</v>
      </c>
      <c r="W68" s="99">
        <v>0</v>
      </c>
      <c r="X68" s="99">
        <v>0</v>
      </c>
      <c r="Y68" s="99">
        <v>0</v>
      </c>
      <c r="Z68" s="99">
        <v>0</v>
      </c>
      <c r="AA68" s="99"/>
      <c r="AB68" s="99">
        <v>0</v>
      </c>
      <c r="AC68" s="99">
        <v>4</v>
      </c>
      <c r="AD68" s="99">
        <v>4</v>
      </c>
      <c r="AE68" s="99"/>
      <c r="AF68" s="99">
        <v>12</v>
      </c>
      <c r="AG68" s="99">
        <v>11</v>
      </c>
      <c r="AH68" s="99">
        <v>0</v>
      </c>
      <c r="AI68" s="99">
        <v>1</v>
      </c>
      <c r="AJ68" s="99"/>
      <c r="AK68" s="99">
        <v>8</v>
      </c>
      <c r="AM68" s="162"/>
      <c r="AN68" s="162"/>
      <c r="AO68" s="162"/>
      <c r="AP68" s="162"/>
      <c r="AQ68" s="162"/>
    </row>
    <row r="69" spans="1:43" ht="15" customHeight="1" x14ac:dyDescent="0.2">
      <c r="A69" s="101" t="s">
        <v>374</v>
      </c>
      <c r="B69" s="101" t="s">
        <v>375</v>
      </c>
      <c r="C69" s="101"/>
      <c r="D69" s="101"/>
      <c r="E69" s="99">
        <v>295</v>
      </c>
      <c r="F69" s="99"/>
      <c r="G69" s="99">
        <v>139</v>
      </c>
      <c r="H69" s="99">
        <v>127</v>
      </c>
      <c r="I69" s="99">
        <v>9</v>
      </c>
      <c r="J69" s="99">
        <v>3</v>
      </c>
      <c r="K69" s="99"/>
      <c r="L69" s="99">
        <v>48</v>
      </c>
      <c r="M69" s="99">
        <v>23</v>
      </c>
      <c r="N69" s="99">
        <v>15</v>
      </c>
      <c r="O69" s="99">
        <v>10</v>
      </c>
      <c r="P69" s="99"/>
      <c r="Q69" s="99">
        <v>15</v>
      </c>
      <c r="R69" s="99">
        <v>62</v>
      </c>
      <c r="S69" s="99">
        <v>13</v>
      </c>
      <c r="T69" s="99">
        <v>1</v>
      </c>
      <c r="V69" s="99">
        <v>0</v>
      </c>
      <c r="W69" s="99">
        <v>0</v>
      </c>
      <c r="X69" s="99">
        <v>0</v>
      </c>
      <c r="Y69" s="99">
        <v>0</v>
      </c>
      <c r="Z69" s="99">
        <v>0</v>
      </c>
      <c r="AA69" s="99"/>
      <c r="AB69" s="99">
        <v>0</v>
      </c>
      <c r="AC69" s="99">
        <v>0</v>
      </c>
      <c r="AD69" s="99">
        <v>0</v>
      </c>
      <c r="AE69" s="99"/>
      <c r="AF69" s="99">
        <v>2</v>
      </c>
      <c r="AG69" s="99">
        <v>1</v>
      </c>
      <c r="AH69" s="99">
        <v>0</v>
      </c>
      <c r="AI69" s="99">
        <v>1</v>
      </c>
      <c r="AJ69" s="99"/>
      <c r="AK69" s="99">
        <v>15</v>
      </c>
      <c r="AM69" s="162"/>
      <c r="AN69" s="162"/>
      <c r="AO69" s="162"/>
      <c r="AP69" s="162"/>
      <c r="AQ69" s="162"/>
    </row>
    <row r="70" spans="1:43" ht="15" customHeight="1" x14ac:dyDescent="0.2">
      <c r="A70" s="101" t="s">
        <v>376</v>
      </c>
      <c r="B70" s="101" t="s">
        <v>377</v>
      </c>
      <c r="C70" s="101"/>
      <c r="D70" s="101"/>
      <c r="E70" s="99">
        <v>311</v>
      </c>
      <c r="F70" s="99"/>
      <c r="G70" s="99">
        <v>175</v>
      </c>
      <c r="H70" s="99">
        <v>160</v>
      </c>
      <c r="I70" s="99">
        <v>8</v>
      </c>
      <c r="J70" s="99">
        <v>7</v>
      </c>
      <c r="K70" s="99"/>
      <c r="L70" s="99">
        <v>18</v>
      </c>
      <c r="M70" s="99">
        <v>1</v>
      </c>
      <c r="N70" s="99">
        <v>9</v>
      </c>
      <c r="O70" s="99">
        <v>8</v>
      </c>
      <c r="P70" s="99"/>
      <c r="Q70" s="99">
        <v>2</v>
      </c>
      <c r="R70" s="99">
        <v>58</v>
      </c>
      <c r="S70" s="99">
        <v>8</v>
      </c>
      <c r="T70" s="99">
        <v>2</v>
      </c>
      <c r="V70" s="99">
        <v>0</v>
      </c>
      <c r="W70" s="99">
        <v>0</v>
      </c>
      <c r="X70" s="99">
        <v>0</v>
      </c>
      <c r="Y70" s="99">
        <v>0</v>
      </c>
      <c r="Z70" s="99">
        <v>0</v>
      </c>
      <c r="AA70" s="99"/>
      <c r="AB70" s="99">
        <v>0</v>
      </c>
      <c r="AC70" s="99">
        <v>1</v>
      </c>
      <c r="AD70" s="99">
        <v>16</v>
      </c>
      <c r="AE70" s="99"/>
      <c r="AF70" s="99">
        <v>10</v>
      </c>
      <c r="AG70" s="99">
        <v>6</v>
      </c>
      <c r="AH70" s="99">
        <v>3</v>
      </c>
      <c r="AI70" s="99">
        <v>1</v>
      </c>
      <c r="AJ70" s="99"/>
      <c r="AK70" s="99">
        <v>21</v>
      </c>
      <c r="AM70" s="162"/>
      <c r="AN70" s="162"/>
      <c r="AO70" s="162"/>
      <c r="AP70" s="162"/>
      <c r="AQ70" s="162"/>
    </row>
    <row r="71" spans="1:43" ht="15" customHeight="1" x14ac:dyDescent="0.2">
      <c r="A71" s="101" t="s">
        <v>378</v>
      </c>
      <c r="B71" s="101" t="s">
        <v>379</v>
      </c>
      <c r="C71" s="101"/>
      <c r="D71" s="101"/>
      <c r="E71" s="99">
        <v>1138</v>
      </c>
      <c r="F71" s="99"/>
      <c r="G71" s="99">
        <v>489</v>
      </c>
      <c r="H71" s="99">
        <v>479</v>
      </c>
      <c r="I71" s="99">
        <v>5</v>
      </c>
      <c r="J71" s="99">
        <v>5</v>
      </c>
      <c r="K71" s="99"/>
      <c r="L71" s="99">
        <v>266</v>
      </c>
      <c r="M71" s="99">
        <v>2</v>
      </c>
      <c r="N71" s="99">
        <v>185</v>
      </c>
      <c r="O71" s="99">
        <v>79</v>
      </c>
      <c r="P71" s="99"/>
      <c r="Q71" s="99">
        <v>20</v>
      </c>
      <c r="R71" s="99">
        <v>193</v>
      </c>
      <c r="S71" s="99">
        <v>96</v>
      </c>
      <c r="T71" s="99">
        <v>12</v>
      </c>
      <c r="V71" s="99">
        <v>0</v>
      </c>
      <c r="W71" s="99">
        <v>0</v>
      </c>
      <c r="X71" s="99">
        <v>0</v>
      </c>
      <c r="Y71" s="99">
        <v>0</v>
      </c>
      <c r="Z71" s="99">
        <v>0</v>
      </c>
      <c r="AA71" s="99"/>
      <c r="AB71" s="99">
        <v>0</v>
      </c>
      <c r="AC71" s="99">
        <v>2</v>
      </c>
      <c r="AD71" s="99">
        <v>1</v>
      </c>
      <c r="AE71" s="99"/>
      <c r="AF71" s="99">
        <v>24</v>
      </c>
      <c r="AG71" s="99">
        <v>18</v>
      </c>
      <c r="AH71" s="99">
        <v>5</v>
      </c>
      <c r="AI71" s="99">
        <v>1</v>
      </c>
      <c r="AJ71" s="99"/>
      <c r="AK71" s="99">
        <v>35</v>
      </c>
      <c r="AM71" s="162"/>
      <c r="AN71" s="162"/>
      <c r="AO71" s="162"/>
      <c r="AP71" s="162"/>
      <c r="AQ71" s="162"/>
    </row>
    <row r="72" spans="1:43" ht="15" customHeight="1" x14ac:dyDescent="0.2">
      <c r="A72" s="101" t="s">
        <v>380</v>
      </c>
      <c r="B72" s="101" t="s">
        <v>381</v>
      </c>
      <c r="C72" s="101"/>
      <c r="D72" s="101"/>
      <c r="E72" s="99">
        <v>924</v>
      </c>
      <c r="F72" s="99"/>
      <c r="G72" s="99">
        <v>308</v>
      </c>
      <c r="H72" s="99">
        <v>277</v>
      </c>
      <c r="I72" s="99">
        <v>21</v>
      </c>
      <c r="J72" s="99">
        <v>10</v>
      </c>
      <c r="K72" s="99"/>
      <c r="L72" s="99">
        <v>69</v>
      </c>
      <c r="M72" s="99">
        <v>8</v>
      </c>
      <c r="N72" s="99">
        <v>35</v>
      </c>
      <c r="O72" s="99">
        <v>26</v>
      </c>
      <c r="P72" s="99"/>
      <c r="Q72" s="99">
        <v>24</v>
      </c>
      <c r="R72" s="99">
        <v>286</v>
      </c>
      <c r="S72" s="99">
        <v>79</v>
      </c>
      <c r="T72" s="99">
        <v>0</v>
      </c>
      <c r="V72" s="99">
        <v>0</v>
      </c>
      <c r="W72" s="99">
        <v>0</v>
      </c>
      <c r="X72" s="99">
        <v>0</v>
      </c>
      <c r="Y72" s="99">
        <v>0</v>
      </c>
      <c r="Z72" s="99">
        <v>0</v>
      </c>
      <c r="AA72" s="99"/>
      <c r="AB72" s="99">
        <v>0</v>
      </c>
      <c r="AC72" s="99">
        <v>2</v>
      </c>
      <c r="AD72" s="99">
        <v>98</v>
      </c>
      <c r="AE72" s="99"/>
      <c r="AF72" s="99">
        <v>13</v>
      </c>
      <c r="AG72" s="99">
        <v>13</v>
      </c>
      <c r="AH72" s="99">
        <v>0</v>
      </c>
      <c r="AI72" s="99">
        <v>0</v>
      </c>
      <c r="AJ72" s="99"/>
      <c r="AK72" s="99">
        <v>45</v>
      </c>
      <c r="AM72" s="162"/>
      <c r="AN72" s="162"/>
      <c r="AO72" s="162"/>
      <c r="AP72" s="162"/>
      <c r="AQ72" s="162"/>
    </row>
    <row r="73" spans="1:43" ht="15" customHeight="1" x14ac:dyDescent="0.2">
      <c r="A73" s="101" t="s">
        <v>382</v>
      </c>
      <c r="B73" s="101" t="s">
        <v>383</v>
      </c>
      <c r="C73" s="101"/>
      <c r="D73" s="101"/>
      <c r="E73" s="99">
        <v>199</v>
      </c>
      <c r="F73" s="99"/>
      <c r="G73" s="99">
        <v>97</v>
      </c>
      <c r="H73" s="99">
        <v>92</v>
      </c>
      <c r="I73" s="99">
        <v>2</v>
      </c>
      <c r="J73" s="99">
        <v>3</v>
      </c>
      <c r="K73" s="99"/>
      <c r="L73" s="99">
        <v>19</v>
      </c>
      <c r="M73" s="99">
        <v>2</v>
      </c>
      <c r="N73" s="99">
        <v>2</v>
      </c>
      <c r="O73" s="99">
        <v>15</v>
      </c>
      <c r="P73" s="99"/>
      <c r="Q73" s="99">
        <v>1</v>
      </c>
      <c r="R73" s="99">
        <v>47</v>
      </c>
      <c r="S73" s="99">
        <v>26</v>
      </c>
      <c r="T73" s="99">
        <v>1</v>
      </c>
      <c r="V73" s="99">
        <v>0</v>
      </c>
      <c r="W73" s="99">
        <v>0</v>
      </c>
      <c r="X73" s="99">
        <v>0</v>
      </c>
      <c r="Y73" s="99">
        <v>0</v>
      </c>
      <c r="Z73" s="99">
        <v>0</v>
      </c>
      <c r="AA73" s="99"/>
      <c r="AB73" s="99">
        <v>0</v>
      </c>
      <c r="AC73" s="99">
        <v>0</v>
      </c>
      <c r="AD73" s="99">
        <v>4</v>
      </c>
      <c r="AE73" s="99"/>
      <c r="AF73" s="99">
        <v>3</v>
      </c>
      <c r="AG73" s="99">
        <v>2</v>
      </c>
      <c r="AH73" s="99">
        <v>0</v>
      </c>
      <c r="AI73" s="99">
        <v>1</v>
      </c>
      <c r="AJ73" s="99"/>
      <c r="AK73" s="99">
        <v>1</v>
      </c>
      <c r="AM73" s="162"/>
      <c r="AN73" s="162"/>
      <c r="AO73" s="162"/>
      <c r="AP73" s="162"/>
      <c r="AQ73" s="162"/>
    </row>
    <row r="74" spans="1:43" ht="15" customHeight="1" x14ac:dyDescent="0.2">
      <c r="A74" s="101" t="s">
        <v>384</v>
      </c>
      <c r="B74" s="101" t="s">
        <v>385</v>
      </c>
      <c r="C74" s="101"/>
      <c r="D74" s="101"/>
      <c r="E74" s="99">
        <v>244</v>
      </c>
      <c r="F74" s="99"/>
      <c r="G74" s="99">
        <v>94</v>
      </c>
      <c r="H74" s="99">
        <v>87</v>
      </c>
      <c r="I74" s="99">
        <v>3</v>
      </c>
      <c r="J74" s="99">
        <v>4</v>
      </c>
      <c r="K74" s="99"/>
      <c r="L74" s="99">
        <v>39</v>
      </c>
      <c r="M74" s="99">
        <v>2</v>
      </c>
      <c r="N74" s="99">
        <v>23</v>
      </c>
      <c r="O74" s="99">
        <v>14</v>
      </c>
      <c r="P74" s="99"/>
      <c r="Q74" s="99">
        <v>4</v>
      </c>
      <c r="R74" s="99">
        <v>44</v>
      </c>
      <c r="S74" s="99">
        <v>22</v>
      </c>
      <c r="T74" s="99">
        <v>3</v>
      </c>
      <c r="V74" s="99">
        <v>0</v>
      </c>
      <c r="W74" s="99">
        <v>0</v>
      </c>
      <c r="X74" s="99">
        <v>0</v>
      </c>
      <c r="Y74" s="99">
        <v>0</v>
      </c>
      <c r="Z74" s="99">
        <v>0</v>
      </c>
      <c r="AA74" s="99"/>
      <c r="AB74" s="99">
        <v>0</v>
      </c>
      <c r="AC74" s="99">
        <v>7</v>
      </c>
      <c r="AD74" s="99">
        <v>7</v>
      </c>
      <c r="AE74" s="99"/>
      <c r="AF74" s="99">
        <v>3</v>
      </c>
      <c r="AG74" s="99">
        <v>2</v>
      </c>
      <c r="AH74" s="99">
        <v>0</v>
      </c>
      <c r="AI74" s="99">
        <v>1</v>
      </c>
      <c r="AJ74" s="99"/>
      <c r="AK74" s="99">
        <v>21</v>
      </c>
      <c r="AM74" s="162"/>
      <c r="AN74" s="162"/>
      <c r="AO74" s="162"/>
      <c r="AP74" s="162"/>
      <c r="AQ74" s="162"/>
    </row>
    <row r="75" spans="1:43" ht="15" customHeight="1" x14ac:dyDescent="0.2">
      <c r="A75" s="101" t="s">
        <v>386</v>
      </c>
      <c r="B75" s="101" t="s">
        <v>387</v>
      </c>
      <c r="C75" s="101"/>
      <c r="D75" s="101"/>
      <c r="E75" s="99">
        <v>275</v>
      </c>
      <c r="F75" s="99"/>
      <c r="G75" s="99">
        <v>123</v>
      </c>
      <c r="H75" s="99">
        <v>118</v>
      </c>
      <c r="I75" s="99">
        <v>3</v>
      </c>
      <c r="J75" s="99">
        <v>2</v>
      </c>
      <c r="K75" s="99"/>
      <c r="L75" s="99">
        <v>55</v>
      </c>
      <c r="M75" s="99">
        <v>2</v>
      </c>
      <c r="N75" s="99">
        <v>44</v>
      </c>
      <c r="O75" s="99">
        <v>9</v>
      </c>
      <c r="P75" s="99"/>
      <c r="Q75" s="99">
        <v>8</v>
      </c>
      <c r="R75" s="99">
        <v>57</v>
      </c>
      <c r="S75" s="99">
        <v>10</v>
      </c>
      <c r="T75" s="99">
        <v>2</v>
      </c>
      <c r="V75" s="99">
        <v>0</v>
      </c>
      <c r="W75" s="99">
        <v>0</v>
      </c>
      <c r="X75" s="99">
        <v>0</v>
      </c>
      <c r="Y75" s="99">
        <v>0</v>
      </c>
      <c r="Z75" s="99">
        <v>0</v>
      </c>
      <c r="AA75" s="99"/>
      <c r="AB75" s="99">
        <v>0</v>
      </c>
      <c r="AC75" s="99">
        <v>3</v>
      </c>
      <c r="AD75" s="99">
        <v>3</v>
      </c>
      <c r="AE75" s="99"/>
      <c r="AF75" s="99">
        <v>6</v>
      </c>
      <c r="AG75" s="99">
        <v>3</v>
      </c>
      <c r="AH75" s="99">
        <v>2</v>
      </c>
      <c r="AI75" s="99">
        <v>1</v>
      </c>
      <c r="AJ75" s="99"/>
      <c r="AK75" s="99">
        <v>8</v>
      </c>
      <c r="AM75" s="162"/>
      <c r="AN75" s="162"/>
      <c r="AO75" s="162"/>
      <c r="AP75" s="162"/>
      <c r="AQ75" s="162"/>
    </row>
    <row r="76" spans="1:43" ht="15" customHeight="1" x14ac:dyDescent="0.2">
      <c r="A76" s="101" t="s">
        <v>388</v>
      </c>
      <c r="B76" s="101" t="s">
        <v>389</v>
      </c>
      <c r="C76" s="101"/>
      <c r="D76" s="101"/>
      <c r="E76" s="99">
        <v>1</v>
      </c>
      <c r="F76" s="99"/>
      <c r="G76" s="99">
        <v>1</v>
      </c>
      <c r="H76" s="99">
        <v>1</v>
      </c>
      <c r="I76" s="99">
        <v>0</v>
      </c>
      <c r="J76" s="99">
        <v>0</v>
      </c>
      <c r="K76" s="99"/>
      <c r="L76" s="99">
        <v>0</v>
      </c>
      <c r="M76" s="99">
        <v>0</v>
      </c>
      <c r="N76" s="99">
        <v>0</v>
      </c>
      <c r="O76" s="99">
        <v>0</v>
      </c>
      <c r="P76" s="99"/>
      <c r="Q76" s="99">
        <v>0</v>
      </c>
      <c r="R76" s="99">
        <v>0</v>
      </c>
      <c r="S76" s="99">
        <v>0</v>
      </c>
      <c r="T76" s="99">
        <v>0</v>
      </c>
      <c r="V76" s="99">
        <v>0</v>
      </c>
      <c r="W76" s="99">
        <v>0</v>
      </c>
      <c r="X76" s="99">
        <v>0</v>
      </c>
      <c r="Y76" s="99">
        <v>0</v>
      </c>
      <c r="Z76" s="99">
        <v>0</v>
      </c>
      <c r="AA76" s="99"/>
      <c r="AB76" s="99">
        <v>0</v>
      </c>
      <c r="AC76" s="99">
        <v>0</v>
      </c>
      <c r="AD76" s="99">
        <v>0</v>
      </c>
      <c r="AE76" s="99"/>
      <c r="AF76" s="99">
        <v>0</v>
      </c>
      <c r="AG76" s="99">
        <v>0</v>
      </c>
      <c r="AH76" s="99">
        <v>0</v>
      </c>
      <c r="AI76" s="99">
        <v>0</v>
      </c>
      <c r="AJ76" s="99"/>
      <c r="AK76" s="99">
        <v>0</v>
      </c>
      <c r="AM76" s="162"/>
      <c r="AN76" s="162"/>
      <c r="AO76" s="162"/>
      <c r="AP76" s="162"/>
      <c r="AQ76" s="162"/>
    </row>
    <row r="77" spans="1:43" ht="15" customHeight="1" x14ac:dyDescent="0.2">
      <c r="A77" s="101" t="s">
        <v>390</v>
      </c>
      <c r="B77" s="101" t="s">
        <v>391</v>
      </c>
      <c r="C77" s="101"/>
      <c r="D77" s="101"/>
      <c r="E77" s="99">
        <v>494</v>
      </c>
      <c r="F77" s="99"/>
      <c r="G77" s="99">
        <v>245</v>
      </c>
      <c r="H77" s="99">
        <v>211</v>
      </c>
      <c r="I77" s="99">
        <v>28</v>
      </c>
      <c r="J77" s="99">
        <v>6</v>
      </c>
      <c r="K77" s="99"/>
      <c r="L77" s="99">
        <v>52</v>
      </c>
      <c r="M77" s="99">
        <v>12</v>
      </c>
      <c r="N77" s="99">
        <v>1</v>
      </c>
      <c r="O77" s="99">
        <v>39</v>
      </c>
      <c r="P77" s="99"/>
      <c r="Q77" s="99">
        <v>7</v>
      </c>
      <c r="R77" s="99">
        <v>119</v>
      </c>
      <c r="S77" s="99">
        <v>27</v>
      </c>
      <c r="T77" s="99">
        <v>7</v>
      </c>
      <c r="V77" s="99">
        <v>0</v>
      </c>
      <c r="W77" s="99">
        <v>0</v>
      </c>
      <c r="X77" s="99">
        <v>0</v>
      </c>
      <c r="Y77" s="99">
        <v>0</v>
      </c>
      <c r="Z77" s="99">
        <v>0</v>
      </c>
      <c r="AA77" s="99"/>
      <c r="AB77" s="99">
        <v>0</v>
      </c>
      <c r="AC77" s="99">
        <v>4</v>
      </c>
      <c r="AD77" s="99">
        <v>0</v>
      </c>
      <c r="AE77" s="99"/>
      <c r="AF77" s="99">
        <v>6</v>
      </c>
      <c r="AG77" s="99">
        <v>5</v>
      </c>
      <c r="AH77" s="99">
        <v>0</v>
      </c>
      <c r="AI77" s="99">
        <v>1</v>
      </c>
      <c r="AJ77" s="99"/>
      <c r="AK77" s="99">
        <v>27</v>
      </c>
      <c r="AM77" s="162"/>
      <c r="AN77" s="162"/>
      <c r="AO77" s="162"/>
      <c r="AP77" s="162"/>
      <c r="AQ77" s="162"/>
    </row>
    <row r="78" spans="1:43" ht="15" customHeight="1" x14ac:dyDescent="0.2">
      <c r="A78" s="101" t="s">
        <v>392</v>
      </c>
      <c r="B78" s="101" t="s">
        <v>393</v>
      </c>
      <c r="C78" s="101"/>
      <c r="D78" s="101"/>
      <c r="E78" s="99">
        <v>855</v>
      </c>
      <c r="F78" s="99"/>
      <c r="G78" s="99">
        <v>437</v>
      </c>
      <c r="H78" s="99">
        <v>385</v>
      </c>
      <c r="I78" s="99">
        <v>32</v>
      </c>
      <c r="J78" s="99">
        <v>20</v>
      </c>
      <c r="K78" s="99"/>
      <c r="L78" s="99">
        <v>98</v>
      </c>
      <c r="M78" s="99">
        <v>36</v>
      </c>
      <c r="N78" s="99">
        <v>15</v>
      </c>
      <c r="O78" s="99">
        <v>47</v>
      </c>
      <c r="P78" s="99"/>
      <c r="Q78" s="99">
        <v>27</v>
      </c>
      <c r="R78" s="99">
        <v>156</v>
      </c>
      <c r="S78" s="99">
        <v>43</v>
      </c>
      <c r="T78" s="99">
        <v>0</v>
      </c>
      <c r="V78" s="99">
        <v>0</v>
      </c>
      <c r="W78" s="99">
        <v>0</v>
      </c>
      <c r="X78" s="99">
        <v>0</v>
      </c>
      <c r="Y78" s="99">
        <v>0</v>
      </c>
      <c r="Z78" s="99">
        <v>0</v>
      </c>
      <c r="AA78" s="99"/>
      <c r="AB78" s="99">
        <v>0</v>
      </c>
      <c r="AC78" s="99">
        <v>0</v>
      </c>
      <c r="AD78" s="99">
        <v>0</v>
      </c>
      <c r="AE78" s="99"/>
      <c r="AF78" s="99">
        <v>12</v>
      </c>
      <c r="AG78" s="99">
        <v>7</v>
      </c>
      <c r="AH78" s="99">
        <v>1</v>
      </c>
      <c r="AI78" s="99">
        <v>4</v>
      </c>
      <c r="AJ78" s="99"/>
      <c r="AK78" s="99">
        <v>82</v>
      </c>
      <c r="AM78" s="162"/>
      <c r="AN78" s="162"/>
      <c r="AO78" s="162"/>
      <c r="AP78" s="162"/>
      <c r="AQ78" s="162"/>
    </row>
    <row r="79" spans="1:43" ht="15" customHeight="1" x14ac:dyDescent="0.2">
      <c r="A79" s="101" t="s">
        <v>394</v>
      </c>
      <c r="B79" s="101" t="s">
        <v>395</v>
      </c>
      <c r="C79" s="101"/>
      <c r="D79" s="101"/>
      <c r="E79" s="99">
        <v>166</v>
      </c>
      <c r="F79" s="99"/>
      <c r="G79" s="99">
        <v>66</v>
      </c>
      <c r="H79" s="99">
        <v>57</v>
      </c>
      <c r="I79" s="99">
        <v>3</v>
      </c>
      <c r="J79" s="99">
        <v>6</v>
      </c>
      <c r="K79" s="99"/>
      <c r="L79" s="99">
        <v>17</v>
      </c>
      <c r="M79" s="99">
        <v>4</v>
      </c>
      <c r="N79" s="99">
        <v>12</v>
      </c>
      <c r="O79" s="99">
        <v>1</v>
      </c>
      <c r="P79" s="99"/>
      <c r="Q79" s="99">
        <v>3</v>
      </c>
      <c r="R79" s="99">
        <v>45</v>
      </c>
      <c r="S79" s="99">
        <v>12</v>
      </c>
      <c r="T79" s="99">
        <v>5</v>
      </c>
      <c r="V79" s="99">
        <v>0</v>
      </c>
      <c r="W79" s="99">
        <v>0</v>
      </c>
      <c r="X79" s="99">
        <v>0</v>
      </c>
      <c r="Y79" s="99">
        <v>0</v>
      </c>
      <c r="Z79" s="99">
        <v>0</v>
      </c>
      <c r="AA79" s="99"/>
      <c r="AB79" s="99">
        <v>0</v>
      </c>
      <c r="AC79" s="99">
        <v>1</v>
      </c>
      <c r="AD79" s="99">
        <v>0</v>
      </c>
      <c r="AE79" s="99"/>
      <c r="AF79" s="99">
        <v>4</v>
      </c>
      <c r="AG79" s="99">
        <v>4</v>
      </c>
      <c r="AH79" s="99">
        <v>0</v>
      </c>
      <c r="AI79" s="99">
        <v>0</v>
      </c>
      <c r="AJ79" s="99"/>
      <c r="AK79" s="99">
        <v>13</v>
      </c>
      <c r="AM79" s="162"/>
      <c r="AN79" s="162"/>
      <c r="AO79" s="162"/>
      <c r="AP79" s="162"/>
      <c r="AQ79" s="162"/>
    </row>
    <row r="80" spans="1:43" ht="15" customHeight="1" x14ac:dyDescent="0.2">
      <c r="A80" s="101" t="s">
        <v>396</v>
      </c>
      <c r="B80" s="101" t="s">
        <v>397</v>
      </c>
      <c r="C80" s="101"/>
      <c r="D80" s="101"/>
      <c r="E80" s="99">
        <v>973</v>
      </c>
      <c r="F80" s="99"/>
      <c r="G80" s="99">
        <v>457</v>
      </c>
      <c r="H80" s="99">
        <v>374</v>
      </c>
      <c r="I80" s="99">
        <v>69</v>
      </c>
      <c r="J80" s="99">
        <v>14</v>
      </c>
      <c r="K80" s="99"/>
      <c r="L80" s="99">
        <v>194</v>
      </c>
      <c r="M80" s="99">
        <v>9</v>
      </c>
      <c r="N80" s="99">
        <v>46</v>
      </c>
      <c r="O80" s="99">
        <v>139</v>
      </c>
      <c r="P80" s="99"/>
      <c r="Q80" s="99">
        <v>13</v>
      </c>
      <c r="R80" s="99">
        <v>100</v>
      </c>
      <c r="S80" s="99">
        <v>36</v>
      </c>
      <c r="T80" s="99">
        <v>13</v>
      </c>
      <c r="V80" s="99">
        <v>0</v>
      </c>
      <c r="W80" s="99">
        <v>0</v>
      </c>
      <c r="X80" s="99">
        <v>0</v>
      </c>
      <c r="Y80" s="99">
        <v>0</v>
      </c>
      <c r="Z80" s="99">
        <v>0</v>
      </c>
      <c r="AA80" s="99"/>
      <c r="AB80" s="99">
        <v>0</v>
      </c>
      <c r="AC80" s="99">
        <v>15</v>
      </c>
      <c r="AD80" s="99">
        <v>85</v>
      </c>
      <c r="AE80" s="99"/>
      <c r="AF80" s="99">
        <v>47</v>
      </c>
      <c r="AG80" s="99">
        <v>31</v>
      </c>
      <c r="AH80" s="99">
        <v>3</v>
      </c>
      <c r="AI80" s="99">
        <v>13</v>
      </c>
      <c r="AJ80" s="99"/>
      <c r="AK80" s="99">
        <v>13</v>
      </c>
      <c r="AM80" s="162"/>
      <c r="AN80" s="162"/>
      <c r="AO80" s="162"/>
      <c r="AP80" s="162"/>
      <c r="AQ80" s="162"/>
    </row>
    <row r="81" spans="1:43" ht="15" customHeight="1" x14ac:dyDescent="0.2">
      <c r="A81" s="101" t="s">
        <v>398</v>
      </c>
      <c r="B81" s="101" t="s">
        <v>399</v>
      </c>
      <c r="C81" s="101"/>
      <c r="D81" s="101"/>
      <c r="E81" s="99">
        <v>416</v>
      </c>
      <c r="F81" s="99"/>
      <c r="G81" s="99">
        <v>190</v>
      </c>
      <c r="H81" s="99">
        <v>162</v>
      </c>
      <c r="I81" s="99">
        <v>19</v>
      </c>
      <c r="J81" s="99">
        <v>9</v>
      </c>
      <c r="K81" s="99"/>
      <c r="L81" s="99">
        <v>24</v>
      </c>
      <c r="M81" s="99">
        <v>10</v>
      </c>
      <c r="N81" s="99">
        <v>2</v>
      </c>
      <c r="O81" s="99">
        <v>12</v>
      </c>
      <c r="P81" s="99"/>
      <c r="Q81" s="99">
        <v>9</v>
      </c>
      <c r="R81" s="99">
        <v>118</v>
      </c>
      <c r="S81" s="99">
        <v>27</v>
      </c>
      <c r="T81" s="99">
        <v>8</v>
      </c>
      <c r="V81" s="99">
        <v>0</v>
      </c>
      <c r="W81" s="99">
        <v>0</v>
      </c>
      <c r="X81" s="99">
        <v>0</v>
      </c>
      <c r="Y81" s="99">
        <v>0</v>
      </c>
      <c r="Z81" s="99">
        <v>0</v>
      </c>
      <c r="AA81" s="99"/>
      <c r="AB81" s="99">
        <v>0</v>
      </c>
      <c r="AC81" s="99">
        <v>6</v>
      </c>
      <c r="AD81" s="99">
        <v>26</v>
      </c>
      <c r="AE81" s="99"/>
      <c r="AF81" s="99">
        <v>4</v>
      </c>
      <c r="AG81" s="99">
        <v>2</v>
      </c>
      <c r="AH81" s="99">
        <v>1</v>
      </c>
      <c r="AI81" s="99">
        <v>1</v>
      </c>
      <c r="AJ81" s="99"/>
      <c r="AK81" s="99">
        <v>4</v>
      </c>
      <c r="AM81" s="162"/>
      <c r="AN81" s="162"/>
      <c r="AO81" s="162"/>
      <c r="AP81" s="162"/>
      <c r="AQ81" s="162"/>
    </row>
    <row r="82" spans="1:43" ht="15" customHeight="1" x14ac:dyDescent="0.2">
      <c r="A82" s="101" t="s">
        <v>400</v>
      </c>
      <c r="B82" s="101" t="s">
        <v>401</v>
      </c>
      <c r="C82" s="101"/>
      <c r="D82" s="101"/>
      <c r="E82" s="104" t="s">
        <v>333</v>
      </c>
      <c r="F82" s="99"/>
      <c r="G82" s="104" t="s">
        <v>333</v>
      </c>
      <c r="H82" s="104" t="s">
        <v>333</v>
      </c>
      <c r="I82" s="104" t="s">
        <v>333</v>
      </c>
      <c r="J82" s="104" t="s">
        <v>333</v>
      </c>
      <c r="K82" s="99"/>
      <c r="L82" s="104" t="s">
        <v>333</v>
      </c>
      <c r="M82" s="104" t="s">
        <v>333</v>
      </c>
      <c r="N82" s="104" t="s">
        <v>333</v>
      </c>
      <c r="O82" s="104" t="s">
        <v>333</v>
      </c>
      <c r="P82" s="99"/>
      <c r="Q82" s="104" t="s">
        <v>333</v>
      </c>
      <c r="R82" s="104" t="s">
        <v>333</v>
      </c>
      <c r="S82" s="104" t="s">
        <v>333</v>
      </c>
      <c r="T82" s="104" t="s">
        <v>333</v>
      </c>
      <c r="V82" s="104" t="s">
        <v>333</v>
      </c>
      <c r="W82" s="104" t="s">
        <v>333</v>
      </c>
      <c r="X82" s="104" t="s">
        <v>333</v>
      </c>
      <c r="Y82" s="104" t="s">
        <v>333</v>
      </c>
      <c r="Z82" s="104" t="s">
        <v>333</v>
      </c>
      <c r="AA82" s="99"/>
      <c r="AB82" s="104" t="s">
        <v>333</v>
      </c>
      <c r="AC82" s="104" t="s">
        <v>333</v>
      </c>
      <c r="AD82" s="104" t="s">
        <v>333</v>
      </c>
      <c r="AE82" s="99"/>
      <c r="AF82" s="104" t="s">
        <v>333</v>
      </c>
      <c r="AG82" s="104" t="s">
        <v>333</v>
      </c>
      <c r="AH82" s="104" t="s">
        <v>333</v>
      </c>
      <c r="AI82" s="104" t="s">
        <v>333</v>
      </c>
      <c r="AJ82" s="99"/>
      <c r="AK82" s="104" t="s">
        <v>333</v>
      </c>
      <c r="AM82" s="162"/>
      <c r="AN82" s="162"/>
      <c r="AO82" s="162"/>
      <c r="AP82" s="162"/>
      <c r="AQ82" s="162"/>
    </row>
    <row r="83" spans="1:43" ht="15" customHeight="1" x14ac:dyDescent="0.2">
      <c r="A83" s="101" t="s">
        <v>402</v>
      </c>
      <c r="B83" s="101" t="s">
        <v>403</v>
      </c>
      <c r="C83" s="101"/>
      <c r="D83" s="101"/>
      <c r="E83" s="99">
        <v>898</v>
      </c>
      <c r="F83" s="99"/>
      <c r="G83" s="99">
        <v>249</v>
      </c>
      <c r="H83" s="99">
        <v>231</v>
      </c>
      <c r="I83" s="99">
        <v>6</v>
      </c>
      <c r="J83" s="99">
        <v>12</v>
      </c>
      <c r="K83" s="99"/>
      <c r="L83" s="99">
        <v>82</v>
      </c>
      <c r="M83" s="99">
        <v>5</v>
      </c>
      <c r="N83" s="99">
        <v>60</v>
      </c>
      <c r="O83" s="99">
        <v>17</v>
      </c>
      <c r="P83" s="99"/>
      <c r="Q83" s="99">
        <v>30</v>
      </c>
      <c r="R83" s="99">
        <v>296</v>
      </c>
      <c r="S83" s="99">
        <v>97</v>
      </c>
      <c r="T83" s="99">
        <v>9</v>
      </c>
      <c r="V83" s="99">
        <v>1</v>
      </c>
      <c r="W83" s="99">
        <v>0</v>
      </c>
      <c r="X83" s="99">
        <v>0</v>
      </c>
      <c r="Y83" s="99">
        <v>1</v>
      </c>
      <c r="Z83" s="99">
        <v>0</v>
      </c>
      <c r="AA83" s="99"/>
      <c r="AB83" s="99">
        <v>0</v>
      </c>
      <c r="AC83" s="99">
        <v>2</v>
      </c>
      <c r="AD83" s="99">
        <v>23</v>
      </c>
      <c r="AE83" s="99"/>
      <c r="AF83" s="99">
        <v>71</v>
      </c>
      <c r="AG83" s="99">
        <v>60</v>
      </c>
      <c r="AH83" s="99">
        <v>4</v>
      </c>
      <c r="AI83" s="99">
        <v>7</v>
      </c>
      <c r="AJ83" s="99"/>
      <c r="AK83" s="99">
        <v>38</v>
      </c>
      <c r="AM83" s="162"/>
      <c r="AN83" s="162"/>
      <c r="AO83" s="162"/>
      <c r="AP83" s="162"/>
      <c r="AQ83" s="162"/>
    </row>
    <row r="84" spans="1:43" ht="15" customHeight="1" x14ac:dyDescent="0.2">
      <c r="A84" s="101" t="s">
        <v>404</v>
      </c>
      <c r="B84" s="101" t="s">
        <v>405</v>
      </c>
      <c r="C84" s="101"/>
      <c r="D84" s="101"/>
      <c r="E84" s="99">
        <v>486</v>
      </c>
      <c r="F84" s="99"/>
      <c r="G84" s="99">
        <v>182</v>
      </c>
      <c r="H84" s="99">
        <v>173</v>
      </c>
      <c r="I84" s="99">
        <v>5</v>
      </c>
      <c r="J84" s="99">
        <v>4</v>
      </c>
      <c r="K84" s="99"/>
      <c r="L84" s="99">
        <v>28</v>
      </c>
      <c r="M84" s="99">
        <v>6</v>
      </c>
      <c r="N84" s="99">
        <v>12</v>
      </c>
      <c r="O84" s="99">
        <v>10</v>
      </c>
      <c r="P84" s="99"/>
      <c r="Q84" s="99">
        <v>7</v>
      </c>
      <c r="R84" s="99">
        <v>156</v>
      </c>
      <c r="S84" s="99">
        <v>42</v>
      </c>
      <c r="T84" s="99">
        <v>3</v>
      </c>
      <c r="V84" s="99">
        <v>0</v>
      </c>
      <c r="W84" s="99">
        <v>0</v>
      </c>
      <c r="X84" s="99">
        <v>0</v>
      </c>
      <c r="Y84" s="99">
        <v>0</v>
      </c>
      <c r="Z84" s="99">
        <v>0</v>
      </c>
      <c r="AA84" s="99"/>
      <c r="AB84" s="99">
        <v>0</v>
      </c>
      <c r="AC84" s="99">
        <v>2</v>
      </c>
      <c r="AD84" s="99">
        <v>55</v>
      </c>
      <c r="AE84" s="99"/>
      <c r="AF84" s="99">
        <v>4</v>
      </c>
      <c r="AG84" s="99">
        <v>4</v>
      </c>
      <c r="AH84" s="99">
        <v>0</v>
      </c>
      <c r="AI84" s="99">
        <v>0</v>
      </c>
      <c r="AJ84" s="99"/>
      <c r="AK84" s="99">
        <v>7</v>
      </c>
      <c r="AM84" s="162"/>
      <c r="AN84" s="162"/>
      <c r="AO84" s="162"/>
      <c r="AP84" s="162"/>
      <c r="AQ84" s="162"/>
    </row>
    <row r="85" spans="1:43" ht="15" customHeight="1" x14ac:dyDescent="0.2">
      <c r="A85" s="101" t="s">
        <v>406</v>
      </c>
      <c r="B85" s="101" t="s">
        <v>407</v>
      </c>
      <c r="C85" s="101"/>
      <c r="D85" s="101"/>
      <c r="E85" s="99">
        <v>759</v>
      </c>
      <c r="F85" s="99"/>
      <c r="G85" s="99">
        <v>217</v>
      </c>
      <c r="H85" s="99">
        <v>206</v>
      </c>
      <c r="I85" s="99">
        <v>8</v>
      </c>
      <c r="J85" s="99">
        <v>3</v>
      </c>
      <c r="K85" s="99"/>
      <c r="L85" s="99">
        <v>95</v>
      </c>
      <c r="M85" s="99">
        <v>29</v>
      </c>
      <c r="N85" s="99">
        <v>5</v>
      </c>
      <c r="O85" s="99">
        <v>61</v>
      </c>
      <c r="P85" s="99"/>
      <c r="Q85" s="99">
        <v>15</v>
      </c>
      <c r="R85" s="99">
        <v>169</v>
      </c>
      <c r="S85" s="99">
        <v>45</v>
      </c>
      <c r="T85" s="99">
        <v>2</v>
      </c>
      <c r="V85" s="99">
        <v>0</v>
      </c>
      <c r="W85" s="99">
        <v>0</v>
      </c>
      <c r="X85" s="99">
        <v>0</v>
      </c>
      <c r="Y85" s="99">
        <v>0</v>
      </c>
      <c r="Z85" s="99">
        <v>0</v>
      </c>
      <c r="AA85" s="99"/>
      <c r="AB85" s="99">
        <v>0</v>
      </c>
      <c r="AC85" s="99">
        <v>22</v>
      </c>
      <c r="AD85" s="99">
        <v>47</v>
      </c>
      <c r="AE85" s="99"/>
      <c r="AF85" s="99">
        <v>134</v>
      </c>
      <c r="AG85" s="99">
        <v>108</v>
      </c>
      <c r="AH85" s="99">
        <v>6</v>
      </c>
      <c r="AI85" s="99">
        <v>20</v>
      </c>
      <c r="AJ85" s="99"/>
      <c r="AK85" s="99">
        <v>13</v>
      </c>
      <c r="AM85" s="162"/>
      <c r="AN85" s="162"/>
      <c r="AO85" s="162"/>
      <c r="AP85" s="162"/>
      <c r="AQ85" s="162"/>
    </row>
    <row r="86" spans="1:43" ht="15" customHeight="1" x14ac:dyDescent="0.2">
      <c r="A86" s="101" t="s">
        <v>408</v>
      </c>
      <c r="B86" s="101" t="s">
        <v>409</v>
      </c>
      <c r="C86" s="101"/>
      <c r="D86" s="101"/>
      <c r="E86" s="99">
        <v>325</v>
      </c>
      <c r="F86" s="99"/>
      <c r="G86" s="99">
        <v>147</v>
      </c>
      <c r="H86" s="99">
        <v>122</v>
      </c>
      <c r="I86" s="99">
        <v>19</v>
      </c>
      <c r="J86" s="99">
        <v>6</v>
      </c>
      <c r="K86" s="99"/>
      <c r="L86" s="99">
        <v>54</v>
      </c>
      <c r="M86" s="99">
        <v>38</v>
      </c>
      <c r="N86" s="99">
        <v>8</v>
      </c>
      <c r="O86" s="99">
        <v>8</v>
      </c>
      <c r="P86" s="99"/>
      <c r="Q86" s="99">
        <v>5</v>
      </c>
      <c r="R86" s="99">
        <v>74</v>
      </c>
      <c r="S86" s="99">
        <v>29</v>
      </c>
      <c r="T86" s="99">
        <v>6</v>
      </c>
      <c r="V86" s="99">
        <v>0</v>
      </c>
      <c r="W86" s="99">
        <v>0</v>
      </c>
      <c r="X86" s="99">
        <v>0</v>
      </c>
      <c r="Y86" s="99">
        <v>0</v>
      </c>
      <c r="Z86" s="99">
        <v>0</v>
      </c>
      <c r="AA86" s="99"/>
      <c r="AB86" s="99">
        <v>0</v>
      </c>
      <c r="AC86" s="99">
        <v>1</v>
      </c>
      <c r="AD86" s="99">
        <v>0</v>
      </c>
      <c r="AE86" s="99"/>
      <c r="AF86" s="99">
        <v>1</v>
      </c>
      <c r="AG86" s="99">
        <v>1</v>
      </c>
      <c r="AH86" s="99">
        <v>0</v>
      </c>
      <c r="AI86" s="99">
        <v>0</v>
      </c>
      <c r="AJ86" s="99"/>
      <c r="AK86" s="99">
        <v>8</v>
      </c>
      <c r="AM86" s="162"/>
      <c r="AN86" s="162"/>
      <c r="AO86" s="162"/>
      <c r="AP86" s="162"/>
      <c r="AQ86" s="162"/>
    </row>
    <row r="87" spans="1:43" ht="15" customHeight="1" x14ac:dyDescent="0.2">
      <c r="A87" s="101" t="s">
        <v>410</v>
      </c>
      <c r="B87" s="101" t="s">
        <v>411</v>
      </c>
      <c r="C87" s="101"/>
      <c r="D87" s="101"/>
      <c r="E87" s="99">
        <v>1145</v>
      </c>
      <c r="F87" s="99"/>
      <c r="G87" s="99">
        <v>383</v>
      </c>
      <c r="H87" s="99">
        <v>352</v>
      </c>
      <c r="I87" s="99">
        <v>27</v>
      </c>
      <c r="J87" s="99">
        <v>4</v>
      </c>
      <c r="K87" s="99"/>
      <c r="L87" s="99">
        <v>98</v>
      </c>
      <c r="M87" s="99">
        <v>18</v>
      </c>
      <c r="N87" s="99">
        <v>28</v>
      </c>
      <c r="O87" s="99">
        <v>52</v>
      </c>
      <c r="P87" s="99"/>
      <c r="Q87" s="99">
        <v>12</v>
      </c>
      <c r="R87" s="99">
        <v>309</v>
      </c>
      <c r="S87" s="99">
        <v>160</v>
      </c>
      <c r="T87" s="99">
        <v>4</v>
      </c>
      <c r="V87" s="99">
        <v>0</v>
      </c>
      <c r="W87" s="99">
        <v>0</v>
      </c>
      <c r="X87" s="99">
        <v>0</v>
      </c>
      <c r="Y87" s="99">
        <v>0</v>
      </c>
      <c r="Z87" s="99">
        <v>0</v>
      </c>
      <c r="AA87" s="99"/>
      <c r="AB87" s="99">
        <v>0</v>
      </c>
      <c r="AC87" s="99">
        <v>5</v>
      </c>
      <c r="AD87" s="99">
        <v>119</v>
      </c>
      <c r="AE87" s="99"/>
      <c r="AF87" s="99">
        <v>43</v>
      </c>
      <c r="AG87" s="99">
        <v>38</v>
      </c>
      <c r="AH87" s="99">
        <v>2</v>
      </c>
      <c r="AI87" s="99">
        <v>3</v>
      </c>
      <c r="AJ87" s="99"/>
      <c r="AK87" s="99">
        <v>12</v>
      </c>
      <c r="AM87" s="162"/>
      <c r="AN87" s="162"/>
      <c r="AO87" s="162"/>
      <c r="AP87" s="162"/>
      <c r="AQ87" s="162"/>
    </row>
    <row r="88" spans="1:43" ht="15" customHeight="1" x14ac:dyDescent="0.2">
      <c r="A88" s="101" t="s">
        <v>412</v>
      </c>
      <c r="B88" s="101" t="s">
        <v>413</v>
      </c>
      <c r="C88" s="101"/>
      <c r="D88" s="101"/>
      <c r="E88" s="99">
        <v>141</v>
      </c>
      <c r="F88" s="99"/>
      <c r="G88" s="99">
        <v>47</v>
      </c>
      <c r="H88" s="99">
        <v>45</v>
      </c>
      <c r="I88" s="99">
        <v>1</v>
      </c>
      <c r="J88" s="99">
        <v>1</v>
      </c>
      <c r="K88" s="99"/>
      <c r="L88" s="99">
        <v>17</v>
      </c>
      <c r="M88" s="99">
        <v>0</v>
      </c>
      <c r="N88" s="99">
        <v>14</v>
      </c>
      <c r="O88" s="99">
        <v>3</v>
      </c>
      <c r="P88" s="99"/>
      <c r="Q88" s="99">
        <v>4</v>
      </c>
      <c r="R88" s="99">
        <v>47</v>
      </c>
      <c r="S88" s="99">
        <v>13</v>
      </c>
      <c r="T88" s="99">
        <v>0</v>
      </c>
      <c r="V88" s="99">
        <v>0</v>
      </c>
      <c r="W88" s="99">
        <v>0</v>
      </c>
      <c r="X88" s="99">
        <v>0</v>
      </c>
      <c r="Y88" s="99">
        <v>0</v>
      </c>
      <c r="Z88" s="99">
        <v>0</v>
      </c>
      <c r="AA88" s="99"/>
      <c r="AB88" s="99">
        <v>0</v>
      </c>
      <c r="AC88" s="99">
        <v>0</v>
      </c>
      <c r="AD88" s="99">
        <v>0</v>
      </c>
      <c r="AE88" s="99"/>
      <c r="AF88" s="99">
        <v>5</v>
      </c>
      <c r="AG88" s="99">
        <v>4</v>
      </c>
      <c r="AH88" s="99">
        <v>0</v>
      </c>
      <c r="AI88" s="99">
        <v>1</v>
      </c>
      <c r="AJ88" s="99"/>
      <c r="AK88" s="99">
        <v>8</v>
      </c>
      <c r="AM88" s="162"/>
      <c r="AN88" s="162"/>
      <c r="AO88" s="162"/>
      <c r="AP88" s="162"/>
      <c r="AQ88" s="162"/>
    </row>
    <row r="89" spans="1:43" ht="15" customHeight="1" x14ac:dyDescent="0.2">
      <c r="A89" s="101" t="s">
        <v>414</v>
      </c>
      <c r="B89" s="101" t="s">
        <v>415</v>
      </c>
      <c r="C89" s="101"/>
      <c r="D89" s="101"/>
      <c r="E89" s="99">
        <v>1437</v>
      </c>
      <c r="F89" s="99"/>
      <c r="G89" s="99">
        <v>401</v>
      </c>
      <c r="H89" s="99">
        <v>366</v>
      </c>
      <c r="I89" s="99">
        <v>31</v>
      </c>
      <c r="J89" s="99">
        <v>4</v>
      </c>
      <c r="K89" s="99"/>
      <c r="L89" s="99">
        <v>81</v>
      </c>
      <c r="M89" s="99">
        <v>26</v>
      </c>
      <c r="N89" s="99">
        <v>10</v>
      </c>
      <c r="O89" s="99">
        <v>45</v>
      </c>
      <c r="P89" s="99"/>
      <c r="Q89" s="99">
        <v>23</v>
      </c>
      <c r="R89" s="99">
        <v>428</v>
      </c>
      <c r="S89" s="99">
        <v>258</v>
      </c>
      <c r="T89" s="99">
        <v>33</v>
      </c>
      <c r="V89" s="99">
        <v>0</v>
      </c>
      <c r="W89" s="99">
        <v>0</v>
      </c>
      <c r="X89" s="99">
        <v>0</v>
      </c>
      <c r="Y89" s="99">
        <v>0</v>
      </c>
      <c r="Z89" s="99">
        <v>0</v>
      </c>
      <c r="AA89" s="99"/>
      <c r="AB89" s="99">
        <v>0</v>
      </c>
      <c r="AC89" s="99">
        <v>14</v>
      </c>
      <c r="AD89" s="99">
        <v>107</v>
      </c>
      <c r="AE89" s="99"/>
      <c r="AF89" s="99">
        <v>60</v>
      </c>
      <c r="AG89" s="99">
        <v>47</v>
      </c>
      <c r="AH89" s="99">
        <v>5</v>
      </c>
      <c r="AI89" s="99">
        <v>8</v>
      </c>
      <c r="AJ89" s="99"/>
      <c r="AK89" s="99">
        <v>32</v>
      </c>
      <c r="AM89" s="162"/>
      <c r="AN89" s="162"/>
      <c r="AO89" s="162"/>
      <c r="AP89" s="162"/>
      <c r="AQ89" s="162"/>
    </row>
    <row r="90" spans="1:43" ht="15" customHeight="1" x14ac:dyDescent="0.2">
      <c r="A90" s="101" t="s">
        <v>416</v>
      </c>
      <c r="B90" s="101" t="s">
        <v>417</v>
      </c>
      <c r="C90" s="101"/>
      <c r="D90" s="101"/>
      <c r="E90" s="99">
        <v>1139</v>
      </c>
      <c r="F90" s="99"/>
      <c r="G90" s="99">
        <v>534</v>
      </c>
      <c r="H90" s="99">
        <v>498</v>
      </c>
      <c r="I90" s="99">
        <v>18</v>
      </c>
      <c r="J90" s="99">
        <v>18</v>
      </c>
      <c r="K90" s="99"/>
      <c r="L90" s="99">
        <v>137</v>
      </c>
      <c r="M90" s="99">
        <v>39</v>
      </c>
      <c r="N90" s="99">
        <v>75</v>
      </c>
      <c r="O90" s="99">
        <v>23</v>
      </c>
      <c r="P90" s="99"/>
      <c r="Q90" s="99">
        <v>19</v>
      </c>
      <c r="R90" s="99">
        <v>309</v>
      </c>
      <c r="S90" s="99">
        <v>66</v>
      </c>
      <c r="T90" s="99">
        <v>2</v>
      </c>
      <c r="V90" s="99">
        <v>1</v>
      </c>
      <c r="W90" s="99">
        <v>1</v>
      </c>
      <c r="X90" s="99">
        <v>0</v>
      </c>
      <c r="Y90" s="99">
        <v>0</v>
      </c>
      <c r="Z90" s="99">
        <v>0</v>
      </c>
      <c r="AA90" s="99"/>
      <c r="AB90" s="99">
        <v>0</v>
      </c>
      <c r="AC90" s="99">
        <v>1</v>
      </c>
      <c r="AD90" s="99">
        <v>0</v>
      </c>
      <c r="AE90" s="99"/>
      <c r="AF90" s="99">
        <v>2</v>
      </c>
      <c r="AG90" s="99">
        <v>1</v>
      </c>
      <c r="AH90" s="99">
        <v>1</v>
      </c>
      <c r="AI90" s="99">
        <v>0</v>
      </c>
      <c r="AJ90" s="99"/>
      <c r="AK90" s="99">
        <v>68</v>
      </c>
      <c r="AM90" s="162"/>
      <c r="AN90" s="162"/>
      <c r="AO90" s="162"/>
      <c r="AP90" s="162"/>
      <c r="AQ90" s="162"/>
    </row>
    <row r="91" spans="1:43" ht="15" customHeight="1" x14ac:dyDescent="0.2">
      <c r="A91" s="101" t="s">
        <v>418</v>
      </c>
      <c r="B91" s="101" t="s">
        <v>419</v>
      </c>
      <c r="C91" s="101"/>
      <c r="D91" s="101"/>
      <c r="E91" s="99">
        <v>170</v>
      </c>
      <c r="F91" s="99"/>
      <c r="G91" s="99">
        <v>108</v>
      </c>
      <c r="H91" s="99">
        <v>84</v>
      </c>
      <c r="I91" s="99">
        <v>20</v>
      </c>
      <c r="J91" s="99">
        <v>4</v>
      </c>
      <c r="K91" s="99"/>
      <c r="L91" s="99">
        <v>5</v>
      </c>
      <c r="M91" s="99">
        <v>2</v>
      </c>
      <c r="N91" s="99">
        <v>0</v>
      </c>
      <c r="O91" s="99">
        <v>3</v>
      </c>
      <c r="P91" s="99"/>
      <c r="Q91" s="99">
        <v>0</v>
      </c>
      <c r="R91" s="99">
        <v>40</v>
      </c>
      <c r="S91" s="99">
        <v>6</v>
      </c>
      <c r="T91" s="99">
        <v>4</v>
      </c>
      <c r="V91" s="99">
        <v>0</v>
      </c>
      <c r="W91" s="99">
        <v>0</v>
      </c>
      <c r="X91" s="99">
        <v>0</v>
      </c>
      <c r="Y91" s="99">
        <v>0</v>
      </c>
      <c r="Z91" s="99">
        <v>0</v>
      </c>
      <c r="AA91" s="99"/>
      <c r="AB91" s="99">
        <v>0</v>
      </c>
      <c r="AC91" s="99">
        <v>1</v>
      </c>
      <c r="AD91" s="99">
        <v>0</v>
      </c>
      <c r="AE91" s="99"/>
      <c r="AF91" s="99">
        <v>0</v>
      </c>
      <c r="AG91" s="99">
        <v>0</v>
      </c>
      <c r="AH91" s="99">
        <v>0</v>
      </c>
      <c r="AI91" s="99">
        <v>0</v>
      </c>
      <c r="AJ91" s="99"/>
      <c r="AK91" s="99">
        <v>6</v>
      </c>
      <c r="AM91" s="162"/>
      <c r="AN91" s="162"/>
      <c r="AO91" s="162"/>
      <c r="AP91" s="162"/>
      <c r="AQ91" s="162"/>
    </row>
    <row r="92" spans="1:43" ht="15" customHeight="1" x14ac:dyDescent="0.2">
      <c r="A92" s="101" t="s">
        <v>420</v>
      </c>
      <c r="B92" s="101" t="s">
        <v>421</v>
      </c>
      <c r="C92" s="101"/>
      <c r="D92" s="101"/>
      <c r="E92" s="99">
        <v>489</v>
      </c>
      <c r="F92" s="99"/>
      <c r="G92" s="99">
        <v>217</v>
      </c>
      <c r="H92" s="99">
        <v>201</v>
      </c>
      <c r="I92" s="99">
        <v>14</v>
      </c>
      <c r="J92" s="99">
        <v>2</v>
      </c>
      <c r="K92" s="99"/>
      <c r="L92" s="99">
        <v>75</v>
      </c>
      <c r="M92" s="99">
        <v>69</v>
      </c>
      <c r="N92" s="99">
        <v>0</v>
      </c>
      <c r="O92" s="99">
        <v>6</v>
      </c>
      <c r="P92" s="99"/>
      <c r="Q92" s="99">
        <v>28</v>
      </c>
      <c r="R92" s="99">
        <v>94</v>
      </c>
      <c r="S92" s="99">
        <v>25</v>
      </c>
      <c r="T92" s="99">
        <v>4</v>
      </c>
      <c r="V92" s="99">
        <v>0</v>
      </c>
      <c r="W92" s="99">
        <v>0</v>
      </c>
      <c r="X92" s="99">
        <v>0</v>
      </c>
      <c r="Y92" s="99">
        <v>0</v>
      </c>
      <c r="Z92" s="99">
        <v>0</v>
      </c>
      <c r="AA92" s="99"/>
      <c r="AB92" s="99">
        <v>0</v>
      </c>
      <c r="AC92" s="99">
        <v>3</v>
      </c>
      <c r="AD92" s="99">
        <v>30</v>
      </c>
      <c r="AE92" s="99"/>
      <c r="AF92" s="99">
        <v>9</v>
      </c>
      <c r="AG92" s="99">
        <v>7</v>
      </c>
      <c r="AH92" s="99">
        <v>1</v>
      </c>
      <c r="AI92" s="99">
        <v>1</v>
      </c>
      <c r="AJ92" s="99"/>
      <c r="AK92" s="99">
        <v>4</v>
      </c>
      <c r="AM92" s="162"/>
      <c r="AN92" s="162"/>
      <c r="AO92" s="162"/>
      <c r="AP92" s="162"/>
      <c r="AQ92" s="162"/>
    </row>
    <row r="93" spans="1:43" ht="15" customHeight="1" x14ac:dyDescent="0.2">
      <c r="A93" s="101" t="s">
        <v>422</v>
      </c>
      <c r="B93" s="101" t="s">
        <v>423</v>
      </c>
      <c r="C93" s="101"/>
      <c r="D93" s="101"/>
      <c r="E93" s="99">
        <v>1585</v>
      </c>
      <c r="F93" s="99"/>
      <c r="G93" s="99">
        <v>636</v>
      </c>
      <c r="H93" s="99">
        <v>612</v>
      </c>
      <c r="I93" s="99">
        <v>4</v>
      </c>
      <c r="J93" s="99">
        <v>20</v>
      </c>
      <c r="K93" s="99"/>
      <c r="L93" s="99">
        <v>191</v>
      </c>
      <c r="M93" s="99">
        <v>13</v>
      </c>
      <c r="N93" s="99">
        <v>83</v>
      </c>
      <c r="O93" s="99">
        <v>95</v>
      </c>
      <c r="P93" s="99"/>
      <c r="Q93" s="99">
        <v>42</v>
      </c>
      <c r="R93" s="99">
        <v>351</v>
      </c>
      <c r="S93" s="99">
        <v>111</v>
      </c>
      <c r="T93" s="99">
        <v>7</v>
      </c>
      <c r="V93" s="99">
        <v>0</v>
      </c>
      <c r="W93" s="99">
        <v>0</v>
      </c>
      <c r="X93" s="99">
        <v>0</v>
      </c>
      <c r="Y93" s="99">
        <v>0</v>
      </c>
      <c r="Z93" s="99">
        <v>0</v>
      </c>
      <c r="AA93" s="99"/>
      <c r="AB93" s="99">
        <v>0</v>
      </c>
      <c r="AC93" s="99">
        <v>6</v>
      </c>
      <c r="AD93" s="99">
        <v>77</v>
      </c>
      <c r="AE93" s="99"/>
      <c r="AF93" s="99">
        <v>139</v>
      </c>
      <c r="AG93" s="99">
        <v>119</v>
      </c>
      <c r="AH93" s="99">
        <v>5</v>
      </c>
      <c r="AI93" s="99">
        <v>15</v>
      </c>
      <c r="AJ93" s="99"/>
      <c r="AK93" s="99">
        <v>25</v>
      </c>
      <c r="AM93" s="162"/>
      <c r="AN93" s="162"/>
      <c r="AO93" s="162"/>
      <c r="AP93" s="162"/>
      <c r="AQ93" s="162"/>
    </row>
    <row r="94" spans="1:43" ht="15" customHeight="1" x14ac:dyDescent="0.2">
      <c r="A94" s="101" t="s">
        <v>424</v>
      </c>
      <c r="B94" s="101" t="s">
        <v>425</v>
      </c>
      <c r="C94" s="101"/>
      <c r="D94" s="101"/>
      <c r="E94" s="99">
        <v>1560</v>
      </c>
      <c r="F94" s="99"/>
      <c r="G94" s="99">
        <v>921</v>
      </c>
      <c r="H94" s="99">
        <v>725</v>
      </c>
      <c r="I94" s="99">
        <v>170</v>
      </c>
      <c r="J94" s="99">
        <v>26</v>
      </c>
      <c r="K94" s="99"/>
      <c r="L94" s="99">
        <v>70</v>
      </c>
      <c r="M94" s="99">
        <v>34</v>
      </c>
      <c r="N94" s="99">
        <v>10</v>
      </c>
      <c r="O94" s="99">
        <v>26</v>
      </c>
      <c r="P94" s="99"/>
      <c r="Q94" s="99">
        <v>5</v>
      </c>
      <c r="R94" s="99">
        <v>350</v>
      </c>
      <c r="S94" s="99">
        <v>119</v>
      </c>
      <c r="T94" s="99">
        <v>0</v>
      </c>
      <c r="V94" s="99">
        <v>0</v>
      </c>
      <c r="W94" s="99">
        <v>0</v>
      </c>
      <c r="X94" s="99">
        <v>0</v>
      </c>
      <c r="Y94" s="99">
        <v>0</v>
      </c>
      <c r="Z94" s="99">
        <v>0</v>
      </c>
      <c r="AA94" s="99"/>
      <c r="AB94" s="99">
        <v>0</v>
      </c>
      <c r="AC94" s="99">
        <v>18</v>
      </c>
      <c r="AD94" s="99">
        <v>48</v>
      </c>
      <c r="AE94" s="99"/>
      <c r="AF94" s="99">
        <v>19</v>
      </c>
      <c r="AG94" s="99">
        <v>14</v>
      </c>
      <c r="AH94" s="99">
        <v>3</v>
      </c>
      <c r="AI94" s="99">
        <v>2</v>
      </c>
      <c r="AJ94" s="99"/>
      <c r="AK94" s="99">
        <v>10</v>
      </c>
      <c r="AM94" s="162"/>
      <c r="AN94" s="162"/>
      <c r="AO94" s="162"/>
      <c r="AP94" s="162"/>
      <c r="AQ94" s="162"/>
    </row>
    <row r="95" spans="1:43" ht="15" customHeight="1" x14ac:dyDescent="0.2">
      <c r="A95" s="101" t="s">
        <v>426</v>
      </c>
      <c r="B95" s="101" t="s">
        <v>427</v>
      </c>
      <c r="C95" s="101"/>
      <c r="D95" s="101"/>
      <c r="E95" s="99">
        <v>254</v>
      </c>
      <c r="F95" s="99"/>
      <c r="G95" s="99">
        <v>91</v>
      </c>
      <c r="H95" s="99">
        <v>82</v>
      </c>
      <c r="I95" s="99">
        <v>5</v>
      </c>
      <c r="J95" s="99">
        <v>4</v>
      </c>
      <c r="K95" s="99"/>
      <c r="L95" s="99">
        <v>50</v>
      </c>
      <c r="M95" s="99">
        <v>2</v>
      </c>
      <c r="N95" s="99">
        <v>47</v>
      </c>
      <c r="O95" s="99">
        <v>1</v>
      </c>
      <c r="P95" s="99"/>
      <c r="Q95" s="99">
        <v>11</v>
      </c>
      <c r="R95" s="99">
        <v>71</v>
      </c>
      <c r="S95" s="99">
        <v>15</v>
      </c>
      <c r="T95" s="99">
        <v>0</v>
      </c>
      <c r="V95" s="99">
        <v>0</v>
      </c>
      <c r="W95" s="99">
        <v>0</v>
      </c>
      <c r="X95" s="99">
        <v>0</v>
      </c>
      <c r="Y95" s="99">
        <v>0</v>
      </c>
      <c r="Z95" s="99">
        <v>0</v>
      </c>
      <c r="AA95" s="99"/>
      <c r="AB95" s="99">
        <v>0</v>
      </c>
      <c r="AC95" s="99">
        <v>0</v>
      </c>
      <c r="AD95" s="99">
        <v>0</v>
      </c>
      <c r="AE95" s="99"/>
      <c r="AF95" s="99">
        <v>5</v>
      </c>
      <c r="AG95" s="99">
        <v>4</v>
      </c>
      <c r="AH95" s="99">
        <v>1</v>
      </c>
      <c r="AI95" s="99">
        <v>0</v>
      </c>
      <c r="AJ95" s="99"/>
      <c r="AK95" s="99">
        <v>11</v>
      </c>
      <c r="AM95" s="162"/>
      <c r="AN95" s="162"/>
      <c r="AO95" s="162"/>
      <c r="AP95" s="162"/>
      <c r="AQ95" s="162"/>
    </row>
    <row r="96" spans="1:43" ht="15" customHeight="1" x14ac:dyDescent="0.2">
      <c r="A96" s="101" t="s">
        <v>428</v>
      </c>
      <c r="B96" s="101" t="s">
        <v>429</v>
      </c>
      <c r="C96" s="101"/>
      <c r="D96" s="101"/>
      <c r="E96" s="99">
        <v>487</v>
      </c>
      <c r="F96" s="99"/>
      <c r="G96" s="99">
        <v>218</v>
      </c>
      <c r="H96" s="99">
        <v>192</v>
      </c>
      <c r="I96" s="99">
        <v>12</v>
      </c>
      <c r="J96" s="99">
        <v>14</v>
      </c>
      <c r="K96" s="99"/>
      <c r="L96" s="99">
        <v>47</v>
      </c>
      <c r="M96" s="99">
        <v>15</v>
      </c>
      <c r="N96" s="99">
        <v>15</v>
      </c>
      <c r="O96" s="99">
        <v>17</v>
      </c>
      <c r="P96" s="99"/>
      <c r="Q96" s="99">
        <v>7</v>
      </c>
      <c r="R96" s="99">
        <v>117</v>
      </c>
      <c r="S96" s="99">
        <v>56</v>
      </c>
      <c r="T96" s="99">
        <v>0</v>
      </c>
      <c r="V96" s="99">
        <v>0</v>
      </c>
      <c r="W96" s="99">
        <v>0</v>
      </c>
      <c r="X96" s="99">
        <v>0</v>
      </c>
      <c r="Y96" s="99">
        <v>0</v>
      </c>
      <c r="Z96" s="99">
        <v>0</v>
      </c>
      <c r="AA96" s="99"/>
      <c r="AB96" s="99">
        <v>0</v>
      </c>
      <c r="AC96" s="99">
        <v>0</v>
      </c>
      <c r="AD96" s="99">
        <v>0</v>
      </c>
      <c r="AE96" s="99"/>
      <c r="AF96" s="99">
        <v>6</v>
      </c>
      <c r="AG96" s="99">
        <v>2</v>
      </c>
      <c r="AH96" s="99">
        <v>0</v>
      </c>
      <c r="AI96" s="99">
        <v>4</v>
      </c>
      <c r="AJ96" s="99"/>
      <c r="AK96" s="99">
        <v>36</v>
      </c>
      <c r="AM96" s="162"/>
      <c r="AN96" s="162"/>
      <c r="AO96" s="162"/>
      <c r="AP96" s="162"/>
      <c r="AQ96" s="162"/>
    </row>
    <row r="97" spans="1:43" ht="15" customHeight="1" x14ac:dyDescent="0.2">
      <c r="A97" s="101" t="s">
        <v>430</v>
      </c>
      <c r="B97" s="101" t="s">
        <v>431</v>
      </c>
      <c r="C97" s="101"/>
      <c r="D97" s="101"/>
      <c r="E97" s="99">
        <v>225</v>
      </c>
      <c r="F97" s="99"/>
      <c r="G97" s="99">
        <v>74</v>
      </c>
      <c r="H97" s="99">
        <v>68</v>
      </c>
      <c r="I97" s="99">
        <v>1</v>
      </c>
      <c r="J97" s="99">
        <v>5</v>
      </c>
      <c r="K97" s="99"/>
      <c r="L97" s="99">
        <v>13</v>
      </c>
      <c r="M97" s="99">
        <v>1</v>
      </c>
      <c r="N97" s="99">
        <v>7</v>
      </c>
      <c r="O97" s="99">
        <v>5</v>
      </c>
      <c r="P97" s="99"/>
      <c r="Q97" s="99">
        <v>4</v>
      </c>
      <c r="R97" s="99">
        <v>67</v>
      </c>
      <c r="S97" s="99">
        <v>30</v>
      </c>
      <c r="T97" s="99">
        <v>2</v>
      </c>
      <c r="V97" s="99">
        <v>0</v>
      </c>
      <c r="W97" s="99">
        <v>0</v>
      </c>
      <c r="X97" s="99">
        <v>0</v>
      </c>
      <c r="Y97" s="99">
        <v>0</v>
      </c>
      <c r="Z97" s="99">
        <v>0</v>
      </c>
      <c r="AA97" s="99"/>
      <c r="AB97" s="99">
        <v>0</v>
      </c>
      <c r="AC97" s="99">
        <v>0</v>
      </c>
      <c r="AD97" s="99">
        <v>0</v>
      </c>
      <c r="AE97" s="99"/>
      <c r="AF97" s="99">
        <v>6</v>
      </c>
      <c r="AG97" s="99">
        <v>4</v>
      </c>
      <c r="AH97" s="99">
        <v>1</v>
      </c>
      <c r="AI97" s="99">
        <v>1</v>
      </c>
      <c r="AJ97" s="99"/>
      <c r="AK97" s="99">
        <v>29</v>
      </c>
      <c r="AM97" s="162"/>
      <c r="AN97" s="162"/>
      <c r="AO97" s="162"/>
      <c r="AP97" s="162"/>
      <c r="AQ97" s="162"/>
    </row>
    <row r="98" spans="1:43" ht="15" customHeight="1" x14ac:dyDescent="0.2">
      <c r="A98" s="101" t="s">
        <v>432</v>
      </c>
      <c r="B98" s="101" t="s">
        <v>433</v>
      </c>
      <c r="C98" s="101"/>
      <c r="D98" s="101"/>
      <c r="E98" s="99">
        <v>296</v>
      </c>
      <c r="F98" s="99"/>
      <c r="G98" s="99">
        <v>146</v>
      </c>
      <c r="H98" s="99">
        <v>135</v>
      </c>
      <c r="I98" s="99">
        <v>7</v>
      </c>
      <c r="J98" s="99">
        <v>4</v>
      </c>
      <c r="K98" s="99"/>
      <c r="L98" s="99">
        <v>45</v>
      </c>
      <c r="M98" s="99">
        <v>13</v>
      </c>
      <c r="N98" s="99">
        <v>22</v>
      </c>
      <c r="O98" s="99">
        <v>10</v>
      </c>
      <c r="P98" s="99"/>
      <c r="Q98" s="99">
        <v>11</v>
      </c>
      <c r="R98" s="99">
        <v>62</v>
      </c>
      <c r="S98" s="99">
        <v>9</v>
      </c>
      <c r="T98" s="99">
        <v>3</v>
      </c>
      <c r="V98" s="99">
        <v>0</v>
      </c>
      <c r="W98" s="99">
        <v>0</v>
      </c>
      <c r="X98" s="99">
        <v>0</v>
      </c>
      <c r="Y98" s="99">
        <v>0</v>
      </c>
      <c r="Z98" s="99">
        <v>0</v>
      </c>
      <c r="AA98" s="99"/>
      <c r="AB98" s="99">
        <v>0</v>
      </c>
      <c r="AC98" s="99">
        <v>2</v>
      </c>
      <c r="AD98" s="99">
        <v>0</v>
      </c>
      <c r="AE98" s="99"/>
      <c r="AF98" s="99">
        <v>2</v>
      </c>
      <c r="AG98" s="99">
        <v>2</v>
      </c>
      <c r="AH98" s="99">
        <v>0</v>
      </c>
      <c r="AI98" s="99">
        <v>0</v>
      </c>
      <c r="AJ98" s="99"/>
      <c r="AK98" s="99">
        <v>16</v>
      </c>
      <c r="AM98" s="162"/>
      <c r="AN98" s="162"/>
      <c r="AO98" s="162"/>
      <c r="AP98" s="162"/>
      <c r="AQ98" s="162"/>
    </row>
    <row r="99" spans="1:43" ht="15" customHeight="1" x14ac:dyDescent="0.2">
      <c r="A99" s="101" t="s">
        <v>434</v>
      </c>
      <c r="B99" s="101" t="s">
        <v>435</v>
      </c>
      <c r="C99" s="101"/>
      <c r="D99" s="101"/>
      <c r="E99" s="99">
        <v>384</v>
      </c>
      <c r="F99" s="99"/>
      <c r="G99" s="99">
        <v>166</v>
      </c>
      <c r="H99" s="99">
        <v>145</v>
      </c>
      <c r="I99" s="99">
        <v>17</v>
      </c>
      <c r="J99" s="99">
        <v>4</v>
      </c>
      <c r="K99" s="99"/>
      <c r="L99" s="99">
        <v>55</v>
      </c>
      <c r="M99" s="99">
        <v>0</v>
      </c>
      <c r="N99" s="99">
        <v>31</v>
      </c>
      <c r="O99" s="99">
        <v>24</v>
      </c>
      <c r="P99" s="99"/>
      <c r="Q99" s="99">
        <v>15</v>
      </c>
      <c r="R99" s="99">
        <v>99</v>
      </c>
      <c r="S99" s="99">
        <v>23</v>
      </c>
      <c r="T99" s="99">
        <v>0</v>
      </c>
      <c r="V99" s="99">
        <v>0</v>
      </c>
      <c r="W99" s="99">
        <v>0</v>
      </c>
      <c r="X99" s="99">
        <v>0</v>
      </c>
      <c r="Y99" s="99">
        <v>0</v>
      </c>
      <c r="Z99" s="99">
        <v>0</v>
      </c>
      <c r="AA99" s="99"/>
      <c r="AB99" s="99">
        <v>0</v>
      </c>
      <c r="AC99" s="99">
        <v>0</v>
      </c>
      <c r="AD99" s="99">
        <v>0</v>
      </c>
      <c r="AE99" s="99"/>
      <c r="AF99" s="99">
        <v>15</v>
      </c>
      <c r="AG99" s="99">
        <v>13</v>
      </c>
      <c r="AH99" s="99">
        <v>1</v>
      </c>
      <c r="AI99" s="99">
        <v>1</v>
      </c>
      <c r="AJ99" s="99"/>
      <c r="AK99" s="99">
        <v>11</v>
      </c>
      <c r="AM99" s="162"/>
      <c r="AN99" s="162"/>
      <c r="AO99" s="162"/>
      <c r="AP99" s="162"/>
      <c r="AQ99" s="162"/>
    </row>
    <row r="100" spans="1:43" ht="15" customHeight="1" x14ac:dyDescent="0.2">
      <c r="A100" s="101" t="s">
        <v>436</v>
      </c>
      <c r="B100" s="101" t="s">
        <v>437</v>
      </c>
      <c r="C100" s="101"/>
      <c r="D100" s="101"/>
      <c r="E100" s="99">
        <v>271</v>
      </c>
      <c r="F100" s="99"/>
      <c r="G100" s="99">
        <v>196</v>
      </c>
      <c r="H100" s="99">
        <v>181</v>
      </c>
      <c r="I100" s="99">
        <v>8</v>
      </c>
      <c r="J100" s="99">
        <v>7</v>
      </c>
      <c r="K100" s="99"/>
      <c r="L100" s="99">
        <v>18</v>
      </c>
      <c r="M100" s="99">
        <v>4</v>
      </c>
      <c r="N100" s="99">
        <v>7</v>
      </c>
      <c r="O100" s="99">
        <v>7</v>
      </c>
      <c r="P100" s="99"/>
      <c r="Q100" s="99">
        <v>5</v>
      </c>
      <c r="R100" s="99">
        <v>33</v>
      </c>
      <c r="S100" s="99">
        <v>2</v>
      </c>
      <c r="T100" s="99">
        <v>4</v>
      </c>
      <c r="V100" s="99">
        <v>1</v>
      </c>
      <c r="W100" s="99">
        <v>1</v>
      </c>
      <c r="X100" s="99">
        <v>0</v>
      </c>
      <c r="Y100" s="99">
        <v>0</v>
      </c>
      <c r="Z100" s="99">
        <v>0</v>
      </c>
      <c r="AA100" s="99"/>
      <c r="AB100" s="99">
        <v>2</v>
      </c>
      <c r="AC100" s="99">
        <v>1</v>
      </c>
      <c r="AD100" s="99">
        <v>1</v>
      </c>
      <c r="AE100" s="99"/>
      <c r="AF100" s="99">
        <v>7</v>
      </c>
      <c r="AG100" s="99">
        <v>5</v>
      </c>
      <c r="AH100" s="99">
        <v>1</v>
      </c>
      <c r="AI100" s="99">
        <v>1</v>
      </c>
      <c r="AJ100" s="99"/>
      <c r="AK100" s="99">
        <v>1</v>
      </c>
      <c r="AM100" s="162"/>
      <c r="AN100" s="162"/>
      <c r="AO100" s="162"/>
      <c r="AP100" s="162"/>
      <c r="AQ100" s="162"/>
    </row>
    <row r="101" spans="1:43" ht="15" customHeight="1" x14ac:dyDescent="0.2">
      <c r="A101" s="101" t="s">
        <v>438</v>
      </c>
      <c r="B101" s="101" t="s">
        <v>439</v>
      </c>
      <c r="C101" s="101"/>
      <c r="D101" s="101"/>
      <c r="E101" s="104" t="s">
        <v>333</v>
      </c>
      <c r="F101" s="99"/>
      <c r="G101" s="104" t="s">
        <v>333</v>
      </c>
      <c r="H101" s="104" t="s">
        <v>333</v>
      </c>
      <c r="I101" s="104" t="s">
        <v>333</v>
      </c>
      <c r="J101" s="104" t="s">
        <v>333</v>
      </c>
      <c r="K101" s="99"/>
      <c r="L101" s="104" t="s">
        <v>333</v>
      </c>
      <c r="M101" s="104" t="s">
        <v>333</v>
      </c>
      <c r="N101" s="104" t="s">
        <v>333</v>
      </c>
      <c r="O101" s="104" t="s">
        <v>333</v>
      </c>
      <c r="P101" s="99"/>
      <c r="Q101" s="104" t="s">
        <v>333</v>
      </c>
      <c r="R101" s="104" t="s">
        <v>333</v>
      </c>
      <c r="S101" s="104" t="s">
        <v>333</v>
      </c>
      <c r="T101" s="104" t="s">
        <v>333</v>
      </c>
      <c r="V101" s="104" t="s">
        <v>333</v>
      </c>
      <c r="W101" s="104" t="s">
        <v>333</v>
      </c>
      <c r="X101" s="104" t="s">
        <v>333</v>
      </c>
      <c r="Y101" s="104" t="s">
        <v>333</v>
      </c>
      <c r="Z101" s="104" t="s">
        <v>333</v>
      </c>
      <c r="AA101" s="99"/>
      <c r="AB101" s="104" t="s">
        <v>333</v>
      </c>
      <c r="AC101" s="104" t="s">
        <v>333</v>
      </c>
      <c r="AD101" s="104" t="s">
        <v>333</v>
      </c>
      <c r="AE101" s="99"/>
      <c r="AF101" s="104" t="s">
        <v>333</v>
      </c>
      <c r="AG101" s="104" t="s">
        <v>333</v>
      </c>
      <c r="AH101" s="104" t="s">
        <v>333</v>
      </c>
      <c r="AI101" s="104" t="s">
        <v>333</v>
      </c>
      <c r="AJ101" s="99"/>
      <c r="AK101" s="104" t="s">
        <v>333</v>
      </c>
      <c r="AM101" s="162"/>
      <c r="AN101" s="162"/>
      <c r="AO101" s="162"/>
      <c r="AP101" s="162"/>
      <c r="AQ101" s="162"/>
    </row>
    <row r="102" spans="1:43" ht="15" customHeight="1" x14ac:dyDescent="0.2">
      <c r="A102" s="101" t="s">
        <v>440</v>
      </c>
      <c r="B102" s="101" t="s">
        <v>441</v>
      </c>
      <c r="C102" s="101"/>
      <c r="D102" s="101"/>
      <c r="E102" s="99">
        <v>693</v>
      </c>
      <c r="F102" s="99"/>
      <c r="G102" s="99">
        <v>297</v>
      </c>
      <c r="H102" s="99">
        <v>287</v>
      </c>
      <c r="I102" s="99">
        <v>4</v>
      </c>
      <c r="J102" s="99">
        <v>6</v>
      </c>
      <c r="K102" s="99"/>
      <c r="L102" s="99">
        <v>85</v>
      </c>
      <c r="M102" s="99">
        <v>18</v>
      </c>
      <c r="N102" s="99">
        <v>25</v>
      </c>
      <c r="O102" s="99">
        <v>42</v>
      </c>
      <c r="P102" s="99"/>
      <c r="Q102" s="99">
        <v>11</v>
      </c>
      <c r="R102" s="99">
        <v>161</v>
      </c>
      <c r="S102" s="99">
        <v>48</v>
      </c>
      <c r="T102" s="99">
        <v>4</v>
      </c>
      <c r="V102" s="99">
        <v>0</v>
      </c>
      <c r="W102" s="99">
        <v>0</v>
      </c>
      <c r="X102" s="99">
        <v>0</v>
      </c>
      <c r="Y102" s="99">
        <v>0</v>
      </c>
      <c r="Z102" s="99">
        <v>0</v>
      </c>
      <c r="AA102" s="99"/>
      <c r="AB102" s="99">
        <v>0</v>
      </c>
      <c r="AC102" s="99">
        <v>10</v>
      </c>
      <c r="AD102" s="99">
        <v>0</v>
      </c>
      <c r="AE102" s="99"/>
      <c r="AF102" s="99">
        <v>33</v>
      </c>
      <c r="AG102" s="99">
        <v>29</v>
      </c>
      <c r="AH102" s="99">
        <v>4</v>
      </c>
      <c r="AI102" s="99">
        <v>0</v>
      </c>
      <c r="AJ102" s="99"/>
      <c r="AK102" s="99">
        <v>44</v>
      </c>
      <c r="AM102" s="162"/>
      <c r="AN102" s="162"/>
      <c r="AO102" s="162"/>
      <c r="AP102" s="162"/>
      <c r="AQ102" s="162"/>
    </row>
    <row r="103" spans="1:43" ht="15" customHeight="1" x14ac:dyDescent="0.2">
      <c r="A103" s="101" t="s">
        <v>442</v>
      </c>
      <c r="B103" s="101" t="s">
        <v>443</v>
      </c>
      <c r="C103" s="101"/>
      <c r="D103" s="101"/>
      <c r="E103" s="99">
        <v>298</v>
      </c>
      <c r="F103" s="99"/>
      <c r="G103" s="99">
        <v>167</v>
      </c>
      <c r="H103" s="99">
        <v>154</v>
      </c>
      <c r="I103" s="99">
        <v>10</v>
      </c>
      <c r="J103" s="99">
        <v>3</v>
      </c>
      <c r="K103" s="99"/>
      <c r="L103" s="99">
        <v>25</v>
      </c>
      <c r="M103" s="99">
        <v>2</v>
      </c>
      <c r="N103" s="99">
        <v>7</v>
      </c>
      <c r="O103" s="99">
        <v>16</v>
      </c>
      <c r="P103" s="99"/>
      <c r="Q103" s="99">
        <v>4</v>
      </c>
      <c r="R103" s="99">
        <v>74</v>
      </c>
      <c r="S103" s="99">
        <v>16</v>
      </c>
      <c r="T103" s="99">
        <v>0</v>
      </c>
      <c r="V103" s="99">
        <v>0</v>
      </c>
      <c r="W103" s="99">
        <v>0</v>
      </c>
      <c r="X103" s="99">
        <v>0</v>
      </c>
      <c r="Y103" s="99">
        <v>0</v>
      </c>
      <c r="Z103" s="99">
        <v>0</v>
      </c>
      <c r="AA103" s="99"/>
      <c r="AB103" s="99">
        <v>0</v>
      </c>
      <c r="AC103" s="99">
        <v>0</v>
      </c>
      <c r="AD103" s="99">
        <v>1</v>
      </c>
      <c r="AE103" s="99"/>
      <c r="AF103" s="99">
        <v>3</v>
      </c>
      <c r="AG103" s="99">
        <v>1</v>
      </c>
      <c r="AH103" s="99">
        <v>1</v>
      </c>
      <c r="AI103" s="99">
        <v>1</v>
      </c>
      <c r="AJ103" s="99"/>
      <c r="AK103" s="99">
        <v>8</v>
      </c>
      <c r="AM103" s="162"/>
      <c r="AN103" s="162"/>
      <c r="AO103" s="162"/>
      <c r="AP103" s="162"/>
      <c r="AQ103" s="162"/>
    </row>
    <row r="104" spans="1:43" ht="15" customHeight="1" x14ac:dyDescent="0.2">
      <c r="A104" s="101" t="s">
        <v>444</v>
      </c>
      <c r="B104" s="101" t="s">
        <v>445</v>
      </c>
      <c r="C104" s="101"/>
      <c r="D104" s="101"/>
      <c r="E104" s="99">
        <v>213</v>
      </c>
      <c r="F104" s="99"/>
      <c r="G104" s="99">
        <v>83</v>
      </c>
      <c r="H104" s="99">
        <v>67</v>
      </c>
      <c r="I104" s="99">
        <v>13</v>
      </c>
      <c r="J104" s="99">
        <v>3</v>
      </c>
      <c r="K104" s="99"/>
      <c r="L104" s="99">
        <v>13</v>
      </c>
      <c r="M104" s="99">
        <v>1</v>
      </c>
      <c r="N104" s="99">
        <v>6</v>
      </c>
      <c r="O104" s="99">
        <v>6</v>
      </c>
      <c r="P104" s="99"/>
      <c r="Q104" s="99">
        <v>1</v>
      </c>
      <c r="R104" s="99">
        <v>69</v>
      </c>
      <c r="S104" s="99">
        <v>33</v>
      </c>
      <c r="T104" s="99">
        <v>2</v>
      </c>
      <c r="V104" s="99">
        <v>0</v>
      </c>
      <c r="W104" s="99">
        <v>0</v>
      </c>
      <c r="X104" s="99">
        <v>0</v>
      </c>
      <c r="Y104" s="99">
        <v>0</v>
      </c>
      <c r="Z104" s="99">
        <v>0</v>
      </c>
      <c r="AA104" s="99"/>
      <c r="AB104" s="99">
        <v>0</v>
      </c>
      <c r="AC104" s="99">
        <v>1</v>
      </c>
      <c r="AD104" s="99">
        <v>0</v>
      </c>
      <c r="AE104" s="99"/>
      <c r="AF104" s="99">
        <v>3</v>
      </c>
      <c r="AG104" s="99">
        <v>1</v>
      </c>
      <c r="AH104" s="99">
        <v>1</v>
      </c>
      <c r="AI104" s="99">
        <v>1</v>
      </c>
      <c r="AJ104" s="99"/>
      <c r="AK104" s="99">
        <v>8</v>
      </c>
      <c r="AM104" s="162"/>
      <c r="AN104" s="162"/>
      <c r="AO104" s="162"/>
      <c r="AP104" s="162"/>
      <c r="AQ104" s="162"/>
    </row>
    <row r="105" spans="1:43" ht="15" customHeight="1" x14ac:dyDescent="0.2">
      <c r="A105" s="101" t="s">
        <v>446</v>
      </c>
      <c r="B105" s="101" t="s">
        <v>447</v>
      </c>
      <c r="C105" s="101"/>
      <c r="D105" s="101"/>
      <c r="E105" s="99">
        <v>228</v>
      </c>
      <c r="F105" s="99"/>
      <c r="G105" s="99">
        <v>116</v>
      </c>
      <c r="H105" s="99">
        <v>107</v>
      </c>
      <c r="I105" s="99">
        <v>6</v>
      </c>
      <c r="J105" s="99">
        <v>3</v>
      </c>
      <c r="K105" s="99"/>
      <c r="L105" s="99">
        <v>15</v>
      </c>
      <c r="M105" s="99">
        <v>1</v>
      </c>
      <c r="N105" s="99">
        <v>11</v>
      </c>
      <c r="O105" s="99">
        <v>3</v>
      </c>
      <c r="P105" s="99"/>
      <c r="Q105" s="99">
        <v>1</v>
      </c>
      <c r="R105" s="99">
        <v>60</v>
      </c>
      <c r="S105" s="99">
        <v>15</v>
      </c>
      <c r="T105" s="99">
        <v>0</v>
      </c>
      <c r="V105" s="99">
        <v>0</v>
      </c>
      <c r="W105" s="99">
        <v>0</v>
      </c>
      <c r="X105" s="99">
        <v>0</v>
      </c>
      <c r="Y105" s="99">
        <v>0</v>
      </c>
      <c r="Z105" s="99">
        <v>0</v>
      </c>
      <c r="AA105" s="99"/>
      <c r="AB105" s="99">
        <v>0</v>
      </c>
      <c r="AC105" s="99">
        <v>5</v>
      </c>
      <c r="AD105" s="99">
        <v>1</v>
      </c>
      <c r="AE105" s="99"/>
      <c r="AF105" s="99">
        <v>4</v>
      </c>
      <c r="AG105" s="99">
        <v>3</v>
      </c>
      <c r="AH105" s="99">
        <v>0</v>
      </c>
      <c r="AI105" s="99">
        <v>1</v>
      </c>
      <c r="AJ105" s="99"/>
      <c r="AK105" s="99">
        <v>11</v>
      </c>
      <c r="AM105" s="162"/>
      <c r="AN105" s="162"/>
      <c r="AO105" s="162"/>
      <c r="AP105" s="162"/>
      <c r="AQ105" s="162"/>
    </row>
    <row r="106" spans="1:43" ht="15" customHeight="1" x14ac:dyDescent="0.2">
      <c r="A106" s="101" t="s">
        <v>448</v>
      </c>
      <c r="B106" s="101" t="s">
        <v>449</v>
      </c>
      <c r="C106" s="101"/>
      <c r="D106" s="101"/>
      <c r="E106" s="99">
        <v>823</v>
      </c>
      <c r="F106" s="99"/>
      <c r="G106" s="99">
        <v>643</v>
      </c>
      <c r="H106" s="99">
        <v>598</v>
      </c>
      <c r="I106" s="99">
        <v>35</v>
      </c>
      <c r="J106" s="99">
        <v>10</v>
      </c>
      <c r="K106" s="99"/>
      <c r="L106" s="99">
        <v>45</v>
      </c>
      <c r="M106" s="99">
        <v>2</v>
      </c>
      <c r="N106" s="99">
        <v>1</v>
      </c>
      <c r="O106" s="99">
        <v>42</v>
      </c>
      <c r="P106" s="99"/>
      <c r="Q106" s="99">
        <v>1</v>
      </c>
      <c r="R106" s="99">
        <v>114</v>
      </c>
      <c r="S106" s="99">
        <v>14</v>
      </c>
      <c r="T106" s="99">
        <v>0</v>
      </c>
      <c r="V106" s="99">
        <v>0</v>
      </c>
      <c r="W106" s="99">
        <v>0</v>
      </c>
      <c r="X106" s="99">
        <v>0</v>
      </c>
      <c r="Y106" s="99">
        <v>0</v>
      </c>
      <c r="Z106" s="99">
        <v>0</v>
      </c>
      <c r="AA106" s="99"/>
      <c r="AB106" s="99">
        <v>0</v>
      </c>
      <c r="AC106" s="99">
        <v>0</v>
      </c>
      <c r="AD106" s="99">
        <v>2</v>
      </c>
      <c r="AE106" s="99"/>
      <c r="AF106" s="99">
        <v>1</v>
      </c>
      <c r="AG106" s="99">
        <v>1</v>
      </c>
      <c r="AH106" s="99">
        <v>0</v>
      </c>
      <c r="AI106" s="99">
        <v>0</v>
      </c>
      <c r="AJ106" s="99"/>
      <c r="AK106" s="99">
        <v>3</v>
      </c>
      <c r="AM106" s="162"/>
      <c r="AN106" s="162"/>
      <c r="AO106" s="162"/>
      <c r="AP106" s="162"/>
      <c r="AQ106" s="162"/>
    </row>
    <row r="107" spans="1:43" ht="15" customHeight="1" x14ac:dyDescent="0.2">
      <c r="A107" s="101" t="s">
        <v>450</v>
      </c>
      <c r="B107" s="101" t="s">
        <v>451</v>
      </c>
      <c r="C107" s="101"/>
      <c r="D107" s="101"/>
      <c r="E107" s="104" t="s">
        <v>333</v>
      </c>
      <c r="F107" s="99"/>
      <c r="G107" s="104" t="s">
        <v>333</v>
      </c>
      <c r="H107" s="104" t="s">
        <v>333</v>
      </c>
      <c r="I107" s="104" t="s">
        <v>333</v>
      </c>
      <c r="J107" s="104" t="s">
        <v>333</v>
      </c>
      <c r="K107" s="99"/>
      <c r="L107" s="104" t="s">
        <v>333</v>
      </c>
      <c r="M107" s="104" t="s">
        <v>333</v>
      </c>
      <c r="N107" s="104" t="s">
        <v>333</v>
      </c>
      <c r="O107" s="104" t="s">
        <v>333</v>
      </c>
      <c r="P107" s="99"/>
      <c r="Q107" s="104" t="s">
        <v>333</v>
      </c>
      <c r="R107" s="104" t="s">
        <v>333</v>
      </c>
      <c r="S107" s="104" t="s">
        <v>333</v>
      </c>
      <c r="T107" s="104" t="s">
        <v>333</v>
      </c>
      <c r="V107" s="104" t="s">
        <v>333</v>
      </c>
      <c r="W107" s="104" t="s">
        <v>333</v>
      </c>
      <c r="X107" s="104" t="s">
        <v>333</v>
      </c>
      <c r="Y107" s="104" t="s">
        <v>333</v>
      </c>
      <c r="Z107" s="104" t="s">
        <v>333</v>
      </c>
      <c r="AA107" s="99"/>
      <c r="AB107" s="104" t="s">
        <v>333</v>
      </c>
      <c r="AC107" s="104" t="s">
        <v>333</v>
      </c>
      <c r="AD107" s="104" t="s">
        <v>333</v>
      </c>
      <c r="AE107" s="99"/>
      <c r="AF107" s="104" t="s">
        <v>333</v>
      </c>
      <c r="AG107" s="104" t="s">
        <v>333</v>
      </c>
      <c r="AH107" s="104" t="s">
        <v>333</v>
      </c>
      <c r="AI107" s="104" t="s">
        <v>333</v>
      </c>
      <c r="AJ107" s="99"/>
      <c r="AK107" s="104" t="s">
        <v>333</v>
      </c>
      <c r="AM107" s="162"/>
      <c r="AN107" s="162"/>
      <c r="AO107" s="162"/>
      <c r="AP107" s="162"/>
      <c r="AQ107" s="162"/>
    </row>
    <row r="108" spans="1:43" ht="15" customHeight="1" x14ac:dyDescent="0.2">
      <c r="A108" s="101" t="s">
        <v>452</v>
      </c>
      <c r="B108" s="101" t="s">
        <v>453</v>
      </c>
      <c r="C108" s="101"/>
      <c r="D108" s="101"/>
      <c r="E108" s="99">
        <v>97</v>
      </c>
      <c r="F108" s="99"/>
      <c r="G108" s="99">
        <v>64</v>
      </c>
      <c r="H108" s="99">
        <v>58</v>
      </c>
      <c r="I108" s="99">
        <v>4</v>
      </c>
      <c r="J108" s="99">
        <v>2</v>
      </c>
      <c r="K108" s="99"/>
      <c r="L108" s="99">
        <v>5</v>
      </c>
      <c r="M108" s="99">
        <v>0</v>
      </c>
      <c r="N108" s="99">
        <v>2</v>
      </c>
      <c r="O108" s="99">
        <v>3</v>
      </c>
      <c r="P108" s="99"/>
      <c r="Q108" s="99">
        <v>2</v>
      </c>
      <c r="R108" s="99">
        <v>14</v>
      </c>
      <c r="S108" s="99">
        <v>5</v>
      </c>
      <c r="T108" s="99">
        <v>0</v>
      </c>
      <c r="V108" s="99">
        <v>0</v>
      </c>
      <c r="W108" s="99">
        <v>0</v>
      </c>
      <c r="X108" s="99">
        <v>0</v>
      </c>
      <c r="Y108" s="99">
        <v>0</v>
      </c>
      <c r="Z108" s="99">
        <v>0</v>
      </c>
      <c r="AA108" s="99"/>
      <c r="AB108" s="99">
        <v>0</v>
      </c>
      <c r="AC108" s="99">
        <v>0</v>
      </c>
      <c r="AD108" s="99">
        <v>0</v>
      </c>
      <c r="AE108" s="99"/>
      <c r="AF108" s="99">
        <v>2</v>
      </c>
      <c r="AG108" s="99">
        <v>2</v>
      </c>
      <c r="AH108" s="99">
        <v>0</v>
      </c>
      <c r="AI108" s="99">
        <v>0</v>
      </c>
      <c r="AJ108" s="99"/>
      <c r="AK108" s="99">
        <v>5</v>
      </c>
      <c r="AM108" s="162"/>
      <c r="AN108" s="162"/>
      <c r="AO108" s="162"/>
      <c r="AP108" s="162"/>
      <c r="AQ108" s="162"/>
    </row>
    <row r="109" spans="1:43" ht="15" customHeight="1" x14ac:dyDescent="0.2">
      <c r="A109" s="101" t="s">
        <v>454</v>
      </c>
      <c r="B109" s="101" t="s">
        <v>455</v>
      </c>
      <c r="C109" s="101"/>
      <c r="D109" s="101"/>
      <c r="E109" s="99">
        <v>288</v>
      </c>
      <c r="F109" s="99"/>
      <c r="G109" s="99">
        <v>102</v>
      </c>
      <c r="H109" s="99">
        <v>86</v>
      </c>
      <c r="I109" s="99">
        <v>11</v>
      </c>
      <c r="J109" s="99">
        <v>5</v>
      </c>
      <c r="K109" s="99"/>
      <c r="L109" s="99">
        <v>23</v>
      </c>
      <c r="M109" s="99">
        <v>1</v>
      </c>
      <c r="N109" s="99">
        <v>8</v>
      </c>
      <c r="O109" s="99">
        <v>14</v>
      </c>
      <c r="P109" s="99"/>
      <c r="Q109" s="99">
        <v>7</v>
      </c>
      <c r="R109" s="99">
        <v>71</v>
      </c>
      <c r="S109" s="99">
        <v>20</v>
      </c>
      <c r="T109" s="99">
        <v>3</v>
      </c>
      <c r="V109" s="99">
        <v>0</v>
      </c>
      <c r="W109" s="99">
        <v>0</v>
      </c>
      <c r="X109" s="99">
        <v>0</v>
      </c>
      <c r="Y109" s="99">
        <v>0</v>
      </c>
      <c r="Z109" s="99">
        <v>0</v>
      </c>
      <c r="AA109" s="99"/>
      <c r="AB109" s="99">
        <v>0</v>
      </c>
      <c r="AC109" s="99">
        <v>0</v>
      </c>
      <c r="AD109" s="99">
        <v>39</v>
      </c>
      <c r="AE109" s="99"/>
      <c r="AF109" s="99">
        <v>18</v>
      </c>
      <c r="AG109" s="99">
        <v>15</v>
      </c>
      <c r="AH109" s="99">
        <v>1</v>
      </c>
      <c r="AI109" s="99">
        <v>2</v>
      </c>
      <c r="AJ109" s="99"/>
      <c r="AK109" s="99">
        <v>5</v>
      </c>
      <c r="AM109" s="162"/>
      <c r="AN109" s="162"/>
      <c r="AO109" s="162"/>
      <c r="AP109" s="162"/>
      <c r="AQ109" s="162"/>
    </row>
    <row r="110" spans="1:43" ht="15" customHeight="1" x14ac:dyDescent="0.2">
      <c r="A110" s="101" t="s">
        <v>456</v>
      </c>
      <c r="B110" s="101" t="s">
        <v>457</v>
      </c>
      <c r="C110" s="101"/>
      <c r="D110" s="101"/>
      <c r="E110" s="99">
        <v>432</v>
      </c>
      <c r="F110" s="99"/>
      <c r="G110" s="99">
        <v>142</v>
      </c>
      <c r="H110" s="99">
        <v>120</v>
      </c>
      <c r="I110" s="99">
        <v>13</v>
      </c>
      <c r="J110" s="99">
        <v>9</v>
      </c>
      <c r="K110" s="99"/>
      <c r="L110" s="99">
        <v>92</v>
      </c>
      <c r="M110" s="99">
        <v>6</v>
      </c>
      <c r="N110" s="99">
        <v>8</v>
      </c>
      <c r="O110" s="99">
        <v>78</v>
      </c>
      <c r="P110" s="99"/>
      <c r="Q110" s="99">
        <v>6</v>
      </c>
      <c r="R110" s="99">
        <v>101</v>
      </c>
      <c r="S110" s="99">
        <v>33</v>
      </c>
      <c r="T110" s="99">
        <v>3</v>
      </c>
      <c r="V110" s="99">
        <v>0</v>
      </c>
      <c r="W110" s="99">
        <v>0</v>
      </c>
      <c r="X110" s="99">
        <v>0</v>
      </c>
      <c r="Y110" s="99">
        <v>0</v>
      </c>
      <c r="Z110" s="99">
        <v>0</v>
      </c>
      <c r="AA110" s="99"/>
      <c r="AB110" s="99">
        <v>0</v>
      </c>
      <c r="AC110" s="99">
        <v>3</v>
      </c>
      <c r="AD110" s="99">
        <v>1</v>
      </c>
      <c r="AE110" s="99"/>
      <c r="AF110" s="99">
        <v>7</v>
      </c>
      <c r="AG110" s="99">
        <v>7</v>
      </c>
      <c r="AH110" s="99">
        <v>0</v>
      </c>
      <c r="AI110" s="99">
        <v>0</v>
      </c>
      <c r="AJ110" s="99"/>
      <c r="AK110" s="99">
        <v>44</v>
      </c>
      <c r="AM110" s="162"/>
      <c r="AN110" s="162"/>
      <c r="AO110" s="162"/>
      <c r="AP110" s="162"/>
      <c r="AQ110" s="162"/>
    </row>
    <row r="111" spans="1:43" ht="15" customHeight="1" x14ac:dyDescent="0.2">
      <c r="A111" s="101" t="s">
        <v>458</v>
      </c>
      <c r="B111" s="101" t="s">
        <v>459</v>
      </c>
      <c r="C111" s="101"/>
      <c r="D111" s="101"/>
      <c r="E111" s="99">
        <v>147</v>
      </c>
      <c r="F111" s="99"/>
      <c r="G111" s="99">
        <v>91</v>
      </c>
      <c r="H111" s="99">
        <v>84</v>
      </c>
      <c r="I111" s="99">
        <v>1</v>
      </c>
      <c r="J111" s="99">
        <v>6</v>
      </c>
      <c r="K111" s="99"/>
      <c r="L111" s="99">
        <v>8</v>
      </c>
      <c r="M111" s="99">
        <v>3</v>
      </c>
      <c r="N111" s="99">
        <v>1</v>
      </c>
      <c r="O111" s="99">
        <v>4</v>
      </c>
      <c r="P111" s="99"/>
      <c r="Q111" s="99">
        <v>1</v>
      </c>
      <c r="R111" s="99">
        <v>34</v>
      </c>
      <c r="S111" s="99">
        <v>4</v>
      </c>
      <c r="T111" s="99">
        <v>0</v>
      </c>
      <c r="V111" s="99">
        <v>0</v>
      </c>
      <c r="W111" s="99">
        <v>0</v>
      </c>
      <c r="X111" s="99">
        <v>0</v>
      </c>
      <c r="Y111" s="99">
        <v>0</v>
      </c>
      <c r="Z111" s="99">
        <v>0</v>
      </c>
      <c r="AA111" s="99"/>
      <c r="AB111" s="99">
        <v>0</v>
      </c>
      <c r="AC111" s="99">
        <v>0</v>
      </c>
      <c r="AD111" s="99">
        <v>0</v>
      </c>
      <c r="AE111" s="99"/>
      <c r="AF111" s="99">
        <v>5</v>
      </c>
      <c r="AG111" s="99">
        <v>4</v>
      </c>
      <c r="AH111" s="99">
        <v>1</v>
      </c>
      <c r="AI111" s="99">
        <v>0</v>
      </c>
      <c r="AJ111" s="99"/>
      <c r="AK111" s="99">
        <v>4</v>
      </c>
      <c r="AM111" s="162"/>
      <c r="AN111" s="162"/>
      <c r="AO111" s="162"/>
      <c r="AP111" s="162"/>
      <c r="AQ111" s="162"/>
    </row>
    <row r="112" spans="1:43" ht="15" customHeight="1" x14ac:dyDescent="0.2">
      <c r="A112" s="101" t="s">
        <v>460</v>
      </c>
      <c r="B112" s="101" t="s">
        <v>461</v>
      </c>
      <c r="C112" s="101"/>
      <c r="D112" s="101"/>
      <c r="E112" s="99">
        <v>192</v>
      </c>
      <c r="F112" s="99"/>
      <c r="G112" s="99">
        <v>101</v>
      </c>
      <c r="H112" s="99">
        <v>98</v>
      </c>
      <c r="I112" s="99">
        <v>1</v>
      </c>
      <c r="J112" s="99">
        <v>2</v>
      </c>
      <c r="K112" s="99"/>
      <c r="L112" s="99">
        <v>9</v>
      </c>
      <c r="M112" s="99">
        <v>1</v>
      </c>
      <c r="N112" s="99">
        <v>4</v>
      </c>
      <c r="O112" s="99">
        <v>4</v>
      </c>
      <c r="P112" s="99"/>
      <c r="Q112" s="99">
        <v>7</v>
      </c>
      <c r="R112" s="99">
        <v>56</v>
      </c>
      <c r="S112" s="99">
        <v>13</v>
      </c>
      <c r="T112" s="99">
        <v>0</v>
      </c>
      <c r="V112" s="99">
        <v>0</v>
      </c>
      <c r="W112" s="99">
        <v>0</v>
      </c>
      <c r="X112" s="99">
        <v>0</v>
      </c>
      <c r="Y112" s="99">
        <v>0</v>
      </c>
      <c r="Z112" s="99">
        <v>0</v>
      </c>
      <c r="AA112" s="99"/>
      <c r="AB112" s="99">
        <v>0</v>
      </c>
      <c r="AC112" s="99">
        <v>0</v>
      </c>
      <c r="AD112" s="99">
        <v>0</v>
      </c>
      <c r="AE112" s="99"/>
      <c r="AF112" s="99">
        <v>0</v>
      </c>
      <c r="AG112" s="99">
        <v>0</v>
      </c>
      <c r="AH112" s="99">
        <v>0</v>
      </c>
      <c r="AI112" s="99">
        <v>0</v>
      </c>
      <c r="AJ112" s="99"/>
      <c r="AK112" s="99">
        <v>6</v>
      </c>
      <c r="AM112" s="162"/>
      <c r="AN112" s="162"/>
      <c r="AO112" s="162"/>
      <c r="AP112" s="162"/>
      <c r="AQ112" s="162"/>
    </row>
    <row r="113" spans="1:43" ht="15" customHeight="1" x14ac:dyDescent="0.2">
      <c r="A113" s="101" t="s">
        <v>462</v>
      </c>
      <c r="B113" s="101" t="s">
        <v>463</v>
      </c>
      <c r="C113" s="101"/>
      <c r="D113" s="101"/>
      <c r="E113" s="99">
        <v>308</v>
      </c>
      <c r="F113" s="99"/>
      <c r="G113" s="99">
        <v>182</v>
      </c>
      <c r="H113" s="99">
        <v>134</v>
      </c>
      <c r="I113" s="99">
        <v>37</v>
      </c>
      <c r="J113" s="99">
        <v>11</v>
      </c>
      <c r="K113" s="99"/>
      <c r="L113" s="99">
        <v>15</v>
      </c>
      <c r="M113" s="99">
        <v>7</v>
      </c>
      <c r="N113" s="99">
        <v>2</v>
      </c>
      <c r="O113" s="99">
        <v>6</v>
      </c>
      <c r="P113" s="99"/>
      <c r="Q113" s="99">
        <v>2</v>
      </c>
      <c r="R113" s="99">
        <v>65</v>
      </c>
      <c r="S113" s="99">
        <v>6</v>
      </c>
      <c r="T113" s="99">
        <v>10</v>
      </c>
      <c r="V113" s="99">
        <v>0</v>
      </c>
      <c r="W113" s="99">
        <v>0</v>
      </c>
      <c r="X113" s="99">
        <v>0</v>
      </c>
      <c r="Y113" s="99">
        <v>0</v>
      </c>
      <c r="Z113" s="99">
        <v>0</v>
      </c>
      <c r="AA113" s="99"/>
      <c r="AB113" s="99">
        <v>0</v>
      </c>
      <c r="AC113" s="99">
        <v>0</v>
      </c>
      <c r="AD113" s="99">
        <v>0</v>
      </c>
      <c r="AE113" s="99"/>
      <c r="AF113" s="99">
        <v>13</v>
      </c>
      <c r="AG113" s="99">
        <v>9</v>
      </c>
      <c r="AH113" s="99">
        <v>1</v>
      </c>
      <c r="AI113" s="99">
        <v>3</v>
      </c>
      <c r="AJ113" s="99"/>
      <c r="AK113" s="99">
        <v>15</v>
      </c>
      <c r="AM113" s="162"/>
      <c r="AN113" s="162"/>
      <c r="AO113" s="162"/>
      <c r="AP113" s="162"/>
      <c r="AQ113" s="162"/>
    </row>
    <row r="114" spans="1:43" ht="15" customHeight="1" x14ac:dyDescent="0.2">
      <c r="A114" s="101" t="s">
        <v>464</v>
      </c>
      <c r="B114" s="101" t="s">
        <v>465</v>
      </c>
      <c r="C114" s="101"/>
      <c r="D114" s="101"/>
      <c r="E114" s="99">
        <v>199</v>
      </c>
      <c r="F114" s="99"/>
      <c r="G114" s="99">
        <v>67</v>
      </c>
      <c r="H114" s="99">
        <v>60</v>
      </c>
      <c r="I114" s="99">
        <v>2</v>
      </c>
      <c r="J114" s="99">
        <v>5</v>
      </c>
      <c r="K114" s="99"/>
      <c r="L114" s="99">
        <v>12</v>
      </c>
      <c r="M114" s="99">
        <v>2</v>
      </c>
      <c r="N114" s="99">
        <v>8</v>
      </c>
      <c r="O114" s="99">
        <v>2</v>
      </c>
      <c r="P114" s="99"/>
      <c r="Q114" s="99">
        <v>5</v>
      </c>
      <c r="R114" s="99">
        <v>54</v>
      </c>
      <c r="S114" s="99">
        <v>22</v>
      </c>
      <c r="T114" s="99">
        <v>4</v>
      </c>
      <c r="V114" s="99">
        <v>0</v>
      </c>
      <c r="W114" s="99">
        <v>0</v>
      </c>
      <c r="X114" s="99">
        <v>0</v>
      </c>
      <c r="Y114" s="99">
        <v>0</v>
      </c>
      <c r="Z114" s="99">
        <v>0</v>
      </c>
      <c r="AA114" s="99"/>
      <c r="AB114" s="99">
        <v>0</v>
      </c>
      <c r="AC114" s="99">
        <v>0</v>
      </c>
      <c r="AD114" s="99">
        <v>0</v>
      </c>
      <c r="AE114" s="99"/>
      <c r="AF114" s="99">
        <v>22</v>
      </c>
      <c r="AG114" s="99">
        <v>14</v>
      </c>
      <c r="AH114" s="99">
        <v>8</v>
      </c>
      <c r="AI114" s="99">
        <v>0</v>
      </c>
      <c r="AJ114" s="99"/>
      <c r="AK114" s="99">
        <v>13</v>
      </c>
      <c r="AM114" s="162"/>
      <c r="AN114" s="162"/>
      <c r="AO114" s="162"/>
      <c r="AP114" s="162"/>
      <c r="AQ114" s="162"/>
    </row>
    <row r="115" spans="1:43" ht="15" customHeight="1" x14ac:dyDescent="0.2">
      <c r="A115" s="101" t="s">
        <v>466</v>
      </c>
      <c r="B115" s="101" t="s">
        <v>467</v>
      </c>
      <c r="C115" s="101"/>
      <c r="D115" s="101"/>
      <c r="E115" s="99">
        <v>122</v>
      </c>
      <c r="F115" s="99"/>
      <c r="G115" s="99">
        <v>97</v>
      </c>
      <c r="H115" s="99">
        <v>85</v>
      </c>
      <c r="I115" s="99">
        <v>11</v>
      </c>
      <c r="J115" s="99">
        <v>1</v>
      </c>
      <c r="K115" s="99"/>
      <c r="L115" s="99">
        <v>7</v>
      </c>
      <c r="M115" s="99">
        <v>0</v>
      </c>
      <c r="N115" s="99">
        <v>6</v>
      </c>
      <c r="O115" s="99">
        <v>1</v>
      </c>
      <c r="P115" s="99"/>
      <c r="Q115" s="99">
        <v>3</v>
      </c>
      <c r="R115" s="99">
        <v>5</v>
      </c>
      <c r="S115" s="99">
        <v>4</v>
      </c>
      <c r="T115" s="99">
        <v>0</v>
      </c>
      <c r="V115" s="99">
        <v>0</v>
      </c>
      <c r="W115" s="99">
        <v>0</v>
      </c>
      <c r="X115" s="99">
        <v>0</v>
      </c>
      <c r="Y115" s="99">
        <v>0</v>
      </c>
      <c r="Z115" s="99">
        <v>0</v>
      </c>
      <c r="AA115" s="99"/>
      <c r="AB115" s="99">
        <v>0</v>
      </c>
      <c r="AC115" s="99">
        <v>0</v>
      </c>
      <c r="AD115" s="99">
        <v>0</v>
      </c>
      <c r="AE115" s="99"/>
      <c r="AF115" s="99">
        <v>2</v>
      </c>
      <c r="AG115" s="99">
        <v>2</v>
      </c>
      <c r="AH115" s="99">
        <v>0</v>
      </c>
      <c r="AI115" s="99">
        <v>0</v>
      </c>
      <c r="AJ115" s="99"/>
      <c r="AK115" s="99">
        <v>4</v>
      </c>
      <c r="AM115" s="162"/>
      <c r="AN115" s="162"/>
      <c r="AO115" s="162"/>
      <c r="AP115" s="162"/>
      <c r="AQ115" s="162"/>
    </row>
    <row r="116" spans="1:43" ht="15" customHeight="1" x14ac:dyDescent="0.2">
      <c r="A116" s="101" t="s">
        <v>468</v>
      </c>
      <c r="B116" s="101" t="s">
        <v>469</v>
      </c>
      <c r="C116" s="101"/>
      <c r="D116" s="101"/>
      <c r="E116" s="99">
        <v>972</v>
      </c>
      <c r="F116" s="99"/>
      <c r="G116" s="99">
        <v>273</v>
      </c>
      <c r="H116" s="99">
        <v>265</v>
      </c>
      <c r="I116" s="99">
        <v>5</v>
      </c>
      <c r="J116" s="99">
        <v>3</v>
      </c>
      <c r="K116" s="99"/>
      <c r="L116" s="99">
        <v>197</v>
      </c>
      <c r="M116" s="99">
        <v>112</v>
      </c>
      <c r="N116" s="99">
        <v>24</v>
      </c>
      <c r="O116" s="99">
        <v>61</v>
      </c>
      <c r="P116" s="99"/>
      <c r="Q116" s="99">
        <v>28</v>
      </c>
      <c r="R116" s="99">
        <v>233</v>
      </c>
      <c r="S116" s="99">
        <v>112</v>
      </c>
      <c r="T116" s="99">
        <v>1</v>
      </c>
      <c r="V116" s="99">
        <v>1</v>
      </c>
      <c r="W116" s="99">
        <v>0</v>
      </c>
      <c r="X116" s="99">
        <v>1</v>
      </c>
      <c r="Y116" s="99">
        <v>0</v>
      </c>
      <c r="Z116" s="99">
        <v>0</v>
      </c>
      <c r="AA116" s="99"/>
      <c r="AB116" s="99">
        <v>0</v>
      </c>
      <c r="AC116" s="99">
        <v>2</v>
      </c>
      <c r="AD116" s="99">
        <v>80</v>
      </c>
      <c r="AE116" s="99"/>
      <c r="AF116" s="99">
        <v>40</v>
      </c>
      <c r="AG116" s="99">
        <v>31</v>
      </c>
      <c r="AH116" s="99">
        <v>6</v>
      </c>
      <c r="AI116" s="99">
        <v>3</v>
      </c>
      <c r="AJ116" s="99"/>
      <c r="AK116" s="99">
        <v>5</v>
      </c>
      <c r="AM116" s="162"/>
      <c r="AN116" s="162"/>
      <c r="AO116" s="162"/>
      <c r="AP116" s="162"/>
      <c r="AQ116" s="162"/>
    </row>
    <row r="117" spans="1:43" ht="15" customHeight="1" x14ac:dyDescent="0.2">
      <c r="A117" s="101" t="s">
        <v>470</v>
      </c>
      <c r="B117" s="101" t="s">
        <v>471</v>
      </c>
      <c r="C117" s="101"/>
      <c r="D117" s="101"/>
      <c r="E117" s="99">
        <v>195</v>
      </c>
      <c r="F117" s="99"/>
      <c r="G117" s="99">
        <v>105</v>
      </c>
      <c r="H117" s="99">
        <v>104</v>
      </c>
      <c r="I117" s="99">
        <v>1</v>
      </c>
      <c r="J117" s="99">
        <v>0</v>
      </c>
      <c r="K117" s="99"/>
      <c r="L117" s="99">
        <v>10</v>
      </c>
      <c r="M117" s="99">
        <v>0</v>
      </c>
      <c r="N117" s="99">
        <v>4</v>
      </c>
      <c r="O117" s="99">
        <v>6</v>
      </c>
      <c r="P117" s="99"/>
      <c r="Q117" s="99">
        <v>3</v>
      </c>
      <c r="R117" s="99">
        <v>37</v>
      </c>
      <c r="S117" s="99">
        <v>20</v>
      </c>
      <c r="T117" s="99">
        <v>0</v>
      </c>
      <c r="V117" s="99">
        <v>0</v>
      </c>
      <c r="W117" s="99">
        <v>0</v>
      </c>
      <c r="X117" s="99">
        <v>0</v>
      </c>
      <c r="Y117" s="99">
        <v>0</v>
      </c>
      <c r="Z117" s="99">
        <v>0</v>
      </c>
      <c r="AA117" s="99"/>
      <c r="AB117" s="99">
        <v>0</v>
      </c>
      <c r="AC117" s="99">
        <v>1</v>
      </c>
      <c r="AD117" s="99">
        <v>10</v>
      </c>
      <c r="AE117" s="99"/>
      <c r="AF117" s="99">
        <v>5</v>
      </c>
      <c r="AG117" s="99">
        <v>4</v>
      </c>
      <c r="AH117" s="99">
        <v>1</v>
      </c>
      <c r="AI117" s="99">
        <v>0</v>
      </c>
      <c r="AJ117" s="99"/>
      <c r="AK117" s="99">
        <v>4</v>
      </c>
      <c r="AM117" s="162"/>
      <c r="AN117" s="162"/>
      <c r="AO117" s="162"/>
      <c r="AP117" s="162"/>
      <c r="AQ117" s="162"/>
    </row>
    <row r="118" spans="1:43" ht="15" customHeight="1" x14ac:dyDescent="0.2">
      <c r="A118" s="101" t="s">
        <v>472</v>
      </c>
      <c r="B118" s="101" t="s">
        <v>473</v>
      </c>
      <c r="C118" s="101"/>
      <c r="D118" s="101"/>
      <c r="E118" s="99">
        <v>614</v>
      </c>
      <c r="F118" s="99"/>
      <c r="G118" s="99">
        <v>267</v>
      </c>
      <c r="H118" s="99">
        <v>243</v>
      </c>
      <c r="I118" s="99">
        <v>19</v>
      </c>
      <c r="J118" s="99">
        <v>5</v>
      </c>
      <c r="K118" s="99"/>
      <c r="L118" s="99">
        <v>102</v>
      </c>
      <c r="M118" s="99">
        <v>6</v>
      </c>
      <c r="N118" s="99">
        <v>71</v>
      </c>
      <c r="O118" s="99">
        <v>25</v>
      </c>
      <c r="P118" s="99"/>
      <c r="Q118" s="99">
        <v>16</v>
      </c>
      <c r="R118" s="99">
        <v>111</v>
      </c>
      <c r="S118" s="99">
        <v>30</v>
      </c>
      <c r="T118" s="99">
        <v>6</v>
      </c>
      <c r="V118" s="99">
        <v>0</v>
      </c>
      <c r="W118" s="99">
        <v>0</v>
      </c>
      <c r="X118" s="99">
        <v>0</v>
      </c>
      <c r="Y118" s="99">
        <v>0</v>
      </c>
      <c r="Z118" s="99">
        <v>0</v>
      </c>
      <c r="AA118" s="99"/>
      <c r="AB118" s="99">
        <v>0</v>
      </c>
      <c r="AC118" s="99">
        <v>3</v>
      </c>
      <c r="AD118" s="99">
        <v>43</v>
      </c>
      <c r="AE118" s="99"/>
      <c r="AF118" s="99">
        <v>30</v>
      </c>
      <c r="AG118" s="99">
        <v>24</v>
      </c>
      <c r="AH118" s="99">
        <v>1</v>
      </c>
      <c r="AI118" s="99">
        <v>5</v>
      </c>
      <c r="AJ118" s="99"/>
      <c r="AK118" s="99">
        <v>6</v>
      </c>
      <c r="AM118" s="162"/>
      <c r="AN118" s="162"/>
      <c r="AO118" s="162"/>
      <c r="AP118" s="162"/>
      <c r="AQ118" s="162"/>
    </row>
    <row r="119" spans="1:43" ht="15" customHeight="1" x14ac:dyDescent="0.2">
      <c r="A119" s="101" t="s">
        <v>474</v>
      </c>
      <c r="B119" s="101" t="s">
        <v>475</v>
      </c>
      <c r="C119" s="101"/>
      <c r="D119" s="101"/>
      <c r="E119" s="99">
        <v>365</v>
      </c>
      <c r="F119" s="99"/>
      <c r="G119" s="99">
        <v>187</v>
      </c>
      <c r="H119" s="99">
        <v>171</v>
      </c>
      <c r="I119" s="99">
        <v>6</v>
      </c>
      <c r="J119" s="99">
        <v>10</v>
      </c>
      <c r="K119" s="99"/>
      <c r="L119" s="99">
        <v>23</v>
      </c>
      <c r="M119" s="99">
        <v>9</v>
      </c>
      <c r="N119" s="99">
        <v>3</v>
      </c>
      <c r="O119" s="99">
        <v>11</v>
      </c>
      <c r="P119" s="99"/>
      <c r="Q119" s="99">
        <v>5</v>
      </c>
      <c r="R119" s="99">
        <v>82</v>
      </c>
      <c r="S119" s="99">
        <v>25</v>
      </c>
      <c r="T119" s="99">
        <v>1</v>
      </c>
      <c r="V119" s="99">
        <v>0</v>
      </c>
      <c r="W119" s="99">
        <v>0</v>
      </c>
      <c r="X119" s="99">
        <v>0</v>
      </c>
      <c r="Y119" s="99">
        <v>0</v>
      </c>
      <c r="Z119" s="99">
        <v>0</v>
      </c>
      <c r="AA119" s="99"/>
      <c r="AB119" s="99">
        <v>0</v>
      </c>
      <c r="AC119" s="99">
        <v>0</v>
      </c>
      <c r="AD119" s="99">
        <v>2</v>
      </c>
      <c r="AE119" s="99"/>
      <c r="AF119" s="99">
        <v>22</v>
      </c>
      <c r="AG119" s="99">
        <v>20</v>
      </c>
      <c r="AH119" s="99">
        <v>0</v>
      </c>
      <c r="AI119" s="99">
        <v>2</v>
      </c>
      <c r="AJ119" s="99"/>
      <c r="AK119" s="99">
        <v>18</v>
      </c>
      <c r="AM119" s="162"/>
      <c r="AN119" s="162"/>
      <c r="AO119" s="162"/>
      <c r="AP119" s="162"/>
      <c r="AQ119" s="162"/>
    </row>
    <row r="120" spans="1:43" ht="15" customHeight="1" x14ac:dyDescent="0.2">
      <c r="A120" s="101" t="s">
        <v>476</v>
      </c>
      <c r="B120" s="101" t="s">
        <v>477</v>
      </c>
      <c r="C120" s="101"/>
      <c r="D120" s="101"/>
      <c r="E120" s="99">
        <v>280</v>
      </c>
      <c r="F120" s="99"/>
      <c r="G120" s="99">
        <v>155</v>
      </c>
      <c r="H120" s="99">
        <v>122</v>
      </c>
      <c r="I120" s="99">
        <v>28</v>
      </c>
      <c r="J120" s="99">
        <v>5</v>
      </c>
      <c r="K120" s="99"/>
      <c r="L120" s="99">
        <v>14</v>
      </c>
      <c r="M120" s="99">
        <v>8</v>
      </c>
      <c r="N120" s="99">
        <v>2</v>
      </c>
      <c r="O120" s="99">
        <v>4</v>
      </c>
      <c r="P120" s="99"/>
      <c r="Q120" s="99">
        <v>2</v>
      </c>
      <c r="R120" s="99">
        <v>89</v>
      </c>
      <c r="S120" s="99">
        <v>8</v>
      </c>
      <c r="T120" s="99">
        <v>6</v>
      </c>
      <c r="V120" s="99">
        <v>0</v>
      </c>
      <c r="W120" s="99">
        <v>0</v>
      </c>
      <c r="X120" s="99">
        <v>0</v>
      </c>
      <c r="Y120" s="99">
        <v>0</v>
      </c>
      <c r="Z120" s="99">
        <v>0</v>
      </c>
      <c r="AA120" s="99"/>
      <c r="AB120" s="99">
        <v>0</v>
      </c>
      <c r="AC120" s="99">
        <v>1</v>
      </c>
      <c r="AD120" s="99">
        <v>0</v>
      </c>
      <c r="AE120" s="99"/>
      <c r="AF120" s="99">
        <v>0</v>
      </c>
      <c r="AG120" s="99">
        <v>0</v>
      </c>
      <c r="AH120" s="99">
        <v>0</v>
      </c>
      <c r="AI120" s="99">
        <v>0</v>
      </c>
      <c r="AJ120" s="99"/>
      <c r="AK120" s="99">
        <v>5</v>
      </c>
      <c r="AM120" s="162"/>
      <c r="AN120" s="162"/>
      <c r="AO120" s="162"/>
      <c r="AP120" s="162"/>
      <c r="AQ120" s="162"/>
    </row>
    <row r="121" spans="1:43" ht="15" customHeight="1" x14ac:dyDescent="0.2">
      <c r="A121" s="101" t="s">
        <v>478</v>
      </c>
      <c r="B121" s="101" t="s">
        <v>479</v>
      </c>
      <c r="C121" s="101"/>
      <c r="D121" s="101"/>
      <c r="E121" s="99">
        <v>516</v>
      </c>
      <c r="F121" s="99"/>
      <c r="G121" s="99">
        <v>178</v>
      </c>
      <c r="H121" s="99">
        <v>165</v>
      </c>
      <c r="I121" s="99">
        <v>9</v>
      </c>
      <c r="J121" s="99">
        <v>4</v>
      </c>
      <c r="K121" s="99"/>
      <c r="L121" s="99">
        <v>88</v>
      </c>
      <c r="M121" s="99">
        <v>31</v>
      </c>
      <c r="N121" s="99">
        <v>1</v>
      </c>
      <c r="O121" s="99">
        <v>56</v>
      </c>
      <c r="P121" s="99"/>
      <c r="Q121" s="99">
        <v>6</v>
      </c>
      <c r="R121" s="99">
        <v>150</v>
      </c>
      <c r="S121" s="99">
        <v>39</v>
      </c>
      <c r="T121" s="99">
        <v>3</v>
      </c>
      <c r="V121" s="99">
        <v>0</v>
      </c>
      <c r="W121" s="99">
        <v>0</v>
      </c>
      <c r="X121" s="99">
        <v>0</v>
      </c>
      <c r="Y121" s="99">
        <v>0</v>
      </c>
      <c r="Z121" s="99">
        <v>0</v>
      </c>
      <c r="AA121" s="99"/>
      <c r="AB121" s="99">
        <v>0</v>
      </c>
      <c r="AC121" s="99">
        <v>5</v>
      </c>
      <c r="AD121" s="99">
        <v>0</v>
      </c>
      <c r="AE121" s="99"/>
      <c r="AF121" s="99">
        <v>23</v>
      </c>
      <c r="AG121" s="99">
        <v>19</v>
      </c>
      <c r="AH121" s="99">
        <v>4</v>
      </c>
      <c r="AI121" s="99">
        <v>0</v>
      </c>
      <c r="AJ121" s="99"/>
      <c r="AK121" s="99">
        <v>24</v>
      </c>
      <c r="AM121" s="162"/>
      <c r="AN121" s="162"/>
      <c r="AO121" s="162"/>
      <c r="AP121" s="162"/>
      <c r="AQ121" s="162"/>
    </row>
    <row r="122" spans="1:43" ht="15" customHeight="1" x14ac:dyDescent="0.2">
      <c r="A122" s="101" t="s">
        <v>480</v>
      </c>
      <c r="B122" s="101" t="s">
        <v>481</v>
      </c>
      <c r="C122" s="101"/>
      <c r="D122" s="101"/>
      <c r="E122" s="99">
        <v>1070</v>
      </c>
      <c r="F122" s="99"/>
      <c r="G122" s="99">
        <v>471</v>
      </c>
      <c r="H122" s="99">
        <v>417</v>
      </c>
      <c r="I122" s="99">
        <v>44</v>
      </c>
      <c r="J122" s="99">
        <v>10</v>
      </c>
      <c r="K122" s="99"/>
      <c r="L122" s="99">
        <v>161</v>
      </c>
      <c r="M122" s="99">
        <v>80</v>
      </c>
      <c r="N122" s="99">
        <v>46</v>
      </c>
      <c r="O122" s="99">
        <v>35</v>
      </c>
      <c r="P122" s="99"/>
      <c r="Q122" s="99">
        <v>8</v>
      </c>
      <c r="R122" s="99">
        <v>266</v>
      </c>
      <c r="S122" s="99">
        <v>50</v>
      </c>
      <c r="T122" s="99">
        <v>0</v>
      </c>
      <c r="V122" s="99">
        <v>0</v>
      </c>
      <c r="W122" s="99">
        <v>0</v>
      </c>
      <c r="X122" s="99">
        <v>0</v>
      </c>
      <c r="Y122" s="99">
        <v>0</v>
      </c>
      <c r="Z122" s="99">
        <v>0</v>
      </c>
      <c r="AA122" s="99"/>
      <c r="AB122" s="99">
        <v>0</v>
      </c>
      <c r="AC122" s="99">
        <v>5</v>
      </c>
      <c r="AD122" s="99">
        <v>18</v>
      </c>
      <c r="AE122" s="99"/>
      <c r="AF122" s="99">
        <v>28</v>
      </c>
      <c r="AG122" s="99">
        <v>21</v>
      </c>
      <c r="AH122" s="99">
        <v>6</v>
      </c>
      <c r="AI122" s="99">
        <v>1</v>
      </c>
      <c r="AJ122" s="99"/>
      <c r="AK122" s="99">
        <v>63</v>
      </c>
      <c r="AM122" s="162"/>
      <c r="AN122" s="162"/>
      <c r="AO122" s="162"/>
      <c r="AP122" s="162"/>
      <c r="AQ122" s="162"/>
    </row>
    <row r="123" spans="1:43" ht="15" customHeight="1" x14ac:dyDescent="0.2">
      <c r="A123" s="101" t="s">
        <v>482</v>
      </c>
      <c r="B123" s="101" t="s">
        <v>483</v>
      </c>
      <c r="C123" s="101"/>
      <c r="D123" s="101"/>
      <c r="E123" s="99">
        <v>236</v>
      </c>
      <c r="F123" s="99"/>
      <c r="G123" s="99">
        <v>134</v>
      </c>
      <c r="H123" s="99">
        <v>117</v>
      </c>
      <c r="I123" s="99">
        <v>12</v>
      </c>
      <c r="J123" s="99">
        <v>5</v>
      </c>
      <c r="K123" s="99"/>
      <c r="L123" s="99">
        <v>17</v>
      </c>
      <c r="M123" s="99">
        <v>6</v>
      </c>
      <c r="N123" s="99">
        <v>2</v>
      </c>
      <c r="O123" s="99">
        <v>9</v>
      </c>
      <c r="P123" s="99"/>
      <c r="Q123" s="99">
        <v>1</v>
      </c>
      <c r="R123" s="99">
        <v>53</v>
      </c>
      <c r="S123" s="99">
        <v>18</v>
      </c>
      <c r="T123" s="99">
        <v>0</v>
      </c>
      <c r="V123" s="99">
        <v>0</v>
      </c>
      <c r="W123" s="99">
        <v>0</v>
      </c>
      <c r="X123" s="99">
        <v>0</v>
      </c>
      <c r="Y123" s="99">
        <v>0</v>
      </c>
      <c r="Z123" s="99">
        <v>0</v>
      </c>
      <c r="AA123" s="99"/>
      <c r="AB123" s="99">
        <v>0</v>
      </c>
      <c r="AC123" s="99">
        <v>1</v>
      </c>
      <c r="AD123" s="99">
        <v>0</v>
      </c>
      <c r="AE123" s="99"/>
      <c r="AF123" s="99">
        <v>1</v>
      </c>
      <c r="AG123" s="99">
        <v>0</v>
      </c>
      <c r="AH123" s="99">
        <v>0</v>
      </c>
      <c r="AI123" s="99">
        <v>1</v>
      </c>
      <c r="AJ123" s="99"/>
      <c r="AK123" s="99">
        <v>11</v>
      </c>
      <c r="AM123" s="162"/>
      <c r="AN123" s="162"/>
      <c r="AO123" s="162"/>
      <c r="AP123" s="162"/>
      <c r="AQ123" s="162"/>
    </row>
    <row r="124" spans="1:43" ht="15" customHeight="1" x14ac:dyDescent="0.2">
      <c r="A124" s="101" t="s">
        <v>484</v>
      </c>
      <c r="B124" s="101" t="s">
        <v>485</v>
      </c>
      <c r="C124" s="101"/>
      <c r="D124" s="101"/>
      <c r="E124" s="99">
        <v>997</v>
      </c>
      <c r="F124" s="99"/>
      <c r="G124" s="99">
        <v>383</v>
      </c>
      <c r="H124" s="99">
        <v>274</v>
      </c>
      <c r="I124" s="99">
        <v>103</v>
      </c>
      <c r="J124" s="99">
        <v>6</v>
      </c>
      <c r="K124" s="99"/>
      <c r="L124" s="99">
        <v>141</v>
      </c>
      <c r="M124" s="99">
        <v>35</v>
      </c>
      <c r="N124" s="99">
        <v>56</v>
      </c>
      <c r="O124" s="99">
        <v>50</v>
      </c>
      <c r="P124" s="99"/>
      <c r="Q124" s="99">
        <v>3</v>
      </c>
      <c r="R124" s="99">
        <v>297</v>
      </c>
      <c r="S124" s="99">
        <v>94</v>
      </c>
      <c r="T124" s="99">
        <v>0</v>
      </c>
      <c r="V124" s="99">
        <v>0</v>
      </c>
      <c r="W124" s="99">
        <v>0</v>
      </c>
      <c r="X124" s="99">
        <v>0</v>
      </c>
      <c r="Y124" s="99">
        <v>0</v>
      </c>
      <c r="Z124" s="99">
        <v>0</v>
      </c>
      <c r="AA124" s="99"/>
      <c r="AB124" s="99">
        <v>0</v>
      </c>
      <c r="AC124" s="99">
        <v>11</v>
      </c>
      <c r="AD124" s="99">
        <v>22</v>
      </c>
      <c r="AE124" s="99"/>
      <c r="AF124" s="99">
        <v>33</v>
      </c>
      <c r="AG124" s="99">
        <v>33</v>
      </c>
      <c r="AH124" s="99">
        <v>0</v>
      </c>
      <c r="AI124" s="99">
        <v>0</v>
      </c>
      <c r="AJ124" s="99"/>
      <c r="AK124" s="99">
        <v>13</v>
      </c>
      <c r="AM124" s="162"/>
      <c r="AN124" s="162"/>
      <c r="AO124" s="162"/>
      <c r="AP124" s="162"/>
      <c r="AQ124" s="162"/>
    </row>
    <row r="125" spans="1:43" ht="15" customHeight="1" x14ac:dyDescent="0.2">
      <c r="A125" s="101" t="s">
        <v>486</v>
      </c>
      <c r="B125" s="101" t="s">
        <v>487</v>
      </c>
      <c r="C125" s="101"/>
      <c r="D125" s="101"/>
      <c r="E125" s="99">
        <v>654</v>
      </c>
      <c r="F125" s="99"/>
      <c r="G125" s="99">
        <v>173</v>
      </c>
      <c r="H125" s="99">
        <v>168</v>
      </c>
      <c r="I125" s="99">
        <v>5</v>
      </c>
      <c r="J125" s="99">
        <v>0</v>
      </c>
      <c r="K125" s="99"/>
      <c r="L125" s="99">
        <v>353</v>
      </c>
      <c r="M125" s="99">
        <v>5</v>
      </c>
      <c r="N125" s="99">
        <v>346</v>
      </c>
      <c r="O125" s="99">
        <v>2</v>
      </c>
      <c r="P125" s="99"/>
      <c r="Q125" s="99">
        <v>52</v>
      </c>
      <c r="R125" s="99">
        <v>33</v>
      </c>
      <c r="S125" s="99">
        <v>6</v>
      </c>
      <c r="T125" s="99">
        <v>0</v>
      </c>
      <c r="V125" s="99">
        <v>0</v>
      </c>
      <c r="W125" s="99">
        <v>0</v>
      </c>
      <c r="X125" s="99">
        <v>0</v>
      </c>
      <c r="Y125" s="99">
        <v>0</v>
      </c>
      <c r="Z125" s="99">
        <v>0</v>
      </c>
      <c r="AA125" s="99"/>
      <c r="AB125" s="99">
        <v>0</v>
      </c>
      <c r="AC125" s="99">
        <v>0</v>
      </c>
      <c r="AD125" s="99">
        <v>1</v>
      </c>
      <c r="AE125" s="99"/>
      <c r="AF125" s="99">
        <v>28</v>
      </c>
      <c r="AG125" s="99">
        <v>28</v>
      </c>
      <c r="AH125" s="99">
        <v>0</v>
      </c>
      <c r="AI125" s="99">
        <v>0</v>
      </c>
      <c r="AJ125" s="99"/>
      <c r="AK125" s="99">
        <v>8</v>
      </c>
      <c r="AM125" s="162"/>
      <c r="AN125" s="162"/>
      <c r="AO125" s="162"/>
      <c r="AP125" s="162"/>
      <c r="AQ125" s="162"/>
    </row>
    <row r="126" spans="1:43" ht="15" customHeight="1" x14ac:dyDescent="0.2">
      <c r="A126" s="101" t="s">
        <v>488</v>
      </c>
      <c r="B126" s="101" t="s">
        <v>489</v>
      </c>
      <c r="C126" s="101"/>
      <c r="D126" s="101"/>
      <c r="E126" s="99">
        <v>286</v>
      </c>
      <c r="F126" s="99"/>
      <c r="G126" s="99">
        <v>153</v>
      </c>
      <c r="H126" s="99">
        <v>127</v>
      </c>
      <c r="I126" s="99">
        <v>24</v>
      </c>
      <c r="J126" s="99">
        <v>2</v>
      </c>
      <c r="K126" s="99"/>
      <c r="L126" s="99">
        <v>10</v>
      </c>
      <c r="M126" s="99">
        <v>3</v>
      </c>
      <c r="N126" s="99">
        <v>6</v>
      </c>
      <c r="O126" s="99">
        <v>1</v>
      </c>
      <c r="P126" s="99"/>
      <c r="Q126" s="99">
        <v>2</v>
      </c>
      <c r="R126" s="99">
        <v>77</v>
      </c>
      <c r="S126" s="99">
        <v>23</v>
      </c>
      <c r="T126" s="99">
        <v>0</v>
      </c>
      <c r="V126" s="99">
        <v>0</v>
      </c>
      <c r="W126" s="99">
        <v>0</v>
      </c>
      <c r="X126" s="99">
        <v>0</v>
      </c>
      <c r="Y126" s="99">
        <v>0</v>
      </c>
      <c r="Z126" s="99">
        <v>0</v>
      </c>
      <c r="AA126" s="99"/>
      <c r="AB126" s="99">
        <v>0</v>
      </c>
      <c r="AC126" s="99">
        <v>3</v>
      </c>
      <c r="AD126" s="99">
        <v>3</v>
      </c>
      <c r="AE126" s="99"/>
      <c r="AF126" s="99">
        <v>7</v>
      </c>
      <c r="AG126" s="99">
        <v>3</v>
      </c>
      <c r="AH126" s="99">
        <v>2</v>
      </c>
      <c r="AI126" s="99">
        <v>2</v>
      </c>
      <c r="AJ126" s="99"/>
      <c r="AK126" s="99">
        <v>8</v>
      </c>
      <c r="AM126" s="162"/>
      <c r="AN126" s="162"/>
      <c r="AO126" s="162"/>
      <c r="AP126" s="162"/>
      <c r="AQ126" s="162"/>
    </row>
    <row r="127" spans="1:43" ht="15" customHeight="1" x14ac:dyDescent="0.2">
      <c r="A127" s="101" t="s">
        <v>490</v>
      </c>
      <c r="B127" s="101" t="s">
        <v>491</v>
      </c>
      <c r="C127" s="101"/>
      <c r="D127" s="101"/>
      <c r="E127" s="99">
        <v>108</v>
      </c>
      <c r="F127" s="99"/>
      <c r="G127" s="99">
        <v>57</v>
      </c>
      <c r="H127" s="99">
        <v>55</v>
      </c>
      <c r="I127" s="99">
        <v>1</v>
      </c>
      <c r="J127" s="99">
        <v>1</v>
      </c>
      <c r="K127" s="99"/>
      <c r="L127" s="99">
        <v>4</v>
      </c>
      <c r="M127" s="99">
        <v>0</v>
      </c>
      <c r="N127" s="99">
        <v>4</v>
      </c>
      <c r="O127" s="99">
        <v>0</v>
      </c>
      <c r="P127" s="99"/>
      <c r="Q127" s="99">
        <v>2</v>
      </c>
      <c r="R127" s="99">
        <v>30</v>
      </c>
      <c r="S127" s="99">
        <v>2</v>
      </c>
      <c r="T127" s="99">
        <v>0</v>
      </c>
      <c r="V127" s="99">
        <v>0</v>
      </c>
      <c r="W127" s="99">
        <v>0</v>
      </c>
      <c r="X127" s="99">
        <v>0</v>
      </c>
      <c r="Y127" s="99">
        <v>0</v>
      </c>
      <c r="Z127" s="99">
        <v>0</v>
      </c>
      <c r="AA127" s="99"/>
      <c r="AB127" s="99">
        <v>0</v>
      </c>
      <c r="AC127" s="99">
        <v>0</v>
      </c>
      <c r="AD127" s="99">
        <v>0</v>
      </c>
      <c r="AE127" s="99"/>
      <c r="AF127" s="99">
        <v>2</v>
      </c>
      <c r="AG127" s="99">
        <v>2</v>
      </c>
      <c r="AH127" s="99">
        <v>0</v>
      </c>
      <c r="AI127" s="99">
        <v>0</v>
      </c>
      <c r="AJ127" s="99"/>
      <c r="AK127" s="99">
        <v>11</v>
      </c>
      <c r="AM127" s="162"/>
      <c r="AN127" s="162"/>
      <c r="AO127" s="162"/>
      <c r="AP127" s="162"/>
      <c r="AQ127" s="162"/>
    </row>
    <row r="128" spans="1:43" ht="15" customHeight="1" x14ac:dyDescent="0.2">
      <c r="A128" s="101" t="s">
        <v>492</v>
      </c>
      <c r="B128" s="101" t="s">
        <v>493</v>
      </c>
      <c r="C128" s="101"/>
      <c r="D128" s="101"/>
      <c r="E128" s="99">
        <v>728</v>
      </c>
      <c r="F128" s="99"/>
      <c r="G128" s="99">
        <v>449</v>
      </c>
      <c r="H128" s="99">
        <v>375</v>
      </c>
      <c r="I128" s="99">
        <v>59</v>
      </c>
      <c r="J128" s="99">
        <v>15</v>
      </c>
      <c r="K128" s="99"/>
      <c r="L128" s="99">
        <v>55</v>
      </c>
      <c r="M128" s="99">
        <v>3</v>
      </c>
      <c r="N128" s="99">
        <v>12</v>
      </c>
      <c r="O128" s="99">
        <v>40</v>
      </c>
      <c r="P128" s="99"/>
      <c r="Q128" s="99">
        <v>1</v>
      </c>
      <c r="R128" s="99">
        <v>143</v>
      </c>
      <c r="S128" s="99">
        <v>32</v>
      </c>
      <c r="T128" s="99">
        <v>4</v>
      </c>
      <c r="V128" s="99">
        <v>0</v>
      </c>
      <c r="W128" s="99">
        <v>0</v>
      </c>
      <c r="X128" s="99">
        <v>0</v>
      </c>
      <c r="Y128" s="99">
        <v>0</v>
      </c>
      <c r="Z128" s="99">
        <v>0</v>
      </c>
      <c r="AA128" s="99"/>
      <c r="AB128" s="99">
        <v>0</v>
      </c>
      <c r="AC128" s="99">
        <v>3</v>
      </c>
      <c r="AD128" s="99">
        <v>2</v>
      </c>
      <c r="AE128" s="99"/>
      <c r="AF128" s="99">
        <v>32</v>
      </c>
      <c r="AG128" s="99">
        <v>28</v>
      </c>
      <c r="AH128" s="99">
        <v>2</v>
      </c>
      <c r="AI128" s="99">
        <v>2</v>
      </c>
      <c r="AJ128" s="99"/>
      <c r="AK128" s="99">
        <v>7</v>
      </c>
      <c r="AM128" s="162"/>
      <c r="AN128" s="162"/>
      <c r="AO128" s="162"/>
      <c r="AP128" s="162"/>
      <c r="AQ128" s="162"/>
    </row>
    <row r="129" spans="1:43" ht="15" customHeight="1" x14ac:dyDescent="0.2">
      <c r="A129" s="101" t="s">
        <v>494</v>
      </c>
      <c r="B129" s="101" t="s">
        <v>495</v>
      </c>
      <c r="C129" s="101"/>
      <c r="D129" s="101"/>
      <c r="E129" s="99">
        <v>180</v>
      </c>
      <c r="F129" s="99"/>
      <c r="G129" s="99">
        <v>79</v>
      </c>
      <c r="H129" s="99">
        <v>70</v>
      </c>
      <c r="I129" s="99">
        <v>6</v>
      </c>
      <c r="J129" s="99">
        <v>3</v>
      </c>
      <c r="K129" s="99"/>
      <c r="L129" s="99">
        <v>17</v>
      </c>
      <c r="M129" s="99">
        <v>3</v>
      </c>
      <c r="N129" s="99">
        <v>3</v>
      </c>
      <c r="O129" s="99">
        <v>11</v>
      </c>
      <c r="P129" s="99"/>
      <c r="Q129" s="99">
        <v>2</v>
      </c>
      <c r="R129" s="99">
        <v>59</v>
      </c>
      <c r="S129" s="99">
        <v>6</v>
      </c>
      <c r="T129" s="99">
        <v>1</v>
      </c>
      <c r="V129" s="99">
        <v>0</v>
      </c>
      <c r="W129" s="99">
        <v>0</v>
      </c>
      <c r="X129" s="99">
        <v>0</v>
      </c>
      <c r="Y129" s="99">
        <v>0</v>
      </c>
      <c r="Z129" s="99">
        <v>0</v>
      </c>
      <c r="AA129" s="99"/>
      <c r="AB129" s="99">
        <v>0</v>
      </c>
      <c r="AC129" s="99">
        <v>5</v>
      </c>
      <c r="AD129" s="99">
        <v>1</v>
      </c>
      <c r="AE129" s="99"/>
      <c r="AF129" s="99">
        <v>3</v>
      </c>
      <c r="AG129" s="99">
        <v>2</v>
      </c>
      <c r="AH129" s="99">
        <v>0</v>
      </c>
      <c r="AI129" s="99">
        <v>1</v>
      </c>
      <c r="AJ129" s="99"/>
      <c r="AK129" s="99">
        <v>7</v>
      </c>
      <c r="AM129" s="162"/>
      <c r="AN129" s="162"/>
      <c r="AO129" s="162"/>
      <c r="AP129" s="162"/>
      <c r="AQ129" s="162"/>
    </row>
    <row r="130" spans="1:43" ht="15" customHeight="1" x14ac:dyDescent="0.2">
      <c r="A130" s="101" t="s">
        <v>496</v>
      </c>
      <c r="B130" s="101" t="s">
        <v>497</v>
      </c>
      <c r="C130" s="101"/>
      <c r="D130" s="101"/>
      <c r="E130" s="99">
        <v>547</v>
      </c>
      <c r="F130" s="99"/>
      <c r="G130" s="99">
        <v>446</v>
      </c>
      <c r="H130" s="99">
        <v>396</v>
      </c>
      <c r="I130" s="99">
        <v>34</v>
      </c>
      <c r="J130" s="99">
        <v>16</v>
      </c>
      <c r="K130" s="99"/>
      <c r="L130" s="99">
        <v>10</v>
      </c>
      <c r="M130" s="99">
        <v>3</v>
      </c>
      <c r="N130" s="99">
        <v>7</v>
      </c>
      <c r="O130" s="99">
        <v>0</v>
      </c>
      <c r="P130" s="99"/>
      <c r="Q130" s="99">
        <v>4</v>
      </c>
      <c r="R130" s="99">
        <v>53</v>
      </c>
      <c r="S130" s="99">
        <v>6</v>
      </c>
      <c r="T130" s="99">
        <v>6</v>
      </c>
      <c r="V130" s="99">
        <v>0</v>
      </c>
      <c r="W130" s="99">
        <v>0</v>
      </c>
      <c r="X130" s="99">
        <v>0</v>
      </c>
      <c r="Y130" s="99">
        <v>0</v>
      </c>
      <c r="Z130" s="99">
        <v>0</v>
      </c>
      <c r="AA130" s="99"/>
      <c r="AB130" s="99">
        <v>0</v>
      </c>
      <c r="AC130" s="99">
        <v>1</v>
      </c>
      <c r="AD130" s="99">
        <v>6</v>
      </c>
      <c r="AE130" s="99"/>
      <c r="AF130" s="99">
        <v>6</v>
      </c>
      <c r="AG130" s="99">
        <v>5</v>
      </c>
      <c r="AH130" s="99">
        <v>0</v>
      </c>
      <c r="AI130" s="99">
        <v>1</v>
      </c>
      <c r="AJ130" s="99"/>
      <c r="AK130" s="99">
        <v>9</v>
      </c>
      <c r="AM130" s="162"/>
      <c r="AN130" s="162"/>
      <c r="AO130" s="162"/>
      <c r="AP130" s="162"/>
      <c r="AQ130" s="162"/>
    </row>
    <row r="131" spans="1:43" ht="15" customHeight="1" x14ac:dyDescent="0.2">
      <c r="A131" s="101" t="s">
        <v>498</v>
      </c>
      <c r="B131" s="101" t="s">
        <v>499</v>
      </c>
      <c r="C131" s="101"/>
      <c r="D131" s="101"/>
      <c r="E131" s="99">
        <v>123</v>
      </c>
      <c r="F131" s="99"/>
      <c r="G131" s="99">
        <v>50</v>
      </c>
      <c r="H131" s="99">
        <v>44</v>
      </c>
      <c r="I131" s="99">
        <v>4</v>
      </c>
      <c r="J131" s="99">
        <v>2</v>
      </c>
      <c r="K131" s="99"/>
      <c r="L131" s="99">
        <v>8</v>
      </c>
      <c r="M131" s="99">
        <v>0</v>
      </c>
      <c r="N131" s="99">
        <v>6</v>
      </c>
      <c r="O131" s="99">
        <v>2</v>
      </c>
      <c r="P131" s="99"/>
      <c r="Q131" s="99">
        <v>1</v>
      </c>
      <c r="R131" s="99">
        <v>48</v>
      </c>
      <c r="S131" s="99">
        <v>11</v>
      </c>
      <c r="T131" s="99">
        <v>0</v>
      </c>
      <c r="V131" s="99">
        <v>0</v>
      </c>
      <c r="W131" s="99">
        <v>0</v>
      </c>
      <c r="X131" s="99">
        <v>0</v>
      </c>
      <c r="Y131" s="99">
        <v>0</v>
      </c>
      <c r="Z131" s="99">
        <v>0</v>
      </c>
      <c r="AA131" s="99"/>
      <c r="AB131" s="99">
        <v>0</v>
      </c>
      <c r="AC131" s="99">
        <v>0</v>
      </c>
      <c r="AD131" s="99">
        <v>0</v>
      </c>
      <c r="AE131" s="99"/>
      <c r="AF131" s="99">
        <v>0</v>
      </c>
      <c r="AG131" s="99">
        <v>0</v>
      </c>
      <c r="AH131" s="99">
        <v>0</v>
      </c>
      <c r="AI131" s="99">
        <v>0</v>
      </c>
      <c r="AJ131" s="99"/>
      <c r="AK131" s="99">
        <v>5</v>
      </c>
      <c r="AM131" s="162"/>
      <c r="AN131" s="162"/>
      <c r="AO131" s="162"/>
      <c r="AP131" s="162"/>
      <c r="AQ131" s="162"/>
    </row>
    <row r="132" spans="1:43" ht="15" customHeight="1" x14ac:dyDescent="0.2">
      <c r="A132" s="101" t="s">
        <v>500</v>
      </c>
      <c r="B132" s="101" t="s">
        <v>501</v>
      </c>
      <c r="C132" s="101"/>
      <c r="D132" s="101"/>
      <c r="E132" s="99">
        <v>288</v>
      </c>
      <c r="F132" s="99"/>
      <c r="G132" s="99">
        <v>130</v>
      </c>
      <c r="H132" s="99">
        <v>129</v>
      </c>
      <c r="I132" s="99">
        <v>1</v>
      </c>
      <c r="J132" s="99">
        <v>0</v>
      </c>
      <c r="K132" s="99"/>
      <c r="L132" s="99">
        <v>31</v>
      </c>
      <c r="M132" s="99">
        <v>1</v>
      </c>
      <c r="N132" s="99">
        <v>16</v>
      </c>
      <c r="O132" s="99">
        <v>14</v>
      </c>
      <c r="P132" s="99"/>
      <c r="Q132" s="99">
        <v>12</v>
      </c>
      <c r="R132" s="99">
        <v>60</v>
      </c>
      <c r="S132" s="99">
        <v>7</v>
      </c>
      <c r="T132" s="99">
        <v>0</v>
      </c>
      <c r="V132" s="99">
        <v>1</v>
      </c>
      <c r="W132" s="99">
        <v>1</v>
      </c>
      <c r="X132" s="99">
        <v>0</v>
      </c>
      <c r="Y132" s="99">
        <v>0</v>
      </c>
      <c r="Z132" s="99">
        <v>0</v>
      </c>
      <c r="AA132" s="99"/>
      <c r="AB132" s="99">
        <v>0</v>
      </c>
      <c r="AC132" s="99">
        <v>0</v>
      </c>
      <c r="AD132" s="99">
        <v>24</v>
      </c>
      <c r="AE132" s="99"/>
      <c r="AF132" s="99">
        <v>0</v>
      </c>
      <c r="AG132" s="99">
        <v>0</v>
      </c>
      <c r="AH132" s="99">
        <v>0</v>
      </c>
      <c r="AI132" s="99">
        <v>0</v>
      </c>
      <c r="AJ132" s="99"/>
      <c r="AK132" s="99">
        <v>23</v>
      </c>
      <c r="AM132" s="162"/>
      <c r="AN132" s="162"/>
      <c r="AO132" s="162"/>
      <c r="AP132" s="162"/>
      <c r="AQ132" s="162"/>
    </row>
    <row r="133" spans="1:43" ht="15" customHeight="1" x14ac:dyDescent="0.2">
      <c r="A133" s="101" t="s">
        <v>502</v>
      </c>
      <c r="B133" s="101" t="s">
        <v>503</v>
      </c>
      <c r="C133" s="101"/>
      <c r="D133" s="101"/>
      <c r="E133" s="99">
        <v>645</v>
      </c>
      <c r="F133" s="99"/>
      <c r="G133" s="99">
        <v>350</v>
      </c>
      <c r="H133" s="99">
        <v>311</v>
      </c>
      <c r="I133" s="99">
        <v>28</v>
      </c>
      <c r="J133" s="99">
        <v>11</v>
      </c>
      <c r="K133" s="99"/>
      <c r="L133" s="99">
        <v>48</v>
      </c>
      <c r="M133" s="99">
        <v>4</v>
      </c>
      <c r="N133" s="99">
        <v>25</v>
      </c>
      <c r="O133" s="99">
        <v>19</v>
      </c>
      <c r="P133" s="99"/>
      <c r="Q133" s="99">
        <v>12</v>
      </c>
      <c r="R133" s="99">
        <v>153</v>
      </c>
      <c r="S133" s="99">
        <v>40</v>
      </c>
      <c r="T133" s="99">
        <v>7</v>
      </c>
      <c r="V133" s="99">
        <v>0</v>
      </c>
      <c r="W133" s="99">
        <v>0</v>
      </c>
      <c r="X133" s="99">
        <v>0</v>
      </c>
      <c r="Y133" s="99">
        <v>0</v>
      </c>
      <c r="Z133" s="99">
        <v>0</v>
      </c>
      <c r="AA133" s="99"/>
      <c r="AB133" s="99">
        <v>0</v>
      </c>
      <c r="AC133" s="99">
        <v>0</v>
      </c>
      <c r="AD133" s="99">
        <v>3</v>
      </c>
      <c r="AE133" s="99"/>
      <c r="AF133" s="99">
        <v>17</v>
      </c>
      <c r="AG133" s="99">
        <v>15</v>
      </c>
      <c r="AH133" s="99">
        <v>2</v>
      </c>
      <c r="AI133" s="99">
        <v>0</v>
      </c>
      <c r="AJ133" s="99"/>
      <c r="AK133" s="99">
        <v>15</v>
      </c>
      <c r="AM133" s="162"/>
      <c r="AN133" s="162"/>
      <c r="AO133" s="162"/>
      <c r="AP133" s="162"/>
      <c r="AQ133" s="162"/>
    </row>
    <row r="134" spans="1:43" ht="15" customHeight="1" x14ac:dyDescent="0.2">
      <c r="A134" s="101" t="s">
        <v>504</v>
      </c>
      <c r="B134" s="101" t="s">
        <v>505</v>
      </c>
      <c r="C134" s="101"/>
      <c r="D134" s="101"/>
      <c r="E134" s="99">
        <v>406</v>
      </c>
      <c r="F134" s="99"/>
      <c r="G134" s="99">
        <v>167</v>
      </c>
      <c r="H134" s="99">
        <v>154</v>
      </c>
      <c r="I134" s="99">
        <v>3</v>
      </c>
      <c r="J134" s="99">
        <v>10</v>
      </c>
      <c r="K134" s="99"/>
      <c r="L134" s="99">
        <v>21</v>
      </c>
      <c r="M134" s="99">
        <v>4</v>
      </c>
      <c r="N134" s="99">
        <v>6</v>
      </c>
      <c r="O134" s="99">
        <v>11</v>
      </c>
      <c r="P134" s="99"/>
      <c r="Q134" s="99">
        <v>8</v>
      </c>
      <c r="R134" s="99">
        <v>144</v>
      </c>
      <c r="S134" s="99">
        <v>40</v>
      </c>
      <c r="T134" s="99">
        <v>1</v>
      </c>
      <c r="V134" s="99">
        <v>0</v>
      </c>
      <c r="W134" s="99">
        <v>0</v>
      </c>
      <c r="X134" s="99">
        <v>0</v>
      </c>
      <c r="Y134" s="99">
        <v>0</v>
      </c>
      <c r="Z134" s="99">
        <v>0</v>
      </c>
      <c r="AA134" s="99"/>
      <c r="AB134" s="99">
        <v>0</v>
      </c>
      <c r="AC134" s="99">
        <v>0</v>
      </c>
      <c r="AD134" s="99">
        <v>0</v>
      </c>
      <c r="AE134" s="99"/>
      <c r="AF134" s="99">
        <v>14</v>
      </c>
      <c r="AG134" s="99">
        <v>11</v>
      </c>
      <c r="AH134" s="99">
        <v>2</v>
      </c>
      <c r="AI134" s="99">
        <v>1</v>
      </c>
      <c r="AJ134" s="99"/>
      <c r="AK134" s="99">
        <v>11</v>
      </c>
      <c r="AM134" s="162"/>
      <c r="AN134" s="162"/>
      <c r="AO134" s="162"/>
      <c r="AP134" s="162"/>
      <c r="AQ134" s="162"/>
    </row>
    <row r="135" spans="1:43" ht="15" customHeight="1" x14ac:dyDescent="0.2">
      <c r="A135" s="101" t="s">
        <v>506</v>
      </c>
      <c r="B135" s="101" t="s">
        <v>507</v>
      </c>
      <c r="C135" s="101"/>
      <c r="D135" s="101"/>
      <c r="E135" s="99">
        <v>1061</v>
      </c>
      <c r="F135" s="99"/>
      <c r="G135" s="99">
        <v>579</v>
      </c>
      <c r="H135" s="99">
        <v>472</v>
      </c>
      <c r="I135" s="99">
        <v>80</v>
      </c>
      <c r="J135" s="99">
        <v>27</v>
      </c>
      <c r="K135" s="99"/>
      <c r="L135" s="99">
        <v>50</v>
      </c>
      <c r="M135" s="99">
        <v>32</v>
      </c>
      <c r="N135" s="99">
        <v>1</v>
      </c>
      <c r="O135" s="99">
        <v>17</v>
      </c>
      <c r="P135" s="99"/>
      <c r="Q135" s="99">
        <v>11</v>
      </c>
      <c r="R135" s="99">
        <v>347</v>
      </c>
      <c r="S135" s="99">
        <v>60</v>
      </c>
      <c r="T135" s="99">
        <v>0</v>
      </c>
      <c r="V135" s="99">
        <v>0</v>
      </c>
      <c r="W135" s="99">
        <v>0</v>
      </c>
      <c r="X135" s="99">
        <v>0</v>
      </c>
      <c r="Y135" s="99">
        <v>0</v>
      </c>
      <c r="Z135" s="99">
        <v>0</v>
      </c>
      <c r="AA135" s="99"/>
      <c r="AB135" s="99">
        <v>0</v>
      </c>
      <c r="AC135" s="99">
        <v>1</v>
      </c>
      <c r="AD135" s="99">
        <v>3</v>
      </c>
      <c r="AE135" s="99"/>
      <c r="AF135" s="99">
        <v>8</v>
      </c>
      <c r="AG135" s="99">
        <v>6</v>
      </c>
      <c r="AH135" s="99">
        <v>1</v>
      </c>
      <c r="AI135" s="99">
        <v>1</v>
      </c>
      <c r="AJ135" s="99"/>
      <c r="AK135" s="99">
        <v>2</v>
      </c>
      <c r="AM135" s="162"/>
      <c r="AN135" s="162"/>
      <c r="AO135" s="162"/>
      <c r="AP135" s="162"/>
      <c r="AQ135" s="162"/>
    </row>
    <row r="136" spans="1:43" ht="15" customHeight="1" x14ac:dyDescent="0.2">
      <c r="A136" s="101" t="s">
        <v>508</v>
      </c>
      <c r="B136" s="101" t="s">
        <v>509</v>
      </c>
      <c r="C136" s="101"/>
      <c r="D136" s="101"/>
      <c r="E136" s="104" t="s">
        <v>333</v>
      </c>
      <c r="F136" s="99"/>
      <c r="G136" s="104" t="s">
        <v>333</v>
      </c>
      <c r="H136" s="104" t="s">
        <v>333</v>
      </c>
      <c r="I136" s="104" t="s">
        <v>333</v>
      </c>
      <c r="J136" s="104" t="s">
        <v>333</v>
      </c>
      <c r="K136" s="99"/>
      <c r="L136" s="104" t="s">
        <v>333</v>
      </c>
      <c r="M136" s="104" t="s">
        <v>333</v>
      </c>
      <c r="N136" s="104" t="s">
        <v>333</v>
      </c>
      <c r="O136" s="104" t="s">
        <v>333</v>
      </c>
      <c r="P136" s="99"/>
      <c r="Q136" s="104" t="s">
        <v>333</v>
      </c>
      <c r="R136" s="104" t="s">
        <v>333</v>
      </c>
      <c r="S136" s="104" t="s">
        <v>333</v>
      </c>
      <c r="T136" s="104" t="s">
        <v>333</v>
      </c>
      <c r="V136" s="104" t="s">
        <v>333</v>
      </c>
      <c r="W136" s="104" t="s">
        <v>333</v>
      </c>
      <c r="X136" s="104" t="s">
        <v>333</v>
      </c>
      <c r="Y136" s="104" t="s">
        <v>333</v>
      </c>
      <c r="Z136" s="104" t="s">
        <v>333</v>
      </c>
      <c r="AA136" s="99"/>
      <c r="AB136" s="104" t="s">
        <v>333</v>
      </c>
      <c r="AC136" s="104" t="s">
        <v>333</v>
      </c>
      <c r="AD136" s="104" t="s">
        <v>333</v>
      </c>
      <c r="AE136" s="99"/>
      <c r="AF136" s="104" t="s">
        <v>333</v>
      </c>
      <c r="AG136" s="104" t="s">
        <v>333</v>
      </c>
      <c r="AH136" s="104" t="s">
        <v>333</v>
      </c>
      <c r="AI136" s="104" t="s">
        <v>333</v>
      </c>
      <c r="AJ136" s="99"/>
      <c r="AK136" s="104" t="s">
        <v>333</v>
      </c>
      <c r="AM136" s="162"/>
      <c r="AN136" s="162"/>
      <c r="AO136" s="162"/>
      <c r="AP136" s="162"/>
      <c r="AQ136" s="162"/>
    </row>
    <row r="137" spans="1:43" ht="15" customHeight="1" x14ac:dyDescent="0.2">
      <c r="A137" s="101" t="s">
        <v>510</v>
      </c>
      <c r="B137" s="101" t="s">
        <v>511</v>
      </c>
      <c r="C137" s="101"/>
      <c r="D137" s="101"/>
      <c r="E137" s="99">
        <v>351</v>
      </c>
      <c r="F137" s="99"/>
      <c r="G137" s="99">
        <v>137</v>
      </c>
      <c r="H137" s="99">
        <v>109</v>
      </c>
      <c r="I137" s="99">
        <v>18</v>
      </c>
      <c r="J137" s="99">
        <v>10</v>
      </c>
      <c r="K137" s="99"/>
      <c r="L137" s="99">
        <v>47</v>
      </c>
      <c r="M137" s="99">
        <v>4</v>
      </c>
      <c r="N137" s="99">
        <v>30</v>
      </c>
      <c r="O137" s="99">
        <v>13</v>
      </c>
      <c r="P137" s="99"/>
      <c r="Q137" s="99">
        <v>8</v>
      </c>
      <c r="R137" s="99">
        <v>103</v>
      </c>
      <c r="S137" s="99">
        <v>31</v>
      </c>
      <c r="T137" s="99">
        <v>2</v>
      </c>
      <c r="V137" s="99">
        <v>0</v>
      </c>
      <c r="W137" s="99">
        <v>0</v>
      </c>
      <c r="X137" s="99">
        <v>0</v>
      </c>
      <c r="Y137" s="99">
        <v>0</v>
      </c>
      <c r="Z137" s="99">
        <v>0</v>
      </c>
      <c r="AA137" s="99"/>
      <c r="AB137" s="99">
        <v>0</v>
      </c>
      <c r="AC137" s="99">
        <v>4</v>
      </c>
      <c r="AD137" s="99">
        <v>0</v>
      </c>
      <c r="AE137" s="99"/>
      <c r="AF137" s="99">
        <v>7</v>
      </c>
      <c r="AG137" s="99">
        <v>0</v>
      </c>
      <c r="AH137" s="99">
        <v>3</v>
      </c>
      <c r="AI137" s="99">
        <v>4</v>
      </c>
      <c r="AJ137" s="99"/>
      <c r="AK137" s="99">
        <v>12</v>
      </c>
      <c r="AM137" s="162"/>
      <c r="AN137" s="162"/>
      <c r="AO137" s="162"/>
      <c r="AP137" s="162"/>
      <c r="AQ137" s="162"/>
    </row>
    <row r="138" spans="1:43" ht="15" customHeight="1" x14ac:dyDescent="0.2">
      <c r="A138" s="101" t="s">
        <v>512</v>
      </c>
      <c r="B138" s="101" t="s">
        <v>513</v>
      </c>
      <c r="C138" s="101"/>
      <c r="D138" s="101"/>
      <c r="E138" s="99">
        <v>154</v>
      </c>
      <c r="F138" s="99"/>
      <c r="G138" s="99">
        <v>102</v>
      </c>
      <c r="H138" s="99">
        <v>95</v>
      </c>
      <c r="I138" s="99">
        <v>7</v>
      </c>
      <c r="J138" s="99">
        <v>0</v>
      </c>
      <c r="K138" s="99"/>
      <c r="L138" s="99">
        <v>9</v>
      </c>
      <c r="M138" s="99">
        <v>1</v>
      </c>
      <c r="N138" s="99">
        <v>3</v>
      </c>
      <c r="O138" s="99">
        <v>5</v>
      </c>
      <c r="P138" s="99"/>
      <c r="Q138" s="99">
        <v>2</v>
      </c>
      <c r="R138" s="99">
        <v>21</v>
      </c>
      <c r="S138" s="99">
        <v>10</v>
      </c>
      <c r="T138" s="99">
        <v>1</v>
      </c>
      <c r="V138" s="99">
        <v>0</v>
      </c>
      <c r="W138" s="99">
        <v>0</v>
      </c>
      <c r="X138" s="99">
        <v>0</v>
      </c>
      <c r="Y138" s="99">
        <v>0</v>
      </c>
      <c r="Z138" s="99">
        <v>0</v>
      </c>
      <c r="AA138" s="99"/>
      <c r="AB138" s="99">
        <v>0</v>
      </c>
      <c r="AC138" s="99">
        <v>0</v>
      </c>
      <c r="AD138" s="99">
        <v>0</v>
      </c>
      <c r="AE138" s="99"/>
      <c r="AF138" s="99">
        <v>6</v>
      </c>
      <c r="AG138" s="99">
        <v>5</v>
      </c>
      <c r="AH138" s="99">
        <v>0</v>
      </c>
      <c r="AI138" s="99">
        <v>1</v>
      </c>
      <c r="AJ138" s="99"/>
      <c r="AK138" s="99">
        <v>3</v>
      </c>
      <c r="AM138" s="162"/>
      <c r="AN138" s="162"/>
      <c r="AO138" s="162"/>
      <c r="AP138" s="162"/>
      <c r="AQ138" s="162"/>
    </row>
    <row r="139" spans="1:43" ht="15" customHeight="1" x14ac:dyDescent="0.2">
      <c r="A139" s="101" t="s">
        <v>514</v>
      </c>
      <c r="B139" s="101" t="s">
        <v>515</v>
      </c>
      <c r="C139" s="101"/>
      <c r="D139" s="101"/>
      <c r="E139" s="99">
        <v>739</v>
      </c>
      <c r="F139" s="99"/>
      <c r="G139" s="99">
        <v>441</v>
      </c>
      <c r="H139" s="99">
        <v>388</v>
      </c>
      <c r="I139" s="99">
        <v>29</v>
      </c>
      <c r="J139" s="99">
        <v>24</v>
      </c>
      <c r="K139" s="99"/>
      <c r="L139" s="99">
        <v>34</v>
      </c>
      <c r="M139" s="99">
        <v>8</v>
      </c>
      <c r="N139" s="99">
        <v>7</v>
      </c>
      <c r="O139" s="99">
        <v>19</v>
      </c>
      <c r="P139" s="99"/>
      <c r="Q139" s="99">
        <v>11</v>
      </c>
      <c r="R139" s="99">
        <v>130</v>
      </c>
      <c r="S139" s="99">
        <v>33</v>
      </c>
      <c r="T139" s="99">
        <v>19</v>
      </c>
      <c r="V139" s="99">
        <v>11</v>
      </c>
      <c r="W139" s="99">
        <v>3</v>
      </c>
      <c r="X139" s="99">
        <v>0</v>
      </c>
      <c r="Y139" s="99">
        <v>8</v>
      </c>
      <c r="Z139" s="99">
        <v>0</v>
      </c>
      <c r="AA139" s="99"/>
      <c r="AB139" s="99">
        <v>1</v>
      </c>
      <c r="AC139" s="99">
        <v>11</v>
      </c>
      <c r="AD139" s="99">
        <v>14</v>
      </c>
      <c r="AE139" s="99"/>
      <c r="AF139" s="99">
        <v>12</v>
      </c>
      <c r="AG139" s="99">
        <v>4</v>
      </c>
      <c r="AH139" s="99">
        <v>3</v>
      </c>
      <c r="AI139" s="99">
        <v>5</v>
      </c>
      <c r="AJ139" s="99"/>
      <c r="AK139" s="99">
        <v>22</v>
      </c>
      <c r="AM139" s="162"/>
      <c r="AN139" s="162"/>
      <c r="AO139" s="162"/>
      <c r="AP139" s="162"/>
      <c r="AQ139" s="162"/>
    </row>
    <row r="140" spans="1:43" ht="15" customHeight="1" x14ac:dyDescent="0.2">
      <c r="A140" s="101" t="s">
        <v>516</v>
      </c>
      <c r="B140" s="101" t="s">
        <v>517</v>
      </c>
      <c r="C140" s="101"/>
      <c r="D140" s="101"/>
      <c r="E140" s="99">
        <v>149</v>
      </c>
      <c r="F140" s="99"/>
      <c r="G140" s="99">
        <v>74</v>
      </c>
      <c r="H140" s="99">
        <v>68</v>
      </c>
      <c r="I140" s="99">
        <v>3</v>
      </c>
      <c r="J140" s="99">
        <v>3</v>
      </c>
      <c r="K140" s="99"/>
      <c r="L140" s="99">
        <v>16</v>
      </c>
      <c r="M140" s="99">
        <v>4</v>
      </c>
      <c r="N140" s="99">
        <v>2</v>
      </c>
      <c r="O140" s="99">
        <v>10</v>
      </c>
      <c r="P140" s="99"/>
      <c r="Q140" s="99">
        <v>5</v>
      </c>
      <c r="R140" s="99">
        <v>33</v>
      </c>
      <c r="S140" s="99">
        <v>7</v>
      </c>
      <c r="T140" s="99">
        <v>0</v>
      </c>
      <c r="V140" s="99">
        <v>0</v>
      </c>
      <c r="W140" s="99">
        <v>0</v>
      </c>
      <c r="X140" s="99">
        <v>0</v>
      </c>
      <c r="Y140" s="99">
        <v>0</v>
      </c>
      <c r="Z140" s="99">
        <v>0</v>
      </c>
      <c r="AA140" s="99"/>
      <c r="AB140" s="99">
        <v>0</v>
      </c>
      <c r="AC140" s="99">
        <v>0</v>
      </c>
      <c r="AD140" s="99">
        <v>0</v>
      </c>
      <c r="AE140" s="99"/>
      <c r="AF140" s="99">
        <v>7</v>
      </c>
      <c r="AG140" s="99">
        <v>7</v>
      </c>
      <c r="AH140" s="99">
        <v>0</v>
      </c>
      <c r="AI140" s="99">
        <v>0</v>
      </c>
      <c r="AJ140" s="99"/>
      <c r="AK140" s="99">
        <v>7</v>
      </c>
      <c r="AM140" s="162"/>
      <c r="AN140" s="162"/>
      <c r="AO140" s="162"/>
      <c r="AP140" s="162"/>
      <c r="AQ140" s="162"/>
    </row>
    <row r="141" spans="1:43" ht="15" customHeight="1" x14ac:dyDescent="0.2">
      <c r="A141" s="101" t="s">
        <v>518</v>
      </c>
      <c r="B141" s="101" t="s">
        <v>519</v>
      </c>
      <c r="C141" s="101"/>
      <c r="D141" s="101"/>
      <c r="E141" s="99">
        <v>223</v>
      </c>
      <c r="F141" s="99"/>
      <c r="G141" s="99">
        <v>106</v>
      </c>
      <c r="H141" s="99">
        <v>90</v>
      </c>
      <c r="I141" s="99">
        <v>10</v>
      </c>
      <c r="J141" s="99">
        <v>6</v>
      </c>
      <c r="K141" s="99"/>
      <c r="L141" s="99">
        <v>41</v>
      </c>
      <c r="M141" s="99">
        <v>4</v>
      </c>
      <c r="N141" s="99">
        <v>26</v>
      </c>
      <c r="O141" s="99">
        <v>11</v>
      </c>
      <c r="P141" s="99"/>
      <c r="Q141" s="99">
        <v>2</v>
      </c>
      <c r="R141" s="99">
        <v>42</v>
      </c>
      <c r="S141" s="99">
        <v>11</v>
      </c>
      <c r="T141" s="99">
        <v>0</v>
      </c>
      <c r="V141" s="99">
        <v>0</v>
      </c>
      <c r="W141" s="99">
        <v>0</v>
      </c>
      <c r="X141" s="99">
        <v>0</v>
      </c>
      <c r="Y141" s="99">
        <v>0</v>
      </c>
      <c r="Z141" s="99">
        <v>0</v>
      </c>
      <c r="AA141" s="99"/>
      <c r="AB141" s="99">
        <v>0</v>
      </c>
      <c r="AC141" s="99">
        <v>1</v>
      </c>
      <c r="AD141" s="99">
        <v>2</v>
      </c>
      <c r="AE141" s="99"/>
      <c r="AF141" s="99">
        <v>3</v>
      </c>
      <c r="AG141" s="99">
        <v>3</v>
      </c>
      <c r="AH141" s="99">
        <v>0</v>
      </c>
      <c r="AI141" s="99">
        <v>0</v>
      </c>
      <c r="AJ141" s="99"/>
      <c r="AK141" s="99">
        <v>15</v>
      </c>
      <c r="AM141" s="162"/>
      <c r="AN141" s="162"/>
      <c r="AO141" s="162"/>
      <c r="AP141" s="162"/>
      <c r="AQ141" s="162"/>
    </row>
    <row r="142" spans="1:43" ht="15" customHeight="1" x14ac:dyDescent="0.2">
      <c r="A142" s="101" t="s">
        <v>520</v>
      </c>
      <c r="B142" s="101" t="s">
        <v>521</v>
      </c>
      <c r="C142" s="101"/>
      <c r="D142" s="101"/>
      <c r="E142" s="99">
        <v>774</v>
      </c>
      <c r="F142" s="99"/>
      <c r="G142" s="99">
        <v>517</v>
      </c>
      <c r="H142" s="99">
        <v>440</v>
      </c>
      <c r="I142" s="99">
        <v>57</v>
      </c>
      <c r="J142" s="99">
        <v>20</v>
      </c>
      <c r="K142" s="99"/>
      <c r="L142" s="99">
        <v>24</v>
      </c>
      <c r="M142" s="99">
        <v>12</v>
      </c>
      <c r="N142" s="99">
        <v>6</v>
      </c>
      <c r="O142" s="99">
        <v>6</v>
      </c>
      <c r="P142" s="99"/>
      <c r="Q142" s="99">
        <v>0</v>
      </c>
      <c r="R142" s="99">
        <v>170</v>
      </c>
      <c r="S142" s="99">
        <v>43</v>
      </c>
      <c r="T142" s="99">
        <v>0</v>
      </c>
      <c r="V142" s="99">
        <v>2</v>
      </c>
      <c r="W142" s="99">
        <v>0</v>
      </c>
      <c r="X142" s="99">
        <v>0</v>
      </c>
      <c r="Y142" s="99">
        <v>0</v>
      </c>
      <c r="Z142" s="99">
        <v>2</v>
      </c>
      <c r="AA142" s="99"/>
      <c r="AB142" s="99">
        <v>2</v>
      </c>
      <c r="AC142" s="99">
        <v>2</v>
      </c>
      <c r="AD142" s="99">
        <v>2</v>
      </c>
      <c r="AE142" s="99"/>
      <c r="AF142" s="99">
        <v>4</v>
      </c>
      <c r="AG142" s="99">
        <v>4</v>
      </c>
      <c r="AH142" s="99">
        <v>0</v>
      </c>
      <c r="AI142" s="99">
        <v>0</v>
      </c>
      <c r="AJ142" s="99"/>
      <c r="AK142" s="99">
        <v>8</v>
      </c>
      <c r="AM142" s="162"/>
      <c r="AN142" s="162"/>
      <c r="AO142" s="162"/>
      <c r="AP142" s="162"/>
      <c r="AQ142" s="162"/>
    </row>
    <row r="143" spans="1:43" ht="15" customHeight="1" x14ac:dyDescent="0.2">
      <c r="A143" s="101" t="s">
        <v>522</v>
      </c>
      <c r="B143" s="101" t="s">
        <v>523</v>
      </c>
      <c r="C143" s="101"/>
      <c r="D143" s="101"/>
      <c r="E143" s="99">
        <v>586</v>
      </c>
      <c r="F143" s="99"/>
      <c r="G143" s="99">
        <v>180</v>
      </c>
      <c r="H143" s="99">
        <v>160</v>
      </c>
      <c r="I143" s="99">
        <v>10</v>
      </c>
      <c r="J143" s="99">
        <v>10</v>
      </c>
      <c r="K143" s="99"/>
      <c r="L143" s="99">
        <v>199</v>
      </c>
      <c r="M143" s="99">
        <v>2</v>
      </c>
      <c r="N143" s="99">
        <v>167</v>
      </c>
      <c r="O143" s="99">
        <v>30</v>
      </c>
      <c r="P143" s="99"/>
      <c r="Q143" s="99">
        <v>16</v>
      </c>
      <c r="R143" s="99">
        <v>114</v>
      </c>
      <c r="S143" s="99">
        <v>47</v>
      </c>
      <c r="T143" s="99">
        <v>2</v>
      </c>
      <c r="V143" s="99">
        <v>0</v>
      </c>
      <c r="W143" s="99">
        <v>0</v>
      </c>
      <c r="X143" s="99">
        <v>0</v>
      </c>
      <c r="Y143" s="99">
        <v>0</v>
      </c>
      <c r="Z143" s="99">
        <v>0</v>
      </c>
      <c r="AA143" s="99"/>
      <c r="AB143" s="99">
        <v>0</v>
      </c>
      <c r="AC143" s="99">
        <v>4</v>
      </c>
      <c r="AD143" s="99">
        <v>0</v>
      </c>
      <c r="AE143" s="99"/>
      <c r="AF143" s="99">
        <v>8</v>
      </c>
      <c r="AG143" s="99">
        <v>7</v>
      </c>
      <c r="AH143" s="99">
        <v>1</v>
      </c>
      <c r="AI143" s="99">
        <v>0</v>
      </c>
      <c r="AJ143" s="99"/>
      <c r="AK143" s="99">
        <v>16</v>
      </c>
      <c r="AM143" s="162"/>
      <c r="AN143" s="162"/>
      <c r="AO143" s="162"/>
      <c r="AP143" s="162"/>
      <c r="AQ143" s="162"/>
    </row>
    <row r="144" spans="1:43" ht="15" customHeight="1" x14ac:dyDescent="0.2">
      <c r="A144" s="101" t="s">
        <v>524</v>
      </c>
      <c r="B144" s="101" t="s">
        <v>525</v>
      </c>
      <c r="C144" s="101"/>
      <c r="D144" s="101"/>
      <c r="E144" s="99">
        <v>151</v>
      </c>
      <c r="F144" s="99"/>
      <c r="G144" s="99">
        <v>102</v>
      </c>
      <c r="H144" s="99">
        <v>99</v>
      </c>
      <c r="I144" s="99">
        <v>1</v>
      </c>
      <c r="J144" s="99">
        <v>2</v>
      </c>
      <c r="K144" s="99"/>
      <c r="L144" s="99">
        <v>2</v>
      </c>
      <c r="M144" s="99">
        <v>0</v>
      </c>
      <c r="N144" s="99">
        <v>0</v>
      </c>
      <c r="O144" s="99">
        <v>2</v>
      </c>
      <c r="P144" s="99"/>
      <c r="Q144" s="99">
        <v>0</v>
      </c>
      <c r="R144" s="99">
        <v>35</v>
      </c>
      <c r="S144" s="99">
        <v>5</v>
      </c>
      <c r="T144" s="99">
        <v>0</v>
      </c>
      <c r="V144" s="99">
        <v>0</v>
      </c>
      <c r="W144" s="99">
        <v>0</v>
      </c>
      <c r="X144" s="99">
        <v>0</v>
      </c>
      <c r="Y144" s="99">
        <v>0</v>
      </c>
      <c r="Z144" s="99">
        <v>0</v>
      </c>
      <c r="AA144" s="99"/>
      <c r="AB144" s="99">
        <v>0</v>
      </c>
      <c r="AC144" s="99">
        <v>0</v>
      </c>
      <c r="AD144" s="99">
        <v>5</v>
      </c>
      <c r="AE144" s="99"/>
      <c r="AF144" s="99">
        <v>2</v>
      </c>
      <c r="AG144" s="99">
        <v>1</v>
      </c>
      <c r="AH144" s="99">
        <v>1</v>
      </c>
      <c r="AI144" s="99">
        <v>0</v>
      </c>
      <c r="AJ144" s="99"/>
      <c r="AK144" s="99">
        <v>0</v>
      </c>
      <c r="AM144" s="162"/>
      <c r="AN144" s="162"/>
      <c r="AO144" s="162"/>
      <c r="AP144" s="162"/>
      <c r="AQ144" s="162"/>
    </row>
    <row r="145" spans="1:43" ht="15" customHeight="1" x14ac:dyDescent="0.2">
      <c r="A145" s="101" t="s">
        <v>526</v>
      </c>
      <c r="B145" s="101" t="s">
        <v>527</v>
      </c>
      <c r="C145" s="101"/>
      <c r="D145" s="101"/>
      <c r="E145" s="99">
        <v>1010</v>
      </c>
      <c r="F145" s="99"/>
      <c r="G145" s="99">
        <v>270</v>
      </c>
      <c r="H145" s="99">
        <v>248</v>
      </c>
      <c r="I145" s="99">
        <v>18</v>
      </c>
      <c r="J145" s="99">
        <v>4</v>
      </c>
      <c r="K145" s="99"/>
      <c r="L145" s="99">
        <v>338</v>
      </c>
      <c r="M145" s="99">
        <v>95</v>
      </c>
      <c r="N145" s="99">
        <v>32</v>
      </c>
      <c r="O145" s="99">
        <v>211</v>
      </c>
      <c r="P145" s="99"/>
      <c r="Q145" s="99">
        <v>5</v>
      </c>
      <c r="R145" s="99">
        <v>223</v>
      </c>
      <c r="S145" s="99">
        <v>103</v>
      </c>
      <c r="T145" s="99">
        <v>4</v>
      </c>
      <c r="V145" s="99">
        <v>2</v>
      </c>
      <c r="W145" s="99">
        <v>0</v>
      </c>
      <c r="X145" s="99">
        <v>0</v>
      </c>
      <c r="Y145" s="99">
        <v>2</v>
      </c>
      <c r="Z145" s="99">
        <v>0</v>
      </c>
      <c r="AA145" s="99"/>
      <c r="AB145" s="99">
        <v>1</v>
      </c>
      <c r="AC145" s="99">
        <v>2</v>
      </c>
      <c r="AD145" s="99">
        <v>5</v>
      </c>
      <c r="AE145" s="99"/>
      <c r="AF145" s="99">
        <v>35</v>
      </c>
      <c r="AG145" s="99">
        <v>32</v>
      </c>
      <c r="AH145" s="99">
        <v>1</v>
      </c>
      <c r="AI145" s="99">
        <v>2</v>
      </c>
      <c r="AJ145" s="99"/>
      <c r="AK145" s="99">
        <v>22</v>
      </c>
      <c r="AM145" s="162"/>
      <c r="AN145" s="162"/>
      <c r="AO145" s="162"/>
      <c r="AP145" s="162"/>
      <c r="AQ145" s="162"/>
    </row>
    <row r="146" spans="1:43" ht="15" customHeight="1" x14ac:dyDescent="0.2">
      <c r="A146" s="101" t="s">
        <v>528</v>
      </c>
      <c r="B146" s="101" t="s">
        <v>529</v>
      </c>
      <c r="C146" s="101"/>
      <c r="D146" s="101"/>
      <c r="E146" s="99">
        <v>433</v>
      </c>
      <c r="F146" s="99"/>
      <c r="G146" s="99">
        <v>208</v>
      </c>
      <c r="H146" s="99">
        <v>183</v>
      </c>
      <c r="I146" s="99">
        <v>10</v>
      </c>
      <c r="J146" s="99">
        <v>15</v>
      </c>
      <c r="K146" s="99"/>
      <c r="L146" s="99">
        <v>30</v>
      </c>
      <c r="M146" s="99">
        <v>0</v>
      </c>
      <c r="N146" s="99">
        <v>8</v>
      </c>
      <c r="O146" s="99">
        <v>22</v>
      </c>
      <c r="P146" s="99"/>
      <c r="Q146" s="99">
        <v>8</v>
      </c>
      <c r="R146" s="99">
        <v>94</v>
      </c>
      <c r="S146" s="99">
        <v>45</v>
      </c>
      <c r="T146" s="99">
        <v>7</v>
      </c>
      <c r="V146" s="99">
        <v>0</v>
      </c>
      <c r="W146" s="99">
        <v>0</v>
      </c>
      <c r="X146" s="99">
        <v>0</v>
      </c>
      <c r="Y146" s="99">
        <v>0</v>
      </c>
      <c r="Z146" s="99">
        <v>0</v>
      </c>
      <c r="AA146" s="99"/>
      <c r="AB146" s="99">
        <v>0</v>
      </c>
      <c r="AC146" s="99">
        <v>3</v>
      </c>
      <c r="AD146" s="99">
        <v>0</v>
      </c>
      <c r="AE146" s="99"/>
      <c r="AF146" s="99">
        <v>21</v>
      </c>
      <c r="AG146" s="99">
        <v>17</v>
      </c>
      <c r="AH146" s="99">
        <v>2</v>
      </c>
      <c r="AI146" s="99">
        <v>2</v>
      </c>
      <c r="AJ146" s="99"/>
      <c r="AK146" s="99">
        <v>17</v>
      </c>
      <c r="AM146" s="162"/>
      <c r="AN146" s="162"/>
      <c r="AO146" s="162"/>
      <c r="AP146" s="162"/>
      <c r="AQ146" s="162"/>
    </row>
    <row r="147" spans="1:43" ht="15" customHeight="1" x14ac:dyDescent="0.2">
      <c r="A147" s="101" t="s">
        <v>530</v>
      </c>
      <c r="B147" s="101" t="s">
        <v>531</v>
      </c>
      <c r="C147" s="101"/>
      <c r="D147" s="101"/>
      <c r="E147" s="99">
        <v>5</v>
      </c>
      <c r="F147" s="99"/>
      <c r="G147" s="99">
        <v>2</v>
      </c>
      <c r="H147" s="99">
        <v>2</v>
      </c>
      <c r="I147" s="99">
        <v>0</v>
      </c>
      <c r="J147" s="99">
        <v>0</v>
      </c>
      <c r="K147" s="99"/>
      <c r="L147" s="99">
        <v>0</v>
      </c>
      <c r="M147" s="99">
        <v>0</v>
      </c>
      <c r="N147" s="99">
        <v>0</v>
      </c>
      <c r="O147" s="99">
        <v>0</v>
      </c>
      <c r="P147" s="99"/>
      <c r="Q147" s="99">
        <v>0</v>
      </c>
      <c r="R147" s="99">
        <v>1</v>
      </c>
      <c r="S147" s="99">
        <v>2</v>
      </c>
      <c r="T147" s="99">
        <v>0</v>
      </c>
      <c r="V147" s="99">
        <v>0</v>
      </c>
      <c r="W147" s="99">
        <v>0</v>
      </c>
      <c r="X147" s="99">
        <v>0</v>
      </c>
      <c r="Y147" s="99">
        <v>0</v>
      </c>
      <c r="Z147" s="99">
        <v>0</v>
      </c>
      <c r="AA147" s="99"/>
      <c r="AB147" s="99">
        <v>0</v>
      </c>
      <c r="AC147" s="99">
        <v>0</v>
      </c>
      <c r="AD147" s="99">
        <v>0</v>
      </c>
      <c r="AE147" s="99"/>
      <c r="AF147" s="99">
        <v>0</v>
      </c>
      <c r="AG147" s="99">
        <v>0</v>
      </c>
      <c r="AH147" s="99">
        <v>0</v>
      </c>
      <c r="AI147" s="99">
        <v>0</v>
      </c>
      <c r="AJ147" s="99"/>
      <c r="AK147" s="99">
        <v>0</v>
      </c>
      <c r="AM147" s="162"/>
      <c r="AN147" s="162"/>
      <c r="AO147" s="162"/>
      <c r="AP147" s="162"/>
      <c r="AQ147" s="162"/>
    </row>
    <row r="148" spans="1:43" ht="15" customHeight="1" x14ac:dyDescent="0.2">
      <c r="A148" s="101" t="s">
        <v>532</v>
      </c>
      <c r="B148" s="101" t="s">
        <v>533</v>
      </c>
      <c r="C148" s="101"/>
      <c r="D148" s="101"/>
      <c r="E148" s="99">
        <v>680</v>
      </c>
      <c r="F148" s="99"/>
      <c r="G148" s="99">
        <v>172</v>
      </c>
      <c r="H148" s="99">
        <v>147</v>
      </c>
      <c r="I148" s="99">
        <v>15</v>
      </c>
      <c r="J148" s="99">
        <v>10</v>
      </c>
      <c r="K148" s="99"/>
      <c r="L148" s="99">
        <v>236</v>
      </c>
      <c r="M148" s="99">
        <v>44</v>
      </c>
      <c r="N148" s="99">
        <v>3</v>
      </c>
      <c r="O148" s="99">
        <v>189</v>
      </c>
      <c r="P148" s="99"/>
      <c r="Q148" s="99">
        <v>2</v>
      </c>
      <c r="R148" s="99">
        <v>189</v>
      </c>
      <c r="S148" s="99">
        <v>36</v>
      </c>
      <c r="T148" s="99">
        <v>0</v>
      </c>
      <c r="V148" s="99">
        <v>0</v>
      </c>
      <c r="W148" s="99">
        <v>0</v>
      </c>
      <c r="X148" s="99">
        <v>0</v>
      </c>
      <c r="Y148" s="99">
        <v>0</v>
      </c>
      <c r="Z148" s="99">
        <v>0</v>
      </c>
      <c r="AA148" s="99"/>
      <c r="AB148" s="99">
        <v>0</v>
      </c>
      <c r="AC148" s="99">
        <v>3</v>
      </c>
      <c r="AD148" s="99">
        <v>4</v>
      </c>
      <c r="AE148" s="99"/>
      <c r="AF148" s="99">
        <v>21</v>
      </c>
      <c r="AG148" s="99">
        <v>17</v>
      </c>
      <c r="AH148" s="99">
        <v>0</v>
      </c>
      <c r="AI148" s="99">
        <v>4</v>
      </c>
      <c r="AJ148" s="99"/>
      <c r="AK148" s="99">
        <v>17</v>
      </c>
      <c r="AM148" s="162"/>
      <c r="AN148" s="162"/>
      <c r="AO148" s="162"/>
      <c r="AP148" s="162"/>
      <c r="AQ148" s="162"/>
    </row>
    <row r="149" spans="1:43" ht="15" customHeight="1" x14ac:dyDescent="0.2">
      <c r="A149" s="101" t="s">
        <v>534</v>
      </c>
      <c r="B149" s="101" t="s">
        <v>535</v>
      </c>
      <c r="C149" s="101"/>
      <c r="D149" s="101"/>
      <c r="E149" s="99">
        <v>386</v>
      </c>
      <c r="F149" s="99"/>
      <c r="G149" s="99">
        <v>128</v>
      </c>
      <c r="H149" s="99">
        <v>108</v>
      </c>
      <c r="I149" s="99">
        <v>17</v>
      </c>
      <c r="J149" s="99">
        <v>3</v>
      </c>
      <c r="K149" s="99"/>
      <c r="L149" s="99">
        <v>61</v>
      </c>
      <c r="M149" s="99">
        <v>6</v>
      </c>
      <c r="N149" s="99">
        <v>8</v>
      </c>
      <c r="O149" s="99">
        <v>47</v>
      </c>
      <c r="P149" s="99"/>
      <c r="Q149" s="99">
        <v>1</v>
      </c>
      <c r="R149" s="99">
        <v>86</v>
      </c>
      <c r="S149" s="99">
        <v>31</v>
      </c>
      <c r="T149" s="99">
        <v>5</v>
      </c>
      <c r="V149" s="99">
        <v>0</v>
      </c>
      <c r="W149" s="99">
        <v>0</v>
      </c>
      <c r="X149" s="99">
        <v>0</v>
      </c>
      <c r="Y149" s="99">
        <v>0</v>
      </c>
      <c r="Z149" s="99">
        <v>0</v>
      </c>
      <c r="AA149" s="99"/>
      <c r="AB149" s="99">
        <v>0</v>
      </c>
      <c r="AC149" s="99">
        <v>6</v>
      </c>
      <c r="AD149" s="99">
        <v>51</v>
      </c>
      <c r="AE149" s="99"/>
      <c r="AF149" s="99">
        <v>5</v>
      </c>
      <c r="AG149" s="99">
        <v>3</v>
      </c>
      <c r="AH149" s="99">
        <v>2</v>
      </c>
      <c r="AI149" s="99">
        <v>0</v>
      </c>
      <c r="AJ149" s="99"/>
      <c r="AK149" s="99">
        <v>12</v>
      </c>
      <c r="AM149" s="162"/>
      <c r="AN149" s="162"/>
      <c r="AO149" s="162"/>
      <c r="AP149" s="162"/>
      <c r="AQ149" s="162"/>
    </row>
    <row r="150" spans="1:43" ht="15" customHeight="1" x14ac:dyDescent="0.2">
      <c r="A150" s="101" t="s">
        <v>536</v>
      </c>
      <c r="B150" s="101" t="s">
        <v>537</v>
      </c>
      <c r="C150" s="101"/>
      <c r="D150" s="101"/>
      <c r="E150" s="99">
        <v>150</v>
      </c>
      <c r="F150" s="99"/>
      <c r="G150" s="99">
        <v>74</v>
      </c>
      <c r="H150" s="99">
        <v>67</v>
      </c>
      <c r="I150" s="99">
        <v>5</v>
      </c>
      <c r="J150" s="99">
        <v>2</v>
      </c>
      <c r="K150" s="99"/>
      <c r="L150" s="99">
        <v>19</v>
      </c>
      <c r="M150" s="99">
        <v>4</v>
      </c>
      <c r="N150" s="99">
        <v>4</v>
      </c>
      <c r="O150" s="99">
        <v>11</v>
      </c>
      <c r="P150" s="99"/>
      <c r="Q150" s="99">
        <v>1</v>
      </c>
      <c r="R150" s="99">
        <v>39</v>
      </c>
      <c r="S150" s="99">
        <v>8</v>
      </c>
      <c r="T150" s="99">
        <v>1</v>
      </c>
      <c r="V150" s="99">
        <v>0</v>
      </c>
      <c r="W150" s="99">
        <v>0</v>
      </c>
      <c r="X150" s="99">
        <v>0</v>
      </c>
      <c r="Y150" s="99">
        <v>0</v>
      </c>
      <c r="Z150" s="99">
        <v>0</v>
      </c>
      <c r="AA150" s="99"/>
      <c r="AB150" s="99">
        <v>0</v>
      </c>
      <c r="AC150" s="99">
        <v>1</v>
      </c>
      <c r="AD150" s="99">
        <v>0</v>
      </c>
      <c r="AE150" s="99"/>
      <c r="AF150" s="99">
        <v>4</v>
      </c>
      <c r="AG150" s="99">
        <v>4</v>
      </c>
      <c r="AH150" s="99">
        <v>0</v>
      </c>
      <c r="AI150" s="99">
        <v>0</v>
      </c>
      <c r="AJ150" s="99"/>
      <c r="AK150" s="99">
        <v>3</v>
      </c>
      <c r="AM150" s="162"/>
      <c r="AN150" s="162"/>
      <c r="AO150" s="162"/>
      <c r="AP150" s="162"/>
      <c r="AQ150" s="162"/>
    </row>
    <row r="151" spans="1:43" ht="15" customHeight="1" x14ac:dyDescent="0.2">
      <c r="A151" s="101" t="s">
        <v>538</v>
      </c>
      <c r="B151" s="101" t="s">
        <v>539</v>
      </c>
      <c r="C151" s="101"/>
      <c r="D151" s="101"/>
      <c r="E151" s="99">
        <v>1590</v>
      </c>
      <c r="F151" s="99"/>
      <c r="G151" s="99">
        <v>592</v>
      </c>
      <c r="H151" s="99">
        <v>503</v>
      </c>
      <c r="I151" s="99">
        <v>71</v>
      </c>
      <c r="J151" s="99">
        <v>18</v>
      </c>
      <c r="K151" s="99"/>
      <c r="L151" s="99">
        <v>336</v>
      </c>
      <c r="M151" s="99">
        <v>163</v>
      </c>
      <c r="N151" s="99">
        <v>31</v>
      </c>
      <c r="O151" s="99">
        <v>142</v>
      </c>
      <c r="P151" s="99"/>
      <c r="Q151" s="99">
        <v>24</v>
      </c>
      <c r="R151" s="99">
        <v>357</v>
      </c>
      <c r="S151" s="99">
        <v>71</v>
      </c>
      <c r="T151" s="99">
        <v>6</v>
      </c>
      <c r="V151" s="99">
        <v>0</v>
      </c>
      <c r="W151" s="99">
        <v>0</v>
      </c>
      <c r="X151" s="99">
        <v>0</v>
      </c>
      <c r="Y151" s="99">
        <v>0</v>
      </c>
      <c r="Z151" s="99">
        <v>0</v>
      </c>
      <c r="AA151" s="99"/>
      <c r="AB151" s="99">
        <v>0</v>
      </c>
      <c r="AC151" s="99">
        <v>1</v>
      </c>
      <c r="AD151" s="99">
        <v>85</v>
      </c>
      <c r="AE151" s="99"/>
      <c r="AF151" s="99">
        <v>106</v>
      </c>
      <c r="AG151" s="99">
        <v>82</v>
      </c>
      <c r="AH151" s="99">
        <v>14</v>
      </c>
      <c r="AI151" s="99">
        <v>10</v>
      </c>
      <c r="AJ151" s="99"/>
      <c r="AK151" s="99">
        <v>12</v>
      </c>
      <c r="AM151" s="162"/>
      <c r="AN151" s="162"/>
      <c r="AO151" s="162"/>
      <c r="AP151" s="162"/>
      <c r="AQ151" s="162"/>
    </row>
    <row r="152" spans="1:43" ht="15" customHeight="1" x14ac:dyDescent="0.2">
      <c r="A152" s="101" t="s">
        <v>540</v>
      </c>
      <c r="B152" s="101" t="s">
        <v>541</v>
      </c>
      <c r="C152" s="101"/>
      <c r="D152" s="101"/>
      <c r="E152" s="104" t="s">
        <v>333</v>
      </c>
      <c r="F152" s="99"/>
      <c r="G152" s="104" t="s">
        <v>333</v>
      </c>
      <c r="H152" s="104" t="s">
        <v>333</v>
      </c>
      <c r="I152" s="104" t="s">
        <v>333</v>
      </c>
      <c r="J152" s="104" t="s">
        <v>333</v>
      </c>
      <c r="K152" s="99"/>
      <c r="L152" s="104" t="s">
        <v>333</v>
      </c>
      <c r="M152" s="104" t="s">
        <v>333</v>
      </c>
      <c r="N152" s="104" t="s">
        <v>333</v>
      </c>
      <c r="O152" s="104" t="s">
        <v>333</v>
      </c>
      <c r="P152" s="99"/>
      <c r="Q152" s="104" t="s">
        <v>333</v>
      </c>
      <c r="R152" s="104" t="s">
        <v>333</v>
      </c>
      <c r="S152" s="104" t="s">
        <v>333</v>
      </c>
      <c r="T152" s="104" t="s">
        <v>333</v>
      </c>
      <c r="V152" s="104" t="s">
        <v>333</v>
      </c>
      <c r="W152" s="104" t="s">
        <v>333</v>
      </c>
      <c r="X152" s="104" t="s">
        <v>333</v>
      </c>
      <c r="Y152" s="104" t="s">
        <v>333</v>
      </c>
      <c r="Z152" s="104" t="s">
        <v>333</v>
      </c>
      <c r="AA152" s="99"/>
      <c r="AB152" s="104" t="s">
        <v>333</v>
      </c>
      <c r="AC152" s="104" t="s">
        <v>333</v>
      </c>
      <c r="AD152" s="104" t="s">
        <v>333</v>
      </c>
      <c r="AE152" s="99"/>
      <c r="AF152" s="104" t="s">
        <v>333</v>
      </c>
      <c r="AG152" s="104" t="s">
        <v>333</v>
      </c>
      <c r="AH152" s="104" t="s">
        <v>333</v>
      </c>
      <c r="AI152" s="104" t="s">
        <v>333</v>
      </c>
      <c r="AJ152" s="99"/>
      <c r="AK152" s="104" t="s">
        <v>333</v>
      </c>
      <c r="AM152" s="162"/>
      <c r="AN152" s="162"/>
      <c r="AO152" s="162"/>
      <c r="AP152" s="162"/>
      <c r="AQ152" s="162"/>
    </row>
    <row r="153" spans="1:43" ht="15" customHeight="1" x14ac:dyDescent="0.2">
      <c r="A153" s="101" t="s">
        <v>542</v>
      </c>
      <c r="B153" s="101" t="s">
        <v>543</v>
      </c>
      <c r="C153" s="101"/>
      <c r="D153" s="101"/>
      <c r="E153" s="99">
        <v>1169</v>
      </c>
      <c r="F153" s="99"/>
      <c r="G153" s="99">
        <v>315</v>
      </c>
      <c r="H153" s="99">
        <v>300</v>
      </c>
      <c r="I153" s="99">
        <v>12</v>
      </c>
      <c r="J153" s="99">
        <v>3</v>
      </c>
      <c r="K153" s="99"/>
      <c r="L153" s="99">
        <v>124</v>
      </c>
      <c r="M153" s="99">
        <v>12</v>
      </c>
      <c r="N153" s="99">
        <v>8</v>
      </c>
      <c r="O153" s="99">
        <v>104</v>
      </c>
      <c r="P153" s="99"/>
      <c r="Q153" s="99">
        <v>7</v>
      </c>
      <c r="R153" s="99">
        <v>336</v>
      </c>
      <c r="S153" s="99">
        <v>182</v>
      </c>
      <c r="T153" s="99">
        <v>3</v>
      </c>
      <c r="V153" s="99">
        <v>0</v>
      </c>
      <c r="W153" s="99">
        <v>0</v>
      </c>
      <c r="X153" s="99">
        <v>0</v>
      </c>
      <c r="Y153" s="99">
        <v>0</v>
      </c>
      <c r="Z153" s="99">
        <v>0</v>
      </c>
      <c r="AA153" s="99"/>
      <c r="AB153" s="99">
        <v>0</v>
      </c>
      <c r="AC153" s="99">
        <v>19</v>
      </c>
      <c r="AD153" s="99">
        <v>130</v>
      </c>
      <c r="AE153" s="99"/>
      <c r="AF153" s="99">
        <v>47</v>
      </c>
      <c r="AG153" s="99">
        <v>29</v>
      </c>
      <c r="AH153" s="99">
        <v>10</v>
      </c>
      <c r="AI153" s="99">
        <v>8</v>
      </c>
      <c r="AJ153" s="99"/>
      <c r="AK153" s="99">
        <v>6</v>
      </c>
      <c r="AM153" s="162"/>
      <c r="AN153" s="162"/>
      <c r="AO153" s="162"/>
      <c r="AP153" s="162"/>
      <c r="AQ153" s="162"/>
    </row>
    <row r="154" spans="1:43" ht="15" customHeight="1" x14ac:dyDescent="0.2">
      <c r="A154" s="101" t="s">
        <v>544</v>
      </c>
      <c r="B154" s="101" t="s">
        <v>545</v>
      </c>
      <c r="C154" s="101"/>
      <c r="D154" s="101"/>
      <c r="E154" s="99">
        <v>500</v>
      </c>
      <c r="F154" s="99"/>
      <c r="G154" s="99">
        <v>204</v>
      </c>
      <c r="H154" s="99">
        <v>202</v>
      </c>
      <c r="I154" s="99">
        <v>1</v>
      </c>
      <c r="J154" s="99">
        <v>1</v>
      </c>
      <c r="K154" s="99"/>
      <c r="L154" s="99">
        <v>37</v>
      </c>
      <c r="M154" s="99">
        <v>0</v>
      </c>
      <c r="N154" s="99">
        <v>14</v>
      </c>
      <c r="O154" s="99">
        <v>23</v>
      </c>
      <c r="P154" s="99"/>
      <c r="Q154" s="99">
        <v>6</v>
      </c>
      <c r="R154" s="99">
        <v>151</v>
      </c>
      <c r="S154" s="99">
        <v>41</v>
      </c>
      <c r="T154" s="99">
        <v>8</v>
      </c>
      <c r="V154" s="99">
        <v>0</v>
      </c>
      <c r="W154" s="99">
        <v>0</v>
      </c>
      <c r="X154" s="99">
        <v>0</v>
      </c>
      <c r="Y154" s="99">
        <v>0</v>
      </c>
      <c r="Z154" s="99">
        <v>0</v>
      </c>
      <c r="AA154" s="99"/>
      <c r="AB154" s="99">
        <v>0</v>
      </c>
      <c r="AC154" s="99">
        <v>1</v>
      </c>
      <c r="AD154" s="99">
        <v>8</v>
      </c>
      <c r="AE154" s="99"/>
      <c r="AF154" s="99">
        <v>43</v>
      </c>
      <c r="AG154" s="99">
        <v>41</v>
      </c>
      <c r="AH154" s="99">
        <v>2</v>
      </c>
      <c r="AI154" s="99">
        <v>0</v>
      </c>
      <c r="AJ154" s="99"/>
      <c r="AK154" s="99">
        <v>1</v>
      </c>
      <c r="AM154" s="162"/>
      <c r="AN154" s="162"/>
      <c r="AO154" s="162"/>
      <c r="AP154" s="162"/>
      <c r="AQ154" s="162"/>
    </row>
    <row r="155" spans="1:43" ht="15" customHeight="1" x14ac:dyDescent="0.2">
      <c r="A155" s="101" t="s">
        <v>546</v>
      </c>
      <c r="B155" s="101" t="s">
        <v>547</v>
      </c>
      <c r="C155" s="101"/>
      <c r="D155" s="101"/>
      <c r="E155" s="99">
        <v>1397</v>
      </c>
      <c r="F155" s="99"/>
      <c r="G155" s="99">
        <v>670</v>
      </c>
      <c r="H155" s="99">
        <v>586</v>
      </c>
      <c r="I155" s="99">
        <v>62</v>
      </c>
      <c r="J155" s="99">
        <v>22</v>
      </c>
      <c r="K155" s="99"/>
      <c r="L155" s="99">
        <v>383</v>
      </c>
      <c r="M155" s="99">
        <v>299</v>
      </c>
      <c r="N155" s="99">
        <v>24</v>
      </c>
      <c r="O155" s="99">
        <v>60</v>
      </c>
      <c r="P155" s="99"/>
      <c r="Q155" s="99">
        <v>4</v>
      </c>
      <c r="R155" s="99">
        <v>205</v>
      </c>
      <c r="S155" s="99">
        <v>53</v>
      </c>
      <c r="T155" s="99">
        <v>4</v>
      </c>
      <c r="V155" s="99">
        <v>3</v>
      </c>
      <c r="W155" s="99">
        <v>0</v>
      </c>
      <c r="X155" s="99">
        <v>0</v>
      </c>
      <c r="Y155" s="99">
        <v>3</v>
      </c>
      <c r="Z155" s="99">
        <v>0</v>
      </c>
      <c r="AA155" s="99"/>
      <c r="AB155" s="99">
        <v>0</v>
      </c>
      <c r="AC155" s="99">
        <v>0</v>
      </c>
      <c r="AD155" s="99">
        <v>1</v>
      </c>
      <c r="AE155" s="99"/>
      <c r="AF155" s="99">
        <v>68</v>
      </c>
      <c r="AG155" s="99">
        <v>64</v>
      </c>
      <c r="AH155" s="99">
        <v>3</v>
      </c>
      <c r="AI155" s="99">
        <v>1</v>
      </c>
      <c r="AJ155" s="99"/>
      <c r="AK155" s="99">
        <v>6</v>
      </c>
      <c r="AM155" s="162"/>
      <c r="AN155" s="162"/>
      <c r="AO155" s="162"/>
      <c r="AP155" s="162"/>
      <c r="AQ155" s="162"/>
    </row>
    <row r="156" spans="1:43" ht="15" customHeight="1" x14ac:dyDescent="0.2">
      <c r="A156" s="101" t="s">
        <v>548</v>
      </c>
      <c r="B156" s="101" t="s">
        <v>549</v>
      </c>
      <c r="C156" s="101"/>
      <c r="D156" s="101"/>
      <c r="E156" s="99">
        <v>359</v>
      </c>
      <c r="F156" s="99"/>
      <c r="G156" s="99">
        <v>162</v>
      </c>
      <c r="H156" s="99">
        <v>136</v>
      </c>
      <c r="I156" s="99">
        <v>13</v>
      </c>
      <c r="J156" s="99">
        <v>13</v>
      </c>
      <c r="K156" s="99"/>
      <c r="L156" s="99">
        <v>21</v>
      </c>
      <c r="M156" s="99">
        <v>5</v>
      </c>
      <c r="N156" s="99">
        <v>3</v>
      </c>
      <c r="O156" s="99">
        <v>13</v>
      </c>
      <c r="P156" s="99"/>
      <c r="Q156" s="99">
        <v>5</v>
      </c>
      <c r="R156" s="99">
        <v>84</v>
      </c>
      <c r="S156" s="99">
        <v>34</v>
      </c>
      <c r="T156" s="99">
        <v>5</v>
      </c>
      <c r="V156" s="99">
        <v>1</v>
      </c>
      <c r="W156" s="99">
        <v>0</v>
      </c>
      <c r="X156" s="99">
        <v>0</v>
      </c>
      <c r="Y156" s="99">
        <v>1</v>
      </c>
      <c r="Z156" s="99">
        <v>0</v>
      </c>
      <c r="AA156" s="99"/>
      <c r="AB156" s="99">
        <v>0</v>
      </c>
      <c r="AC156" s="99">
        <v>1</v>
      </c>
      <c r="AD156" s="99">
        <v>15</v>
      </c>
      <c r="AE156" s="99"/>
      <c r="AF156" s="99">
        <v>12</v>
      </c>
      <c r="AG156" s="99">
        <v>8</v>
      </c>
      <c r="AH156" s="99">
        <v>1</v>
      </c>
      <c r="AI156" s="99">
        <v>3</v>
      </c>
      <c r="AJ156" s="99"/>
      <c r="AK156" s="99">
        <v>19</v>
      </c>
      <c r="AM156" s="162"/>
      <c r="AN156" s="162"/>
      <c r="AO156" s="162"/>
      <c r="AP156" s="162"/>
      <c r="AQ156" s="162"/>
    </row>
    <row r="157" spans="1:43" ht="15" customHeight="1" x14ac:dyDescent="0.2">
      <c r="A157" s="101" t="s">
        <v>550</v>
      </c>
      <c r="B157" s="101" t="s">
        <v>551</v>
      </c>
      <c r="C157" s="101"/>
      <c r="D157" s="101"/>
      <c r="E157" s="99">
        <v>3156</v>
      </c>
      <c r="F157" s="99"/>
      <c r="G157" s="99">
        <v>756</v>
      </c>
      <c r="H157" s="99">
        <v>653</v>
      </c>
      <c r="I157" s="99">
        <v>91</v>
      </c>
      <c r="J157" s="99">
        <v>12</v>
      </c>
      <c r="K157" s="99"/>
      <c r="L157" s="99">
        <v>505</v>
      </c>
      <c r="M157" s="99">
        <v>225</v>
      </c>
      <c r="N157" s="99">
        <v>10</v>
      </c>
      <c r="O157" s="99">
        <v>270</v>
      </c>
      <c r="P157" s="99"/>
      <c r="Q157" s="99">
        <v>28</v>
      </c>
      <c r="R157" s="99">
        <v>1113</v>
      </c>
      <c r="S157" s="99">
        <v>500</v>
      </c>
      <c r="T157" s="99">
        <v>11</v>
      </c>
      <c r="V157" s="99">
        <v>0</v>
      </c>
      <c r="W157" s="99">
        <v>0</v>
      </c>
      <c r="X157" s="99">
        <v>0</v>
      </c>
      <c r="Y157" s="99">
        <v>0</v>
      </c>
      <c r="Z157" s="99">
        <v>0</v>
      </c>
      <c r="AA157" s="99"/>
      <c r="AB157" s="99">
        <v>0</v>
      </c>
      <c r="AC157" s="99">
        <v>33</v>
      </c>
      <c r="AD157" s="99">
        <v>104</v>
      </c>
      <c r="AE157" s="99"/>
      <c r="AF157" s="99">
        <v>84</v>
      </c>
      <c r="AG157" s="99">
        <v>67</v>
      </c>
      <c r="AH157" s="99">
        <v>9</v>
      </c>
      <c r="AI157" s="99">
        <v>8</v>
      </c>
      <c r="AJ157" s="99"/>
      <c r="AK157" s="99">
        <v>22</v>
      </c>
      <c r="AM157" s="162"/>
      <c r="AN157" s="162"/>
      <c r="AO157" s="162"/>
      <c r="AP157" s="162"/>
      <c r="AQ157" s="162"/>
    </row>
    <row r="158" spans="1:43" ht="15" customHeight="1" x14ac:dyDescent="0.2">
      <c r="A158" s="101" t="s">
        <v>552</v>
      </c>
      <c r="B158" s="101" t="s">
        <v>553</v>
      </c>
      <c r="C158" s="101"/>
      <c r="D158" s="101"/>
      <c r="E158" s="99">
        <v>1576</v>
      </c>
      <c r="F158" s="99"/>
      <c r="G158" s="99">
        <v>1047</v>
      </c>
      <c r="H158" s="99">
        <v>994</v>
      </c>
      <c r="I158" s="99">
        <v>43</v>
      </c>
      <c r="J158" s="99">
        <v>10</v>
      </c>
      <c r="K158" s="99"/>
      <c r="L158" s="99">
        <v>66</v>
      </c>
      <c r="M158" s="99">
        <v>11</v>
      </c>
      <c r="N158" s="99">
        <v>12</v>
      </c>
      <c r="O158" s="99">
        <v>43</v>
      </c>
      <c r="P158" s="99"/>
      <c r="Q158" s="99">
        <v>4</v>
      </c>
      <c r="R158" s="99">
        <v>329</v>
      </c>
      <c r="S158" s="99">
        <v>69</v>
      </c>
      <c r="T158" s="99">
        <v>12</v>
      </c>
      <c r="V158" s="99">
        <v>0</v>
      </c>
      <c r="W158" s="99">
        <v>0</v>
      </c>
      <c r="X158" s="99">
        <v>0</v>
      </c>
      <c r="Y158" s="99">
        <v>0</v>
      </c>
      <c r="Z158" s="99">
        <v>0</v>
      </c>
      <c r="AA158" s="99"/>
      <c r="AB158" s="99">
        <v>0</v>
      </c>
      <c r="AC158" s="99">
        <v>3</v>
      </c>
      <c r="AD158" s="99">
        <v>34</v>
      </c>
      <c r="AE158" s="99"/>
      <c r="AF158" s="99">
        <v>7</v>
      </c>
      <c r="AG158" s="99">
        <v>7</v>
      </c>
      <c r="AH158" s="99">
        <v>0</v>
      </c>
      <c r="AI158" s="99">
        <v>0</v>
      </c>
      <c r="AJ158" s="99"/>
      <c r="AK158" s="99">
        <v>5</v>
      </c>
      <c r="AM158" s="162"/>
      <c r="AN158" s="162"/>
      <c r="AO158" s="162"/>
      <c r="AP158" s="162"/>
      <c r="AQ158" s="162"/>
    </row>
    <row r="159" spans="1:43" ht="15" customHeight="1" x14ac:dyDescent="0.2">
      <c r="A159" s="101" t="s">
        <v>554</v>
      </c>
      <c r="B159" s="101" t="s">
        <v>555</v>
      </c>
      <c r="C159" s="101"/>
      <c r="D159" s="101"/>
      <c r="E159" s="99">
        <v>175</v>
      </c>
      <c r="F159" s="99"/>
      <c r="G159" s="99">
        <v>85</v>
      </c>
      <c r="H159" s="99">
        <v>77</v>
      </c>
      <c r="I159" s="99">
        <v>1</v>
      </c>
      <c r="J159" s="99">
        <v>7</v>
      </c>
      <c r="K159" s="99"/>
      <c r="L159" s="99">
        <v>10</v>
      </c>
      <c r="M159" s="99">
        <v>4</v>
      </c>
      <c r="N159" s="99">
        <v>1</v>
      </c>
      <c r="O159" s="99">
        <v>5</v>
      </c>
      <c r="P159" s="99"/>
      <c r="Q159" s="99">
        <v>5</v>
      </c>
      <c r="R159" s="99">
        <v>53</v>
      </c>
      <c r="S159" s="99">
        <v>16</v>
      </c>
      <c r="T159" s="99">
        <v>0</v>
      </c>
      <c r="V159" s="99">
        <v>0</v>
      </c>
      <c r="W159" s="99">
        <v>0</v>
      </c>
      <c r="X159" s="99">
        <v>0</v>
      </c>
      <c r="Y159" s="99">
        <v>0</v>
      </c>
      <c r="Z159" s="99">
        <v>0</v>
      </c>
      <c r="AA159" s="99"/>
      <c r="AB159" s="99">
        <v>0</v>
      </c>
      <c r="AC159" s="99">
        <v>0</v>
      </c>
      <c r="AD159" s="99">
        <v>0</v>
      </c>
      <c r="AE159" s="99"/>
      <c r="AF159" s="99">
        <v>2</v>
      </c>
      <c r="AG159" s="99">
        <v>1</v>
      </c>
      <c r="AH159" s="99">
        <v>0</v>
      </c>
      <c r="AI159" s="99">
        <v>1</v>
      </c>
      <c r="AJ159" s="99"/>
      <c r="AK159" s="99">
        <v>4</v>
      </c>
      <c r="AM159" s="162"/>
      <c r="AN159" s="162"/>
      <c r="AO159" s="162"/>
      <c r="AP159" s="162"/>
      <c r="AQ159" s="162"/>
    </row>
    <row r="160" spans="1:43" ht="15" customHeight="1" x14ac:dyDescent="0.2">
      <c r="A160" s="101" t="s">
        <v>556</v>
      </c>
      <c r="B160" s="101" t="s">
        <v>557</v>
      </c>
      <c r="C160" s="101"/>
      <c r="D160" s="101"/>
      <c r="E160" s="104" t="s">
        <v>333</v>
      </c>
      <c r="F160" s="99"/>
      <c r="G160" s="104" t="s">
        <v>333</v>
      </c>
      <c r="H160" s="104" t="s">
        <v>333</v>
      </c>
      <c r="I160" s="104" t="s">
        <v>333</v>
      </c>
      <c r="J160" s="104" t="s">
        <v>333</v>
      </c>
      <c r="K160" s="99"/>
      <c r="L160" s="104" t="s">
        <v>333</v>
      </c>
      <c r="M160" s="104" t="s">
        <v>333</v>
      </c>
      <c r="N160" s="104" t="s">
        <v>333</v>
      </c>
      <c r="O160" s="104" t="s">
        <v>333</v>
      </c>
      <c r="P160" s="99"/>
      <c r="Q160" s="104" t="s">
        <v>333</v>
      </c>
      <c r="R160" s="104" t="s">
        <v>333</v>
      </c>
      <c r="S160" s="104" t="s">
        <v>333</v>
      </c>
      <c r="T160" s="104" t="s">
        <v>333</v>
      </c>
      <c r="V160" s="104" t="s">
        <v>333</v>
      </c>
      <c r="W160" s="104" t="s">
        <v>333</v>
      </c>
      <c r="X160" s="104" t="s">
        <v>333</v>
      </c>
      <c r="Y160" s="104" t="s">
        <v>333</v>
      </c>
      <c r="Z160" s="104" t="s">
        <v>333</v>
      </c>
      <c r="AA160" s="99"/>
      <c r="AB160" s="104" t="s">
        <v>333</v>
      </c>
      <c r="AC160" s="104" t="s">
        <v>333</v>
      </c>
      <c r="AD160" s="104" t="s">
        <v>333</v>
      </c>
      <c r="AE160" s="99"/>
      <c r="AF160" s="104" t="s">
        <v>333</v>
      </c>
      <c r="AG160" s="104" t="s">
        <v>333</v>
      </c>
      <c r="AH160" s="104" t="s">
        <v>333</v>
      </c>
      <c r="AI160" s="104" t="s">
        <v>333</v>
      </c>
      <c r="AJ160" s="99"/>
      <c r="AK160" s="104" t="s">
        <v>333</v>
      </c>
      <c r="AM160" s="162"/>
      <c r="AN160" s="162"/>
      <c r="AO160" s="162"/>
      <c r="AP160" s="162"/>
      <c r="AQ160" s="162"/>
    </row>
    <row r="161" spans="1:43" ht="15" customHeight="1" x14ac:dyDescent="0.2">
      <c r="A161" s="101" t="s">
        <v>558</v>
      </c>
      <c r="B161" s="101" t="s">
        <v>559</v>
      </c>
      <c r="C161" s="101"/>
      <c r="D161" s="101"/>
      <c r="E161" s="99">
        <v>233</v>
      </c>
      <c r="F161" s="99"/>
      <c r="G161" s="99">
        <v>86</v>
      </c>
      <c r="H161" s="99">
        <v>65</v>
      </c>
      <c r="I161" s="99">
        <v>16</v>
      </c>
      <c r="J161" s="99">
        <v>5</v>
      </c>
      <c r="K161" s="99"/>
      <c r="L161" s="99">
        <v>46</v>
      </c>
      <c r="M161" s="99">
        <v>10</v>
      </c>
      <c r="N161" s="99">
        <v>32</v>
      </c>
      <c r="O161" s="99">
        <v>4</v>
      </c>
      <c r="P161" s="99"/>
      <c r="Q161" s="99">
        <v>8</v>
      </c>
      <c r="R161" s="99">
        <v>73</v>
      </c>
      <c r="S161" s="99">
        <v>10</v>
      </c>
      <c r="T161" s="99">
        <v>0</v>
      </c>
      <c r="V161" s="99">
        <v>0</v>
      </c>
      <c r="W161" s="99">
        <v>0</v>
      </c>
      <c r="X161" s="99">
        <v>0</v>
      </c>
      <c r="Y161" s="99">
        <v>0</v>
      </c>
      <c r="Z161" s="99">
        <v>0</v>
      </c>
      <c r="AA161" s="99"/>
      <c r="AB161" s="99">
        <v>0</v>
      </c>
      <c r="AC161" s="99">
        <v>3</v>
      </c>
      <c r="AD161" s="99">
        <v>0</v>
      </c>
      <c r="AE161" s="99"/>
      <c r="AF161" s="99">
        <v>1</v>
      </c>
      <c r="AG161" s="99">
        <v>1</v>
      </c>
      <c r="AH161" s="99">
        <v>0</v>
      </c>
      <c r="AI161" s="99">
        <v>0</v>
      </c>
      <c r="AJ161" s="99"/>
      <c r="AK161" s="99">
        <v>6</v>
      </c>
      <c r="AM161" s="162"/>
      <c r="AN161" s="162"/>
      <c r="AO161" s="162"/>
      <c r="AP161" s="162"/>
      <c r="AQ161" s="162"/>
    </row>
    <row r="162" spans="1:43" ht="15" customHeight="1" x14ac:dyDescent="0.2">
      <c r="A162" s="101" t="s">
        <v>560</v>
      </c>
      <c r="B162" s="101" t="s">
        <v>561</v>
      </c>
      <c r="C162" s="101"/>
      <c r="D162" s="101"/>
      <c r="E162" s="99">
        <v>362</v>
      </c>
      <c r="F162" s="99"/>
      <c r="G162" s="99">
        <v>109</v>
      </c>
      <c r="H162" s="99">
        <v>99</v>
      </c>
      <c r="I162" s="99">
        <v>9</v>
      </c>
      <c r="J162" s="99">
        <v>1</v>
      </c>
      <c r="K162" s="99"/>
      <c r="L162" s="99">
        <v>107</v>
      </c>
      <c r="M162" s="99">
        <v>37</v>
      </c>
      <c r="N162" s="99">
        <v>2</v>
      </c>
      <c r="O162" s="99">
        <v>68</v>
      </c>
      <c r="P162" s="99"/>
      <c r="Q162" s="99">
        <v>10</v>
      </c>
      <c r="R162" s="99">
        <v>86</v>
      </c>
      <c r="S162" s="99">
        <v>26</v>
      </c>
      <c r="T162" s="99">
        <v>2</v>
      </c>
      <c r="V162" s="99">
        <v>0</v>
      </c>
      <c r="W162" s="99">
        <v>0</v>
      </c>
      <c r="X162" s="99">
        <v>0</v>
      </c>
      <c r="Y162" s="99">
        <v>0</v>
      </c>
      <c r="Z162" s="99">
        <v>0</v>
      </c>
      <c r="AA162" s="99"/>
      <c r="AB162" s="99">
        <v>0</v>
      </c>
      <c r="AC162" s="99">
        <v>1</v>
      </c>
      <c r="AD162" s="99">
        <v>0</v>
      </c>
      <c r="AE162" s="99"/>
      <c r="AF162" s="99">
        <v>18</v>
      </c>
      <c r="AG162" s="99">
        <v>16</v>
      </c>
      <c r="AH162" s="99">
        <v>1</v>
      </c>
      <c r="AI162" s="99">
        <v>1</v>
      </c>
      <c r="AJ162" s="99"/>
      <c r="AK162" s="99">
        <v>3</v>
      </c>
      <c r="AM162" s="162"/>
      <c r="AN162" s="162"/>
      <c r="AO162" s="162"/>
      <c r="AP162" s="162"/>
      <c r="AQ162" s="162"/>
    </row>
    <row r="163" spans="1:43" ht="15" customHeight="1" x14ac:dyDescent="0.2">
      <c r="A163" s="101" t="s">
        <v>562</v>
      </c>
      <c r="B163" s="101" t="s">
        <v>563</v>
      </c>
      <c r="C163" s="101"/>
      <c r="D163" s="101"/>
      <c r="E163" s="99">
        <v>371</v>
      </c>
      <c r="F163" s="99"/>
      <c r="G163" s="99">
        <v>271</v>
      </c>
      <c r="H163" s="99">
        <v>241</v>
      </c>
      <c r="I163" s="99">
        <v>17</v>
      </c>
      <c r="J163" s="99">
        <v>13</v>
      </c>
      <c r="K163" s="99"/>
      <c r="L163" s="99">
        <v>24</v>
      </c>
      <c r="M163" s="99">
        <v>4</v>
      </c>
      <c r="N163" s="99">
        <v>12</v>
      </c>
      <c r="O163" s="99">
        <v>8</v>
      </c>
      <c r="P163" s="99"/>
      <c r="Q163" s="99">
        <v>6</v>
      </c>
      <c r="R163" s="99">
        <v>38</v>
      </c>
      <c r="S163" s="99">
        <v>15</v>
      </c>
      <c r="T163" s="99">
        <v>1</v>
      </c>
      <c r="V163" s="99">
        <v>0</v>
      </c>
      <c r="W163" s="99">
        <v>0</v>
      </c>
      <c r="X163" s="99">
        <v>0</v>
      </c>
      <c r="Y163" s="99">
        <v>0</v>
      </c>
      <c r="Z163" s="99">
        <v>0</v>
      </c>
      <c r="AA163" s="99"/>
      <c r="AB163" s="99">
        <v>0</v>
      </c>
      <c r="AC163" s="99">
        <v>0</v>
      </c>
      <c r="AD163" s="99">
        <v>6</v>
      </c>
      <c r="AE163" s="99"/>
      <c r="AF163" s="99">
        <v>5</v>
      </c>
      <c r="AG163" s="99">
        <v>5</v>
      </c>
      <c r="AH163" s="99">
        <v>0</v>
      </c>
      <c r="AI163" s="99">
        <v>0</v>
      </c>
      <c r="AJ163" s="99"/>
      <c r="AK163" s="99">
        <v>5</v>
      </c>
      <c r="AM163" s="162"/>
      <c r="AN163" s="162"/>
      <c r="AO163" s="162"/>
      <c r="AP163" s="162"/>
      <c r="AQ163" s="162"/>
    </row>
    <row r="164" spans="1:43" ht="15" customHeight="1" x14ac:dyDescent="0.2">
      <c r="A164" s="101" t="s">
        <v>564</v>
      </c>
      <c r="B164" s="101" t="s">
        <v>565</v>
      </c>
      <c r="C164" s="101"/>
      <c r="D164" s="101"/>
      <c r="E164" s="99">
        <v>852</v>
      </c>
      <c r="F164" s="99"/>
      <c r="G164" s="99">
        <v>480</v>
      </c>
      <c r="H164" s="99">
        <v>421</v>
      </c>
      <c r="I164" s="99">
        <v>34</v>
      </c>
      <c r="J164" s="99">
        <v>25</v>
      </c>
      <c r="K164" s="99"/>
      <c r="L164" s="99">
        <v>53</v>
      </c>
      <c r="M164" s="99">
        <v>8</v>
      </c>
      <c r="N164" s="99">
        <v>12</v>
      </c>
      <c r="O164" s="99">
        <v>33</v>
      </c>
      <c r="P164" s="99"/>
      <c r="Q164" s="99">
        <v>5</v>
      </c>
      <c r="R164" s="99">
        <v>207</v>
      </c>
      <c r="S164" s="99">
        <v>41</v>
      </c>
      <c r="T164" s="99">
        <v>15</v>
      </c>
      <c r="V164" s="99">
        <v>0</v>
      </c>
      <c r="W164" s="99">
        <v>0</v>
      </c>
      <c r="X164" s="99">
        <v>0</v>
      </c>
      <c r="Y164" s="99">
        <v>0</v>
      </c>
      <c r="Z164" s="99">
        <v>0</v>
      </c>
      <c r="AA164" s="99"/>
      <c r="AB164" s="99">
        <v>0</v>
      </c>
      <c r="AC164" s="99">
        <v>9</v>
      </c>
      <c r="AD164" s="99">
        <v>25</v>
      </c>
      <c r="AE164" s="99"/>
      <c r="AF164" s="99">
        <v>11</v>
      </c>
      <c r="AG164" s="99">
        <v>10</v>
      </c>
      <c r="AH164" s="99">
        <v>1</v>
      </c>
      <c r="AI164" s="99">
        <v>0</v>
      </c>
      <c r="AJ164" s="99"/>
      <c r="AK164" s="99">
        <v>6</v>
      </c>
      <c r="AM164" s="162"/>
      <c r="AN164" s="162"/>
      <c r="AO164" s="162"/>
      <c r="AP164" s="162"/>
      <c r="AQ164" s="162"/>
    </row>
    <row r="165" spans="1:43" ht="15" customHeight="1" x14ac:dyDescent="0.2">
      <c r="A165" s="101" t="s">
        <v>566</v>
      </c>
      <c r="B165" s="101" t="s">
        <v>567</v>
      </c>
      <c r="C165" s="101"/>
      <c r="D165" s="101"/>
      <c r="E165" s="99">
        <v>457</v>
      </c>
      <c r="F165" s="99"/>
      <c r="G165" s="99">
        <v>201</v>
      </c>
      <c r="H165" s="99">
        <v>168</v>
      </c>
      <c r="I165" s="99">
        <v>29</v>
      </c>
      <c r="J165" s="99">
        <v>4</v>
      </c>
      <c r="K165" s="99"/>
      <c r="L165" s="99">
        <v>98</v>
      </c>
      <c r="M165" s="99">
        <v>6</v>
      </c>
      <c r="N165" s="99">
        <v>85</v>
      </c>
      <c r="O165" s="99">
        <v>7</v>
      </c>
      <c r="P165" s="99"/>
      <c r="Q165" s="99">
        <v>5</v>
      </c>
      <c r="R165" s="99">
        <v>108</v>
      </c>
      <c r="S165" s="99">
        <v>32</v>
      </c>
      <c r="T165" s="99">
        <v>1</v>
      </c>
      <c r="V165" s="99">
        <v>1</v>
      </c>
      <c r="W165" s="99">
        <v>0</v>
      </c>
      <c r="X165" s="99">
        <v>0</v>
      </c>
      <c r="Y165" s="99">
        <v>1</v>
      </c>
      <c r="Z165" s="99">
        <v>0</v>
      </c>
      <c r="AA165" s="99"/>
      <c r="AB165" s="99">
        <v>0</v>
      </c>
      <c r="AC165" s="99">
        <v>0</v>
      </c>
      <c r="AD165" s="99">
        <v>0</v>
      </c>
      <c r="AE165" s="99"/>
      <c r="AF165" s="99">
        <v>1</v>
      </c>
      <c r="AG165" s="99">
        <v>1</v>
      </c>
      <c r="AH165" s="99">
        <v>0</v>
      </c>
      <c r="AI165" s="99">
        <v>0</v>
      </c>
      <c r="AJ165" s="99"/>
      <c r="AK165" s="99">
        <v>10</v>
      </c>
      <c r="AM165" s="162"/>
      <c r="AN165" s="162"/>
      <c r="AO165" s="162"/>
      <c r="AP165" s="162"/>
      <c r="AQ165" s="162"/>
    </row>
    <row r="166" spans="1:43" ht="15" customHeight="1" x14ac:dyDescent="0.2">
      <c r="A166" s="101" t="s">
        <v>568</v>
      </c>
      <c r="B166" s="101" t="s">
        <v>569</v>
      </c>
      <c r="C166" s="101"/>
      <c r="D166" s="101"/>
      <c r="E166" s="104" t="s">
        <v>333</v>
      </c>
      <c r="F166" s="99"/>
      <c r="G166" s="104" t="s">
        <v>333</v>
      </c>
      <c r="H166" s="104" t="s">
        <v>333</v>
      </c>
      <c r="I166" s="104" t="s">
        <v>333</v>
      </c>
      <c r="J166" s="104" t="s">
        <v>333</v>
      </c>
      <c r="K166" s="99"/>
      <c r="L166" s="104" t="s">
        <v>333</v>
      </c>
      <c r="M166" s="104" t="s">
        <v>333</v>
      </c>
      <c r="N166" s="104" t="s">
        <v>333</v>
      </c>
      <c r="O166" s="104" t="s">
        <v>333</v>
      </c>
      <c r="P166" s="99"/>
      <c r="Q166" s="104" t="s">
        <v>333</v>
      </c>
      <c r="R166" s="104" t="s">
        <v>333</v>
      </c>
      <c r="S166" s="104" t="s">
        <v>333</v>
      </c>
      <c r="T166" s="104" t="s">
        <v>333</v>
      </c>
      <c r="V166" s="104" t="s">
        <v>333</v>
      </c>
      <c r="W166" s="104" t="s">
        <v>333</v>
      </c>
      <c r="X166" s="104" t="s">
        <v>333</v>
      </c>
      <c r="Y166" s="104" t="s">
        <v>333</v>
      </c>
      <c r="Z166" s="104" t="s">
        <v>333</v>
      </c>
      <c r="AA166" s="99"/>
      <c r="AB166" s="104" t="s">
        <v>333</v>
      </c>
      <c r="AC166" s="104" t="s">
        <v>333</v>
      </c>
      <c r="AD166" s="104" t="s">
        <v>333</v>
      </c>
      <c r="AE166" s="99"/>
      <c r="AF166" s="104" t="s">
        <v>333</v>
      </c>
      <c r="AG166" s="104" t="s">
        <v>333</v>
      </c>
      <c r="AH166" s="104" t="s">
        <v>333</v>
      </c>
      <c r="AI166" s="104" t="s">
        <v>333</v>
      </c>
      <c r="AJ166" s="99"/>
      <c r="AK166" s="104" t="s">
        <v>333</v>
      </c>
      <c r="AM166" s="162"/>
      <c r="AN166" s="162"/>
      <c r="AO166" s="162"/>
      <c r="AP166" s="162"/>
      <c r="AQ166" s="162"/>
    </row>
    <row r="167" spans="1:43" ht="15" customHeight="1" x14ac:dyDescent="0.2">
      <c r="A167" s="101" t="s">
        <v>570</v>
      </c>
      <c r="B167" s="101" t="s">
        <v>571</v>
      </c>
      <c r="C167" s="101"/>
      <c r="D167" s="101"/>
      <c r="E167" s="99">
        <v>74</v>
      </c>
      <c r="F167" s="99"/>
      <c r="G167" s="99">
        <v>36</v>
      </c>
      <c r="H167" s="99">
        <v>30</v>
      </c>
      <c r="I167" s="99">
        <v>5</v>
      </c>
      <c r="J167" s="99">
        <v>1</v>
      </c>
      <c r="K167" s="99"/>
      <c r="L167" s="99">
        <v>8</v>
      </c>
      <c r="M167" s="99">
        <v>4</v>
      </c>
      <c r="N167" s="99">
        <v>4</v>
      </c>
      <c r="O167" s="99">
        <v>0</v>
      </c>
      <c r="P167" s="99"/>
      <c r="Q167" s="99">
        <v>1</v>
      </c>
      <c r="R167" s="99">
        <v>25</v>
      </c>
      <c r="S167" s="99">
        <v>1</v>
      </c>
      <c r="T167" s="99">
        <v>0</v>
      </c>
      <c r="V167" s="99">
        <v>0</v>
      </c>
      <c r="W167" s="99">
        <v>0</v>
      </c>
      <c r="X167" s="99">
        <v>0</v>
      </c>
      <c r="Y167" s="99">
        <v>0</v>
      </c>
      <c r="Z167" s="99">
        <v>0</v>
      </c>
      <c r="AA167" s="99"/>
      <c r="AB167" s="99">
        <v>0</v>
      </c>
      <c r="AC167" s="99">
        <v>0</v>
      </c>
      <c r="AD167" s="99">
        <v>0</v>
      </c>
      <c r="AE167" s="99"/>
      <c r="AF167" s="99">
        <v>0</v>
      </c>
      <c r="AG167" s="99">
        <v>0</v>
      </c>
      <c r="AH167" s="99">
        <v>0</v>
      </c>
      <c r="AI167" s="99">
        <v>0</v>
      </c>
      <c r="AJ167" s="99"/>
      <c r="AK167" s="99">
        <v>3</v>
      </c>
      <c r="AM167" s="162"/>
      <c r="AN167" s="162"/>
      <c r="AO167" s="162"/>
      <c r="AP167" s="162"/>
      <c r="AQ167" s="162"/>
    </row>
    <row r="168" spans="1:43" ht="15" customHeight="1" x14ac:dyDescent="0.2">
      <c r="A168" s="101" t="s">
        <v>572</v>
      </c>
      <c r="B168" s="101" t="s">
        <v>573</v>
      </c>
      <c r="C168" s="101"/>
      <c r="D168" s="101"/>
      <c r="E168" s="99">
        <v>1077</v>
      </c>
      <c r="F168" s="99"/>
      <c r="G168" s="99">
        <v>944</v>
      </c>
      <c r="H168" s="99">
        <v>874</v>
      </c>
      <c r="I168" s="99">
        <v>64</v>
      </c>
      <c r="J168" s="99">
        <v>6</v>
      </c>
      <c r="K168" s="99"/>
      <c r="L168" s="99">
        <v>20</v>
      </c>
      <c r="M168" s="99">
        <v>3</v>
      </c>
      <c r="N168" s="99">
        <v>6</v>
      </c>
      <c r="O168" s="99">
        <v>11</v>
      </c>
      <c r="P168" s="99"/>
      <c r="Q168" s="99">
        <v>1</v>
      </c>
      <c r="R168" s="99">
        <v>79</v>
      </c>
      <c r="S168" s="99">
        <v>15</v>
      </c>
      <c r="T168" s="99">
        <v>3</v>
      </c>
      <c r="V168" s="99">
        <v>0</v>
      </c>
      <c r="W168" s="99">
        <v>0</v>
      </c>
      <c r="X168" s="99">
        <v>0</v>
      </c>
      <c r="Y168" s="99">
        <v>0</v>
      </c>
      <c r="Z168" s="99">
        <v>0</v>
      </c>
      <c r="AA168" s="99"/>
      <c r="AB168" s="99">
        <v>0</v>
      </c>
      <c r="AC168" s="99">
        <v>1</v>
      </c>
      <c r="AD168" s="99">
        <v>10</v>
      </c>
      <c r="AE168" s="99"/>
      <c r="AF168" s="99">
        <v>1</v>
      </c>
      <c r="AG168" s="99">
        <v>0</v>
      </c>
      <c r="AH168" s="99">
        <v>0</v>
      </c>
      <c r="AI168" s="99">
        <v>1</v>
      </c>
      <c r="AJ168" s="99"/>
      <c r="AK168" s="99">
        <v>3</v>
      </c>
      <c r="AM168" s="162"/>
      <c r="AN168" s="162"/>
      <c r="AO168" s="162"/>
      <c r="AP168" s="162"/>
      <c r="AQ168" s="162"/>
    </row>
    <row r="169" spans="1:43" ht="15" customHeight="1" x14ac:dyDescent="0.2">
      <c r="A169" s="101" t="s">
        <v>574</v>
      </c>
      <c r="B169" s="101" t="s">
        <v>575</v>
      </c>
      <c r="C169" s="101"/>
      <c r="D169" s="101"/>
      <c r="E169" s="99">
        <v>242</v>
      </c>
      <c r="F169" s="99"/>
      <c r="G169" s="99">
        <v>135</v>
      </c>
      <c r="H169" s="99">
        <v>117</v>
      </c>
      <c r="I169" s="99">
        <v>17</v>
      </c>
      <c r="J169" s="99">
        <v>1</v>
      </c>
      <c r="K169" s="99"/>
      <c r="L169" s="99">
        <v>10</v>
      </c>
      <c r="M169" s="99">
        <v>0</v>
      </c>
      <c r="N169" s="99">
        <v>4</v>
      </c>
      <c r="O169" s="99">
        <v>6</v>
      </c>
      <c r="P169" s="99"/>
      <c r="Q169" s="99">
        <v>5</v>
      </c>
      <c r="R169" s="99">
        <v>61</v>
      </c>
      <c r="S169" s="99">
        <v>15</v>
      </c>
      <c r="T169" s="99">
        <v>0</v>
      </c>
      <c r="V169" s="99">
        <v>0</v>
      </c>
      <c r="W169" s="99">
        <v>0</v>
      </c>
      <c r="X169" s="99">
        <v>0</v>
      </c>
      <c r="Y169" s="99">
        <v>0</v>
      </c>
      <c r="Z169" s="99">
        <v>0</v>
      </c>
      <c r="AA169" s="99"/>
      <c r="AB169" s="99">
        <v>0</v>
      </c>
      <c r="AC169" s="99">
        <v>0</v>
      </c>
      <c r="AD169" s="99">
        <v>1</v>
      </c>
      <c r="AE169" s="99"/>
      <c r="AF169" s="99">
        <v>12</v>
      </c>
      <c r="AG169" s="99">
        <v>11</v>
      </c>
      <c r="AH169" s="99">
        <v>1</v>
      </c>
      <c r="AI169" s="99">
        <v>0</v>
      </c>
      <c r="AJ169" s="99"/>
      <c r="AK169" s="99">
        <v>3</v>
      </c>
      <c r="AM169" s="162"/>
      <c r="AN169" s="162"/>
      <c r="AO169" s="162"/>
      <c r="AP169" s="162"/>
      <c r="AQ169" s="162"/>
    </row>
    <row r="170" spans="1:43" ht="15" customHeight="1" x14ac:dyDescent="0.2">
      <c r="A170" s="101" t="s">
        <v>576</v>
      </c>
      <c r="B170" s="101" t="s">
        <v>577</v>
      </c>
      <c r="C170" s="101"/>
      <c r="D170" s="101"/>
      <c r="E170" s="99">
        <v>1309</v>
      </c>
      <c r="F170" s="99"/>
      <c r="G170" s="99">
        <v>668</v>
      </c>
      <c r="H170" s="99">
        <v>596</v>
      </c>
      <c r="I170" s="99">
        <v>63</v>
      </c>
      <c r="J170" s="99">
        <v>9</v>
      </c>
      <c r="K170" s="99"/>
      <c r="L170" s="99">
        <v>158</v>
      </c>
      <c r="M170" s="99">
        <v>44</v>
      </c>
      <c r="N170" s="99">
        <v>39</v>
      </c>
      <c r="O170" s="99">
        <v>75</v>
      </c>
      <c r="P170" s="99"/>
      <c r="Q170" s="99">
        <v>22</v>
      </c>
      <c r="R170" s="99">
        <v>323</v>
      </c>
      <c r="S170" s="99">
        <v>75</v>
      </c>
      <c r="T170" s="99">
        <v>19</v>
      </c>
      <c r="V170" s="99">
        <v>0</v>
      </c>
      <c r="W170" s="99">
        <v>0</v>
      </c>
      <c r="X170" s="99">
        <v>0</v>
      </c>
      <c r="Y170" s="99">
        <v>0</v>
      </c>
      <c r="Z170" s="99">
        <v>0</v>
      </c>
      <c r="AA170" s="99"/>
      <c r="AB170" s="99">
        <v>0</v>
      </c>
      <c r="AC170" s="99">
        <v>2</v>
      </c>
      <c r="AD170" s="99">
        <v>2</v>
      </c>
      <c r="AE170" s="99"/>
      <c r="AF170" s="99">
        <v>20</v>
      </c>
      <c r="AG170" s="99">
        <v>17</v>
      </c>
      <c r="AH170" s="99">
        <v>3</v>
      </c>
      <c r="AI170" s="99">
        <v>0</v>
      </c>
      <c r="AJ170" s="99"/>
      <c r="AK170" s="99">
        <v>20</v>
      </c>
      <c r="AM170" s="162"/>
      <c r="AN170" s="162"/>
      <c r="AO170" s="162"/>
      <c r="AP170" s="162"/>
      <c r="AQ170" s="162"/>
    </row>
    <row r="171" spans="1:43" ht="15" customHeight="1" x14ac:dyDescent="0.2">
      <c r="A171" s="101" t="s">
        <v>578</v>
      </c>
      <c r="B171" s="101" t="s">
        <v>579</v>
      </c>
      <c r="C171" s="101"/>
      <c r="D171" s="101"/>
      <c r="E171" s="99">
        <v>113</v>
      </c>
      <c r="F171" s="99"/>
      <c r="G171" s="99">
        <v>58</v>
      </c>
      <c r="H171" s="99">
        <v>42</v>
      </c>
      <c r="I171" s="99">
        <v>13</v>
      </c>
      <c r="J171" s="99">
        <v>3</v>
      </c>
      <c r="K171" s="99"/>
      <c r="L171" s="99">
        <v>20</v>
      </c>
      <c r="M171" s="99">
        <v>13</v>
      </c>
      <c r="N171" s="99">
        <v>4</v>
      </c>
      <c r="O171" s="99">
        <v>3</v>
      </c>
      <c r="P171" s="99"/>
      <c r="Q171" s="99">
        <v>1</v>
      </c>
      <c r="R171" s="99">
        <v>22</v>
      </c>
      <c r="S171" s="99">
        <v>5</v>
      </c>
      <c r="T171" s="99">
        <v>1</v>
      </c>
      <c r="V171" s="99">
        <v>0</v>
      </c>
      <c r="W171" s="99">
        <v>0</v>
      </c>
      <c r="X171" s="99">
        <v>0</v>
      </c>
      <c r="Y171" s="99">
        <v>0</v>
      </c>
      <c r="Z171" s="99">
        <v>0</v>
      </c>
      <c r="AA171" s="99"/>
      <c r="AB171" s="99">
        <v>0</v>
      </c>
      <c r="AC171" s="99">
        <v>0</v>
      </c>
      <c r="AD171" s="99">
        <v>1</v>
      </c>
      <c r="AE171" s="99"/>
      <c r="AF171" s="99">
        <v>0</v>
      </c>
      <c r="AG171" s="99">
        <v>0</v>
      </c>
      <c r="AH171" s="99">
        <v>0</v>
      </c>
      <c r="AI171" s="99">
        <v>0</v>
      </c>
      <c r="AJ171" s="99"/>
      <c r="AK171" s="99">
        <v>5</v>
      </c>
      <c r="AM171" s="162"/>
      <c r="AN171" s="162"/>
      <c r="AO171" s="162"/>
      <c r="AP171" s="162"/>
      <c r="AQ171" s="162"/>
    </row>
    <row r="172" spans="1:43" ht="15" customHeight="1" x14ac:dyDescent="0.2">
      <c r="A172" s="101" t="s">
        <v>580</v>
      </c>
      <c r="B172" s="101" t="s">
        <v>581</v>
      </c>
      <c r="C172" s="101"/>
      <c r="D172" s="101"/>
      <c r="E172" s="99">
        <v>767</v>
      </c>
      <c r="F172" s="99"/>
      <c r="G172" s="99">
        <v>411</v>
      </c>
      <c r="H172" s="99">
        <v>344</v>
      </c>
      <c r="I172" s="99">
        <v>51</v>
      </c>
      <c r="J172" s="99">
        <v>16</v>
      </c>
      <c r="K172" s="99"/>
      <c r="L172" s="99">
        <v>45</v>
      </c>
      <c r="M172" s="99">
        <v>6</v>
      </c>
      <c r="N172" s="99">
        <v>5</v>
      </c>
      <c r="O172" s="99">
        <v>34</v>
      </c>
      <c r="P172" s="99"/>
      <c r="Q172" s="99">
        <v>4</v>
      </c>
      <c r="R172" s="99">
        <v>186</v>
      </c>
      <c r="S172" s="99">
        <v>50</v>
      </c>
      <c r="T172" s="99">
        <v>5</v>
      </c>
      <c r="V172" s="99">
        <v>0</v>
      </c>
      <c r="W172" s="99">
        <v>0</v>
      </c>
      <c r="X172" s="99">
        <v>0</v>
      </c>
      <c r="Y172" s="99">
        <v>0</v>
      </c>
      <c r="Z172" s="99">
        <v>0</v>
      </c>
      <c r="AA172" s="99"/>
      <c r="AB172" s="99">
        <v>0</v>
      </c>
      <c r="AC172" s="99">
        <v>5</v>
      </c>
      <c r="AD172" s="99">
        <v>38</v>
      </c>
      <c r="AE172" s="99"/>
      <c r="AF172" s="99">
        <v>15</v>
      </c>
      <c r="AG172" s="99">
        <v>9</v>
      </c>
      <c r="AH172" s="99">
        <v>1</v>
      </c>
      <c r="AI172" s="99">
        <v>5</v>
      </c>
      <c r="AJ172" s="99"/>
      <c r="AK172" s="99">
        <v>8</v>
      </c>
      <c r="AM172" s="162"/>
      <c r="AN172" s="162"/>
      <c r="AO172" s="162"/>
      <c r="AP172" s="162"/>
      <c r="AQ172" s="162"/>
    </row>
    <row r="173" spans="1:43" ht="15" customHeight="1" x14ac:dyDescent="0.2">
      <c r="A173" s="101" t="s">
        <v>582</v>
      </c>
      <c r="B173" s="101" t="s">
        <v>583</v>
      </c>
      <c r="C173" s="101"/>
      <c r="D173" s="101"/>
      <c r="E173" s="99">
        <v>152</v>
      </c>
      <c r="F173" s="99"/>
      <c r="G173" s="99">
        <v>69</v>
      </c>
      <c r="H173" s="99">
        <v>60</v>
      </c>
      <c r="I173" s="99">
        <v>4</v>
      </c>
      <c r="J173" s="99">
        <v>5</v>
      </c>
      <c r="K173" s="99"/>
      <c r="L173" s="99">
        <v>18</v>
      </c>
      <c r="M173" s="99">
        <v>9</v>
      </c>
      <c r="N173" s="99">
        <v>6</v>
      </c>
      <c r="O173" s="99">
        <v>3</v>
      </c>
      <c r="P173" s="99"/>
      <c r="Q173" s="99">
        <v>7</v>
      </c>
      <c r="R173" s="99">
        <v>32</v>
      </c>
      <c r="S173" s="99">
        <v>17</v>
      </c>
      <c r="T173" s="99">
        <v>0</v>
      </c>
      <c r="V173" s="99">
        <v>0</v>
      </c>
      <c r="W173" s="99">
        <v>0</v>
      </c>
      <c r="X173" s="99">
        <v>0</v>
      </c>
      <c r="Y173" s="99">
        <v>0</v>
      </c>
      <c r="Z173" s="99">
        <v>0</v>
      </c>
      <c r="AA173" s="99"/>
      <c r="AB173" s="99">
        <v>0</v>
      </c>
      <c r="AC173" s="99">
        <v>0</v>
      </c>
      <c r="AD173" s="99">
        <v>0</v>
      </c>
      <c r="AE173" s="99"/>
      <c r="AF173" s="99">
        <v>0</v>
      </c>
      <c r="AG173" s="99">
        <v>0</v>
      </c>
      <c r="AH173" s="99">
        <v>0</v>
      </c>
      <c r="AI173" s="99">
        <v>0</v>
      </c>
      <c r="AJ173" s="99"/>
      <c r="AK173" s="99">
        <v>9</v>
      </c>
      <c r="AM173" s="162"/>
      <c r="AN173" s="162"/>
      <c r="AO173" s="162"/>
      <c r="AP173" s="162"/>
      <c r="AQ173" s="162"/>
    </row>
    <row r="174" spans="1:43" ht="15" customHeight="1" x14ac:dyDescent="0.2">
      <c r="A174" s="101" t="s">
        <v>584</v>
      </c>
      <c r="B174" s="101" t="s">
        <v>585</v>
      </c>
      <c r="C174" s="101"/>
      <c r="D174" s="101"/>
      <c r="E174" s="99">
        <v>418</v>
      </c>
      <c r="F174" s="99"/>
      <c r="G174" s="99">
        <v>134</v>
      </c>
      <c r="H174" s="99">
        <v>125</v>
      </c>
      <c r="I174" s="99">
        <v>4</v>
      </c>
      <c r="J174" s="99">
        <v>5</v>
      </c>
      <c r="K174" s="99"/>
      <c r="L174" s="99">
        <v>106</v>
      </c>
      <c r="M174" s="99">
        <v>49</v>
      </c>
      <c r="N174" s="99">
        <v>50</v>
      </c>
      <c r="O174" s="99">
        <v>7</v>
      </c>
      <c r="P174" s="99"/>
      <c r="Q174" s="99">
        <v>21</v>
      </c>
      <c r="R174" s="99">
        <v>101</v>
      </c>
      <c r="S174" s="99">
        <v>25</v>
      </c>
      <c r="T174" s="99">
        <v>4</v>
      </c>
      <c r="V174" s="99">
        <v>0</v>
      </c>
      <c r="W174" s="99">
        <v>0</v>
      </c>
      <c r="X174" s="99">
        <v>0</v>
      </c>
      <c r="Y174" s="99">
        <v>0</v>
      </c>
      <c r="Z174" s="99">
        <v>0</v>
      </c>
      <c r="AA174" s="99"/>
      <c r="AB174" s="99">
        <v>0</v>
      </c>
      <c r="AC174" s="99">
        <v>1</v>
      </c>
      <c r="AD174" s="99">
        <v>1</v>
      </c>
      <c r="AE174" s="99"/>
      <c r="AF174" s="99">
        <v>5</v>
      </c>
      <c r="AG174" s="99">
        <v>2</v>
      </c>
      <c r="AH174" s="99">
        <v>2</v>
      </c>
      <c r="AI174" s="99">
        <v>1</v>
      </c>
      <c r="AJ174" s="99"/>
      <c r="AK174" s="99">
        <v>20</v>
      </c>
      <c r="AM174" s="162"/>
      <c r="AN174" s="162"/>
      <c r="AO174" s="162"/>
      <c r="AP174" s="162"/>
      <c r="AQ174" s="162"/>
    </row>
    <row r="175" spans="1:43" ht="15" customHeight="1" x14ac:dyDescent="0.2">
      <c r="A175" s="101" t="s">
        <v>586</v>
      </c>
      <c r="B175" s="101" t="s">
        <v>587</v>
      </c>
      <c r="C175" s="101"/>
      <c r="D175" s="101"/>
      <c r="E175" s="99">
        <v>197</v>
      </c>
      <c r="F175" s="99"/>
      <c r="G175" s="99">
        <v>102</v>
      </c>
      <c r="H175" s="99">
        <v>95</v>
      </c>
      <c r="I175" s="99">
        <v>4</v>
      </c>
      <c r="J175" s="99">
        <v>3</v>
      </c>
      <c r="K175" s="99"/>
      <c r="L175" s="99">
        <v>34</v>
      </c>
      <c r="M175" s="99">
        <v>0</v>
      </c>
      <c r="N175" s="99">
        <v>27</v>
      </c>
      <c r="O175" s="99">
        <v>7</v>
      </c>
      <c r="P175" s="99"/>
      <c r="Q175" s="99">
        <v>6</v>
      </c>
      <c r="R175" s="99">
        <v>32</v>
      </c>
      <c r="S175" s="99">
        <v>9</v>
      </c>
      <c r="T175" s="99">
        <v>0</v>
      </c>
      <c r="V175" s="99">
        <v>0</v>
      </c>
      <c r="W175" s="99">
        <v>0</v>
      </c>
      <c r="X175" s="99">
        <v>0</v>
      </c>
      <c r="Y175" s="99">
        <v>0</v>
      </c>
      <c r="Z175" s="99">
        <v>0</v>
      </c>
      <c r="AA175" s="99"/>
      <c r="AB175" s="99">
        <v>0</v>
      </c>
      <c r="AC175" s="99">
        <v>0</v>
      </c>
      <c r="AD175" s="99">
        <v>7</v>
      </c>
      <c r="AE175" s="99"/>
      <c r="AF175" s="99">
        <v>3</v>
      </c>
      <c r="AG175" s="99">
        <v>2</v>
      </c>
      <c r="AH175" s="99">
        <v>0</v>
      </c>
      <c r="AI175" s="99">
        <v>1</v>
      </c>
      <c r="AJ175" s="99"/>
      <c r="AK175" s="99">
        <v>4</v>
      </c>
      <c r="AM175" s="162"/>
      <c r="AN175" s="162"/>
      <c r="AO175" s="162"/>
      <c r="AP175" s="162"/>
      <c r="AQ175" s="162"/>
    </row>
    <row r="176" spans="1:43" ht="15" customHeight="1" x14ac:dyDescent="0.2">
      <c r="A176" s="101" t="s">
        <v>588</v>
      </c>
      <c r="B176" s="101" t="s">
        <v>589</v>
      </c>
      <c r="C176" s="101"/>
      <c r="D176" s="101"/>
      <c r="E176" s="99">
        <v>686</v>
      </c>
      <c r="F176" s="99"/>
      <c r="G176" s="99">
        <v>246</v>
      </c>
      <c r="H176" s="99">
        <v>237</v>
      </c>
      <c r="I176" s="99">
        <v>7</v>
      </c>
      <c r="J176" s="99">
        <v>2</v>
      </c>
      <c r="K176" s="99"/>
      <c r="L176" s="99">
        <v>97</v>
      </c>
      <c r="M176" s="99">
        <v>1</v>
      </c>
      <c r="N176" s="99">
        <v>43</v>
      </c>
      <c r="O176" s="99">
        <v>53</v>
      </c>
      <c r="P176" s="99"/>
      <c r="Q176" s="99">
        <v>14</v>
      </c>
      <c r="R176" s="99">
        <v>200</v>
      </c>
      <c r="S176" s="99">
        <v>53</v>
      </c>
      <c r="T176" s="99">
        <v>4</v>
      </c>
      <c r="V176" s="99">
        <v>0</v>
      </c>
      <c r="W176" s="99">
        <v>0</v>
      </c>
      <c r="X176" s="99">
        <v>0</v>
      </c>
      <c r="Y176" s="99">
        <v>0</v>
      </c>
      <c r="Z176" s="99">
        <v>0</v>
      </c>
      <c r="AA176" s="99"/>
      <c r="AB176" s="99">
        <v>0</v>
      </c>
      <c r="AC176" s="99">
        <v>7</v>
      </c>
      <c r="AD176" s="99">
        <v>40</v>
      </c>
      <c r="AE176" s="99"/>
      <c r="AF176" s="99">
        <v>13</v>
      </c>
      <c r="AG176" s="99">
        <v>7</v>
      </c>
      <c r="AH176" s="99">
        <v>5</v>
      </c>
      <c r="AI176" s="99">
        <v>1</v>
      </c>
      <c r="AJ176" s="99"/>
      <c r="AK176" s="99">
        <v>12</v>
      </c>
      <c r="AM176" s="162"/>
      <c r="AN176" s="162"/>
      <c r="AO176" s="162"/>
      <c r="AP176" s="162"/>
      <c r="AQ176" s="162"/>
    </row>
    <row r="177" spans="1:43" ht="15" customHeight="1" x14ac:dyDescent="0.2">
      <c r="A177" s="101" t="s">
        <v>590</v>
      </c>
      <c r="B177" s="101" t="s">
        <v>591</v>
      </c>
      <c r="C177" s="101"/>
      <c r="D177" s="101"/>
      <c r="E177" s="99">
        <v>559</v>
      </c>
      <c r="F177" s="99"/>
      <c r="G177" s="99">
        <v>350</v>
      </c>
      <c r="H177" s="99">
        <v>324</v>
      </c>
      <c r="I177" s="99">
        <v>24</v>
      </c>
      <c r="J177" s="99">
        <v>2</v>
      </c>
      <c r="K177" s="99"/>
      <c r="L177" s="99">
        <v>28</v>
      </c>
      <c r="M177" s="99">
        <v>6</v>
      </c>
      <c r="N177" s="99">
        <v>9</v>
      </c>
      <c r="O177" s="99">
        <v>13</v>
      </c>
      <c r="P177" s="99"/>
      <c r="Q177" s="99">
        <v>3</v>
      </c>
      <c r="R177" s="99">
        <v>122</v>
      </c>
      <c r="S177" s="99">
        <v>34</v>
      </c>
      <c r="T177" s="99">
        <v>3</v>
      </c>
      <c r="V177" s="99">
        <v>0</v>
      </c>
      <c r="W177" s="99">
        <v>0</v>
      </c>
      <c r="X177" s="99">
        <v>0</v>
      </c>
      <c r="Y177" s="99">
        <v>0</v>
      </c>
      <c r="Z177" s="99">
        <v>0</v>
      </c>
      <c r="AA177" s="99"/>
      <c r="AB177" s="99">
        <v>0</v>
      </c>
      <c r="AC177" s="99">
        <v>3</v>
      </c>
      <c r="AD177" s="99">
        <v>3</v>
      </c>
      <c r="AE177" s="99"/>
      <c r="AF177" s="99">
        <v>8</v>
      </c>
      <c r="AG177" s="99">
        <v>4</v>
      </c>
      <c r="AH177" s="99">
        <v>4</v>
      </c>
      <c r="AI177" s="99">
        <v>0</v>
      </c>
      <c r="AJ177" s="99"/>
      <c r="AK177" s="99">
        <v>5</v>
      </c>
      <c r="AM177" s="162"/>
      <c r="AN177" s="162"/>
      <c r="AO177" s="162"/>
      <c r="AP177" s="162"/>
      <c r="AQ177" s="162"/>
    </row>
    <row r="178" spans="1:43" ht="15" customHeight="1" x14ac:dyDescent="0.2">
      <c r="A178" s="101" t="s">
        <v>592</v>
      </c>
      <c r="B178" s="101" t="s">
        <v>593</v>
      </c>
      <c r="C178" s="101"/>
      <c r="D178" s="101"/>
      <c r="E178" s="99">
        <v>223</v>
      </c>
      <c r="F178" s="99"/>
      <c r="G178" s="99">
        <v>103</v>
      </c>
      <c r="H178" s="99">
        <v>93</v>
      </c>
      <c r="I178" s="99">
        <v>2</v>
      </c>
      <c r="J178" s="99">
        <v>8</v>
      </c>
      <c r="K178" s="99"/>
      <c r="L178" s="99">
        <v>17</v>
      </c>
      <c r="M178" s="99">
        <v>0</v>
      </c>
      <c r="N178" s="99">
        <v>12</v>
      </c>
      <c r="O178" s="99">
        <v>5</v>
      </c>
      <c r="P178" s="99"/>
      <c r="Q178" s="99">
        <v>9</v>
      </c>
      <c r="R178" s="99">
        <v>56</v>
      </c>
      <c r="S178" s="99">
        <v>15</v>
      </c>
      <c r="T178" s="99">
        <v>1</v>
      </c>
      <c r="V178" s="99">
        <v>0</v>
      </c>
      <c r="W178" s="99">
        <v>0</v>
      </c>
      <c r="X178" s="99">
        <v>0</v>
      </c>
      <c r="Y178" s="99">
        <v>0</v>
      </c>
      <c r="Z178" s="99">
        <v>0</v>
      </c>
      <c r="AA178" s="99"/>
      <c r="AB178" s="99">
        <v>0</v>
      </c>
      <c r="AC178" s="99">
        <v>2</v>
      </c>
      <c r="AD178" s="99">
        <v>0</v>
      </c>
      <c r="AE178" s="99"/>
      <c r="AF178" s="99">
        <v>11</v>
      </c>
      <c r="AG178" s="99">
        <v>6</v>
      </c>
      <c r="AH178" s="99">
        <v>4</v>
      </c>
      <c r="AI178" s="99">
        <v>1</v>
      </c>
      <c r="AJ178" s="99"/>
      <c r="AK178" s="99">
        <v>9</v>
      </c>
      <c r="AM178" s="162"/>
      <c r="AN178" s="162"/>
      <c r="AO178" s="162"/>
      <c r="AP178" s="162"/>
      <c r="AQ178" s="162"/>
    </row>
    <row r="179" spans="1:43" ht="15" customHeight="1" x14ac:dyDescent="0.2">
      <c r="A179" s="101" t="s">
        <v>594</v>
      </c>
      <c r="B179" s="101" t="s">
        <v>595</v>
      </c>
      <c r="C179" s="101"/>
      <c r="D179" s="101"/>
      <c r="E179" s="99">
        <v>501</v>
      </c>
      <c r="F179" s="99"/>
      <c r="G179" s="99">
        <v>212</v>
      </c>
      <c r="H179" s="99">
        <v>189</v>
      </c>
      <c r="I179" s="99">
        <v>9</v>
      </c>
      <c r="J179" s="99">
        <v>14</v>
      </c>
      <c r="K179" s="99"/>
      <c r="L179" s="99">
        <v>22</v>
      </c>
      <c r="M179" s="99">
        <v>10</v>
      </c>
      <c r="N179" s="99">
        <v>9</v>
      </c>
      <c r="O179" s="99">
        <v>3</v>
      </c>
      <c r="P179" s="99"/>
      <c r="Q179" s="99">
        <v>11</v>
      </c>
      <c r="R179" s="99">
        <v>148</v>
      </c>
      <c r="S179" s="99">
        <v>41</v>
      </c>
      <c r="T179" s="99">
        <v>4</v>
      </c>
      <c r="V179" s="99">
        <v>0</v>
      </c>
      <c r="W179" s="99">
        <v>0</v>
      </c>
      <c r="X179" s="99">
        <v>0</v>
      </c>
      <c r="Y179" s="99">
        <v>0</v>
      </c>
      <c r="Z179" s="99">
        <v>0</v>
      </c>
      <c r="AA179" s="99"/>
      <c r="AB179" s="99">
        <v>0</v>
      </c>
      <c r="AC179" s="99">
        <v>0</v>
      </c>
      <c r="AD179" s="99">
        <v>0</v>
      </c>
      <c r="AE179" s="99"/>
      <c r="AF179" s="99">
        <v>14</v>
      </c>
      <c r="AG179" s="99">
        <v>11</v>
      </c>
      <c r="AH179" s="99">
        <v>2</v>
      </c>
      <c r="AI179" s="99">
        <v>1</v>
      </c>
      <c r="AJ179" s="99"/>
      <c r="AK179" s="99">
        <v>49</v>
      </c>
      <c r="AM179" s="162"/>
      <c r="AN179" s="162"/>
      <c r="AO179" s="162"/>
      <c r="AP179" s="162"/>
      <c r="AQ179" s="162"/>
    </row>
    <row r="180" spans="1:43" ht="15" customHeight="1" x14ac:dyDescent="0.2">
      <c r="A180" s="101" t="s">
        <v>596</v>
      </c>
      <c r="B180" s="101" t="s">
        <v>597</v>
      </c>
      <c r="C180" s="101"/>
      <c r="D180" s="101"/>
      <c r="E180" s="99">
        <v>162</v>
      </c>
      <c r="F180" s="99"/>
      <c r="G180" s="99">
        <v>99</v>
      </c>
      <c r="H180" s="99">
        <v>72</v>
      </c>
      <c r="I180" s="99">
        <v>25</v>
      </c>
      <c r="J180" s="99">
        <v>2</v>
      </c>
      <c r="K180" s="99"/>
      <c r="L180" s="99">
        <v>3</v>
      </c>
      <c r="M180" s="99">
        <v>1</v>
      </c>
      <c r="N180" s="99">
        <v>0</v>
      </c>
      <c r="O180" s="99">
        <v>2</v>
      </c>
      <c r="P180" s="99"/>
      <c r="Q180" s="99">
        <v>2</v>
      </c>
      <c r="R180" s="99">
        <v>34</v>
      </c>
      <c r="S180" s="99">
        <v>17</v>
      </c>
      <c r="T180" s="99">
        <v>0</v>
      </c>
      <c r="V180" s="99">
        <v>0</v>
      </c>
      <c r="W180" s="99">
        <v>0</v>
      </c>
      <c r="X180" s="99">
        <v>0</v>
      </c>
      <c r="Y180" s="99">
        <v>0</v>
      </c>
      <c r="Z180" s="99">
        <v>0</v>
      </c>
      <c r="AA180" s="99"/>
      <c r="AB180" s="99">
        <v>0</v>
      </c>
      <c r="AC180" s="99">
        <v>1</v>
      </c>
      <c r="AD180" s="99">
        <v>2</v>
      </c>
      <c r="AE180" s="99"/>
      <c r="AF180" s="99">
        <v>3</v>
      </c>
      <c r="AG180" s="99">
        <v>3</v>
      </c>
      <c r="AH180" s="99">
        <v>0</v>
      </c>
      <c r="AI180" s="99">
        <v>0</v>
      </c>
      <c r="AJ180" s="99"/>
      <c r="AK180" s="99">
        <v>1</v>
      </c>
      <c r="AM180" s="162"/>
      <c r="AN180" s="162"/>
      <c r="AO180" s="162"/>
      <c r="AP180" s="162"/>
      <c r="AQ180" s="162"/>
    </row>
    <row r="181" spans="1:43" ht="15" customHeight="1" x14ac:dyDescent="0.2">
      <c r="A181" s="101" t="s">
        <v>598</v>
      </c>
      <c r="B181" s="101" t="s">
        <v>599</v>
      </c>
      <c r="C181" s="101"/>
      <c r="D181" s="101"/>
      <c r="E181" s="99">
        <v>900</v>
      </c>
      <c r="F181" s="99"/>
      <c r="G181" s="99">
        <v>400</v>
      </c>
      <c r="H181" s="99">
        <v>381</v>
      </c>
      <c r="I181" s="99">
        <v>14</v>
      </c>
      <c r="J181" s="99">
        <v>5</v>
      </c>
      <c r="K181" s="99"/>
      <c r="L181" s="99">
        <v>111</v>
      </c>
      <c r="M181" s="99">
        <v>39</v>
      </c>
      <c r="N181" s="99">
        <v>31</v>
      </c>
      <c r="O181" s="99">
        <v>41</v>
      </c>
      <c r="P181" s="99"/>
      <c r="Q181" s="99">
        <v>21</v>
      </c>
      <c r="R181" s="99">
        <v>215</v>
      </c>
      <c r="S181" s="99">
        <v>110</v>
      </c>
      <c r="T181" s="99">
        <v>5</v>
      </c>
      <c r="V181" s="99">
        <v>0</v>
      </c>
      <c r="W181" s="99">
        <v>0</v>
      </c>
      <c r="X181" s="99">
        <v>0</v>
      </c>
      <c r="Y181" s="99">
        <v>0</v>
      </c>
      <c r="Z181" s="99">
        <v>0</v>
      </c>
      <c r="AA181" s="99"/>
      <c r="AB181" s="99">
        <v>0</v>
      </c>
      <c r="AC181" s="99">
        <v>1</v>
      </c>
      <c r="AD181" s="99">
        <v>3</v>
      </c>
      <c r="AE181" s="99"/>
      <c r="AF181" s="99">
        <v>19</v>
      </c>
      <c r="AG181" s="99">
        <v>16</v>
      </c>
      <c r="AH181" s="99">
        <v>0</v>
      </c>
      <c r="AI181" s="99">
        <v>3</v>
      </c>
      <c r="AJ181" s="99"/>
      <c r="AK181" s="99">
        <v>15</v>
      </c>
      <c r="AM181" s="162"/>
      <c r="AN181" s="162"/>
      <c r="AO181" s="162"/>
      <c r="AP181" s="162"/>
      <c r="AQ181" s="162"/>
    </row>
    <row r="182" spans="1:43" ht="15" customHeight="1" x14ac:dyDescent="0.2">
      <c r="A182" s="101" t="s">
        <v>600</v>
      </c>
      <c r="B182" s="101" t="s">
        <v>601</v>
      </c>
      <c r="C182" s="101"/>
      <c r="D182" s="101"/>
      <c r="E182" s="99">
        <v>133</v>
      </c>
      <c r="F182" s="99"/>
      <c r="G182" s="99">
        <v>76</v>
      </c>
      <c r="H182" s="99">
        <v>75</v>
      </c>
      <c r="I182" s="99">
        <v>1</v>
      </c>
      <c r="J182" s="99">
        <v>0</v>
      </c>
      <c r="K182" s="99"/>
      <c r="L182" s="99">
        <v>6</v>
      </c>
      <c r="M182" s="99">
        <v>0</v>
      </c>
      <c r="N182" s="99">
        <v>4</v>
      </c>
      <c r="O182" s="99">
        <v>2</v>
      </c>
      <c r="P182" s="99"/>
      <c r="Q182" s="99">
        <v>4</v>
      </c>
      <c r="R182" s="99">
        <v>32</v>
      </c>
      <c r="S182" s="99">
        <v>3</v>
      </c>
      <c r="T182" s="99">
        <v>0</v>
      </c>
      <c r="V182" s="99">
        <v>0</v>
      </c>
      <c r="W182" s="99">
        <v>0</v>
      </c>
      <c r="X182" s="99">
        <v>0</v>
      </c>
      <c r="Y182" s="99">
        <v>0</v>
      </c>
      <c r="Z182" s="99">
        <v>0</v>
      </c>
      <c r="AA182" s="99"/>
      <c r="AB182" s="99">
        <v>0</v>
      </c>
      <c r="AC182" s="99">
        <v>0</v>
      </c>
      <c r="AD182" s="99">
        <v>1</v>
      </c>
      <c r="AE182" s="99"/>
      <c r="AF182" s="99">
        <v>3</v>
      </c>
      <c r="AG182" s="99">
        <v>2</v>
      </c>
      <c r="AH182" s="99">
        <v>0</v>
      </c>
      <c r="AI182" s="99">
        <v>1</v>
      </c>
      <c r="AJ182" s="99"/>
      <c r="AK182" s="99">
        <v>8</v>
      </c>
      <c r="AM182" s="162"/>
      <c r="AN182" s="162"/>
      <c r="AO182" s="162"/>
      <c r="AP182" s="162"/>
      <c r="AQ182" s="162"/>
    </row>
    <row r="183" spans="1:43" ht="15" customHeight="1" x14ac:dyDescent="0.2">
      <c r="A183" s="101" t="s">
        <v>602</v>
      </c>
      <c r="B183" s="101" t="s">
        <v>603</v>
      </c>
      <c r="C183" s="101"/>
      <c r="D183" s="101"/>
      <c r="E183" s="99">
        <v>1378</v>
      </c>
      <c r="F183" s="99"/>
      <c r="G183" s="99">
        <v>847</v>
      </c>
      <c r="H183" s="99">
        <v>745</v>
      </c>
      <c r="I183" s="99">
        <v>88</v>
      </c>
      <c r="J183" s="99">
        <v>14</v>
      </c>
      <c r="K183" s="99"/>
      <c r="L183" s="99">
        <v>246</v>
      </c>
      <c r="M183" s="99">
        <v>77</v>
      </c>
      <c r="N183" s="99">
        <v>154</v>
      </c>
      <c r="O183" s="99">
        <v>15</v>
      </c>
      <c r="P183" s="99"/>
      <c r="Q183" s="99">
        <v>7</v>
      </c>
      <c r="R183" s="99">
        <v>159</v>
      </c>
      <c r="S183" s="99">
        <v>39</v>
      </c>
      <c r="T183" s="99">
        <v>15</v>
      </c>
      <c r="V183" s="99">
        <v>4</v>
      </c>
      <c r="W183" s="99">
        <v>1</v>
      </c>
      <c r="X183" s="99">
        <v>1</v>
      </c>
      <c r="Y183" s="99">
        <v>2</v>
      </c>
      <c r="Z183" s="99">
        <v>0</v>
      </c>
      <c r="AA183" s="99"/>
      <c r="AB183" s="99">
        <v>4</v>
      </c>
      <c r="AC183" s="99">
        <v>2</v>
      </c>
      <c r="AD183" s="99">
        <v>1</v>
      </c>
      <c r="AE183" s="99"/>
      <c r="AF183" s="99">
        <v>6</v>
      </c>
      <c r="AG183" s="99">
        <v>4</v>
      </c>
      <c r="AH183" s="99">
        <v>0</v>
      </c>
      <c r="AI183" s="99">
        <v>2</v>
      </c>
      <c r="AJ183" s="99"/>
      <c r="AK183" s="99">
        <v>48</v>
      </c>
      <c r="AM183" s="162"/>
      <c r="AN183" s="162"/>
      <c r="AO183" s="162"/>
      <c r="AP183" s="162"/>
      <c r="AQ183" s="162"/>
    </row>
    <row r="184" spans="1:43" ht="15" customHeight="1" x14ac:dyDescent="0.2">
      <c r="A184" s="101" t="s">
        <v>604</v>
      </c>
      <c r="B184" s="101" t="s">
        <v>605</v>
      </c>
      <c r="C184" s="101"/>
      <c r="D184" s="101"/>
      <c r="E184" s="99">
        <v>554</v>
      </c>
      <c r="F184" s="99"/>
      <c r="G184" s="99">
        <v>241</v>
      </c>
      <c r="H184" s="99">
        <v>192</v>
      </c>
      <c r="I184" s="99">
        <v>30</v>
      </c>
      <c r="J184" s="99">
        <v>19</v>
      </c>
      <c r="K184" s="99"/>
      <c r="L184" s="99">
        <v>85</v>
      </c>
      <c r="M184" s="99">
        <v>17</v>
      </c>
      <c r="N184" s="99">
        <v>34</v>
      </c>
      <c r="O184" s="99">
        <v>34</v>
      </c>
      <c r="P184" s="99"/>
      <c r="Q184" s="99">
        <v>12</v>
      </c>
      <c r="R184" s="99">
        <v>109</v>
      </c>
      <c r="S184" s="99">
        <v>41</v>
      </c>
      <c r="T184" s="99">
        <v>7</v>
      </c>
      <c r="V184" s="99">
        <v>0</v>
      </c>
      <c r="W184" s="99">
        <v>0</v>
      </c>
      <c r="X184" s="99">
        <v>0</v>
      </c>
      <c r="Y184" s="99">
        <v>0</v>
      </c>
      <c r="Z184" s="99">
        <v>0</v>
      </c>
      <c r="AA184" s="99"/>
      <c r="AB184" s="99">
        <v>0</v>
      </c>
      <c r="AC184" s="99">
        <v>0</v>
      </c>
      <c r="AD184" s="99">
        <v>3</v>
      </c>
      <c r="AE184" s="99"/>
      <c r="AF184" s="99">
        <v>17</v>
      </c>
      <c r="AG184" s="99">
        <v>16</v>
      </c>
      <c r="AH184" s="99">
        <v>0</v>
      </c>
      <c r="AI184" s="99">
        <v>1</v>
      </c>
      <c r="AJ184" s="99"/>
      <c r="AK184" s="99">
        <v>39</v>
      </c>
      <c r="AM184" s="162"/>
      <c r="AN184" s="162"/>
      <c r="AO184" s="162"/>
      <c r="AP184" s="162"/>
      <c r="AQ184" s="162"/>
    </row>
    <row r="185" spans="1:43" ht="15" customHeight="1" x14ac:dyDescent="0.2">
      <c r="A185" s="101" t="s">
        <v>606</v>
      </c>
      <c r="B185" s="101" t="s">
        <v>607</v>
      </c>
      <c r="C185" s="101"/>
      <c r="D185" s="101"/>
      <c r="E185" s="99">
        <v>158</v>
      </c>
      <c r="F185" s="99"/>
      <c r="G185" s="99">
        <v>62</v>
      </c>
      <c r="H185" s="99">
        <v>60</v>
      </c>
      <c r="I185" s="99">
        <v>1</v>
      </c>
      <c r="J185" s="99">
        <v>1</v>
      </c>
      <c r="K185" s="99"/>
      <c r="L185" s="99">
        <v>8</v>
      </c>
      <c r="M185" s="99">
        <v>5</v>
      </c>
      <c r="N185" s="99">
        <v>3</v>
      </c>
      <c r="O185" s="99">
        <v>0</v>
      </c>
      <c r="P185" s="99"/>
      <c r="Q185" s="99">
        <v>2</v>
      </c>
      <c r="R185" s="99">
        <v>60</v>
      </c>
      <c r="S185" s="99">
        <v>18</v>
      </c>
      <c r="T185" s="99">
        <v>1</v>
      </c>
      <c r="V185" s="99">
        <v>0</v>
      </c>
      <c r="W185" s="99">
        <v>0</v>
      </c>
      <c r="X185" s="99">
        <v>0</v>
      </c>
      <c r="Y185" s="99">
        <v>0</v>
      </c>
      <c r="Z185" s="99">
        <v>0</v>
      </c>
      <c r="AA185" s="99"/>
      <c r="AB185" s="99">
        <v>0</v>
      </c>
      <c r="AC185" s="99">
        <v>2</v>
      </c>
      <c r="AD185" s="99">
        <v>1</v>
      </c>
      <c r="AE185" s="99"/>
      <c r="AF185" s="99">
        <v>1</v>
      </c>
      <c r="AG185" s="99">
        <v>1</v>
      </c>
      <c r="AH185" s="99">
        <v>0</v>
      </c>
      <c r="AI185" s="99">
        <v>0</v>
      </c>
      <c r="AJ185" s="99"/>
      <c r="AK185" s="99">
        <v>3</v>
      </c>
      <c r="AM185" s="162"/>
      <c r="AN185" s="162"/>
      <c r="AO185" s="162"/>
      <c r="AP185" s="162"/>
      <c r="AQ185" s="162"/>
    </row>
    <row r="186" spans="1:43" ht="15" customHeight="1" x14ac:dyDescent="0.2">
      <c r="A186" s="101" t="s">
        <v>608</v>
      </c>
      <c r="B186" s="101" t="s">
        <v>609</v>
      </c>
      <c r="C186" s="101"/>
      <c r="D186" s="101"/>
      <c r="E186" s="99">
        <v>582</v>
      </c>
      <c r="F186" s="99"/>
      <c r="G186" s="99">
        <v>277</v>
      </c>
      <c r="H186" s="99">
        <v>261</v>
      </c>
      <c r="I186" s="99">
        <v>12</v>
      </c>
      <c r="J186" s="99">
        <v>4</v>
      </c>
      <c r="K186" s="99"/>
      <c r="L186" s="99">
        <v>47</v>
      </c>
      <c r="M186" s="99">
        <v>1</v>
      </c>
      <c r="N186" s="99">
        <v>14</v>
      </c>
      <c r="O186" s="99">
        <v>32</v>
      </c>
      <c r="P186" s="99"/>
      <c r="Q186" s="99">
        <v>6</v>
      </c>
      <c r="R186" s="99">
        <v>186</v>
      </c>
      <c r="S186" s="99">
        <v>35</v>
      </c>
      <c r="T186" s="99">
        <v>1</v>
      </c>
      <c r="V186" s="99">
        <v>0</v>
      </c>
      <c r="W186" s="99">
        <v>0</v>
      </c>
      <c r="X186" s="99">
        <v>0</v>
      </c>
      <c r="Y186" s="99">
        <v>0</v>
      </c>
      <c r="Z186" s="99">
        <v>0</v>
      </c>
      <c r="AA186" s="99"/>
      <c r="AB186" s="99">
        <v>0</v>
      </c>
      <c r="AC186" s="99">
        <v>3</v>
      </c>
      <c r="AD186" s="99">
        <v>4</v>
      </c>
      <c r="AE186" s="99"/>
      <c r="AF186" s="99">
        <v>1</v>
      </c>
      <c r="AG186" s="99">
        <v>0</v>
      </c>
      <c r="AH186" s="99">
        <v>1</v>
      </c>
      <c r="AI186" s="99">
        <v>0</v>
      </c>
      <c r="AJ186" s="99"/>
      <c r="AK186" s="99">
        <v>22</v>
      </c>
      <c r="AM186" s="162"/>
      <c r="AN186" s="162"/>
      <c r="AO186" s="162"/>
      <c r="AP186" s="162"/>
      <c r="AQ186" s="162"/>
    </row>
    <row r="187" spans="1:43" ht="15" customHeight="1" x14ac:dyDescent="0.2">
      <c r="A187" s="101" t="s">
        <v>610</v>
      </c>
      <c r="B187" s="101" t="s">
        <v>611</v>
      </c>
      <c r="C187" s="101"/>
      <c r="D187" s="101"/>
      <c r="E187" s="99">
        <v>189</v>
      </c>
      <c r="F187" s="99"/>
      <c r="G187" s="99">
        <v>65</v>
      </c>
      <c r="H187" s="99">
        <v>60</v>
      </c>
      <c r="I187" s="99">
        <v>3</v>
      </c>
      <c r="J187" s="99">
        <v>2</v>
      </c>
      <c r="K187" s="99"/>
      <c r="L187" s="99">
        <v>56</v>
      </c>
      <c r="M187" s="99">
        <v>0</v>
      </c>
      <c r="N187" s="99">
        <v>51</v>
      </c>
      <c r="O187" s="99">
        <v>5</v>
      </c>
      <c r="P187" s="99"/>
      <c r="Q187" s="99">
        <v>3</v>
      </c>
      <c r="R187" s="99">
        <v>48</v>
      </c>
      <c r="S187" s="99">
        <v>7</v>
      </c>
      <c r="T187" s="99">
        <v>0</v>
      </c>
      <c r="V187" s="99">
        <v>0</v>
      </c>
      <c r="W187" s="99">
        <v>0</v>
      </c>
      <c r="X187" s="99">
        <v>0</v>
      </c>
      <c r="Y187" s="99">
        <v>0</v>
      </c>
      <c r="Z187" s="99">
        <v>0</v>
      </c>
      <c r="AA187" s="99"/>
      <c r="AB187" s="99">
        <v>0</v>
      </c>
      <c r="AC187" s="99">
        <v>0</v>
      </c>
      <c r="AD187" s="99">
        <v>0</v>
      </c>
      <c r="AE187" s="99"/>
      <c r="AF187" s="99">
        <v>1</v>
      </c>
      <c r="AG187" s="99">
        <v>0</v>
      </c>
      <c r="AH187" s="99">
        <v>1</v>
      </c>
      <c r="AI187" s="99">
        <v>0</v>
      </c>
      <c r="AJ187" s="99"/>
      <c r="AK187" s="99">
        <v>9</v>
      </c>
      <c r="AM187" s="162"/>
      <c r="AN187" s="162"/>
      <c r="AO187" s="162"/>
      <c r="AP187" s="162"/>
      <c r="AQ187" s="162"/>
    </row>
    <row r="188" spans="1:43" ht="15" customHeight="1" x14ac:dyDescent="0.2">
      <c r="A188" s="101" t="s">
        <v>612</v>
      </c>
      <c r="B188" s="101" t="s">
        <v>613</v>
      </c>
      <c r="C188" s="101"/>
      <c r="D188" s="101"/>
      <c r="E188" s="99">
        <v>152</v>
      </c>
      <c r="F188" s="99"/>
      <c r="G188" s="99">
        <v>110</v>
      </c>
      <c r="H188" s="99">
        <v>109</v>
      </c>
      <c r="I188" s="99">
        <v>0</v>
      </c>
      <c r="J188" s="99">
        <v>1</v>
      </c>
      <c r="K188" s="99"/>
      <c r="L188" s="99">
        <v>15</v>
      </c>
      <c r="M188" s="99">
        <v>6</v>
      </c>
      <c r="N188" s="99">
        <v>0</v>
      </c>
      <c r="O188" s="99">
        <v>9</v>
      </c>
      <c r="P188" s="99"/>
      <c r="Q188" s="99">
        <v>7</v>
      </c>
      <c r="R188" s="99">
        <v>5</v>
      </c>
      <c r="S188" s="99">
        <v>8</v>
      </c>
      <c r="T188" s="99">
        <v>1</v>
      </c>
      <c r="V188" s="99">
        <v>0</v>
      </c>
      <c r="W188" s="99">
        <v>0</v>
      </c>
      <c r="X188" s="99">
        <v>0</v>
      </c>
      <c r="Y188" s="99">
        <v>0</v>
      </c>
      <c r="Z188" s="99">
        <v>0</v>
      </c>
      <c r="AA188" s="99"/>
      <c r="AB188" s="99">
        <v>0</v>
      </c>
      <c r="AC188" s="99">
        <v>0</v>
      </c>
      <c r="AD188" s="99">
        <v>0</v>
      </c>
      <c r="AE188" s="99"/>
      <c r="AF188" s="99">
        <v>1</v>
      </c>
      <c r="AG188" s="99">
        <v>1</v>
      </c>
      <c r="AH188" s="99">
        <v>0</v>
      </c>
      <c r="AI188" s="99">
        <v>0</v>
      </c>
      <c r="AJ188" s="99"/>
      <c r="AK188" s="99">
        <v>5</v>
      </c>
      <c r="AM188" s="162"/>
      <c r="AN188" s="162"/>
      <c r="AO188" s="162"/>
      <c r="AP188" s="162"/>
      <c r="AQ188" s="162"/>
    </row>
    <row r="189" spans="1:43" ht="15" customHeight="1" x14ac:dyDescent="0.2">
      <c r="A189" s="101" t="s">
        <v>614</v>
      </c>
      <c r="B189" s="101" t="s">
        <v>615</v>
      </c>
      <c r="C189" s="101"/>
      <c r="D189" s="101"/>
      <c r="E189" s="99">
        <v>505</v>
      </c>
      <c r="F189" s="99"/>
      <c r="G189" s="99">
        <v>189</v>
      </c>
      <c r="H189" s="99">
        <v>180</v>
      </c>
      <c r="I189" s="99">
        <v>7</v>
      </c>
      <c r="J189" s="99">
        <v>2</v>
      </c>
      <c r="K189" s="99"/>
      <c r="L189" s="99">
        <v>78</v>
      </c>
      <c r="M189" s="99">
        <v>12</v>
      </c>
      <c r="N189" s="99">
        <v>22</v>
      </c>
      <c r="O189" s="99">
        <v>44</v>
      </c>
      <c r="P189" s="99"/>
      <c r="Q189" s="99">
        <v>7</v>
      </c>
      <c r="R189" s="99">
        <v>169</v>
      </c>
      <c r="S189" s="99">
        <v>36</v>
      </c>
      <c r="T189" s="99">
        <v>13</v>
      </c>
      <c r="V189" s="99">
        <v>0</v>
      </c>
      <c r="W189" s="99">
        <v>0</v>
      </c>
      <c r="X189" s="99">
        <v>0</v>
      </c>
      <c r="Y189" s="99">
        <v>0</v>
      </c>
      <c r="Z189" s="99">
        <v>0</v>
      </c>
      <c r="AA189" s="99"/>
      <c r="AB189" s="99">
        <v>0</v>
      </c>
      <c r="AC189" s="99">
        <v>1</v>
      </c>
      <c r="AD189" s="99">
        <v>2</v>
      </c>
      <c r="AE189" s="99"/>
      <c r="AF189" s="99">
        <v>8</v>
      </c>
      <c r="AG189" s="99">
        <v>5</v>
      </c>
      <c r="AH189" s="99">
        <v>1</v>
      </c>
      <c r="AI189" s="99">
        <v>2</v>
      </c>
      <c r="AJ189" s="99"/>
      <c r="AK189" s="99">
        <v>2</v>
      </c>
      <c r="AM189" s="162"/>
      <c r="AN189" s="162"/>
      <c r="AO189" s="162"/>
      <c r="AP189" s="162"/>
      <c r="AQ189" s="162"/>
    </row>
    <row r="190" spans="1:43" ht="15" customHeight="1" x14ac:dyDescent="0.2">
      <c r="A190" s="101" t="s">
        <v>616</v>
      </c>
      <c r="B190" s="101" t="s">
        <v>617</v>
      </c>
      <c r="C190" s="101"/>
      <c r="D190" s="101"/>
      <c r="E190" s="99">
        <v>155</v>
      </c>
      <c r="F190" s="99"/>
      <c r="G190" s="99">
        <v>106</v>
      </c>
      <c r="H190" s="99">
        <v>97</v>
      </c>
      <c r="I190" s="99">
        <v>6</v>
      </c>
      <c r="J190" s="99">
        <v>3</v>
      </c>
      <c r="K190" s="99"/>
      <c r="L190" s="99">
        <v>5</v>
      </c>
      <c r="M190" s="99">
        <v>0</v>
      </c>
      <c r="N190" s="99">
        <v>2</v>
      </c>
      <c r="O190" s="99">
        <v>3</v>
      </c>
      <c r="P190" s="99"/>
      <c r="Q190" s="99">
        <v>5</v>
      </c>
      <c r="R190" s="99">
        <v>27</v>
      </c>
      <c r="S190" s="99">
        <v>5</v>
      </c>
      <c r="T190" s="99">
        <v>0</v>
      </c>
      <c r="V190" s="99">
        <v>0</v>
      </c>
      <c r="W190" s="99">
        <v>0</v>
      </c>
      <c r="X190" s="99">
        <v>0</v>
      </c>
      <c r="Y190" s="99">
        <v>0</v>
      </c>
      <c r="Z190" s="99">
        <v>0</v>
      </c>
      <c r="AA190" s="99"/>
      <c r="AB190" s="99">
        <v>0</v>
      </c>
      <c r="AC190" s="99">
        <v>0</v>
      </c>
      <c r="AD190" s="99">
        <v>0</v>
      </c>
      <c r="AE190" s="99"/>
      <c r="AF190" s="99">
        <v>1</v>
      </c>
      <c r="AG190" s="99">
        <v>1</v>
      </c>
      <c r="AH190" s="99">
        <v>0</v>
      </c>
      <c r="AI190" s="99">
        <v>0</v>
      </c>
      <c r="AJ190" s="99"/>
      <c r="AK190" s="99">
        <v>6</v>
      </c>
      <c r="AM190" s="162"/>
      <c r="AN190" s="162"/>
      <c r="AO190" s="162"/>
      <c r="AP190" s="162"/>
      <c r="AQ190" s="162"/>
    </row>
    <row r="191" spans="1:43" ht="15" customHeight="1" x14ac:dyDescent="0.2">
      <c r="A191" s="101" t="s">
        <v>618</v>
      </c>
      <c r="B191" s="101" t="s">
        <v>619</v>
      </c>
      <c r="C191" s="101"/>
      <c r="D191" s="101"/>
      <c r="E191" s="99">
        <v>298</v>
      </c>
      <c r="F191" s="99"/>
      <c r="G191" s="99">
        <v>206</v>
      </c>
      <c r="H191" s="99">
        <v>196</v>
      </c>
      <c r="I191" s="99">
        <v>9</v>
      </c>
      <c r="J191" s="99">
        <v>1</v>
      </c>
      <c r="K191" s="99"/>
      <c r="L191" s="99">
        <v>21</v>
      </c>
      <c r="M191" s="99">
        <v>6</v>
      </c>
      <c r="N191" s="99">
        <v>11</v>
      </c>
      <c r="O191" s="99">
        <v>4</v>
      </c>
      <c r="P191" s="99"/>
      <c r="Q191" s="99">
        <v>4</v>
      </c>
      <c r="R191" s="99">
        <v>47</v>
      </c>
      <c r="S191" s="99">
        <v>12</v>
      </c>
      <c r="T191" s="99">
        <v>0</v>
      </c>
      <c r="V191" s="99">
        <v>0</v>
      </c>
      <c r="W191" s="99">
        <v>0</v>
      </c>
      <c r="X191" s="99">
        <v>0</v>
      </c>
      <c r="Y191" s="99">
        <v>0</v>
      </c>
      <c r="Z191" s="99">
        <v>0</v>
      </c>
      <c r="AA191" s="99"/>
      <c r="AB191" s="99">
        <v>0</v>
      </c>
      <c r="AC191" s="99">
        <v>1</v>
      </c>
      <c r="AD191" s="99">
        <v>0</v>
      </c>
      <c r="AE191" s="99"/>
      <c r="AF191" s="99">
        <v>2</v>
      </c>
      <c r="AG191" s="99">
        <v>0</v>
      </c>
      <c r="AH191" s="99">
        <v>1</v>
      </c>
      <c r="AI191" s="99">
        <v>1</v>
      </c>
      <c r="AJ191" s="99"/>
      <c r="AK191" s="99">
        <v>5</v>
      </c>
      <c r="AM191" s="162"/>
      <c r="AN191" s="162"/>
      <c r="AO191" s="162"/>
      <c r="AP191" s="162"/>
      <c r="AQ191" s="162"/>
    </row>
    <row r="192" spans="1:43" ht="15" customHeight="1" x14ac:dyDescent="0.2">
      <c r="A192" s="101" t="s">
        <v>620</v>
      </c>
      <c r="B192" s="101" t="s">
        <v>621</v>
      </c>
      <c r="C192" s="101"/>
      <c r="D192" s="101"/>
      <c r="E192" s="99">
        <v>616</v>
      </c>
      <c r="F192" s="99"/>
      <c r="G192" s="99">
        <v>285</v>
      </c>
      <c r="H192" s="99">
        <v>254</v>
      </c>
      <c r="I192" s="99">
        <v>22</v>
      </c>
      <c r="J192" s="99">
        <v>9</v>
      </c>
      <c r="K192" s="99"/>
      <c r="L192" s="99">
        <v>42</v>
      </c>
      <c r="M192" s="99">
        <v>1</v>
      </c>
      <c r="N192" s="99">
        <v>12</v>
      </c>
      <c r="O192" s="99">
        <v>29</v>
      </c>
      <c r="P192" s="99"/>
      <c r="Q192" s="99">
        <v>12</v>
      </c>
      <c r="R192" s="99">
        <v>172</v>
      </c>
      <c r="S192" s="99">
        <v>56</v>
      </c>
      <c r="T192" s="99">
        <v>0</v>
      </c>
      <c r="V192" s="99">
        <v>0</v>
      </c>
      <c r="W192" s="99">
        <v>0</v>
      </c>
      <c r="X192" s="99">
        <v>0</v>
      </c>
      <c r="Y192" s="99">
        <v>0</v>
      </c>
      <c r="Z192" s="99">
        <v>0</v>
      </c>
      <c r="AA192" s="99"/>
      <c r="AB192" s="99">
        <v>0</v>
      </c>
      <c r="AC192" s="99">
        <v>0</v>
      </c>
      <c r="AD192" s="99">
        <v>7</v>
      </c>
      <c r="AE192" s="99"/>
      <c r="AF192" s="99">
        <v>19</v>
      </c>
      <c r="AG192" s="99">
        <v>16</v>
      </c>
      <c r="AH192" s="99">
        <v>1</v>
      </c>
      <c r="AI192" s="99">
        <v>2</v>
      </c>
      <c r="AJ192" s="99"/>
      <c r="AK192" s="99">
        <v>23</v>
      </c>
      <c r="AM192" s="162"/>
      <c r="AN192" s="162"/>
      <c r="AO192" s="162"/>
      <c r="AP192" s="162"/>
      <c r="AQ192" s="162"/>
    </row>
    <row r="193" spans="1:43" ht="15" customHeight="1" x14ac:dyDescent="0.2">
      <c r="A193" s="101" t="s">
        <v>622</v>
      </c>
      <c r="B193" s="101" t="s">
        <v>623</v>
      </c>
      <c r="C193" s="101"/>
      <c r="D193" s="101"/>
      <c r="E193" s="99">
        <v>422</v>
      </c>
      <c r="F193" s="99"/>
      <c r="G193" s="99">
        <v>201</v>
      </c>
      <c r="H193" s="99">
        <v>197</v>
      </c>
      <c r="I193" s="99">
        <v>1</v>
      </c>
      <c r="J193" s="99">
        <v>3</v>
      </c>
      <c r="K193" s="99"/>
      <c r="L193" s="99">
        <v>31</v>
      </c>
      <c r="M193" s="99">
        <v>15</v>
      </c>
      <c r="N193" s="99">
        <v>5</v>
      </c>
      <c r="O193" s="99">
        <v>11</v>
      </c>
      <c r="P193" s="99"/>
      <c r="Q193" s="99">
        <v>12</v>
      </c>
      <c r="R193" s="99">
        <v>94</v>
      </c>
      <c r="S193" s="99">
        <v>38</v>
      </c>
      <c r="T193" s="99">
        <v>1</v>
      </c>
      <c r="V193" s="99">
        <v>0</v>
      </c>
      <c r="W193" s="99">
        <v>0</v>
      </c>
      <c r="X193" s="99">
        <v>0</v>
      </c>
      <c r="Y193" s="99">
        <v>0</v>
      </c>
      <c r="Z193" s="99">
        <v>0</v>
      </c>
      <c r="AA193" s="99"/>
      <c r="AB193" s="99">
        <v>0</v>
      </c>
      <c r="AC193" s="99">
        <v>1</v>
      </c>
      <c r="AD193" s="99">
        <v>17</v>
      </c>
      <c r="AE193" s="99"/>
      <c r="AF193" s="99">
        <v>19</v>
      </c>
      <c r="AG193" s="99">
        <v>17</v>
      </c>
      <c r="AH193" s="99">
        <v>0</v>
      </c>
      <c r="AI193" s="99">
        <v>2</v>
      </c>
      <c r="AJ193" s="99"/>
      <c r="AK193" s="99">
        <v>8</v>
      </c>
      <c r="AM193" s="162"/>
      <c r="AN193" s="162"/>
      <c r="AO193" s="162"/>
      <c r="AP193" s="162"/>
      <c r="AQ193" s="162"/>
    </row>
    <row r="194" spans="1:43" ht="15" customHeight="1" x14ac:dyDescent="0.2">
      <c r="A194" s="101" t="s">
        <v>624</v>
      </c>
      <c r="B194" s="101" t="s">
        <v>625</v>
      </c>
      <c r="C194" s="101"/>
      <c r="D194" s="101"/>
      <c r="E194" s="99">
        <v>125</v>
      </c>
      <c r="F194" s="99"/>
      <c r="G194" s="99">
        <v>48</v>
      </c>
      <c r="H194" s="99">
        <v>46</v>
      </c>
      <c r="I194" s="99">
        <v>1</v>
      </c>
      <c r="J194" s="99">
        <v>1</v>
      </c>
      <c r="K194" s="99"/>
      <c r="L194" s="99">
        <v>35</v>
      </c>
      <c r="M194" s="99">
        <v>20</v>
      </c>
      <c r="N194" s="99">
        <v>14</v>
      </c>
      <c r="O194" s="99">
        <v>1</v>
      </c>
      <c r="P194" s="99"/>
      <c r="Q194" s="99">
        <v>3</v>
      </c>
      <c r="R194" s="99">
        <v>30</v>
      </c>
      <c r="S194" s="99">
        <v>5</v>
      </c>
      <c r="T194" s="99">
        <v>0</v>
      </c>
      <c r="V194" s="99">
        <v>1</v>
      </c>
      <c r="W194" s="99">
        <v>1</v>
      </c>
      <c r="X194" s="99">
        <v>0</v>
      </c>
      <c r="Y194" s="99">
        <v>0</v>
      </c>
      <c r="Z194" s="99">
        <v>0</v>
      </c>
      <c r="AA194" s="99"/>
      <c r="AB194" s="99">
        <v>0</v>
      </c>
      <c r="AC194" s="99">
        <v>0</v>
      </c>
      <c r="AD194" s="99">
        <v>0</v>
      </c>
      <c r="AE194" s="99"/>
      <c r="AF194" s="99">
        <v>1</v>
      </c>
      <c r="AG194" s="99">
        <v>1</v>
      </c>
      <c r="AH194" s="99">
        <v>0</v>
      </c>
      <c r="AI194" s="99">
        <v>0</v>
      </c>
      <c r="AJ194" s="99"/>
      <c r="AK194" s="99">
        <v>2</v>
      </c>
      <c r="AM194" s="162"/>
      <c r="AN194" s="162"/>
      <c r="AO194" s="162"/>
      <c r="AP194" s="162"/>
      <c r="AQ194" s="162"/>
    </row>
    <row r="195" spans="1:43" ht="15" customHeight="1" x14ac:dyDescent="0.2">
      <c r="A195" s="101" t="s">
        <v>626</v>
      </c>
      <c r="B195" s="101" t="s">
        <v>627</v>
      </c>
      <c r="C195" s="101"/>
      <c r="D195" s="101"/>
      <c r="E195" s="99">
        <v>141</v>
      </c>
      <c r="F195" s="99"/>
      <c r="G195" s="99">
        <v>64</v>
      </c>
      <c r="H195" s="99">
        <v>55</v>
      </c>
      <c r="I195" s="99">
        <v>6</v>
      </c>
      <c r="J195" s="99">
        <v>3</v>
      </c>
      <c r="K195" s="99"/>
      <c r="L195" s="99">
        <v>9</v>
      </c>
      <c r="M195" s="99">
        <v>4</v>
      </c>
      <c r="N195" s="99">
        <v>2</v>
      </c>
      <c r="O195" s="99">
        <v>3</v>
      </c>
      <c r="P195" s="99"/>
      <c r="Q195" s="99">
        <v>8</v>
      </c>
      <c r="R195" s="99">
        <v>39</v>
      </c>
      <c r="S195" s="99">
        <v>8</v>
      </c>
      <c r="T195" s="99">
        <v>0</v>
      </c>
      <c r="V195" s="99">
        <v>0</v>
      </c>
      <c r="W195" s="99">
        <v>0</v>
      </c>
      <c r="X195" s="99">
        <v>0</v>
      </c>
      <c r="Y195" s="99">
        <v>0</v>
      </c>
      <c r="Z195" s="99">
        <v>0</v>
      </c>
      <c r="AA195" s="99"/>
      <c r="AB195" s="99">
        <v>0</v>
      </c>
      <c r="AC195" s="99">
        <v>0</v>
      </c>
      <c r="AD195" s="99">
        <v>0</v>
      </c>
      <c r="AE195" s="99"/>
      <c r="AF195" s="99">
        <v>7</v>
      </c>
      <c r="AG195" s="99">
        <v>7</v>
      </c>
      <c r="AH195" s="99">
        <v>0</v>
      </c>
      <c r="AI195" s="99">
        <v>0</v>
      </c>
      <c r="AJ195" s="99"/>
      <c r="AK195" s="99">
        <v>6</v>
      </c>
      <c r="AM195" s="162"/>
      <c r="AN195" s="162"/>
      <c r="AO195" s="162"/>
      <c r="AP195" s="162"/>
      <c r="AQ195" s="162"/>
    </row>
    <row r="196" spans="1:43" ht="15" customHeight="1" x14ac:dyDescent="0.2">
      <c r="A196" s="101" t="s">
        <v>628</v>
      </c>
      <c r="B196" s="101" t="s">
        <v>629</v>
      </c>
      <c r="C196" s="101"/>
      <c r="D196" s="101"/>
      <c r="E196" s="99">
        <v>938</v>
      </c>
      <c r="F196" s="99"/>
      <c r="G196" s="99">
        <v>545</v>
      </c>
      <c r="H196" s="99">
        <v>511</v>
      </c>
      <c r="I196" s="99">
        <v>22</v>
      </c>
      <c r="J196" s="99">
        <v>12</v>
      </c>
      <c r="K196" s="99"/>
      <c r="L196" s="99">
        <v>74</v>
      </c>
      <c r="M196" s="99">
        <v>14</v>
      </c>
      <c r="N196" s="99">
        <v>31</v>
      </c>
      <c r="O196" s="99">
        <v>29</v>
      </c>
      <c r="P196" s="99"/>
      <c r="Q196" s="99">
        <v>33</v>
      </c>
      <c r="R196" s="99">
        <v>148</v>
      </c>
      <c r="S196" s="99">
        <v>57</v>
      </c>
      <c r="T196" s="99">
        <v>0</v>
      </c>
      <c r="V196" s="99">
        <v>0</v>
      </c>
      <c r="W196" s="99">
        <v>0</v>
      </c>
      <c r="X196" s="99">
        <v>0</v>
      </c>
      <c r="Y196" s="99">
        <v>0</v>
      </c>
      <c r="Z196" s="99">
        <v>0</v>
      </c>
      <c r="AA196" s="99"/>
      <c r="AB196" s="99">
        <v>0</v>
      </c>
      <c r="AC196" s="99">
        <v>3</v>
      </c>
      <c r="AD196" s="99">
        <v>0</v>
      </c>
      <c r="AE196" s="99"/>
      <c r="AF196" s="99">
        <v>25</v>
      </c>
      <c r="AG196" s="99">
        <v>19</v>
      </c>
      <c r="AH196" s="99">
        <v>4</v>
      </c>
      <c r="AI196" s="99">
        <v>2</v>
      </c>
      <c r="AJ196" s="99"/>
      <c r="AK196" s="99">
        <v>53</v>
      </c>
      <c r="AM196" s="162"/>
      <c r="AN196" s="162"/>
      <c r="AO196" s="162"/>
      <c r="AP196" s="162"/>
      <c r="AQ196" s="162"/>
    </row>
    <row r="197" spans="1:43" ht="15" customHeight="1" x14ac:dyDescent="0.2">
      <c r="A197" s="101" t="s">
        <v>630</v>
      </c>
      <c r="B197" s="101" t="s">
        <v>631</v>
      </c>
      <c r="C197" s="101"/>
      <c r="D197" s="101"/>
      <c r="E197" s="99">
        <v>448</v>
      </c>
      <c r="F197" s="99"/>
      <c r="G197" s="99">
        <v>250</v>
      </c>
      <c r="H197" s="99">
        <v>245</v>
      </c>
      <c r="I197" s="99">
        <v>3</v>
      </c>
      <c r="J197" s="99">
        <v>2</v>
      </c>
      <c r="K197" s="99"/>
      <c r="L197" s="99">
        <v>23</v>
      </c>
      <c r="M197" s="99">
        <v>5</v>
      </c>
      <c r="N197" s="99">
        <v>8</v>
      </c>
      <c r="O197" s="99">
        <v>10</v>
      </c>
      <c r="P197" s="99"/>
      <c r="Q197" s="99">
        <v>18</v>
      </c>
      <c r="R197" s="99">
        <v>107</v>
      </c>
      <c r="S197" s="99">
        <v>30</v>
      </c>
      <c r="T197" s="99">
        <v>1</v>
      </c>
      <c r="V197" s="99">
        <v>0</v>
      </c>
      <c r="W197" s="99">
        <v>0</v>
      </c>
      <c r="X197" s="99">
        <v>0</v>
      </c>
      <c r="Y197" s="99">
        <v>0</v>
      </c>
      <c r="Z197" s="99">
        <v>0</v>
      </c>
      <c r="AA197" s="99"/>
      <c r="AB197" s="99">
        <v>0</v>
      </c>
      <c r="AC197" s="99">
        <v>1</v>
      </c>
      <c r="AD197" s="99">
        <v>2</v>
      </c>
      <c r="AE197" s="99"/>
      <c r="AF197" s="99">
        <v>2</v>
      </c>
      <c r="AG197" s="99">
        <v>1</v>
      </c>
      <c r="AH197" s="99">
        <v>0</v>
      </c>
      <c r="AI197" s="99">
        <v>1</v>
      </c>
      <c r="AJ197" s="99"/>
      <c r="AK197" s="99">
        <v>14</v>
      </c>
      <c r="AM197" s="162"/>
      <c r="AN197" s="162"/>
      <c r="AO197" s="162"/>
      <c r="AP197" s="162"/>
      <c r="AQ197" s="162"/>
    </row>
    <row r="198" spans="1:43" ht="15" customHeight="1" x14ac:dyDescent="0.2">
      <c r="A198" s="101" t="s">
        <v>632</v>
      </c>
      <c r="B198" s="101" t="s">
        <v>633</v>
      </c>
      <c r="C198" s="101"/>
      <c r="D198" s="101"/>
      <c r="E198" s="99">
        <v>620</v>
      </c>
      <c r="F198" s="99"/>
      <c r="G198" s="99">
        <v>234</v>
      </c>
      <c r="H198" s="99">
        <v>198</v>
      </c>
      <c r="I198" s="99">
        <v>25</v>
      </c>
      <c r="J198" s="99">
        <v>11</v>
      </c>
      <c r="K198" s="99"/>
      <c r="L198" s="99">
        <v>69</v>
      </c>
      <c r="M198" s="99">
        <v>36</v>
      </c>
      <c r="N198" s="99">
        <v>7</v>
      </c>
      <c r="O198" s="99">
        <v>26</v>
      </c>
      <c r="P198" s="99"/>
      <c r="Q198" s="99">
        <v>2</v>
      </c>
      <c r="R198" s="99">
        <v>84</v>
      </c>
      <c r="S198" s="99">
        <v>41</v>
      </c>
      <c r="T198" s="99">
        <v>4</v>
      </c>
      <c r="V198" s="99">
        <v>0</v>
      </c>
      <c r="W198" s="99">
        <v>0</v>
      </c>
      <c r="X198" s="99">
        <v>0</v>
      </c>
      <c r="Y198" s="99">
        <v>0</v>
      </c>
      <c r="Z198" s="99">
        <v>0</v>
      </c>
      <c r="AA198" s="99"/>
      <c r="AB198" s="99">
        <v>0</v>
      </c>
      <c r="AC198" s="99">
        <v>1</v>
      </c>
      <c r="AD198" s="99">
        <v>48</v>
      </c>
      <c r="AE198" s="99"/>
      <c r="AF198" s="99">
        <v>92</v>
      </c>
      <c r="AG198" s="99">
        <v>92</v>
      </c>
      <c r="AH198" s="99">
        <v>0</v>
      </c>
      <c r="AI198" s="99">
        <v>0</v>
      </c>
      <c r="AJ198" s="99"/>
      <c r="AK198" s="99">
        <v>45</v>
      </c>
      <c r="AM198" s="162"/>
      <c r="AN198" s="162"/>
      <c r="AO198" s="162"/>
      <c r="AP198" s="162"/>
      <c r="AQ198" s="162"/>
    </row>
    <row r="199" spans="1:43" ht="15" customHeight="1" x14ac:dyDescent="0.2">
      <c r="A199" s="101" t="s">
        <v>634</v>
      </c>
      <c r="B199" s="101" t="s">
        <v>635</v>
      </c>
      <c r="C199" s="101"/>
      <c r="D199" s="101"/>
      <c r="E199" s="99">
        <v>1166</v>
      </c>
      <c r="F199" s="99"/>
      <c r="G199" s="99">
        <v>370</v>
      </c>
      <c r="H199" s="99">
        <v>323</v>
      </c>
      <c r="I199" s="99">
        <v>37</v>
      </c>
      <c r="J199" s="99">
        <v>10</v>
      </c>
      <c r="K199" s="99"/>
      <c r="L199" s="99">
        <v>242</v>
      </c>
      <c r="M199" s="99">
        <v>59</v>
      </c>
      <c r="N199" s="99">
        <v>12</v>
      </c>
      <c r="O199" s="99">
        <v>171</v>
      </c>
      <c r="P199" s="99"/>
      <c r="Q199" s="99">
        <v>11</v>
      </c>
      <c r="R199" s="99">
        <v>216</v>
      </c>
      <c r="S199" s="99">
        <v>57</v>
      </c>
      <c r="T199" s="99">
        <v>0</v>
      </c>
      <c r="V199" s="99">
        <v>0</v>
      </c>
      <c r="W199" s="99">
        <v>0</v>
      </c>
      <c r="X199" s="99">
        <v>0</v>
      </c>
      <c r="Y199" s="99">
        <v>0</v>
      </c>
      <c r="Z199" s="99">
        <v>0</v>
      </c>
      <c r="AA199" s="99"/>
      <c r="AB199" s="99">
        <v>1</v>
      </c>
      <c r="AC199" s="99">
        <v>5</v>
      </c>
      <c r="AD199" s="99">
        <v>198</v>
      </c>
      <c r="AE199" s="99"/>
      <c r="AF199" s="99">
        <v>56</v>
      </c>
      <c r="AG199" s="99">
        <v>44</v>
      </c>
      <c r="AH199" s="99">
        <v>3</v>
      </c>
      <c r="AI199" s="99">
        <v>9</v>
      </c>
      <c r="AJ199" s="99"/>
      <c r="AK199" s="99">
        <v>10</v>
      </c>
      <c r="AM199" s="162"/>
      <c r="AN199" s="162"/>
      <c r="AO199" s="162"/>
      <c r="AP199" s="162"/>
      <c r="AQ199" s="162"/>
    </row>
    <row r="200" spans="1:43" ht="15" customHeight="1" x14ac:dyDescent="0.2">
      <c r="A200" s="101" t="s">
        <v>636</v>
      </c>
      <c r="B200" s="101" t="s">
        <v>637</v>
      </c>
      <c r="C200" s="101"/>
      <c r="D200" s="101"/>
      <c r="E200" s="99">
        <v>135</v>
      </c>
      <c r="F200" s="99"/>
      <c r="G200" s="99">
        <v>83</v>
      </c>
      <c r="H200" s="99">
        <v>79</v>
      </c>
      <c r="I200" s="99">
        <v>3</v>
      </c>
      <c r="J200" s="99">
        <v>1</v>
      </c>
      <c r="K200" s="99"/>
      <c r="L200" s="99">
        <v>12</v>
      </c>
      <c r="M200" s="99">
        <v>3</v>
      </c>
      <c r="N200" s="99">
        <v>2</v>
      </c>
      <c r="O200" s="99">
        <v>7</v>
      </c>
      <c r="P200" s="99"/>
      <c r="Q200" s="99">
        <v>6</v>
      </c>
      <c r="R200" s="99">
        <v>25</v>
      </c>
      <c r="S200" s="99">
        <v>1</v>
      </c>
      <c r="T200" s="99">
        <v>0</v>
      </c>
      <c r="V200" s="99">
        <v>0</v>
      </c>
      <c r="W200" s="99">
        <v>0</v>
      </c>
      <c r="X200" s="99">
        <v>0</v>
      </c>
      <c r="Y200" s="99">
        <v>0</v>
      </c>
      <c r="Z200" s="99">
        <v>0</v>
      </c>
      <c r="AA200" s="99"/>
      <c r="AB200" s="99">
        <v>0</v>
      </c>
      <c r="AC200" s="99">
        <v>0</v>
      </c>
      <c r="AD200" s="99">
        <v>0</v>
      </c>
      <c r="AE200" s="99"/>
      <c r="AF200" s="99">
        <v>7</v>
      </c>
      <c r="AG200" s="99">
        <v>5</v>
      </c>
      <c r="AH200" s="99">
        <v>2</v>
      </c>
      <c r="AI200" s="99">
        <v>0</v>
      </c>
      <c r="AJ200" s="99"/>
      <c r="AK200" s="99">
        <v>1</v>
      </c>
      <c r="AM200" s="162"/>
      <c r="AN200" s="162"/>
      <c r="AO200" s="162"/>
      <c r="AP200" s="162"/>
      <c r="AQ200" s="162"/>
    </row>
    <row r="201" spans="1:43" ht="15" customHeight="1" x14ac:dyDescent="0.2">
      <c r="A201" s="101" t="s">
        <v>638</v>
      </c>
      <c r="B201" s="101" t="s">
        <v>639</v>
      </c>
      <c r="C201" s="101"/>
      <c r="D201" s="101"/>
      <c r="E201" s="99">
        <v>99</v>
      </c>
      <c r="F201" s="99"/>
      <c r="G201" s="99">
        <v>61</v>
      </c>
      <c r="H201" s="99">
        <v>61</v>
      </c>
      <c r="I201" s="99">
        <v>0</v>
      </c>
      <c r="J201" s="99">
        <v>0</v>
      </c>
      <c r="K201" s="99"/>
      <c r="L201" s="99">
        <v>14</v>
      </c>
      <c r="M201" s="99">
        <v>7</v>
      </c>
      <c r="N201" s="99">
        <v>4</v>
      </c>
      <c r="O201" s="99">
        <v>3</v>
      </c>
      <c r="P201" s="99"/>
      <c r="Q201" s="99">
        <v>4</v>
      </c>
      <c r="R201" s="99">
        <v>14</v>
      </c>
      <c r="S201" s="99">
        <v>3</v>
      </c>
      <c r="T201" s="99">
        <v>0</v>
      </c>
      <c r="V201" s="99">
        <v>0</v>
      </c>
      <c r="W201" s="99">
        <v>0</v>
      </c>
      <c r="X201" s="99">
        <v>0</v>
      </c>
      <c r="Y201" s="99">
        <v>0</v>
      </c>
      <c r="Z201" s="99">
        <v>0</v>
      </c>
      <c r="AA201" s="99"/>
      <c r="AB201" s="99">
        <v>0</v>
      </c>
      <c r="AC201" s="99">
        <v>0</v>
      </c>
      <c r="AD201" s="99">
        <v>1</v>
      </c>
      <c r="AE201" s="99"/>
      <c r="AF201" s="99">
        <v>0</v>
      </c>
      <c r="AG201" s="99">
        <v>0</v>
      </c>
      <c r="AH201" s="99">
        <v>0</v>
      </c>
      <c r="AI201" s="99">
        <v>0</v>
      </c>
      <c r="AJ201" s="99"/>
      <c r="AK201" s="99">
        <v>2</v>
      </c>
      <c r="AM201" s="162"/>
      <c r="AN201" s="162"/>
      <c r="AO201" s="162"/>
      <c r="AP201" s="162"/>
      <c r="AQ201" s="162"/>
    </row>
    <row r="202" spans="1:43" ht="15" customHeight="1" x14ac:dyDescent="0.2">
      <c r="A202" s="101" t="s">
        <v>640</v>
      </c>
      <c r="B202" s="101" t="s">
        <v>641</v>
      </c>
      <c r="C202" s="101"/>
      <c r="D202" s="101"/>
      <c r="E202" s="99">
        <v>437</v>
      </c>
      <c r="F202" s="99"/>
      <c r="G202" s="99">
        <v>226</v>
      </c>
      <c r="H202" s="99">
        <v>210</v>
      </c>
      <c r="I202" s="99">
        <v>11</v>
      </c>
      <c r="J202" s="99">
        <v>5</v>
      </c>
      <c r="K202" s="99"/>
      <c r="L202" s="99">
        <v>24</v>
      </c>
      <c r="M202" s="99">
        <v>3</v>
      </c>
      <c r="N202" s="99">
        <v>12</v>
      </c>
      <c r="O202" s="99">
        <v>9</v>
      </c>
      <c r="P202" s="99"/>
      <c r="Q202" s="99">
        <v>4</v>
      </c>
      <c r="R202" s="99">
        <v>109</v>
      </c>
      <c r="S202" s="99">
        <v>24</v>
      </c>
      <c r="T202" s="99">
        <v>4</v>
      </c>
      <c r="V202" s="99">
        <v>0</v>
      </c>
      <c r="W202" s="99">
        <v>0</v>
      </c>
      <c r="X202" s="99">
        <v>0</v>
      </c>
      <c r="Y202" s="99">
        <v>0</v>
      </c>
      <c r="Z202" s="99">
        <v>0</v>
      </c>
      <c r="AA202" s="99"/>
      <c r="AB202" s="99">
        <v>0</v>
      </c>
      <c r="AC202" s="99">
        <v>3</v>
      </c>
      <c r="AD202" s="99">
        <v>21</v>
      </c>
      <c r="AE202" s="99"/>
      <c r="AF202" s="99">
        <v>16</v>
      </c>
      <c r="AG202" s="99">
        <v>10</v>
      </c>
      <c r="AH202" s="99">
        <v>2</v>
      </c>
      <c r="AI202" s="99">
        <v>4</v>
      </c>
      <c r="AJ202" s="99"/>
      <c r="AK202" s="99">
        <v>6</v>
      </c>
      <c r="AM202" s="162"/>
      <c r="AN202" s="162"/>
      <c r="AO202" s="162"/>
      <c r="AP202" s="162"/>
      <c r="AQ202" s="162"/>
    </row>
    <row r="203" spans="1:43" ht="15" customHeight="1" x14ac:dyDescent="0.2">
      <c r="A203" s="101" t="s">
        <v>642</v>
      </c>
      <c r="B203" s="101" t="s">
        <v>643</v>
      </c>
      <c r="C203" s="101"/>
      <c r="D203" s="101"/>
      <c r="E203" s="99">
        <v>520</v>
      </c>
      <c r="F203" s="99"/>
      <c r="G203" s="99">
        <v>302</v>
      </c>
      <c r="H203" s="99">
        <v>229</v>
      </c>
      <c r="I203" s="99">
        <v>63</v>
      </c>
      <c r="J203" s="99">
        <v>10</v>
      </c>
      <c r="K203" s="99"/>
      <c r="L203" s="99">
        <v>42</v>
      </c>
      <c r="M203" s="99">
        <v>7</v>
      </c>
      <c r="N203" s="99">
        <v>8</v>
      </c>
      <c r="O203" s="99">
        <v>27</v>
      </c>
      <c r="P203" s="99"/>
      <c r="Q203" s="99">
        <v>4</v>
      </c>
      <c r="R203" s="99">
        <v>102</v>
      </c>
      <c r="S203" s="99">
        <v>22</v>
      </c>
      <c r="T203" s="99">
        <v>1</v>
      </c>
      <c r="V203" s="99">
        <v>0</v>
      </c>
      <c r="W203" s="99">
        <v>0</v>
      </c>
      <c r="X203" s="99">
        <v>0</v>
      </c>
      <c r="Y203" s="99">
        <v>0</v>
      </c>
      <c r="Z203" s="99">
        <v>0</v>
      </c>
      <c r="AA203" s="99"/>
      <c r="AB203" s="99">
        <v>0</v>
      </c>
      <c r="AC203" s="99">
        <v>0</v>
      </c>
      <c r="AD203" s="99">
        <v>17</v>
      </c>
      <c r="AE203" s="99"/>
      <c r="AF203" s="99">
        <v>3</v>
      </c>
      <c r="AG203" s="99">
        <v>3</v>
      </c>
      <c r="AH203" s="99">
        <v>0</v>
      </c>
      <c r="AI203" s="99">
        <v>0</v>
      </c>
      <c r="AJ203" s="99"/>
      <c r="AK203" s="99">
        <v>27</v>
      </c>
      <c r="AM203" s="162"/>
      <c r="AN203" s="162"/>
      <c r="AO203" s="162"/>
      <c r="AP203" s="162"/>
      <c r="AQ203" s="162"/>
    </row>
    <row r="204" spans="1:43" ht="15" customHeight="1" x14ac:dyDescent="0.2">
      <c r="A204" s="101" t="s">
        <v>644</v>
      </c>
      <c r="B204" s="101" t="s">
        <v>645</v>
      </c>
      <c r="C204" s="101"/>
      <c r="D204" s="101"/>
      <c r="E204" s="99">
        <v>376</v>
      </c>
      <c r="F204" s="99"/>
      <c r="G204" s="99">
        <v>108</v>
      </c>
      <c r="H204" s="99">
        <v>98</v>
      </c>
      <c r="I204" s="99">
        <v>5</v>
      </c>
      <c r="J204" s="99">
        <v>5</v>
      </c>
      <c r="K204" s="99"/>
      <c r="L204" s="99">
        <v>26</v>
      </c>
      <c r="M204" s="99">
        <v>0</v>
      </c>
      <c r="N204" s="99">
        <v>2</v>
      </c>
      <c r="O204" s="99">
        <v>24</v>
      </c>
      <c r="P204" s="99"/>
      <c r="Q204" s="99">
        <v>6</v>
      </c>
      <c r="R204" s="99">
        <v>58</v>
      </c>
      <c r="S204" s="99">
        <v>56</v>
      </c>
      <c r="T204" s="99">
        <v>9</v>
      </c>
      <c r="V204" s="99">
        <v>0</v>
      </c>
      <c r="W204" s="99">
        <v>0</v>
      </c>
      <c r="X204" s="99">
        <v>0</v>
      </c>
      <c r="Y204" s="99">
        <v>0</v>
      </c>
      <c r="Z204" s="99">
        <v>0</v>
      </c>
      <c r="AA204" s="99"/>
      <c r="AB204" s="99">
        <v>0</v>
      </c>
      <c r="AC204" s="99">
        <v>3</v>
      </c>
      <c r="AD204" s="99">
        <v>70</v>
      </c>
      <c r="AE204" s="99"/>
      <c r="AF204" s="99">
        <v>21</v>
      </c>
      <c r="AG204" s="99">
        <v>10</v>
      </c>
      <c r="AH204" s="99">
        <v>4</v>
      </c>
      <c r="AI204" s="99">
        <v>7</v>
      </c>
      <c r="AJ204" s="99"/>
      <c r="AK204" s="99">
        <v>19</v>
      </c>
      <c r="AM204" s="162"/>
      <c r="AN204" s="162"/>
      <c r="AO204" s="162"/>
      <c r="AP204" s="162"/>
      <c r="AQ204" s="162"/>
    </row>
    <row r="205" spans="1:43" ht="15" customHeight="1" x14ac:dyDescent="0.2">
      <c r="A205" s="101" t="s">
        <v>646</v>
      </c>
      <c r="B205" s="101" t="s">
        <v>647</v>
      </c>
      <c r="C205" s="101"/>
      <c r="D205" s="101"/>
      <c r="E205" s="99">
        <v>908</v>
      </c>
      <c r="F205" s="99"/>
      <c r="G205" s="99">
        <v>384</v>
      </c>
      <c r="H205" s="99">
        <v>311</v>
      </c>
      <c r="I205" s="99">
        <v>57</v>
      </c>
      <c r="J205" s="99">
        <v>16</v>
      </c>
      <c r="K205" s="99"/>
      <c r="L205" s="99">
        <v>41</v>
      </c>
      <c r="M205" s="99">
        <v>9</v>
      </c>
      <c r="N205" s="99">
        <v>19</v>
      </c>
      <c r="O205" s="99">
        <v>13</v>
      </c>
      <c r="P205" s="99"/>
      <c r="Q205" s="99">
        <v>7</v>
      </c>
      <c r="R205" s="99">
        <v>274</v>
      </c>
      <c r="S205" s="99">
        <v>99</v>
      </c>
      <c r="T205" s="99">
        <v>0</v>
      </c>
      <c r="V205" s="99">
        <v>0</v>
      </c>
      <c r="W205" s="99">
        <v>0</v>
      </c>
      <c r="X205" s="99">
        <v>0</v>
      </c>
      <c r="Y205" s="99">
        <v>0</v>
      </c>
      <c r="Z205" s="99">
        <v>0</v>
      </c>
      <c r="AA205" s="99"/>
      <c r="AB205" s="99">
        <v>0</v>
      </c>
      <c r="AC205" s="99">
        <v>9</v>
      </c>
      <c r="AD205" s="99">
        <v>34</v>
      </c>
      <c r="AE205" s="99"/>
      <c r="AF205" s="99">
        <v>27</v>
      </c>
      <c r="AG205" s="99">
        <v>19</v>
      </c>
      <c r="AH205" s="99">
        <v>5</v>
      </c>
      <c r="AI205" s="99">
        <v>3</v>
      </c>
      <c r="AJ205" s="99"/>
      <c r="AK205" s="99">
        <v>33</v>
      </c>
      <c r="AM205" s="162"/>
      <c r="AN205" s="162"/>
      <c r="AO205" s="162"/>
      <c r="AP205" s="162"/>
      <c r="AQ205" s="162"/>
    </row>
    <row r="206" spans="1:43" ht="15" customHeight="1" x14ac:dyDescent="0.2">
      <c r="A206" s="101" t="s">
        <v>648</v>
      </c>
      <c r="B206" s="101" t="s">
        <v>649</v>
      </c>
      <c r="C206" s="101"/>
      <c r="D206" s="101"/>
      <c r="E206" s="99">
        <v>795</v>
      </c>
      <c r="F206" s="99"/>
      <c r="G206" s="99">
        <v>415</v>
      </c>
      <c r="H206" s="99">
        <v>340</v>
      </c>
      <c r="I206" s="99">
        <v>66</v>
      </c>
      <c r="J206" s="99">
        <v>9</v>
      </c>
      <c r="K206" s="99"/>
      <c r="L206" s="99">
        <v>36</v>
      </c>
      <c r="M206" s="99">
        <v>1</v>
      </c>
      <c r="N206" s="99">
        <v>11</v>
      </c>
      <c r="O206" s="99">
        <v>24</v>
      </c>
      <c r="P206" s="99"/>
      <c r="Q206" s="99">
        <v>8</v>
      </c>
      <c r="R206" s="99">
        <v>193</v>
      </c>
      <c r="S206" s="99">
        <v>69</v>
      </c>
      <c r="T206" s="99">
        <v>8</v>
      </c>
      <c r="V206" s="99">
        <v>0</v>
      </c>
      <c r="W206" s="99">
        <v>0</v>
      </c>
      <c r="X206" s="99">
        <v>0</v>
      </c>
      <c r="Y206" s="99">
        <v>0</v>
      </c>
      <c r="Z206" s="99">
        <v>0</v>
      </c>
      <c r="AA206" s="99"/>
      <c r="AB206" s="99">
        <v>0</v>
      </c>
      <c r="AC206" s="99">
        <v>2</v>
      </c>
      <c r="AD206" s="99">
        <v>20</v>
      </c>
      <c r="AE206" s="99"/>
      <c r="AF206" s="99">
        <v>12</v>
      </c>
      <c r="AG206" s="99">
        <v>7</v>
      </c>
      <c r="AH206" s="99">
        <v>3</v>
      </c>
      <c r="AI206" s="99">
        <v>2</v>
      </c>
      <c r="AJ206" s="99"/>
      <c r="AK206" s="99">
        <v>32</v>
      </c>
      <c r="AM206" s="162"/>
      <c r="AN206" s="162"/>
      <c r="AO206" s="162"/>
      <c r="AP206" s="162"/>
      <c r="AQ206" s="162"/>
    </row>
    <row r="207" spans="1:43" ht="15" customHeight="1" x14ac:dyDescent="0.2">
      <c r="A207" s="101" t="s">
        <v>650</v>
      </c>
      <c r="B207" s="101" t="s">
        <v>651</v>
      </c>
      <c r="C207" s="101"/>
      <c r="D207" s="101"/>
      <c r="E207" s="99">
        <v>1034</v>
      </c>
      <c r="F207" s="99"/>
      <c r="G207" s="99">
        <v>446</v>
      </c>
      <c r="H207" s="99">
        <v>364</v>
      </c>
      <c r="I207" s="99">
        <v>65</v>
      </c>
      <c r="J207" s="99">
        <v>17</v>
      </c>
      <c r="K207" s="99"/>
      <c r="L207" s="99">
        <v>36</v>
      </c>
      <c r="M207" s="99">
        <v>10</v>
      </c>
      <c r="N207" s="99">
        <v>10</v>
      </c>
      <c r="O207" s="99">
        <v>16</v>
      </c>
      <c r="P207" s="99"/>
      <c r="Q207" s="99">
        <v>7</v>
      </c>
      <c r="R207" s="99">
        <v>269</v>
      </c>
      <c r="S207" s="99">
        <v>53</v>
      </c>
      <c r="T207" s="99">
        <v>7</v>
      </c>
      <c r="V207" s="99">
        <v>0</v>
      </c>
      <c r="W207" s="99">
        <v>0</v>
      </c>
      <c r="X207" s="99">
        <v>0</v>
      </c>
      <c r="Y207" s="99">
        <v>0</v>
      </c>
      <c r="Z207" s="99">
        <v>0</v>
      </c>
      <c r="AA207" s="99"/>
      <c r="AB207" s="99">
        <v>0</v>
      </c>
      <c r="AC207" s="99">
        <v>3</v>
      </c>
      <c r="AD207" s="99">
        <v>82</v>
      </c>
      <c r="AE207" s="99"/>
      <c r="AF207" s="99">
        <v>101</v>
      </c>
      <c r="AG207" s="99">
        <v>91</v>
      </c>
      <c r="AH207" s="99">
        <v>5</v>
      </c>
      <c r="AI207" s="99">
        <v>5</v>
      </c>
      <c r="AJ207" s="99"/>
      <c r="AK207" s="99">
        <v>30</v>
      </c>
      <c r="AM207" s="162"/>
      <c r="AN207" s="162"/>
      <c r="AO207" s="162"/>
      <c r="AP207" s="162"/>
      <c r="AQ207" s="162"/>
    </row>
    <row r="208" spans="1:43" ht="15" customHeight="1" x14ac:dyDescent="0.2">
      <c r="A208" s="101" t="s">
        <v>652</v>
      </c>
      <c r="B208" s="101" t="s">
        <v>653</v>
      </c>
      <c r="C208" s="101"/>
      <c r="D208" s="101"/>
      <c r="E208" s="99">
        <v>400</v>
      </c>
      <c r="F208" s="99"/>
      <c r="G208" s="99">
        <v>187</v>
      </c>
      <c r="H208" s="99">
        <v>169</v>
      </c>
      <c r="I208" s="99">
        <v>13</v>
      </c>
      <c r="J208" s="99">
        <v>5</v>
      </c>
      <c r="K208" s="99"/>
      <c r="L208" s="99">
        <v>38</v>
      </c>
      <c r="M208" s="99">
        <v>2</v>
      </c>
      <c r="N208" s="99">
        <v>18</v>
      </c>
      <c r="O208" s="99">
        <v>18</v>
      </c>
      <c r="P208" s="99"/>
      <c r="Q208" s="99">
        <v>5</v>
      </c>
      <c r="R208" s="99">
        <v>96</v>
      </c>
      <c r="S208" s="99">
        <v>18</v>
      </c>
      <c r="T208" s="99">
        <v>0</v>
      </c>
      <c r="V208" s="99">
        <v>0</v>
      </c>
      <c r="W208" s="99">
        <v>0</v>
      </c>
      <c r="X208" s="99">
        <v>0</v>
      </c>
      <c r="Y208" s="99">
        <v>0</v>
      </c>
      <c r="Z208" s="99">
        <v>0</v>
      </c>
      <c r="AA208" s="99"/>
      <c r="AB208" s="99">
        <v>0</v>
      </c>
      <c r="AC208" s="99">
        <v>3</v>
      </c>
      <c r="AD208" s="99">
        <v>29</v>
      </c>
      <c r="AE208" s="99"/>
      <c r="AF208" s="99">
        <v>10</v>
      </c>
      <c r="AG208" s="99">
        <v>6</v>
      </c>
      <c r="AH208" s="99">
        <v>2</v>
      </c>
      <c r="AI208" s="99">
        <v>2</v>
      </c>
      <c r="AJ208" s="99"/>
      <c r="AK208" s="99">
        <v>14</v>
      </c>
      <c r="AM208" s="162"/>
      <c r="AN208" s="162"/>
      <c r="AO208" s="162"/>
      <c r="AP208" s="162"/>
      <c r="AQ208" s="162"/>
    </row>
    <row r="209" spans="1:43" ht="15" customHeight="1" x14ac:dyDescent="0.2">
      <c r="A209" s="101" t="s">
        <v>654</v>
      </c>
      <c r="B209" s="101" t="s">
        <v>655</v>
      </c>
      <c r="C209" s="101"/>
      <c r="D209" s="101"/>
      <c r="E209" s="104" t="s">
        <v>333</v>
      </c>
      <c r="F209" s="99"/>
      <c r="G209" s="104" t="s">
        <v>333</v>
      </c>
      <c r="H209" s="104" t="s">
        <v>333</v>
      </c>
      <c r="I209" s="104" t="s">
        <v>333</v>
      </c>
      <c r="J209" s="104" t="s">
        <v>333</v>
      </c>
      <c r="K209" s="99"/>
      <c r="L209" s="104" t="s">
        <v>333</v>
      </c>
      <c r="M209" s="104" t="s">
        <v>333</v>
      </c>
      <c r="N209" s="104" t="s">
        <v>333</v>
      </c>
      <c r="O209" s="104" t="s">
        <v>333</v>
      </c>
      <c r="P209" s="99"/>
      <c r="Q209" s="104" t="s">
        <v>333</v>
      </c>
      <c r="R209" s="104" t="s">
        <v>333</v>
      </c>
      <c r="S209" s="104" t="s">
        <v>333</v>
      </c>
      <c r="T209" s="104" t="s">
        <v>333</v>
      </c>
      <c r="V209" s="104" t="s">
        <v>333</v>
      </c>
      <c r="W209" s="104" t="s">
        <v>333</v>
      </c>
      <c r="X209" s="104" t="s">
        <v>333</v>
      </c>
      <c r="Y209" s="104" t="s">
        <v>333</v>
      </c>
      <c r="Z209" s="104" t="s">
        <v>333</v>
      </c>
      <c r="AA209" s="99"/>
      <c r="AB209" s="104" t="s">
        <v>333</v>
      </c>
      <c r="AC209" s="104" t="s">
        <v>333</v>
      </c>
      <c r="AD209" s="104" t="s">
        <v>333</v>
      </c>
      <c r="AE209" s="99"/>
      <c r="AF209" s="104" t="s">
        <v>333</v>
      </c>
      <c r="AG209" s="104" t="s">
        <v>333</v>
      </c>
      <c r="AH209" s="104" t="s">
        <v>333</v>
      </c>
      <c r="AI209" s="104" t="s">
        <v>333</v>
      </c>
      <c r="AJ209" s="99"/>
      <c r="AK209" s="104" t="s">
        <v>333</v>
      </c>
      <c r="AM209" s="162"/>
      <c r="AN209" s="162"/>
      <c r="AO209" s="162"/>
      <c r="AP209" s="162"/>
      <c r="AQ209" s="162"/>
    </row>
    <row r="210" spans="1:43" ht="15" customHeight="1" x14ac:dyDescent="0.2">
      <c r="A210" s="101" t="s">
        <v>656</v>
      </c>
      <c r="B210" s="101" t="s">
        <v>657</v>
      </c>
      <c r="C210" s="101"/>
      <c r="D210" s="101"/>
      <c r="E210" s="99">
        <v>1046</v>
      </c>
      <c r="F210" s="99"/>
      <c r="G210" s="99">
        <v>715</v>
      </c>
      <c r="H210" s="99">
        <v>663</v>
      </c>
      <c r="I210" s="99">
        <v>40</v>
      </c>
      <c r="J210" s="99">
        <v>12</v>
      </c>
      <c r="K210" s="99"/>
      <c r="L210" s="99">
        <v>24</v>
      </c>
      <c r="M210" s="99">
        <v>6</v>
      </c>
      <c r="N210" s="99">
        <v>1</v>
      </c>
      <c r="O210" s="99">
        <v>17</v>
      </c>
      <c r="P210" s="99"/>
      <c r="Q210" s="99">
        <v>8</v>
      </c>
      <c r="R210" s="99">
        <v>208</v>
      </c>
      <c r="S210" s="99">
        <v>46</v>
      </c>
      <c r="T210" s="99">
        <v>4</v>
      </c>
      <c r="V210" s="99">
        <v>0</v>
      </c>
      <c r="W210" s="99">
        <v>0</v>
      </c>
      <c r="X210" s="99">
        <v>0</v>
      </c>
      <c r="Y210" s="99">
        <v>0</v>
      </c>
      <c r="Z210" s="99">
        <v>0</v>
      </c>
      <c r="AA210" s="99"/>
      <c r="AB210" s="99">
        <v>0</v>
      </c>
      <c r="AC210" s="99">
        <v>10</v>
      </c>
      <c r="AD210" s="99">
        <v>17</v>
      </c>
      <c r="AE210" s="99"/>
      <c r="AF210" s="99">
        <v>8</v>
      </c>
      <c r="AG210" s="99">
        <v>5</v>
      </c>
      <c r="AH210" s="99">
        <v>1</v>
      </c>
      <c r="AI210" s="99">
        <v>2</v>
      </c>
      <c r="AJ210" s="99"/>
      <c r="AK210" s="99">
        <v>6</v>
      </c>
      <c r="AM210" s="162"/>
      <c r="AN210" s="162"/>
      <c r="AO210" s="162"/>
      <c r="AP210" s="162"/>
      <c r="AQ210" s="162"/>
    </row>
    <row r="211" spans="1:43" ht="15" customHeight="1" x14ac:dyDescent="0.2">
      <c r="A211" s="101" t="s">
        <v>658</v>
      </c>
      <c r="B211" s="101" t="s">
        <v>659</v>
      </c>
      <c r="C211" s="101"/>
      <c r="D211" s="101"/>
      <c r="E211" s="99">
        <v>167</v>
      </c>
      <c r="F211" s="99"/>
      <c r="G211" s="99">
        <v>88</v>
      </c>
      <c r="H211" s="99">
        <v>86</v>
      </c>
      <c r="I211" s="99">
        <v>2</v>
      </c>
      <c r="J211" s="99">
        <v>0</v>
      </c>
      <c r="K211" s="99"/>
      <c r="L211" s="99">
        <v>11</v>
      </c>
      <c r="M211" s="99">
        <v>0</v>
      </c>
      <c r="N211" s="99">
        <v>9</v>
      </c>
      <c r="O211" s="99">
        <v>2</v>
      </c>
      <c r="P211" s="99"/>
      <c r="Q211" s="99">
        <v>7</v>
      </c>
      <c r="R211" s="99">
        <v>35</v>
      </c>
      <c r="S211" s="99">
        <v>13</v>
      </c>
      <c r="T211" s="99">
        <v>0</v>
      </c>
      <c r="V211" s="99">
        <v>0</v>
      </c>
      <c r="W211" s="99">
        <v>0</v>
      </c>
      <c r="X211" s="99">
        <v>0</v>
      </c>
      <c r="Y211" s="99">
        <v>0</v>
      </c>
      <c r="Z211" s="99">
        <v>0</v>
      </c>
      <c r="AA211" s="99"/>
      <c r="AB211" s="99">
        <v>0</v>
      </c>
      <c r="AC211" s="99">
        <v>0</v>
      </c>
      <c r="AD211" s="99">
        <v>4</v>
      </c>
      <c r="AE211" s="99"/>
      <c r="AF211" s="99">
        <v>6</v>
      </c>
      <c r="AG211" s="99">
        <v>5</v>
      </c>
      <c r="AH211" s="99">
        <v>0</v>
      </c>
      <c r="AI211" s="99">
        <v>1</v>
      </c>
      <c r="AJ211" s="99"/>
      <c r="AK211" s="99">
        <v>3</v>
      </c>
      <c r="AM211" s="162"/>
      <c r="AN211" s="162"/>
      <c r="AO211" s="162"/>
      <c r="AP211" s="162"/>
      <c r="AQ211" s="162"/>
    </row>
    <row r="212" spans="1:43" ht="15" customHeight="1" x14ac:dyDescent="0.2">
      <c r="A212" s="101" t="s">
        <v>660</v>
      </c>
      <c r="B212" s="101" t="s">
        <v>661</v>
      </c>
      <c r="C212" s="101"/>
      <c r="D212" s="101"/>
      <c r="E212" s="104" t="s">
        <v>333</v>
      </c>
      <c r="F212" s="99"/>
      <c r="G212" s="104" t="s">
        <v>333</v>
      </c>
      <c r="H212" s="104" t="s">
        <v>333</v>
      </c>
      <c r="I212" s="104" t="s">
        <v>333</v>
      </c>
      <c r="J212" s="104" t="s">
        <v>333</v>
      </c>
      <c r="K212" s="99"/>
      <c r="L212" s="104" t="s">
        <v>333</v>
      </c>
      <c r="M212" s="104" t="s">
        <v>333</v>
      </c>
      <c r="N212" s="104" t="s">
        <v>333</v>
      </c>
      <c r="O212" s="104" t="s">
        <v>333</v>
      </c>
      <c r="P212" s="99"/>
      <c r="Q212" s="104" t="s">
        <v>333</v>
      </c>
      <c r="R212" s="104" t="s">
        <v>333</v>
      </c>
      <c r="S212" s="104" t="s">
        <v>333</v>
      </c>
      <c r="T212" s="104" t="s">
        <v>333</v>
      </c>
      <c r="V212" s="104" t="s">
        <v>333</v>
      </c>
      <c r="W212" s="104" t="s">
        <v>333</v>
      </c>
      <c r="X212" s="104" t="s">
        <v>333</v>
      </c>
      <c r="Y212" s="104" t="s">
        <v>333</v>
      </c>
      <c r="Z212" s="104" t="s">
        <v>333</v>
      </c>
      <c r="AA212" s="99"/>
      <c r="AB212" s="104" t="s">
        <v>333</v>
      </c>
      <c r="AC212" s="104" t="s">
        <v>333</v>
      </c>
      <c r="AD212" s="104" t="s">
        <v>333</v>
      </c>
      <c r="AE212" s="99"/>
      <c r="AF212" s="104" t="s">
        <v>333</v>
      </c>
      <c r="AG212" s="104" t="s">
        <v>333</v>
      </c>
      <c r="AH212" s="104" t="s">
        <v>333</v>
      </c>
      <c r="AI212" s="104" t="s">
        <v>333</v>
      </c>
      <c r="AJ212" s="99"/>
      <c r="AK212" s="104" t="s">
        <v>333</v>
      </c>
      <c r="AM212" s="162"/>
      <c r="AN212" s="162"/>
      <c r="AO212" s="162"/>
      <c r="AP212" s="162"/>
      <c r="AQ212" s="162"/>
    </row>
    <row r="213" spans="1:43" ht="15" customHeight="1" x14ac:dyDescent="0.2">
      <c r="A213" s="101" t="s">
        <v>662</v>
      </c>
      <c r="B213" s="101" t="s">
        <v>663</v>
      </c>
      <c r="C213" s="101"/>
      <c r="D213" s="101"/>
      <c r="E213" s="99">
        <v>364</v>
      </c>
      <c r="F213" s="99"/>
      <c r="G213" s="99">
        <v>136</v>
      </c>
      <c r="H213" s="99">
        <v>131</v>
      </c>
      <c r="I213" s="99">
        <v>4</v>
      </c>
      <c r="J213" s="99">
        <v>1</v>
      </c>
      <c r="K213" s="99"/>
      <c r="L213" s="99">
        <v>38</v>
      </c>
      <c r="M213" s="99">
        <v>3</v>
      </c>
      <c r="N213" s="99">
        <v>10</v>
      </c>
      <c r="O213" s="99">
        <v>25</v>
      </c>
      <c r="P213" s="99"/>
      <c r="Q213" s="99">
        <v>5</v>
      </c>
      <c r="R213" s="99">
        <v>94</v>
      </c>
      <c r="S213" s="99">
        <v>21</v>
      </c>
      <c r="T213" s="99">
        <v>3</v>
      </c>
      <c r="V213" s="99">
        <v>0</v>
      </c>
      <c r="W213" s="99">
        <v>0</v>
      </c>
      <c r="X213" s="99">
        <v>0</v>
      </c>
      <c r="Y213" s="99">
        <v>0</v>
      </c>
      <c r="Z213" s="99">
        <v>0</v>
      </c>
      <c r="AA213" s="99"/>
      <c r="AB213" s="99">
        <v>0</v>
      </c>
      <c r="AC213" s="99">
        <v>0</v>
      </c>
      <c r="AD213" s="99">
        <v>54</v>
      </c>
      <c r="AE213" s="99"/>
      <c r="AF213" s="99">
        <v>1</v>
      </c>
      <c r="AG213" s="99">
        <v>0</v>
      </c>
      <c r="AH213" s="99">
        <v>0</v>
      </c>
      <c r="AI213" s="99">
        <v>1</v>
      </c>
      <c r="AJ213" s="99"/>
      <c r="AK213" s="99">
        <v>12</v>
      </c>
      <c r="AM213" s="162"/>
      <c r="AN213" s="162"/>
      <c r="AO213" s="162"/>
      <c r="AP213" s="162"/>
      <c r="AQ213" s="162"/>
    </row>
    <row r="214" spans="1:43" ht="15" customHeight="1" x14ac:dyDescent="0.2">
      <c r="A214" s="101" t="s">
        <v>664</v>
      </c>
      <c r="B214" s="101" t="s">
        <v>665</v>
      </c>
      <c r="C214" s="101"/>
      <c r="D214" s="101"/>
      <c r="E214" s="99">
        <v>33</v>
      </c>
      <c r="F214" s="99"/>
      <c r="G214" s="99">
        <v>26</v>
      </c>
      <c r="H214" s="99">
        <v>21</v>
      </c>
      <c r="I214" s="99">
        <v>3</v>
      </c>
      <c r="J214" s="99">
        <v>2</v>
      </c>
      <c r="K214" s="99"/>
      <c r="L214" s="99">
        <v>0</v>
      </c>
      <c r="M214" s="99">
        <v>0</v>
      </c>
      <c r="N214" s="99">
        <v>0</v>
      </c>
      <c r="O214" s="99">
        <v>0</v>
      </c>
      <c r="P214" s="99"/>
      <c r="Q214" s="99">
        <v>1</v>
      </c>
      <c r="R214" s="99">
        <v>4</v>
      </c>
      <c r="S214" s="99">
        <v>0</v>
      </c>
      <c r="T214" s="99">
        <v>0</v>
      </c>
      <c r="V214" s="99">
        <v>0</v>
      </c>
      <c r="W214" s="99">
        <v>0</v>
      </c>
      <c r="X214" s="99">
        <v>0</v>
      </c>
      <c r="Y214" s="99">
        <v>0</v>
      </c>
      <c r="Z214" s="99">
        <v>0</v>
      </c>
      <c r="AA214" s="99"/>
      <c r="AB214" s="99">
        <v>0</v>
      </c>
      <c r="AC214" s="99">
        <v>0</v>
      </c>
      <c r="AD214" s="99">
        <v>0</v>
      </c>
      <c r="AE214" s="99"/>
      <c r="AF214" s="99">
        <v>2</v>
      </c>
      <c r="AG214" s="99">
        <v>2</v>
      </c>
      <c r="AH214" s="99">
        <v>0</v>
      </c>
      <c r="AI214" s="99">
        <v>0</v>
      </c>
      <c r="AJ214" s="99"/>
      <c r="AK214" s="99">
        <v>0</v>
      </c>
      <c r="AM214" s="162"/>
      <c r="AN214" s="162"/>
      <c r="AO214" s="162"/>
      <c r="AP214" s="162"/>
      <c r="AQ214" s="162"/>
    </row>
    <row r="215" spans="1:43" ht="15" customHeight="1" x14ac:dyDescent="0.2">
      <c r="A215" s="101" t="s">
        <v>666</v>
      </c>
      <c r="B215" s="101" t="s">
        <v>667</v>
      </c>
      <c r="C215" s="101"/>
      <c r="D215" s="101"/>
      <c r="E215" s="99">
        <v>390</v>
      </c>
      <c r="F215" s="99"/>
      <c r="G215" s="99">
        <v>192</v>
      </c>
      <c r="H215" s="99">
        <v>168</v>
      </c>
      <c r="I215" s="99">
        <v>16</v>
      </c>
      <c r="J215" s="99">
        <v>8</v>
      </c>
      <c r="K215" s="99"/>
      <c r="L215" s="99">
        <v>72</v>
      </c>
      <c r="M215" s="99">
        <v>21</v>
      </c>
      <c r="N215" s="99">
        <v>49</v>
      </c>
      <c r="O215" s="99">
        <v>2</v>
      </c>
      <c r="P215" s="99"/>
      <c r="Q215" s="99">
        <v>2</v>
      </c>
      <c r="R215" s="99">
        <v>78</v>
      </c>
      <c r="S215" s="99">
        <v>18</v>
      </c>
      <c r="T215" s="99">
        <v>1</v>
      </c>
      <c r="V215" s="99">
        <v>0</v>
      </c>
      <c r="W215" s="99">
        <v>0</v>
      </c>
      <c r="X215" s="99">
        <v>0</v>
      </c>
      <c r="Y215" s="99">
        <v>0</v>
      </c>
      <c r="Z215" s="99">
        <v>0</v>
      </c>
      <c r="AA215" s="99"/>
      <c r="AB215" s="99">
        <v>0</v>
      </c>
      <c r="AC215" s="99">
        <v>6</v>
      </c>
      <c r="AD215" s="99">
        <v>0</v>
      </c>
      <c r="AE215" s="99"/>
      <c r="AF215" s="99">
        <v>7</v>
      </c>
      <c r="AG215" s="99">
        <v>2</v>
      </c>
      <c r="AH215" s="99">
        <v>4</v>
      </c>
      <c r="AI215" s="99">
        <v>1</v>
      </c>
      <c r="AJ215" s="99"/>
      <c r="AK215" s="99">
        <v>14</v>
      </c>
      <c r="AM215" s="162"/>
      <c r="AN215" s="162"/>
      <c r="AO215" s="162"/>
      <c r="AP215" s="162"/>
      <c r="AQ215" s="162"/>
    </row>
    <row r="216" spans="1:43" ht="15" customHeight="1" x14ac:dyDescent="0.2">
      <c r="A216" s="101" t="s">
        <v>668</v>
      </c>
      <c r="B216" s="101" t="s">
        <v>669</v>
      </c>
      <c r="C216" s="101"/>
      <c r="D216" s="101"/>
      <c r="E216" s="99">
        <v>1867</v>
      </c>
      <c r="F216" s="99"/>
      <c r="G216" s="99">
        <v>458</v>
      </c>
      <c r="H216" s="99">
        <v>415</v>
      </c>
      <c r="I216" s="99">
        <v>23</v>
      </c>
      <c r="J216" s="99">
        <v>20</v>
      </c>
      <c r="K216" s="99"/>
      <c r="L216" s="99">
        <v>284</v>
      </c>
      <c r="M216" s="99">
        <v>43</v>
      </c>
      <c r="N216" s="99">
        <v>182</v>
      </c>
      <c r="O216" s="99">
        <v>59</v>
      </c>
      <c r="P216" s="99"/>
      <c r="Q216" s="99">
        <v>70</v>
      </c>
      <c r="R216" s="99">
        <v>522</v>
      </c>
      <c r="S216" s="99">
        <v>193</v>
      </c>
      <c r="T216" s="99">
        <v>25</v>
      </c>
      <c r="V216" s="99">
        <v>0</v>
      </c>
      <c r="W216" s="99">
        <v>0</v>
      </c>
      <c r="X216" s="99">
        <v>0</v>
      </c>
      <c r="Y216" s="99">
        <v>0</v>
      </c>
      <c r="Z216" s="99">
        <v>0</v>
      </c>
      <c r="AA216" s="99"/>
      <c r="AB216" s="99">
        <v>0</v>
      </c>
      <c r="AC216" s="99">
        <v>13</v>
      </c>
      <c r="AD216" s="99">
        <v>97</v>
      </c>
      <c r="AE216" s="99"/>
      <c r="AF216" s="99">
        <v>155</v>
      </c>
      <c r="AG216" s="99">
        <v>128</v>
      </c>
      <c r="AH216" s="99">
        <v>14</v>
      </c>
      <c r="AI216" s="99">
        <v>13</v>
      </c>
      <c r="AJ216" s="99"/>
      <c r="AK216" s="99">
        <v>50</v>
      </c>
      <c r="AM216" s="162"/>
      <c r="AN216" s="162"/>
      <c r="AO216" s="162"/>
      <c r="AP216" s="162"/>
      <c r="AQ216" s="162"/>
    </row>
    <row r="217" spans="1:43" ht="15" customHeight="1" x14ac:dyDescent="0.2">
      <c r="A217" s="101" t="s">
        <v>670</v>
      </c>
      <c r="B217" s="101" t="s">
        <v>671</v>
      </c>
      <c r="C217" s="101"/>
      <c r="D217" s="101"/>
      <c r="E217" s="99">
        <v>120</v>
      </c>
      <c r="F217" s="99"/>
      <c r="G217" s="99">
        <v>60</v>
      </c>
      <c r="H217" s="99">
        <v>58</v>
      </c>
      <c r="I217" s="99">
        <v>2</v>
      </c>
      <c r="J217" s="99">
        <v>0</v>
      </c>
      <c r="K217" s="99"/>
      <c r="L217" s="99">
        <v>7</v>
      </c>
      <c r="M217" s="99">
        <v>1</v>
      </c>
      <c r="N217" s="99">
        <v>5</v>
      </c>
      <c r="O217" s="99">
        <v>1</v>
      </c>
      <c r="P217" s="99"/>
      <c r="Q217" s="99">
        <v>5</v>
      </c>
      <c r="R217" s="99">
        <v>33</v>
      </c>
      <c r="S217" s="99">
        <v>9</v>
      </c>
      <c r="T217" s="99">
        <v>0</v>
      </c>
      <c r="V217" s="99">
        <v>0</v>
      </c>
      <c r="W217" s="99">
        <v>0</v>
      </c>
      <c r="X217" s="99">
        <v>0</v>
      </c>
      <c r="Y217" s="99">
        <v>0</v>
      </c>
      <c r="Z217" s="99">
        <v>0</v>
      </c>
      <c r="AA217" s="99"/>
      <c r="AB217" s="99">
        <v>0</v>
      </c>
      <c r="AC217" s="99">
        <v>0</v>
      </c>
      <c r="AD217" s="99">
        <v>1</v>
      </c>
      <c r="AE217" s="99"/>
      <c r="AF217" s="99">
        <v>2</v>
      </c>
      <c r="AG217" s="99">
        <v>0</v>
      </c>
      <c r="AH217" s="99">
        <v>2</v>
      </c>
      <c r="AI217" s="99">
        <v>0</v>
      </c>
      <c r="AJ217" s="99"/>
      <c r="AK217" s="99">
        <v>3</v>
      </c>
      <c r="AM217" s="162"/>
      <c r="AN217" s="162"/>
      <c r="AO217" s="162"/>
      <c r="AP217" s="162"/>
      <c r="AQ217" s="162"/>
    </row>
    <row r="218" spans="1:43" ht="15" customHeight="1" x14ac:dyDescent="0.2">
      <c r="A218" s="101" t="s">
        <v>672</v>
      </c>
      <c r="B218" s="101" t="s">
        <v>673</v>
      </c>
      <c r="C218" s="101"/>
      <c r="D218" s="101"/>
      <c r="E218" s="99">
        <v>576</v>
      </c>
      <c r="F218" s="99"/>
      <c r="G218" s="99">
        <v>155</v>
      </c>
      <c r="H218" s="99">
        <v>144</v>
      </c>
      <c r="I218" s="99">
        <v>4</v>
      </c>
      <c r="J218" s="99">
        <v>7</v>
      </c>
      <c r="K218" s="99"/>
      <c r="L218" s="99">
        <v>25</v>
      </c>
      <c r="M218" s="99">
        <v>7</v>
      </c>
      <c r="N218" s="99">
        <v>5</v>
      </c>
      <c r="O218" s="99">
        <v>13</v>
      </c>
      <c r="P218" s="99"/>
      <c r="Q218" s="99">
        <v>15</v>
      </c>
      <c r="R218" s="99">
        <v>184</v>
      </c>
      <c r="S218" s="99">
        <v>101</v>
      </c>
      <c r="T218" s="99">
        <v>21</v>
      </c>
      <c r="V218" s="99">
        <v>1</v>
      </c>
      <c r="W218" s="99">
        <v>0</v>
      </c>
      <c r="X218" s="99">
        <v>0</v>
      </c>
      <c r="Y218" s="99">
        <v>1</v>
      </c>
      <c r="Z218" s="99">
        <v>0</v>
      </c>
      <c r="AA218" s="99"/>
      <c r="AB218" s="99">
        <v>0</v>
      </c>
      <c r="AC218" s="99">
        <v>3</v>
      </c>
      <c r="AD218" s="99">
        <v>30</v>
      </c>
      <c r="AE218" s="99"/>
      <c r="AF218" s="99">
        <v>20</v>
      </c>
      <c r="AG218" s="99">
        <v>12</v>
      </c>
      <c r="AH218" s="99">
        <v>6</v>
      </c>
      <c r="AI218" s="99">
        <v>2</v>
      </c>
      <c r="AJ218" s="99"/>
      <c r="AK218" s="99">
        <v>21</v>
      </c>
      <c r="AM218" s="162"/>
      <c r="AN218" s="162"/>
      <c r="AO218" s="162"/>
      <c r="AP218" s="162"/>
      <c r="AQ218" s="162"/>
    </row>
    <row r="219" spans="1:43" ht="15" customHeight="1" x14ac:dyDescent="0.2">
      <c r="A219" s="101" t="s">
        <v>674</v>
      </c>
      <c r="B219" s="101" t="s">
        <v>675</v>
      </c>
      <c r="C219" s="101"/>
      <c r="D219" s="101"/>
      <c r="E219" s="99">
        <v>215</v>
      </c>
      <c r="F219" s="99"/>
      <c r="G219" s="99">
        <v>109</v>
      </c>
      <c r="H219" s="99">
        <v>104</v>
      </c>
      <c r="I219" s="99">
        <v>2</v>
      </c>
      <c r="J219" s="99">
        <v>3</v>
      </c>
      <c r="K219" s="99"/>
      <c r="L219" s="99">
        <v>26</v>
      </c>
      <c r="M219" s="99">
        <v>1</v>
      </c>
      <c r="N219" s="99">
        <v>15</v>
      </c>
      <c r="O219" s="99">
        <v>10</v>
      </c>
      <c r="P219" s="99"/>
      <c r="Q219" s="99">
        <v>2</v>
      </c>
      <c r="R219" s="99">
        <v>54</v>
      </c>
      <c r="S219" s="99">
        <v>8</v>
      </c>
      <c r="T219" s="99">
        <v>0</v>
      </c>
      <c r="V219" s="99">
        <v>0</v>
      </c>
      <c r="W219" s="99">
        <v>0</v>
      </c>
      <c r="X219" s="99">
        <v>0</v>
      </c>
      <c r="Y219" s="99">
        <v>0</v>
      </c>
      <c r="Z219" s="99">
        <v>0</v>
      </c>
      <c r="AA219" s="99"/>
      <c r="AB219" s="99">
        <v>0</v>
      </c>
      <c r="AC219" s="99">
        <v>0</v>
      </c>
      <c r="AD219" s="99">
        <v>0</v>
      </c>
      <c r="AE219" s="99"/>
      <c r="AF219" s="99">
        <v>3</v>
      </c>
      <c r="AG219" s="99">
        <v>1</v>
      </c>
      <c r="AH219" s="99">
        <v>0</v>
      </c>
      <c r="AI219" s="99">
        <v>2</v>
      </c>
      <c r="AJ219" s="99"/>
      <c r="AK219" s="99">
        <v>13</v>
      </c>
      <c r="AM219" s="162"/>
      <c r="AN219" s="162"/>
      <c r="AO219" s="162"/>
      <c r="AP219" s="162"/>
      <c r="AQ219" s="162"/>
    </row>
    <row r="220" spans="1:43" ht="15" customHeight="1" x14ac:dyDescent="0.2">
      <c r="A220" s="101" t="s">
        <v>676</v>
      </c>
      <c r="B220" s="101" t="s">
        <v>677</v>
      </c>
      <c r="C220" s="101"/>
      <c r="D220" s="101"/>
      <c r="E220" s="99">
        <v>765</v>
      </c>
      <c r="F220" s="99"/>
      <c r="G220" s="99">
        <v>243</v>
      </c>
      <c r="H220" s="99">
        <v>230</v>
      </c>
      <c r="I220" s="99">
        <v>4</v>
      </c>
      <c r="J220" s="99">
        <v>9</v>
      </c>
      <c r="K220" s="99"/>
      <c r="L220" s="99">
        <v>46</v>
      </c>
      <c r="M220" s="99">
        <v>12</v>
      </c>
      <c r="N220" s="99">
        <v>5</v>
      </c>
      <c r="O220" s="99">
        <v>29</v>
      </c>
      <c r="P220" s="99"/>
      <c r="Q220" s="99">
        <v>18</v>
      </c>
      <c r="R220" s="99">
        <v>212</v>
      </c>
      <c r="S220" s="99">
        <v>85</v>
      </c>
      <c r="T220" s="99">
        <v>2</v>
      </c>
      <c r="V220" s="99">
        <v>0</v>
      </c>
      <c r="W220" s="99">
        <v>0</v>
      </c>
      <c r="X220" s="99">
        <v>0</v>
      </c>
      <c r="Y220" s="99">
        <v>0</v>
      </c>
      <c r="Z220" s="99">
        <v>0</v>
      </c>
      <c r="AA220" s="99"/>
      <c r="AB220" s="99">
        <v>0</v>
      </c>
      <c r="AC220" s="99">
        <v>3</v>
      </c>
      <c r="AD220" s="99">
        <v>34</v>
      </c>
      <c r="AE220" s="99"/>
      <c r="AF220" s="99">
        <v>116</v>
      </c>
      <c r="AG220" s="99">
        <v>94</v>
      </c>
      <c r="AH220" s="99">
        <v>12</v>
      </c>
      <c r="AI220" s="99">
        <v>10</v>
      </c>
      <c r="AJ220" s="99"/>
      <c r="AK220" s="99">
        <v>6</v>
      </c>
      <c r="AM220" s="162"/>
      <c r="AN220" s="162"/>
      <c r="AO220" s="162"/>
      <c r="AP220" s="162"/>
      <c r="AQ220" s="162"/>
    </row>
    <row r="221" spans="1:43" ht="15" customHeight="1" x14ac:dyDescent="0.2">
      <c r="A221" s="101" t="s">
        <v>678</v>
      </c>
      <c r="B221" s="101" t="s">
        <v>679</v>
      </c>
      <c r="C221" s="101"/>
      <c r="D221" s="101"/>
      <c r="E221" s="99">
        <v>130</v>
      </c>
      <c r="F221" s="99"/>
      <c r="G221" s="99">
        <v>66</v>
      </c>
      <c r="H221" s="99">
        <v>55</v>
      </c>
      <c r="I221" s="99">
        <v>9</v>
      </c>
      <c r="J221" s="99">
        <v>2</v>
      </c>
      <c r="K221" s="99"/>
      <c r="L221" s="99">
        <v>6</v>
      </c>
      <c r="M221" s="99">
        <v>2</v>
      </c>
      <c r="N221" s="99">
        <v>3</v>
      </c>
      <c r="O221" s="99">
        <v>1</v>
      </c>
      <c r="P221" s="99"/>
      <c r="Q221" s="99">
        <v>2</v>
      </c>
      <c r="R221" s="99">
        <v>37</v>
      </c>
      <c r="S221" s="99">
        <v>10</v>
      </c>
      <c r="T221" s="99">
        <v>0</v>
      </c>
      <c r="V221" s="99">
        <v>0</v>
      </c>
      <c r="W221" s="99">
        <v>0</v>
      </c>
      <c r="X221" s="99">
        <v>0</v>
      </c>
      <c r="Y221" s="99">
        <v>0</v>
      </c>
      <c r="Z221" s="99">
        <v>0</v>
      </c>
      <c r="AA221" s="99"/>
      <c r="AB221" s="99">
        <v>0</v>
      </c>
      <c r="AC221" s="99">
        <v>5</v>
      </c>
      <c r="AD221" s="99">
        <v>2</v>
      </c>
      <c r="AE221" s="99"/>
      <c r="AF221" s="99">
        <v>2</v>
      </c>
      <c r="AG221" s="99">
        <v>2</v>
      </c>
      <c r="AH221" s="99">
        <v>0</v>
      </c>
      <c r="AI221" s="99">
        <v>0</v>
      </c>
      <c r="AJ221" s="99"/>
      <c r="AK221" s="99">
        <v>0</v>
      </c>
      <c r="AM221" s="162"/>
      <c r="AN221" s="162"/>
      <c r="AO221" s="162"/>
      <c r="AP221" s="162"/>
      <c r="AQ221" s="162"/>
    </row>
    <row r="222" spans="1:43" ht="15" customHeight="1" x14ac:dyDescent="0.2">
      <c r="A222" s="101" t="s">
        <v>680</v>
      </c>
      <c r="B222" s="101" t="s">
        <v>681</v>
      </c>
      <c r="C222" s="101"/>
      <c r="D222" s="101"/>
      <c r="E222" s="99">
        <v>94</v>
      </c>
      <c r="F222" s="99"/>
      <c r="G222" s="99">
        <v>51</v>
      </c>
      <c r="H222" s="99">
        <v>45</v>
      </c>
      <c r="I222" s="99">
        <v>1</v>
      </c>
      <c r="J222" s="99">
        <v>5</v>
      </c>
      <c r="K222" s="99"/>
      <c r="L222" s="99">
        <v>4</v>
      </c>
      <c r="M222" s="99">
        <v>1</v>
      </c>
      <c r="N222" s="99">
        <v>1</v>
      </c>
      <c r="O222" s="99">
        <v>2</v>
      </c>
      <c r="P222" s="99"/>
      <c r="Q222" s="99">
        <v>4</v>
      </c>
      <c r="R222" s="99">
        <v>25</v>
      </c>
      <c r="S222" s="99">
        <v>7</v>
      </c>
      <c r="T222" s="99">
        <v>0</v>
      </c>
      <c r="V222" s="99">
        <v>0</v>
      </c>
      <c r="W222" s="99">
        <v>0</v>
      </c>
      <c r="X222" s="99">
        <v>0</v>
      </c>
      <c r="Y222" s="99">
        <v>0</v>
      </c>
      <c r="Z222" s="99">
        <v>0</v>
      </c>
      <c r="AA222" s="99"/>
      <c r="AB222" s="99">
        <v>0</v>
      </c>
      <c r="AC222" s="99">
        <v>1</v>
      </c>
      <c r="AD222" s="99">
        <v>0</v>
      </c>
      <c r="AE222" s="99"/>
      <c r="AF222" s="99">
        <v>1</v>
      </c>
      <c r="AG222" s="99">
        <v>1</v>
      </c>
      <c r="AH222" s="99">
        <v>0</v>
      </c>
      <c r="AI222" s="99">
        <v>0</v>
      </c>
      <c r="AJ222" s="99"/>
      <c r="AK222" s="99">
        <v>1</v>
      </c>
      <c r="AM222" s="162"/>
      <c r="AN222" s="162"/>
      <c r="AO222" s="162"/>
      <c r="AP222" s="162"/>
      <c r="AQ222" s="162"/>
    </row>
    <row r="223" spans="1:43" ht="15" customHeight="1" x14ac:dyDescent="0.2">
      <c r="A223" s="101" t="s">
        <v>682</v>
      </c>
      <c r="B223" s="101" t="s">
        <v>683</v>
      </c>
      <c r="C223" s="101"/>
      <c r="D223" s="101"/>
      <c r="E223" s="99">
        <v>146</v>
      </c>
      <c r="F223" s="99"/>
      <c r="G223" s="99">
        <v>83</v>
      </c>
      <c r="H223" s="99">
        <v>82</v>
      </c>
      <c r="I223" s="99">
        <v>1</v>
      </c>
      <c r="J223" s="99">
        <v>0</v>
      </c>
      <c r="K223" s="99"/>
      <c r="L223" s="99">
        <v>10</v>
      </c>
      <c r="M223" s="99">
        <v>0</v>
      </c>
      <c r="N223" s="99">
        <v>9</v>
      </c>
      <c r="O223" s="99">
        <v>1</v>
      </c>
      <c r="P223" s="99"/>
      <c r="Q223" s="99">
        <v>3</v>
      </c>
      <c r="R223" s="99">
        <v>32</v>
      </c>
      <c r="S223" s="99">
        <v>4</v>
      </c>
      <c r="T223" s="99">
        <v>1</v>
      </c>
      <c r="V223" s="99">
        <v>0</v>
      </c>
      <c r="W223" s="99">
        <v>0</v>
      </c>
      <c r="X223" s="99">
        <v>0</v>
      </c>
      <c r="Y223" s="99">
        <v>0</v>
      </c>
      <c r="Z223" s="99">
        <v>0</v>
      </c>
      <c r="AA223" s="99"/>
      <c r="AB223" s="99">
        <v>0</v>
      </c>
      <c r="AC223" s="99">
        <v>0</v>
      </c>
      <c r="AD223" s="99">
        <v>0</v>
      </c>
      <c r="AE223" s="99"/>
      <c r="AF223" s="99">
        <v>3</v>
      </c>
      <c r="AG223" s="99">
        <v>2</v>
      </c>
      <c r="AH223" s="99">
        <v>0</v>
      </c>
      <c r="AI223" s="99">
        <v>1</v>
      </c>
      <c r="AJ223" s="99"/>
      <c r="AK223" s="99">
        <v>10</v>
      </c>
      <c r="AM223" s="162"/>
      <c r="AN223" s="162"/>
      <c r="AO223" s="162"/>
      <c r="AP223" s="162"/>
      <c r="AQ223" s="162"/>
    </row>
    <row r="224" spans="1:43" ht="15" customHeight="1" x14ac:dyDescent="0.2">
      <c r="A224" s="101" t="s">
        <v>684</v>
      </c>
      <c r="B224" s="101" t="s">
        <v>685</v>
      </c>
      <c r="C224" s="101"/>
      <c r="D224" s="101"/>
      <c r="E224" s="99">
        <v>291</v>
      </c>
      <c r="F224" s="99"/>
      <c r="G224" s="99">
        <v>121</v>
      </c>
      <c r="H224" s="99">
        <v>91</v>
      </c>
      <c r="I224" s="99">
        <v>18</v>
      </c>
      <c r="J224" s="99">
        <v>12</v>
      </c>
      <c r="K224" s="99"/>
      <c r="L224" s="99">
        <v>34</v>
      </c>
      <c r="M224" s="99">
        <v>4</v>
      </c>
      <c r="N224" s="99">
        <v>11</v>
      </c>
      <c r="O224" s="99">
        <v>19</v>
      </c>
      <c r="P224" s="99"/>
      <c r="Q224" s="99">
        <v>3</v>
      </c>
      <c r="R224" s="99">
        <v>60</v>
      </c>
      <c r="S224" s="99">
        <v>25</v>
      </c>
      <c r="T224" s="99">
        <v>6</v>
      </c>
      <c r="V224" s="99">
        <v>0</v>
      </c>
      <c r="W224" s="99">
        <v>0</v>
      </c>
      <c r="X224" s="99">
        <v>0</v>
      </c>
      <c r="Y224" s="99">
        <v>0</v>
      </c>
      <c r="Z224" s="99">
        <v>0</v>
      </c>
      <c r="AA224" s="99"/>
      <c r="AB224" s="99">
        <v>0</v>
      </c>
      <c r="AC224" s="99">
        <v>1</v>
      </c>
      <c r="AD224" s="99">
        <v>13</v>
      </c>
      <c r="AE224" s="99"/>
      <c r="AF224" s="99">
        <v>8</v>
      </c>
      <c r="AG224" s="99">
        <v>8</v>
      </c>
      <c r="AH224" s="99">
        <v>0</v>
      </c>
      <c r="AI224" s="99">
        <v>0</v>
      </c>
      <c r="AJ224" s="99"/>
      <c r="AK224" s="99">
        <v>20</v>
      </c>
      <c r="AM224" s="162"/>
      <c r="AN224" s="162"/>
      <c r="AO224" s="162"/>
      <c r="AP224" s="162"/>
      <c r="AQ224" s="162"/>
    </row>
    <row r="225" spans="1:43" ht="15" customHeight="1" x14ac:dyDescent="0.2">
      <c r="A225" s="101" t="s">
        <v>686</v>
      </c>
      <c r="B225" s="101" t="s">
        <v>687</v>
      </c>
      <c r="C225" s="101"/>
      <c r="D225" s="101"/>
      <c r="E225" s="99">
        <v>55</v>
      </c>
      <c r="F225" s="99"/>
      <c r="G225" s="99">
        <v>27</v>
      </c>
      <c r="H225" s="99">
        <v>24</v>
      </c>
      <c r="I225" s="99">
        <v>2</v>
      </c>
      <c r="J225" s="99">
        <v>1</v>
      </c>
      <c r="K225" s="99"/>
      <c r="L225" s="99">
        <v>8</v>
      </c>
      <c r="M225" s="99">
        <v>0</v>
      </c>
      <c r="N225" s="99">
        <v>4</v>
      </c>
      <c r="O225" s="99">
        <v>4</v>
      </c>
      <c r="P225" s="99"/>
      <c r="Q225" s="99">
        <v>0</v>
      </c>
      <c r="R225" s="99">
        <v>10</v>
      </c>
      <c r="S225" s="99">
        <v>2</v>
      </c>
      <c r="T225" s="99">
        <v>0</v>
      </c>
      <c r="V225" s="99">
        <v>0</v>
      </c>
      <c r="W225" s="99">
        <v>0</v>
      </c>
      <c r="X225" s="99">
        <v>0</v>
      </c>
      <c r="Y225" s="99">
        <v>0</v>
      </c>
      <c r="Z225" s="99">
        <v>0</v>
      </c>
      <c r="AA225" s="99"/>
      <c r="AB225" s="99">
        <v>0</v>
      </c>
      <c r="AC225" s="99">
        <v>0</v>
      </c>
      <c r="AD225" s="99">
        <v>0</v>
      </c>
      <c r="AE225" s="99"/>
      <c r="AF225" s="99">
        <v>0</v>
      </c>
      <c r="AG225" s="99">
        <v>0</v>
      </c>
      <c r="AH225" s="99">
        <v>0</v>
      </c>
      <c r="AI225" s="99">
        <v>0</v>
      </c>
      <c r="AJ225" s="99"/>
      <c r="AK225" s="99">
        <v>8</v>
      </c>
      <c r="AM225" s="162"/>
      <c r="AN225" s="162"/>
      <c r="AO225" s="162"/>
      <c r="AP225" s="162"/>
      <c r="AQ225" s="162"/>
    </row>
    <row r="226" spans="1:43" ht="15" customHeight="1" x14ac:dyDescent="0.2">
      <c r="A226" s="101" t="s">
        <v>688</v>
      </c>
      <c r="B226" s="101" t="s">
        <v>689</v>
      </c>
      <c r="C226" s="101"/>
      <c r="D226" s="101"/>
      <c r="E226" s="99">
        <v>1684</v>
      </c>
      <c r="F226" s="99"/>
      <c r="G226" s="99">
        <v>580</v>
      </c>
      <c r="H226" s="99">
        <v>481</v>
      </c>
      <c r="I226" s="99">
        <v>90</v>
      </c>
      <c r="J226" s="99">
        <v>9</v>
      </c>
      <c r="K226" s="99"/>
      <c r="L226" s="99">
        <v>208</v>
      </c>
      <c r="M226" s="99">
        <v>31</v>
      </c>
      <c r="N226" s="99">
        <v>125</v>
      </c>
      <c r="O226" s="99">
        <v>52</v>
      </c>
      <c r="P226" s="99"/>
      <c r="Q226" s="99">
        <v>19</v>
      </c>
      <c r="R226" s="99">
        <v>456</v>
      </c>
      <c r="S226" s="99">
        <v>131</v>
      </c>
      <c r="T226" s="99">
        <v>6</v>
      </c>
      <c r="V226" s="99">
        <v>0</v>
      </c>
      <c r="W226" s="99">
        <v>0</v>
      </c>
      <c r="X226" s="99">
        <v>0</v>
      </c>
      <c r="Y226" s="99">
        <v>0</v>
      </c>
      <c r="Z226" s="99">
        <v>0</v>
      </c>
      <c r="AA226" s="99"/>
      <c r="AB226" s="99">
        <v>0</v>
      </c>
      <c r="AC226" s="99">
        <v>13</v>
      </c>
      <c r="AD226" s="99">
        <v>124</v>
      </c>
      <c r="AE226" s="99"/>
      <c r="AF226" s="99">
        <v>106</v>
      </c>
      <c r="AG226" s="99">
        <v>99</v>
      </c>
      <c r="AH226" s="99">
        <v>6</v>
      </c>
      <c r="AI226" s="99">
        <v>1</v>
      </c>
      <c r="AJ226" s="99"/>
      <c r="AK226" s="99">
        <v>41</v>
      </c>
      <c r="AM226" s="162"/>
      <c r="AN226" s="162"/>
      <c r="AO226" s="162"/>
      <c r="AP226" s="162"/>
      <c r="AQ226" s="162"/>
    </row>
    <row r="227" spans="1:43" ht="15" customHeight="1" x14ac:dyDescent="0.2">
      <c r="A227" s="101" t="s">
        <v>690</v>
      </c>
      <c r="B227" s="101" t="s">
        <v>691</v>
      </c>
      <c r="C227" s="101"/>
      <c r="D227" s="101"/>
      <c r="E227" s="99">
        <v>651</v>
      </c>
      <c r="F227" s="99"/>
      <c r="G227" s="99">
        <v>168</v>
      </c>
      <c r="H227" s="99">
        <v>138</v>
      </c>
      <c r="I227" s="99">
        <v>25</v>
      </c>
      <c r="J227" s="99">
        <v>5</v>
      </c>
      <c r="K227" s="99"/>
      <c r="L227" s="99">
        <v>52</v>
      </c>
      <c r="M227" s="99">
        <v>17</v>
      </c>
      <c r="N227" s="99">
        <v>3</v>
      </c>
      <c r="O227" s="99">
        <v>32</v>
      </c>
      <c r="P227" s="99"/>
      <c r="Q227" s="99">
        <v>10</v>
      </c>
      <c r="R227" s="99">
        <v>260</v>
      </c>
      <c r="S227" s="99">
        <v>95</v>
      </c>
      <c r="T227" s="99">
        <v>0</v>
      </c>
      <c r="V227" s="99">
        <v>1</v>
      </c>
      <c r="W227" s="99">
        <v>0</v>
      </c>
      <c r="X227" s="99">
        <v>0</v>
      </c>
      <c r="Y227" s="99">
        <v>1</v>
      </c>
      <c r="Z227" s="99">
        <v>0</v>
      </c>
      <c r="AA227" s="99"/>
      <c r="AB227" s="99">
        <v>0</v>
      </c>
      <c r="AC227" s="99">
        <v>2</v>
      </c>
      <c r="AD227" s="99">
        <v>27</v>
      </c>
      <c r="AE227" s="99"/>
      <c r="AF227" s="99">
        <v>23</v>
      </c>
      <c r="AG227" s="99">
        <v>18</v>
      </c>
      <c r="AH227" s="99">
        <v>3</v>
      </c>
      <c r="AI227" s="99">
        <v>2</v>
      </c>
      <c r="AJ227" s="99"/>
      <c r="AK227" s="99">
        <v>13</v>
      </c>
      <c r="AM227" s="162"/>
      <c r="AN227" s="162"/>
      <c r="AO227" s="162"/>
      <c r="AP227" s="162"/>
      <c r="AQ227" s="162"/>
    </row>
    <row r="228" spans="1:43" ht="15" customHeight="1" x14ac:dyDescent="0.2">
      <c r="A228" s="101" t="s">
        <v>692</v>
      </c>
      <c r="B228" s="101" t="s">
        <v>693</v>
      </c>
      <c r="C228" s="101"/>
      <c r="D228" s="101"/>
      <c r="E228" s="99">
        <v>198</v>
      </c>
      <c r="F228" s="99"/>
      <c r="G228" s="99">
        <v>152</v>
      </c>
      <c r="H228" s="99">
        <v>142</v>
      </c>
      <c r="I228" s="99">
        <v>6</v>
      </c>
      <c r="J228" s="99">
        <v>4</v>
      </c>
      <c r="K228" s="99"/>
      <c r="L228" s="99">
        <v>15</v>
      </c>
      <c r="M228" s="99">
        <v>1</v>
      </c>
      <c r="N228" s="99">
        <v>11</v>
      </c>
      <c r="O228" s="99">
        <v>3</v>
      </c>
      <c r="P228" s="99"/>
      <c r="Q228" s="99">
        <v>1</v>
      </c>
      <c r="R228" s="99">
        <v>20</v>
      </c>
      <c r="S228" s="99">
        <v>6</v>
      </c>
      <c r="T228" s="99">
        <v>0</v>
      </c>
      <c r="V228" s="99">
        <v>0</v>
      </c>
      <c r="W228" s="99">
        <v>0</v>
      </c>
      <c r="X228" s="99">
        <v>0</v>
      </c>
      <c r="Y228" s="99">
        <v>0</v>
      </c>
      <c r="Z228" s="99">
        <v>0</v>
      </c>
      <c r="AA228" s="99"/>
      <c r="AB228" s="99">
        <v>0</v>
      </c>
      <c r="AC228" s="99">
        <v>0</v>
      </c>
      <c r="AD228" s="99">
        <v>0</v>
      </c>
      <c r="AE228" s="99"/>
      <c r="AF228" s="99">
        <v>2</v>
      </c>
      <c r="AG228" s="99">
        <v>2</v>
      </c>
      <c r="AH228" s="99">
        <v>0</v>
      </c>
      <c r="AI228" s="99">
        <v>0</v>
      </c>
      <c r="AJ228" s="99"/>
      <c r="AK228" s="99">
        <v>2</v>
      </c>
      <c r="AM228" s="162"/>
      <c r="AN228" s="162"/>
      <c r="AO228" s="162"/>
      <c r="AP228" s="162"/>
      <c r="AQ228" s="162"/>
    </row>
    <row r="229" spans="1:43" ht="15" customHeight="1" x14ac:dyDescent="0.2">
      <c r="A229" s="101" t="s">
        <v>694</v>
      </c>
      <c r="B229" s="101" t="s">
        <v>695</v>
      </c>
      <c r="C229" s="101"/>
      <c r="D229" s="101"/>
      <c r="E229" s="99">
        <v>214</v>
      </c>
      <c r="F229" s="99"/>
      <c r="G229" s="99">
        <v>88</v>
      </c>
      <c r="H229" s="99">
        <v>81</v>
      </c>
      <c r="I229" s="99">
        <v>7</v>
      </c>
      <c r="J229" s="99">
        <v>0</v>
      </c>
      <c r="K229" s="99"/>
      <c r="L229" s="99">
        <v>21</v>
      </c>
      <c r="M229" s="99">
        <v>8</v>
      </c>
      <c r="N229" s="99">
        <v>8</v>
      </c>
      <c r="O229" s="99">
        <v>5</v>
      </c>
      <c r="P229" s="99"/>
      <c r="Q229" s="99">
        <v>4</v>
      </c>
      <c r="R229" s="99">
        <v>67</v>
      </c>
      <c r="S229" s="99">
        <v>9</v>
      </c>
      <c r="T229" s="99">
        <v>4</v>
      </c>
      <c r="V229" s="99">
        <v>0</v>
      </c>
      <c r="W229" s="99">
        <v>0</v>
      </c>
      <c r="X229" s="99">
        <v>0</v>
      </c>
      <c r="Y229" s="99">
        <v>0</v>
      </c>
      <c r="Z229" s="99">
        <v>0</v>
      </c>
      <c r="AA229" s="99"/>
      <c r="AB229" s="99">
        <v>0</v>
      </c>
      <c r="AC229" s="99">
        <v>2</v>
      </c>
      <c r="AD229" s="99">
        <v>0</v>
      </c>
      <c r="AE229" s="99"/>
      <c r="AF229" s="99">
        <v>2</v>
      </c>
      <c r="AG229" s="99">
        <v>1</v>
      </c>
      <c r="AH229" s="99">
        <v>1</v>
      </c>
      <c r="AI229" s="99">
        <v>0</v>
      </c>
      <c r="AJ229" s="99"/>
      <c r="AK229" s="99">
        <v>17</v>
      </c>
      <c r="AM229" s="162"/>
      <c r="AN229" s="162"/>
      <c r="AO229" s="162"/>
      <c r="AP229" s="162"/>
      <c r="AQ229" s="162"/>
    </row>
    <row r="230" spans="1:43" ht="15" customHeight="1" x14ac:dyDescent="0.2">
      <c r="A230" s="101" t="s">
        <v>696</v>
      </c>
      <c r="B230" s="101" t="s">
        <v>697</v>
      </c>
      <c r="C230" s="101"/>
      <c r="D230" s="101"/>
      <c r="E230" s="99">
        <v>1118</v>
      </c>
      <c r="F230" s="99"/>
      <c r="G230" s="99">
        <v>330</v>
      </c>
      <c r="H230" s="99">
        <v>305</v>
      </c>
      <c r="I230" s="99">
        <v>18</v>
      </c>
      <c r="J230" s="99">
        <v>7</v>
      </c>
      <c r="K230" s="99"/>
      <c r="L230" s="99">
        <v>109</v>
      </c>
      <c r="M230" s="99">
        <v>51</v>
      </c>
      <c r="N230" s="99">
        <v>21</v>
      </c>
      <c r="O230" s="99">
        <v>37</v>
      </c>
      <c r="P230" s="99"/>
      <c r="Q230" s="99">
        <v>14</v>
      </c>
      <c r="R230" s="99">
        <v>444</v>
      </c>
      <c r="S230" s="99">
        <v>132</v>
      </c>
      <c r="T230" s="99">
        <v>18</v>
      </c>
      <c r="V230" s="99">
        <v>0</v>
      </c>
      <c r="W230" s="99">
        <v>0</v>
      </c>
      <c r="X230" s="99">
        <v>0</v>
      </c>
      <c r="Y230" s="99">
        <v>0</v>
      </c>
      <c r="Z230" s="99">
        <v>0</v>
      </c>
      <c r="AA230" s="99"/>
      <c r="AB230" s="99">
        <v>0</v>
      </c>
      <c r="AC230" s="99">
        <v>5</v>
      </c>
      <c r="AD230" s="99">
        <v>45</v>
      </c>
      <c r="AE230" s="99"/>
      <c r="AF230" s="99">
        <v>13</v>
      </c>
      <c r="AG230" s="99">
        <v>8</v>
      </c>
      <c r="AH230" s="99">
        <v>5</v>
      </c>
      <c r="AI230" s="99">
        <v>0</v>
      </c>
      <c r="AJ230" s="99"/>
      <c r="AK230" s="99">
        <v>8</v>
      </c>
      <c r="AM230" s="162"/>
      <c r="AN230" s="162"/>
      <c r="AO230" s="162"/>
      <c r="AP230" s="162"/>
      <c r="AQ230" s="162"/>
    </row>
    <row r="231" spans="1:43" ht="15" customHeight="1" x14ac:dyDescent="0.2">
      <c r="A231" s="101" t="s">
        <v>698</v>
      </c>
      <c r="B231" s="101" t="s">
        <v>699</v>
      </c>
      <c r="C231" s="101"/>
      <c r="D231" s="101"/>
      <c r="E231" s="99">
        <v>436</v>
      </c>
      <c r="F231" s="99"/>
      <c r="G231" s="99">
        <v>182</v>
      </c>
      <c r="H231" s="99">
        <v>173</v>
      </c>
      <c r="I231" s="99">
        <v>6</v>
      </c>
      <c r="J231" s="99">
        <v>3</v>
      </c>
      <c r="K231" s="99"/>
      <c r="L231" s="99">
        <v>96</v>
      </c>
      <c r="M231" s="99">
        <v>14</v>
      </c>
      <c r="N231" s="99">
        <v>55</v>
      </c>
      <c r="O231" s="99">
        <v>27</v>
      </c>
      <c r="P231" s="99"/>
      <c r="Q231" s="99">
        <v>22</v>
      </c>
      <c r="R231" s="99">
        <v>67</v>
      </c>
      <c r="S231" s="99">
        <v>22</v>
      </c>
      <c r="T231" s="99">
        <v>2</v>
      </c>
      <c r="V231" s="99">
        <v>0</v>
      </c>
      <c r="W231" s="99">
        <v>0</v>
      </c>
      <c r="X231" s="99">
        <v>0</v>
      </c>
      <c r="Y231" s="99">
        <v>0</v>
      </c>
      <c r="Z231" s="99">
        <v>0</v>
      </c>
      <c r="AA231" s="99"/>
      <c r="AB231" s="99">
        <v>0</v>
      </c>
      <c r="AC231" s="99">
        <v>1</v>
      </c>
      <c r="AD231" s="99">
        <v>0</v>
      </c>
      <c r="AE231" s="99"/>
      <c r="AF231" s="99">
        <v>1</v>
      </c>
      <c r="AG231" s="99">
        <v>1</v>
      </c>
      <c r="AH231" s="99">
        <v>0</v>
      </c>
      <c r="AI231" s="99">
        <v>0</v>
      </c>
      <c r="AJ231" s="99"/>
      <c r="AK231" s="99">
        <v>43</v>
      </c>
      <c r="AM231" s="162"/>
      <c r="AN231" s="162"/>
      <c r="AO231" s="162"/>
      <c r="AP231" s="162"/>
      <c r="AQ231" s="162"/>
    </row>
    <row r="232" spans="1:43" ht="15" customHeight="1" x14ac:dyDescent="0.2">
      <c r="A232" s="101" t="s">
        <v>700</v>
      </c>
      <c r="B232" s="101" t="s">
        <v>701</v>
      </c>
      <c r="C232" s="101"/>
      <c r="D232" s="101"/>
      <c r="E232" s="99">
        <v>409</v>
      </c>
      <c r="F232" s="99"/>
      <c r="G232" s="99">
        <v>245</v>
      </c>
      <c r="H232" s="99">
        <v>200</v>
      </c>
      <c r="I232" s="99">
        <v>35</v>
      </c>
      <c r="J232" s="99">
        <v>10</v>
      </c>
      <c r="K232" s="99"/>
      <c r="L232" s="99">
        <v>18</v>
      </c>
      <c r="M232" s="99">
        <v>4</v>
      </c>
      <c r="N232" s="99">
        <v>1</v>
      </c>
      <c r="O232" s="99">
        <v>13</v>
      </c>
      <c r="P232" s="99"/>
      <c r="Q232" s="99">
        <v>3</v>
      </c>
      <c r="R232" s="99">
        <v>110</v>
      </c>
      <c r="S232" s="99">
        <v>21</v>
      </c>
      <c r="T232" s="99">
        <v>0</v>
      </c>
      <c r="V232" s="99">
        <v>0</v>
      </c>
      <c r="W232" s="99">
        <v>0</v>
      </c>
      <c r="X232" s="99">
        <v>0</v>
      </c>
      <c r="Y232" s="99">
        <v>0</v>
      </c>
      <c r="Z232" s="99">
        <v>0</v>
      </c>
      <c r="AA232" s="99"/>
      <c r="AB232" s="99">
        <v>0</v>
      </c>
      <c r="AC232" s="99">
        <v>3</v>
      </c>
      <c r="AD232" s="99">
        <v>4</v>
      </c>
      <c r="AE232" s="99"/>
      <c r="AF232" s="99">
        <v>5</v>
      </c>
      <c r="AG232" s="99">
        <v>5</v>
      </c>
      <c r="AH232" s="99">
        <v>0</v>
      </c>
      <c r="AI232" s="99">
        <v>0</v>
      </c>
      <c r="AJ232" s="99"/>
      <c r="AK232" s="99">
        <v>0</v>
      </c>
      <c r="AM232" s="162"/>
      <c r="AN232" s="162"/>
      <c r="AO232" s="162"/>
      <c r="AP232" s="162"/>
      <c r="AQ232" s="162"/>
    </row>
    <row r="233" spans="1:43" ht="15" customHeight="1" x14ac:dyDescent="0.2">
      <c r="A233" s="101" t="s">
        <v>702</v>
      </c>
      <c r="B233" s="101" t="s">
        <v>703</v>
      </c>
      <c r="C233" s="101"/>
      <c r="D233" s="101"/>
      <c r="E233" s="99">
        <v>755</v>
      </c>
      <c r="F233" s="99"/>
      <c r="G233" s="99">
        <v>213</v>
      </c>
      <c r="H233" s="99">
        <v>181</v>
      </c>
      <c r="I233" s="99">
        <v>21</v>
      </c>
      <c r="J233" s="99">
        <v>11</v>
      </c>
      <c r="K233" s="99"/>
      <c r="L233" s="99">
        <v>130</v>
      </c>
      <c r="M233" s="99">
        <v>66</v>
      </c>
      <c r="N233" s="99">
        <v>17</v>
      </c>
      <c r="O233" s="99">
        <v>47</v>
      </c>
      <c r="P233" s="99"/>
      <c r="Q233" s="99">
        <v>14</v>
      </c>
      <c r="R233" s="99">
        <v>209</v>
      </c>
      <c r="S233" s="99">
        <v>61</v>
      </c>
      <c r="T233" s="99">
        <v>0</v>
      </c>
      <c r="V233" s="99">
        <v>0</v>
      </c>
      <c r="W233" s="99">
        <v>0</v>
      </c>
      <c r="X233" s="99">
        <v>0</v>
      </c>
      <c r="Y233" s="99">
        <v>0</v>
      </c>
      <c r="Z233" s="99">
        <v>0</v>
      </c>
      <c r="AA233" s="99"/>
      <c r="AB233" s="99">
        <v>0</v>
      </c>
      <c r="AC233" s="99">
        <v>17</v>
      </c>
      <c r="AD233" s="99">
        <v>64</v>
      </c>
      <c r="AE233" s="99"/>
      <c r="AF233" s="99">
        <v>7</v>
      </c>
      <c r="AG233" s="99">
        <v>6</v>
      </c>
      <c r="AH233" s="99">
        <v>1</v>
      </c>
      <c r="AI233" s="99">
        <v>0</v>
      </c>
      <c r="AJ233" s="99"/>
      <c r="AK233" s="99">
        <v>40</v>
      </c>
      <c r="AM233" s="162"/>
      <c r="AN233" s="162"/>
      <c r="AO233" s="162"/>
      <c r="AP233" s="162"/>
      <c r="AQ233" s="162"/>
    </row>
    <row r="234" spans="1:43" ht="15" customHeight="1" x14ac:dyDescent="0.2">
      <c r="A234" s="101" t="s">
        <v>704</v>
      </c>
      <c r="B234" s="101" t="s">
        <v>705</v>
      </c>
      <c r="C234" s="101"/>
      <c r="D234" s="101"/>
      <c r="E234" s="99">
        <v>1184</v>
      </c>
      <c r="F234" s="99"/>
      <c r="G234" s="99">
        <v>538</v>
      </c>
      <c r="H234" s="99">
        <v>503</v>
      </c>
      <c r="I234" s="99">
        <v>12</v>
      </c>
      <c r="J234" s="99">
        <v>23</v>
      </c>
      <c r="K234" s="99"/>
      <c r="L234" s="99">
        <v>139</v>
      </c>
      <c r="M234" s="99">
        <v>27</v>
      </c>
      <c r="N234" s="99">
        <v>50</v>
      </c>
      <c r="O234" s="99">
        <v>62</v>
      </c>
      <c r="P234" s="99"/>
      <c r="Q234" s="99">
        <v>35</v>
      </c>
      <c r="R234" s="99">
        <v>239</v>
      </c>
      <c r="S234" s="99">
        <v>74</v>
      </c>
      <c r="T234" s="99">
        <v>5</v>
      </c>
      <c r="V234" s="99">
        <v>1</v>
      </c>
      <c r="W234" s="99">
        <v>0</v>
      </c>
      <c r="X234" s="99">
        <v>0</v>
      </c>
      <c r="Y234" s="99">
        <v>1</v>
      </c>
      <c r="Z234" s="99">
        <v>0</v>
      </c>
      <c r="AA234" s="99"/>
      <c r="AB234" s="99">
        <v>0</v>
      </c>
      <c r="AC234" s="99">
        <v>3</v>
      </c>
      <c r="AD234" s="99">
        <v>46</v>
      </c>
      <c r="AE234" s="99"/>
      <c r="AF234" s="99">
        <v>30</v>
      </c>
      <c r="AG234" s="99">
        <v>20</v>
      </c>
      <c r="AH234" s="99">
        <v>5</v>
      </c>
      <c r="AI234" s="99">
        <v>5</v>
      </c>
      <c r="AJ234" s="99"/>
      <c r="AK234" s="99">
        <v>74</v>
      </c>
      <c r="AM234" s="162"/>
      <c r="AN234" s="162"/>
      <c r="AO234" s="162"/>
      <c r="AP234" s="162"/>
      <c r="AQ234" s="162"/>
    </row>
    <row r="235" spans="1:43" ht="15" customHeight="1" x14ac:dyDescent="0.2">
      <c r="A235" s="101" t="s">
        <v>706</v>
      </c>
      <c r="B235" s="101" t="s">
        <v>707</v>
      </c>
      <c r="C235" s="101"/>
      <c r="D235" s="101"/>
      <c r="E235" s="99">
        <v>302</v>
      </c>
      <c r="F235" s="99"/>
      <c r="G235" s="99">
        <v>93</v>
      </c>
      <c r="H235" s="99">
        <v>82</v>
      </c>
      <c r="I235" s="99">
        <v>8</v>
      </c>
      <c r="J235" s="99">
        <v>3</v>
      </c>
      <c r="K235" s="99"/>
      <c r="L235" s="99">
        <v>95</v>
      </c>
      <c r="M235" s="99">
        <v>52</v>
      </c>
      <c r="N235" s="99">
        <v>41</v>
      </c>
      <c r="O235" s="99">
        <v>2</v>
      </c>
      <c r="P235" s="99"/>
      <c r="Q235" s="99">
        <v>6</v>
      </c>
      <c r="R235" s="99">
        <v>46</v>
      </c>
      <c r="S235" s="99">
        <v>7</v>
      </c>
      <c r="T235" s="99">
        <v>1</v>
      </c>
      <c r="V235" s="99">
        <v>0</v>
      </c>
      <c r="W235" s="99">
        <v>0</v>
      </c>
      <c r="X235" s="99">
        <v>0</v>
      </c>
      <c r="Y235" s="99">
        <v>0</v>
      </c>
      <c r="Z235" s="99">
        <v>0</v>
      </c>
      <c r="AA235" s="99"/>
      <c r="AB235" s="99">
        <v>0</v>
      </c>
      <c r="AC235" s="99">
        <v>1</v>
      </c>
      <c r="AD235" s="99">
        <v>2</v>
      </c>
      <c r="AE235" s="99"/>
      <c r="AF235" s="99">
        <v>4</v>
      </c>
      <c r="AG235" s="99">
        <v>0</v>
      </c>
      <c r="AH235" s="99">
        <v>4</v>
      </c>
      <c r="AI235" s="99">
        <v>0</v>
      </c>
      <c r="AJ235" s="99"/>
      <c r="AK235" s="99">
        <v>47</v>
      </c>
      <c r="AM235" s="162"/>
      <c r="AN235" s="162"/>
      <c r="AO235" s="162"/>
      <c r="AP235" s="162"/>
      <c r="AQ235" s="162"/>
    </row>
    <row r="236" spans="1:43" ht="15" customHeight="1" x14ac:dyDescent="0.2">
      <c r="A236" s="101" t="s">
        <v>708</v>
      </c>
      <c r="B236" s="101" t="s">
        <v>709</v>
      </c>
      <c r="C236" s="101"/>
      <c r="D236" s="101"/>
      <c r="E236" s="99">
        <v>103</v>
      </c>
      <c r="F236" s="99"/>
      <c r="G236" s="99">
        <v>61</v>
      </c>
      <c r="H236" s="99">
        <v>55</v>
      </c>
      <c r="I236" s="99">
        <v>4</v>
      </c>
      <c r="J236" s="99">
        <v>2</v>
      </c>
      <c r="K236" s="99"/>
      <c r="L236" s="99">
        <v>2</v>
      </c>
      <c r="M236" s="99">
        <v>1</v>
      </c>
      <c r="N236" s="99">
        <v>1</v>
      </c>
      <c r="O236" s="99">
        <v>0</v>
      </c>
      <c r="P236" s="99"/>
      <c r="Q236" s="99">
        <v>1</v>
      </c>
      <c r="R236" s="99">
        <v>26</v>
      </c>
      <c r="S236" s="99">
        <v>6</v>
      </c>
      <c r="T236" s="99">
        <v>0</v>
      </c>
      <c r="V236" s="99">
        <v>0</v>
      </c>
      <c r="W236" s="99">
        <v>0</v>
      </c>
      <c r="X236" s="99">
        <v>0</v>
      </c>
      <c r="Y236" s="99">
        <v>0</v>
      </c>
      <c r="Z236" s="99">
        <v>0</v>
      </c>
      <c r="AA236" s="99"/>
      <c r="AB236" s="99">
        <v>0</v>
      </c>
      <c r="AC236" s="99">
        <v>0</v>
      </c>
      <c r="AD236" s="99">
        <v>0</v>
      </c>
      <c r="AE236" s="99"/>
      <c r="AF236" s="99">
        <v>3</v>
      </c>
      <c r="AG236" s="99">
        <v>3</v>
      </c>
      <c r="AH236" s="99">
        <v>0</v>
      </c>
      <c r="AI236" s="99">
        <v>0</v>
      </c>
      <c r="AJ236" s="99"/>
      <c r="AK236" s="99">
        <v>4</v>
      </c>
      <c r="AM236" s="162"/>
      <c r="AN236" s="162"/>
      <c r="AO236" s="162"/>
      <c r="AP236" s="162"/>
      <c r="AQ236" s="162"/>
    </row>
    <row r="237" spans="1:43" ht="15" customHeight="1" x14ac:dyDescent="0.2">
      <c r="A237" s="101" t="s">
        <v>710</v>
      </c>
      <c r="B237" s="101" t="s">
        <v>711</v>
      </c>
      <c r="C237" s="101"/>
      <c r="D237" s="101"/>
      <c r="E237" s="99">
        <v>587</v>
      </c>
      <c r="F237" s="99"/>
      <c r="G237" s="99">
        <v>192</v>
      </c>
      <c r="H237" s="99">
        <v>174</v>
      </c>
      <c r="I237" s="99">
        <v>8</v>
      </c>
      <c r="J237" s="99">
        <v>10</v>
      </c>
      <c r="K237" s="99"/>
      <c r="L237" s="99">
        <v>84</v>
      </c>
      <c r="M237" s="99">
        <v>4</v>
      </c>
      <c r="N237" s="99">
        <v>61</v>
      </c>
      <c r="O237" s="99">
        <v>19</v>
      </c>
      <c r="P237" s="99"/>
      <c r="Q237" s="99">
        <v>5</v>
      </c>
      <c r="R237" s="99">
        <v>198</v>
      </c>
      <c r="S237" s="99">
        <v>64</v>
      </c>
      <c r="T237" s="99">
        <v>5</v>
      </c>
      <c r="V237" s="99">
        <v>0</v>
      </c>
      <c r="W237" s="99">
        <v>0</v>
      </c>
      <c r="X237" s="99">
        <v>0</v>
      </c>
      <c r="Y237" s="99">
        <v>0</v>
      </c>
      <c r="Z237" s="99">
        <v>0</v>
      </c>
      <c r="AA237" s="99"/>
      <c r="AB237" s="99">
        <v>0</v>
      </c>
      <c r="AC237" s="99">
        <v>4</v>
      </c>
      <c r="AD237" s="99">
        <v>2</v>
      </c>
      <c r="AE237" s="99"/>
      <c r="AF237" s="99">
        <v>22</v>
      </c>
      <c r="AG237" s="99">
        <v>15</v>
      </c>
      <c r="AH237" s="99">
        <v>4</v>
      </c>
      <c r="AI237" s="99">
        <v>3</v>
      </c>
      <c r="AJ237" s="99"/>
      <c r="AK237" s="99">
        <v>11</v>
      </c>
      <c r="AM237" s="162"/>
      <c r="AN237" s="162"/>
      <c r="AO237" s="162"/>
      <c r="AP237" s="162"/>
      <c r="AQ237" s="162"/>
    </row>
    <row r="238" spans="1:43" ht="15" customHeight="1" x14ac:dyDescent="0.2">
      <c r="A238" s="101" t="s">
        <v>712</v>
      </c>
      <c r="B238" s="101" t="s">
        <v>713</v>
      </c>
      <c r="C238" s="101"/>
      <c r="D238" s="101"/>
      <c r="E238" s="99">
        <v>204</v>
      </c>
      <c r="F238" s="99"/>
      <c r="G238" s="99">
        <v>92</v>
      </c>
      <c r="H238" s="99">
        <v>83</v>
      </c>
      <c r="I238" s="99">
        <v>2</v>
      </c>
      <c r="J238" s="99">
        <v>7</v>
      </c>
      <c r="K238" s="99"/>
      <c r="L238" s="99">
        <v>37</v>
      </c>
      <c r="M238" s="99">
        <v>7</v>
      </c>
      <c r="N238" s="99">
        <v>26</v>
      </c>
      <c r="O238" s="99">
        <v>4</v>
      </c>
      <c r="P238" s="99"/>
      <c r="Q238" s="99">
        <v>5</v>
      </c>
      <c r="R238" s="99">
        <v>43</v>
      </c>
      <c r="S238" s="99">
        <v>15</v>
      </c>
      <c r="T238" s="99">
        <v>0</v>
      </c>
      <c r="V238" s="99">
        <v>0</v>
      </c>
      <c r="W238" s="99">
        <v>0</v>
      </c>
      <c r="X238" s="99">
        <v>0</v>
      </c>
      <c r="Y238" s="99">
        <v>0</v>
      </c>
      <c r="Z238" s="99">
        <v>0</v>
      </c>
      <c r="AA238" s="99"/>
      <c r="AB238" s="99">
        <v>0</v>
      </c>
      <c r="AC238" s="99">
        <v>1</v>
      </c>
      <c r="AD238" s="99">
        <v>0</v>
      </c>
      <c r="AE238" s="99"/>
      <c r="AF238" s="99">
        <v>4</v>
      </c>
      <c r="AG238" s="99">
        <v>2</v>
      </c>
      <c r="AH238" s="99">
        <v>2</v>
      </c>
      <c r="AI238" s="99">
        <v>0</v>
      </c>
      <c r="AJ238" s="99"/>
      <c r="AK238" s="99">
        <v>7</v>
      </c>
      <c r="AM238" s="162"/>
      <c r="AN238" s="162"/>
      <c r="AO238" s="162"/>
      <c r="AP238" s="162"/>
      <c r="AQ238" s="162"/>
    </row>
    <row r="239" spans="1:43" ht="15" customHeight="1" x14ac:dyDescent="0.2">
      <c r="A239" s="101" t="s">
        <v>714</v>
      </c>
      <c r="B239" s="101" t="s">
        <v>715</v>
      </c>
      <c r="C239" s="101"/>
      <c r="D239" s="101"/>
      <c r="E239" s="99">
        <v>158</v>
      </c>
      <c r="F239" s="99"/>
      <c r="G239" s="99">
        <v>81</v>
      </c>
      <c r="H239" s="99">
        <v>69</v>
      </c>
      <c r="I239" s="99">
        <v>11</v>
      </c>
      <c r="J239" s="99">
        <v>1</v>
      </c>
      <c r="K239" s="99"/>
      <c r="L239" s="99">
        <v>18</v>
      </c>
      <c r="M239" s="99">
        <v>8</v>
      </c>
      <c r="N239" s="99">
        <v>0</v>
      </c>
      <c r="O239" s="99">
        <v>10</v>
      </c>
      <c r="P239" s="99"/>
      <c r="Q239" s="99">
        <v>4</v>
      </c>
      <c r="R239" s="99">
        <v>38</v>
      </c>
      <c r="S239" s="99">
        <v>4</v>
      </c>
      <c r="T239" s="99">
        <v>0</v>
      </c>
      <c r="V239" s="99">
        <v>0</v>
      </c>
      <c r="W239" s="99">
        <v>0</v>
      </c>
      <c r="X239" s="99">
        <v>0</v>
      </c>
      <c r="Y239" s="99">
        <v>0</v>
      </c>
      <c r="Z239" s="99">
        <v>0</v>
      </c>
      <c r="AA239" s="99"/>
      <c r="AB239" s="99">
        <v>0</v>
      </c>
      <c r="AC239" s="99">
        <v>1</v>
      </c>
      <c r="AD239" s="99">
        <v>0</v>
      </c>
      <c r="AE239" s="99"/>
      <c r="AF239" s="99">
        <v>6</v>
      </c>
      <c r="AG239" s="99">
        <v>6</v>
      </c>
      <c r="AH239" s="99">
        <v>0</v>
      </c>
      <c r="AI239" s="99">
        <v>0</v>
      </c>
      <c r="AJ239" s="99"/>
      <c r="AK239" s="99">
        <v>6</v>
      </c>
      <c r="AM239" s="162"/>
      <c r="AN239" s="162"/>
      <c r="AO239" s="162"/>
      <c r="AP239" s="162"/>
      <c r="AQ239" s="162"/>
    </row>
    <row r="240" spans="1:43" ht="15" customHeight="1" x14ac:dyDescent="0.2">
      <c r="A240" s="101" t="s">
        <v>716</v>
      </c>
      <c r="B240" s="101" t="s">
        <v>717</v>
      </c>
      <c r="C240" s="101"/>
      <c r="D240" s="101"/>
      <c r="E240" s="99">
        <v>235</v>
      </c>
      <c r="F240" s="99"/>
      <c r="G240" s="99">
        <v>125</v>
      </c>
      <c r="H240" s="99">
        <v>114</v>
      </c>
      <c r="I240" s="99">
        <v>5</v>
      </c>
      <c r="J240" s="99">
        <v>6</v>
      </c>
      <c r="K240" s="99"/>
      <c r="L240" s="99">
        <v>22</v>
      </c>
      <c r="M240" s="99">
        <v>8</v>
      </c>
      <c r="N240" s="99">
        <v>2</v>
      </c>
      <c r="O240" s="99">
        <v>12</v>
      </c>
      <c r="P240" s="99"/>
      <c r="Q240" s="99">
        <v>3</v>
      </c>
      <c r="R240" s="99">
        <v>51</v>
      </c>
      <c r="S240" s="99">
        <v>7</v>
      </c>
      <c r="T240" s="99">
        <v>9</v>
      </c>
      <c r="V240" s="99">
        <v>0</v>
      </c>
      <c r="W240" s="99">
        <v>0</v>
      </c>
      <c r="X240" s="99">
        <v>0</v>
      </c>
      <c r="Y240" s="99">
        <v>0</v>
      </c>
      <c r="Z240" s="99">
        <v>0</v>
      </c>
      <c r="AA240" s="99"/>
      <c r="AB240" s="99">
        <v>0</v>
      </c>
      <c r="AC240" s="99">
        <v>1</v>
      </c>
      <c r="AD240" s="99">
        <v>1</v>
      </c>
      <c r="AE240" s="99"/>
      <c r="AF240" s="99">
        <v>4</v>
      </c>
      <c r="AG240" s="99">
        <v>4</v>
      </c>
      <c r="AH240" s="99">
        <v>0</v>
      </c>
      <c r="AI240" s="99">
        <v>0</v>
      </c>
      <c r="AJ240" s="99"/>
      <c r="AK240" s="99">
        <v>12</v>
      </c>
      <c r="AM240" s="162"/>
      <c r="AN240" s="162"/>
      <c r="AO240" s="162"/>
      <c r="AP240" s="162"/>
      <c r="AQ240" s="162"/>
    </row>
    <row r="241" spans="1:43" ht="15" customHeight="1" x14ac:dyDescent="0.2">
      <c r="A241" s="101" t="s">
        <v>718</v>
      </c>
      <c r="B241" s="101" t="s">
        <v>719</v>
      </c>
      <c r="C241" s="101"/>
      <c r="D241" s="101"/>
      <c r="E241" s="99">
        <v>161</v>
      </c>
      <c r="F241" s="99"/>
      <c r="G241" s="99">
        <v>78</v>
      </c>
      <c r="H241" s="99">
        <v>72</v>
      </c>
      <c r="I241" s="99">
        <v>3</v>
      </c>
      <c r="J241" s="99">
        <v>3</v>
      </c>
      <c r="K241" s="99"/>
      <c r="L241" s="99">
        <v>7</v>
      </c>
      <c r="M241" s="99">
        <v>0</v>
      </c>
      <c r="N241" s="99">
        <v>4</v>
      </c>
      <c r="O241" s="99">
        <v>3</v>
      </c>
      <c r="P241" s="99"/>
      <c r="Q241" s="99">
        <v>1</v>
      </c>
      <c r="R241" s="99">
        <v>38</v>
      </c>
      <c r="S241" s="99">
        <v>14</v>
      </c>
      <c r="T241" s="99">
        <v>1</v>
      </c>
      <c r="V241" s="99">
        <v>0</v>
      </c>
      <c r="W241" s="99">
        <v>0</v>
      </c>
      <c r="X241" s="99">
        <v>0</v>
      </c>
      <c r="Y241" s="99">
        <v>0</v>
      </c>
      <c r="Z241" s="99">
        <v>0</v>
      </c>
      <c r="AA241" s="99"/>
      <c r="AB241" s="99">
        <v>0</v>
      </c>
      <c r="AC241" s="99">
        <v>0</v>
      </c>
      <c r="AD241" s="99">
        <v>2</v>
      </c>
      <c r="AE241" s="99"/>
      <c r="AF241" s="99">
        <v>3</v>
      </c>
      <c r="AG241" s="99">
        <v>2</v>
      </c>
      <c r="AH241" s="99">
        <v>0</v>
      </c>
      <c r="AI241" s="99">
        <v>1</v>
      </c>
      <c r="AJ241" s="99"/>
      <c r="AK241" s="99">
        <v>17</v>
      </c>
      <c r="AM241" s="162"/>
      <c r="AN241" s="162"/>
      <c r="AO241" s="162"/>
      <c r="AP241" s="162"/>
      <c r="AQ241" s="162"/>
    </row>
    <row r="242" spans="1:43" ht="15" customHeight="1" x14ac:dyDescent="0.2">
      <c r="A242" s="101" t="s">
        <v>720</v>
      </c>
      <c r="B242" s="101" t="s">
        <v>721</v>
      </c>
      <c r="C242" s="101"/>
      <c r="D242" s="101"/>
      <c r="E242" s="99">
        <v>358</v>
      </c>
      <c r="F242" s="99"/>
      <c r="G242" s="99">
        <v>133</v>
      </c>
      <c r="H242" s="99">
        <v>124</v>
      </c>
      <c r="I242" s="99">
        <v>1</v>
      </c>
      <c r="J242" s="99">
        <v>8</v>
      </c>
      <c r="K242" s="99"/>
      <c r="L242" s="99">
        <v>52</v>
      </c>
      <c r="M242" s="99">
        <v>3</v>
      </c>
      <c r="N242" s="99">
        <v>34</v>
      </c>
      <c r="O242" s="99">
        <v>15</v>
      </c>
      <c r="P242" s="99"/>
      <c r="Q242" s="99">
        <v>9</v>
      </c>
      <c r="R242" s="99">
        <v>81</v>
      </c>
      <c r="S242" s="99">
        <v>36</v>
      </c>
      <c r="T242" s="99">
        <v>1</v>
      </c>
      <c r="V242" s="99">
        <v>0</v>
      </c>
      <c r="W242" s="99">
        <v>0</v>
      </c>
      <c r="X242" s="99">
        <v>0</v>
      </c>
      <c r="Y242" s="99">
        <v>0</v>
      </c>
      <c r="Z242" s="99">
        <v>0</v>
      </c>
      <c r="AA242" s="99"/>
      <c r="AB242" s="99">
        <v>0</v>
      </c>
      <c r="AC242" s="99">
        <v>0</v>
      </c>
      <c r="AD242" s="99">
        <v>1</v>
      </c>
      <c r="AE242" s="99"/>
      <c r="AF242" s="99">
        <v>8</v>
      </c>
      <c r="AG242" s="99">
        <v>5</v>
      </c>
      <c r="AH242" s="99">
        <v>1</v>
      </c>
      <c r="AI242" s="99">
        <v>2</v>
      </c>
      <c r="AJ242" s="99"/>
      <c r="AK242" s="99">
        <v>37</v>
      </c>
      <c r="AM242" s="162"/>
      <c r="AN242" s="162"/>
      <c r="AO242" s="162"/>
      <c r="AP242" s="162"/>
      <c r="AQ242" s="162"/>
    </row>
    <row r="243" spans="1:43" ht="15" customHeight="1" x14ac:dyDescent="0.2">
      <c r="A243" s="101" t="s">
        <v>722</v>
      </c>
      <c r="B243" s="101" t="s">
        <v>723</v>
      </c>
      <c r="C243" s="101"/>
      <c r="D243" s="101"/>
      <c r="E243" s="99">
        <v>155</v>
      </c>
      <c r="F243" s="99"/>
      <c r="G243" s="99">
        <v>85</v>
      </c>
      <c r="H243" s="99">
        <v>81</v>
      </c>
      <c r="I243" s="99">
        <v>2</v>
      </c>
      <c r="J243" s="99">
        <v>2</v>
      </c>
      <c r="K243" s="99"/>
      <c r="L243" s="99">
        <v>21</v>
      </c>
      <c r="M243" s="99">
        <v>3</v>
      </c>
      <c r="N243" s="99">
        <v>14</v>
      </c>
      <c r="O243" s="99">
        <v>4</v>
      </c>
      <c r="P243" s="99"/>
      <c r="Q243" s="99">
        <v>9</v>
      </c>
      <c r="R243" s="99">
        <v>22</v>
      </c>
      <c r="S243" s="99">
        <v>5</v>
      </c>
      <c r="T243" s="99">
        <v>1</v>
      </c>
      <c r="V243" s="99">
        <v>0</v>
      </c>
      <c r="W243" s="99">
        <v>0</v>
      </c>
      <c r="X243" s="99">
        <v>0</v>
      </c>
      <c r="Y243" s="99">
        <v>0</v>
      </c>
      <c r="Z243" s="99">
        <v>0</v>
      </c>
      <c r="AA243" s="99"/>
      <c r="AB243" s="99">
        <v>0</v>
      </c>
      <c r="AC243" s="99">
        <v>0</v>
      </c>
      <c r="AD243" s="99">
        <v>6</v>
      </c>
      <c r="AE243" s="99"/>
      <c r="AF243" s="99">
        <v>3</v>
      </c>
      <c r="AG243" s="99">
        <v>2</v>
      </c>
      <c r="AH243" s="99">
        <v>1</v>
      </c>
      <c r="AI243" s="99">
        <v>0</v>
      </c>
      <c r="AJ243" s="99"/>
      <c r="AK243" s="99">
        <v>3</v>
      </c>
      <c r="AM243" s="162"/>
      <c r="AN243" s="162"/>
      <c r="AO243" s="162"/>
      <c r="AP243" s="162"/>
      <c r="AQ243" s="162"/>
    </row>
    <row r="244" spans="1:43" ht="15" customHeight="1" x14ac:dyDescent="0.2">
      <c r="A244" s="101" t="s">
        <v>724</v>
      </c>
      <c r="B244" s="101" t="s">
        <v>725</v>
      </c>
      <c r="C244" s="101"/>
      <c r="D244" s="101"/>
      <c r="E244" s="99">
        <v>94</v>
      </c>
      <c r="F244" s="99"/>
      <c r="G244" s="99">
        <v>45</v>
      </c>
      <c r="H244" s="99">
        <v>41</v>
      </c>
      <c r="I244" s="99">
        <v>4</v>
      </c>
      <c r="J244" s="99">
        <v>0</v>
      </c>
      <c r="K244" s="99"/>
      <c r="L244" s="99">
        <v>5</v>
      </c>
      <c r="M244" s="99">
        <v>3</v>
      </c>
      <c r="N244" s="99">
        <v>1</v>
      </c>
      <c r="O244" s="99">
        <v>1</v>
      </c>
      <c r="P244" s="99"/>
      <c r="Q244" s="99">
        <v>3</v>
      </c>
      <c r="R244" s="99">
        <v>27</v>
      </c>
      <c r="S244" s="99">
        <v>3</v>
      </c>
      <c r="T244" s="99">
        <v>0</v>
      </c>
      <c r="V244" s="99">
        <v>0</v>
      </c>
      <c r="W244" s="99">
        <v>0</v>
      </c>
      <c r="X244" s="99">
        <v>0</v>
      </c>
      <c r="Y244" s="99">
        <v>0</v>
      </c>
      <c r="Z244" s="99">
        <v>0</v>
      </c>
      <c r="AA244" s="99"/>
      <c r="AB244" s="99">
        <v>0</v>
      </c>
      <c r="AC244" s="99">
        <v>1</v>
      </c>
      <c r="AD244" s="99">
        <v>4</v>
      </c>
      <c r="AE244" s="99"/>
      <c r="AF244" s="99">
        <v>0</v>
      </c>
      <c r="AG244" s="99">
        <v>0</v>
      </c>
      <c r="AH244" s="99">
        <v>0</v>
      </c>
      <c r="AI244" s="99">
        <v>0</v>
      </c>
      <c r="AJ244" s="99"/>
      <c r="AK244" s="99">
        <v>6</v>
      </c>
      <c r="AM244" s="162"/>
      <c r="AN244" s="162"/>
      <c r="AO244" s="162"/>
      <c r="AP244" s="162"/>
      <c r="AQ244" s="162"/>
    </row>
    <row r="245" spans="1:43" ht="15" customHeight="1" x14ac:dyDescent="0.2">
      <c r="A245" s="101" t="s">
        <v>726</v>
      </c>
      <c r="B245" s="101" t="s">
        <v>727</v>
      </c>
      <c r="C245" s="101"/>
      <c r="D245" s="101"/>
      <c r="E245" s="99">
        <v>621</v>
      </c>
      <c r="F245" s="99"/>
      <c r="G245" s="99">
        <v>246</v>
      </c>
      <c r="H245" s="99">
        <v>242</v>
      </c>
      <c r="I245" s="99">
        <v>4</v>
      </c>
      <c r="J245" s="99">
        <v>0</v>
      </c>
      <c r="K245" s="99"/>
      <c r="L245" s="99">
        <v>115</v>
      </c>
      <c r="M245" s="99">
        <v>78</v>
      </c>
      <c r="N245" s="99">
        <v>9</v>
      </c>
      <c r="O245" s="99">
        <v>28</v>
      </c>
      <c r="P245" s="99"/>
      <c r="Q245" s="99">
        <v>32</v>
      </c>
      <c r="R245" s="99">
        <v>143</v>
      </c>
      <c r="S245" s="99">
        <v>17</v>
      </c>
      <c r="T245" s="99">
        <v>2</v>
      </c>
      <c r="V245" s="99">
        <v>0</v>
      </c>
      <c r="W245" s="99">
        <v>0</v>
      </c>
      <c r="X245" s="99">
        <v>0</v>
      </c>
      <c r="Y245" s="99">
        <v>0</v>
      </c>
      <c r="Z245" s="99">
        <v>0</v>
      </c>
      <c r="AA245" s="99"/>
      <c r="AB245" s="99">
        <v>0</v>
      </c>
      <c r="AC245" s="99">
        <v>22</v>
      </c>
      <c r="AD245" s="99">
        <v>37</v>
      </c>
      <c r="AE245" s="99"/>
      <c r="AF245" s="99">
        <v>5</v>
      </c>
      <c r="AG245" s="99">
        <v>3</v>
      </c>
      <c r="AH245" s="99">
        <v>0</v>
      </c>
      <c r="AI245" s="99">
        <v>2</v>
      </c>
      <c r="AJ245" s="99"/>
      <c r="AK245" s="99">
        <v>2</v>
      </c>
      <c r="AM245" s="162"/>
      <c r="AN245" s="162"/>
      <c r="AO245" s="162"/>
      <c r="AP245" s="162"/>
      <c r="AQ245" s="162"/>
    </row>
    <row r="246" spans="1:43" ht="15" customHeight="1" x14ac:dyDescent="0.2">
      <c r="A246" s="101" t="s">
        <v>728</v>
      </c>
      <c r="B246" s="101" t="s">
        <v>729</v>
      </c>
      <c r="C246" s="101"/>
      <c r="D246" s="101"/>
      <c r="E246" s="99">
        <v>1377</v>
      </c>
      <c r="F246" s="99"/>
      <c r="G246" s="99">
        <v>367</v>
      </c>
      <c r="H246" s="99">
        <v>323</v>
      </c>
      <c r="I246" s="99">
        <v>37</v>
      </c>
      <c r="J246" s="99">
        <v>7</v>
      </c>
      <c r="K246" s="99"/>
      <c r="L246" s="99">
        <v>147</v>
      </c>
      <c r="M246" s="99">
        <v>19</v>
      </c>
      <c r="N246" s="99">
        <v>12</v>
      </c>
      <c r="O246" s="99">
        <v>116</v>
      </c>
      <c r="P246" s="99"/>
      <c r="Q246" s="99">
        <v>6</v>
      </c>
      <c r="R246" s="99">
        <v>354</v>
      </c>
      <c r="S246" s="99">
        <v>243</v>
      </c>
      <c r="T246" s="99">
        <v>11</v>
      </c>
      <c r="V246" s="99">
        <v>0</v>
      </c>
      <c r="W246" s="99">
        <v>0</v>
      </c>
      <c r="X246" s="99">
        <v>0</v>
      </c>
      <c r="Y246" s="99">
        <v>0</v>
      </c>
      <c r="Z246" s="99">
        <v>0</v>
      </c>
      <c r="AA246" s="99"/>
      <c r="AB246" s="99">
        <v>0</v>
      </c>
      <c r="AC246" s="99">
        <v>3</v>
      </c>
      <c r="AD246" s="99">
        <v>49</v>
      </c>
      <c r="AE246" s="99"/>
      <c r="AF246" s="99">
        <v>181</v>
      </c>
      <c r="AG246" s="99">
        <v>140</v>
      </c>
      <c r="AH246" s="99">
        <v>15</v>
      </c>
      <c r="AI246" s="99">
        <v>26</v>
      </c>
      <c r="AJ246" s="99"/>
      <c r="AK246" s="99">
        <v>16</v>
      </c>
      <c r="AM246" s="162"/>
      <c r="AN246" s="162"/>
      <c r="AO246" s="162"/>
      <c r="AP246" s="162"/>
      <c r="AQ246" s="162"/>
    </row>
    <row r="247" spans="1:43" ht="15" customHeight="1" x14ac:dyDescent="0.2">
      <c r="A247" s="101" t="s">
        <v>730</v>
      </c>
      <c r="B247" s="101" t="s">
        <v>731</v>
      </c>
      <c r="C247" s="101"/>
      <c r="D247" s="101"/>
      <c r="E247" s="99">
        <v>762</v>
      </c>
      <c r="F247" s="99"/>
      <c r="G247" s="99">
        <v>417</v>
      </c>
      <c r="H247" s="99">
        <v>389</v>
      </c>
      <c r="I247" s="99">
        <v>19</v>
      </c>
      <c r="J247" s="99">
        <v>9</v>
      </c>
      <c r="K247" s="99"/>
      <c r="L247" s="99">
        <v>55</v>
      </c>
      <c r="M247" s="99">
        <v>14</v>
      </c>
      <c r="N247" s="99">
        <v>6</v>
      </c>
      <c r="O247" s="99">
        <v>35</v>
      </c>
      <c r="P247" s="99"/>
      <c r="Q247" s="99">
        <v>5</v>
      </c>
      <c r="R247" s="99">
        <v>168</v>
      </c>
      <c r="S247" s="99">
        <v>28</v>
      </c>
      <c r="T247" s="99">
        <v>9</v>
      </c>
      <c r="V247" s="99">
        <v>0</v>
      </c>
      <c r="W247" s="99">
        <v>0</v>
      </c>
      <c r="X247" s="99">
        <v>0</v>
      </c>
      <c r="Y247" s="99">
        <v>0</v>
      </c>
      <c r="Z247" s="99">
        <v>0</v>
      </c>
      <c r="AA247" s="99"/>
      <c r="AB247" s="99">
        <v>0</v>
      </c>
      <c r="AC247" s="99">
        <v>3</v>
      </c>
      <c r="AD247" s="99">
        <v>2</v>
      </c>
      <c r="AE247" s="99"/>
      <c r="AF247" s="99">
        <v>35</v>
      </c>
      <c r="AG247" s="99">
        <v>30</v>
      </c>
      <c r="AH247" s="99">
        <v>2</v>
      </c>
      <c r="AI247" s="99">
        <v>3</v>
      </c>
      <c r="AJ247" s="99"/>
      <c r="AK247" s="99">
        <v>40</v>
      </c>
      <c r="AM247" s="162"/>
      <c r="AN247" s="162"/>
      <c r="AO247" s="162"/>
      <c r="AP247" s="162"/>
      <c r="AQ247" s="162"/>
    </row>
    <row r="248" spans="1:43" ht="15" customHeight="1" x14ac:dyDescent="0.2">
      <c r="A248" s="101" t="s">
        <v>732</v>
      </c>
      <c r="B248" s="101" t="s">
        <v>733</v>
      </c>
      <c r="C248" s="101"/>
      <c r="D248" s="101"/>
      <c r="E248" s="104" t="s">
        <v>333</v>
      </c>
      <c r="F248" s="99"/>
      <c r="G248" s="104" t="s">
        <v>333</v>
      </c>
      <c r="H248" s="104" t="s">
        <v>333</v>
      </c>
      <c r="I248" s="104" t="s">
        <v>333</v>
      </c>
      <c r="J248" s="104" t="s">
        <v>333</v>
      </c>
      <c r="K248" s="99"/>
      <c r="L248" s="104" t="s">
        <v>333</v>
      </c>
      <c r="M248" s="104" t="s">
        <v>333</v>
      </c>
      <c r="N248" s="104" t="s">
        <v>333</v>
      </c>
      <c r="O248" s="104" t="s">
        <v>333</v>
      </c>
      <c r="P248" s="99"/>
      <c r="Q248" s="104" t="s">
        <v>333</v>
      </c>
      <c r="R248" s="104" t="s">
        <v>333</v>
      </c>
      <c r="S248" s="104" t="s">
        <v>333</v>
      </c>
      <c r="T248" s="104" t="s">
        <v>333</v>
      </c>
      <c r="V248" s="104" t="s">
        <v>333</v>
      </c>
      <c r="W248" s="104" t="s">
        <v>333</v>
      </c>
      <c r="X248" s="104" t="s">
        <v>333</v>
      </c>
      <c r="Y248" s="104" t="s">
        <v>333</v>
      </c>
      <c r="Z248" s="104" t="s">
        <v>333</v>
      </c>
      <c r="AA248" s="99"/>
      <c r="AB248" s="104" t="s">
        <v>333</v>
      </c>
      <c r="AC248" s="104" t="s">
        <v>333</v>
      </c>
      <c r="AD248" s="104" t="s">
        <v>333</v>
      </c>
      <c r="AE248" s="99"/>
      <c r="AF248" s="104" t="s">
        <v>333</v>
      </c>
      <c r="AG248" s="104" t="s">
        <v>333</v>
      </c>
      <c r="AH248" s="104" t="s">
        <v>333</v>
      </c>
      <c r="AI248" s="104" t="s">
        <v>333</v>
      </c>
      <c r="AJ248" s="99"/>
      <c r="AK248" s="104" t="s">
        <v>333</v>
      </c>
      <c r="AM248" s="162"/>
      <c r="AN248" s="162"/>
      <c r="AO248" s="162"/>
      <c r="AP248" s="162"/>
      <c r="AQ248" s="162"/>
    </row>
    <row r="249" spans="1:43" ht="15" customHeight="1" x14ac:dyDescent="0.2">
      <c r="A249" s="101" t="s">
        <v>734</v>
      </c>
      <c r="B249" s="101" t="s">
        <v>735</v>
      </c>
      <c r="C249" s="101"/>
      <c r="D249" s="101"/>
      <c r="E249" s="99">
        <v>296</v>
      </c>
      <c r="F249" s="99"/>
      <c r="G249" s="99">
        <v>170</v>
      </c>
      <c r="H249" s="99">
        <v>152</v>
      </c>
      <c r="I249" s="99">
        <v>12</v>
      </c>
      <c r="J249" s="99">
        <v>6</v>
      </c>
      <c r="K249" s="99"/>
      <c r="L249" s="99">
        <v>22</v>
      </c>
      <c r="M249" s="99">
        <v>0</v>
      </c>
      <c r="N249" s="99">
        <v>14</v>
      </c>
      <c r="O249" s="99">
        <v>8</v>
      </c>
      <c r="P249" s="99"/>
      <c r="Q249" s="99">
        <v>2</v>
      </c>
      <c r="R249" s="99">
        <v>62</v>
      </c>
      <c r="S249" s="99">
        <v>15</v>
      </c>
      <c r="T249" s="99">
        <v>1</v>
      </c>
      <c r="V249" s="99">
        <v>0</v>
      </c>
      <c r="W249" s="99">
        <v>0</v>
      </c>
      <c r="X249" s="99">
        <v>0</v>
      </c>
      <c r="Y249" s="99">
        <v>0</v>
      </c>
      <c r="Z249" s="99">
        <v>0</v>
      </c>
      <c r="AA249" s="99"/>
      <c r="AB249" s="99">
        <v>0</v>
      </c>
      <c r="AC249" s="99">
        <v>1</v>
      </c>
      <c r="AD249" s="99">
        <v>9</v>
      </c>
      <c r="AE249" s="99"/>
      <c r="AF249" s="99">
        <v>7</v>
      </c>
      <c r="AG249" s="99">
        <v>4</v>
      </c>
      <c r="AH249" s="99">
        <v>2</v>
      </c>
      <c r="AI249" s="99">
        <v>1</v>
      </c>
      <c r="AJ249" s="99"/>
      <c r="AK249" s="99">
        <v>7</v>
      </c>
      <c r="AM249" s="162"/>
      <c r="AN249" s="162"/>
      <c r="AO249" s="162"/>
      <c r="AP249" s="162"/>
      <c r="AQ249" s="162"/>
    </row>
    <row r="250" spans="1:43" ht="15" customHeight="1" x14ac:dyDescent="0.2">
      <c r="A250" s="101" t="s">
        <v>736</v>
      </c>
      <c r="B250" s="101" t="s">
        <v>737</v>
      </c>
      <c r="C250" s="101"/>
      <c r="D250" s="101"/>
      <c r="E250" s="99">
        <v>113</v>
      </c>
      <c r="F250" s="99"/>
      <c r="G250" s="99">
        <v>69</v>
      </c>
      <c r="H250" s="99">
        <v>47</v>
      </c>
      <c r="I250" s="99">
        <v>16</v>
      </c>
      <c r="J250" s="99">
        <v>6</v>
      </c>
      <c r="K250" s="99"/>
      <c r="L250" s="99">
        <v>11</v>
      </c>
      <c r="M250" s="99">
        <v>2</v>
      </c>
      <c r="N250" s="99">
        <v>5</v>
      </c>
      <c r="O250" s="99">
        <v>4</v>
      </c>
      <c r="P250" s="99"/>
      <c r="Q250" s="99">
        <v>1</v>
      </c>
      <c r="R250" s="99">
        <v>23</v>
      </c>
      <c r="S250" s="99">
        <v>2</v>
      </c>
      <c r="T250" s="99">
        <v>0</v>
      </c>
      <c r="V250" s="99">
        <v>0</v>
      </c>
      <c r="W250" s="99">
        <v>0</v>
      </c>
      <c r="X250" s="99">
        <v>0</v>
      </c>
      <c r="Y250" s="99">
        <v>0</v>
      </c>
      <c r="Z250" s="99">
        <v>0</v>
      </c>
      <c r="AA250" s="99"/>
      <c r="AB250" s="99">
        <v>0</v>
      </c>
      <c r="AC250" s="99">
        <v>0</v>
      </c>
      <c r="AD250" s="99">
        <v>5</v>
      </c>
      <c r="AE250" s="99"/>
      <c r="AF250" s="99">
        <v>0</v>
      </c>
      <c r="AG250" s="99">
        <v>0</v>
      </c>
      <c r="AH250" s="99">
        <v>0</v>
      </c>
      <c r="AI250" s="99">
        <v>0</v>
      </c>
      <c r="AJ250" s="99"/>
      <c r="AK250" s="99">
        <v>2</v>
      </c>
      <c r="AM250" s="162"/>
      <c r="AN250" s="162"/>
      <c r="AO250" s="162"/>
      <c r="AP250" s="162"/>
      <c r="AQ250" s="162"/>
    </row>
    <row r="251" spans="1:43" ht="15" customHeight="1" x14ac:dyDescent="0.2">
      <c r="A251" s="101" t="s">
        <v>738</v>
      </c>
      <c r="B251" s="101" t="s">
        <v>739</v>
      </c>
      <c r="C251" s="101"/>
      <c r="D251" s="101"/>
      <c r="E251" s="99">
        <v>380</v>
      </c>
      <c r="F251" s="99"/>
      <c r="G251" s="99">
        <v>178</v>
      </c>
      <c r="H251" s="99">
        <v>167</v>
      </c>
      <c r="I251" s="99">
        <v>8</v>
      </c>
      <c r="J251" s="99">
        <v>3</v>
      </c>
      <c r="K251" s="99"/>
      <c r="L251" s="99">
        <v>21</v>
      </c>
      <c r="M251" s="99">
        <v>0</v>
      </c>
      <c r="N251" s="99">
        <v>13</v>
      </c>
      <c r="O251" s="99">
        <v>8</v>
      </c>
      <c r="P251" s="99"/>
      <c r="Q251" s="99">
        <v>3</v>
      </c>
      <c r="R251" s="99">
        <v>101</v>
      </c>
      <c r="S251" s="99">
        <v>29</v>
      </c>
      <c r="T251" s="99">
        <v>0</v>
      </c>
      <c r="V251" s="99">
        <v>0</v>
      </c>
      <c r="W251" s="99">
        <v>0</v>
      </c>
      <c r="X251" s="99">
        <v>0</v>
      </c>
      <c r="Y251" s="99">
        <v>0</v>
      </c>
      <c r="Z251" s="99">
        <v>0</v>
      </c>
      <c r="AA251" s="99"/>
      <c r="AB251" s="99">
        <v>0</v>
      </c>
      <c r="AC251" s="99">
        <v>0</v>
      </c>
      <c r="AD251" s="99">
        <v>29</v>
      </c>
      <c r="AE251" s="99"/>
      <c r="AF251" s="99">
        <v>14</v>
      </c>
      <c r="AG251" s="99">
        <v>12</v>
      </c>
      <c r="AH251" s="99">
        <v>0</v>
      </c>
      <c r="AI251" s="99">
        <v>2</v>
      </c>
      <c r="AJ251" s="99"/>
      <c r="AK251" s="99">
        <v>5</v>
      </c>
      <c r="AM251" s="162"/>
      <c r="AN251" s="162"/>
      <c r="AO251" s="162"/>
      <c r="AP251" s="162"/>
      <c r="AQ251" s="162"/>
    </row>
    <row r="252" spans="1:43" ht="15" customHeight="1" x14ac:dyDescent="0.2">
      <c r="A252" s="101" t="s">
        <v>740</v>
      </c>
      <c r="B252" s="101" t="s">
        <v>741</v>
      </c>
      <c r="C252" s="101"/>
      <c r="D252" s="101"/>
      <c r="E252" s="99">
        <v>181</v>
      </c>
      <c r="F252" s="99"/>
      <c r="G252" s="99">
        <v>73</v>
      </c>
      <c r="H252" s="99">
        <v>61</v>
      </c>
      <c r="I252" s="99">
        <v>12</v>
      </c>
      <c r="J252" s="99">
        <v>0</v>
      </c>
      <c r="K252" s="99"/>
      <c r="L252" s="99">
        <v>43</v>
      </c>
      <c r="M252" s="99">
        <v>1</v>
      </c>
      <c r="N252" s="99">
        <v>16</v>
      </c>
      <c r="O252" s="99">
        <v>26</v>
      </c>
      <c r="P252" s="99"/>
      <c r="Q252" s="99">
        <v>9</v>
      </c>
      <c r="R252" s="99">
        <v>27</v>
      </c>
      <c r="S252" s="99">
        <v>8</v>
      </c>
      <c r="T252" s="99">
        <v>1</v>
      </c>
      <c r="V252" s="99">
        <v>0</v>
      </c>
      <c r="W252" s="99">
        <v>0</v>
      </c>
      <c r="X252" s="99">
        <v>0</v>
      </c>
      <c r="Y252" s="99">
        <v>0</v>
      </c>
      <c r="Z252" s="99">
        <v>0</v>
      </c>
      <c r="AA252" s="99"/>
      <c r="AB252" s="99">
        <v>0</v>
      </c>
      <c r="AC252" s="99">
        <v>1</v>
      </c>
      <c r="AD252" s="99">
        <v>1</v>
      </c>
      <c r="AE252" s="99"/>
      <c r="AF252" s="99">
        <v>3</v>
      </c>
      <c r="AG252" s="99">
        <v>3</v>
      </c>
      <c r="AH252" s="99">
        <v>0</v>
      </c>
      <c r="AI252" s="99">
        <v>0</v>
      </c>
      <c r="AJ252" s="99"/>
      <c r="AK252" s="99">
        <v>15</v>
      </c>
      <c r="AM252" s="162"/>
      <c r="AN252" s="162"/>
      <c r="AO252" s="162"/>
      <c r="AP252" s="162"/>
      <c r="AQ252" s="162"/>
    </row>
    <row r="253" spans="1:43" ht="15" customHeight="1" x14ac:dyDescent="0.2">
      <c r="A253" s="101" t="s">
        <v>742</v>
      </c>
      <c r="B253" s="101" t="s">
        <v>743</v>
      </c>
      <c r="C253" s="101"/>
      <c r="D253" s="101"/>
      <c r="E253" s="99">
        <v>99</v>
      </c>
      <c r="F253" s="99"/>
      <c r="G253" s="99">
        <v>65</v>
      </c>
      <c r="H253" s="99">
        <v>63</v>
      </c>
      <c r="I253" s="99">
        <v>0</v>
      </c>
      <c r="J253" s="99">
        <v>2</v>
      </c>
      <c r="K253" s="99"/>
      <c r="L253" s="99">
        <v>6</v>
      </c>
      <c r="M253" s="99">
        <v>0</v>
      </c>
      <c r="N253" s="99">
        <v>2</v>
      </c>
      <c r="O253" s="99">
        <v>4</v>
      </c>
      <c r="P253" s="99"/>
      <c r="Q253" s="99">
        <v>0</v>
      </c>
      <c r="R253" s="99">
        <v>19</v>
      </c>
      <c r="S253" s="99">
        <v>4</v>
      </c>
      <c r="T253" s="99">
        <v>0</v>
      </c>
      <c r="V253" s="99">
        <v>0</v>
      </c>
      <c r="W253" s="99">
        <v>0</v>
      </c>
      <c r="X253" s="99">
        <v>0</v>
      </c>
      <c r="Y253" s="99">
        <v>0</v>
      </c>
      <c r="Z253" s="99">
        <v>0</v>
      </c>
      <c r="AA253" s="99"/>
      <c r="AB253" s="99">
        <v>0</v>
      </c>
      <c r="AC253" s="99">
        <v>0</v>
      </c>
      <c r="AD253" s="99">
        <v>0</v>
      </c>
      <c r="AE253" s="99"/>
      <c r="AF253" s="99">
        <v>2</v>
      </c>
      <c r="AG253" s="99">
        <v>1</v>
      </c>
      <c r="AH253" s="99">
        <v>1</v>
      </c>
      <c r="AI253" s="99">
        <v>0</v>
      </c>
      <c r="AJ253" s="99"/>
      <c r="AK253" s="99">
        <v>3</v>
      </c>
      <c r="AM253" s="162"/>
      <c r="AN253" s="162"/>
      <c r="AO253" s="162"/>
      <c r="AP253" s="162"/>
      <c r="AQ253" s="162"/>
    </row>
    <row r="254" spans="1:43" ht="15" customHeight="1" x14ac:dyDescent="0.2">
      <c r="A254" s="101" t="s">
        <v>744</v>
      </c>
      <c r="B254" s="101" t="s">
        <v>745</v>
      </c>
      <c r="C254" s="101"/>
      <c r="D254" s="101"/>
      <c r="E254" s="99">
        <v>254</v>
      </c>
      <c r="F254" s="99"/>
      <c r="G254" s="99">
        <v>106</v>
      </c>
      <c r="H254" s="99">
        <v>80</v>
      </c>
      <c r="I254" s="99">
        <v>17</v>
      </c>
      <c r="J254" s="99">
        <v>9</v>
      </c>
      <c r="K254" s="99"/>
      <c r="L254" s="99">
        <v>21</v>
      </c>
      <c r="M254" s="99">
        <v>8</v>
      </c>
      <c r="N254" s="99">
        <v>2</v>
      </c>
      <c r="O254" s="99">
        <v>11</v>
      </c>
      <c r="P254" s="99"/>
      <c r="Q254" s="99">
        <v>3</v>
      </c>
      <c r="R254" s="99">
        <v>72</v>
      </c>
      <c r="S254" s="99">
        <v>10</v>
      </c>
      <c r="T254" s="99">
        <v>0</v>
      </c>
      <c r="V254" s="99">
        <v>0</v>
      </c>
      <c r="W254" s="99">
        <v>0</v>
      </c>
      <c r="X254" s="99">
        <v>0</v>
      </c>
      <c r="Y254" s="99">
        <v>0</v>
      </c>
      <c r="Z254" s="99">
        <v>0</v>
      </c>
      <c r="AA254" s="99"/>
      <c r="AB254" s="99">
        <v>0</v>
      </c>
      <c r="AC254" s="99">
        <v>4</v>
      </c>
      <c r="AD254" s="99">
        <v>26</v>
      </c>
      <c r="AE254" s="99"/>
      <c r="AF254" s="99">
        <v>8</v>
      </c>
      <c r="AG254" s="99">
        <v>8</v>
      </c>
      <c r="AH254" s="99">
        <v>0</v>
      </c>
      <c r="AI254" s="99">
        <v>0</v>
      </c>
      <c r="AJ254" s="99"/>
      <c r="AK254" s="99">
        <v>4</v>
      </c>
      <c r="AM254" s="162"/>
      <c r="AN254" s="162"/>
      <c r="AO254" s="162"/>
      <c r="AP254" s="162"/>
      <c r="AQ254" s="162"/>
    </row>
    <row r="255" spans="1:43" ht="15" customHeight="1" x14ac:dyDescent="0.2">
      <c r="A255" s="101" t="s">
        <v>746</v>
      </c>
      <c r="B255" s="101" t="s">
        <v>747</v>
      </c>
      <c r="C255" s="101"/>
      <c r="D255" s="101"/>
      <c r="E255" s="99">
        <v>865</v>
      </c>
      <c r="F255" s="99"/>
      <c r="G255" s="99">
        <v>343</v>
      </c>
      <c r="H255" s="99">
        <v>310</v>
      </c>
      <c r="I255" s="99">
        <v>27</v>
      </c>
      <c r="J255" s="99">
        <v>6</v>
      </c>
      <c r="K255" s="99"/>
      <c r="L255" s="99">
        <v>17</v>
      </c>
      <c r="M255" s="99">
        <v>10</v>
      </c>
      <c r="N255" s="99">
        <v>1</v>
      </c>
      <c r="O255" s="99">
        <v>6</v>
      </c>
      <c r="P255" s="99"/>
      <c r="Q255" s="99">
        <v>5</v>
      </c>
      <c r="R255" s="99">
        <v>265</v>
      </c>
      <c r="S255" s="99">
        <v>92</v>
      </c>
      <c r="T255" s="99">
        <v>1</v>
      </c>
      <c r="V255" s="99">
        <v>0</v>
      </c>
      <c r="W255" s="99">
        <v>0</v>
      </c>
      <c r="X255" s="99">
        <v>0</v>
      </c>
      <c r="Y255" s="99">
        <v>0</v>
      </c>
      <c r="Z255" s="99">
        <v>0</v>
      </c>
      <c r="AA255" s="99"/>
      <c r="AB255" s="99">
        <v>0</v>
      </c>
      <c r="AC255" s="99">
        <v>0</v>
      </c>
      <c r="AD255" s="99">
        <v>57</v>
      </c>
      <c r="AE255" s="99"/>
      <c r="AF255" s="99">
        <v>31</v>
      </c>
      <c r="AG255" s="99">
        <v>26</v>
      </c>
      <c r="AH255" s="99">
        <v>0</v>
      </c>
      <c r="AI255" s="99">
        <v>5</v>
      </c>
      <c r="AJ255" s="99"/>
      <c r="AK255" s="99">
        <v>54</v>
      </c>
      <c r="AM255" s="162"/>
      <c r="AN255" s="162"/>
      <c r="AO255" s="162"/>
      <c r="AP255" s="162"/>
      <c r="AQ255" s="162"/>
    </row>
    <row r="256" spans="1:43" ht="15" customHeight="1" x14ac:dyDescent="0.2">
      <c r="A256" s="101" t="s">
        <v>748</v>
      </c>
      <c r="B256" s="101" t="s">
        <v>749</v>
      </c>
      <c r="C256" s="101"/>
      <c r="D256" s="101"/>
      <c r="E256" s="99">
        <v>1252</v>
      </c>
      <c r="F256" s="99"/>
      <c r="G256" s="99">
        <v>398</v>
      </c>
      <c r="H256" s="99">
        <v>387</v>
      </c>
      <c r="I256" s="99">
        <v>7</v>
      </c>
      <c r="J256" s="99">
        <v>4</v>
      </c>
      <c r="K256" s="99"/>
      <c r="L256" s="99">
        <v>157</v>
      </c>
      <c r="M256" s="99">
        <v>7</v>
      </c>
      <c r="N256" s="99">
        <v>99</v>
      </c>
      <c r="O256" s="99">
        <v>51</v>
      </c>
      <c r="P256" s="99"/>
      <c r="Q256" s="99">
        <v>34</v>
      </c>
      <c r="R256" s="99">
        <v>342</v>
      </c>
      <c r="S256" s="99">
        <v>158</v>
      </c>
      <c r="T256" s="99">
        <v>4</v>
      </c>
      <c r="V256" s="99">
        <v>0</v>
      </c>
      <c r="W256" s="99">
        <v>0</v>
      </c>
      <c r="X256" s="99">
        <v>0</v>
      </c>
      <c r="Y256" s="99">
        <v>0</v>
      </c>
      <c r="Z256" s="99">
        <v>0</v>
      </c>
      <c r="AA256" s="99"/>
      <c r="AB256" s="99">
        <v>2</v>
      </c>
      <c r="AC256" s="99">
        <v>7</v>
      </c>
      <c r="AD256" s="99">
        <v>97</v>
      </c>
      <c r="AE256" s="99"/>
      <c r="AF256" s="99">
        <v>24</v>
      </c>
      <c r="AG256" s="99">
        <v>20</v>
      </c>
      <c r="AH256" s="99">
        <v>1</v>
      </c>
      <c r="AI256" s="99">
        <v>3</v>
      </c>
      <c r="AJ256" s="99"/>
      <c r="AK256" s="99">
        <v>29</v>
      </c>
      <c r="AM256" s="162"/>
      <c r="AN256" s="162"/>
      <c r="AO256" s="162"/>
      <c r="AP256" s="162"/>
      <c r="AQ256" s="162"/>
    </row>
    <row r="257" spans="1:43" ht="15" customHeight="1" x14ac:dyDescent="0.2">
      <c r="A257" s="101" t="s">
        <v>750</v>
      </c>
      <c r="B257" s="101" t="s">
        <v>751</v>
      </c>
      <c r="C257" s="101"/>
      <c r="D257" s="101"/>
      <c r="E257" s="99">
        <v>899</v>
      </c>
      <c r="F257" s="99"/>
      <c r="G257" s="99">
        <v>352</v>
      </c>
      <c r="H257" s="99">
        <v>334</v>
      </c>
      <c r="I257" s="99">
        <v>18</v>
      </c>
      <c r="J257" s="99">
        <v>0</v>
      </c>
      <c r="K257" s="99"/>
      <c r="L257" s="99">
        <v>122</v>
      </c>
      <c r="M257" s="99">
        <v>26</v>
      </c>
      <c r="N257" s="99">
        <v>14</v>
      </c>
      <c r="O257" s="99">
        <v>82</v>
      </c>
      <c r="P257" s="99"/>
      <c r="Q257" s="99">
        <v>12</v>
      </c>
      <c r="R257" s="99">
        <v>184</v>
      </c>
      <c r="S257" s="99">
        <v>98</v>
      </c>
      <c r="T257" s="99">
        <v>0</v>
      </c>
      <c r="V257" s="99">
        <v>0</v>
      </c>
      <c r="W257" s="99">
        <v>0</v>
      </c>
      <c r="X257" s="99">
        <v>0</v>
      </c>
      <c r="Y257" s="99">
        <v>0</v>
      </c>
      <c r="Z257" s="99">
        <v>0</v>
      </c>
      <c r="AA257" s="99"/>
      <c r="AB257" s="99">
        <v>0</v>
      </c>
      <c r="AC257" s="99">
        <v>1</v>
      </c>
      <c r="AD257" s="99">
        <v>20</v>
      </c>
      <c r="AE257" s="99"/>
      <c r="AF257" s="99">
        <v>28</v>
      </c>
      <c r="AG257" s="99">
        <v>20</v>
      </c>
      <c r="AH257" s="99">
        <v>7</v>
      </c>
      <c r="AI257" s="99">
        <v>1</v>
      </c>
      <c r="AJ257" s="99"/>
      <c r="AK257" s="99">
        <v>82</v>
      </c>
      <c r="AM257" s="162"/>
      <c r="AN257" s="162"/>
      <c r="AO257" s="162"/>
      <c r="AP257" s="162"/>
      <c r="AQ257" s="162"/>
    </row>
    <row r="258" spans="1:43" ht="15" customHeight="1" x14ac:dyDescent="0.2">
      <c r="A258" s="101" t="s">
        <v>752</v>
      </c>
      <c r="B258" s="101" t="s">
        <v>753</v>
      </c>
      <c r="C258" s="101"/>
      <c r="D258" s="101"/>
      <c r="E258" s="99">
        <v>142</v>
      </c>
      <c r="F258" s="99"/>
      <c r="G258" s="99">
        <v>82</v>
      </c>
      <c r="H258" s="99">
        <v>74</v>
      </c>
      <c r="I258" s="99">
        <v>3</v>
      </c>
      <c r="J258" s="99">
        <v>5</v>
      </c>
      <c r="K258" s="99"/>
      <c r="L258" s="99">
        <v>10</v>
      </c>
      <c r="M258" s="99">
        <v>1</v>
      </c>
      <c r="N258" s="99">
        <v>6</v>
      </c>
      <c r="O258" s="99">
        <v>3</v>
      </c>
      <c r="P258" s="99"/>
      <c r="Q258" s="99">
        <v>2</v>
      </c>
      <c r="R258" s="99">
        <v>29</v>
      </c>
      <c r="S258" s="99">
        <v>5</v>
      </c>
      <c r="T258" s="99">
        <v>1</v>
      </c>
      <c r="V258" s="99">
        <v>0</v>
      </c>
      <c r="W258" s="99">
        <v>0</v>
      </c>
      <c r="X258" s="99">
        <v>0</v>
      </c>
      <c r="Y258" s="99">
        <v>0</v>
      </c>
      <c r="Z258" s="99">
        <v>0</v>
      </c>
      <c r="AA258" s="99"/>
      <c r="AB258" s="99">
        <v>0</v>
      </c>
      <c r="AC258" s="99">
        <v>0</v>
      </c>
      <c r="AD258" s="99">
        <v>0</v>
      </c>
      <c r="AE258" s="99"/>
      <c r="AF258" s="99">
        <v>3</v>
      </c>
      <c r="AG258" s="99">
        <v>2</v>
      </c>
      <c r="AH258" s="99">
        <v>0</v>
      </c>
      <c r="AI258" s="99">
        <v>1</v>
      </c>
      <c r="AJ258" s="99"/>
      <c r="AK258" s="99">
        <v>10</v>
      </c>
      <c r="AM258" s="162"/>
      <c r="AN258" s="162"/>
      <c r="AO258" s="162"/>
      <c r="AP258" s="162"/>
      <c r="AQ258" s="162"/>
    </row>
    <row r="259" spans="1:43" ht="15" customHeight="1" x14ac:dyDescent="0.2">
      <c r="A259" s="101" t="s">
        <v>754</v>
      </c>
      <c r="B259" s="101" t="s">
        <v>755</v>
      </c>
      <c r="C259" s="101"/>
      <c r="D259" s="101"/>
      <c r="E259" s="99">
        <v>216</v>
      </c>
      <c r="F259" s="99"/>
      <c r="G259" s="99">
        <v>115</v>
      </c>
      <c r="H259" s="99">
        <v>99</v>
      </c>
      <c r="I259" s="99">
        <v>5</v>
      </c>
      <c r="J259" s="99">
        <v>11</v>
      </c>
      <c r="K259" s="99"/>
      <c r="L259" s="99">
        <v>31</v>
      </c>
      <c r="M259" s="99">
        <v>16</v>
      </c>
      <c r="N259" s="99">
        <v>10</v>
      </c>
      <c r="O259" s="99">
        <v>5</v>
      </c>
      <c r="P259" s="99"/>
      <c r="Q259" s="99">
        <v>14</v>
      </c>
      <c r="R259" s="99">
        <v>40</v>
      </c>
      <c r="S259" s="99">
        <v>3</v>
      </c>
      <c r="T259" s="99">
        <v>0</v>
      </c>
      <c r="V259" s="99">
        <v>0</v>
      </c>
      <c r="W259" s="99">
        <v>0</v>
      </c>
      <c r="X259" s="99">
        <v>0</v>
      </c>
      <c r="Y259" s="99">
        <v>0</v>
      </c>
      <c r="Z259" s="99">
        <v>0</v>
      </c>
      <c r="AA259" s="99"/>
      <c r="AB259" s="99">
        <v>0</v>
      </c>
      <c r="AC259" s="99">
        <v>1</v>
      </c>
      <c r="AD259" s="99">
        <v>0</v>
      </c>
      <c r="AE259" s="99"/>
      <c r="AF259" s="99">
        <v>6</v>
      </c>
      <c r="AG259" s="99">
        <v>2</v>
      </c>
      <c r="AH259" s="99">
        <v>1</v>
      </c>
      <c r="AI259" s="99">
        <v>3</v>
      </c>
      <c r="AJ259" s="99"/>
      <c r="AK259" s="99">
        <v>6</v>
      </c>
      <c r="AM259" s="162"/>
      <c r="AN259" s="162"/>
      <c r="AO259" s="162"/>
      <c r="AP259" s="162"/>
      <c r="AQ259" s="162"/>
    </row>
    <row r="260" spans="1:43" ht="15" customHeight="1" x14ac:dyDescent="0.2">
      <c r="A260" s="101" t="s">
        <v>756</v>
      </c>
      <c r="B260" s="101" t="s">
        <v>757</v>
      </c>
      <c r="C260" s="101"/>
      <c r="D260" s="101"/>
      <c r="E260" s="99">
        <v>830</v>
      </c>
      <c r="F260" s="99"/>
      <c r="G260" s="99">
        <v>293</v>
      </c>
      <c r="H260" s="99">
        <v>286</v>
      </c>
      <c r="I260" s="99">
        <v>6</v>
      </c>
      <c r="J260" s="99">
        <v>1</v>
      </c>
      <c r="K260" s="99"/>
      <c r="L260" s="99">
        <v>77</v>
      </c>
      <c r="M260" s="99">
        <v>12</v>
      </c>
      <c r="N260" s="99">
        <v>34</v>
      </c>
      <c r="O260" s="99">
        <v>31</v>
      </c>
      <c r="P260" s="99"/>
      <c r="Q260" s="99">
        <v>13</v>
      </c>
      <c r="R260" s="99">
        <v>236</v>
      </c>
      <c r="S260" s="99">
        <v>86</v>
      </c>
      <c r="T260" s="99">
        <v>3</v>
      </c>
      <c r="V260" s="99">
        <v>0</v>
      </c>
      <c r="W260" s="99">
        <v>0</v>
      </c>
      <c r="X260" s="99">
        <v>0</v>
      </c>
      <c r="Y260" s="99">
        <v>0</v>
      </c>
      <c r="Z260" s="99">
        <v>0</v>
      </c>
      <c r="AA260" s="99"/>
      <c r="AB260" s="99">
        <v>0</v>
      </c>
      <c r="AC260" s="99">
        <v>1</v>
      </c>
      <c r="AD260" s="99">
        <v>38</v>
      </c>
      <c r="AE260" s="99"/>
      <c r="AF260" s="99">
        <v>77</v>
      </c>
      <c r="AG260" s="99">
        <v>52</v>
      </c>
      <c r="AH260" s="99">
        <v>16</v>
      </c>
      <c r="AI260" s="99">
        <v>9</v>
      </c>
      <c r="AJ260" s="99"/>
      <c r="AK260" s="99">
        <v>6</v>
      </c>
      <c r="AM260" s="162"/>
      <c r="AN260" s="162"/>
      <c r="AO260" s="162"/>
      <c r="AP260" s="162"/>
      <c r="AQ260" s="162"/>
    </row>
    <row r="261" spans="1:43" ht="15" customHeight="1" x14ac:dyDescent="0.2">
      <c r="A261" s="101" t="s">
        <v>758</v>
      </c>
      <c r="B261" s="101" t="s">
        <v>759</v>
      </c>
      <c r="C261" s="101"/>
      <c r="D261" s="101"/>
      <c r="E261" s="99">
        <v>79</v>
      </c>
      <c r="F261" s="99"/>
      <c r="G261" s="99">
        <v>49</v>
      </c>
      <c r="H261" s="99">
        <v>46</v>
      </c>
      <c r="I261" s="99">
        <v>3</v>
      </c>
      <c r="J261" s="99">
        <v>0</v>
      </c>
      <c r="K261" s="99"/>
      <c r="L261" s="99">
        <v>4</v>
      </c>
      <c r="M261" s="99">
        <v>0</v>
      </c>
      <c r="N261" s="99">
        <v>1</v>
      </c>
      <c r="O261" s="99">
        <v>3</v>
      </c>
      <c r="P261" s="99"/>
      <c r="Q261" s="99">
        <v>2</v>
      </c>
      <c r="R261" s="99">
        <v>11</v>
      </c>
      <c r="S261" s="99">
        <v>3</v>
      </c>
      <c r="T261" s="99">
        <v>0</v>
      </c>
      <c r="V261" s="99">
        <v>0</v>
      </c>
      <c r="W261" s="99">
        <v>0</v>
      </c>
      <c r="X261" s="99">
        <v>0</v>
      </c>
      <c r="Y261" s="99">
        <v>0</v>
      </c>
      <c r="Z261" s="99">
        <v>0</v>
      </c>
      <c r="AA261" s="99"/>
      <c r="AB261" s="99">
        <v>0</v>
      </c>
      <c r="AC261" s="99">
        <v>0</v>
      </c>
      <c r="AD261" s="99">
        <v>7</v>
      </c>
      <c r="AE261" s="99"/>
      <c r="AF261" s="99">
        <v>0</v>
      </c>
      <c r="AG261" s="99">
        <v>0</v>
      </c>
      <c r="AH261" s="99">
        <v>0</v>
      </c>
      <c r="AI261" s="99">
        <v>0</v>
      </c>
      <c r="AJ261" s="99"/>
      <c r="AK261" s="99">
        <v>3</v>
      </c>
      <c r="AM261" s="162"/>
      <c r="AN261" s="162"/>
      <c r="AO261" s="162"/>
      <c r="AP261" s="162"/>
      <c r="AQ261" s="162"/>
    </row>
    <row r="262" spans="1:43" ht="15" customHeight="1" x14ac:dyDescent="0.2">
      <c r="A262" s="101" t="s">
        <v>760</v>
      </c>
      <c r="B262" s="101" t="s">
        <v>761</v>
      </c>
      <c r="C262" s="101"/>
      <c r="D262" s="101"/>
      <c r="E262" s="99">
        <v>381</v>
      </c>
      <c r="F262" s="99"/>
      <c r="G262" s="99">
        <v>229</v>
      </c>
      <c r="H262" s="99">
        <v>197</v>
      </c>
      <c r="I262" s="99">
        <v>23</v>
      </c>
      <c r="J262" s="99">
        <v>9</v>
      </c>
      <c r="K262" s="99"/>
      <c r="L262" s="99">
        <v>25</v>
      </c>
      <c r="M262" s="99">
        <v>11</v>
      </c>
      <c r="N262" s="99">
        <v>10</v>
      </c>
      <c r="O262" s="99">
        <v>4</v>
      </c>
      <c r="P262" s="99"/>
      <c r="Q262" s="99">
        <v>1</v>
      </c>
      <c r="R262" s="99">
        <v>105</v>
      </c>
      <c r="S262" s="99">
        <v>10</v>
      </c>
      <c r="T262" s="99">
        <v>0</v>
      </c>
      <c r="V262" s="99">
        <v>3</v>
      </c>
      <c r="W262" s="99">
        <v>1</v>
      </c>
      <c r="X262" s="99">
        <v>0</v>
      </c>
      <c r="Y262" s="99">
        <v>2</v>
      </c>
      <c r="Z262" s="99">
        <v>0</v>
      </c>
      <c r="AA262" s="99"/>
      <c r="AB262" s="99">
        <v>0</v>
      </c>
      <c r="AC262" s="99">
        <v>1</v>
      </c>
      <c r="AD262" s="99">
        <v>1</v>
      </c>
      <c r="AE262" s="99"/>
      <c r="AF262" s="99">
        <v>2</v>
      </c>
      <c r="AG262" s="99">
        <v>2</v>
      </c>
      <c r="AH262" s="99">
        <v>0</v>
      </c>
      <c r="AI262" s="99">
        <v>0</v>
      </c>
      <c r="AJ262" s="99"/>
      <c r="AK262" s="99">
        <v>4</v>
      </c>
      <c r="AM262" s="162"/>
      <c r="AN262" s="162"/>
      <c r="AO262" s="162"/>
      <c r="AP262" s="162"/>
      <c r="AQ262" s="162"/>
    </row>
    <row r="263" spans="1:43" ht="15" customHeight="1" x14ac:dyDescent="0.2">
      <c r="A263" s="101" t="s">
        <v>762</v>
      </c>
      <c r="B263" s="101" t="s">
        <v>763</v>
      </c>
      <c r="C263" s="101"/>
      <c r="D263" s="101"/>
      <c r="E263" s="99">
        <v>309</v>
      </c>
      <c r="F263" s="99"/>
      <c r="G263" s="99">
        <v>159</v>
      </c>
      <c r="H263" s="99">
        <v>141</v>
      </c>
      <c r="I263" s="99">
        <v>13</v>
      </c>
      <c r="J263" s="99">
        <v>5</v>
      </c>
      <c r="K263" s="99"/>
      <c r="L263" s="99">
        <v>26</v>
      </c>
      <c r="M263" s="99">
        <v>4</v>
      </c>
      <c r="N263" s="99">
        <v>16</v>
      </c>
      <c r="O263" s="99">
        <v>6</v>
      </c>
      <c r="P263" s="99"/>
      <c r="Q263" s="99">
        <v>7</v>
      </c>
      <c r="R263" s="99">
        <v>89</v>
      </c>
      <c r="S263" s="99">
        <v>11</v>
      </c>
      <c r="T263" s="99">
        <v>4</v>
      </c>
      <c r="V263" s="99">
        <v>0</v>
      </c>
      <c r="W263" s="99">
        <v>0</v>
      </c>
      <c r="X263" s="99">
        <v>0</v>
      </c>
      <c r="Y263" s="99">
        <v>0</v>
      </c>
      <c r="Z263" s="99">
        <v>0</v>
      </c>
      <c r="AA263" s="99"/>
      <c r="AB263" s="99">
        <v>0</v>
      </c>
      <c r="AC263" s="99">
        <v>0</v>
      </c>
      <c r="AD263" s="99">
        <v>1</v>
      </c>
      <c r="AE263" s="99"/>
      <c r="AF263" s="99">
        <v>2</v>
      </c>
      <c r="AG263" s="99">
        <v>0</v>
      </c>
      <c r="AH263" s="99">
        <v>0</v>
      </c>
      <c r="AI263" s="99">
        <v>2</v>
      </c>
      <c r="AJ263" s="99"/>
      <c r="AK263" s="99">
        <v>10</v>
      </c>
      <c r="AM263" s="162"/>
      <c r="AN263" s="162"/>
      <c r="AO263" s="162"/>
      <c r="AP263" s="162"/>
      <c r="AQ263" s="162"/>
    </row>
    <row r="264" spans="1:43" ht="15" customHeight="1" x14ac:dyDescent="0.2">
      <c r="A264" s="101" t="s">
        <v>764</v>
      </c>
      <c r="B264" s="101" t="s">
        <v>765</v>
      </c>
      <c r="C264" s="101"/>
      <c r="D264" s="101"/>
      <c r="E264" s="99">
        <v>874</v>
      </c>
      <c r="F264" s="99"/>
      <c r="G264" s="99">
        <v>297</v>
      </c>
      <c r="H264" s="99">
        <v>248</v>
      </c>
      <c r="I264" s="99">
        <v>37</v>
      </c>
      <c r="J264" s="99">
        <v>12</v>
      </c>
      <c r="K264" s="99"/>
      <c r="L264" s="99">
        <v>83</v>
      </c>
      <c r="M264" s="99">
        <v>14</v>
      </c>
      <c r="N264" s="99">
        <v>4</v>
      </c>
      <c r="O264" s="99">
        <v>65</v>
      </c>
      <c r="P264" s="99"/>
      <c r="Q264" s="99">
        <v>23</v>
      </c>
      <c r="R264" s="99">
        <v>173</v>
      </c>
      <c r="S264" s="99">
        <v>94</v>
      </c>
      <c r="T264" s="99">
        <v>0</v>
      </c>
      <c r="V264" s="99">
        <v>0</v>
      </c>
      <c r="W264" s="99">
        <v>0</v>
      </c>
      <c r="X264" s="99">
        <v>0</v>
      </c>
      <c r="Y264" s="99">
        <v>0</v>
      </c>
      <c r="Z264" s="99">
        <v>0</v>
      </c>
      <c r="AA264" s="99"/>
      <c r="AB264" s="99">
        <v>0</v>
      </c>
      <c r="AC264" s="99">
        <v>3</v>
      </c>
      <c r="AD264" s="99">
        <v>87</v>
      </c>
      <c r="AE264" s="99"/>
      <c r="AF264" s="99">
        <v>90</v>
      </c>
      <c r="AG264" s="99">
        <v>75</v>
      </c>
      <c r="AH264" s="99">
        <v>4</v>
      </c>
      <c r="AI264" s="99">
        <v>11</v>
      </c>
      <c r="AJ264" s="99"/>
      <c r="AK264" s="99">
        <v>24</v>
      </c>
      <c r="AM264" s="162"/>
      <c r="AN264" s="162"/>
      <c r="AO264" s="162"/>
      <c r="AP264" s="162"/>
      <c r="AQ264" s="162"/>
    </row>
    <row r="265" spans="1:43" ht="15" customHeight="1" x14ac:dyDescent="0.2">
      <c r="A265" s="101" t="s">
        <v>766</v>
      </c>
      <c r="B265" s="101" t="s">
        <v>767</v>
      </c>
      <c r="C265" s="101"/>
      <c r="D265" s="101"/>
      <c r="E265" s="104" t="s">
        <v>333</v>
      </c>
      <c r="F265" s="99"/>
      <c r="G265" s="104" t="s">
        <v>333</v>
      </c>
      <c r="H265" s="104" t="s">
        <v>333</v>
      </c>
      <c r="I265" s="104" t="s">
        <v>333</v>
      </c>
      <c r="J265" s="104" t="s">
        <v>333</v>
      </c>
      <c r="K265" s="99"/>
      <c r="L265" s="104" t="s">
        <v>333</v>
      </c>
      <c r="M265" s="104" t="s">
        <v>333</v>
      </c>
      <c r="N265" s="104" t="s">
        <v>333</v>
      </c>
      <c r="O265" s="104" t="s">
        <v>333</v>
      </c>
      <c r="P265" s="99"/>
      <c r="Q265" s="104" t="s">
        <v>333</v>
      </c>
      <c r="R265" s="104" t="s">
        <v>333</v>
      </c>
      <c r="S265" s="104" t="s">
        <v>333</v>
      </c>
      <c r="T265" s="104" t="s">
        <v>333</v>
      </c>
      <c r="V265" s="104" t="s">
        <v>333</v>
      </c>
      <c r="W265" s="104" t="s">
        <v>333</v>
      </c>
      <c r="X265" s="104" t="s">
        <v>333</v>
      </c>
      <c r="Y265" s="104" t="s">
        <v>333</v>
      </c>
      <c r="Z265" s="104" t="s">
        <v>333</v>
      </c>
      <c r="AA265" s="99"/>
      <c r="AB265" s="104" t="s">
        <v>333</v>
      </c>
      <c r="AC265" s="104" t="s">
        <v>333</v>
      </c>
      <c r="AD265" s="104" t="s">
        <v>333</v>
      </c>
      <c r="AE265" s="99"/>
      <c r="AF265" s="104" t="s">
        <v>333</v>
      </c>
      <c r="AG265" s="104" t="s">
        <v>333</v>
      </c>
      <c r="AH265" s="104" t="s">
        <v>333</v>
      </c>
      <c r="AI265" s="104" t="s">
        <v>333</v>
      </c>
      <c r="AJ265" s="99"/>
      <c r="AK265" s="104" t="s">
        <v>333</v>
      </c>
      <c r="AM265" s="162"/>
      <c r="AN265" s="162"/>
      <c r="AO265" s="162"/>
      <c r="AP265" s="162"/>
      <c r="AQ265" s="162"/>
    </row>
    <row r="266" spans="1:43" ht="15" customHeight="1" x14ac:dyDescent="0.2">
      <c r="A266" s="101" t="s">
        <v>768</v>
      </c>
      <c r="B266" s="101" t="s">
        <v>769</v>
      </c>
      <c r="C266" s="101"/>
      <c r="D266" s="101"/>
      <c r="E266" s="99">
        <v>133</v>
      </c>
      <c r="F266" s="99"/>
      <c r="G266" s="99">
        <v>53</v>
      </c>
      <c r="H266" s="99">
        <v>48</v>
      </c>
      <c r="I266" s="99">
        <v>5</v>
      </c>
      <c r="J266" s="99">
        <v>0</v>
      </c>
      <c r="K266" s="99"/>
      <c r="L266" s="99">
        <v>12</v>
      </c>
      <c r="M266" s="99">
        <v>1</v>
      </c>
      <c r="N266" s="99">
        <v>3</v>
      </c>
      <c r="O266" s="99">
        <v>8</v>
      </c>
      <c r="P266" s="99"/>
      <c r="Q266" s="99">
        <v>1</v>
      </c>
      <c r="R266" s="99">
        <v>48</v>
      </c>
      <c r="S266" s="99">
        <v>6</v>
      </c>
      <c r="T266" s="99">
        <v>0</v>
      </c>
      <c r="V266" s="99">
        <v>0</v>
      </c>
      <c r="W266" s="99">
        <v>0</v>
      </c>
      <c r="X266" s="99">
        <v>0</v>
      </c>
      <c r="Y266" s="99">
        <v>0</v>
      </c>
      <c r="Z266" s="99">
        <v>0</v>
      </c>
      <c r="AA266" s="99"/>
      <c r="AB266" s="99">
        <v>0</v>
      </c>
      <c r="AC266" s="99">
        <v>0</v>
      </c>
      <c r="AD266" s="99">
        <v>4</v>
      </c>
      <c r="AE266" s="99"/>
      <c r="AF266" s="99">
        <v>3</v>
      </c>
      <c r="AG266" s="99">
        <v>3</v>
      </c>
      <c r="AH266" s="99">
        <v>0</v>
      </c>
      <c r="AI266" s="99">
        <v>0</v>
      </c>
      <c r="AJ266" s="99"/>
      <c r="AK266" s="99">
        <v>6</v>
      </c>
      <c r="AM266" s="162"/>
      <c r="AN266" s="162"/>
      <c r="AO266" s="162"/>
      <c r="AP266" s="162"/>
      <c r="AQ266" s="162"/>
    </row>
    <row r="267" spans="1:43" ht="15" customHeight="1" x14ac:dyDescent="0.2">
      <c r="A267" s="101" t="s">
        <v>770</v>
      </c>
      <c r="B267" s="101" t="s">
        <v>771</v>
      </c>
      <c r="C267" s="101"/>
      <c r="D267" s="101"/>
      <c r="E267" s="99">
        <v>197</v>
      </c>
      <c r="F267" s="99"/>
      <c r="G267" s="99">
        <v>93</v>
      </c>
      <c r="H267" s="99">
        <v>81</v>
      </c>
      <c r="I267" s="99">
        <v>3</v>
      </c>
      <c r="J267" s="99">
        <v>9</v>
      </c>
      <c r="K267" s="99"/>
      <c r="L267" s="99">
        <v>12</v>
      </c>
      <c r="M267" s="99">
        <v>0</v>
      </c>
      <c r="N267" s="99">
        <v>3</v>
      </c>
      <c r="O267" s="99">
        <v>9</v>
      </c>
      <c r="P267" s="99"/>
      <c r="Q267" s="99">
        <v>2</v>
      </c>
      <c r="R267" s="99">
        <v>53</v>
      </c>
      <c r="S267" s="99">
        <v>12</v>
      </c>
      <c r="T267" s="99">
        <v>2</v>
      </c>
      <c r="V267" s="99">
        <v>0</v>
      </c>
      <c r="W267" s="99">
        <v>0</v>
      </c>
      <c r="X267" s="99">
        <v>0</v>
      </c>
      <c r="Y267" s="99">
        <v>0</v>
      </c>
      <c r="Z267" s="99">
        <v>0</v>
      </c>
      <c r="AA267" s="99"/>
      <c r="AB267" s="99">
        <v>0</v>
      </c>
      <c r="AC267" s="99">
        <v>1</v>
      </c>
      <c r="AD267" s="99">
        <v>0</v>
      </c>
      <c r="AE267" s="99"/>
      <c r="AF267" s="99">
        <v>4</v>
      </c>
      <c r="AG267" s="99">
        <v>2</v>
      </c>
      <c r="AH267" s="99">
        <v>1</v>
      </c>
      <c r="AI267" s="99">
        <v>1</v>
      </c>
      <c r="AJ267" s="99"/>
      <c r="AK267" s="99">
        <v>18</v>
      </c>
      <c r="AM267" s="162"/>
      <c r="AN267" s="162"/>
      <c r="AO267" s="162"/>
      <c r="AP267" s="162"/>
      <c r="AQ267" s="162"/>
    </row>
    <row r="268" spans="1:43" ht="15" customHeight="1" x14ac:dyDescent="0.2">
      <c r="A268" s="101" t="s">
        <v>772</v>
      </c>
      <c r="B268" s="101" t="s">
        <v>773</v>
      </c>
      <c r="C268" s="101"/>
      <c r="D268" s="101"/>
      <c r="E268" s="99">
        <v>340</v>
      </c>
      <c r="F268" s="99"/>
      <c r="G268" s="99">
        <v>176</v>
      </c>
      <c r="H268" s="99">
        <v>157</v>
      </c>
      <c r="I268" s="99">
        <v>6</v>
      </c>
      <c r="J268" s="99">
        <v>13</v>
      </c>
      <c r="K268" s="99"/>
      <c r="L268" s="99">
        <v>21</v>
      </c>
      <c r="M268" s="99">
        <v>3</v>
      </c>
      <c r="N268" s="99">
        <v>9</v>
      </c>
      <c r="O268" s="99">
        <v>9</v>
      </c>
      <c r="P268" s="99"/>
      <c r="Q268" s="99">
        <v>10</v>
      </c>
      <c r="R268" s="99">
        <v>66</v>
      </c>
      <c r="S268" s="99">
        <v>38</v>
      </c>
      <c r="T268" s="99">
        <v>4</v>
      </c>
      <c r="V268" s="99">
        <v>0</v>
      </c>
      <c r="W268" s="99">
        <v>0</v>
      </c>
      <c r="X268" s="99">
        <v>0</v>
      </c>
      <c r="Y268" s="99">
        <v>0</v>
      </c>
      <c r="Z268" s="99">
        <v>0</v>
      </c>
      <c r="AA268" s="99"/>
      <c r="AB268" s="99">
        <v>0</v>
      </c>
      <c r="AC268" s="99">
        <v>0</v>
      </c>
      <c r="AD268" s="99">
        <v>1</v>
      </c>
      <c r="AE268" s="99"/>
      <c r="AF268" s="99">
        <v>12</v>
      </c>
      <c r="AG268" s="99">
        <v>4</v>
      </c>
      <c r="AH268" s="99">
        <v>5</v>
      </c>
      <c r="AI268" s="99">
        <v>3</v>
      </c>
      <c r="AJ268" s="99"/>
      <c r="AK268" s="99">
        <v>12</v>
      </c>
      <c r="AM268" s="162"/>
      <c r="AN268" s="162"/>
      <c r="AO268" s="162"/>
      <c r="AP268" s="162"/>
      <c r="AQ268" s="162"/>
    </row>
    <row r="269" spans="1:43" ht="15" customHeight="1" x14ac:dyDescent="0.2">
      <c r="A269" s="101" t="s">
        <v>774</v>
      </c>
      <c r="B269" s="101" t="s">
        <v>775</v>
      </c>
      <c r="C269" s="101"/>
      <c r="D269" s="101"/>
      <c r="E269" s="99">
        <v>523</v>
      </c>
      <c r="F269" s="99"/>
      <c r="G269" s="99">
        <v>311</v>
      </c>
      <c r="H269" s="99">
        <v>268</v>
      </c>
      <c r="I269" s="99">
        <v>35</v>
      </c>
      <c r="J269" s="99">
        <v>8</v>
      </c>
      <c r="K269" s="99"/>
      <c r="L269" s="99">
        <v>53</v>
      </c>
      <c r="M269" s="99">
        <v>11</v>
      </c>
      <c r="N269" s="99">
        <v>9</v>
      </c>
      <c r="O269" s="99">
        <v>33</v>
      </c>
      <c r="P269" s="99"/>
      <c r="Q269" s="99">
        <v>16</v>
      </c>
      <c r="R269" s="99">
        <v>106</v>
      </c>
      <c r="S269" s="99">
        <v>10</v>
      </c>
      <c r="T269" s="99">
        <v>0</v>
      </c>
      <c r="V269" s="99">
        <v>0</v>
      </c>
      <c r="W269" s="99">
        <v>0</v>
      </c>
      <c r="X269" s="99">
        <v>0</v>
      </c>
      <c r="Y269" s="99">
        <v>0</v>
      </c>
      <c r="Z269" s="99">
        <v>0</v>
      </c>
      <c r="AA269" s="99"/>
      <c r="AB269" s="99">
        <v>0</v>
      </c>
      <c r="AC269" s="99">
        <v>2</v>
      </c>
      <c r="AD269" s="99">
        <v>2</v>
      </c>
      <c r="AE269" s="99"/>
      <c r="AF269" s="99">
        <v>6</v>
      </c>
      <c r="AG269" s="99">
        <v>3</v>
      </c>
      <c r="AH269" s="99">
        <v>2</v>
      </c>
      <c r="AI269" s="99">
        <v>1</v>
      </c>
      <c r="AJ269" s="99"/>
      <c r="AK269" s="99">
        <v>17</v>
      </c>
      <c r="AM269" s="162"/>
      <c r="AN269" s="162"/>
      <c r="AO269" s="162"/>
      <c r="AP269" s="162"/>
      <c r="AQ269" s="162"/>
    </row>
    <row r="270" spans="1:43" ht="15" customHeight="1" x14ac:dyDescent="0.2">
      <c r="A270" s="101" t="s">
        <v>776</v>
      </c>
      <c r="B270" s="101" t="s">
        <v>777</v>
      </c>
      <c r="C270" s="101"/>
      <c r="D270" s="101"/>
      <c r="E270" s="99">
        <v>329</v>
      </c>
      <c r="F270" s="99"/>
      <c r="G270" s="99">
        <v>201</v>
      </c>
      <c r="H270" s="99">
        <v>170</v>
      </c>
      <c r="I270" s="99">
        <v>27</v>
      </c>
      <c r="J270" s="99">
        <v>4</v>
      </c>
      <c r="K270" s="99"/>
      <c r="L270" s="99">
        <v>35</v>
      </c>
      <c r="M270" s="99">
        <v>30</v>
      </c>
      <c r="N270" s="99">
        <v>3</v>
      </c>
      <c r="O270" s="99">
        <v>2</v>
      </c>
      <c r="P270" s="99"/>
      <c r="Q270" s="99">
        <v>5</v>
      </c>
      <c r="R270" s="99">
        <v>80</v>
      </c>
      <c r="S270" s="99">
        <v>0</v>
      </c>
      <c r="T270" s="99">
        <v>0</v>
      </c>
      <c r="V270" s="99">
        <v>0</v>
      </c>
      <c r="W270" s="99">
        <v>0</v>
      </c>
      <c r="X270" s="99">
        <v>0</v>
      </c>
      <c r="Y270" s="99">
        <v>0</v>
      </c>
      <c r="Z270" s="99">
        <v>0</v>
      </c>
      <c r="AA270" s="99"/>
      <c r="AB270" s="99">
        <v>0</v>
      </c>
      <c r="AC270" s="99">
        <v>2</v>
      </c>
      <c r="AD270" s="99">
        <v>0</v>
      </c>
      <c r="AE270" s="99"/>
      <c r="AF270" s="99">
        <v>0</v>
      </c>
      <c r="AG270" s="99">
        <v>0</v>
      </c>
      <c r="AH270" s="99">
        <v>0</v>
      </c>
      <c r="AI270" s="99">
        <v>0</v>
      </c>
      <c r="AJ270" s="99"/>
      <c r="AK270" s="99">
        <v>6</v>
      </c>
      <c r="AM270" s="162"/>
      <c r="AN270" s="162"/>
      <c r="AO270" s="162"/>
      <c r="AP270" s="162"/>
      <c r="AQ270" s="162"/>
    </row>
    <row r="271" spans="1:43" ht="15" customHeight="1" x14ac:dyDescent="0.2">
      <c r="A271" s="101" t="s">
        <v>778</v>
      </c>
      <c r="B271" s="101" t="s">
        <v>779</v>
      </c>
      <c r="C271" s="101"/>
      <c r="D271" s="101"/>
      <c r="E271" s="99">
        <v>400</v>
      </c>
      <c r="F271" s="99"/>
      <c r="G271" s="99">
        <v>138</v>
      </c>
      <c r="H271" s="99">
        <v>119</v>
      </c>
      <c r="I271" s="99">
        <v>13</v>
      </c>
      <c r="J271" s="99">
        <v>6</v>
      </c>
      <c r="K271" s="99"/>
      <c r="L271" s="99">
        <v>50</v>
      </c>
      <c r="M271" s="99">
        <v>7</v>
      </c>
      <c r="N271" s="99">
        <v>24</v>
      </c>
      <c r="O271" s="99">
        <v>19</v>
      </c>
      <c r="P271" s="99"/>
      <c r="Q271" s="99">
        <v>9</v>
      </c>
      <c r="R271" s="99">
        <v>131</v>
      </c>
      <c r="S271" s="99">
        <v>26</v>
      </c>
      <c r="T271" s="99">
        <v>0</v>
      </c>
      <c r="V271" s="99">
        <v>0</v>
      </c>
      <c r="W271" s="99">
        <v>0</v>
      </c>
      <c r="X271" s="99">
        <v>0</v>
      </c>
      <c r="Y271" s="99">
        <v>0</v>
      </c>
      <c r="Z271" s="99">
        <v>0</v>
      </c>
      <c r="AA271" s="99"/>
      <c r="AB271" s="99">
        <v>0</v>
      </c>
      <c r="AC271" s="99">
        <v>0</v>
      </c>
      <c r="AD271" s="99">
        <v>0</v>
      </c>
      <c r="AE271" s="99"/>
      <c r="AF271" s="99">
        <v>10</v>
      </c>
      <c r="AG271" s="99">
        <v>8</v>
      </c>
      <c r="AH271" s="99">
        <v>2</v>
      </c>
      <c r="AI271" s="99">
        <v>0</v>
      </c>
      <c r="AJ271" s="99"/>
      <c r="AK271" s="99">
        <v>36</v>
      </c>
      <c r="AM271" s="162"/>
      <c r="AN271" s="162"/>
      <c r="AO271" s="162"/>
      <c r="AP271" s="162"/>
      <c r="AQ271" s="162"/>
    </row>
    <row r="272" spans="1:43" ht="15" customHeight="1" x14ac:dyDescent="0.2">
      <c r="A272" s="101" t="s">
        <v>780</v>
      </c>
      <c r="B272" s="101" t="s">
        <v>781</v>
      </c>
      <c r="C272" s="101"/>
      <c r="D272" s="101"/>
      <c r="E272" s="99">
        <v>223</v>
      </c>
      <c r="F272" s="99"/>
      <c r="G272" s="99">
        <v>79</v>
      </c>
      <c r="H272" s="99">
        <v>70</v>
      </c>
      <c r="I272" s="99">
        <v>2</v>
      </c>
      <c r="J272" s="99">
        <v>7</v>
      </c>
      <c r="K272" s="99"/>
      <c r="L272" s="99">
        <v>48</v>
      </c>
      <c r="M272" s="99">
        <v>1</v>
      </c>
      <c r="N272" s="99">
        <v>42</v>
      </c>
      <c r="O272" s="99">
        <v>5</v>
      </c>
      <c r="P272" s="99"/>
      <c r="Q272" s="99">
        <v>14</v>
      </c>
      <c r="R272" s="99">
        <v>54</v>
      </c>
      <c r="S272" s="99">
        <v>19</v>
      </c>
      <c r="T272" s="99">
        <v>1</v>
      </c>
      <c r="V272" s="99">
        <v>0</v>
      </c>
      <c r="W272" s="99">
        <v>0</v>
      </c>
      <c r="X272" s="99">
        <v>0</v>
      </c>
      <c r="Y272" s="99">
        <v>0</v>
      </c>
      <c r="Z272" s="99">
        <v>0</v>
      </c>
      <c r="AA272" s="99"/>
      <c r="AB272" s="99">
        <v>0</v>
      </c>
      <c r="AC272" s="99">
        <v>0</v>
      </c>
      <c r="AD272" s="99">
        <v>0</v>
      </c>
      <c r="AE272" s="99"/>
      <c r="AF272" s="99">
        <v>3</v>
      </c>
      <c r="AG272" s="99">
        <v>3</v>
      </c>
      <c r="AH272" s="99">
        <v>0</v>
      </c>
      <c r="AI272" s="99">
        <v>0</v>
      </c>
      <c r="AJ272" s="99"/>
      <c r="AK272" s="99">
        <v>5</v>
      </c>
      <c r="AM272" s="162"/>
      <c r="AN272" s="162"/>
      <c r="AO272" s="162"/>
      <c r="AP272" s="162"/>
      <c r="AQ272" s="162"/>
    </row>
    <row r="273" spans="1:43" ht="15" customHeight="1" x14ac:dyDescent="0.2">
      <c r="A273" s="101" t="s">
        <v>782</v>
      </c>
      <c r="B273" s="101" t="s">
        <v>783</v>
      </c>
      <c r="C273" s="101"/>
      <c r="D273" s="101"/>
      <c r="E273" s="99">
        <v>410</v>
      </c>
      <c r="F273" s="99"/>
      <c r="G273" s="99">
        <v>290</v>
      </c>
      <c r="H273" s="99">
        <v>242</v>
      </c>
      <c r="I273" s="99">
        <v>35</v>
      </c>
      <c r="J273" s="99">
        <v>13</v>
      </c>
      <c r="K273" s="99"/>
      <c r="L273" s="99">
        <v>31</v>
      </c>
      <c r="M273" s="99">
        <v>8</v>
      </c>
      <c r="N273" s="99">
        <v>10</v>
      </c>
      <c r="O273" s="99">
        <v>13</v>
      </c>
      <c r="P273" s="99"/>
      <c r="Q273" s="99">
        <v>4</v>
      </c>
      <c r="R273" s="99">
        <v>58</v>
      </c>
      <c r="S273" s="99">
        <v>11</v>
      </c>
      <c r="T273" s="99">
        <v>2</v>
      </c>
      <c r="V273" s="99">
        <v>0</v>
      </c>
      <c r="W273" s="99">
        <v>0</v>
      </c>
      <c r="X273" s="99">
        <v>0</v>
      </c>
      <c r="Y273" s="99">
        <v>0</v>
      </c>
      <c r="Z273" s="99">
        <v>0</v>
      </c>
      <c r="AA273" s="99"/>
      <c r="AB273" s="99">
        <v>0</v>
      </c>
      <c r="AC273" s="99">
        <v>1</v>
      </c>
      <c r="AD273" s="99">
        <v>1</v>
      </c>
      <c r="AE273" s="99"/>
      <c r="AF273" s="99">
        <v>0</v>
      </c>
      <c r="AG273" s="99">
        <v>0</v>
      </c>
      <c r="AH273" s="99">
        <v>0</v>
      </c>
      <c r="AI273" s="99">
        <v>0</v>
      </c>
      <c r="AJ273" s="99"/>
      <c r="AK273" s="99">
        <v>12</v>
      </c>
      <c r="AM273" s="162"/>
      <c r="AN273" s="162"/>
      <c r="AO273" s="162"/>
      <c r="AP273" s="162"/>
      <c r="AQ273" s="162"/>
    </row>
    <row r="274" spans="1:43" ht="15" customHeight="1" x14ac:dyDescent="0.2">
      <c r="A274" s="101" t="s">
        <v>784</v>
      </c>
      <c r="B274" s="101" t="s">
        <v>785</v>
      </c>
      <c r="C274" s="101"/>
      <c r="D274" s="101"/>
      <c r="E274" s="99">
        <v>228</v>
      </c>
      <c r="F274" s="99"/>
      <c r="G274" s="99">
        <v>99</v>
      </c>
      <c r="H274" s="99">
        <v>95</v>
      </c>
      <c r="I274" s="99">
        <v>3</v>
      </c>
      <c r="J274" s="99">
        <v>1</v>
      </c>
      <c r="K274" s="99"/>
      <c r="L274" s="99">
        <v>18</v>
      </c>
      <c r="M274" s="99">
        <v>2</v>
      </c>
      <c r="N274" s="99">
        <v>11</v>
      </c>
      <c r="O274" s="99">
        <v>5</v>
      </c>
      <c r="P274" s="99"/>
      <c r="Q274" s="99">
        <v>2</v>
      </c>
      <c r="R274" s="99">
        <v>75</v>
      </c>
      <c r="S274" s="99">
        <v>23</v>
      </c>
      <c r="T274" s="99">
        <v>1</v>
      </c>
      <c r="V274" s="99">
        <v>0</v>
      </c>
      <c r="W274" s="99">
        <v>0</v>
      </c>
      <c r="X274" s="99">
        <v>0</v>
      </c>
      <c r="Y274" s="99">
        <v>0</v>
      </c>
      <c r="Z274" s="99">
        <v>0</v>
      </c>
      <c r="AA274" s="99"/>
      <c r="AB274" s="99">
        <v>0</v>
      </c>
      <c r="AC274" s="99">
        <v>2</v>
      </c>
      <c r="AD274" s="99">
        <v>0</v>
      </c>
      <c r="AE274" s="99"/>
      <c r="AF274" s="99">
        <v>4</v>
      </c>
      <c r="AG274" s="99">
        <v>1</v>
      </c>
      <c r="AH274" s="99">
        <v>3</v>
      </c>
      <c r="AI274" s="99">
        <v>0</v>
      </c>
      <c r="AJ274" s="99"/>
      <c r="AK274" s="99">
        <v>4</v>
      </c>
      <c r="AM274" s="162"/>
      <c r="AN274" s="162"/>
      <c r="AO274" s="162"/>
      <c r="AP274" s="162"/>
      <c r="AQ274" s="162"/>
    </row>
    <row r="275" spans="1:43" ht="15" customHeight="1" x14ac:dyDescent="0.2">
      <c r="A275" s="101" t="s">
        <v>786</v>
      </c>
      <c r="B275" s="101" t="s">
        <v>787</v>
      </c>
      <c r="C275" s="101"/>
      <c r="D275" s="101"/>
      <c r="E275" s="99">
        <v>270</v>
      </c>
      <c r="F275" s="99"/>
      <c r="G275" s="99">
        <v>201</v>
      </c>
      <c r="H275" s="99">
        <v>167</v>
      </c>
      <c r="I275" s="99">
        <v>24</v>
      </c>
      <c r="J275" s="99">
        <v>10</v>
      </c>
      <c r="K275" s="99"/>
      <c r="L275" s="99">
        <v>4</v>
      </c>
      <c r="M275" s="99">
        <v>3</v>
      </c>
      <c r="N275" s="99">
        <v>1</v>
      </c>
      <c r="O275" s="99">
        <v>0</v>
      </c>
      <c r="P275" s="99"/>
      <c r="Q275" s="99">
        <v>3</v>
      </c>
      <c r="R275" s="99">
        <v>53</v>
      </c>
      <c r="S275" s="99">
        <v>5</v>
      </c>
      <c r="T275" s="99">
        <v>0</v>
      </c>
      <c r="V275" s="99">
        <v>0</v>
      </c>
      <c r="W275" s="99">
        <v>0</v>
      </c>
      <c r="X275" s="99">
        <v>0</v>
      </c>
      <c r="Y275" s="99">
        <v>0</v>
      </c>
      <c r="Z275" s="99">
        <v>0</v>
      </c>
      <c r="AA275" s="99"/>
      <c r="AB275" s="99">
        <v>0</v>
      </c>
      <c r="AC275" s="99">
        <v>2</v>
      </c>
      <c r="AD275" s="99">
        <v>1</v>
      </c>
      <c r="AE275" s="99"/>
      <c r="AF275" s="99">
        <v>0</v>
      </c>
      <c r="AG275" s="99">
        <v>0</v>
      </c>
      <c r="AH275" s="99">
        <v>0</v>
      </c>
      <c r="AI275" s="99">
        <v>0</v>
      </c>
      <c r="AJ275" s="99"/>
      <c r="AK275" s="99">
        <v>1</v>
      </c>
      <c r="AM275" s="162"/>
      <c r="AN275" s="162"/>
      <c r="AO275" s="162"/>
      <c r="AP275" s="162"/>
      <c r="AQ275" s="162"/>
    </row>
    <row r="276" spans="1:43" ht="15" customHeight="1" x14ac:dyDescent="0.2">
      <c r="A276" s="101" t="s">
        <v>788</v>
      </c>
      <c r="B276" s="101" t="s">
        <v>789</v>
      </c>
      <c r="C276" s="101"/>
      <c r="D276" s="101"/>
      <c r="E276" s="104" t="s">
        <v>333</v>
      </c>
      <c r="F276" s="99"/>
      <c r="G276" s="104" t="s">
        <v>333</v>
      </c>
      <c r="H276" s="104" t="s">
        <v>333</v>
      </c>
      <c r="I276" s="104" t="s">
        <v>333</v>
      </c>
      <c r="J276" s="104" t="s">
        <v>333</v>
      </c>
      <c r="K276" s="99"/>
      <c r="L276" s="104" t="s">
        <v>333</v>
      </c>
      <c r="M276" s="104" t="s">
        <v>333</v>
      </c>
      <c r="N276" s="104" t="s">
        <v>333</v>
      </c>
      <c r="O276" s="104" t="s">
        <v>333</v>
      </c>
      <c r="P276" s="99"/>
      <c r="Q276" s="104" t="s">
        <v>333</v>
      </c>
      <c r="R276" s="104" t="s">
        <v>333</v>
      </c>
      <c r="S276" s="104" t="s">
        <v>333</v>
      </c>
      <c r="T276" s="104" t="s">
        <v>333</v>
      </c>
      <c r="V276" s="104" t="s">
        <v>333</v>
      </c>
      <c r="W276" s="104" t="s">
        <v>333</v>
      </c>
      <c r="X276" s="104" t="s">
        <v>333</v>
      </c>
      <c r="Y276" s="104" t="s">
        <v>333</v>
      </c>
      <c r="Z276" s="104" t="s">
        <v>333</v>
      </c>
      <c r="AA276" s="99"/>
      <c r="AB276" s="104" t="s">
        <v>333</v>
      </c>
      <c r="AC276" s="104" t="s">
        <v>333</v>
      </c>
      <c r="AD276" s="104" t="s">
        <v>333</v>
      </c>
      <c r="AE276" s="99"/>
      <c r="AF276" s="104" t="s">
        <v>333</v>
      </c>
      <c r="AG276" s="104" t="s">
        <v>333</v>
      </c>
      <c r="AH276" s="104" t="s">
        <v>333</v>
      </c>
      <c r="AI276" s="104" t="s">
        <v>333</v>
      </c>
      <c r="AJ276" s="99"/>
      <c r="AK276" s="104" t="s">
        <v>333</v>
      </c>
      <c r="AM276" s="162"/>
      <c r="AN276" s="162"/>
      <c r="AO276" s="162"/>
      <c r="AP276" s="162"/>
      <c r="AQ276" s="162"/>
    </row>
    <row r="277" spans="1:43" ht="15" customHeight="1" x14ac:dyDescent="0.2">
      <c r="A277" s="101" t="s">
        <v>790</v>
      </c>
      <c r="B277" s="101" t="s">
        <v>791</v>
      </c>
      <c r="C277" s="101"/>
      <c r="D277" s="101"/>
      <c r="E277" s="104" t="s">
        <v>333</v>
      </c>
      <c r="F277" s="99"/>
      <c r="G277" s="104" t="s">
        <v>333</v>
      </c>
      <c r="H277" s="104" t="s">
        <v>333</v>
      </c>
      <c r="I277" s="104" t="s">
        <v>333</v>
      </c>
      <c r="J277" s="104" t="s">
        <v>333</v>
      </c>
      <c r="K277" s="99"/>
      <c r="L277" s="104" t="s">
        <v>333</v>
      </c>
      <c r="M277" s="104" t="s">
        <v>333</v>
      </c>
      <c r="N277" s="104" t="s">
        <v>333</v>
      </c>
      <c r="O277" s="104" t="s">
        <v>333</v>
      </c>
      <c r="P277" s="99"/>
      <c r="Q277" s="104" t="s">
        <v>333</v>
      </c>
      <c r="R277" s="104" t="s">
        <v>333</v>
      </c>
      <c r="S277" s="104" t="s">
        <v>333</v>
      </c>
      <c r="T277" s="104" t="s">
        <v>333</v>
      </c>
      <c r="V277" s="104" t="s">
        <v>333</v>
      </c>
      <c r="W277" s="104" t="s">
        <v>333</v>
      </c>
      <c r="X277" s="104" t="s">
        <v>333</v>
      </c>
      <c r="Y277" s="104" t="s">
        <v>333</v>
      </c>
      <c r="Z277" s="104" t="s">
        <v>333</v>
      </c>
      <c r="AA277" s="99"/>
      <c r="AB277" s="104" t="s">
        <v>333</v>
      </c>
      <c r="AC277" s="104" t="s">
        <v>333</v>
      </c>
      <c r="AD277" s="104" t="s">
        <v>333</v>
      </c>
      <c r="AE277" s="99"/>
      <c r="AF277" s="104" t="s">
        <v>333</v>
      </c>
      <c r="AG277" s="104" t="s">
        <v>333</v>
      </c>
      <c r="AH277" s="104" t="s">
        <v>333</v>
      </c>
      <c r="AI277" s="104" t="s">
        <v>333</v>
      </c>
      <c r="AJ277" s="99"/>
      <c r="AK277" s="104" t="s">
        <v>333</v>
      </c>
      <c r="AM277" s="162"/>
      <c r="AN277" s="162"/>
      <c r="AO277" s="162"/>
      <c r="AP277" s="162"/>
      <c r="AQ277" s="162"/>
    </row>
    <row r="278" spans="1:43" ht="15" customHeight="1" x14ac:dyDescent="0.2">
      <c r="A278" s="101" t="s">
        <v>792</v>
      </c>
      <c r="B278" s="101" t="s">
        <v>793</v>
      </c>
      <c r="C278" s="101"/>
      <c r="D278" s="101"/>
      <c r="E278" s="99">
        <v>185</v>
      </c>
      <c r="F278" s="99"/>
      <c r="G278" s="99">
        <v>107</v>
      </c>
      <c r="H278" s="99">
        <v>98</v>
      </c>
      <c r="I278" s="99">
        <v>6</v>
      </c>
      <c r="J278" s="99">
        <v>3</v>
      </c>
      <c r="K278" s="99"/>
      <c r="L278" s="99">
        <v>29</v>
      </c>
      <c r="M278" s="99">
        <v>2</v>
      </c>
      <c r="N278" s="99">
        <v>15</v>
      </c>
      <c r="O278" s="99">
        <v>12</v>
      </c>
      <c r="P278" s="99"/>
      <c r="Q278" s="99">
        <v>3</v>
      </c>
      <c r="R278" s="99">
        <v>34</v>
      </c>
      <c r="S278" s="99">
        <v>6</v>
      </c>
      <c r="T278" s="99">
        <v>0</v>
      </c>
      <c r="V278" s="99">
        <v>0</v>
      </c>
      <c r="W278" s="99">
        <v>0</v>
      </c>
      <c r="X278" s="99">
        <v>0</v>
      </c>
      <c r="Y278" s="99">
        <v>0</v>
      </c>
      <c r="Z278" s="99">
        <v>0</v>
      </c>
      <c r="AA278" s="99"/>
      <c r="AB278" s="99">
        <v>0</v>
      </c>
      <c r="AC278" s="99">
        <v>0</v>
      </c>
      <c r="AD278" s="99">
        <v>1</v>
      </c>
      <c r="AE278" s="99"/>
      <c r="AF278" s="99">
        <v>0</v>
      </c>
      <c r="AG278" s="99">
        <v>0</v>
      </c>
      <c r="AH278" s="99">
        <v>0</v>
      </c>
      <c r="AI278" s="99">
        <v>0</v>
      </c>
      <c r="AJ278" s="99"/>
      <c r="AK278" s="99">
        <v>5</v>
      </c>
      <c r="AM278" s="162"/>
      <c r="AN278" s="162"/>
      <c r="AO278" s="162"/>
      <c r="AP278" s="162"/>
      <c r="AQ278" s="162"/>
    </row>
    <row r="279" spans="1:43" ht="15" customHeight="1" x14ac:dyDescent="0.2">
      <c r="A279" s="101" t="s">
        <v>794</v>
      </c>
      <c r="B279" s="101" t="s">
        <v>795</v>
      </c>
      <c r="C279" s="101"/>
      <c r="D279" s="101"/>
      <c r="E279" s="99">
        <v>833</v>
      </c>
      <c r="F279" s="99"/>
      <c r="G279" s="99">
        <v>247</v>
      </c>
      <c r="H279" s="99">
        <v>201</v>
      </c>
      <c r="I279" s="99">
        <v>38</v>
      </c>
      <c r="J279" s="99">
        <v>8</v>
      </c>
      <c r="K279" s="99"/>
      <c r="L279" s="99">
        <v>157</v>
      </c>
      <c r="M279" s="99">
        <v>20</v>
      </c>
      <c r="N279" s="99">
        <v>120</v>
      </c>
      <c r="O279" s="99">
        <v>17</v>
      </c>
      <c r="P279" s="99"/>
      <c r="Q279" s="99">
        <v>2</v>
      </c>
      <c r="R279" s="99">
        <v>259</v>
      </c>
      <c r="S279" s="99">
        <v>75</v>
      </c>
      <c r="T279" s="99">
        <v>8</v>
      </c>
      <c r="V279" s="99">
        <v>0</v>
      </c>
      <c r="W279" s="99">
        <v>0</v>
      </c>
      <c r="X279" s="99">
        <v>0</v>
      </c>
      <c r="Y279" s="99">
        <v>0</v>
      </c>
      <c r="Z279" s="99">
        <v>0</v>
      </c>
      <c r="AA279" s="99"/>
      <c r="AB279" s="99">
        <v>0</v>
      </c>
      <c r="AC279" s="99">
        <v>13</v>
      </c>
      <c r="AD279" s="99">
        <v>41</v>
      </c>
      <c r="AE279" s="99"/>
      <c r="AF279" s="99">
        <v>24</v>
      </c>
      <c r="AG279" s="99">
        <v>22</v>
      </c>
      <c r="AH279" s="99">
        <v>2</v>
      </c>
      <c r="AI279" s="99">
        <v>0</v>
      </c>
      <c r="AJ279" s="99"/>
      <c r="AK279" s="99">
        <v>7</v>
      </c>
      <c r="AM279" s="162"/>
      <c r="AN279" s="162"/>
      <c r="AO279" s="162"/>
      <c r="AP279" s="162"/>
      <c r="AQ279" s="162"/>
    </row>
    <row r="280" spans="1:43" ht="15" customHeight="1" x14ac:dyDescent="0.2">
      <c r="A280" s="101" t="s">
        <v>796</v>
      </c>
      <c r="B280" s="101" t="s">
        <v>797</v>
      </c>
      <c r="C280" s="101"/>
      <c r="D280" s="101"/>
      <c r="E280" s="99">
        <v>384</v>
      </c>
      <c r="F280" s="99"/>
      <c r="G280" s="99">
        <v>151</v>
      </c>
      <c r="H280" s="99">
        <v>140</v>
      </c>
      <c r="I280" s="99">
        <v>5</v>
      </c>
      <c r="J280" s="99">
        <v>6</v>
      </c>
      <c r="K280" s="99"/>
      <c r="L280" s="99">
        <v>20</v>
      </c>
      <c r="M280" s="99">
        <v>1</v>
      </c>
      <c r="N280" s="99">
        <v>2</v>
      </c>
      <c r="O280" s="99">
        <v>17</v>
      </c>
      <c r="P280" s="99"/>
      <c r="Q280" s="99">
        <v>6</v>
      </c>
      <c r="R280" s="99">
        <v>82</v>
      </c>
      <c r="S280" s="99">
        <v>17</v>
      </c>
      <c r="T280" s="99">
        <v>5</v>
      </c>
      <c r="V280" s="99">
        <v>0</v>
      </c>
      <c r="W280" s="99">
        <v>0</v>
      </c>
      <c r="X280" s="99">
        <v>0</v>
      </c>
      <c r="Y280" s="99">
        <v>0</v>
      </c>
      <c r="Z280" s="99">
        <v>0</v>
      </c>
      <c r="AA280" s="99"/>
      <c r="AB280" s="99">
        <v>0</v>
      </c>
      <c r="AC280" s="99">
        <v>1</v>
      </c>
      <c r="AD280" s="99">
        <v>47</v>
      </c>
      <c r="AE280" s="99"/>
      <c r="AF280" s="99">
        <v>42</v>
      </c>
      <c r="AG280" s="99">
        <v>35</v>
      </c>
      <c r="AH280" s="99">
        <v>5</v>
      </c>
      <c r="AI280" s="99">
        <v>2</v>
      </c>
      <c r="AJ280" s="99"/>
      <c r="AK280" s="99">
        <v>13</v>
      </c>
      <c r="AM280" s="162"/>
      <c r="AN280" s="162"/>
      <c r="AO280" s="162"/>
      <c r="AP280" s="162"/>
      <c r="AQ280" s="162"/>
    </row>
    <row r="281" spans="1:43" ht="15" customHeight="1" x14ac:dyDescent="0.2">
      <c r="A281" s="101" t="s">
        <v>798</v>
      </c>
      <c r="B281" s="101" t="s">
        <v>799</v>
      </c>
      <c r="C281" s="101"/>
      <c r="D281" s="101"/>
      <c r="E281" s="99">
        <v>286</v>
      </c>
      <c r="F281" s="99"/>
      <c r="G281" s="99">
        <v>108</v>
      </c>
      <c r="H281" s="99">
        <v>81</v>
      </c>
      <c r="I281" s="99">
        <v>18</v>
      </c>
      <c r="J281" s="99">
        <v>9</v>
      </c>
      <c r="K281" s="99"/>
      <c r="L281" s="99">
        <v>47</v>
      </c>
      <c r="M281" s="99">
        <v>17</v>
      </c>
      <c r="N281" s="99">
        <v>20</v>
      </c>
      <c r="O281" s="99">
        <v>10</v>
      </c>
      <c r="P281" s="99"/>
      <c r="Q281" s="99">
        <v>4</v>
      </c>
      <c r="R281" s="99">
        <v>73</v>
      </c>
      <c r="S281" s="99">
        <v>27</v>
      </c>
      <c r="T281" s="99">
        <v>4</v>
      </c>
      <c r="V281" s="99">
        <v>0</v>
      </c>
      <c r="W281" s="99">
        <v>0</v>
      </c>
      <c r="X281" s="99">
        <v>0</v>
      </c>
      <c r="Y281" s="99">
        <v>0</v>
      </c>
      <c r="Z281" s="99">
        <v>0</v>
      </c>
      <c r="AA281" s="99"/>
      <c r="AB281" s="99">
        <v>0</v>
      </c>
      <c r="AC281" s="99">
        <v>2</v>
      </c>
      <c r="AD281" s="99">
        <v>0</v>
      </c>
      <c r="AE281" s="99"/>
      <c r="AF281" s="99">
        <v>5</v>
      </c>
      <c r="AG281" s="99">
        <v>2</v>
      </c>
      <c r="AH281" s="99">
        <v>2</v>
      </c>
      <c r="AI281" s="99">
        <v>1</v>
      </c>
      <c r="AJ281" s="99"/>
      <c r="AK281" s="99">
        <v>16</v>
      </c>
      <c r="AM281" s="162"/>
      <c r="AN281" s="162"/>
      <c r="AO281" s="162"/>
      <c r="AP281" s="162"/>
      <c r="AQ281" s="162"/>
    </row>
    <row r="282" spans="1:43" ht="15" customHeight="1" x14ac:dyDescent="0.2">
      <c r="A282" s="101" t="s">
        <v>800</v>
      </c>
      <c r="B282" s="101" t="s">
        <v>801</v>
      </c>
      <c r="C282" s="101"/>
      <c r="D282" s="101"/>
      <c r="E282" s="99">
        <v>85</v>
      </c>
      <c r="F282" s="99"/>
      <c r="G282" s="99">
        <v>48</v>
      </c>
      <c r="H282" s="99">
        <v>48</v>
      </c>
      <c r="I282" s="99">
        <v>0</v>
      </c>
      <c r="J282" s="99">
        <v>0</v>
      </c>
      <c r="K282" s="99"/>
      <c r="L282" s="99">
        <v>9</v>
      </c>
      <c r="M282" s="99">
        <v>3</v>
      </c>
      <c r="N282" s="99">
        <v>2</v>
      </c>
      <c r="O282" s="99">
        <v>4</v>
      </c>
      <c r="P282" s="99"/>
      <c r="Q282" s="99">
        <v>1</v>
      </c>
      <c r="R282" s="99">
        <v>10</v>
      </c>
      <c r="S282" s="99">
        <v>4</v>
      </c>
      <c r="T282" s="99">
        <v>1</v>
      </c>
      <c r="V282" s="99">
        <v>0</v>
      </c>
      <c r="W282" s="99">
        <v>0</v>
      </c>
      <c r="X282" s="99">
        <v>0</v>
      </c>
      <c r="Y282" s="99">
        <v>0</v>
      </c>
      <c r="Z282" s="99">
        <v>0</v>
      </c>
      <c r="AA282" s="99"/>
      <c r="AB282" s="99">
        <v>0</v>
      </c>
      <c r="AC282" s="99">
        <v>0</v>
      </c>
      <c r="AD282" s="99">
        <v>4</v>
      </c>
      <c r="AE282" s="99"/>
      <c r="AF282" s="99">
        <v>0</v>
      </c>
      <c r="AG282" s="99">
        <v>0</v>
      </c>
      <c r="AH282" s="99">
        <v>0</v>
      </c>
      <c r="AI282" s="99">
        <v>0</v>
      </c>
      <c r="AJ282" s="99"/>
      <c r="AK282" s="99">
        <v>8</v>
      </c>
      <c r="AM282" s="162"/>
      <c r="AN282" s="162"/>
      <c r="AO282" s="162"/>
      <c r="AP282" s="162"/>
      <c r="AQ282" s="162"/>
    </row>
    <row r="283" spans="1:43" ht="15" customHeight="1" x14ac:dyDescent="0.2">
      <c r="A283" s="101" t="s">
        <v>802</v>
      </c>
      <c r="B283" s="101" t="s">
        <v>803</v>
      </c>
      <c r="C283" s="101"/>
      <c r="D283" s="101"/>
      <c r="E283" s="99">
        <v>371</v>
      </c>
      <c r="F283" s="99"/>
      <c r="G283" s="99">
        <v>98</v>
      </c>
      <c r="H283" s="99">
        <v>75</v>
      </c>
      <c r="I283" s="99">
        <v>5</v>
      </c>
      <c r="J283" s="99">
        <v>18</v>
      </c>
      <c r="K283" s="99"/>
      <c r="L283" s="99">
        <v>41</v>
      </c>
      <c r="M283" s="99">
        <v>0</v>
      </c>
      <c r="N283" s="99">
        <v>36</v>
      </c>
      <c r="O283" s="99">
        <v>5</v>
      </c>
      <c r="P283" s="99"/>
      <c r="Q283" s="99">
        <v>8</v>
      </c>
      <c r="R283" s="99">
        <v>98</v>
      </c>
      <c r="S283" s="99">
        <v>58</v>
      </c>
      <c r="T283" s="99">
        <v>0</v>
      </c>
      <c r="V283" s="99">
        <v>0</v>
      </c>
      <c r="W283" s="99">
        <v>0</v>
      </c>
      <c r="X283" s="99">
        <v>0</v>
      </c>
      <c r="Y283" s="99">
        <v>0</v>
      </c>
      <c r="Z283" s="99">
        <v>0</v>
      </c>
      <c r="AA283" s="99"/>
      <c r="AB283" s="99">
        <v>0</v>
      </c>
      <c r="AC283" s="99">
        <v>2</v>
      </c>
      <c r="AD283" s="99">
        <v>12</v>
      </c>
      <c r="AE283" s="99"/>
      <c r="AF283" s="99">
        <v>8</v>
      </c>
      <c r="AG283" s="99">
        <v>4</v>
      </c>
      <c r="AH283" s="99">
        <v>2</v>
      </c>
      <c r="AI283" s="99">
        <v>2</v>
      </c>
      <c r="AJ283" s="99"/>
      <c r="AK283" s="99">
        <v>46</v>
      </c>
      <c r="AM283" s="162"/>
      <c r="AN283" s="162"/>
      <c r="AO283" s="162"/>
      <c r="AP283" s="162"/>
      <c r="AQ283" s="162"/>
    </row>
    <row r="284" spans="1:43" ht="15" customHeight="1" x14ac:dyDescent="0.2">
      <c r="A284" s="101" t="s">
        <v>804</v>
      </c>
      <c r="B284" s="101" t="s">
        <v>805</v>
      </c>
      <c r="C284" s="101"/>
      <c r="D284" s="101"/>
      <c r="E284" s="99">
        <v>902</v>
      </c>
      <c r="F284" s="99"/>
      <c r="G284" s="99">
        <v>228</v>
      </c>
      <c r="H284" s="99">
        <v>208</v>
      </c>
      <c r="I284" s="99">
        <v>13</v>
      </c>
      <c r="J284" s="99">
        <v>7</v>
      </c>
      <c r="K284" s="99"/>
      <c r="L284" s="99">
        <v>98</v>
      </c>
      <c r="M284" s="99">
        <v>1</v>
      </c>
      <c r="N284" s="99">
        <v>60</v>
      </c>
      <c r="O284" s="99">
        <v>37</v>
      </c>
      <c r="P284" s="99"/>
      <c r="Q284" s="99">
        <v>27</v>
      </c>
      <c r="R284" s="99">
        <v>219</v>
      </c>
      <c r="S284" s="99">
        <v>89</v>
      </c>
      <c r="T284" s="99">
        <v>0</v>
      </c>
      <c r="V284" s="99">
        <v>0</v>
      </c>
      <c r="W284" s="99">
        <v>0</v>
      </c>
      <c r="X284" s="99">
        <v>0</v>
      </c>
      <c r="Y284" s="99">
        <v>0</v>
      </c>
      <c r="Z284" s="99">
        <v>0</v>
      </c>
      <c r="AA284" s="99"/>
      <c r="AB284" s="99">
        <v>0</v>
      </c>
      <c r="AC284" s="99">
        <v>0</v>
      </c>
      <c r="AD284" s="99">
        <v>30</v>
      </c>
      <c r="AE284" s="99"/>
      <c r="AF284" s="99">
        <v>193</v>
      </c>
      <c r="AG284" s="99">
        <v>184</v>
      </c>
      <c r="AH284" s="99">
        <v>4</v>
      </c>
      <c r="AI284" s="99">
        <v>5</v>
      </c>
      <c r="AJ284" s="99"/>
      <c r="AK284" s="99">
        <v>18</v>
      </c>
      <c r="AM284" s="162"/>
      <c r="AN284" s="162"/>
      <c r="AO284" s="162"/>
      <c r="AP284" s="162"/>
      <c r="AQ284" s="162"/>
    </row>
    <row r="285" spans="1:43" ht="15" customHeight="1" x14ac:dyDescent="0.2">
      <c r="A285" s="101" t="s">
        <v>806</v>
      </c>
      <c r="B285" s="101" t="s">
        <v>807</v>
      </c>
      <c r="C285" s="101"/>
      <c r="D285" s="101"/>
      <c r="E285" s="99">
        <v>208</v>
      </c>
      <c r="F285" s="99"/>
      <c r="G285" s="99">
        <v>139</v>
      </c>
      <c r="H285" s="99">
        <v>133</v>
      </c>
      <c r="I285" s="99">
        <v>3</v>
      </c>
      <c r="J285" s="99">
        <v>3</v>
      </c>
      <c r="K285" s="99"/>
      <c r="L285" s="99">
        <v>11</v>
      </c>
      <c r="M285" s="99">
        <v>0</v>
      </c>
      <c r="N285" s="99">
        <v>6</v>
      </c>
      <c r="O285" s="99">
        <v>5</v>
      </c>
      <c r="P285" s="99"/>
      <c r="Q285" s="99">
        <v>2</v>
      </c>
      <c r="R285" s="99">
        <v>32</v>
      </c>
      <c r="S285" s="99">
        <v>7</v>
      </c>
      <c r="T285" s="99">
        <v>0</v>
      </c>
      <c r="V285" s="99">
        <v>0</v>
      </c>
      <c r="W285" s="99">
        <v>0</v>
      </c>
      <c r="X285" s="99">
        <v>0</v>
      </c>
      <c r="Y285" s="99">
        <v>0</v>
      </c>
      <c r="Z285" s="99">
        <v>0</v>
      </c>
      <c r="AA285" s="99"/>
      <c r="AB285" s="99">
        <v>0</v>
      </c>
      <c r="AC285" s="99">
        <v>0</v>
      </c>
      <c r="AD285" s="99">
        <v>5</v>
      </c>
      <c r="AE285" s="99"/>
      <c r="AF285" s="99">
        <v>0</v>
      </c>
      <c r="AG285" s="99">
        <v>0</v>
      </c>
      <c r="AH285" s="99">
        <v>0</v>
      </c>
      <c r="AI285" s="99">
        <v>0</v>
      </c>
      <c r="AJ285" s="99"/>
      <c r="AK285" s="99">
        <v>12</v>
      </c>
      <c r="AM285" s="162"/>
      <c r="AN285" s="162"/>
      <c r="AO285" s="162"/>
      <c r="AP285" s="162"/>
      <c r="AQ285" s="162"/>
    </row>
    <row r="286" spans="1:43" ht="15" customHeight="1" x14ac:dyDescent="0.2">
      <c r="A286" s="101" t="s">
        <v>808</v>
      </c>
      <c r="B286" s="101" t="s">
        <v>809</v>
      </c>
      <c r="C286" s="101"/>
      <c r="D286" s="101"/>
      <c r="E286" s="99">
        <v>402</v>
      </c>
      <c r="F286" s="99"/>
      <c r="G286" s="99">
        <v>253</v>
      </c>
      <c r="H286" s="99">
        <v>221</v>
      </c>
      <c r="I286" s="99">
        <v>25</v>
      </c>
      <c r="J286" s="99">
        <v>7</v>
      </c>
      <c r="K286" s="99"/>
      <c r="L286" s="99">
        <v>15</v>
      </c>
      <c r="M286" s="99">
        <v>0</v>
      </c>
      <c r="N286" s="99">
        <v>2</v>
      </c>
      <c r="O286" s="99">
        <v>13</v>
      </c>
      <c r="P286" s="99"/>
      <c r="Q286" s="99">
        <v>1</v>
      </c>
      <c r="R286" s="99">
        <v>106</v>
      </c>
      <c r="S286" s="99">
        <v>20</v>
      </c>
      <c r="T286" s="99">
        <v>0</v>
      </c>
      <c r="V286" s="99">
        <v>0</v>
      </c>
      <c r="W286" s="99">
        <v>0</v>
      </c>
      <c r="X286" s="99">
        <v>0</v>
      </c>
      <c r="Y286" s="99">
        <v>0</v>
      </c>
      <c r="Z286" s="99">
        <v>0</v>
      </c>
      <c r="AA286" s="99"/>
      <c r="AB286" s="99">
        <v>0</v>
      </c>
      <c r="AC286" s="99">
        <v>1</v>
      </c>
      <c r="AD286" s="99">
        <v>0</v>
      </c>
      <c r="AE286" s="99"/>
      <c r="AF286" s="99">
        <v>6</v>
      </c>
      <c r="AG286" s="99">
        <v>5</v>
      </c>
      <c r="AH286" s="99">
        <v>1</v>
      </c>
      <c r="AI286" s="99">
        <v>0</v>
      </c>
      <c r="AJ286" s="99"/>
      <c r="AK286" s="99">
        <v>0</v>
      </c>
      <c r="AM286" s="162"/>
      <c r="AN286" s="162"/>
      <c r="AO286" s="162"/>
      <c r="AP286" s="162"/>
      <c r="AQ286" s="162"/>
    </row>
    <row r="287" spans="1:43" ht="15" customHeight="1" x14ac:dyDescent="0.2">
      <c r="A287" s="101" t="s">
        <v>810</v>
      </c>
      <c r="B287" s="101" t="s">
        <v>811</v>
      </c>
      <c r="C287" s="101"/>
      <c r="D287" s="101"/>
      <c r="E287" s="99">
        <v>825</v>
      </c>
      <c r="F287" s="99"/>
      <c r="G287" s="99">
        <v>398</v>
      </c>
      <c r="H287" s="99">
        <v>319</v>
      </c>
      <c r="I287" s="99">
        <v>67</v>
      </c>
      <c r="J287" s="99">
        <v>12</v>
      </c>
      <c r="K287" s="99"/>
      <c r="L287" s="99">
        <v>125</v>
      </c>
      <c r="M287" s="99">
        <v>83</v>
      </c>
      <c r="N287" s="99">
        <v>26</v>
      </c>
      <c r="O287" s="99">
        <v>16</v>
      </c>
      <c r="P287" s="99"/>
      <c r="Q287" s="99">
        <v>5</v>
      </c>
      <c r="R287" s="99">
        <v>186</v>
      </c>
      <c r="S287" s="99">
        <v>41</v>
      </c>
      <c r="T287" s="99">
        <v>17</v>
      </c>
      <c r="V287" s="99">
        <v>0</v>
      </c>
      <c r="W287" s="99">
        <v>0</v>
      </c>
      <c r="X287" s="99">
        <v>0</v>
      </c>
      <c r="Y287" s="99">
        <v>0</v>
      </c>
      <c r="Z287" s="99">
        <v>0</v>
      </c>
      <c r="AA287" s="99"/>
      <c r="AB287" s="99">
        <v>0</v>
      </c>
      <c r="AC287" s="99">
        <v>8</v>
      </c>
      <c r="AD287" s="99">
        <v>4</v>
      </c>
      <c r="AE287" s="99"/>
      <c r="AF287" s="99">
        <v>17</v>
      </c>
      <c r="AG287" s="99">
        <v>10</v>
      </c>
      <c r="AH287" s="99">
        <v>4</v>
      </c>
      <c r="AI287" s="99">
        <v>3</v>
      </c>
      <c r="AJ287" s="99"/>
      <c r="AK287" s="99">
        <v>24</v>
      </c>
      <c r="AM287" s="162"/>
      <c r="AN287" s="162"/>
      <c r="AO287" s="162"/>
      <c r="AP287" s="162"/>
      <c r="AQ287" s="162"/>
    </row>
    <row r="288" spans="1:43" ht="15" customHeight="1" x14ac:dyDescent="0.2">
      <c r="A288" s="101" t="s">
        <v>812</v>
      </c>
      <c r="B288" s="101" t="s">
        <v>813</v>
      </c>
      <c r="C288" s="101"/>
      <c r="D288" s="101"/>
      <c r="E288" s="99">
        <v>737</v>
      </c>
      <c r="F288" s="99"/>
      <c r="G288" s="99">
        <v>265</v>
      </c>
      <c r="H288" s="99">
        <v>245</v>
      </c>
      <c r="I288" s="99">
        <v>15</v>
      </c>
      <c r="J288" s="99">
        <v>5</v>
      </c>
      <c r="K288" s="99"/>
      <c r="L288" s="99">
        <v>101</v>
      </c>
      <c r="M288" s="99">
        <v>4</v>
      </c>
      <c r="N288" s="99">
        <v>51</v>
      </c>
      <c r="O288" s="99">
        <v>46</v>
      </c>
      <c r="P288" s="99"/>
      <c r="Q288" s="99">
        <v>17</v>
      </c>
      <c r="R288" s="99">
        <v>193</v>
      </c>
      <c r="S288" s="99">
        <v>74</v>
      </c>
      <c r="T288" s="99">
        <v>2</v>
      </c>
      <c r="V288" s="99">
        <v>0</v>
      </c>
      <c r="W288" s="99">
        <v>0</v>
      </c>
      <c r="X288" s="99">
        <v>0</v>
      </c>
      <c r="Y288" s="99">
        <v>0</v>
      </c>
      <c r="Z288" s="99">
        <v>0</v>
      </c>
      <c r="AA288" s="99"/>
      <c r="AB288" s="99">
        <v>0</v>
      </c>
      <c r="AC288" s="99">
        <v>4</v>
      </c>
      <c r="AD288" s="99">
        <v>14</v>
      </c>
      <c r="AE288" s="99"/>
      <c r="AF288" s="99">
        <v>40</v>
      </c>
      <c r="AG288" s="99">
        <v>29</v>
      </c>
      <c r="AH288" s="99">
        <v>5</v>
      </c>
      <c r="AI288" s="99">
        <v>6</v>
      </c>
      <c r="AJ288" s="99"/>
      <c r="AK288" s="99">
        <v>27</v>
      </c>
      <c r="AM288" s="162"/>
      <c r="AN288" s="162"/>
      <c r="AO288" s="162"/>
      <c r="AP288" s="162"/>
      <c r="AQ288" s="162"/>
    </row>
    <row r="289" spans="1:43" ht="15" customHeight="1" x14ac:dyDescent="0.2">
      <c r="A289" s="101" t="s">
        <v>814</v>
      </c>
      <c r="B289" s="101" t="s">
        <v>815</v>
      </c>
      <c r="C289" s="101"/>
      <c r="D289" s="101"/>
      <c r="E289" s="99">
        <v>217</v>
      </c>
      <c r="F289" s="99"/>
      <c r="G289" s="99">
        <v>73</v>
      </c>
      <c r="H289" s="99">
        <v>60</v>
      </c>
      <c r="I289" s="99">
        <v>1</v>
      </c>
      <c r="J289" s="99">
        <v>12</v>
      </c>
      <c r="K289" s="99"/>
      <c r="L289" s="99">
        <v>31</v>
      </c>
      <c r="M289" s="99">
        <v>11</v>
      </c>
      <c r="N289" s="99">
        <v>13</v>
      </c>
      <c r="O289" s="99">
        <v>7</v>
      </c>
      <c r="P289" s="99"/>
      <c r="Q289" s="99">
        <v>6</v>
      </c>
      <c r="R289" s="99">
        <v>48</v>
      </c>
      <c r="S289" s="99">
        <v>38</v>
      </c>
      <c r="T289" s="99">
        <v>8</v>
      </c>
      <c r="V289" s="99">
        <v>2</v>
      </c>
      <c r="W289" s="99">
        <v>0</v>
      </c>
      <c r="X289" s="99">
        <v>0</v>
      </c>
      <c r="Y289" s="99">
        <v>2</v>
      </c>
      <c r="Z289" s="99">
        <v>0</v>
      </c>
      <c r="AA289" s="99"/>
      <c r="AB289" s="99">
        <v>0</v>
      </c>
      <c r="AC289" s="99">
        <v>0</v>
      </c>
      <c r="AD289" s="99">
        <v>3</v>
      </c>
      <c r="AE289" s="99"/>
      <c r="AF289" s="99">
        <v>5</v>
      </c>
      <c r="AG289" s="99">
        <v>3</v>
      </c>
      <c r="AH289" s="99">
        <v>1</v>
      </c>
      <c r="AI289" s="99">
        <v>1</v>
      </c>
      <c r="AJ289" s="99"/>
      <c r="AK289" s="99">
        <v>3</v>
      </c>
      <c r="AM289" s="162"/>
      <c r="AN289" s="162"/>
      <c r="AO289" s="162"/>
      <c r="AP289" s="162"/>
      <c r="AQ289" s="162"/>
    </row>
    <row r="290" spans="1:43" ht="15" customHeight="1" x14ac:dyDescent="0.2">
      <c r="A290" s="101" t="s">
        <v>816</v>
      </c>
      <c r="B290" s="101" t="s">
        <v>817</v>
      </c>
      <c r="C290" s="101"/>
      <c r="D290" s="101"/>
      <c r="E290" s="99">
        <v>204</v>
      </c>
      <c r="F290" s="99"/>
      <c r="G290" s="99">
        <v>144</v>
      </c>
      <c r="H290" s="99">
        <v>134</v>
      </c>
      <c r="I290" s="99">
        <v>8</v>
      </c>
      <c r="J290" s="99">
        <v>2</v>
      </c>
      <c r="K290" s="99"/>
      <c r="L290" s="99">
        <v>10</v>
      </c>
      <c r="M290" s="99">
        <v>1</v>
      </c>
      <c r="N290" s="99">
        <v>4</v>
      </c>
      <c r="O290" s="99">
        <v>5</v>
      </c>
      <c r="P290" s="99"/>
      <c r="Q290" s="99">
        <v>3</v>
      </c>
      <c r="R290" s="99">
        <v>36</v>
      </c>
      <c r="S290" s="99">
        <v>7</v>
      </c>
      <c r="T290" s="99">
        <v>0</v>
      </c>
      <c r="V290" s="99">
        <v>0</v>
      </c>
      <c r="W290" s="99">
        <v>0</v>
      </c>
      <c r="X290" s="99">
        <v>0</v>
      </c>
      <c r="Y290" s="99">
        <v>0</v>
      </c>
      <c r="Z290" s="99">
        <v>0</v>
      </c>
      <c r="AA290" s="99"/>
      <c r="AB290" s="99">
        <v>0</v>
      </c>
      <c r="AC290" s="99">
        <v>0</v>
      </c>
      <c r="AD290" s="99">
        <v>1</v>
      </c>
      <c r="AE290" s="99"/>
      <c r="AF290" s="99">
        <v>1</v>
      </c>
      <c r="AG290" s="99">
        <v>1</v>
      </c>
      <c r="AH290" s="99">
        <v>0</v>
      </c>
      <c r="AI290" s="99">
        <v>0</v>
      </c>
      <c r="AJ290" s="99"/>
      <c r="AK290" s="99">
        <v>2</v>
      </c>
      <c r="AM290" s="162"/>
      <c r="AN290" s="162"/>
      <c r="AO290" s="162"/>
      <c r="AP290" s="162"/>
      <c r="AQ290" s="162"/>
    </row>
    <row r="291" spans="1:43" ht="15" customHeight="1" x14ac:dyDescent="0.2">
      <c r="A291" s="101" t="s">
        <v>818</v>
      </c>
      <c r="B291" s="101" t="s">
        <v>819</v>
      </c>
      <c r="C291" s="101"/>
      <c r="D291" s="101"/>
      <c r="E291" s="99">
        <v>130</v>
      </c>
      <c r="F291" s="99"/>
      <c r="G291" s="99">
        <v>87</v>
      </c>
      <c r="H291" s="99">
        <v>85</v>
      </c>
      <c r="I291" s="99">
        <v>2</v>
      </c>
      <c r="J291" s="99">
        <v>0</v>
      </c>
      <c r="K291" s="99"/>
      <c r="L291" s="99">
        <v>6</v>
      </c>
      <c r="M291" s="99">
        <v>4</v>
      </c>
      <c r="N291" s="99">
        <v>1</v>
      </c>
      <c r="O291" s="99">
        <v>1</v>
      </c>
      <c r="P291" s="99"/>
      <c r="Q291" s="99">
        <v>1</v>
      </c>
      <c r="R291" s="99">
        <v>23</v>
      </c>
      <c r="S291" s="99">
        <v>5</v>
      </c>
      <c r="T291" s="99">
        <v>0</v>
      </c>
      <c r="V291" s="99">
        <v>0</v>
      </c>
      <c r="W291" s="99">
        <v>0</v>
      </c>
      <c r="X291" s="99">
        <v>0</v>
      </c>
      <c r="Y291" s="99">
        <v>0</v>
      </c>
      <c r="Z291" s="99">
        <v>0</v>
      </c>
      <c r="AA291" s="99"/>
      <c r="AB291" s="99">
        <v>0</v>
      </c>
      <c r="AC291" s="99">
        <v>0</v>
      </c>
      <c r="AD291" s="99">
        <v>0</v>
      </c>
      <c r="AE291" s="99"/>
      <c r="AF291" s="99">
        <v>1</v>
      </c>
      <c r="AG291" s="99">
        <v>1</v>
      </c>
      <c r="AH291" s="99">
        <v>0</v>
      </c>
      <c r="AI291" s="99">
        <v>0</v>
      </c>
      <c r="AJ291" s="99"/>
      <c r="AK291" s="99">
        <v>7</v>
      </c>
      <c r="AM291" s="162"/>
      <c r="AN291" s="162"/>
      <c r="AO291" s="162"/>
      <c r="AP291" s="162"/>
      <c r="AQ291" s="162"/>
    </row>
    <row r="292" spans="1:43" ht="15" customHeight="1" x14ac:dyDescent="0.2">
      <c r="A292" s="101" t="s">
        <v>820</v>
      </c>
      <c r="B292" s="101" t="s">
        <v>821</v>
      </c>
      <c r="C292" s="101"/>
      <c r="D292" s="101"/>
      <c r="E292" s="99">
        <v>230</v>
      </c>
      <c r="F292" s="99"/>
      <c r="G292" s="99">
        <v>127</v>
      </c>
      <c r="H292" s="99">
        <v>116</v>
      </c>
      <c r="I292" s="99">
        <v>6</v>
      </c>
      <c r="J292" s="99">
        <v>5</v>
      </c>
      <c r="K292" s="99"/>
      <c r="L292" s="99">
        <v>16</v>
      </c>
      <c r="M292" s="99">
        <v>7</v>
      </c>
      <c r="N292" s="99">
        <v>9</v>
      </c>
      <c r="O292" s="99">
        <v>0</v>
      </c>
      <c r="P292" s="99"/>
      <c r="Q292" s="99">
        <v>5</v>
      </c>
      <c r="R292" s="99">
        <v>65</v>
      </c>
      <c r="S292" s="99">
        <v>7</v>
      </c>
      <c r="T292" s="99">
        <v>3</v>
      </c>
      <c r="V292" s="99">
        <v>0</v>
      </c>
      <c r="W292" s="99">
        <v>0</v>
      </c>
      <c r="X292" s="99">
        <v>0</v>
      </c>
      <c r="Y292" s="99">
        <v>0</v>
      </c>
      <c r="Z292" s="99">
        <v>0</v>
      </c>
      <c r="AA292" s="99"/>
      <c r="AB292" s="99">
        <v>0</v>
      </c>
      <c r="AC292" s="99">
        <v>0</v>
      </c>
      <c r="AD292" s="99">
        <v>0</v>
      </c>
      <c r="AE292" s="99"/>
      <c r="AF292" s="99">
        <v>2</v>
      </c>
      <c r="AG292" s="99">
        <v>1</v>
      </c>
      <c r="AH292" s="99">
        <v>1</v>
      </c>
      <c r="AI292" s="99">
        <v>0</v>
      </c>
      <c r="AJ292" s="99"/>
      <c r="AK292" s="99">
        <v>5</v>
      </c>
      <c r="AM292" s="162"/>
      <c r="AN292" s="162"/>
      <c r="AO292" s="162"/>
      <c r="AP292" s="162"/>
      <c r="AQ292" s="162"/>
    </row>
    <row r="293" spans="1:43" ht="15" customHeight="1" x14ac:dyDescent="0.2">
      <c r="A293" s="101" t="s">
        <v>822</v>
      </c>
      <c r="B293" s="101" t="s">
        <v>823</v>
      </c>
      <c r="C293" s="101"/>
      <c r="D293" s="101"/>
      <c r="E293" s="99">
        <v>420</v>
      </c>
      <c r="F293" s="99"/>
      <c r="G293" s="99">
        <v>118</v>
      </c>
      <c r="H293" s="99">
        <v>98</v>
      </c>
      <c r="I293" s="99">
        <v>11</v>
      </c>
      <c r="J293" s="99">
        <v>9</v>
      </c>
      <c r="K293" s="99"/>
      <c r="L293" s="99">
        <v>67</v>
      </c>
      <c r="M293" s="99">
        <v>24</v>
      </c>
      <c r="N293" s="99">
        <v>9</v>
      </c>
      <c r="O293" s="99">
        <v>34</v>
      </c>
      <c r="P293" s="99"/>
      <c r="Q293" s="99">
        <v>14</v>
      </c>
      <c r="R293" s="99">
        <v>135</v>
      </c>
      <c r="S293" s="99">
        <v>39</v>
      </c>
      <c r="T293" s="99">
        <v>15</v>
      </c>
      <c r="V293" s="99">
        <v>0</v>
      </c>
      <c r="W293" s="99">
        <v>0</v>
      </c>
      <c r="X293" s="99">
        <v>0</v>
      </c>
      <c r="Y293" s="99">
        <v>0</v>
      </c>
      <c r="Z293" s="99">
        <v>0</v>
      </c>
      <c r="AA293" s="99"/>
      <c r="AB293" s="99">
        <v>0</v>
      </c>
      <c r="AC293" s="99">
        <v>5</v>
      </c>
      <c r="AD293" s="99">
        <v>11</v>
      </c>
      <c r="AE293" s="99"/>
      <c r="AF293" s="99">
        <v>8</v>
      </c>
      <c r="AG293" s="99">
        <v>4</v>
      </c>
      <c r="AH293" s="99">
        <v>2</v>
      </c>
      <c r="AI293" s="99">
        <v>2</v>
      </c>
      <c r="AJ293" s="99"/>
      <c r="AK293" s="99">
        <v>8</v>
      </c>
      <c r="AM293" s="162"/>
      <c r="AN293" s="162"/>
      <c r="AO293" s="162"/>
      <c r="AP293" s="162"/>
      <c r="AQ293" s="162"/>
    </row>
    <row r="294" spans="1:43" ht="15" customHeight="1" x14ac:dyDescent="0.2">
      <c r="A294" s="101" t="s">
        <v>824</v>
      </c>
      <c r="B294" s="101" t="s">
        <v>825</v>
      </c>
      <c r="C294" s="101"/>
      <c r="D294" s="101"/>
      <c r="E294" s="99">
        <v>204</v>
      </c>
      <c r="F294" s="99"/>
      <c r="G294" s="99">
        <v>106</v>
      </c>
      <c r="H294" s="99">
        <v>98</v>
      </c>
      <c r="I294" s="99">
        <v>5</v>
      </c>
      <c r="J294" s="99">
        <v>3</v>
      </c>
      <c r="K294" s="99"/>
      <c r="L294" s="99">
        <v>18</v>
      </c>
      <c r="M294" s="99">
        <v>1</v>
      </c>
      <c r="N294" s="99">
        <v>14</v>
      </c>
      <c r="O294" s="99">
        <v>3</v>
      </c>
      <c r="P294" s="99"/>
      <c r="Q294" s="99">
        <v>6</v>
      </c>
      <c r="R294" s="99">
        <v>48</v>
      </c>
      <c r="S294" s="99">
        <v>15</v>
      </c>
      <c r="T294" s="99">
        <v>1</v>
      </c>
      <c r="V294" s="99">
        <v>0</v>
      </c>
      <c r="W294" s="99">
        <v>0</v>
      </c>
      <c r="X294" s="99">
        <v>0</v>
      </c>
      <c r="Y294" s="99">
        <v>0</v>
      </c>
      <c r="Z294" s="99">
        <v>0</v>
      </c>
      <c r="AA294" s="99"/>
      <c r="AB294" s="99">
        <v>0</v>
      </c>
      <c r="AC294" s="99">
        <v>1</v>
      </c>
      <c r="AD294" s="99">
        <v>0</v>
      </c>
      <c r="AE294" s="99"/>
      <c r="AF294" s="99">
        <v>1</v>
      </c>
      <c r="AG294" s="99">
        <v>1</v>
      </c>
      <c r="AH294" s="99">
        <v>0</v>
      </c>
      <c r="AI294" s="99">
        <v>0</v>
      </c>
      <c r="AJ294" s="99"/>
      <c r="AK294" s="99">
        <v>8</v>
      </c>
      <c r="AM294" s="162"/>
      <c r="AN294" s="162"/>
      <c r="AO294" s="162"/>
      <c r="AP294" s="162"/>
      <c r="AQ294" s="162"/>
    </row>
    <row r="295" spans="1:43" ht="15" customHeight="1" x14ac:dyDescent="0.2">
      <c r="A295" s="101" t="s">
        <v>826</v>
      </c>
      <c r="B295" s="101" t="s">
        <v>827</v>
      </c>
      <c r="C295" s="101"/>
      <c r="D295" s="101"/>
      <c r="E295" s="99">
        <v>135</v>
      </c>
      <c r="F295" s="99"/>
      <c r="G295" s="99">
        <v>70</v>
      </c>
      <c r="H295" s="99">
        <v>59</v>
      </c>
      <c r="I295" s="99">
        <v>5</v>
      </c>
      <c r="J295" s="99">
        <v>6</v>
      </c>
      <c r="K295" s="99"/>
      <c r="L295" s="99">
        <v>17</v>
      </c>
      <c r="M295" s="99">
        <v>5</v>
      </c>
      <c r="N295" s="99">
        <v>10</v>
      </c>
      <c r="O295" s="99">
        <v>2</v>
      </c>
      <c r="P295" s="99"/>
      <c r="Q295" s="99">
        <v>3</v>
      </c>
      <c r="R295" s="99">
        <v>30</v>
      </c>
      <c r="S295" s="99">
        <v>4</v>
      </c>
      <c r="T295" s="99">
        <v>0</v>
      </c>
      <c r="V295" s="99">
        <v>0</v>
      </c>
      <c r="W295" s="99">
        <v>0</v>
      </c>
      <c r="X295" s="99">
        <v>0</v>
      </c>
      <c r="Y295" s="99">
        <v>0</v>
      </c>
      <c r="Z295" s="99">
        <v>0</v>
      </c>
      <c r="AA295" s="99"/>
      <c r="AB295" s="99">
        <v>0</v>
      </c>
      <c r="AC295" s="99">
        <v>0</v>
      </c>
      <c r="AD295" s="99">
        <v>0</v>
      </c>
      <c r="AE295" s="99"/>
      <c r="AF295" s="99">
        <v>1</v>
      </c>
      <c r="AG295" s="99">
        <v>1</v>
      </c>
      <c r="AH295" s="99">
        <v>0</v>
      </c>
      <c r="AI295" s="99">
        <v>0</v>
      </c>
      <c r="AJ295" s="99"/>
      <c r="AK295" s="99">
        <v>10</v>
      </c>
      <c r="AM295" s="162"/>
      <c r="AN295" s="162"/>
      <c r="AO295" s="162"/>
      <c r="AP295" s="162"/>
      <c r="AQ295" s="162"/>
    </row>
    <row r="296" spans="1:43" ht="15" customHeight="1" x14ac:dyDescent="0.2">
      <c r="A296" s="101" t="s">
        <v>828</v>
      </c>
      <c r="B296" s="101" t="s">
        <v>829</v>
      </c>
      <c r="C296" s="101"/>
      <c r="D296" s="101"/>
      <c r="E296" s="99">
        <v>69</v>
      </c>
      <c r="F296" s="99"/>
      <c r="G296" s="99">
        <v>60</v>
      </c>
      <c r="H296" s="99">
        <v>55</v>
      </c>
      <c r="I296" s="99">
        <v>3</v>
      </c>
      <c r="J296" s="99">
        <v>2</v>
      </c>
      <c r="K296" s="99"/>
      <c r="L296" s="99">
        <v>0</v>
      </c>
      <c r="M296" s="99">
        <v>0</v>
      </c>
      <c r="N296" s="99">
        <v>0</v>
      </c>
      <c r="O296" s="99">
        <v>0</v>
      </c>
      <c r="P296" s="99"/>
      <c r="Q296" s="99">
        <v>1</v>
      </c>
      <c r="R296" s="99">
        <v>7</v>
      </c>
      <c r="S296" s="99">
        <v>0</v>
      </c>
      <c r="T296" s="99">
        <v>0</v>
      </c>
      <c r="V296" s="99">
        <v>0</v>
      </c>
      <c r="W296" s="99">
        <v>0</v>
      </c>
      <c r="X296" s="99">
        <v>0</v>
      </c>
      <c r="Y296" s="99">
        <v>0</v>
      </c>
      <c r="Z296" s="99">
        <v>0</v>
      </c>
      <c r="AA296" s="99"/>
      <c r="AB296" s="99">
        <v>0</v>
      </c>
      <c r="AC296" s="99">
        <v>0</v>
      </c>
      <c r="AD296" s="99">
        <v>0</v>
      </c>
      <c r="AE296" s="99"/>
      <c r="AF296" s="99">
        <v>1</v>
      </c>
      <c r="AG296" s="99">
        <v>0</v>
      </c>
      <c r="AH296" s="99">
        <v>0</v>
      </c>
      <c r="AI296" s="99">
        <v>1</v>
      </c>
      <c r="AJ296" s="99"/>
      <c r="AK296" s="99">
        <v>0</v>
      </c>
      <c r="AM296" s="162"/>
      <c r="AN296" s="162"/>
      <c r="AO296" s="162"/>
      <c r="AP296" s="162"/>
      <c r="AQ296" s="162"/>
    </row>
    <row r="297" spans="1:43" ht="15" customHeight="1" x14ac:dyDescent="0.2">
      <c r="A297" s="101" t="s">
        <v>830</v>
      </c>
      <c r="B297" s="101" t="s">
        <v>831</v>
      </c>
      <c r="C297" s="101"/>
      <c r="D297" s="101"/>
      <c r="E297" s="99">
        <v>356</v>
      </c>
      <c r="F297" s="99"/>
      <c r="G297" s="99">
        <v>130</v>
      </c>
      <c r="H297" s="99">
        <v>129</v>
      </c>
      <c r="I297" s="99">
        <v>0</v>
      </c>
      <c r="J297" s="99">
        <v>1</v>
      </c>
      <c r="K297" s="99"/>
      <c r="L297" s="99">
        <v>90</v>
      </c>
      <c r="M297" s="99">
        <v>3</v>
      </c>
      <c r="N297" s="99">
        <v>53</v>
      </c>
      <c r="O297" s="99">
        <v>34</v>
      </c>
      <c r="P297" s="99"/>
      <c r="Q297" s="99">
        <v>9</v>
      </c>
      <c r="R297" s="99">
        <v>85</v>
      </c>
      <c r="S297" s="99">
        <v>22</v>
      </c>
      <c r="T297" s="99">
        <v>1</v>
      </c>
      <c r="V297" s="99">
        <v>0</v>
      </c>
      <c r="W297" s="99">
        <v>0</v>
      </c>
      <c r="X297" s="99">
        <v>0</v>
      </c>
      <c r="Y297" s="99">
        <v>0</v>
      </c>
      <c r="Z297" s="99">
        <v>0</v>
      </c>
      <c r="AA297" s="99"/>
      <c r="AB297" s="99">
        <v>0</v>
      </c>
      <c r="AC297" s="99">
        <v>0</v>
      </c>
      <c r="AD297" s="99">
        <v>1</v>
      </c>
      <c r="AE297" s="99"/>
      <c r="AF297" s="99">
        <v>10</v>
      </c>
      <c r="AG297" s="99">
        <v>8</v>
      </c>
      <c r="AH297" s="99">
        <v>1</v>
      </c>
      <c r="AI297" s="99">
        <v>1</v>
      </c>
      <c r="AJ297" s="99"/>
      <c r="AK297" s="99">
        <v>8</v>
      </c>
      <c r="AM297" s="162"/>
      <c r="AN297" s="162"/>
      <c r="AO297" s="162"/>
      <c r="AP297" s="162"/>
      <c r="AQ297" s="162"/>
    </row>
    <row r="298" spans="1:43" ht="15" customHeight="1" x14ac:dyDescent="0.2">
      <c r="A298" s="101" t="s">
        <v>832</v>
      </c>
      <c r="B298" s="101" t="s">
        <v>833</v>
      </c>
      <c r="C298" s="101"/>
      <c r="D298" s="101"/>
      <c r="E298" s="99">
        <v>771</v>
      </c>
      <c r="F298" s="99"/>
      <c r="G298" s="99">
        <v>388</v>
      </c>
      <c r="H298" s="99">
        <v>348</v>
      </c>
      <c r="I298" s="99">
        <v>23</v>
      </c>
      <c r="J298" s="99">
        <v>17</v>
      </c>
      <c r="K298" s="99"/>
      <c r="L298" s="99">
        <v>90</v>
      </c>
      <c r="M298" s="99">
        <v>13</v>
      </c>
      <c r="N298" s="99">
        <v>12</v>
      </c>
      <c r="O298" s="99">
        <v>65</v>
      </c>
      <c r="P298" s="99"/>
      <c r="Q298" s="99">
        <v>18</v>
      </c>
      <c r="R298" s="99">
        <v>152</v>
      </c>
      <c r="S298" s="99">
        <v>48</v>
      </c>
      <c r="T298" s="99">
        <v>0</v>
      </c>
      <c r="V298" s="99">
        <v>0</v>
      </c>
      <c r="W298" s="99">
        <v>0</v>
      </c>
      <c r="X298" s="99">
        <v>0</v>
      </c>
      <c r="Y298" s="99">
        <v>0</v>
      </c>
      <c r="Z298" s="99">
        <v>0</v>
      </c>
      <c r="AA298" s="99"/>
      <c r="AB298" s="99">
        <v>0</v>
      </c>
      <c r="AC298" s="99">
        <v>2</v>
      </c>
      <c r="AD298" s="99">
        <v>0</v>
      </c>
      <c r="AE298" s="99"/>
      <c r="AF298" s="99">
        <v>42</v>
      </c>
      <c r="AG298" s="99">
        <v>41</v>
      </c>
      <c r="AH298" s="99">
        <v>0</v>
      </c>
      <c r="AI298" s="99">
        <v>1</v>
      </c>
      <c r="AJ298" s="99"/>
      <c r="AK298" s="99">
        <v>31</v>
      </c>
      <c r="AM298" s="162"/>
      <c r="AN298" s="162"/>
      <c r="AO298" s="162"/>
      <c r="AP298" s="162"/>
      <c r="AQ298" s="162"/>
    </row>
    <row r="299" spans="1:43" ht="15" customHeight="1" x14ac:dyDescent="0.2">
      <c r="A299" s="101" t="s">
        <v>834</v>
      </c>
      <c r="B299" s="101" t="s">
        <v>835</v>
      </c>
      <c r="C299" s="101"/>
      <c r="D299" s="101"/>
      <c r="E299" s="99">
        <v>217</v>
      </c>
      <c r="F299" s="99"/>
      <c r="G299" s="99">
        <v>62</v>
      </c>
      <c r="H299" s="99">
        <v>57</v>
      </c>
      <c r="I299" s="99">
        <v>1</v>
      </c>
      <c r="J299" s="99">
        <v>4</v>
      </c>
      <c r="K299" s="99"/>
      <c r="L299" s="99">
        <v>47</v>
      </c>
      <c r="M299" s="99">
        <v>9</v>
      </c>
      <c r="N299" s="99">
        <v>29</v>
      </c>
      <c r="O299" s="99">
        <v>9</v>
      </c>
      <c r="P299" s="99"/>
      <c r="Q299" s="99">
        <v>4</v>
      </c>
      <c r="R299" s="99">
        <v>41</v>
      </c>
      <c r="S299" s="99">
        <v>16</v>
      </c>
      <c r="T299" s="99">
        <v>1</v>
      </c>
      <c r="V299" s="99">
        <v>0</v>
      </c>
      <c r="W299" s="99">
        <v>0</v>
      </c>
      <c r="X299" s="99">
        <v>0</v>
      </c>
      <c r="Y299" s="99">
        <v>0</v>
      </c>
      <c r="Z299" s="99">
        <v>0</v>
      </c>
      <c r="AA299" s="99"/>
      <c r="AB299" s="99">
        <v>0</v>
      </c>
      <c r="AC299" s="99">
        <v>0</v>
      </c>
      <c r="AD299" s="99">
        <v>9</v>
      </c>
      <c r="AE299" s="99"/>
      <c r="AF299" s="99">
        <v>7</v>
      </c>
      <c r="AG299" s="99">
        <v>6</v>
      </c>
      <c r="AH299" s="99">
        <v>0</v>
      </c>
      <c r="AI299" s="99">
        <v>1</v>
      </c>
      <c r="AJ299" s="99"/>
      <c r="AK299" s="99">
        <v>30</v>
      </c>
      <c r="AM299" s="162"/>
      <c r="AN299" s="162"/>
      <c r="AO299" s="162"/>
      <c r="AP299" s="162"/>
      <c r="AQ299" s="162"/>
    </row>
    <row r="300" spans="1:43" ht="15" customHeight="1" x14ac:dyDescent="0.2">
      <c r="A300" s="101" t="s">
        <v>836</v>
      </c>
      <c r="B300" s="101" t="s">
        <v>837</v>
      </c>
      <c r="C300" s="101"/>
      <c r="D300" s="101"/>
      <c r="E300" s="99">
        <v>366</v>
      </c>
      <c r="F300" s="99"/>
      <c r="G300" s="99">
        <v>179</v>
      </c>
      <c r="H300" s="99">
        <v>162</v>
      </c>
      <c r="I300" s="99">
        <v>8</v>
      </c>
      <c r="J300" s="99">
        <v>9</v>
      </c>
      <c r="K300" s="99"/>
      <c r="L300" s="99">
        <v>86</v>
      </c>
      <c r="M300" s="99">
        <v>16</v>
      </c>
      <c r="N300" s="99">
        <v>53</v>
      </c>
      <c r="O300" s="99">
        <v>17</v>
      </c>
      <c r="P300" s="99"/>
      <c r="Q300" s="99">
        <v>13</v>
      </c>
      <c r="R300" s="99">
        <v>63</v>
      </c>
      <c r="S300" s="99">
        <v>11</v>
      </c>
      <c r="T300" s="99">
        <v>0</v>
      </c>
      <c r="V300" s="99">
        <v>0</v>
      </c>
      <c r="W300" s="99">
        <v>0</v>
      </c>
      <c r="X300" s="99">
        <v>0</v>
      </c>
      <c r="Y300" s="99">
        <v>0</v>
      </c>
      <c r="Z300" s="99">
        <v>0</v>
      </c>
      <c r="AA300" s="99"/>
      <c r="AB300" s="99">
        <v>0</v>
      </c>
      <c r="AC300" s="99">
        <v>1</v>
      </c>
      <c r="AD300" s="99">
        <v>0</v>
      </c>
      <c r="AE300" s="99"/>
      <c r="AF300" s="99">
        <v>5</v>
      </c>
      <c r="AG300" s="99">
        <v>4</v>
      </c>
      <c r="AH300" s="99">
        <v>0</v>
      </c>
      <c r="AI300" s="99">
        <v>1</v>
      </c>
      <c r="AJ300" s="99"/>
      <c r="AK300" s="99">
        <v>8</v>
      </c>
      <c r="AM300" s="162"/>
      <c r="AN300" s="162"/>
      <c r="AO300" s="162"/>
      <c r="AP300" s="162"/>
      <c r="AQ300" s="162"/>
    </row>
    <row r="301" spans="1:43" ht="15" customHeight="1" x14ac:dyDescent="0.2">
      <c r="A301" s="101" t="s">
        <v>838</v>
      </c>
      <c r="B301" s="101" t="s">
        <v>839</v>
      </c>
      <c r="C301" s="101"/>
      <c r="D301" s="101"/>
      <c r="E301" s="99">
        <v>715</v>
      </c>
      <c r="F301" s="99"/>
      <c r="G301" s="99">
        <v>535</v>
      </c>
      <c r="H301" s="99">
        <v>521</v>
      </c>
      <c r="I301" s="99">
        <v>12</v>
      </c>
      <c r="J301" s="99">
        <v>2</v>
      </c>
      <c r="K301" s="99"/>
      <c r="L301" s="99">
        <v>174</v>
      </c>
      <c r="M301" s="99">
        <v>144</v>
      </c>
      <c r="N301" s="99">
        <v>22</v>
      </c>
      <c r="O301" s="99">
        <v>8</v>
      </c>
      <c r="P301" s="99"/>
      <c r="Q301" s="99">
        <v>0</v>
      </c>
      <c r="R301" s="99">
        <v>1</v>
      </c>
      <c r="S301" s="99">
        <v>2</v>
      </c>
      <c r="T301" s="99">
        <v>0</v>
      </c>
      <c r="V301" s="99">
        <v>0</v>
      </c>
      <c r="W301" s="99">
        <v>0</v>
      </c>
      <c r="X301" s="99">
        <v>0</v>
      </c>
      <c r="Y301" s="99">
        <v>0</v>
      </c>
      <c r="Z301" s="99">
        <v>0</v>
      </c>
      <c r="AA301" s="99"/>
      <c r="AB301" s="99">
        <v>0</v>
      </c>
      <c r="AC301" s="99">
        <v>0</v>
      </c>
      <c r="AD301" s="99">
        <v>0</v>
      </c>
      <c r="AE301" s="99"/>
      <c r="AF301" s="99">
        <v>1</v>
      </c>
      <c r="AG301" s="99">
        <v>1</v>
      </c>
      <c r="AH301" s="99">
        <v>0</v>
      </c>
      <c r="AI301" s="99">
        <v>0</v>
      </c>
      <c r="AJ301" s="99"/>
      <c r="AK301" s="99">
        <v>2</v>
      </c>
      <c r="AM301" s="162"/>
      <c r="AN301" s="162"/>
      <c r="AO301" s="162"/>
      <c r="AP301" s="162"/>
      <c r="AQ301" s="162"/>
    </row>
    <row r="302" spans="1:43" ht="15" customHeight="1" x14ac:dyDescent="0.2">
      <c r="A302" s="101" t="s">
        <v>840</v>
      </c>
      <c r="B302" s="101" t="s">
        <v>841</v>
      </c>
      <c r="C302" s="101"/>
      <c r="D302" s="101"/>
      <c r="E302" s="99">
        <v>372</v>
      </c>
      <c r="F302" s="99"/>
      <c r="G302" s="99">
        <v>200</v>
      </c>
      <c r="H302" s="99">
        <v>189</v>
      </c>
      <c r="I302" s="99">
        <v>7</v>
      </c>
      <c r="J302" s="99">
        <v>4</v>
      </c>
      <c r="K302" s="99"/>
      <c r="L302" s="99">
        <v>32</v>
      </c>
      <c r="M302" s="99">
        <v>2</v>
      </c>
      <c r="N302" s="99">
        <v>12</v>
      </c>
      <c r="O302" s="99">
        <v>18</v>
      </c>
      <c r="P302" s="99"/>
      <c r="Q302" s="99">
        <v>10</v>
      </c>
      <c r="R302" s="99">
        <v>77</v>
      </c>
      <c r="S302" s="99">
        <v>20</v>
      </c>
      <c r="T302" s="99">
        <v>0</v>
      </c>
      <c r="V302" s="99">
        <v>0</v>
      </c>
      <c r="W302" s="99">
        <v>0</v>
      </c>
      <c r="X302" s="99">
        <v>0</v>
      </c>
      <c r="Y302" s="99">
        <v>0</v>
      </c>
      <c r="Z302" s="99">
        <v>0</v>
      </c>
      <c r="AA302" s="99"/>
      <c r="AB302" s="99">
        <v>0</v>
      </c>
      <c r="AC302" s="99">
        <v>0</v>
      </c>
      <c r="AD302" s="99">
        <v>9</v>
      </c>
      <c r="AE302" s="99"/>
      <c r="AF302" s="99">
        <v>5</v>
      </c>
      <c r="AG302" s="99">
        <v>5</v>
      </c>
      <c r="AH302" s="99">
        <v>0</v>
      </c>
      <c r="AI302" s="99">
        <v>0</v>
      </c>
      <c r="AJ302" s="99"/>
      <c r="AK302" s="99">
        <v>19</v>
      </c>
      <c r="AM302" s="162"/>
      <c r="AN302" s="162"/>
      <c r="AO302" s="162"/>
      <c r="AP302" s="162"/>
      <c r="AQ302" s="162"/>
    </row>
    <row r="303" spans="1:43" ht="15" customHeight="1" x14ac:dyDescent="0.2">
      <c r="A303" s="101" t="s">
        <v>842</v>
      </c>
      <c r="B303" s="101" t="s">
        <v>843</v>
      </c>
      <c r="C303" s="101"/>
      <c r="D303" s="101"/>
      <c r="E303" s="99">
        <v>1115</v>
      </c>
      <c r="F303" s="99"/>
      <c r="G303" s="99">
        <v>501</v>
      </c>
      <c r="H303" s="99">
        <v>457</v>
      </c>
      <c r="I303" s="99">
        <v>27</v>
      </c>
      <c r="J303" s="99">
        <v>17</v>
      </c>
      <c r="K303" s="99"/>
      <c r="L303" s="99">
        <v>88</v>
      </c>
      <c r="M303" s="99">
        <v>45</v>
      </c>
      <c r="N303" s="99">
        <v>12</v>
      </c>
      <c r="O303" s="99">
        <v>31</v>
      </c>
      <c r="P303" s="99"/>
      <c r="Q303" s="99">
        <v>38</v>
      </c>
      <c r="R303" s="99">
        <v>222</v>
      </c>
      <c r="S303" s="99">
        <v>62</v>
      </c>
      <c r="T303" s="99">
        <v>3</v>
      </c>
      <c r="V303" s="99">
        <v>0</v>
      </c>
      <c r="W303" s="99">
        <v>0</v>
      </c>
      <c r="X303" s="99">
        <v>0</v>
      </c>
      <c r="Y303" s="99">
        <v>0</v>
      </c>
      <c r="Z303" s="99">
        <v>0</v>
      </c>
      <c r="AA303" s="99"/>
      <c r="AB303" s="99">
        <v>0</v>
      </c>
      <c r="AC303" s="99">
        <v>2</v>
      </c>
      <c r="AD303" s="99">
        <v>168</v>
      </c>
      <c r="AE303" s="99"/>
      <c r="AF303" s="99">
        <v>10</v>
      </c>
      <c r="AG303" s="99">
        <v>0</v>
      </c>
      <c r="AH303" s="99">
        <v>1</v>
      </c>
      <c r="AI303" s="99">
        <v>9</v>
      </c>
      <c r="AJ303" s="99"/>
      <c r="AK303" s="99">
        <v>21</v>
      </c>
      <c r="AM303" s="162"/>
      <c r="AN303" s="162"/>
      <c r="AO303" s="162"/>
      <c r="AP303" s="162"/>
      <c r="AQ303" s="162"/>
    </row>
    <row r="304" spans="1:43" ht="15" customHeight="1" x14ac:dyDescent="0.2">
      <c r="A304" s="101" t="s">
        <v>844</v>
      </c>
      <c r="B304" s="101" t="s">
        <v>845</v>
      </c>
      <c r="C304" s="101"/>
      <c r="D304" s="101"/>
      <c r="E304" s="99">
        <v>753</v>
      </c>
      <c r="F304" s="99"/>
      <c r="G304" s="99">
        <v>361</v>
      </c>
      <c r="H304" s="99">
        <v>332</v>
      </c>
      <c r="I304" s="99">
        <v>5</v>
      </c>
      <c r="J304" s="99">
        <v>24</v>
      </c>
      <c r="K304" s="99"/>
      <c r="L304" s="99">
        <v>60</v>
      </c>
      <c r="M304" s="99">
        <v>15</v>
      </c>
      <c r="N304" s="99">
        <v>15</v>
      </c>
      <c r="O304" s="99">
        <v>30</v>
      </c>
      <c r="P304" s="99"/>
      <c r="Q304" s="99">
        <v>10</v>
      </c>
      <c r="R304" s="99">
        <v>188</v>
      </c>
      <c r="S304" s="99">
        <v>32</v>
      </c>
      <c r="T304" s="99">
        <v>3</v>
      </c>
      <c r="V304" s="99">
        <v>0</v>
      </c>
      <c r="W304" s="99">
        <v>0</v>
      </c>
      <c r="X304" s="99">
        <v>0</v>
      </c>
      <c r="Y304" s="99">
        <v>0</v>
      </c>
      <c r="Z304" s="99">
        <v>0</v>
      </c>
      <c r="AA304" s="99"/>
      <c r="AB304" s="99">
        <v>0</v>
      </c>
      <c r="AC304" s="99">
        <v>1</v>
      </c>
      <c r="AD304" s="99">
        <v>2</v>
      </c>
      <c r="AE304" s="99"/>
      <c r="AF304" s="99">
        <v>15</v>
      </c>
      <c r="AG304" s="99">
        <v>11</v>
      </c>
      <c r="AH304" s="99">
        <v>1</v>
      </c>
      <c r="AI304" s="99">
        <v>3</v>
      </c>
      <c r="AJ304" s="99"/>
      <c r="AK304" s="99">
        <v>81</v>
      </c>
      <c r="AM304" s="162"/>
      <c r="AN304" s="162"/>
      <c r="AO304" s="162"/>
      <c r="AP304" s="162"/>
      <c r="AQ304" s="162"/>
    </row>
    <row r="305" spans="1:43" ht="15" customHeight="1" x14ac:dyDescent="0.2">
      <c r="A305" s="101" t="s">
        <v>846</v>
      </c>
      <c r="B305" s="101" t="s">
        <v>847</v>
      </c>
      <c r="C305" s="101"/>
      <c r="D305" s="101"/>
      <c r="E305" s="99">
        <v>265</v>
      </c>
      <c r="F305" s="99"/>
      <c r="G305" s="99">
        <v>84</v>
      </c>
      <c r="H305" s="99">
        <v>73</v>
      </c>
      <c r="I305" s="99">
        <v>7</v>
      </c>
      <c r="J305" s="99">
        <v>4</v>
      </c>
      <c r="K305" s="99"/>
      <c r="L305" s="99">
        <v>68</v>
      </c>
      <c r="M305" s="99">
        <v>24</v>
      </c>
      <c r="N305" s="99">
        <v>17</v>
      </c>
      <c r="O305" s="99">
        <v>27</v>
      </c>
      <c r="P305" s="99"/>
      <c r="Q305" s="99">
        <v>2</v>
      </c>
      <c r="R305" s="99">
        <v>52</v>
      </c>
      <c r="S305" s="99">
        <v>12</v>
      </c>
      <c r="T305" s="99">
        <v>1</v>
      </c>
      <c r="V305" s="99">
        <v>0</v>
      </c>
      <c r="W305" s="99">
        <v>0</v>
      </c>
      <c r="X305" s="99">
        <v>0</v>
      </c>
      <c r="Y305" s="99">
        <v>0</v>
      </c>
      <c r="Z305" s="99">
        <v>0</v>
      </c>
      <c r="AA305" s="99"/>
      <c r="AB305" s="99">
        <v>0</v>
      </c>
      <c r="AC305" s="99">
        <v>0</v>
      </c>
      <c r="AD305" s="99">
        <v>0</v>
      </c>
      <c r="AE305" s="99"/>
      <c r="AF305" s="99">
        <v>4</v>
      </c>
      <c r="AG305" s="99">
        <v>4</v>
      </c>
      <c r="AH305" s="99">
        <v>0</v>
      </c>
      <c r="AI305" s="99">
        <v>0</v>
      </c>
      <c r="AJ305" s="99"/>
      <c r="AK305" s="99">
        <v>42</v>
      </c>
      <c r="AM305" s="162"/>
      <c r="AN305" s="162"/>
      <c r="AO305" s="162"/>
      <c r="AP305" s="162"/>
      <c r="AQ305" s="162"/>
    </row>
    <row r="306" spans="1:43" ht="15" customHeight="1" x14ac:dyDescent="0.2">
      <c r="A306" s="101" t="s">
        <v>848</v>
      </c>
      <c r="B306" s="101" t="s">
        <v>849</v>
      </c>
      <c r="C306" s="101"/>
      <c r="D306" s="101"/>
      <c r="E306" s="104" t="s">
        <v>333</v>
      </c>
      <c r="F306" s="99"/>
      <c r="G306" s="104" t="s">
        <v>333</v>
      </c>
      <c r="H306" s="104" t="s">
        <v>333</v>
      </c>
      <c r="I306" s="104" t="s">
        <v>333</v>
      </c>
      <c r="J306" s="104" t="s">
        <v>333</v>
      </c>
      <c r="K306" s="99"/>
      <c r="L306" s="104" t="s">
        <v>333</v>
      </c>
      <c r="M306" s="104" t="s">
        <v>333</v>
      </c>
      <c r="N306" s="104" t="s">
        <v>333</v>
      </c>
      <c r="O306" s="104" t="s">
        <v>333</v>
      </c>
      <c r="P306" s="99"/>
      <c r="Q306" s="104" t="s">
        <v>333</v>
      </c>
      <c r="R306" s="104" t="s">
        <v>333</v>
      </c>
      <c r="S306" s="104" t="s">
        <v>333</v>
      </c>
      <c r="T306" s="104" t="s">
        <v>333</v>
      </c>
      <c r="V306" s="104" t="s">
        <v>333</v>
      </c>
      <c r="W306" s="104" t="s">
        <v>333</v>
      </c>
      <c r="X306" s="104" t="s">
        <v>333</v>
      </c>
      <c r="Y306" s="104" t="s">
        <v>333</v>
      </c>
      <c r="Z306" s="104" t="s">
        <v>333</v>
      </c>
      <c r="AA306" s="99"/>
      <c r="AB306" s="104" t="s">
        <v>333</v>
      </c>
      <c r="AC306" s="104" t="s">
        <v>333</v>
      </c>
      <c r="AD306" s="104" t="s">
        <v>333</v>
      </c>
      <c r="AE306" s="99"/>
      <c r="AF306" s="104" t="s">
        <v>333</v>
      </c>
      <c r="AG306" s="104" t="s">
        <v>333</v>
      </c>
      <c r="AH306" s="104" t="s">
        <v>333</v>
      </c>
      <c r="AI306" s="104" t="s">
        <v>333</v>
      </c>
      <c r="AJ306" s="99"/>
      <c r="AK306" s="104" t="s">
        <v>333</v>
      </c>
      <c r="AM306" s="162"/>
      <c r="AN306" s="162"/>
      <c r="AO306" s="162"/>
      <c r="AP306" s="162"/>
      <c r="AQ306" s="162"/>
    </row>
    <row r="307" spans="1:43" ht="15" customHeight="1" x14ac:dyDescent="0.2">
      <c r="A307" s="101" t="s">
        <v>850</v>
      </c>
      <c r="B307" s="101" t="s">
        <v>851</v>
      </c>
      <c r="C307" s="101"/>
      <c r="D307" s="101"/>
      <c r="E307" s="99">
        <v>523</v>
      </c>
      <c r="F307" s="99"/>
      <c r="G307" s="99">
        <v>319</v>
      </c>
      <c r="H307" s="99">
        <v>304</v>
      </c>
      <c r="I307" s="99">
        <v>5</v>
      </c>
      <c r="J307" s="99">
        <v>10</v>
      </c>
      <c r="K307" s="99"/>
      <c r="L307" s="99">
        <v>48</v>
      </c>
      <c r="M307" s="99">
        <v>11</v>
      </c>
      <c r="N307" s="99">
        <v>27</v>
      </c>
      <c r="O307" s="99">
        <v>10</v>
      </c>
      <c r="P307" s="99"/>
      <c r="Q307" s="99">
        <v>14</v>
      </c>
      <c r="R307" s="99">
        <v>101</v>
      </c>
      <c r="S307" s="99">
        <v>25</v>
      </c>
      <c r="T307" s="99">
        <v>4</v>
      </c>
      <c r="V307" s="99">
        <v>3</v>
      </c>
      <c r="W307" s="99">
        <v>0</v>
      </c>
      <c r="X307" s="99">
        <v>0</v>
      </c>
      <c r="Y307" s="99">
        <v>3</v>
      </c>
      <c r="Z307" s="99">
        <v>0</v>
      </c>
      <c r="AA307" s="99"/>
      <c r="AB307" s="99">
        <v>0</v>
      </c>
      <c r="AC307" s="99">
        <v>0</v>
      </c>
      <c r="AD307" s="99">
        <v>0</v>
      </c>
      <c r="AE307" s="99"/>
      <c r="AF307" s="99">
        <v>7</v>
      </c>
      <c r="AG307" s="99">
        <v>5</v>
      </c>
      <c r="AH307" s="99">
        <v>1</v>
      </c>
      <c r="AI307" s="99">
        <v>1</v>
      </c>
      <c r="AJ307" s="99"/>
      <c r="AK307" s="99">
        <v>2</v>
      </c>
      <c r="AM307" s="162"/>
      <c r="AN307" s="162"/>
      <c r="AO307" s="162"/>
      <c r="AP307" s="162"/>
      <c r="AQ307" s="162"/>
    </row>
    <row r="308" spans="1:43" ht="15" customHeight="1" x14ac:dyDescent="0.2">
      <c r="A308" s="101" t="s">
        <v>852</v>
      </c>
      <c r="B308" s="101" t="s">
        <v>853</v>
      </c>
      <c r="C308" s="101"/>
      <c r="D308" s="101"/>
      <c r="E308" s="99">
        <v>197</v>
      </c>
      <c r="F308" s="99"/>
      <c r="G308" s="99">
        <v>116</v>
      </c>
      <c r="H308" s="99">
        <v>111</v>
      </c>
      <c r="I308" s="99">
        <v>4</v>
      </c>
      <c r="J308" s="99">
        <v>1</v>
      </c>
      <c r="K308" s="99"/>
      <c r="L308" s="99">
        <v>8</v>
      </c>
      <c r="M308" s="99">
        <v>2</v>
      </c>
      <c r="N308" s="99">
        <v>0</v>
      </c>
      <c r="O308" s="99">
        <v>6</v>
      </c>
      <c r="P308" s="99"/>
      <c r="Q308" s="99">
        <v>1</v>
      </c>
      <c r="R308" s="99">
        <v>52</v>
      </c>
      <c r="S308" s="99">
        <v>7</v>
      </c>
      <c r="T308" s="99">
        <v>3</v>
      </c>
      <c r="V308" s="99">
        <v>0</v>
      </c>
      <c r="W308" s="99">
        <v>0</v>
      </c>
      <c r="X308" s="99">
        <v>0</v>
      </c>
      <c r="Y308" s="99">
        <v>0</v>
      </c>
      <c r="Z308" s="99">
        <v>0</v>
      </c>
      <c r="AA308" s="99"/>
      <c r="AB308" s="99">
        <v>0</v>
      </c>
      <c r="AC308" s="99">
        <v>0</v>
      </c>
      <c r="AD308" s="99">
        <v>0</v>
      </c>
      <c r="AE308" s="99"/>
      <c r="AF308" s="99">
        <v>0</v>
      </c>
      <c r="AG308" s="99">
        <v>0</v>
      </c>
      <c r="AH308" s="99">
        <v>0</v>
      </c>
      <c r="AI308" s="99">
        <v>0</v>
      </c>
      <c r="AJ308" s="99"/>
      <c r="AK308" s="99">
        <v>10</v>
      </c>
      <c r="AM308" s="162"/>
      <c r="AN308" s="162"/>
      <c r="AO308" s="162"/>
      <c r="AP308" s="162"/>
      <c r="AQ308" s="162"/>
    </row>
    <row r="309" spans="1:43" ht="15" customHeight="1" x14ac:dyDescent="0.2">
      <c r="A309" s="101" t="s">
        <v>854</v>
      </c>
      <c r="B309" s="101" t="s">
        <v>855</v>
      </c>
      <c r="C309" s="101"/>
      <c r="D309" s="101"/>
      <c r="E309" s="99">
        <v>251</v>
      </c>
      <c r="F309" s="99"/>
      <c r="G309" s="99">
        <v>103</v>
      </c>
      <c r="H309" s="99">
        <v>91</v>
      </c>
      <c r="I309" s="99">
        <v>8</v>
      </c>
      <c r="J309" s="99">
        <v>4</v>
      </c>
      <c r="K309" s="99"/>
      <c r="L309" s="99">
        <v>20</v>
      </c>
      <c r="M309" s="99">
        <v>8</v>
      </c>
      <c r="N309" s="99">
        <v>9</v>
      </c>
      <c r="O309" s="99">
        <v>3</v>
      </c>
      <c r="P309" s="99"/>
      <c r="Q309" s="99">
        <v>1</v>
      </c>
      <c r="R309" s="99">
        <v>55</v>
      </c>
      <c r="S309" s="99">
        <v>8</v>
      </c>
      <c r="T309" s="99">
        <v>0</v>
      </c>
      <c r="V309" s="99">
        <v>0</v>
      </c>
      <c r="W309" s="99">
        <v>0</v>
      </c>
      <c r="X309" s="99">
        <v>0</v>
      </c>
      <c r="Y309" s="99">
        <v>0</v>
      </c>
      <c r="Z309" s="99">
        <v>0</v>
      </c>
      <c r="AA309" s="99"/>
      <c r="AB309" s="99">
        <v>0</v>
      </c>
      <c r="AC309" s="99">
        <v>0</v>
      </c>
      <c r="AD309" s="99">
        <v>44</v>
      </c>
      <c r="AE309" s="99"/>
      <c r="AF309" s="99">
        <v>2</v>
      </c>
      <c r="AG309" s="99">
        <v>2</v>
      </c>
      <c r="AH309" s="99">
        <v>0</v>
      </c>
      <c r="AI309" s="99">
        <v>0</v>
      </c>
      <c r="AJ309" s="99"/>
      <c r="AK309" s="99">
        <v>18</v>
      </c>
      <c r="AM309" s="162"/>
      <c r="AN309" s="162"/>
      <c r="AO309" s="162"/>
      <c r="AP309" s="162"/>
      <c r="AQ309" s="162"/>
    </row>
    <row r="310" spans="1:43" ht="15" customHeight="1" x14ac:dyDescent="0.2">
      <c r="A310" s="101" t="s">
        <v>856</v>
      </c>
      <c r="B310" s="101" t="s">
        <v>857</v>
      </c>
      <c r="C310" s="101"/>
      <c r="D310" s="101"/>
      <c r="E310" s="99">
        <v>563</v>
      </c>
      <c r="F310" s="99"/>
      <c r="G310" s="99">
        <v>354</v>
      </c>
      <c r="H310" s="99">
        <v>295</v>
      </c>
      <c r="I310" s="99">
        <v>58</v>
      </c>
      <c r="J310" s="99">
        <v>1</v>
      </c>
      <c r="K310" s="99"/>
      <c r="L310" s="99">
        <v>40</v>
      </c>
      <c r="M310" s="99">
        <v>14</v>
      </c>
      <c r="N310" s="99">
        <v>6</v>
      </c>
      <c r="O310" s="99">
        <v>20</v>
      </c>
      <c r="P310" s="99"/>
      <c r="Q310" s="99">
        <v>4</v>
      </c>
      <c r="R310" s="99">
        <v>111</v>
      </c>
      <c r="S310" s="99">
        <v>28</v>
      </c>
      <c r="T310" s="99">
        <v>2</v>
      </c>
      <c r="V310" s="99">
        <v>1</v>
      </c>
      <c r="W310" s="99">
        <v>0</v>
      </c>
      <c r="X310" s="99">
        <v>0</v>
      </c>
      <c r="Y310" s="99">
        <v>1</v>
      </c>
      <c r="Z310" s="99">
        <v>0</v>
      </c>
      <c r="AA310" s="99"/>
      <c r="AB310" s="99">
        <v>0</v>
      </c>
      <c r="AC310" s="99">
        <v>0</v>
      </c>
      <c r="AD310" s="99">
        <v>4</v>
      </c>
      <c r="AE310" s="99"/>
      <c r="AF310" s="99">
        <v>11</v>
      </c>
      <c r="AG310" s="99">
        <v>11</v>
      </c>
      <c r="AH310" s="99">
        <v>0</v>
      </c>
      <c r="AI310" s="99">
        <v>0</v>
      </c>
      <c r="AJ310" s="99"/>
      <c r="AK310" s="99">
        <v>8</v>
      </c>
      <c r="AM310" s="162"/>
      <c r="AN310" s="162"/>
      <c r="AO310" s="162"/>
      <c r="AP310" s="162"/>
      <c r="AQ310" s="162"/>
    </row>
    <row r="311" spans="1:43" ht="15" customHeight="1" x14ac:dyDescent="0.2">
      <c r="A311" s="101" t="s">
        <v>858</v>
      </c>
      <c r="B311" s="101" t="s">
        <v>859</v>
      </c>
      <c r="C311" s="101"/>
      <c r="D311" s="101"/>
      <c r="E311" s="99">
        <v>365</v>
      </c>
      <c r="F311" s="99"/>
      <c r="G311" s="99">
        <v>135</v>
      </c>
      <c r="H311" s="99">
        <v>106</v>
      </c>
      <c r="I311" s="99">
        <v>20</v>
      </c>
      <c r="J311" s="99">
        <v>9</v>
      </c>
      <c r="K311" s="99"/>
      <c r="L311" s="99">
        <v>39</v>
      </c>
      <c r="M311" s="99">
        <v>0</v>
      </c>
      <c r="N311" s="99">
        <v>20</v>
      </c>
      <c r="O311" s="99">
        <v>19</v>
      </c>
      <c r="P311" s="99"/>
      <c r="Q311" s="99">
        <v>9</v>
      </c>
      <c r="R311" s="99">
        <v>113</v>
      </c>
      <c r="S311" s="99">
        <v>19</v>
      </c>
      <c r="T311" s="99">
        <v>0</v>
      </c>
      <c r="V311" s="99">
        <v>0</v>
      </c>
      <c r="W311" s="99">
        <v>0</v>
      </c>
      <c r="X311" s="99">
        <v>0</v>
      </c>
      <c r="Y311" s="99">
        <v>0</v>
      </c>
      <c r="Z311" s="99">
        <v>0</v>
      </c>
      <c r="AA311" s="99"/>
      <c r="AB311" s="99">
        <v>0</v>
      </c>
      <c r="AC311" s="99">
        <v>3</v>
      </c>
      <c r="AD311" s="99">
        <v>3</v>
      </c>
      <c r="AE311" s="99"/>
      <c r="AF311" s="99">
        <v>5</v>
      </c>
      <c r="AG311" s="99">
        <v>4</v>
      </c>
      <c r="AH311" s="99">
        <v>0</v>
      </c>
      <c r="AI311" s="99">
        <v>1</v>
      </c>
      <c r="AJ311" s="99"/>
      <c r="AK311" s="99">
        <v>39</v>
      </c>
      <c r="AM311" s="162"/>
      <c r="AN311" s="162"/>
      <c r="AO311" s="162"/>
      <c r="AP311" s="162"/>
      <c r="AQ311" s="162"/>
    </row>
    <row r="312" spans="1:43" ht="15" customHeight="1" x14ac:dyDescent="0.2">
      <c r="A312" s="101" t="s">
        <v>860</v>
      </c>
      <c r="B312" s="101" t="s">
        <v>861</v>
      </c>
      <c r="C312" s="101"/>
      <c r="D312" s="101"/>
      <c r="E312" s="99">
        <v>242</v>
      </c>
      <c r="F312" s="99"/>
      <c r="G312" s="99">
        <v>158</v>
      </c>
      <c r="H312" s="99">
        <v>149</v>
      </c>
      <c r="I312" s="99">
        <v>7</v>
      </c>
      <c r="J312" s="99">
        <v>2</v>
      </c>
      <c r="K312" s="99"/>
      <c r="L312" s="99">
        <v>22</v>
      </c>
      <c r="M312" s="99">
        <v>1</v>
      </c>
      <c r="N312" s="99">
        <v>7</v>
      </c>
      <c r="O312" s="99">
        <v>14</v>
      </c>
      <c r="P312" s="99"/>
      <c r="Q312" s="99">
        <v>4</v>
      </c>
      <c r="R312" s="99">
        <v>39</v>
      </c>
      <c r="S312" s="99">
        <v>14</v>
      </c>
      <c r="T312" s="99">
        <v>1</v>
      </c>
      <c r="V312" s="99">
        <v>0</v>
      </c>
      <c r="W312" s="99">
        <v>0</v>
      </c>
      <c r="X312" s="99">
        <v>0</v>
      </c>
      <c r="Y312" s="99">
        <v>0</v>
      </c>
      <c r="Z312" s="99">
        <v>0</v>
      </c>
      <c r="AA312" s="99"/>
      <c r="AB312" s="99">
        <v>0</v>
      </c>
      <c r="AC312" s="99">
        <v>2</v>
      </c>
      <c r="AD312" s="99">
        <v>0</v>
      </c>
      <c r="AE312" s="99"/>
      <c r="AF312" s="99">
        <v>0</v>
      </c>
      <c r="AG312" s="99">
        <v>0</v>
      </c>
      <c r="AH312" s="99">
        <v>0</v>
      </c>
      <c r="AI312" s="99">
        <v>0</v>
      </c>
      <c r="AJ312" s="99"/>
      <c r="AK312" s="99">
        <v>2</v>
      </c>
      <c r="AM312" s="162"/>
      <c r="AN312" s="162"/>
      <c r="AO312" s="162"/>
      <c r="AP312" s="162"/>
      <c r="AQ312" s="162"/>
    </row>
    <row r="313" spans="1:43" ht="15" customHeight="1" x14ac:dyDescent="0.2">
      <c r="A313" s="101" t="s">
        <v>862</v>
      </c>
      <c r="B313" s="101" t="s">
        <v>863</v>
      </c>
      <c r="C313" s="101"/>
      <c r="D313" s="101"/>
      <c r="E313" s="99">
        <v>142</v>
      </c>
      <c r="F313" s="99"/>
      <c r="G313" s="99">
        <v>71</v>
      </c>
      <c r="H313" s="99">
        <v>64</v>
      </c>
      <c r="I313" s="99">
        <v>4</v>
      </c>
      <c r="J313" s="99">
        <v>3</v>
      </c>
      <c r="K313" s="99"/>
      <c r="L313" s="99">
        <v>11</v>
      </c>
      <c r="M313" s="99">
        <v>4</v>
      </c>
      <c r="N313" s="99">
        <v>5</v>
      </c>
      <c r="O313" s="99">
        <v>2</v>
      </c>
      <c r="P313" s="99"/>
      <c r="Q313" s="99">
        <v>2</v>
      </c>
      <c r="R313" s="99">
        <v>40</v>
      </c>
      <c r="S313" s="99">
        <v>2</v>
      </c>
      <c r="T313" s="99">
        <v>0</v>
      </c>
      <c r="V313" s="99">
        <v>0</v>
      </c>
      <c r="W313" s="99">
        <v>0</v>
      </c>
      <c r="X313" s="99">
        <v>0</v>
      </c>
      <c r="Y313" s="99">
        <v>0</v>
      </c>
      <c r="Z313" s="99">
        <v>0</v>
      </c>
      <c r="AA313" s="99"/>
      <c r="AB313" s="99">
        <v>0</v>
      </c>
      <c r="AC313" s="99">
        <v>0</v>
      </c>
      <c r="AD313" s="99">
        <v>0</v>
      </c>
      <c r="AE313" s="99"/>
      <c r="AF313" s="99">
        <v>4</v>
      </c>
      <c r="AG313" s="99">
        <v>3</v>
      </c>
      <c r="AH313" s="99">
        <v>1</v>
      </c>
      <c r="AI313" s="99">
        <v>0</v>
      </c>
      <c r="AJ313" s="99"/>
      <c r="AK313" s="99">
        <v>12</v>
      </c>
      <c r="AM313" s="162"/>
      <c r="AN313" s="162"/>
      <c r="AO313" s="162"/>
      <c r="AP313" s="162"/>
      <c r="AQ313" s="162"/>
    </row>
    <row r="314" spans="1:43" ht="15" customHeight="1" x14ac:dyDescent="0.2">
      <c r="A314" s="101" t="s">
        <v>864</v>
      </c>
      <c r="B314" s="101" t="s">
        <v>865</v>
      </c>
      <c r="C314" s="101"/>
      <c r="D314" s="101"/>
      <c r="E314" s="99">
        <v>278</v>
      </c>
      <c r="F314" s="99"/>
      <c r="G314" s="99">
        <v>121</v>
      </c>
      <c r="H314" s="99">
        <v>113</v>
      </c>
      <c r="I314" s="99">
        <v>7</v>
      </c>
      <c r="J314" s="99">
        <v>1</v>
      </c>
      <c r="K314" s="99"/>
      <c r="L314" s="99">
        <v>10</v>
      </c>
      <c r="M314" s="99">
        <v>0</v>
      </c>
      <c r="N314" s="99">
        <v>4</v>
      </c>
      <c r="O314" s="99">
        <v>6</v>
      </c>
      <c r="P314" s="99"/>
      <c r="Q314" s="99">
        <v>7</v>
      </c>
      <c r="R314" s="99">
        <v>63</v>
      </c>
      <c r="S314" s="99">
        <v>28</v>
      </c>
      <c r="T314" s="99">
        <v>7</v>
      </c>
      <c r="V314" s="99">
        <v>0</v>
      </c>
      <c r="W314" s="99">
        <v>0</v>
      </c>
      <c r="X314" s="99">
        <v>0</v>
      </c>
      <c r="Y314" s="99">
        <v>0</v>
      </c>
      <c r="Z314" s="99">
        <v>0</v>
      </c>
      <c r="AA314" s="99"/>
      <c r="AB314" s="99">
        <v>0</v>
      </c>
      <c r="AC314" s="99">
        <v>3</v>
      </c>
      <c r="AD314" s="99">
        <v>17</v>
      </c>
      <c r="AE314" s="99"/>
      <c r="AF314" s="99">
        <v>8</v>
      </c>
      <c r="AG314" s="99">
        <v>4</v>
      </c>
      <c r="AH314" s="99">
        <v>2</v>
      </c>
      <c r="AI314" s="99">
        <v>2</v>
      </c>
      <c r="AJ314" s="99"/>
      <c r="AK314" s="99">
        <v>14</v>
      </c>
      <c r="AM314" s="162"/>
      <c r="AN314" s="162"/>
      <c r="AO314" s="162"/>
      <c r="AP314" s="162"/>
      <c r="AQ314" s="162"/>
    </row>
    <row r="315" spans="1:43" ht="15" customHeight="1" x14ac:dyDescent="0.2">
      <c r="A315" s="101" t="s">
        <v>866</v>
      </c>
      <c r="B315" s="101" t="s">
        <v>867</v>
      </c>
      <c r="C315" s="101"/>
      <c r="D315" s="101"/>
      <c r="E315" s="99">
        <v>305</v>
      </c>
      <c r="F315" s="99"/>
      <c r="G315" s="99">
        <v>149</v>
      </c>
      <c r="H315" s="99">
        <v>140</v>
      </c>
      <c r="I315" s="99">
        <v>6</v>
      </c>
      <c r="J315" s="99">
        <v>3</v>
      </c>
      <c r="K315" s="99"/>
      <c r="L315" s="99">
        <v>16</v>
      </c>
      <c r="M315" s="99">
        <v>0</v>
      </c>
      <c r="N315" s="99">
        <v>13</v>
      </c>
      <c r="O315" s="99">
        <v>3</v>
      </c>
      <c r="P315" s="99"/>
      <c r="Q315" s="99">
        <v>8</v>
      </c>
      <c r="R315" s="99">
        <v>99</v>
      </c>
      <c r="S315" s="99">
        <v>20</v>
      </c>
      <c r="T315" s="99">
        <v>0</v>
      </c>
      <c r="V315" s="99">
        <v>0</v>
      </c>
      <c r="W315" s="99">
        <v>0</v>
      </c>
      <c r="X315" s="99">
        <v>0</v>
      </c>
      <c r="Y315" s="99">
        <v>0</v>
      </c>
      <c r="Z315" s="99">
        <v>0</v>
      </c>
      <c r="AA315" s="99"/>
      <c r="AB315" s="99">
        <v>0</v>
      </c>
      <c r="AC315" s="99">
        <v>0</v>
      </c>
      <c r="AD315" s="99">
        <v>0</v>
      </c>
      <c r="AE315" s="99"/>
      <c r="AF315" s="99">
        <v>2</v>
      </c>
      <c r="AG315" s="99">
        <v>1</v>
      </c>
      <c r="AH315" s="99">
        <v>1</v>
      </c>
      <c r="AI315" s="99">
        <v>0</v>
      </c>
      <c r="AJ315" s="99"/>
      <c r="AK315" s="99">
        <v>11</v>
      </c>
      <c r="AM315" s="162"/>
      <c r="AN315" s="162"/>
      <c r="AO315" s="162"/>
      <c r="AP315" s="162"/>
      <c r="AQ315" s="162"/>
    </row>
    <row r="316" spans="1:43" ht="15" customHeight="1" x14ac:dyDescent="0.2">
      <c r="A316" s="101" t="s">
        <v>868</v>
      </c>
      <c r="B316" s="101" t="s">
        <v>88</v>
      </c>
      <c r="C316" s="101"/>
      <c r="D316" s="101"/>
      <c r="E316" s="99">
        <v>529</v>
      </c>
      <c r="F316" s="99"/>
      <c r="G316" s="99">
        <v>177</v>
      </c>
      <c r="H316" s="99">
        <v>156</v>
      </c>
      <c r="I316" s="99">
        <v>16</v>
      </c>
      <c r="J316" s="99">
        <v>5</v>
      </c>
      <c r="K316" s="99"/>
      <c r="L316" s="99">
        <v>13</v>
      </c>
      <c r="M316" s="99">
        <v>7</v>
      </c>
      <c r="N316" s="99">
        <v>3</v>
      </c>
      <c r="O316" s="99">
        <v>3</v>
      </c>
      <c r="P316" s="99"/>
      <c r="Q316" s="99">
        <v>14</v>
      </c>
      <c r="R316" s="99">
        <v>177</v>
      </c>
      <c r="S316" s="99">
        <v>80</v>
      </c>
      <c r="T316" s="99">
        <v>4</v>
      </c>
      <c r="V316" s="99">
        <v>0</v>
      </c>
      <c r="W316" s="99">
        <v>0</v>
      </c>
      <c r="X316" s="99">
        <v>0</v>
      </c>
      <c r="Y316" s="99">
        <v>0</v>
      </c>
      <c r="Z316" s="99">
        <v>0</v>
      </c>
      <c r="AA316" s="99"/>
      <c r="AB316" s="99">
        <v>0</v>
      </c>
      <c r="AC316" s="99">
        <v>0</v>
      </c>
      <c r="AD316" s="99">
        <v>19</v>
      </c>
      <c r="AE316" s="99"/>
      <c r="AF316" s="99">
        <v>31</v>
      </c>
      <c r="AG316" s="99">
        <v>24</v>
      </c>
      <c r="AH316" s="99">
        <v>2</v>
      </c>
      <c r="AI316" s="99">
        <v>5</v>
      </c>
      <c r="AJ316" s="99"/>
      <c r="AK316" s="99">
        <v>14</v>
      </c>
      <c r="AM316" s="162"/>
      <c r="AN316" s="162"/>
      <c r="AO316" s="162"/>
      <c r="AP316" s="162"/>
      <c r="AQ316" s="162"/>
    </row>
    <row r="317" spans="1:43" ht="15" customHeight="1" x14ac:dyDescent="0.2">
      <c r="A317" s="101"/>
      <c r="B317" s="101"/>
      <c r="C317" s="101"/>
      <c r="D317" s="101"/>
      <c r="E317" s="97"/>
      <c r="F317" s="99"/>
      <c r="G317" s="99"/>
      <c r="H317" s="99"/>
      <c r="I317" s="99"/>
      <c r="J317" s="99"/>
      <c r="K317" s="99"/>
      <c r="L317" s="99"/>
      <c r="M317" s="99"/>
      <c r="N317" s="99"/>
      <c r="O317" s="99"/>
      <c r="P317" s="99"/>
      <c r="Q317" s="99"/>
      <c r="R317" s="99"/>
      <c r="S317" s="99"/>
      <c r="T317" s="99"/>
      <c r="V317" s="99"/>
      <c r="W317" s="99"/>
      <c r="X317" s="99"/>
      <c r="Y317" s="99"/>
      <c r="Z317" s="99"/>
      <c r="AA317" s="99"/>
      <c r="AB317" s="99"/>
      <c r="AC317" s="99"/>
      <c r="AD317" s="99"/>
      <c r="AE317" s="99"/>
      <c r="AF317" s="99"/>
      <c r="AG317" s="99"/>
      <c r="AH317" s="99"/>
      <c r="AI317" s="99"/>
      <c r="AJ317" s="99"/>
      <c r="AK317" s="99"/>
      <c r="AM317" s="162"/>
      <c r="AN317" s="162"/>
      <c r="AO317" s="162"/>
      <c r="AP317" s="162"/>
      <c r="AQ317" s="162"/>
    </row>
    <row r="318" spans="1:43" ht="15" customHeight="1" x14ac:dyDescent="0.2">
      <c r="A318" s="101"/>
      <c r="B318" s="101"/>
      <c r="C318" s="101"/>
      <c r="D318" s="101"/>
      <c r="E318" s="97"/>
      <c r="F318" s="99"/>
      <c r="G318" s="99"/>
      <c r="H318" s="99"/>
      <c r="I318" s="99"/>
      <c r="J318" s="99"/>
      <c r="K318" s="99"/>
      <c r="L318" s="99"/>
      <c r="M318" s="99"/>
      <c r="N318" s="99"/>
      <c r="O318" s="99"/>
      <c r="P318" s="99"/>
      <c r="Q318" s="99"/>
      <c r="R318" s="99"/>
      <c r="S318" s="99"/>
      <c r="T318" s="99"/>
      <c r="V318" s="99"/>
      <c r="W318" s="99"/>
      <c r="X318" s="99"/>
      <c r="Y318" s="99"/>
      <c r="Z318" s="99"/>
      <c r="AA318" s="99"/>
      <c r="AB318" s="99"/>
      <c r="AC318" s="99"/>
      <c r="AD318" s="99"/>
      <c r="AE318" s="99"/>
      <c r="AF318" s="99"/>
      <c r="AG318" s="99"/>
      <c r="AH318" s="99"/>
      <c r="AI318" s="99"/>
      <c r="AJ318" s="99"/>
      <c r="AK318" s="99"/>
      <c r="AM318" s="162"/>
      <c r="AN318" s="162"/>
      <c r="AO318" s="162"/>
      <c r="AP318" s="162"/>
      <c r="AQ318" s="162"/>
    </row>
    <row r="319" spans="1:43" ht="15" customHeight="1" x14ac:dyDescent="0.25">
      <c r="E319" s="96"/>
      <c r="L319" s="107"/>
      <c r="M319" s="107"/>
      <c r="N319" s="107"/>
      <c r="O319" s="107"/>
      <c r="P319" s="107"/>
      <c r="Q319" s="107"/>
      <c r="R319" s="107"/>
      <c r="S319" s="107"/>
      <c r="T319" s="107"/>
      <c r="U319" s="107"/>
      <c r="V319" s="107"/>
      <c r="W319" s="107"/>
      <c r="X319" s="107"/>
      <c r="Y319" s="107"/>
      <c r="Z319" s="107"/>
      <c r="AA319" s="107"/>
      <c r="AB319" s="107"/>
      <c r="AC319" s="107"/>
      <c r="AD319" s="107"/>
      <c r="AF319" s="107"/>
      <c r="AG319" s="107"/>
      <c r="AH319" s="107"/>
      <c r="AI319" s="107"/>
      <c r="AJ319" s="107"/>
      <c r="AK319" s="107"/>
    </row>
    <row r="320" spans="1:43" ht="15" customHeight="1" x14ac:dyDescent="0.25">
      <c r="A320" s="106" t="s">
        <v>225</v>
      </c>
      <c r="E320" s="151"/>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row>
    <row r="321" spans="1:37" ht="15" customHeight="1" x14ac:dyDescent="0.25">
      <c r="A321" s="175">
        <v>1</v>
      </c>
      <c r="B321" s="173" t="s">
        <v>977</v>
      </c>
      <c r="C321" s="173"/>
      <c r="E321" s="151"/>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7"/>
      <c r="AJ321" s="107"/>
      <c r="AK321" s="107"/>
    </row>
    <row r="322" spans="1:37" ht="15" customHeight="1" x14ac:dyDescent="0.2">
      <c r="A322" s="175">
        <v>2</v>
      </c>
      <c r="B322" s="389" t="s">
        <v>871</v>
      </c>
      <c r="C322" s="389"/>
      <c r="D322" s="389"/>
      <c r="E322" s="389"/>
      <c r="F322" s="389"/>
      <c r="G322" s="389"/>
      <c r="H322" s="389"/>
      <c r="I322" s="389"/>
      <c r="J322" s="389"/>
      <c r="K322" s="389"/>
      <c r="L322" s="389"/>
      <c r="M322" s="389"/>
      <c r="N322" s="389"/>
      <c r="O322" s="389"/>
      <c r="P322" s="389"/>
      <c r="Q322" s="389"/>
      <c r="R322" s="389"/>
      <c r="S322" s="107"/>
      <c r="T322" s="107"/>
      <c r="U322" s="107"/>
      <c r="V322" s="107"/>
      <c r="W322" s="107"/>
      <c r="X322" s="107"/>
      <c r="Y322" s="107"/>
      <c r="Z322" s="107"/>
      <c r="AA322" s="107"/>
      <c r="AB322" s="107"/>
      <c r="AC322" s="107"/>
      <c r="AD322" s="107"/>
      <c r="AE322" s="107"/>
      <c r="AF322" s="107"/>
      <c r="AG322" s="107"/>
      <c r="AH322" s="107"/>
      <c r="AI322" s="107"/>
      <c r="AJ322" s="107"/>
      <c r="AK322" s="107"/>
    </row>
    <row r="323" spans="1:37" ht="15" customHeight="1" x14ac:dyDescent="0.25">
      <c r="A323" s="175">
        <v>3</v>
      </c>
      <c r="B323" s="173" t="s">
        <v>978</v>
      </c>
      <c r="C323" s="173"/>
      <c r="E323" s="151"/>
      <c r="F323" s="107"/>
      <c r="G323" s="107"/>
      <c r="H323" s="107"/>
      <c r="I323" s="107"/>
      <c r="J323" s="107"/>
      <c r="K323" s="107"/>
      <c r="L323" s="107"/>
    </row>
    <row r="324" spans="1:37" ht="15" customHeight="1" x14ac:dyDescent="0.2">
      <c r="A324" s="175"/>
      <c r="B324" s="180"/>
      <c r="C324" s="180"/>
      <c r="D324" s="180"/>
      <c r="E324" s="181"/>
      <c r="F324" s="180"/>
      <c r="G324" s="180"/>
      <c r="H324" s="180"/>
      <c r="I324" s="180"/>
      <c r="J324" s="180"/>
      <c r="K324" s="180"/>
      <c r="L324" s="180"/>
    </row>
    <row r="325" spans="1:37" ht="15" customHeight="1" x14ac:dyDescent="0.25">
      <c r="A325" s="106"/>
      <c r="B325" s="173" t="s">
        <v>952</v>
      </c>
      <c r="C325" s="173"/>
      <c r="E325" s="151"/>
      <c r="F325" s="107"/>
      <c r="G325" s="107"/>
      <c r="H325" s="107"/>
      <c r="I325" s="107"/>
      <c r="J325" s="107"/>
      <c r="K325" s="107"/>
      <c r="L325" s="107"/>
    </row>
    <row r="326" spans="1:37" ht="15" customHeight="1" x14ac:dyDescent="0.25">
      <c r="A326" s="106"/>
      <c r="B326" s="173" t="s">
        <v>877</v>
      </c>
      <c r="C326" s="173"/>
      <c r="E326" s="151"/>
      <c r="F326" s="107"/>
      <c r="G326" s="107"/>
      <c r="H326" s="107"/>
      <c r="I326" s="107"/>
      <c r="J326" s="107"/>
      <c r="K326" s="107"/>
      <c r="L326" s="107"/>
    </row>
    <row r="327" spans="1:37" ht="15" customHeight="1" x14ac:dyDescent="0.25">
      <c r="A327" s="118" t="s">
        <v>333</v>
      </c>
      <c r="B327" s="112" t="s">
        <v>934</v>
      </c>
      <c r="C327" s="112"/>
      <c r="E327" s="151"/>
      <c r="F327" s="107"/>
      <c r="G327" s="107"/>
      <c r="H327" s="107"/>
      <c r="I327" s="107"/>
      <c r="J327" s="107"/>
      <c r="K327" s="107"/>
      <c r="L327" s="107"/>
    </row>
    <row r="328" spans="1:37" ht="15" customHeight="1" x14ac:dyDescent="0.25">
      <c r="B328" s="89"/>
      <c r="C328" s="173"/>
      <c r="E328" s="151"/>
      <c r="F328" s="107"/>
      <c r="G328" s="107"/>
      <c r="H328" s="107"/>
      <c r="I328" s="107"/>
      <c r="J328" s="107"/>
      <c r="K328" s="107"/>
      <c r="L328" s="107"/>
    </row>
    <row r="329" spans="1:37" ht="15" customHeight="1" x14ac:dyDescent="0.25">
      <c r="A329" s="106" t="s">
        <v>955</v>
      </c>
      <c r="B329" s="173" t="s">
        <v>880</v>
      </c>
      <c r="C329" s="173"/>
      <c r="E329" s="151"/>
      <c r="F329" s="107"/>
      <c r="G329" s="107"/>
      <c r="H329" s="107"/>
      <c r="I329" s="107"/>
      <c r="J329" s="107"/>
      <c r="K329" s="107"/>
      <c r="L329" s="107"/>
    </row>
    <row r="330" spans="1:37" ht="15" customHeight="1" x14ac:dyDescent="0.25">
      <c r="A330" s="121"/>
      <c r="B330" s="111" t="s">
        <v>881</v>
      </c>
      <c r="C330" s="111"/>
      <c r="D330" s="111"/>
      <c r="E330" s="151"/>
      <c r="F330" s="107"/>
      <c r="G330" s="107"/>
      <c r="H330" s="107"/>
      <c r="I330" s="107"/>
      <c r="J330" s="107"/>
      <c r="K330" s="107"/>
      <c r="L330" s="107"/>
    </row>
    <row r="331" spans="1:37" ht="15" customHeight="1" x14ac:dyDescent="0.2"/>
    <row r="332" spans="1:37" ht="15" customHeight="1" x14ac:dyDescent="0.2"/>
    <row r="333" spans="1:37" ht="15" customHeight="1" x14ac:dyDescent="0.2"/>
  </sheetData>
  <mergeCells count="19">
    <mergeCell ref="A1:J1"/>
    <mergeCell ref="E4:E6"/>
    <mergeCell ref="G4:J4"/>
    <mergeCell ref="L4:O4"/>
    <mergeCell ref="Q4:Q6"/>
    <mergeCell ref="B322:R322"/>
    <mergeCell ref="AF4:AI4"/>
    <mergeCell ref="AK4:AK6"/>
    <mergeCell ref="G5:G6"/>
    <mergeCell ref="L5:L6"/>
    <mergeCell ref="V5:V6"/>
    <mergeCell ref="AF5:AF6"/>
    <mergeCell ref="S4:S6"/>
    <mergeCell ref="T4:T6"/>
    <mergeCell ref="V4:Z4"/>
    <mergeCell ref="AB4:AB6"/>
    <mergeCell ref="AC4:AC6"/>
    <mergeCell ref="AD4:AD6"/>
    <mergeCell ref="R4:R6"/>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48D7-C42F-46D2-8ED0-A96C82B7772F}">
  <dimension ref="A1:AS333"/>
  <sheetViews>
    <sheetView workbookViewId="0"/>
  </sheetViews>
  <sheetFormatPr defaultColWidth="11.109375" defaultRowHeight="15" x14ac:dyDescent="0.2"/>
  <cols>
    <col min="1" max="1" width="11.21875" customWidth="1"/>
    <col min="2" max="2" width="25.109375" customWidth="1"/>
    <col min="3" max="3" width="20.77734375" hidden="1" customWidth="1"/>
    <col min="4" max="4" width="8.5546875" hidden="1" customWidth="1"/>
    <col min="5" max="5" width="12.21875" customWidth="1"/>
    <col min="6" max="6" width="2.5546875" customWidth="1"/>
    <col min="7" max="10" width="12.21875" customWidth="1"/>
    <col min="11" max="11" width="2.5546875" customWidth="1"/>
    <col min="12" max="15" width="12.21875" customWidth="1"/>
    <col min="16" max="16" width="2.5546875" customWidth="1"/>
    <col min="17" max="19" width="12.21875" customWidth="1"/>
    <col min="20" max="20" width="14.21875" customWidth="1"/>
    <col min="21" max="21" width="2.5546875" customWidth="1"/>
    <col min="22" max="26" width="12.21875" customWidth="1"/>
    <col min="27" max="27" width="2.5546875" customWidth="1"/>
    <col min="28" max="29" width="12.21875" customWidth="1"/>
    <col min="30" max="30" width="12.77734375" customWidth="1"/>
    <col min="31" max="31" width="2.5546875" customWidth="1"/>
    <col min="32" max="35" width="12.21875" customWidth="1"/>
    <col min="36" max="36" width="2.5546875" customWidth="1"/>
    <col min="37" max="37" width="12.21875" customWidth="1"/>
    <col min="38" max="38" width="8" customWidth="1"/>
    <col min="39" max="40" width="7.5546875" customWidth="1"/>
    <col min="41" max="41" width="8.5546875" customWidth="1"/>
    <col min="42" max="42" width="11.109375" customWidth="1"/>
  </cols>
  <sheetData>
    <row r="1" spans="1:45" s="83" customFormat="1" ht="50.45" customHeight="1" x14ac:dyDescent="0.2">
      <c r="A1" s="387" t="s">
        <v>979</v>
      </c>
      <c r="B1" s="387"/>
      <c r="C1" s="387"/>
      <c r="D1" s="387"/>
      <c r="E1" s="387"/>
      <c r="F1" s="387"/>
      <c r="G1" s="387"/>
      <c r="H1" s="387"/>
      <c r="I1" s="387"/>
      <c r="J1" s="38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row>
    <row r="2" spans="1:45" ht="20.100000000000001" hidden="1" customHeight="1" x14ac:dyDescent="0.25">
      <c r="A2" s="151"/>
      <c r="B2" s="151"/>
      <c r="C2" s="151"/>
      <c r="D2" s="151"/>
      <c r="E2" s="151"/>
      <c r="F2" s="151"/>
      <c r="G2" s="67" t="s">
        <v>151</v>
      </c>
      <c r="J2" s="67"/>
      <c r="L2" s="67" t="s">
        <v>155</v>
      </c>
      <c r="Q2" s="67" t="s">
        <v>159</v>
      </c>
      <c r="R2" s="67" t="s">
        <v>153</v>
      </c>
      <c r="S2" s="67" t="s">
        <v>156</v>
      </c>
      <c r="T2" s="67" t="s">
        <v>160</v>
      </c>
      <c r="V2" s="67" t="s">
        <v>154</v>
      </c>
      <c r="W2" s="151"/>
      <c r="X2" s="151"/>
      <c r="Y2" s="151"/>
      <c r="Z2" s="151"/>
      <c r="AB2" s="67" t="s">
        <v>158</v>
      </c>
      <c r="AC2" s="67" t="s">
        <v>162</v>
      </c>
      <c r="AD2" s="67" t="s">
        <v>161</v>
      </c>
      <c r="AE2" s="151"/>
      <c r="AF2" s="67" t="s">
        <v>157</v>
      </c>
      <c r="AG2" s="151"/>
      <c r="AH2" s="151"/>
      <c r="AI2" s="151"/>
      <c r="AJ2" s="151"/>
      <c r="AK2" s="67" t="s">
        <v>163</v>
      </c>
    </row>
    <row r="3" spans="1:45" ht="20.100000000000001" hidden="1" customHeight="1" x14ac:dyDescent="0.25">
      <c r="A3" s="151"/>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68" t="s">
        <v>243</v>
      </c>
    </row>
    <row r="4" spans="1:45" ht="40.5" customHeight="1" x14ac:dyDescent="0.25">
      <c r="A4" s="151"/>
      <c r="B4" s="151"/>
      <c r="C4" s="151"/>
      <c r="D4" s="151"/>
      <c r="E4" s="383" t="s">
        <v>980</v>
      </c>
      <c r="F4" s="151"/>
      <c r="G4" s="390" t="s">
        <v>151</v>
      </c>
      <c r="H4" s="390"/>
      <c r="I4" s="390"/>
      <c r="J4" s="390"/>
      <c r="K4" s="126"/>
      <c r="L4" s="390" t="s">
        <v>155</v>
      </c>
      <c r="M4" s="390"/>
      <c r="N4" s="390"/>
      <c r="O4" s="390"/>
      <c r="P4" s="126"/>
      <c r="Q4" s="371" t="s">
        <v>159</v>
      </c>
      <c r="R4" s="371" t="s">
        <v>153</v>
      </c>
      <c r="S4" s="371" t="s">
        <v>156</v>
      </c>
      <c r="T4" s="371" t="s">
        <v>160</v>
      </c>
      <c r="U4" s="126"/>
      <c r="V4" s="390" t="s">
        <v>958</v>
      </c>
      <c r="W4" s="390"/>
      <c r="X4" s="390"/>
      <c r="Y4" s="390"/>
      <c r="Z4" s="390"/>
      <c r="AA4" s="126"/>
      <c r="AB4" s="371" t="s">
        <v>158</v>
      </c>
      <c r="AC4" s="371" t="s">
        <v>162</v>
      </c>
      <c r="AD4" s="371" t="s">
        <v>161</v>
      </c>
      <c r="AE4" s="126"/>
      <c r="AF4" s="390" t="s">
        <v>959</v>
      </c>
      <c r="AG4" s="390"/>
      <c r="AH4" s="390"/>
      <c r="AI4" s="390"/>
      <c r="AJ4" s="126"/>
      <c r="AK4" s="371" t="s">
        <v>960</v>
      </c>
    </row>
    <row r="5" spans="1:45" ht="20.100000000000001" customHeight="1" x14ac:dyDescent="0.25">
      <c r="A5" s="151"/>
      <c r="B5" s="151"/>
      <c r="C5" s="151"/>
      <c r="D5" s="151"/>
      <c r="E5" s="383"/>
      <c r="F5" s="151"/>
      <c r="G5" s="374" t="s">
        <v>961</v>
      </c>
      <c r="H5" s="179" t="s">
        <v>252</v>
      </c>
      <c r="I5" s="126"/>
      <c r="J5" s="126"/>
      <c r="K5" s="126"/>
      <c r="L5" s="374" t="s">
        <v>962</v>
      </c>
      <c r="M5" s="179" t="s">
        <v>252</v>
      </c>
      <c r="N5" s="126"/>
      <c r="O5" s="126"/>
      <c r="P5" s="126"/>
      <c r="Q5" s="371"/>
      <c r="R5" s="371"/>
      <c r="S5" s="371"/>
      <c r="T5" s="371"/>
      <c r="U5" s="126"/>
      <c r="V5" s="374" t="s">
        <v>963</v>
      </c>
      <c r="W5" s="179" t="s">
        <v>252</v>
      </c>
      <c r="X5" s="126"/>
      <c r="Y5" s="126"/>
      <c r="Z5" s="126"/>
      <c r="AA5" s="126"/>
      <c r="AB5" s="371"/>
      <c r="AC5" s="371"/>
      <c r="AD5" s="371"/>
      <c r="AE5" s="126"/>
      <c r="AF5" s="374" t="s">
        <v>964</v>
      </c>
      <c r="AG5" s="179" t="s">
        <v>252</v>
      </c>
      <c r="AH5" s="126"/>
      <c r="AI5" s="126"/>
      <c r="AJ5" s="126"/>
      <c r="AK5" s="371"/>
    </row>
    <row r="6" spans="1:45" ht="58.5" customHeight="1" x14ac:dyDescent="0.25">
      <c r="A6" s="151"/>
      <c r="B6" s="151"/>
      <c r="C6" s="151"/>
      <c r="D6" s="151"/>
      <c r="E6" s="383"/>
      <c r="F6" s="125"/>
      <c r="G6" s="374"/>
      <c r="H6" s="92" t="s">
        <v>965</v>
      </c>
      <c r="I6" s="92" t="s">
        <v>966</v>
      </c>
      <c r="J6" s="92" t="s">
        <v>967</v>
      </c>
      <c r="K6" s="92"/>
      <c r="L6" s="374"/>
      <c r="M6" s="92" t="s">
        <v>968</v>
      </c>
      <c r="N6" s="92" t="s">
        <v>969</v>
      </c>
      <c r="O6" s="92" t="s">
        <v>970</v>
      </c>
      <c r="P6" s="91"/>
      <c r="Q6" s="371"/>
      <c r="R6" s="371"/>
      <c r="S6" s="371"/>
      <c r="T6" s="371"/>
      <c r="U6" s="91"/>
      <c r="V6" s="374"/>
      <c r="W6" s="92" t="s">
        <v>971</v>
      </c>
      <c r="X6" s="92" t="s">
        <v>972</v>
      </c>
      <c r="Y6" s="92" t="s">
        <v>973</v>
      </c>
      <c r="Z6" s="92" t="s">
        <v>974</v>
      </c>
      <c r="AA6" s="91"/>
      <c r="AB6" s="371"/>
      <c r="AC6" s="371"/>
      <c r="AD6" s="371"/>
      <c r="AE6" s="91"/>
      <c r="AF6" s="374"/>
      <c r="AG6" s="92" t="s">
        <v>921</v>
      </c>
      <c r="AH6" s="92" t="s">
        <v>975</v>
      </c>
      <c r="AI6" s="92" t="s">
        <v>976</v>
      </c>
      <c r="AJ6" s="91"/>
      <c r="AK6" s="371"/>
      <c r="AM6" s="156"/>
      <c r="AN6" s="156"/>
      <c r="AO6" s="156"/>
      <c r="AP6" s="156"/>
      <c r="AQ6" s="156"/>
      <c r="AS6" s="157"/>
    </row>
    <row r="7" spans="1:45" ht="15.75" x14ac:dyDescent="0.2">
      <c r="A7" s="137" t="s">
        <v>255</v>
      </c>
      <c r="B7" s="137" t="s">
        <v>256</v>
      </c>
      <c r="E7" s="97">
        <v>182540</v>
      </c>
      <c r="F7" s="97"/>
      <c r="G7" s="97">
        <v>24980</v>
      </c>
      <c r="H7" s="97">
        <v>18970</v>
      </c>
      <c r="I7" s="97">
        <v>4350</v>
      </c>
      <c r="J7" s="97">
        <v>1660</v>
      </c>
      <c r="K7" s="97"/>
      <c r="L7" s="97">
        <v>15430</v>
      </c>
      <c r="M7" s="97">
        <v>3900</v>
      </c>
      <c r="N7" s="97">
        <v>3430</v>
      </c>
      <c r="O7" s="97">
        <v>8110</v>
      </c>
      <c r="P7" s="97"/>
      <c r="Q7" s="97">
        <v>1890</v>
      </c>
      <c r="R7" s="97">
        <v>42770</v>
      </c>
      <c r="S7" s="97">
        <v>19890</v>
      </c>
      <c r="T7" s="97">
        <v>5290</v>
      </c>
      <c r="U7" s="97"/>
      <c r="V7" s="97">
        <v>21520</v>
      </c>
      <c r="W7" s="97">
        <v>5690</v>
      </c>
      <c r="X7" s="97">
        <v>2280</v>
      </c>
      <c r="Y7" s="97">
        <v>13520</v>
      </c>
      <c r="Z7" s="97">
        <v>30</v>
      </c>
      <c r="AA7" s="97"/>
      <c r="AB7" s="97">
        <v>18750</v>
      </c>
      <c r="AC7" s="97">
        <v>3390</v>
      </c>
      <c r="AD7" s="97">
        <v>10700</v>
      </c>
      <c r="AE7" s="97"/>
      <c r="AF7" s="97">
        <v>13710</v>
      </c>
      <c r="AG7" s="97">
        <v>8260</v>
      </c>
      <c r="AH7" s="97">
        <v>3100</v>
      </c>
      <c r="AI7" s="97">
        <v>2340</v>
      </c>
      <c r="AJ7" s="97"/>
      <c r="AK7" s="97">
        <v>4210</v>
      </c>
      <c r="AM7" s="162"/>
      <c r="AN7" s="162"/>
      <c r="AO7" s="162"/>
      <c r="AP7" s="162"/>
      <c r="AQ7" s="162"/>
    </row>
    <row r="8" spans="1:45" ht="15" customHeight="1" x14ac:dyDescent="0.2">
      <c r="A8" s="137" t="s">
        <v>257</v>
      </c>
      <c r="B8" s="137" t="s">
        <v>258</v>
      </c>
      <c r="E8" s="97">
        <v>42500</v>
      </c>
      <c r="F8" s="97"/>
      <c r="G8" s="97">
        <v>9230</v>
      </c>
      <c r="H8" s="97">
        <v>6880</v>
      </c>
      <c r="I8" s="97">
        <v>1800</v>
      </c>
      <c r="J8" s="97">
        <v>550</v>
      </c>
      <c r="K8" s="97"/>
      <c r="L8" s="97">
        <v>3190</v>
      </c>
      <c r="M8" s="97">
        <v>900</v>
      </c>
      <c r="N8" s="97">
        <v>560</v>
      </c>
      <c r="O8" s="97">
        <v>1730</v>
      </c>
      <c r="P8" s="97"/>
      <c r="Q8" s="97">
        <v>240</v>
      </c>
      <c r="R8" s="97">
        <v>10750</v>
      </c>
      <c r="S8" s="97">
        <v>4490</v>
      </c>
      <c r="T8" s="97">
        <v>870</v>
      </c>
      <c r="U8" s="97"/>
      <c r="V8" s="97">
        <v>2420</v>
      </c>
      <c r="W8" s="97">
        <v>690</v>
      </c>
      <c r="X8" s="97">
        <v>280</v>
      </c>
      <c r="Y8" s="97">
        <v>1430</v>
      </c>
      <c r="Z8" s="97">
        <v>20</v>
      </c>
      <c r="AA8" s="97"/>
      <c r="AB8" s="97">
        <v>3080</v>
      </c>
      <c r="AC8" s="97">
        <v>810</v>
      </c>
      <c r="AD8" s="97">
        <v>4120</v>
      </c>
      <c r="AE8" s="97"/>
      <c r="AF8" s="97">
        <v>2670</v>
      </c>
      <c r="AG8" s="97">
        <v>1310</v>
      </c>
      <c r="AH8" s="97">
        <v>730</v>
      </c>
      <c r="AI8" s="97">
        <v>630</v>
      </c>
      <c r="AJ8" s="97"/>
      <c r="AK8" s="97">
        <v>640</v>
      </c>
      <c r="AM8" s="162"/>
      <c r="AN8" s="162"/>
      <c r="AO8" s="162"/>
      <c r="AP8" s="162"/>
      <c r="AQ8" s="162"/>
    </row>
    <row r="9" spans="1:45" ht="15" customHeight="1" x14ac:dyDescent="0.2">
      <c r="A9" s="137" t="s">
        <v>259</v>
      </c>
      <c r="B9" s="137" t="s">
        <v>260</v>
      </c>
      <c r="E9" s="97">
        <v>140040</v>
      </c>
      <c r="F9" s="97"/>
      <c r="G9" s="97">
        <v>15760</v>
      </c>
      <c r="H9" s="97">
        <v>12080</v>
      </c>
      <c r="I9" s="97">
        <v>2560</v>
      </c>
      <c r="J9" s="97">
        <v>1120</v>
      </c>
      <c r="K9" s="97"/>
      <c r="L9" s="97">
        <v>12240</v>
      </c>
      <c r="M9" s="97">
        <v>2990</v>
      </c>
      <c r="N9" s="97">
        <v>2870</v>
      </c>
      <c r="O9" s="97">
        <v>6380</v>
      </c>
      <c r="P9" s="97"/>
      <c r="Q9" s="97">
        <v>1650</v>
      </c>
      <c r="R9" s="97">
        <v>32020</v>
      </c>
      <c r="S9" s="97">
        <v>15400</v>
      </c>
      <c r="T9" s="97">
        <v>4410</v>
      </c>
      <c r="U9" s="97"/>
      <c r="V9" s="97">
        <v>19100</v>
      </c>
      <c r="W9" s="97">
        <v>5000</v>
      </c>
      <c r="X9" s="97">
        <v>2000</v>
      </c>
      <c r="Y9" s="97">
        <v>12090</v>
      </c>
      <c r="Z9" s="97">
        <v>0</v>
      </c>
      <c r="AA9" s="97"/>
      <c r="AB9" s="97">
        <v>15670</v>
      </c>
      <c r="AC9" s="97">
        <v>2590</v>
      </c>
      <c r="AD9" s="97">
        <v>6580</v>
      </c>
      <c r="AE9" s="97"/>
      <c r="AF9" s="97">
        <v>11040</v>
      </c>
      <c r="AG9" s="97">
        <v>6950</v>
      </c>
      <c r="AH9" s="97">
        <v>2370</v>
      </c>
      <c r="AI9" s="97">
        <v>1710</v>
      </c>
      <c r="AJ9" s="97"/>
      <c r="AK9" s="97">
        <v>3570</v>
      </c>
      <c r="AM9" s="162"/>
      <c r="AN9" s="162"/>
      <c r="AO9" s="162"/>
      <c r="AP9" s="162"/>
      <c r="AQ9" s="162"/>
    </row>
    <row r="10" spans="1:45" ht="15" customHeight="1" x14ac:dyDescent="0.2">
      <c r="A10" s="137"/>
      <c r="B10" s="137"/>
      <c r="C10" s="88"/>
      <c r="D10" s="88"/>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M10" s="162"/>
      <c r="AN10" s="162"/>
      <c r="AO10" s="162"/>
      <c r="AP10" s="162"/>
      <c r="AQ10" s="162"/>
    </row>
    <row r="11" spans="1:45" ht="15" customHeight="1" x14ac:dyDescent="0.2">
      <c r="A11" s="142" t="s">
        <v>261</v>
      </c>
      <c r="B11" s="142" t="s">
        <v>262</v>
      </c>
      <c r="E11" s="99">
        <v>10780</v>
      </c>
      <c r="F11" s="99"/>
      <c r="G11" s="99">
        <v>1070</v>
      </c>
      <c r="H11" s="99">
        <v>990</v>
      </c>
      <c r="I11" s="99">
        <v>60</v>
      </c>
      <c r="J11" s="99">
        <v>20</v>
      </c>
      <c r="K11" s="99"/>
      <c r="L11" s="99">
        <v>970</v>
      </c>
      <c r="M11" s="99">
        <v>190</v>
      </c>
      <c r="N11" s="99">
        <v>270</v>
      </c>
      <c r="O11" s="99">
        <v>510</v>
      </c>
      <c r="P11" s="99"/>
      <c r="Q11" s="99">
        <v>110</v>
      </c>
      <c r="R11" s="99">
        <v>2690</v>
      </c>
      <c r="S11" s="99">
        <v>1400</v>
      </c>
      <c r="T11" s="99">
        <v>180</v>
      </c>
      <c r="U11" s="99"/>
      <c r="V11" s="99">
        <v>1520</v>
      </c>
      <c r="W11" s="99">
        <v>440</v>
      </c>
      <c r="X11" s="99">
        <v>120</v>
      </c>
      <c r="Y11" s="99">
        <v>960</v>
      </c>
      <c r="Z11" s="99">
        <v>0</v>
      </c>
      <c r="AA11" s="99"/>
      <c r="AB11" s="99">
        <v>1160</v>
      </c>
      <c r="AC11" s="99">
        <v>100</v>
      </c>
      <c r="AD11" s="99">
        <v>540</v>
      </c>
      <c r="AE11" s="99"/>
      <c r="AF11" s="99">
        <v>890</v>
      </c>
      <c r="AG11" s="99">
        <v>600</v>
      </c>
      <c r="AH11" s="99">
        <v>200</v>
      </c>
      <c r="AI11" s="99">
        <v>90</v>
      </c>
      <c r="AJ11" s="99"/>
      <c r="AK11" s="99">
        <v>160</v>
      </c>
      <c r="AM11" s="162"/>
      <c r="AN11" s="162"/>
      <c r="AO11" s="162"/>
      <c r="AP11" s="162"/>
      <c r="AQ11" s="162"/>
    </row>
    <row r="12" spans="1:45" ht="15" customHeight="1" x14ac:dyDescent="0.2">
      <c r="A12" s="142" t="s">
        <v>263</v>
      </c>
      <c r="B12" s="142" t="s">
        <v>264</v>
      </c>
      <c r="E12" s="99">
        <v>26860</v>
      </c>
      <c r="F12" s="99"/>
      <c r="G12" s="99">
        <v>2490</v>
      </c>
      <c r="H12" s="99">
        <v>1960</v>
      </c>
      <c r="I12" s="99">
        <v>390</v>
      </c>
      <c r="J12" s="99">
        <v>150</v>
      </c>
      <c r="K12" s="99"/>
      <c r="L12" s="99">
        <v>1570</v>
      </c>
      <c r="M12" s="99">
        <v>270</v>
      </c>
      <c r="N12" s="99">
        <v>470</v>
      </c>
      <c r="O12" s="99">
        <v>830</v>
      </c>
      <c r="P12" s="99"/>
      <c r="Q12" s="99">
        <v>220</v>
      </c>
      <c r="R12" s="99">
        <v>5560</v>
      </c>
      <c r="S12" s="99">
        <v>2950</v>
      </c>
      <c r="T12" s="99">
        <v>740</v>
      </c>
      <c r="U12" s="99"/>
      <c r="V12" s="99">
        <v>4580</v>
      </c>
      <c r="W12" s="99">
        <v>1170</v>
      </c>
      <c r="X12" s="99">
        <v>490</v>
      </c>
      <c r="Y12" s="99">
        <v>2920</v>
      </c>
      <c r="Z12" s="99">
        <v>0</v>
      </c>
      <c r="AA12" s="99"/>
      <c r="AB12" s="99">
        <v>2990</v>
      </c>
      <c r="AC12" s="99">
        <v>370</v>
      </c>
      <c r="AD12" s="99">
        <v>2130</v>
      </c>
      <c r="AE12" s="99"/>
      <c r="AF12" s="99">
        <v>2800</v>
      </c>
      <c r="AG12" s="99">
        <v>1940</v>
      </c>
      <c r="AH12" s="99">
        <v>450</v>
      </c>
      <c r="AI12" s="99">
        <v>410</v>
      </c>
      <c r="AJ12" s="99"/>
      <c r="AK12" s="99">
        <v>470</v>
      </c>
      <c r="AM12" s="162"/>
      <c r="AN12" s="162"/>
      <c r="AO12" s="162"/>
      <c r="AP12" s="162"/>
      <c r="AQ12" s="162"/>
    </row>
    <row r="13" spans="1:45" ht="15" customHeight="1" x14ac:dyDescent="0.2">
      <c r="A13" s="142" t="s">
        <v>265</v>
      </c>
      <c r="B13" s="142" t="s">
        <v>266</v>
      </c>
      <c r="E13" s="99">
        <v>16180</v>
      </c>
      <c r="F13" s="99"/>
      <c r="G13" s="99">
        <v>1340</v>
      </c>
      <c r="H13" s="99">
        <v>1100</v>
      </c>
      <c r="I13" s="99">
        <v>160</v>
      </c>
      <c r="J13" s="99">
        <v>80</v>
      </c>
      <c r="K13" s="99"/>
      <c r="L13" s="99">
        <v>1280</v>
      </c>
      <c r="M13" s="99">
        <v>410</v>
      </c>
      <c r="N13" s="99">
        <v>220</v>
      </c>
      <c r="O13" s="99">
        <v>650</v>
      </c>
      <c r="P13" s="99"/>
      <c r="Q13" s="99">
        <v>170</v>
      </c>
      <c r="R13" s="99">
        <v>3450</v>
      </c>
      <c r="S13" s="99">
        <v>1830</v>
      </c>
      <c r="T13" s="99">
        <v>780</v>
      </c>
      <c r="U13" s="99"/>
      <c r="V13" s="99">
        <v>2610</v>
      </c>
      <c r="W13" s="99">
        <v>580</v>
      </c>
      <c r="X13" s="99">
        <v>220</v>
      </c>
      <c r="Y13" s="99">
        <v>1810</v>
      </c>
      <c r="Z13" s="99">
        <v>0</v>
      </c>
      <c r="AA13" s="99"/>
      <c r="AB13" s="99">
        <v>1900</v>
      </c>
      <c r="AC13" s="99">
        <v>190</v>
      </c>
      <c r="AD13" s="99">
        <v>940</v>
      </c>
      <c r="AE13" s="99"/>
      <c r="AF13" s="99">
        <v>1410</v>
      </c>
      <c r="AG13" s="99">
        <v>920</v>
      </c>
      <c r="AH13" s="99">
        <v>310</v>
      </c>
      <c r="AI13" s="99">
        <v>180</v>
      </c>
      <c r="AJ13" s="99"/>
      <c r="AK13" s="99">
        <v>280</v>
      </c>
      <c r="AM13" s="162"/>
      <c r="AN13" s="162"/>
      <c r="AO13" s="162"/>
      <c r="AP13" s="162"/>
      <c r="AQ13" s="162"/>
    </row>
    <row r="14" spans="1:45" ht="15" customHeight="1" x14ac:dyDescent="0.2">
      <c r="A14" s="142" t="s">
        <v>267</v>
      </c>
      <c r="B14" s="142" t="s">
        <v>268</v>
      </c>
      <c r="C14" s="88"/>
      <c r="D14" s="88"/>
      <c r="E14" s="99">
        <v>13840</v>
      </c>
      <c r="F14" s="99"/>
      <c r="G14" s="99">
        <v>1560</v>
      </c>
      <c r="H14" s="99">
        <v>1220</v>
      </c>
      <c r="I14" s="99">
        <v>240</v>
      </c>
      <c r="J14" s="99">
        <v>90</v>
      </c>
      <c r="K14" s="99"/>
      <c r="L14" s="99">
        <v>1440</v>
      </c>
      <c r="M14" s="99">
        <v>420</v>
      </c>
      <c r="N14" s="99">
        <v>290</v>
      </c>
      <c r="O14" s="99">
        <v>740</v>
      </c>
      <c r="P14" s="99"/>
      <c r="Q14" s="99">
        <v>250</v>
      </c>
      <c r="R14" s="99">
        <v>3580</v>
      </c>
      <c r="S14" s="99">
        <v>1650</v>
      </c>
      <c r="T14" s="99">
        <v>260</v>
      </c>
      <c r="U14" s="99"/>
      <c r="V14" s="99">
        <v>1660</v>
      </c>
      <c r="W14" s="99">
        <v>440</v>
      </c>
      <c r="X14" s="99">
        <v>180</v>
      </c>
      <c r="Y14" s="99">
        <v>1040</v>
      </c>
      <c r="Z14" s="99">
        <v>0</v>
      </c>
      <c r="AA14" s="99"/>
      <c r="AB14" s="99">
        <v>1400</v>
      </c>
      <c r="AC14" s="99">
        <v>290</v>
      </c>
      <c r="AD14" s="99">
        <v>490</v>
      </c>
      <c r="AE14" s="99"/>
      <c r="AF14" s="99">
        <v>920</v>
      </c>
      <c r="AG14" s="99">
        <v>550</v>
      </c>
      <c r="AH14" s="99">
        <v>200</v>
      </c>
      <c r="AI14" s="99">
        <v>170</v>
      </c>
      <c r="AJ14" s="99"/>
      <c r="AK14" s="99">
        <v>350</v>
      </c>
      <c r="AM14" s="162"/>
      <c r="AN14" s="162"/>
      <c r="AO14" s="162"/>
      <c r="AP14" s="162"/>
      <c r="AQ14" s="162"/>
    </row>
    <row r="15" spans="1:45" ht="15" customHeight="1" x14ac:dyDescent="0.2">
      <c r="A15" s="142" t="s">
        <v>269</v>
      </c>
      <c r="B15" s="142" t="s">
        <v>270</v>
      </c>
      <c r="C15" s="141"/>
      <c r="D15" s="141"/>
      <c r="E15" s="99">
        <v>19850</v>
      </c>
      <c r="F15" s="99"/>
      <c r="G15" s="99">
        <v>2860</v>
      </c>
      <c r="H15" s="99">
        <v>2030</v>
      </c>
      <c r="I15" s="99">
        <v>690</v>
      </c>
      <c r="J15" s="99">
        <v>140</v>
      </c>
      <c r="K15" s="99"/>
      <c r="L15" s="99">
        <v>2170</v>
      </c>
      <c r="M15" s="99">
        <v>500</v>
      </c>
      <c r="N15" s="99">
        <v>420</v>
      </c>
      <c r="O15" s="99">
        <v>1250</v>
      </c>
      <c r="P15" s="99"/>
      <c r="Q15" s="99">
        <v>240</v>
      </c>
      <c r="R15" s="99">
        <v>5430</v>
      </c>
      <c r="S15" s="99">
        <v>2230</v>
      </c>
      <c r="T15" s="99">
        <v>650</v>
      </c>
      <c r="U15" s="99"/>
      <c r="V15" s="99">
        <v>1900</v>
      </c>
      <c r="W15" s="99">
        <v>440</v>
      </c>
      <c r="X15" s="99">
        <v>200</v>
      </c>
      <c r="Y15" s="99">
        <v>1270</v>
      </c>
      <c r="Z15" s="99">
        <v>0</v>
      </c>
      <c r="AA15" s="99"/>
      <c r="AB15" s="99">
        <v>1440</v>
      </c>
      <c r="AC15" s="99">
        <v>450</v>
      </c>
      <c r="AD15" s="99">
        <v>960</v>
      </c>
      <c r="AE15" s="99"/>
      <c r="AF15" s="99">
        <v>980</v>
      </c>
      <c r="AG15" s="99">
        <v>550</v>
      </c>
      <c r="AH15" s="99">
        <v>270</v>
      </c>
      <c r="AI15" s="99">
        <v>160</v>
      </c>
      <c r="AJ15" s="99"/>
      <c r="AK15" s="99">
        <v>550</v>
      </c>
      <c r="AM15" s="162"/>
      <c r="AN15" s="162"/>
      <c r="AO15" s="162"/>
      <c r="AP15" s="162"/>
      <c r="AQ15" s="162"/>
    </row>
    <row r="16" spans="1:45" ht="15" customHeight="1" x14ac:dyDescent="0.2">
      <c r="A16" s="142" t="s">
        <v>271</v>
      </c>
      <c r="B16" s="142" t="s">
        <v>272</v>
      </c>
      <c r="C16" s="88"/>
      <c r="D16" s="88"/>
      <c r="E16" s="99">
        <v>17170</v>
      </c>
      <c r="F16" s="99"/>
      <c r="G16" s="99">
        <v>2120</v>
      </c>
      <c r="H16" s="99">
        <v>1600</v>
      </c>
      <c r="I16" s="99">
        <v>330</v>
      </c>
      <c r="J16" s="99">
        <v>190</v>
      </c>
      <c r="K16" s="99"/>
      <c r="L16" s="99">
        <v>1670</v>
      </c>
      <c r="M16" s="99">
        <v>430</v>
      </c>
      <c r="N16" s="99">
        <v>450</v>
      </c>
      <c r="O16" s="99">
        <v>780</v>
      </c>
      <c r="P16" s="99"/>
      <c r="Q16" s="99">
        <v>220</v>
      </c>
      <c r="R16" s="99">
        <v>3930</v>
      </c>
      <c r="S16" s="99">
        <v>1770</v>
      </c>
      <c r="T16" s="99">
        <v>630</v>
      </c>
      <c r="U16" s="99"/>
      <c r="V16" s="99">
        <v>2240</v>
      </c>
      <c r="W16" s="99">
        <v>630</v>
      </c>
      <c r="X16" s="99">
        <v>290</v>
      </c>
      <c r="Y16" s="99">
        <v>1330</v>
      </c>
      <c r="Z16" s="99">
        <v>0</v>
      </c>
      <c r="AA16" s="99"/>
      <c r="AB16" s="99">
        <v>1770</v>
      </c>
      <c r="AC16" s="99">
        <v>470</v>
      </c>
      <c r="AD16" s="99">
        <v>520</v>
      </c>
      <c r="AE16" s="99"/>
      <c r="AF16" s="99">
        <v>1270</v>
      </c>
      <c r="AG16" s="99">
        <v>750</v>
      </c>
      <c r="AH16" s="99">
        <v>260</v>
      </c>
      <c r="AI16" s="99">
        <v>260</v>
      </c>
      <c r="AJ16" s="99"/>
      <c r="AK16" s="99">
        <v>560</v>
      </c>
      <c r="AM16" s="162"/>
      <c r="AN16" s="162"/>
      <c r="AO16" s="162"/>
      <c r="AP16" s="162"/>
      <c r="AQ16" s="162"/>
    </row>
    <row r="17" spans="1:43" ht="15" customHeight="1" x14ac:dyDescent="0.2">
      <c r="A17" s="142" t="s">
        <v>257</v>
      </c>
      <c r="B17" s="142" t="s">
        <v>258</v>
      </c>
      <c r="C17" s="88"/>
      <c r="D17" s="88"/>
      <c r="E17" s="99">
        <v>42500</v>
      </c>
      <c r="F17" s="99"/>
      <c r="G17" s="99">
        <v>9230</v>
      </c>
      <c r="H17" s="99">
        <v>6880</v>
      </c>
      <c r="I17" s="99">
        <v>1800</v>
      </c>
      <c r="J17" s="99">
        <v>550</v>
      </c>
      <c r="K17" s="99"/>
      <c r="L17" s="99">
        <v>3190</v>
      </c>
      <c r="M17" s="99">
        <v>900</v>
      </c>
      <c r="N17" s="99">
        <v>560</v>
      </c>
      <c r="O17" s="99">
        <v>1730</v>
      </c>
      <c r="P17" s="99"/>
      <c r="Q17" s="99">
        <v>240</v>
      </c>
      <c r="R17" s="99">
        <v>10750</v>
      </c>
      <c r="S17" s="99">
        <v>4490</v>
      </c>
      <c r="T17" s="99">
        <v>870</v>
      </c>
      <c r="U17" s="99"/>
      <c r="V17" s="99">
        <v>2420</v>
      </c>
      <c r="W17" s="99">
        <v>690</v>
      </c>
      <c r="X17" s="99">
        <v>280</v>
      </c>
      <c r="Y17" s="99">
        <v>1430</v>
      </c>
      <c r="Z17" s="99">
        <v>20</v>
      </c>
      <c r="AA17" s="99"/>
      <c r="AB17" s="99">
        <v>3080</v>
      </c>
      <c r="AC17" s="99">
        <v>810</v>
      </c>
      <c r="AD17" s="99">
        <v>4120</v>
      </c>
      <c r="AE17" s="99"/>
      <c r="AF17" s="99">
        <v>2670</v>
      </c>
      <c r="AG17" s="99">
        <v>1310</v>
      </c>
      <c r="AH17" s="99">
        <v>730</v>
      </c>
      <c r="AI17" s="99">
        <v>630</v>
      </c>
      <c r="AJ17" s="99"/>
      <c r="AK17" s="99">
        <v>640</v>
      </c>
      <c r="AM17" s="162"/>
      <c r="AN17" s="162"/>
      <c r="AO17" s="162"/>
      <c r="AP17" s="162"/>
      <c r="AQ17" s="162"/>
    </row>
    <row r="18" spans="1:43" ht="15" customHeight="1" x14ac:dyDescent="0.2">
      <c r="A18" s="142" t="s">
        <v>273</v>
      </c>
      <c r="B18" s="142" t="s">
        <v>274</v>
      </c>
      <c r="E18" s="99">
        <v>20950</v>
      </c>
      <c r="F18" s="99"/>
      <c r="G18" s="99">
        <v>2720</v>
      </c>
      <c r="H18" s="99">
        <v>1990</v>
      </c>
      <c r="I18" s="99">
        <v>450</v>
      </c>
      <c r="J18" s="99">
        <v>280</v>
      </c>
      <c r="K18" s="99"/>
      <c r="L18" s="99">
        <v>1660</v>
      </c>
      <c r="M18" s="99">
        <v>490</v>
      </c>
      <c r="N18" s="99">
        <v>420</v>
      </c>
      <c r="O18" s="99">
        <v>760</v>
      </c>
      <c r="P18" s="99"/>
      <c r="Q18" s="99">
        <v>250</v>
      </c>
      <c r="R18" s="99">
        <v>4550</v>
      </c>
      <c r="S18" s="99">
        <v>2040</v>
      </c>
      <c r="T18" s="99">
        <v>810</v>
      </c>
      <c r="U18" s="99"/>
      <c r="V18" s="99">
        <v>2590</v>
      </c>
      <c r="W18" s="99">
        <v>730</v>
      </c>
      <c r="X18" s="99">
        <v>270</v>
      </c>
      <c r="Y18" s="99">
        <v>1590</v>
      </c>
      <c r="Z18" s="99">
        <v>0</v>
      </c>
      <c r="AA18" s="99"/>
      <c r="AB18" s="99">
        <v>2890</v>
      </c>
      <c r="AC18" s="99">
        <v>520</v>
      </c>
      <c r="AD18" s="99">
        <v>590</v>
      </c>
      <c r="AE18" s="99"/>
      <c r="AF18" s="99">
        <v>1590</v>
      </c>
      <c r="AG18" s="99">
        <v>950</v>
      </c>
      <c r="AH18" s="99">
        <v>380</v>
      </c>
      <c r="AI18" s="99">
        <v>260</v>
      </c>
      <c r="AJ18" s="99"/>
      <c r="AK18" s="99">
        <v>730</v>
      </c>
      <c r="AM18" s="162"/>
      <c r="AN18" s="162"/>
      <c r="AO18" s="162"/>
      <c r="AP18" s="162"/>
      <c r="AQ18" s="162"/>
    </row>
    <row r="19" spans="1:43" ht="15" customHeight="1" x14ac:dyDescent="0.2">
      <c r="A19" s="142" t="s">
        <v>275</v>
      </c>
      <c r="B19" s="142" t="s">
        <v>276</v>
      </c>
      <c r="E19" s="99">
        <v>14400</v>
      </c>
      <c r="F19" s="99"/>
      <c r="G19" s="99">
        <v>1610</v>
      </c>
      <c r="H19" s="99">
        <v>1200</v>
      </c>
      <c r="I19" s="99">
        <v>240</v>
      </c>
      <c r="J19" s="99">
        <v>160</v>
      </c>
      <c r="K19" s="99"/>
      <c r="L19" s="99">
        <v>1480</v>
      </c>
      <c r="M19" s="99">
        <v>280</v>
      </c>
      <c r="N19" s="99">
        <v>330</v>
      </c>
      <c r="O19" s="99">
        <v>870</v>
      </c>
      <c r="P19" s="99"/>
      <c r="Q19" s="99">
        <v>190</v>
      </c>
      <c r="R19" s="99">
        <v>2840</v>
      </c>
      <c r="S19" s="99">
        <v>1540</v>
      </c>
      <c r="T19" s="99">
        <v>360</v>
      </c>
      <c r="U19" s="99"/>
      <c r="V19" s="99">
        <v>1980</v>
      </c>
      <c r="W19" s="99">
        <v>570</v>
      </c>
      <c r="X19" s="99">
        <v>230</v>
      </c>
      <c r="Y19" s="99">
        <v>1180</v>
      </c>
      <c r="Z19" s="99">
        <v>0</v>
      </c>
      <c r="AA19" s="99"/>
      <c r="AB19" s="99">
        <v>2130</v>
      </c>
      <c r="AC19" s="99">
        <v>220</v>
      </c>
      <c r="AD19" s="99">
        <v>410</v>
      </c>
      <c r="AE19" s="99"/>
      <c r="AF19" s="99">
        <v>1180</v>
      </c>
      <c r="AG19" s="99">
        <v>700</v>
      </c>
      <c r="AH19" s="99">
        <v>300</v>
      </c>
      <c r="AI19" s="99">
        <v>180</v>
      </c>
      <c r="AJ19" s="99"/>
      <c r="AK19" s="99">
        <v>480</v>
      </c>
      <c r="AM19" s="162"/>
      <c r="AN19" s="162"/>
      <c r="AO19" s="162"/>
      <c r="AP19" s="162"/>
      <c r="AQ19" s="162"/>
    </row>
    <row r="20" spans="1:43" ht="15" customHeight="1" x14ac:dyDescent="0.25">
      <c r="A20" s="142"/>
      <c r="B20" s="142"/>
      <c r="C20" s="142"/>
      <c r="D20" s="142"/>
      <c r="E20" s="149"/>
      <c r="F20" s="150"/>
      <c r="G20" s="182"/>
      <c r="H20" s="182"/>
      <c r="I20" s="182"/>
      <c r="J20" s="182"/>
      <c r="K20" s="182"/>
      <c r="L20" s="182"/>
      <c r="M20" s="182"/>
      <c r="N20" s="182"/>
      <c r="O20" s="182"/>
      <c r="P20" s="182"/>
      <c r="Q20" s="182"/>
      <c r="R20" s="182"/>
      <c r="S20" s="182"/>
      <c r="T20" s="182"/>
      <c r="U20" s="182"/>
      <c r="V20" s="182"/>
      <c r="W20" s="182"/>
      <c r="X20" s="182"/>
      <c r="Y20" s="182"/>
      <c r="Z20" s="182"/>
      <c r="AA20" s="182"/>
      <c r="AB20" s="182"/>
      <c r="AC20" s="182"/>
      <c r="AD20" s="182"/>
      <c r="AE20" s="182"/>
      <c r="AF20" s="182"/>
      <c r="AG20" s="182"/>
      <c r="AH20" s="182"/>
      <c r="AI20" s="182"/>
      <c r="AJ20" s="182"/>
      <c r="AK20" s="182"/>
      <c r="AM20" s="162"/>
      <c r="AN20" s="162"/>
      <c r="AO20" s="162"/>
      <c r="AP20" s="162"/>
      <c r="AQ20" s="162"/>
    </row>
    <row r="21" spans="1:43" ht="15" customHeight="1" x14ac:dyDescent="0.2">
      <c r="A21" s="101" t="s">
        <v>277</v>
      </c>
      <c r="B21" s="101" t="s">
        <v>278</v>
      </c>
      <c r="C21" s="101"/>
      <c r="D21" s="101"/>
      <c r="E21" s="99">
        <v>112</v>
      </c>
      <c r="F21" s="99"/>
      <c r="G21" s="99">
        <v>16</v>
      </c>
      <c r="H21" s="99">
        <v>12</v>
      </c>
      <c r="I21" s="99">
        <v>3</v>
      </c>
      <c r="J21" s="99">
        <v>1</v>
      </c>
      <c r="K21" s="99"/>
      <c r="L21" s="99">
        <v>10</v>
      </c>
      <c r="M21" s="99">
        <v>3</v>
      </c>
      <c r="N21" s="99">
        <v>1</v>
      </c>
      <c r="O21" s="99">
        <v>6</v>
      </c>
      <c r="P21" s="99"/>
      <c r="Q21" s="99">
        <v>2</v>
      </c>
      <c r="R21" s="99">
        <v>29</v>
      </c>
      <c r="S21" s="99">
        <v>16</v>
      </c>
      <c r="T21" s="99">
        <v>4</v>
      </c>
      <c r="U21" s="99"/>
      <c r="V21" s="99">
        <v>15</v>
      </c>
      <c r="W21" s="99">
        <v>0</v>
      </c>
      <c r="X21" s="99">
        <v>1</v>
      </c>
      <c r="Y21" s="99">
        <v>14</v>
      </c>
      <c r="Z21" s="99">
        <v>0</v>
      </c>
      <c r="AA21" s="99"/>
      <c r="AB21" s="99">
        <v>6</v>
      </c>
      <c r="AC21" s="99">
        <v>0</v>
      </c>
      <c r="AD21" s="99">
        <v>1</v>
      </c>
      <c r="AE21" s="99"/>
      <c r="AF21" s="99">
        <v>11</v>
      </c>
      <c r="AG21" s="99">
        <v>8</v>
      </c>
      <c r="AH21" s="99">
        <v>2</v>
      </c>
      <c r="AI21" s="99">
        <v>1</v>
      </c>
      <c r="AJ21" s="99"/>
      <c r="AK21" s="99">
        <v>2</v>
      </c>
      <c r="AM21" s="162"/>
      <c r="AN21" s="162"/>
      <c r="AO21" s="162"/>
      <c r="AP21" s="162"/>
      <c r="AQ21" s="162"/>
    </row>
    <row r="22" spans="1:43" ht="15" customHeight="1" x14ac:dyDescent="0.2">
      <c r="A22" s="101" t="s">
        <v>279</v>
      </c>
      <c r="B22" s="101" t="s">
        <v>280</v>
      </c>
      <c r="C22" s="101"/>
      <c r="D22" s="101"/>
      <c r="E22" s="99">
        <v>189</v>
      </c>
      <c r="F22" s="99"/>
      <c r="G22" s="99">
        <v>17</v>
      </c>
      <c r="H22" s="99">
        <v>15</v>
      </c>
      <c r="I22" s="99">
        <v>1</v>
      </c>
      <c r="J22" s="99">
        <v>1</v>
      </c>
      <c r="K22" s="99"/>
      <c r="L22" s="99">
        <v>13</v>
      </c>
      <c r="M22" s="99">
        <v>4</v>
      </c>
      <c r="N22" s="99">
        <v>1</v>
      </c>
      <c r="O22" s="99">
        <v>8</v>
      </c>
      <c r="P22" s="99"/>
      <c r="Q22" s="99">
        <v>5</v>
      </c>
      <c r="R22" s="99">
        <v>27</v>
      </c>
      <c r="S22" s="99">
        <v>27</v>
      </c>
      <c r="T22" s="99">
        <v>3</v>
      </c>
      <c r="U22" s="99"/>
      <c r="V22" s="99">
        <v>30</v>
      </c>
      <c r="W22" s="99">
        <v>7</v>
      </c>
      <c r="X22" s="99">
        <v>6</v>
      </c>
      <c r="Y22" s="99">
        <v>17</v>
      </c>
      <c r="Z22" s="99">
        <v>0</v>
      </c>
      <c r="AA22" s="99"/>
      <c r="AB22" s="99">
        <v>42</v>
      </c>
      <c r="AC22" s="99">
        <v>10</v>
      </c>
      <c r="AD22" s="99">
        <v>0</v>
      </c>
      <c r="AE22" s="99"/>
      <c r="AF22" s="99">
        <v>9</v>
      </c>
      <c r="AG22" s="99">
        <v>6</v>
      </c>
      <c r="AH22" s="99">
        <v>3</v>
      </c>
      <c r="AI22" s="99">
        <v>0</v>
      </c>
      <c r="AJ22" s="99"/>
      <c r="AK22" s="99">
        <v>6</v>
      </c>
      <c r="AM22" s="162"/>
      <c r="AN22" s="162"/>
      <c r="AO22" s="162"/>
      <c r="AP22" s="162"/>
      <c r="AQ22" s="162"/>
    </row>
    <row r="23" spans="1:43" ht="15" customHeight="1" x14ac:dyDescent="0.2">
      <c r="A23" s="101" t="s">
        <v>281</v>
      </c>
      <c r="B23" s="101" t="s">
        <v>282</v>
      </c>
      <c r="C23" s="101"/>
      <c r="D23" s="101"/>
      <c r="E23" s="99">
        <v>636</v>
      </c>
      <c r="F23" s="99"/>
      <c r="G23" s="99">
        <v>86</v>
      </c>
      <c r="H23" s="99">
        <v>63</v>
      </c>
      <c r="I23" s="99">
        <v>17</v>
      </c>
      <c r="J23" s="99">
        <v>6</v>
      </c>
      <c r="K23" s="99"/>
      <c r="L23" s="99">
        <v>65</v>
      </c>
      <c r="M23" s="99">
        <v>25</v>
      </c>
      <c r="N23" s="99">
        <v>22</v>
      </c>
      <c r="O23" s="99">
        <v>18</v>
      </c>
      <c r="P23" s="99"/>
      <c r="Q23" s="99">
        <v>8</v>
      </c>
      <c r="R23" s="99">
        <v>164</v>
      </c>
      <c r="S23" s="99">
        <v>56</v>
      </c>
      <c r="T23" s="99">
        <v>62</v>
      </c>
      <c r="U23" s="99"/>
      <c r="V23" s="99">
        <v>73</v>
      </c>
      <c r="W23" s="99">
        <v>14</v>
      </c>
      <c r="X23" s="99">
        <v>12</v>
      </c>
      <c r="Y23" s="99">
        <v>47</v>
      </c>
      <c r="Z23" s="99">
        <v>0</v>
      </c>
      <c r="AA23" s="99"/>
      <c r="AB23" s="99">
        <v>67</v>
      </c>
      <c r="AC23" s="99">
        <v>4</v>
      </c>
      <c r="AD23" s="99">
        <v>0</v>
      </c>
      <c r="AE23" s="99"/>
      <c r="AF23" s="99">
        <v>29</v>
      </c>
      <c r="AG23" s="99">
        <v>20</v>
      </c>
      <c r="AH23" s="99">
        <v>2</v>
      </c>
      <c r="AI23" s="99">
        <v>7</v>
      </c>
      <c r="AJ23" s="99"/>
      <c r="AK23" s="99">
        <v>22</v>
      </c>
      <c r="AM23" s="162"/>
      <c r="AN23" s="162"/>
      <c r="AO23" s="162"/>
      <c r="AP23" s="162"/>
      <c r="AQ23" s="162"/>
    </row>
    <row r="24" spans="1:43" ht="15" customHeight="1" x14ac:dyDescent="0.2">
      <c r="A24" s="101" t="s">
        <v>283</v>
      </c>
      <c r="B24" s="101" t="s">
        <v>284</v>
      </c>
      <c r="C24" s="101"/>
      <c r="D24" s="101"/>
      <c r="E24" s="99">
        <v>230</v>
      </c>
      <c r="F24" s="99"/>
      <c r="G24" s="99">
        <v>15</v>
      </c>
      <c r="H24" s="99">
        <v>12</v>
      </c>
      <c r="I24" s="99">
        <v>2</v>
      </c>
      <c r="J24" s="99">
        <v>1</v>
      </c>
      <c r="K24" s="99"/>
      <c r="L24" s="99">
        <v>10</v>
      </c>
      <c r="M24" s="99">
        <v>3</v>
      </c>
      <c r="N24" s="99">
        <v>2</v>
      </c>
      <c r="O24" s="99">
        <v>5</v>
      </c>
      <c r="P24" s="99"/>
      <c r="Q24" s="99">
        <v>1</v>
      </c>
      <c r="R24" s="99">
        <v>61</v>
      </c>
      <c r="S24" s="99">
        <v>18</v>
      </c>
      <c r="T24" s="99">
        <v>6</v>
      </c>
      <c r="U24" s="99"/>
      <c r="V24" s="99">
        <v>53</v>
      </c>
      <c r="W24" s="99">
        <v>16</v>
      </c>
      <c r="X24" s="99">
        <v>4</v>
      </c>
      <c r="Y24" s="99">
        <v>33</v>
      </c>
      <c r="Z24" s="99">
        <v>0</v>
      </c>
      <c r="AA24" s="99"/>
      <c r="AB24" s="99">
        <v>35</v>
      </c>
      <c r="AC24" s="99">
        <v>10</v>
      </c>
      <c r="AD24" s="99">
        <v>2</v>
      </c>
      <c r="AE24" s="99"/>
      <c r="AF24" s="99">
        <v>15</v>
      </c>
      <c r="AG24" s="99">
        <v>1</v>
      </c>
      <c r="AH24" s="99">
        <v>10</v>
      </c>
      <c r="AI24" s="99">
        <v>4</v>
      </c>
      <c r="AJ24" s="99"/>
      <c r="AK24" s="99">
        <v>4</v>
      </c>
      <c r="AM24" s="162"/>
      <c r="AN24" s="162"/>
      <c r="AO24" s="162"/>
      <c r="AP24" s="162"/>
      <c r="AQ24" s="162"/>
    </row>
    <row r="25" spans="1:43" ht="15" customHeight="1" x14ac:dyDescent="0.2">
      <c r="A25" s="101" t="s">
        <v>285</v>
      </c>
      <c r="B25" s="101" t="s">
        <v>286</v>
      </c>
      <c r="C25" s="101"/>
      <c r="D25" s="101"/>
      <c r="E25" s="99">
        <v>405</v>
      </c>
      <c r="F25" s="99"/>
      <c r="G25" s="99">
        <v>51</v>
      </c>
      <c r="H25" s="99">
        <v>35</v>
      </c>
      <c r="I25" s="99">
        <v>11</v>
      </c>
      <c r="J25" s="99">
        <v>5</v>
      </c>
      <c r="K25" s="99"/>
      <c r="L25" s="99">
        <v>40</v>
      </c>
      <c r="M25" s="99">
        <v>25</v>
      </c>
      <c r="N25" s="99">
        <v>5</v>
      </c>
      <c r="O25" s="99">
        <v>10</v>
      </c>
      <c r="P25" s="99"/>
      <c r="Q25" s="99">
        <v>6</v>
      </c>
      <c r="R25" s="99">
        <v>82</v>
      </c>
      <c r="S25" s="99">
        <v>37</v>
      </c>
      <c r="T25" s="99">
        <v>14</v>
      </c>
      <c r="U25" s="99"/>
      <c r="V25" s="99">
        <v>48</v>
      </c>
      <c r="W25" s="99">
        <v>17</v>
      </c>
      <c r="X25" s="99">
        <v>6</v>
      </c>
      <c r="Y25" s="99">
        <v>25</v>
      </c>
      <c r="Z25" s="99">
        <v>0</v>
      </c>
      <c r="AA25" s="99"/>
      <c r="AB25" s="99">
        <v>42</v>
      </c>
      <c r="AC25" s="99">
        <v>12</v>
      </c>
      <c r="AD25" s="99">
        <v>10</v>
      </c>
      <c r="AE25" s="99"/>
      <c r="AF25" s="99">
        <v>44</v>
      </c>
      <c r="AG25" s="99">
        <v>24</v>
      </c>
      <c r="AH25" s="99">
        <v>15</v>
      </c>
      <c r="AI25" s="99">
        <v>5</v>
      </c>
      <c r="AJ25" s="99"/>
      <c r="AK25" s="99">
        <v>19</v>
      </c>
      <c r="AM25" s="162"/>
      <c r="AN25" s="162"/>
      <c r="AO25" s="162"/>
      <c r="AP25" s="162"/>
      <c r="AQ25" s="162"/>
    </row>
    <row r="26" spans="1:43" ht="15" customHeight="1" x14ac:dyDescent="0.2">
      <c r="A26" s="101" t="s">
        <v>287</v>
      </c>
      <c r="B26" s="101" t="s">
        <v>288</v>
      </c>
      <c r="C26" s="101"/>
      <c r="D26" s="101"/>
      <c r="E26" s="99">
        <v>156</v>
      </c>
      <c r="F26" s="99"/>
      <c r="G26" s="99">
        <v>9</v>
      </c>
      <c r="H26" s="99">
        <v>7</v>
      </c>
      <c r="I26" s="99">
        <v>1</v>
      </c>
      <c r="J26" s="99">
        <v>1</v>
      </c>
      <c r="K26" s="99"/>
      <c r="L26" s="99">
        <v>15</v>
      </c>
      <c r="M26" s="99">
        <v>6</v>
      </c>
      <c r="N26" s="99">
        <v>6</v>
      </c>
      <c r="O26" s="99">
        <v>3</v>
      </c>
      <c r="P26" s="99"/>
      <c r="Q26" s="99">
        <v>1</v>
      </c>
      <c r="R26" s="99">
        <v>23</v>
      </c>
      <c r="S26" s="99">
        <v>23</v>
      </c>
      <c r="T26" s="99">
        <v>25</v>
      </c>
      <c r="U26" s="99"/>
      <c r="V26" s="99">
        <v>17</v>
      </c>
      <c r="W26" s="99">
        <v>10</v>
      </c>
      <c r="X26" s="99">
        <v>2</v>
      </c>
      <c r="Y26" s="99">
        <v>5</v>
      </c>
      <c r="Z26" s="99">
        <v>0</v>
      </c>
      <c r="AA26" s="99"/>
      <c r="AB26" s="99">
        <v>28</v>
      </c>
      <c r="AC26" s="99">
        <v>1</v>
      </c>
      <c r="AD26" s="99">
        <v>1</v>
      </c>
      <c r="AE26" s="99"/>
      <c r="AF26" s="99">
        <v>10</v>
      </c>
      <c r="AG26" s="99">
        <v>5</v>
      </c>
      <c r="AH26" s="99">
        <v>1</v>
      </c>
      <c r="AI26" s="99">
        <v>4</v>
      </c>
      <c r="AJ26" s="99"/>
      <c r="AK26" s="99">
        <v>3</v>
      </c>
      <c r="AM26" s="162"/>
      <c r="AN26" s="162"/>
      <c r="AO26" s="162"/>
      <c r="AP26" s="162"/>
      <c r="AQ26" s="162"/>
    </row>
    <row r="27" spans="1:43" ht="15" customHeight="1" x14ac:dyDescent="0.2">
      <c r="A27" s="101" t="s">
        <v>289</v>
      </c>
      <c r="B27" s="101" t="s">
        <v>290</v>
      </c>
      <c r="C27" s="101"/>
      <c r="D27" s="101"/>
      <c r="E27" s="99">
        <v>579</v>
      </c>
      <c r="F27" s="99"/>
      <c r="G27" s="99">
        <v>149</v>
      </c>
      <c r="H27" s="99">
        <v>135</v>
      </c>
      <c r="I27" s="99">
        <v>9</v>
      </c>
      <c r="J27" s="99">
        <v>5</v>
      </c>
      <c r="K27" s="99"/>
      <c r="L27" s="99">
        <v>19</v>
      </c>
      <c r="M27" s="99">
        <v>4</v>
      </c>
      <c r="N27" s="99">
        <v>1</v>
      </c>
      <c r="O27" s="99">
        <v>14</v>
      </c>
      <c r="P27" s="99"/>
      <c r="Q27" s="99">
        <v>5</v>
      </c>
      <c r="R27" s="99">
        <v>123</v>
      </c>
      <c r="S27" s="99">
        <v>74</v>
      </c>
      <c r="T27" s="99">
        <v>18</v>
      </c>
      <c r="U27" s="99"/>
      <c r="V27" s="99">
        <v>42</v>
      </c>
      <c r="W27" s="99">
        <v>18</v>
      </c>
      <c r="X27" s="99">
        <v>6</v>
      </c>
      <c r="Y27" s="99">
        <v>18</v>
      </c>
      <c r="Z27" s="99">
        <v>0</v>
      </c>
      <c r="AA27" s="99"/>
      <c r="AB27" s="99">
        <v>50</v>
      </c>
      <c r="AC27" s="99">
        <v>4</v>
      </c>
      <c r="AD27" s="99">
        <v>32</v>
      </c>
      <c r="AE27" s="99"/>
      <c r="AF27" s="99">
        <v>58</v>
      </c>
      <c r="AG27" s="99">
        <v>30</v>
      </c>
      <c r="AH27" s="99">
        <v>11</v>
      </c>
      <c r="AI27" s="99">
        <v>17</v>
      </c>
      <c r="AJ27" s="99"/>
      <c r="AK27" s="99">
        <v>5</v>
      </c>
      <c r="AM27" s="162"/>
      <c r="AN27" s="162"/>
      <c r="AO27" s="162"/>
      <c r="AP27" s="162"/>
      <c r="AQ27" s="162"/>
    </row>
    <row r="28" spans="1:43" ht="15" customHeight="1" x14ac:dyDescent="0.2">
      <c r="A28" s="101" t="s">
        <v>291</v>
      </c>
      <c r="B28" s="101" t="s">
        <v>292</v>
      </c>
      <c r="C28" s="101"/>
      <c r="D28" s="101"/>
      <c r="E28" s="99">
        <v>1964</v>
      </c>
      <c r="F28" s="99"/>
      <c r="G28" s="99">
        <v>580</v>
      </c>
      <c r="H28" s="99">
        <v>459</v>
      </c>
      <c r="I28" s="99">
        <v>110</v>
      </c>
      <c r="J28" s="99">
        <v>11</v>
      </c>
      <c r="K28" s="99"/>
      <c r="L28" s="99">
        <v>131</v>
      </c>
      <c r="M28" s="99">
        <v>45</v>
      </c>
      <c r="N28" s="99">
        <v>42</v>
      </c>
      <c r="O28" s="99">
        <v>44</v>
      </c>
      <c r="P28" s="99"/>
      <c r="Q28" s="99">
        <v>15</v>
      </c>
      <c r="R28" s="99">
        <v>450</v>
      </c>
      <c r="S28" s="99">
        <v>169</v>
      </c>
      <c r="T28" s="99">
        <v>5</v>
      </c>
      <c r="U28" s="99"/>
      <c r="V28" s="99">
        <v>40</v>
      </c>
      <c r="W28" s="99">
        <v>7</v>
      </c>
      <c r="X28" s="99">
        <v>6</v>
      </c>
      <c r="Y28" s="99">
        <v>27</v>
      </c>
      <c r="Z28" s="99">
        <v>0</v>
      </c>
      <c r="AA28" s="99"/>
      <c r="AB28" s="99">
        <v>33</v>
      </c>
      <c r="AC28" s="99">
        <v>29</v>
      </c>
      <c r="AD28" s="99">
        <v>342</v>
      </c>
      <c r="AE28" s="99"/>
      <c r="AF28" s="99">
        <v>100</v>
      </c>
      <c r="AG28" s="99">
        <v>58</v>
      </c>
      <c r="AH28" s="99">
        <v>24</v>
      </c>
      <c r="AI28" s="99">
        <v>18</v>
      </c>
      <c r="AJ28" s="99"/>
      <c r="AK28" s="99">
        <v>70</v>
      </c>
      <c r="AM28" s="162"/>
      <c r="AN28" s="162"/>
      <c r="AO28" s="162"/>
      <c r="AP28" s="162"/>
      <c r="AQ28" s="162"/>
    </row>
    <row r="29" spans="1:43" ht="15" customHeight="1" x14ac:dyDescent="0.2">
      <c r="A29" s="101" t="s">
        <v>293</v>
      </c>
      <c r="B29" s="101" t="s">
        <v>294</v>
      </c>
      <c r="C29" s="101"/>
      <c r="D29" s="101"/>
      <c r="E29" s="99">
        <v>593</v>
      </c>
      <c r="F29" s="99"/>
      <c r="G29" s="99">
        <v>74</v>
      </c>
      <c r="H29" s="99">
        <v>66</v>
      </c>
      <c r="I29" s="99">
        <v>7</v>
      </c>
      <c r="J29" s="99">
        <v>1</v>
      </c>
      <c r="K29" s="99"/>
      <c r="L29" s="99">
        <v>71</v>
      </c>
      <c r="M29" s="99">
        <v>26</v>
      </c>
      <c r="N29" s="99">
        <v>3</v>
      </c>
      <c r="O29" s="99">
        <v>42</v>
      </c>
      <c r="P29" s="99"/>
      <c r="Q29" s="99">
        <v>8</v>
      </c>
      <c r="R29" s="99">
        <v>168</v>
      </c>
      <c r="S29" s="99">
        <v>94</v>
      </c>
      <c r="T29" s="99">
        <v>0</v>
      </c>
      <c r="U29" s="99"/>
      <c r="V29" s="99">
        <v>40</v>
      </c>
      <c r="W29" s="99">
        <v>8</v>
      </c>
      <c r="X29" s="99">
        <v>1</v>
      </c>
      <c r="Y29" s="99">
        <v>31</v>
      </c>
      <c r="Z29" s="99">
        <v>0</v>
      </c>
      <c r="AA29" s="99"/>
      <c r="AB29" s="99">
        <v>50</v>
      </c>
      <c r="AC29" s="99">
        <v>3</v>
      </c>
      <c r="AD29" s="99">
        <v>28</v>
      </c>
      <c r="AE29" s="99"/>
      <c r="AF29" s="99">
        <v>43</v>
      </c>
      <c r="AG29" s="99">
        <v>24</v>
      </c>
      <c r="AH29" s="99">
        <v>11</v>
      </c>
      <c r="AI29" s="99">
        <v>8</v>
      </c>
      <c r="AJ29" s="99"/>
      <c r="AK29" s="99">
        <v>14</v>
      </c>
      <c r="AM29" s="162"/>
      <c r="AN29" s="162"/>
      <c r="AO29" s="162"/>
      <c r="AP29" s="162"/>
      <c r="AQ29" s="162"/>
    </row>
    <row r="30" spans="1:43" ht="15" customHeight="1" x14ac:dyDescent="0.2">
      <c r="A30" s="101" t="s">
        <v>295</v>
      </c>
      <c r="B30" s="101" t="s">
        <v>296</v>
      </c>
      <c r="C30" s="101"/>
      <c r="D30" s="101"/>
      <c r="E30" s="99">
        <v>473</v>
      </c>
      <c r="F30" s="99"/>
      <c r="G30" s="99">
        <v>72</v>
      </c>
      <c r="H30" s="99">
        <v>49</v>
      </c>
      <c r="I30" s="99">
        <v>13</v>
      </c>
      <c r="J30" s="99">
        <v>10</v>
      </c>
      <c r="K30" s="99"/>
      <c r="L30" s="99">
        <v>20</v>
      </c>
      <c r="M30" s="99">
        <v>8</v>
      </c>
      <c r="N30" s="99">
        <v>3</v>
      </c>
      <c r="O30" s="99">
        <v>9</v>
      </c>
      <c r="P30" s="99"/>
      <c r="Q30" s="99">
        <v>2</v>
      </c>
      <c r="R30" s="99">
        <v>153</v>
      </c>
      <c r="S30" s="99">
        <v>60</v>
      </c>
      <c r="T30" s="99">
        <v>0</v>
      </c>
      <c r="U30" s="99"/>
      <c r="V30" s="99">
        <v>42</v>
      </c>
      <c r="W30" s="99">
        <v>9</v>
      </c>
      <c r="X30" s="99">
        <v>4</v>
      </c>
      <c r="Y30" s="99">
        <v>29</v>
      </c>
      <c r="Z30" s="99">
        <v>0</v>
      </c>
      <c r="AA30" s="99"/>
      <c r="AB30" s="99">
        <v>34</v>
      </c>
      <c r="AC30" s="99">
        <v>10</v>
      </c>
      <c r="AD30" s="99">
        <v>12</v>
      </c>
      <c r="AE30" s="99"/>
      <c r="AF30" s="99">
        <v>39</v>
      </c>
      <c r="AG30" s="99">
        <v>31</v>
      </c>
      <c r="AH30" s="99">
        <v>6</v>
      </c>
      <c r="AI30" s="99">
        <v>2</v>
      </c>
      <c r="AJ30" s="99"/>
      <c r="AK30" s="99">
        <v>29</v>
      </c>
      <c r="AM30" s="162"/>
      <c r="AN30" s="162"/>
      <c r="AO30" s="162"/>
      <c r="AP30" s="162"/>
      <c r="AQ30" s="162"/>
    </row>
    <row r="31" spans="1:43" ht="15" customHeight="1" x14ac:dyDescent="0.2">
      <c r="A31" s="101" t="s">
        <v>297</v>
      </c>
      <c r="B31" s="101" t="s">
        <v>298</v>
      </c>
      <c r="C31" s="101"/>
      <c r="D31" s="101"/>
      <c r="E31" s="99">
        <v>189</v>
      </c>
      <c r="F31" s="99"/>
      <c r="G31" s="99">
        <v>37</v>
      </c>
      <c r="H31" s="99">
        <v>25</v>
      </c>
      <c r="I31" s="99">
        <v>7</v>
      </c>
      <c r="J31" s="99">
        <v>5</v>
      </c>
      <c r="K31" s="99"/>
      <c r="L31" s="99">
        <v>40</v>
      </c>
      <c r="M31" s="99">
        <v>3</v>
      </c>
      <c r="N31" s="99">
        <v>15</v>
      </c>
      <c r="O31" s="99">
        <v>22</v>
      </c>
      <c r="P31" s="99"/>
      <c r="Q31" s="99">
        <v>2</v>
      </c>
      <c r="R31" s="99">
        <v>33</v>
      </c>
      <c r="S31" s="99">
        <v>16</v>
      </c>
      <c r="T31" s="99">
        <v>0</v>
      </c>
      <c r="U31" s="99"/>
      <c r="V31" s="99">
        <v>14</v>
      </c>
      <c r="W31" s="99">
        <v>5</v>
      </c>
      <c r="X31" s="99">
        <v>2</v>
      </c>
      <c r="Y31" s="99">
        <v>7</v>
      </c>
      <c r="Z31" s="99">
        <v>0</v>
      </c>
      <c r="AA31" s="99"/>
      <c r="AB31" s="99">
        <v>10</v>
      </c>
      <c r="AC31" s="99">
        <v>10</v>
      </c>
      <c r="AD31" s="99">
        <v>3</v>
      </c>
      <c r="AE31" s="99"/>
      <c r="AF31" s="99">
        <v>20</v>
      </c>
      <c r="AG31" s="99">
        <v>13</v>
      </c>
      <c r="AH31" s="99">
        <v>4</v>
      </c>
      <c r="AI31" s="99">
        <v>3</v>
      </c>
      <c r="AJ31" s="99"/>
      <c r="AK31" s="99">
        <v>4</v>
      </c>
      <c r="AM31" s="162"/>
      <c r="AN31" s="162"/>
      <c r="AO31" s="162"/>
      <c r="AP31" s="162"/>
      <c r="AQ31" s="162"/>
    </row>
    <row r="32" spans="1:43" ht="15" customHeight="1" x14ac:dyDescent="0.2">
      <c r="A32" s="101" t="s">
        <v>299</v>
      </c>
      <c r="B32" s="101" t="s">
        <v>300</v>
      </c>
      <c r="C32" s="101"/>
      <c r="D32" s="101"/>
      <c r="E32" s="99">
        <v>230</v>
      </c>
      <c r="F32" s="99"/>
      <c r="G32" s="99">
        <v>30</v>
      </c>
      <c r="H32" s="99">
        <v>25</v>
      </c>
      <c r="I32" s="99">
        <v>3</v>
      </c>
      <c r="J32" s="99">
        <v>2</v>
      </c>
      <c r="K32" s="99"/>
      <c r="L32" s="99">
        <v>16</v>
      </c>
      <c r="M32" s="99">
        <v>6</v>
      </c>
      <c r="N32" s="99">
        <v>4</v>
      </c>
      <c r="O32" s="99">
        <v>6</v>
      </c>
      <c r="P32" s="99"/>
      <c r="Q32" s="99">
        <v>9</v>
      </c>
      <c r="R32" s="99">
        <v>72</v>
      </c>
      <c r="S32" s="99">
        <v>21</v>
      </c>
      <c r="T32" s="99">
        <v>4</v>
      </c>
      <c r="U32" s="99"/>
      <c r="V32" s="99">
        <v>22</v>
      </c>
      <c r="W32" s="99">
        <v>14</v>
      </c>
      <c r="X32" s="99">
        <v>3</v>
      </c>
      <c r="Y32" s="99">
        <v>5</v>
      </c>
      <c r="Z32" s="99">
        <v>0</v>
      </c>
      <c r="AA32" s="99"/>
      <c r="AB32" s="99">
        <v>25</v>
      </c>
      <c r="AC32" s="99">
        <v>1</v>
      </c>
      <c r="AD32" s="99">
        <v>5</v>
      </c>
      <c r="AE32" s="99"/>
      <c r="AF32" s="99">
        <v>21</v>
      </c>
      <c r="AG32" s="99">
        <v>7</v>
      </c>
      <c r="AH32" s="99">
        <v>10</v>
      </c>
      <c r="AI32" s="99">
        <v>4</v>
      </c>
      <c r="AJ32" s="99"/>
      <c r="AK32" s="99">
        <v>4</v>
      </c>
      <c r="AM32" s="162"/>
      <c r="AN32" s="162"/>
      <c r="AO32" s="162"/>
      <c r="AP32" s="162"/>
      <c r="AQ32" s="162"/>
    </row>
    <row r="33" spans="1:43" ht="15" customHeight="1" x14ac:dyDescent="0.2">
      <c r="A33" s="101" t="s">
        <v>301</v>
      </c>
      <c r="B33" s="101" t="s">
        <v>302</v>
      </c>
      <c r="C33" s="101"/>
      <c r="D33" s="101"/>
      <c r="E33" s="99">
        <v>266</v>
      </c>
      <c r="F33" s="99"/>
      <c r="G33" s="99">
        <v>35</v>
      </c>
      <c r="H33" s="99">
        <v>29</v>
      </c>
      <c r="I33" s="99">
        <v>4</v>
      </c>
      <c r="J33" s="99">
        <v>2</v>
      </c>
      <c r="K33" s="99"/>
      <c r="L33" s="99">
        <v>31</v>
      </c>
      <c r="M33" s="99">
        <v>0</v>
      </c>
      <c r="N33" s="99">
        <v>8</v>
      </c>
      <c r="O33" s="99">
        <v>23</v>
      </c>
      <c r="P33" s="99"/>
      <c r="Q33" s="99">
        <v>3</v>
      </c>
      <c r="R33" s="99">
        <v>39</v>
      </c>
      <c r="S33" s="99">
        <v>25</v>
      </c>
      <c r="T33" s="99">
        <v>1</v>
      </c>
      <c r="U33" s="99"/>
      <c r="V33" s="99">
        <v>39</v>
      </c>
      <c r="W33" s="99">
        <v>15</v>
      </c>
      <c r="X33" s="99">
        <v>4</v>
      </c>
      <c r="Y33" s="99">
        <v>20</v>
      </c>
      <c r="Z33" s="99">
        <v>0</v>
      </c>
      <c r="AA33" s="99"/>
      <c r="AB33" s="99">
        <v>25</v>
      </c>
      <c r="AC33" s="99">
        <v>24</v>
      </c>
      <c r="AD33" s="99">
        <v>1</v>
      </c>
      <c r="AE33" s="99"/>
      <c r="AF33" s="99">
        <v>39</v>
      </c>
      <c r="AG33" s="99">
        <v>14</v>
      </c>
      <c r="AH33" s="99">
        <v>14</v>
      </c>
      <c r="AI33" s="99">
        <v>11</v>
      </c>
      <c r="AJ33" s="99"/>
      <c r="AK33" s="99">
        <v>4</v>
      </c>
      <c r="AM33" s="162"/>
      <c r="AN33" s="162"/>
      <c r="AO33" s="162"/>
      <c r="AP33" s="162"/>
      <c r="AQ33" s="162"/>
    </row>
    <row r="34" spans="1:43" ht="15" customHeight="1" x14ac:dyDescent="0.2">
      <c r="A34" s="101" t="s">
        <v>303</v>
      </c>
      <c r="B34" s="101" t="s">
        <v>304</v>
      </c>
      <c r="C34" s="101"/>
      <c r="D34" s="101"/>
      <c r="E34" s="99">
        <v>1037</v>
      </c>
      <c r="F34" s="99"/>
      <c r="G34" s="99">
        <v>128</v>
      </c>
      <c r="H34" s="99">
        <v>104</v>
      </c>
      <c r="I34" s="99">
        <v>14</v>
      </c>
      <c r="J34" s="99">
        <v>10</v>
      </c>
      <c r="K34" s="99"/>
      <c r="L34" s="99">
        <v>117</v>
      </c>
      <c r="M34" s="99">
        <v>26</v>
      </c>
      <c r="N34" s="99">
        <v>10</v>
      </c>
      <c r="O34" s="99">
        <v>81</v>
      </c>
      <c r="P34" s="99"/>
      <c r="Q34" s="99">
        <v>12</v>
      </c>
      <c r="R34" s="99">
        <v>225</v>
      </c>
      <c r="S34" s="99">
        <v>106</v>
      </c>
      <c r="T34" s="99">
        <v>60</v>
      </c>
      <c r="U34" s="99"/>
      <c r="V34" s="99">
        <v>90</v>
      </c>
      <c r="W34" s="99">
        <v>27</v>
      </c>
      <c r="X34" s="99">
        <v>16</v>
      </c>
      <c r="Y34" s="99">
        <v>47</v>
      </c>
      <c r="Z34" s="99">
        <v>0</v>
      </c>
      <c r="AA34" s="99"/>
      <c r="AB34" s="99">
        <v>188</v>
      </c>
      <c r="AC34" s="99">
        <v>9</v>
      </c>
      <c r="AD34" s="99">
        <v>10</v>
      </c>
      <c r="AE34" s="99"/>
      <c r="AF34" s="99">
        <v>67</v>
      </c>
      <c r="AG34" s="99">
        <v>42</v>
      </c>
      <c r="AH34" s="99">
        <v>10</v>
      </c>
      <c r="AI34" s="99">
        <v>15</v>
      </c>
      <c r="AJ34" s="99"/>
      <c r="AK34" s="99">
        <v>25</v>
      </c>
      <c r="AM34" s="162"/>
      <c r="AN34" s="162"/>
      <c r="AO34" s="162"/>
      <c r="AP34" s="162"/>
      <c r="AQ34" s="162"/>
    </row>
    <row r="35" spans="1:43" ht="15" customHeight="1" x14ac:dyDescent="0.2">
      <c r="A35" s="101" t="s">
        <v>305</v>
      </c>
      <c r="B35" s="101" t="s">
        <v>306</v>
      </c>
      <c r="C35" s="101"/>
      <c r="D35" s="101"/>
      <c r="E35" s="99">
        <v>280</v>
      </c>
      <c r="F35" s="99"/>
      <c r="G35" s="99">
        <v>45</v>
      </c>
      <c r="H35" s="99">
        <v>37</v>
      </c>
      <c r="I35" s="99">
        <v>7</v>
      </c>
      <c r="J35" s="99">
        <v>1</v>
      </c>
      <c r="K35" s="99"/>
      <c r="L35" s="99">
        <v>14</v>
      </c>
      <c r="M35" s="99">
        <v>1</v>
      </c>
      <c r="N35" s="99">
        <v>6</v>
      </c>
      <c r="O35" s="99">
        <v>7</v>
      </c>
      <c r="P35" s="99"/>
      <c r="Q35" s="99">
        <v>1</v>
      </c>
      <c r="R35" s="99">
        <v>45</v>
      </c>
      <c r="S35" s="99">
        <v>35</v>
      </c>
      <c r="T35" s="99">
        <v>19</v>
      </c>
      <c r="U35" s="99"/>
      <c r="V35" s="99">
        <v>13</v>
      </c>
      <c r="W35" s="99">
        <v>3</v>
      </c>
      <c r="X35" s="99">
        <v>2</v>
      </c>
      <c r="Y35" s="99">
        <v>8</v>
      </c>
      <c r="Z35" s="99">
        <v>0</v>
      </c>
      <c r="AA35" s="99"/>
      <c r="AB35" s="99">
        <v>65</v>
      </c>
      <c r="AC35" s="99">
        <v>6</v>
      </c>
      <c r="AD35" s="99">
        <v>11</v>
      </c>
      <c r="AE35" s="99"/>
      <c r="AF35" s="99">
        <v>26</v>
      </c>
      <c r="AG35" s="99">
        <v>14</v>
      </c>
      <c r="AH35" s="99">
        <v>9</v>
      </c>
      <c r="AI35" s="99">
        <v>3</v>
      </c>
      <c r="AJ35" s="99"/>
      <c r="AK35" s="99">
        <v>0</v>
      </c>
      <c r="AM35" s="162"/>
      <c r="AN35" s="162"/>
      <c r="AO35" s="162"/>
      <c r="AP35" s="162"/>
      <c r="AQ35" s="162"/>
    </row>
    <row r="36" spans="1:43" ht="15" customHeight="1" x14ac:dyDescent="0.2">
      <c r="A36" s="101" t="s">
        <v>307</v>
      </c>
      <c r="B36" s="101" t="s">
        <v>308</v>
      </c>
      <c r="C36" s="101"/>
      <c r="D36" s="101"/>
      <c r="E36" s="99">
        <v>3579</v>
      </c>
      <c r="F36" s="99"/>
      <c r="G36" s="99">
        <v>943</v>
      </c>
      <c r="H36" s="99">
        <v>522</v>
      </c>
      <c r="I36" s="99">
        <v>363</v>
      </c>
      <c r="J36" s="99">
        <v>58</v>
      </c>
      <c r="K36" s="99"/>
      <c r="L36" s="99">
        <v>620</v>
      </c>
      <c r="M36" s="99">
        <v>90</v>
      </c>
      <c r="N36" s="99">
        <v>49</v>
      </c>
      <c r="O36" s="99">
        <v>481</v>
      </c>
      <c r="P36" s="99"/>
      <c r="Q36" s="99">
        <v>15</v>
      </c>
      <c r="R36" s="99">
        <v>1090</v>
      </c>
      <c r="S36" s="99">
        <v>303</v>
      </c>
      <c r="T36" s="99">
        <v>80</v>
      </c>
      <c r="U36" s="99"/>
      <c r="V36" s="99">
        <v>68</v>
      </c>
      <c r="W36" s="99">
        <v>18</v>
      </c>
      <c r="X36" s="99">
        <v>5</v>
      </c>
      <c r="Y36" s="99">
        <v>45</v>
      </c>
      <c r="Z36" s="99">
        <v>0</v>
      </c>
      <c r="AA36" s="99"/>
      <c r="AB36" s="99">
        <v>41</v>
      </c>
      <c r="AC36" s="99">
        <v>63</v>
      </c>
      <c r="AD36" s="99">
        <v>169</v>
      </c>
      <c r="AE36" s="99"/>
      <c r="AF36" s="99">
        <v>102</v>
      </c>
      <c r="AG36" s="99">
        <v>20</v>
      </c>
      <c r="AH36" s="99">
        <v>64</v>
      </c>
      <c r="AI36" s="99">
        <v>18</v>
      </c>
      <c r="AJ36" s="99"/>
      <c r="AK36" s="99">
        <v>85</v>
      </c>
      <c r="AM36" s="162"/>
      <c r="AN36" s="162"/>
      <c r="AO36" s="162"/>
      <c r="AP36" s="162"/>
      <c r="AQ36" s="162"/>
    </row>
    <row r="37" spans="1:43" ht="15" customHeight="1" x14ac:dyDescent="0.2">
      <c r="A37" s="101" t="s">
        <v>309</v>
      </c>
      <c r="B37" s="101" t="s">
        <v>310</v>
      </c>
      <c r="C37" s="101"/>
      <c r="D37" s="101"/>
      <c r="E37" s="99">
        <v>261</v>
      </c>
      <c r="F37" s="99"/>
      <c r="G37" s="99">
        <v>46</v>
      </c>
      <c r="H37" s="99">
        <v>32</v>
      </c>
      <c r="I37" s="99">
        <v>8</v>
      </c>
      <c r="J37" s="99">
        <v>6</v>
      </c>
      <c r="K37" s="99"/>
      <c r="L37" s="99">
        <v>37</v>
      </c>
      <c r="M37" s="99">
        <v>17</v>
      </c>
      <c r="N37" s="99">
        <v>14</v>
      </c>
      <c r="O37" s="99">
        <v>6</v>
      </c>
      <c r="P37" s="99"/>
      <c r="Q37" s="99">
        <v>11</v>
      </c>
      <c r="R37" s="99">
        <v>79</v>
      </c>
      <c r="S37" s="99">
        <v>31</v>
      </c>
      <c r="T37" s="99">
        <v>0</v>
      </c>
      <c r="U37" s="99"/>
      <c r="V37" s="99">
        <v>18</v>
      </c>
      <c r="W37" s="99">
        <v>7</v>
      </c>
      <c r="X37" s="99">
        <v>3</v>
      </c>
      <c r="Y37" s="99">
        <v>8</v>
      </c>
      <c r="Z37" s="99">
        <v>0</v>
      </c>
      <c r="AA37" s="99"/>
      <c r="AB37" s="99">
        <v>7</v>
      </c>
      <c r="AC37" s="99">
        <v>7</v>
      </c>
      <c r="AD37" s="99">
        <v>1</v>
      </c>
      <c r="AE37" s="99"/>
      <c r="AF37" s="99">
        <v>13</v>
      </c>
      <c r="AG37" s="99">
        <v>7</v>
      </c>
      <c r="AH37" s="99">
        <v>3</v>
      </c>
      <c r="AI37" s="99">
        <v>3</v>
      </c>
      <c r="AJ37" s="99"/>
      <c r="AK37" s="99">
        <v>11</v>
      </c>
      <c r="AM37" s="162"/>
      <c r="AN37" s="162"/>
      <c r="AO37" s="162"/>
      <c r="AP37" s="162"/>
      <c r="AQ37" s="162"/>
    </row>
    <row r="38" spans="1:43" ht="15" customHeight="1" x14ac:dyDescent="0.2">
      <c r="A38" s="101" t="s">
        <v>311</v>
      </c>
      <c r="B38" s="101" t="s">
        <v>312</v>
      </c>
      <c r="C38" s="101"/>
      <c r="D38" s="101"/>
      <c r="E38" s="99">
        <v>785</v>
      </c>
      <c r="F38" s="99"/>
      <c r="G38" s="99">
        <v>50</v>
      </c>
      <c r="H38" s="99">
        <v>25</v>
      </c>
      <c r="I38" s="99">
        <v>11</v>
      </c>
      <c r="J38" s="99">
        <v>14</v>
      </c>
      <c r="K38" s="99"/>
      <c r="L38" s="99">
        <v>50</v>
      </c>
      <c r="M38" s="99">
        <v>0</v>
      </c>
      <c r="N38" s="99">
        <v>2</v>
      </c>
      <c r="O38" s="99">
        <v>48</v>
      </c>
      <c r="P38" s="99"/>
      <c r="Q38" s="99">
        <v>6</v>
      </c>
      <c r="R38" s="99">
        <v>136</v>
      </c>
      <c r="S38" s="99">
        <v>101</v>
      </c>
      <c r="T38" s="99">
        <v>18</v>
      </c>
      <c r="U38" s="99"/>
      <c r="V38" s="99">
        <v>107</v>
      </c>
      <c r="W38" s="99">
        <v>26</v>
      </c>
      <c r="X38" s="99">
        <v>24</v>
      </c>
      <c r="Y38" s="99">
        <v>57</v>
      </c>
      <c r="Z38" s="99">
        <v>0</v>
      </c>
      <c r="AA38" s="99"/>
      <c r="AB38" s="99">
        <v>73</v>
      </c>
      <c r="AC38" s="99">
        <v>2</v>
      </c>
      <c r="AD38" s="99">
        <v>117</v>
      </c>
      <c r="AE38" s="99"/>
      <c r="AF38" s="99">
        <v>120</v>
      </c>
      <c r="AG38" s="99">
        <v>80</v>
      </c>
      <c r="AH38" s="99">
        <v>9</v>
      </c>
      <c r="AI38" s="99">
        <v>31</v>
      </c>
      <c r="AJ38" s="99"/>
      <c r="AK38" s="99">
        <v>5</v>
      </c>
      <c r="AM38" s="162"/>
      <c r="AN38" s="162"/>
      <c r="AO38" s="162"/>
      <c r="AP38" s="162"/>
      <c r="AQ38" s="162"/>
    </row>
    <row r="39" spans="1:43" ht="15" customHeight="1" x14ac:dyDescent="0.2">
      <c r="A39" s="101" t="s">
        <v>313</v>
      </c>
      <c r="B39" s="101" t="s">
        <v>314</v>
      </c>
      <c r="C39" s="101"/>
      <c r="D39" s="101"/>
      <c r="E39" s="99">
        <v>1105</v>
      </c>
      <c r="F39" s="99"/>
      <c r="G39" s="99">
        <v>107</v>
      </c>
      <c r="H39" s="99">
        <v>98</v>
      </c>
      <c r="I39" s="99">
        <v>6</v>
      </c>
      <c r="J39" s="99">
        <v>3</v>
      </c>
      <c r="K39" s="99"/>
      <c r="L39" s="99">
        <v>31</v>
      </c>
      <c r="M39" s="99">
        <v>3</v>
      </c>
      <c r="N39" s="99">
        <v>0</v>
      </c>
      <c r="O39" s="99">
        <v>28</v>
      </c>
      <c r="P39" s="99"/>
      <c r="Q39" s="99">
        <v>6</v>
      </c>
      <c r="R39" s="99">
        <v>147</v>
      </c>
      <c r="S39" s="99">
        <v>85</v>
      </c>
      <c r="T39" s="99">
        <v>33</v>
      </c>
      <c r="U39" s="99"/>
      <c r="V39" s="99">
        <v>356</v>
      </c>
      <c r="W39" s="99">
        <v>109</v>
      </c>
      <c r="X39" s="99">
        <v>39</v>
      </c>
      <c r="Y39" s="99">
        <v>208</v>
      </c>
      <c r="Z39" s="99">
        <v>0</v>
      </c>
      <c r="AA39" s="99"/>
      <c r="AB39" s="99">
        <v>137</v>
      </c>
      <c r="AC39" s="99">
        <v>0</v>
      </c>
      <c r="AD39" s="99">
        <v>5</v>
      </c>
      <c r="AE39" s="99"/>
      <c r="AF39" s="99">
        <v>186</v>
      </c>
      <c r="AG39" s="99">
        <v>141</v>
      </c>
      <c r="AH39" s="99">
        <v>27</v>
      </c>
      <c r="AI39" s="99">
        <v>18</v>
      </c>
      <c r="AJ39" s="99"/>
      <c r="AK39" s="99">
        <v>12</v>
      </c>
      <c r="AM39" s="162"/>
      <c r="AN39" s="162"/>
      <c r="AO39" s="162"/>
      <c r="AP39" s="162"/>
      <c r="AQ39" s="162"/>
    </row>
    <row r="40" spans="1:43" ht="15" customHeight="1" x14ac:dyDescent="0.2">
      <c r="A40" s="101" t="s">
        <v>315</v>
      </c>
      <c r="B40" s="101" t="s">
        <v>316</v>
      </c>
      <c r="C40" s="101"/>
      <c r="D40" s="101"/>
      <c r="E40" s="99">
        <v>122</v>
      </c>
      <c r="F40" s="99"/>
      <c r="G40" s="99">
        <v>23</v>
      </c>
      <c r="H40" s="99">
        <v>21</v>
      </c>
      <c r="I40" s="99">
        <v>0</v>
      </c>
      <c r="J40" s="99">
        <v>2</v>
      </c>
      <c r="K40" s="99"/>
      <c r="L40" s="99">
        <v>13</v>
      </c>
      <c r="M40" s="99">
        <v>7</v>
      </c>
      <c r="N40" s="99">
        <v>0</v>
      </c>
      <c r="O40" s="99">
        <v>6</v>
      </c>
      <c r="P40" s="99"/>
      <c r="Q40" s="99">
        <v>1</v>
      </c>
      <c r="R40" s="99">
        <v>16</v>
      </c>
      <c r="S40" s="99">
        <v>15</v>
      </c>
      <c r="T40" s="99">
        <v>2</v>
      </c>
      <c r="U40" s="99"/>
      <c r="V40" s="99">
        <v>17</v>
      </c>
      <c r="W40" s="99">
        <v>2</v>
      </c>
      <c r="X40" s="99">
        <v>2</v>
      </c>
      <c r="Y40" s="99">
        <v>13</v>
      </c>
      <c r="Z40" s="99">
        <v>0</v>
      </c>
      <c r="AA40" s="99"/>
      <c r="AB40" s="99">
        <v>15</v>
      </c>
      <c r="AC40" s="99">
        <v>1</v>
      </c>
      <c r="AD40" s="99">
        <v>1</v>
      </c>
      <c r="AE40" s="99"/>
      <c r="AF40" s="99">
        <v>16</v>
      </c>
      <c r="AG40" s="99">
        <v>6</v>
      </c>
      <c r="AH40" s="99">
        <v>5</v>
      </c>
      <c r="AI40" s="99">
        <v>5</v>
      </c>
      <c r="AJ40" s="99"/>
      <c r="AK40" s="99">
        <v>2</v>
      </c>
      <c r="AM40" s="162"/>
      <c r="AN40" s="162"/>
      <c r="AO40" s="162"/>
      <c r="AP40" s="162"/>
      <c r="AQ40" s="162"/>
    </row>
    <row r="41" spans="1:43" ht="15" customHeight="1" x14ac:dyDescent="0.2">
      <c r="A41" s="101" t="s">
        <v>317</v>
      </c>
      <c r="B41" s="101" t="s">
        <v>318</v>
      </c>
      <c r="C41" s="101"/>
      <c r="D41" s="101"/>
      <c r="E41" s="99">
        <v>1679</v>
      </c>
      <c r="F41" s="99"/>
      <c r="G41" s="99">
        <v>168</v>
      </c>
      <c r="H41" s="99">
        <v>129</v>
      </c>
      <c r="I41" s="99">
        <v>27</v>
      </c>
      <c r="J41" s="99">
        <v>12</v>
      </c>
      <c r="K41" s="99"/>
      <c r="L41" s="99">
        <v>81</v>
      </c>
      <c r="M41" s="99">
        <v>2</v>
      </c>
      <c r="N41" s="99">
        <v>40</v>
      </c>
      <c r="O41" s="99">
        <v>39</v>
      </c>
      <c r="P41" s="99"/>
      <c r="Q41" s="99">
        <v>19</v>
      </c>
      <c r="R41" s="99">
        <v>397</v>
      </c>
      <c r="S41" s="99">
        <v>167</v>
      </c>
      <c r="T41" s="99">
        <v>21</v>
      </c>
      <c r="U41" s="99"/>
      <c r="V41" s="99">
        <v>328</v>
      </c>
      <c r="W41" s="99">
        <v>69</v>
      </c>
      <c r="X41" s="99">
        <v>25</v>
      </c>
      <c r="Y41" s="99">
        <v>234</v>
      </c>
      <c r="Z41" s="99">
        <v>0</v>
      </c>
      <c r="AA41" s="99"/>
      <c r="AB41" s="99">
        <v>189</v>
      </c>
      <c r="AC41" s="99">
        <v>8</v>
      </c>
      <c r="AD41" s="99">
        <v>124</v>
      </c>
      <c r="AE41" s="99"/>
      <c r="AF41" s="99">
        <v>157</v>
      </c>
      <c r="AG41" s="99">
        <v>122</v>
      </c>
      <c r="AH41" s="99">
        <v>18</v>
      </c>
      <c r="AI41" s="99">
        <v>17</v>
      </c>
      <c r="AJ41" s="99"/>
      <c r="AK41" s="99">
        <v>20</v>
      </c>
      <c r="AM41" s="162"/>
      <c r="AN41" s="162"/>
      <c r="AO41" s="162"/>
      <c r="AP41" s="162"/>
      <c r="AQ41" s="162"/>
    </row>
    <row r="42" spans="1:43" ht="15" customHeight="1" x14ac:dyDescent="0.2">
      <c r="A42" s="101" t="s">
        <v>319</v>
      </c>
      <c r="B42" s="101" t="s">
        <v>320</v>
      </c>
      <c r="C42" s="101"/>
      <c r="D42" s="101"/>
      <c r="E42" s="99">
        <v>101</v>
      </c>
      <c r="F42" s="99"/>
      <c r="G42" s="99">
        <v>14</v>
      </c>
      <c r="H42" s="99">
        <v>8</v>
      </c>
      <c r="I42" s="99">
        <v>4</v>
      </c>
      <c r="J42" s="99">
        <v>2</v>
      </c>
      <c r="K42" s="99"/>
      <c r="L42" s="99">
        <v>3</v>
      </c>
      <c r="M42" s="99">
        <v>0</v>
      </c>
      <c r="N42" s="99">
        <v>2</v>
      </c>
      <c r="O42" s="99">
        <v>1</v>
      </c>
      <c r="P42" s="99"/>
      <c r="Q42" s="99">
        <v>0</v>
      </c>
      <c r="R42" s="99">
        <v>19</v>
      </c>
      <c r="S42" s="99">
        <v>15</v>
      </c>
      <c r="T42" s="99">
        <v>0</v>
      </c>
      <c r="U42" s="99"/>
      <c r="V42" s="99">
        <v>12</v>
      </c>
      <c r="W42" s="99">
        <v>2</v>
      </c>
      <c r="X42" s="99">
        <v>0</v>
      </c>
      <c r="Y42" s="99">
        <v>10</v>
      </c>
      <c r="Z42" s="99">
        <v>0</v>
      </c>
      <c r="AA42" s="99"/>
      <c r="AB42" s="99">
        <v>16</v>
      </c>
      <c r="AC42" s="99">
        <v>7</v>
      </c>
      <c r="AD42" s="99">
        <v>3</v>
      </c>
      <c r="AE42" s="99"/>
      <c r="AF42" s="99">
        <v>8</v>
      </c>
      <c r="AG42" s="99">
        <v>6</v>
      </c>
      <c r="AH42" s="99">
        <v>1</v>
      </c>
      <c r="AI42" s="99">
        <v>1</v>
      </c>
      <c r="AJ42" s="99"/>
      <c r="AK42" s="99">
        <v>4</v>
      </c>
      <c r="AM42" s="162"/>
      <c r="AN42" s="162"/>
      <c r="AO42" s="162"/>
      <c r="AP42" s="162"/>
      <c r="AQ42" s="162"/>
    </row>
    <row r="43" spans="1:43" ht="15" customHeight="1" x14ac:dyDescent="0.2">
      <c r="A43" s="101" t="s">
        <v>321</v>
      </c>
      <c r="B43" s="101" t="s">
        <v>322</v>
      </c>
      <c r="C43" s="101"/>
      <c r="D43" s="101"/>
      <c r="E43" s="99">
        <v>1469</v>
      </c>
      <c r="F43" s="99"/>
      <c r="G43" s="99">
        <v>226</v>
      </c>
      <c r="H43" s="99">
        <v>159</v>
      </c>
      <c r="I43" s="99">
        <v>37</v>
      </c>
      <c r="J43" s="99">
        <v>30</v>
      </c>
      <c r="K43" s="99"/>
      <c r="L43" s="99">
        <v>109</v>
      </c>
      <c r="M43" s="99">
        <v>32</v>
      </c>
      <c r="N43" s="99">
        <v>8</v>
      </c>
      <c r="O43" s="99">
        <v>69</v>
      </c>
      <c r="P43" s="99"/>
      <c r="Q43" s="99">
        <v>19</v>
      </c>
      <c r="R43" s="99">
        <v>182</v>
      </c>
      <c r="S43" s="99">
        <v>125</v>
      </c>
      <c r="T43" s="99">
        <v>32</v>
      </c>
      <c r="U43" s="99"/>
      <c r="V43" s="99">
        <v>183</v>
      </c>
      <c r="W43" s="99">
        <v>49</v>
      </c>
      <c r="X43" s="99">
        <v>29</v>
      </c>
      <c r="Y43" s="99">
        <v>105</v>
      </c>
      <c r="Z43" s="99">
        <v>0</v>
      </c>
      <c r="AA43" s="99"/>
      <c r="AB43" s="99">
        <v>258</v>
      </c>
      <c r="AC43" s="99">
        <v>13</v>
      </c>
      <c r="AD43" s="99">
        <v>118</v>
      </c>
      <c r="AE43" s="99"/>
      <c r="AF43" s="99">
        <v>159</v>
      </c>
      <c r="AG43" s="99">
        <v>107</v>
      </c>
      <c r="AH43" s="99">
        <v>34</v>
      </c>
      <c r="AI43" s="99">
        <v>18</v>
      </c>
      <c r="AJ43" s="99"/>
      <c r="AK43" s="99">
        <v>45</v>
      </c>
      <c r="AM43" s="162"/>
      <c r="AN43" s="162"/>
      <c r="AO43" s="162"/>
      <c r="AP43" s="162"/>
      <c r="AQ43" s="162"/>
    </row>
    <row r="44" spans="1:43" ht="15" customHeight="1" x14ac:dyDescent="0.2">
      <c r="A44" s="101" t="s">
        <v>323</v>
      </c>
      <c r="B44" s="101" t="s">
        <v>324</v>
      </c>
      <c r="C44" s="101"/>
      <c r="D44" s="101"/>
      <c r="E44" s="99">
        <v>129</v>
      </c>
      <c r="F44" s="99"/>
      <c r="G44" s="99">
        <v>7</v>
      </c>
      <c r="H44" s="99">
        <v>4</v>
      </c>
      <c r="I44" s="99">
        <v>3</v>
      </c>
      <c r="J44" s="99">
        <v>0</v>
      </c>
      <c r="K44" s="99"/>
      <c r="L44" s="99">
        <v>6</v>
      </c>
      <c r="M44" s="99">
        <v>1</v>
      </c>
      <c r="N44" s="99">
        <v>5</v>
      </c>
      <c r="O44" s="99">
        <v>0</v>
      </c>
      <c r="P44" s="99"/>
      <c r="Q44" s="99">
        <v>3</v>
      </c>
      <c r="R44" s="99">
        <v>25</v>
      </c>
      <c r="S44" s="99">
        <v>13</v>
      </c>
      <c r="T44" s="99">
        <v>7</v>
      </c>
      <c r="U44" s="99"/>
      <c r="V44" s="99">
        <v>9</v>
      </c>
      <c r="W44" s="99">
        <v>3</v>
      </c>
      <c r="X44" s="99">
        <v>1</v>
      </c>
      <c r="Y44" s="99">
        <v>5</v>
      </c>
      <c r="Z44" s="99">
        <v>0</v>
      </c>
      <c r="AA44" s="99"/>
      <c r="AB44" s="99">
        <v>29</v>
      </c>
      <c r="AC44" s="99">
        <v>14</v>
      </c>
      <c r="AD44" s="99">
        <v>0</v>
      </c>
      <c r="AE44" s="99"/>
      <c r="AF44" s="99">
        <v>12</v>
      </c>
      <c r="AG44" s="99">
        <v>6</v>
      </c>
      <c r="AH44" s="99">
        <v>3</v>
      </c>
      <c r="AI44" s="99">
        <v>3</v>
      </c>
      <c r="AJ44" s="99"/>
      <c r="AK44" s="99">
        <v>4</v>
      </c>
      <c r="AM44" s="162"/>
      <c r="AN44" s="162"/>
      <c r="AO44" s="162"/>
      <c r="AP44" s="162"/>
      <c r="AQ44" s="162"/>
    </row>
    <row r="45" spans="1:43" ht="15" customHeight="1" x14ac:dyDescent="0.2">
      <c r="A45" s="101" t="s">
        <v>325</v>
      </c>
      <c r="B45" s="101" t="s">
        <v>326</v>
      </c>
      <c r="C45" s="101"/>
      <c r="D45" s="101"/>
      <c r="E45" s="99">
        <v>1522</v>
      </c>
      <c r="F45" s="99"/>
      <c r="G45" s="99">
        <v>120</v>
      </c>
      <c r="H45" s="99">
        <v>99</v>
      </c>
      <c r="I45" s="99">
        <v>13</v>
      </c>
      <c r="J45" s="99">
        <v>8</v>
      </c>
      <c r="K45" s="99"/>
      <c r="L45" s="99">
        <v>99</v>
      </c>
      <c r="M45" s="99">
        <v>4</v>
      </c>
      <c r="N45" s="99">
        <v>22</v>
      </c>
      <c r="O45" s="99">
        <v>73</v>
      </c>
      <c r="P45" s="99"/>
      <c r="Q45" s="99">
        <v>3</v>
      </c>
      <c r="R45" s="99">
        <v>337</v>
      </c>
      <c r="S45" s="99">
        <v>144</v>
      </c>
      <c r="T45" s="99">
        <v>157</v>
      </c>
      <c r="U45" s="99"/>
      <c r="V45" s="99">
        <v>231</v>
      </c>
      <c r="W45" s="99">
        <v>60</v>
      </c>
      <c r="X45" s="99">
        <v>25</v>
      </c>
      <c r="Y45" s="99">
        <v>146</v>
      </c>
      <c r="Z45" s="99">
        <v>0</v>
      </c>
      <c r="AA45" s="99"/>
      <c r="AB45" s="99">
        <v>128</v>
      </c>
      <c r="AC45" s="99">
        <v>46</v>
      </c>
      <c r="AD45" s="99">
        <v>109</v>
      </c>
      <c r="AE45" s="99"/>
      <c r="AF45" s="99">
        <v>117</v>
      </c>
      <c r="AG45" s="99">
        <v>50</v>
      </c>
      <c r="AH45" s="99">
        <v>25</v>
      </c>
      <c r="AI45" s="99">
        <v>42</v>
      </c>
      <c r="AJ45" s="99"/>
      <c r="AK45" s="99">
        <v>31</v>
      </c>
      <c r="AM45" s="162"/>
      <c r="AN45" s="162"/>
      <c r="AO45" s="162"/>
      <c r="AP45" s="162"/>
      <c r="AQ45" s="162"/>
    </row>
    <row r="46" spans="1:43" ht="15" customHeight="1" x14ac:dyDescent="0.2">
      <c r="A46" s="101" t="s">
        <v>327</v>
      </c>
      <c r="B46" s="101" t="s">
        <v>328</v>
      </c>
      <c r="C46" s="101"/>
      <c r="D46" s="101"/>
      <c r="E46" s="99">
        <v>148</v>
      </c>
      <c r="F46" s="99"/>
      <c r="G46" s="99">
        <v>7</v>
      </c>
      <c r="H46" s="99">
        <v>6</v>
      </c>
      <c r="I46" s="99">
        <v>1</v>
      </c>
      <c r="J46" s="99">
        <v>0</v>
      </c>
      <c r="K46" s="99"/>
      <c r="L46" s="99">
        <v>12</v>
      </c>
      <c r="M46" s="99">
        <v>2</v>
      </c>
      <c r="N46" s="99">
        <v>5</v>
      </c>
      <c r="O46" s="99">
        <v>5</v>
      </c>
      <c r="P46" s="99"/>
      <c r="Q46" s="99">
        <v>0</v>
      </c>
      <c r="R46" s="99">
        <v>30</v>
      </c>
      <c r="S46" s="99">
        <v>27</v>
      </c>
      <c r="T46" s="99">
        <v>4</v>
      </c>
      <c r="U46" s="99"/>
      <c r="V46" s="99">
        <v>36</v>
      </c>
      <c r="W46" s="99">
        <v>12</v>
      </c>
      <c r="X46" s="99">
        <v>1</v>
      </c>
      <c r="Y46" s="99">
        <v>23</v>
      </c>
      <c r="Z46" s="99">
        <v>0</v>
      </c>
      <c r="AA46" s="99"/>
      <c r="AB46" s="99">
        <v>18</v>
      </c>
      <c r="AC46" s="99">
        <v>0</v>
      </c>
      <c r="AD46" s="99">
        <v>0</v>
      </c>
      <c r="AE46" s="99"/>
      <c r="AF46" s="99">
        <v>11</v>
      </c>
      <c r="AG46" s="99">
        <v>7</v>
      </c>
      <c r="AH46" s="99">
        <v>3</v>
      </c>
      <c r="AI46" s="99">
        <v>1</v>
      </c>
      <c r="AJ46" s="99"/>
      <c r="AK46" s="99">
        <v>3</v>
      </c>
      <c r="AM46" s="162"/>
      <c r="AN46" s="162"/>
      <c r="AO46" s="162"/>
      <c r="AP46" s="162"/>
      <c r="AQ46" s="162"/>
    </row>
    <row r="47" spans="1:43" ht="15" customHeight="1" x14ac:dyDescent="0.2">
      <c r="A47" s="101" t="s">
        <v>329</v>
      </c>
      <c r="B47" s="101" t="s">
        <v>330</v>
      </c>
      <c r="C47" s="101"/>
      <c r="D47" s="101"/>
      <c r="E47" s="99">
        <v>510</v>
      </c>
      <c r="F47" s="99"/>
      <c r="G47" s="99">
        <v>77</v>
      </c>
      <c r="H47" s="99">
        <v>67</v>
      </c>
      <c r="I47" s="99">
        <v>7</v>
      </c>
      <c r="J47" s="99">
        <v>3</v>
      </c>
      <c r="K47" s="99"/>
      <c r="L47" s="99">
        <v>83</v>
      </c>
      <c r="M47" s="99">
        <v>9</v>
      </c>
      <c r="N47" s="99">
        <v>52</v>
      </c>
      <c r="O47" s="99">
        <v>22</v>
      </c>
      <c r="P47" s="99"/>
      <c r="Q47" s="99">
        <v>10</v>
      </c>
      <c r="R47" s="99">
        <v>112</v>
      </c>
      <c r="S47" s="99">
        <v>46</v>
      </c>
      <c r="T47" s="99">
        <v>19</v>
      </c>
      <c r="U47" s="99"/>
      <c r="V47" s="99">
        <v>58</v>
      </c>
      <c r="W47" s="99">
        <v>10</v>
      </c>
      <c r="X47" s="99">
        <v>10</v>
      </c>
      <c r="Y47" s="99">
        <v>38</v>
      </c>
      <c r="Z47" s="99">
        <v>0</v>
      </c>
      <c r="AA47" s="99"/>
      <c r="AB47" s="99">
        <v>47</v>
      </c>
      <c r="AC47" s="99">
        <v>6</v>
      </c>
      <c r="AD47" s="99">
        <v>0</v>
      </c>
      <c r="AE47" s="99"/>
      <c r="AF47" s="99">
        <v>35</v>
      </c>
      <c r="AG47" s="99">
        <v>24</v>
      </c>
      <c r="AH47" s="99">
        <v>6</v>
      </c>
      <c r="AI47" s="99">
        <v>5</v>
      </c>
      <c r="AJ47" s="99"/>
      <c r="AK47" s="99">
        <v>17</v>
      </c>
      <c r="AM47" s="162"/>
      <c r="AN47" s="162"/>
      <c r="AO47" s="162"/>
      <c r="AP47" s="162"/>
      <c r="AQ47" s="162"/>
    </row>
    <row r="48" spans="1:43" ht="15" customHeight="1" x14ac:dyDescent="0.2">
      <c r="A48" s="101" t="s">
        <v>331</v>
      </c>
      <c r="B48" s="101" t="s">
        <v>332</v>
      </c>
      <c r="C48" s="101"/>
      <c r="D48" s="101"/>
      <c r="E48" s="104" t="s">
        <v>333</v>
      </c>
      <c r="F48" s="99"/>
      <c r="G48" s="104" t="s">
        <v>333</v>
      </c>
      <c r="H48" s="104" t="s">
        <v>333</v>
      </c>
      <c r="I48" s="104" t="s">
        <v>333</v>
      </c>
      <c r="J48" s="104" t="s">
        <v>333</v>
      </c>
      <c r="K48" s="99"/>
      <c r="L48" s="104" t="s">
        <v>333</v>
      </c>
      <c r="M48" s="104" t="s">
        <v>333</v>
      </c>
      <c r="N48" s="104" t="s">
        <v>333</v>
      </c>
      <c r="O48" s="104" t="s">
        <v>333</v>
      </c>
      <c r="P48" s="99"/>
      <c r="Q48" s="104" t="s">
        <v>333</v>
      </c>
      <c r="R48" s="104" t="s">
        <v>333</v>
      </c>
      <c r="S48" s="104" t="s">
        <v>333</v>
      </c>
      <c r="T48" s="104" t="s">
        <v>333</v>
      </c>
      <c r="U48" s="99"/>
      <c r="V48" s="104" t="s">
        <v>333</v>
      </c>
      <c r="W48" s="104" t="s">
        <v>333</v>
      </c>
      <c r="X48" s="104" t="s">
        <v>333</v>
      </c>
      <c r="Y48" s="104" t="s">
        <v>333</v>
      </c>
      <c r="Z48" s="104" t="s">
        <v>333</v>
      </c>
      <c r="AA48" s="99"/>
      <c r="AB48" s="104" t="s">
        <v>333</v>
      </c>
      <c r="AC48" s="104" t="s">
        <v>333</v>
      </c>
      <c r="AD48" s="104" t="s">
        <v>333</v>
      </c>
      <c r="AE48" s="99"/>
      <c r="AF48" s="104" t="s">
        <v>333</v>
      </c>
      <c r="AG48" s="104" t="s">
        <v>333</v>
      </c>
      <c r="AH48" s="104" t="s">
        <v>333</v>
      </c>
      <c r="AI48" s="104" t="s">
        <v>333</v>
      </c>
      <c r="AJ48" s="99"/>
      <c r="AK48" s="104" t="s">
        <v>333</v>
      </c>
      <c r="AM48" s="162"/>
      <c r="AN48" s="162"/>
      <c r="AO48" s="162"/>
      <c r="AP48" s="162"/>
      <c r="AQ48" s="162"/>
    </row>
    <row r="49" spans="1:43" ht="15" customHeight="1" x14ac:dyDescent="0.2">
      <c r="A49" s="101" t="s">
        <v>334</v>
      </c>
      <c r="B49" s="101" t="s">
        <v>335</v>
      </c>
      <c r="C49" s="101"/>
      <c r="D49" s="101"/>
      <c r="E49" s="99">
        <v>94</v>
      </c>
      <c r="F49" s="99"/>
      <c r="G49" s="99">
        <v>15</v>
      </c>
      <c r="H49" s="99">
        <v>13</v>
      </c>
      <c r="I49" s="99">
        <v>1</v>
      </c>
      <c r="J49" s="99">
        <v>1</v>
      </c>
      <c r="K49" s="99"/>
      <c r="L49" s="99">
        <v>7</v>
      </c>
      <c r="M49" s="99">
        <v>4</v>
      </c>
      <c r="N49" s="99">
        <v>1</v>
      </c>
      <c r="O49" s="99">
        <v>2</v>
      </c>
      <c r="P49" s="99"/>
      <c r="Q49" s="99">
        <v>0</v>
      </c>
      <c r="R49" s="99">
        <v>15</v>
      </c>
      <c r="S49" s="99">
        <v>7</v>
      </c>
      <c r="T49" s="99">
        <v>2</v>
      </c>
      <c r="U49" s="99"/>
      <c r="V49" s="99">
        <v>18</v>
      </c>
      <c r="W49" s="99">
        <v>4</v>
      </c>
      <c r="X49" s="99">
        <v>4</v>
      </c>
      <c r="Y49" s="99">
        <v>10</v>
      </c>
      <c r="Z49" s="99">
        <v>0</v>
      </c>
      <c r="AA49" s="99"/>
      <c r="AB49" s="99">
        <v>13</v>
      </c>
      <c r="AC49" s="99">
        <v>6</v>
      </c>
      <c r="AD49" s="99">
        <v>0</v>
      </c>
      <c r="AE49" s="99"/>
      <c r="AF49" s="99">
        <v>8</v>
      </c>
      <c r="AG49" s="99">
        <v>4</v>
      </c>
      <c r="AH49" s="99">
        <v>2</v>
      </c>
      <c r="AI49" s="99">
        <v>2</v>
      </c>
      <c r="AJ49" s="99"/>
      <c r="AK49" s="99">
        <v>3</v>
      </c>
      <c r="AM49" s="162"/>
      <c r="AN49" s="162"/>
      <c r="AO49" s="162"/>
      <c r="AP49" s="162"/>
      <c r="AQ49" s="162"/>
    </row>
    <row r="50" spans="1:43" ht="15" customHeight="1" x14ac:dyDescent="0.2">
      <c r="A50" s="101" t="s">
        <v>336</v>
      </c>
      <c r="B50" s="101" t="s">
        <v>337</v>
      </c>
      <c r="C50" s="101"/>
      <c r="D50" s="101"/>
      <c r="E50" s="99">
        <v>984</v>
      </c>
      <c r="F50" s="99"/>
      <c r="G50" s="99">
        <v>142</v>
      </c>
      <c r="H50" s="99">
        <v>100</v>
      </c>
      <c r="I50" s="99">
        <v>22</v>
      </c>
      <c r="J50" s="99">
        <v>20</v>
      </c>
      <c r="K50" s="99"/>
      <c r="L50" s="99">
        <v>111</v>
      </c>
      <c r="M50" s="99">
        <v>25</v>
      </c>
      <c r="N50" s="99">
        <v>5</v>
      </c>
      <c r="O50" s="99">
        <v>81</v>
      </c>
      <c r="P50" s="99"/>
      <c r="Q50" s="99">
        <v>3</v>
      </c>
      <c r="R50" s="99">
        <v>156</v>
      </c>
      <c r="S50" s="99">
        <v>107</v>
      </c>
      <c r="T50" s="99">
        <v>54</v>
      </c>
      <c r="U50" s="99"/>
      <c r="V50" s="99">
        <v>59</v>
      </c>
      <c r="W50" s="99">
        <v>9</v>
      </c>
      <c r="X50" s="99">
        <v>5</v>
      </c>
      <c r="Y50" s="99">
        <v>42</v>
      </c>
      <c r="Z50" s="99">
        <v>3</v>
      </c>
      <c r="AA50" s="99"/>
      <c r="AB50" s="99">
        <v>225</v>
      </c>
      <c r="AC50" s="99">
        <v>13</v>
      </c>
      <c r="AD50" s="99">
        <v>12</v>
      </c>
      <c r="AE50" s="99"/>
      <c r="AF50" s="99">
        <v>61</v>
      </c>
      <c r="AG50" s="99">
        <v>41</v>
      </c>
      <c r="AH50" s="99">
        <v>6</v>
      </c>
      <c r="AI50" s="99">
        <v>14</v>
      </c>
      <c r="AJ50" s="99"/>
      <c r="AK50" s="99">
        <v>41</v>
      </c>
      <c r="AM50" s="162"/>
      <c r="AN50" s="162"/>
      <c r="AO50" s="162"/>
      <c r="AP50" s="162"/>
      <c r="AQ50" s="162"/>
    </row>
    <row r="51" spans="1:43" ht="15" customHeight="1" x14ac:dyDescent="0.2">
      <c r="A51" s="101" t="s">
        <v>338</v>
      </c>
      <c r="B51" s="101" t="s">
        <v>339</v>
      </c>
      <c r="C51" s="101"/>
      <c r="D51" s="101"/>
      <c r="E51" s="99">
        <v>2246</v>
      </c>
      <c r="F51" s="99"/>
      <c r="G51" s="99">
        <v>259</v>
      </c>
      <c r="H51" s="99">
        <v>203</v>
      </c>
      <c r="I51" s="99">
        <v>37</v>
      </c>
      <c r="J51" s="99">
        <v>19</v>
      </c>
      <c r="K51" s="99"/>
      <c r="L51" s="99">
        <v>165</v>
      </c>
      <c r="M51" s="99">
        <v>52</v>
      </c>
      <c r="N51" s="99">
        <v>13</v>
      </c>
      <c r="O51" s="99">
        <v>100</v>
      </c>
      <c r="P51" s="99"/>
      <c r="Q51" s="99">
        <v>11</v>
      </c>
      <c r="R51" s="99">
        <v>421</v>
      </c>
      <c r="S51" s="99">
        <v>349</v>
      </c>
      <c r="T51" s="99">
        <v>38</v>
      </c>
      <c r="U51" s="99"/>
      <c r="V51" s="99">
        <v>218</v>
      </c>
      <c r="W51" s="99">
        <v>73</v>
      </c>
      <c r="X51" s="99">
        <v>21</v>
      </c>
      <c r="Y51" s="99">
        <v>124</v>
      </c>
      <c r="Z51" s="99">
        <v>0</v>
      </c>
      <c r="AA51" s="99"/>
      <c r="AB51" s="99">
        <v>400</v>
      </c>
      <c r="AC51" s="99">
        <v>18</v>
      </c>
      <c r="AD51" s="99">
        <v>162</v>
      </c>
      <c r="AE51" s="99"/>
      <c r="AF51" s="99">
        <v>166</v>
      </c>
      <c r="AG51" s="99">
        <v>104</v>
      </c>
      <c r="AH51" s="99">
        <v>37</v>
      </c>
      <c r="AI51" s="99">
        <v>25</v>
      </c>
      <c r="AJ51" s="99"/>
      <c r="AK51" s="99">
        <v>39</v>
      </c>
      <c r="AM51" s="162"/>
      <c r="AN51" s="162"/>
      <c r="AO51" s="162"/>
      <c r="AP51" s="162"/>
      <c r="AQ51" s="162"/>
    </row>
    <row r="52" spans="1:43" ht="15" customHeight="1" x14ac:dyDescent="0.2">
      <c r="A52" s="101" t="s">
        <v>340</v>
      </c>
      <c r="B52" s="101" t="s">
        <v>341</v>
      </c>
      <c r="C52" s="101"/>
      <c r="D52" s="101"/>
      <c r="E52" s="99">
        <v>313</v>
      </c>
      <c r="F52" s="99"/>
      <c r="G52" s="99">
        <v>37</v>
      </c>
      <c r="H52" s="99">
        <v>34</v>
      </c>
      <c r="I52" s="99">
        <v>0</v>
      </c>
      <c r="J52" s="99">
        <v>3</v>
      </c>
      <c r="K52" s="99"/>
      <c r="L52" s="99">
        <v>63</v>
      </c>
      <c r="M52" s="99">
        <v>15</v>
      </c>
      <c r="N52" s="99">
        <v>40</v>
      </c>
      <c r="O52" s="99">
        <v>8</v>
      </c>
      <c r="P52" s="99"/>
      <c r="Q52" s="99">
        <v>11</v>
      </c>
      <c r="R52" s="99">
        <v>54</v>
      </c>
      <c r="S52" s="99">
        <v>35</v>
      </c>
      <c r="T52" s="99">
        <v>10</v>
      </c>
      <c r="U52" s="99"/>
      <c r="V52" s="99">
        <v>41</v>
      </c>
      <c r="W52" s="99">
        <v>5</v>
      </c>
      <c r="X52" s="99">
        <v>4</v>
      </c>
      <c r="Y52" s="99">
        <v>32</v>
      </c>
      <c r="Z52" s="99">
        <v>0</v>
      </c>
      <c r="AA52" s="99"/>
      <c r="AB52" s="99">
        <v>18</v>
      </c>
      <c r="AC52" s="99">
        <v>7</v>
      </c>
      <c r="AD52" s="99">
        <v>3</v>
      </c>
      <c r="AE52" s="99"/>
      <c r="AF52" s="99">
        <v>19</v>
      </c>
      <c r="AG52" s="99">
        <v>5</v>
      </c>
      <c r="AH52" s="99">
        <v>8</v>
      </c>
      <c r="AI52" s="99">
        <v>6</v>
      </c>
      <c r="AJ52" s="99"/>
      <c r="AK52" s="99">
        <v>15</v>
      </c>
      <c r="AM52" s="162"/>
      <c r="AN52" s="162"/>
      <c r="AO52" s="162"/>
      <c r="AP52" s="162"/>
      <c r="AQ52" s="162"/>
    </row>
    <row r="53" spans="1:43" ht="15" customHeight="1" x14ac:dyDescent="0.2">
      <c r="A53" s="101" t="s">
        <v>342</v>
      </c>
      <c r="B53" s="101" t="s">
        <v>343</v>
      </c>
      <c r="C53" s="101"/>
      <c r="D53" s="101"/>
      <c r="E53" s="99">
        <v>1084</v>
      </c>
      <c r="F53" s="99"/>
      <c r="G53" s="99">
        <v>251</v>
      </c>
      <c r="H53" s="99">
        <v>198</v>
      </c>
      <c r="I53" s="99">
        <v>40</v>
      </c>
      <c r="J53" s="99">
        <v>13</v>
      </c>
      <c r="K53" s="99"/>
      <c r="L53" s="99">
        <v>92</v>
      </c>
      <c r="M53" s="99">
        <v>29</v>
      </c>
      <c r="N53" s="99">
        <v>47</v>
      </c>
      <c r="O53" s="99">
        <v>16</v>
      </c>
      <c r="P53" s="99"/>
      <c r="Q53" s="99">
        <v>17</v>
      </c>
      <c r="R53" s="99">
        <v>305</v>
      </c>
      <c r="S53" s="99">
        <v>76</v>
      </c>
      <c r="T53" s="99">
        <v>53</v>
      </c>
      <c r="U53" s="99"/>
      <c r="V53" s="99">
        <v>67</v>
      </c>
      <c r="W53" s="99">
        <v>29</v>
      </c>
      <c r="X53" s="99">
        <v>0</v>
      </c>
      <c r="Y53" s="99">
        <v>38</v>
      </c>
      <c r="Z53" s="99">
        <v>0</v>
      </c>
      <c r="AA53" s="99"/>
      <c r="AB53" s="99">
        <v>78</v>
      </c>
      <c r="AC53" s="99">
        <v>21</v>
      </c>
      <c r="AD53" s="99">
        <v>25</v>
      </c>
      <c r="AE53" s="99"/>
      <c r="AF53" s="99">
        <v>86</v>
      </c>
      <c r="AG53" s="99">
        <v>48</v>
      </c>
      <c r="AH53" s="99">
        <v>16</v>
      </c>
      <c r="AI53" s="99">
        <v>22</v>
      </c>
      <c r="AJ53" s="99"/>
      <c r="AK53" s="99">
        <v>13</v>
      </c>
      <c r="AM53" s="162"/>
      <c r="AN53" s="162"/>
      <c r="AO53" s="162"/>
      <c r="AP53" s="162"/>
      <c r="AQ53" s="162"/>
    </row>
    <row r="54" spans="1:43" ht="15" customHeight="1" x14ac:dyDescent="0.2">
      <c r="A54" s="101" t="s">
        <v>344</v>
      </c>
      <c r="B54" s="101" t="s">
        <v>345</v>
      </c>
      <c r="C54" s="101"/>
      <c r="D54" s="101"/>
      <c r="E54" s="99">
        <v>172</v>
      </c>
      <c r="F54" s="99"/>
      <c r="G54" s="99">
        <v>13</v>
      </c>
      <c r="H54" s="99">
        <v>13</v>
      </c>
      <c r="I54" s="99">
        <v>0</v>
      </c>
      <c r="J54" s="99">
        <v>0</v>
      </c>
      <c r="K54" s="99"/>
      <c r="L54" s="99">
        <v>20</v>
      </c>
      <c r="M54" s="99">
        <v>8</v>
      </c>
      <c r="N54" s="99">
        <v>11</v>
      </c>
      <c r="O54" s="99">
        <v>1</v>
      </c>
      <c r="P54" s="99"/>
      <c r="Q54" s="99">
        <v>2</v>
      </c>
      <c r="R54" s="99">
        <v>55</v>
      </c>
      <c r="S54" s="99">
        <v>17</v>
      </c>
      <c r="T54" s="99">
        <v>5</v>
      </c>
      <c r="U54" s="99"/>
      <c r="V54" s="99">
        <v>9</v>
      </c>
      <c r="W54" s="99">
        <v>2</v>
      </c>
      <c r="X54" s="99">
        <v>1</v>
      </c>
      <c r="Y54" s="99">
        <v>6</v>
      </c>
      <c r="Z54" s="99">
        <v>0</v>
      </c>
      <c r="AA54" s="99"/>
      <c r="AB54" s="99">
        <v>22</v>
      </c>
      <c r="AC54" s="99">
        <v>11</v>
      </c>
      <c r="AD54" s="99">
        <v>0</v>
      </c>
      <c r="AE54" s="99"/>
      <c r="AF54" s="99">
        <v>10</v>
      </c>
      <c r="AG54" s="99">
        <v>4</v>
      </c>
      <c r="AH54" s="99">
        <v>6</v>
      </c>
      <c r="AI54" s="99">
        <v>0</v>
      </c>
      <c r="AJ54" s="99"/>
      <c r="AK54" s="99">
        <v>8</v>
      </c>
      <c r="AM54" s="162"/>
      <c r="AN54" s="162"/>
      <c r="AO54" s="162"/>
      <c r="AP54" s="162"/>
      <c r="AQ54" s="162"/>
    </row>
    <row r="55" spans="1:43" ht="15" customHeight="1" x14ac:dyDescent="0.2">
      <c r="A55" s="101" t="s">
        <v>346</v>
      </c>
      <c r="B55" s="101" t="s">
        <v>347</v>
      </c>
      <c r="C55" s="101"/>
      <c r="D55" s="101"/>
      <c r="E55" s="99">
        <v>326</v>
      </c>
      <c r="F55" s="99"/>
      <c r="G55" s="99">
        <v>44</v>
      </c>
      <c r="H55" s="99">
        <v>35</v>
      </c>
      <c r="I55" s="99">
        <v>5</v>
      </c>
      <c r="J55" s="99">
        <v>4</v>
      </c>
      <c r="K55" s="99"/>
      <c r="L55" s="99">
        <v>17</v>
      </c>
      <c r="M55" s="99">
        <v>5</v>
      </c>
      <c r="N55" s="99">
        <v>9</v>
      </c>
      <c r="O55" s="99">
        <v>3</v>
      </c>
      <c r="P55" s="99"/>
      <c r="Q55" s="99">
        <v>7</v>
      </c>
      <c r="R55" s="99">
        <v>72</v>
      </c>
      <c r="S55" s="99">
        <v>32</v>
      </c>
      <c r="T55" s="99">
        <v>17</v>
      </c>
      <c r="U55" s="99"/>
      <c r="V55" s="99">
        <v>36</v>
      </c>
      <c r="W55" s="99">
        <v>15</v>
      </c>
      <c r="X55" s="99">
        <v>6</v>
      </c>
      <c r="Y55" s="99">
        <v>15</v>
      </c>
      <c r="Z55" s="99">
        <v>0</v>
      </c>
      <c r="AA55" s="99"/>
      <c r="AB55" s="99">
        <v>30</v>
      </c>
      <c r="AC55" s="99">
        <v>15</v>
      </c>
      <c r="AD55" s="99">
        <v>22</v>
      </c>
      <c r="AE55" s="99"/>
      <c r="AF55" s="99">
        <v>22</v>
      </c>
      <c r="AG55" s="99">
        <v>6</v>
      </c>
      <c r="AH55" s="99">
        <v>9</v>
      </c>
      <c r="AI55" s="99">
        <v>7</v>
      </c>
      <c r="AJ55" s="99"/>
      <c r="AK55" s="99">
        <v>12</v>
      </c>
      <c r="AM55" s="162"/>
      <c r="AN55" s="162"/>
      <c r="AO55" s="162"/>
      <c r="AP55" s="162"/>
      <c r="AQ55" s="162"/>
    </row>
    <row r="56" spans="1:43" ht="15" customHeight="1" x14ac:dyDescent="0.2">
      <c r="A56" s="101" t="s">
        <v>348</v>
      </c>
      <c r="B56" s="101" t="s">
        <v>349</v>
      </c>
      <c r="C56" s="101"/>
      <c r="D56" s="101"/>
      <c r="E56" s="99">
        <v>114</v>
      </c>
      <c r="F56" s="99"/>
      <c r="G56" s="99">
        <v>12</v>
      </c>
      <c r="H56" s="99">
        <v>9</v>
      </c>
      <c r="I56" s="99">
        <v>3</v>
      </c>
      <c r="J56" s="99">
        <v>0</v>
      </c>
      <c r="K56" s="99"/>
      <c r="L56" s="99">
        <v>5</v>
      </c>
      <c r="M56" s="99">
        <v>2</v>
      </c>
      <c r="N56" s="99">
        <v>0</v>
      </c>
      <c r="O56" s="99">
        <v>3</v>
      </c>
      <c r="P56" s="99"/>
      <c r="Q56" s="99">
        <v>0</v>
      </c>
      <c r="R56" s="99">
        <v>25</v>
      </c>
      <c r="S56" s="99">
        <v>6</v>
      </c>
      <c r="T56" s="99">
        <v>8</v>
      </c>
      <c r="U56" s="99"/>
      <c r="V56" s="99">
        <v>13</v>
      </c>
      <c r="W56" s="99">
        <v>2</v>
      </c>
      <c r="X56" s="99">
        <v>1</v>
      </c>
      <c r="Y56" s="99">
        <v>10</v>
      </c>
      <c r="Z56" s="99">
        <v>0</v>
      </c>
      <c r="AA56" s="99"/>
      <c r="AB56" s="99">
        <v>26</v>
      </c>
      <c r="AC56" s="99">
        <v>4</v>
      </c>
      <c r="AD56" s="99">
        <v>4</v>
      </c>
      <c r="AE56" s="99"/>
      <c r="AF56" s="99">
        <v>8</v>
      </c>
      <c r="AG56" s="99">
        <v>2</v>
      </c>
      <c r="AH56" s="99">
        <v>4</v>
      </c>
      <c r="AI56" s="99">
        <v>2</v>
      </c>
      <c r="AJ56" s="99"/>
      <c r="AK56" s="99">
        <v>3</v>
      </c>
      <c r="AM56" s="162"/>
      <c r="AN56" s="162"/>
      <c r="AO56" s="162"/>
      <c r="AP56" s="162"/>
      <c r="AQ56" s="162"/>
    </row>
    <row r="57" spans="1:43" ht="15" customHeight="1" x14ac:dyDescent="0.2">
      <c r="A57" s="101" t="s">
        <v>350</v>
      </c>
      <c r="B57" s="101" t="s">
        <v>351</v>
      </c>
      <c r="C57" s="101"/>
      <c r="D57" s="101"/>
      <c r="E57" s="99">
        <v>741</v>
      </c>
      <c r="F57" s="99"/>
      <c r="G57" s="99">
        <v>62</v>
      </c>
      <c r="H57" s="99">
        <v>36</v>
      </c>
      <c r="I57" s="99">
        <v>14</v>
      </c>
      <c r="J57" s="99">
        <v>12</v>
      </c>
      <c r="K57" s="99"/>
      <c r="L57" s="99">
        <v>70</v>
      </c>
      <c r="M57" s="99">
        <v>15</v>
      </c>
      <c r="N57" s="99">
        <v>28</v>
      </c>
      <c r="O57" s="99">
        <v>27</v>
      </c>
      <c r="P57" s="99"/>
      <c r="Q57" s="99">
        <v>8</v>
      </c>
      <c r="R57" s="99">
        <v>127</v>
      </c>
      <c r="S57" s="99">
        <v>50</v>
      </c>
      <c r="T57" s="99">
        <v>29</v>
      </c>
      <c r="U57" s="99"/>
      <c r="V57" s="99">
        <v>123</v>
      </c>
      <c r="W57" s="99">
        <v>42</v>
      </c>
      <c r="X57" s="99">
        <v>19</v>
      </c>
      <c r="Y57" s="99">
        <v>62</v>
      </c>
      <c r="Z57" s="99">
        <v>0</v>
      </c>
      <c r="AA57" s="99"/>
      <c r="AB57" s="99">
        <v>112</v>
      </c>
      <c r="AC57" s="99">
        <v>38</v>
      </c>
      <c r="AD57" s="99">
        <v>4</v>
      </c>
      <c r="AE57" s="99"/>
      <c r="AF57" s="99">
        <v>90</v>
      </c>
      <c r="AG57" s="99">
        <v>50</v>
      </c>
      <c r="AH57" s="99">
        <v>24</v>
      </c>
      <c r="AI57" s="99">
        <v>16</v>
      </c>
      <c r="AJ57" s="99"/>
      <c r="AK57" s="99">
        <v>28</v>
      </c>
      <c r="AM57" s="162"/>
      <c r="AN57" s="162"/>
      <c r="AO57" s="162"/>
      <c r="AP57" s="162"/>
      <c r="AQ57" s="162"/>
    </row>
    <row r="58" spans="1:43" ht="15" customHeight="1" x14ac:dyDescent="0.2">
      <c r="A58" s="101" t="s">
        <v>352</v>
      </c>
      <c r="B58" s="101" t="s">
        <v>353</v>
      </c>
      <c r="C58" s="101"/>
      <c r="D58" s="101"/>
      <c r="E58" s="99">
        <v>395</v>
      </c>
      <c r="F58" s="99"/>
      <c r="G58" s="99">
        <v>26</v>
      </c>
      <c r="H58" s="99">
        <v>23</v>
      </c>
      <c r="I58" s="99">
        <v>2</v>
      </c>
      <c r="J58" s="99">
        <v>1</v>
      </c>
      <c r="K58" s="99"/>
      <c r="L58" s="99">
        <v>11</v>
      </c>
      <c r="M58" s="99">
        <v>0</v>
      </c>
      <c r="N58" s="99">
        <v>6</v>
      </c>
      <c r="O58" s="99">
        <v>5</v>
      </c>
      <c r="P58" s="99"/>
      <c r="Q58" s="99">
        <v>1</v>
      </c>
      <c r="R58" s="99">
        <v>77</v>
      </c>
      <c r="S58" s="99">
        <v>55</v>
      </c>
      <c r="T58" s="99">
        <v>5</v>
      </c>
      <c r="U58" s="99"/>
      <c r="V58" s="99">
        <v>105</v>
      </c>
      <c r="W58" s="99">
        <v>32</v>
      </c>
      <c r="X58" s="99">
        <v>10</v>
      </c>
      <c r="Y58" s="99">
        <v>63</v>
      </c>
      <c r="Z58" s="99">
        <v>0</v>
      </c>
      <c r="AA58" s="99"/>
      <c r="AB58" s="99">
        <v>29</v>
      </c>
      <c r="AC58" s="99">
        <v>1</v>
      </c>
      <c r="AD58" s="99">
        <v>29</v>
      </c>
      <c r="AE58" s="99"/>
      <c r="AF58" s="99">
        <v>49</v>
      </c>
      <c r="AG58" s="99">
        <v>34</v>
      </c>
      <c r="AH58" s="99">
        <v>8</v>
      </c>
      <c r="AI58" s="99">
        <v>7</v>
      </c>
      <c r="AJ58" s="99"/>
      <c r="AK58" s="99">
        <v>7</v>
      </c>
      <c r="AM58" s="162"/>
      <c r="AN58" s="162"/>
      <c r="AO58" s="162"/>
      <c r="AP58" s="162"/>
      <c r="AQ58" s="162"/>
    </row>
    <row r="59" spans="1:43" ht="15" customHeight="1" x14ac:dyDescent="0.2">
      <c r="A59" s="101" t="s">
        <v>354</v>
      </c>
      <c r="B59" s="101" t="s">
        <v>355</v>
      </c>
      <c r="C59" s="101"/>
      <c r="D59" s="101"/>
      <c r="E59" s="104" t="s">
        <v>333</v>
      </c>
      <c r="F59" s="99"/>
      <c r="G59" s="104" t="s">
        <v>333</v>
      </c>
      <c r="H59" s="104" t="s">
        <v>333</v>
      </c>
      <c r="I59" s="104" t="s">
        <v>333</v>
      </c>
      <c r="J59" s="104" t="s">
        <v>333</v>
      </c>
      <c r="K59" s="99"/>
      <c r="L59" s="104" t="s">
        <v>333</v>
      </c>
      <c r="M59" s="104" t="s">
        <v>333</v>
      </c>
      <c r="N59" s="104" t="s">
        <v>333</v>
      </c>
      <c r="O59" s="104" t="s">
        <v>333</v>
      </c>
      <c r="P59" s="99"/>
      <c r="Q59" s="104" t="s">
        <v>333</v>
      </c>
      <c r="R59" s="104" t="s">
        <v>333</v>
      </c>
      <c r="S59" s="104" t="s">
        <v>333</v>
      </c>
      <c r="T59" s="104" t="s">
        <v>333</v>
      </c>
      <c r="U59" s="99"/>
      <c r="V59" s="104" t="s">
        <v>333</v>
      </c>
      <c r="W59" s="104" t="s">
        <v>333</v>
      </c>
      <c r="X59" s="104" t="s">
        <v>333</v>
      </c>
      <c r="Y59" s="104" t="s">
        <v>333</v>
      </c>
      <c r="Z59" s="104" t="s">
        <v>333</v>
      </c>
      <c r="AA59" s="99"/>
      <c r="AB59" s="104" t="s">
        <v>333</v>
      </c>
      <c r="AC59" s="104" t="s">
        <v>333</v>
      </c>
      <c r="AD59" s="104" t="s">
        <v>333</v>
      </c>
      <c r="AE59" s="99"/>
      <c r="AF59" s="104" t="s">
        <v>333</v>
      </c>
      <c r="AG59" s="104" t="s">
        <v>333</v>
      </c>
      <c r="AH59" s="104" t="s">
        <v>333</v>
      </c>
      <c r="AI59" s="104" t="s">
        <v>333</v>
      </c>
      <c r="AJ59" s="99"/>
      <c r="AK59" s="104" t="s">
        <v>333</v>
      </c>
      <c r="AM59" s="162"/>
      <c r="AN59" s="162"/>
      <c r="AO59" s="162"/>
      <c r="AP59" s="162"/>
      <c r="AQ59" s="162"/>
    </row>
    <row r="60" spans="1:43" ht="15" customHeight="1" x14ac:dyDescent="0.2">
      <c r="A60" s="101" t="s">
        <v>356</v>
      </c>
      <c r="B60" s="101" t="s">
        <v>357</v>
      </c>
      <c r="C60" s="101"/>
      <c r="D60" s="101"/>
      <c r="E60" s="99">
        <v>340</v>
      </c>
      <c r="F60" s="99"/>
      <c r="G60" s="99">
        <v>40</v>
      </c>
      <c r="H60" s="99">
        <v>28</v>
      </c>
      <c r="I60" s="99">
        <v>11</v>
      </c>
      <c r="J60" s="99">
        <v>1</v>
      </c>
      <c r="K60" s="99"/>
      <c r="L60" s="99">
        <v>17</v>
      </c>
      <c r="M60" s="99">
        <v>1</v>
      </c>
      <c r="N60" s="99">
        <v>9</v>
      </c>
      <c r="O60" s="99">
        <v>7</v>
      </c>
      <c r="P60" s="99"/>
      <c r="Q60" s="99">
        <v>5</v>
      </c>
      <c r="R60" s="99">
        <v>75</v>
      </c>
      <c r="S60" s="99">
        <v>31</v>
      </c>
      <c r="T60" s="99">
        <v>15</v>
      </c>
      <c r="U60" s="99"/>
      <c r="V60" s="99">
        <v>42</v>
      </c>
      <c r="W60" s="99">
        <v>15</v>
      </c>
      <c r="X60" s="99">
        <v>6</v>
      </c>
      <c r="Y60" s="99">
        <v>21</v>
      </c>
      <c r="Z60" s="99">
        <v>0</v>
      </c>
      <c r="AA60" s="99"/>
      <c r="AB60" s="99">
        <v>31</v>
      </c>
      <c r="AC60" s="99">
        <v>13</v>
      </c>
      <c r="AD60" s="99">
        <v>24</v>
      </c>
      <c r="AE60" s="99"/>
      <c r="AF60" s="99">
        <v>40</v>
      </c>
      <c r="AG60" s="99">
        <v>23</v>
      </c>
      <c r="AH60" s="99">
        <v>8</v>
      </c>
      <c r="AI60" s="99">
        <v>9</v>
      </c>
      <c r="AJ60" s="99"/>
      <c r="AK60" s="99">
        <v>7</v>
      </c>
      <c r="AM60" s="162"/>
      <c r="AN60" s="162"/>
      <c r="AO60" s="162"/>
      <c r="AP60" s="162"/>
      <c r="AQ60" s="162"/>
    </row>
    <row r="61" spans="1:43" ht="15" customHeight="1" x14ac:dyDescent="0.2">
      <c r="A61" s="101" t="s">
        <v>358</v>
      </c>
      <c r="B61" s="101" t="s">
        <v>359</v>
      </c>
      <c r="C61" s="101"/>
      <c r="D61" s="101"/>
      <c r="E61" s="99">
        <v>487</v>
      </c>
      <c r="F61" s="99"/>
      <c r="G61" s="99">
        <v>37</v>
      </c>
      <c r="H61" s="99">
        <v>25</v>
      </c>
      <c r="I61" s="99">
        <v>6</v>
      </c>
      <c r="J61" s="99">
        <v>6</v>
      </c>
      <c r="K61" s="99"/>
      <c r="L61" s="99">
        <v>64</v>
      </c>
      <c r="M61" s="99">
        <v>19</v>
      </c>
      <c r="N61" s="99">
        <v>4</v>
      </c>
      <c r="O61" s="99">
        <v>41</v>
      </c>
      <c r="P61" s="99"/>
      <c r="Q61" s="99">
        <v>3</v>
      </c>
      <c r="R61" s="99">
        <v>53</v>
      </c>
      <c r="S61" s="99">
        <v>55</v>
      </c>
      <c r="T61" s="99">
        <v>30</v>
      </c>
      <c r="U61" s="99"/>
      <c r="V61" s="99">
        <v>77</v>
      </c>
      <c r="W61" s="99">
        <v>21</v>
      </c>
      <c r="X61" s="99">
        <v>17</v>
      </c>
      <c r="Y61" s="99">
        <v>39</v>
      </c>
      <c r="Z61" s="99">
        <v>0</v>
      </c>
      <c r="AA61" s="99"/>
      <c r="AB61" s="99">
        <v>72</v>
      </c>
      <c r="AC61" s="99">
        <v>26</v>
      </c>
      <c r="AD61" s="99">
        <v>1</v>
      </c>
      <c r="AE61" s="99"/>
      <c r="AF61" s="99">
        <v>54</v>
      </c>
      <c r="AG61" s="99">
        <v>39</v>
      </c>
      <c r="AH61" s="99">
        <v>10</v>
      </c>
      <c r="AI61" s="99">
        <v>5</v>
      </c>
      <c r="AJ61" s="99"/>
      <c r="AK61" s="99">
        <v>15</v>
      </c>
      <c r="AM61" s="162"/>
      <c r="AN61" s="162"/>
      <c r="AO61" s="162"/>
      <c r="AP61" s="162"/>
      <c r="AQ61" s="162"/>
    </row>
    <row r="62" spans="1:43" ht="15" customHeight="1" x14ac:dyDescent="0.2">
      <c r="A62" s="101" t="s">
        <v>360</v>
      </c>
      <c r="B62" s="101" t="s">
        <v>361</v>
      </c>
      <c r="C62" s="101"/>
      <c r="D62" s="101"/>
      <c r="E62" s="104" t="s">
        <v>333</v>
      </c>
      <c r="F62" s="99"/>
      <c r="G62" s="104" t="s">
        <v>333</v>
      </c>
      <c r="H62" s="104" t="s">
        <v>333</v>
      </c>
      <c r="I62" s="104" t="s">
        <v>333</v>
      </c>
      <c r="J62" s="104" t="s">
        <v>333</v>
      </c>
      <c r="K62" s="99"/>
      <c r="L62" s="104" t="s">
        <v>333</v>
      </c>
      <c r="M62" s="104" t="s">
        <v>333</v>
      </c>
      <c r="N62" s="104" t="s">
        <v>333</v>
      </c>
      <c r="O62" s="104" t="s">
        <v>333</v>
      </c>
      <c r="P62" s="99"/>
      <c r="Q62" s="104" t="s">
        <v>333</v>
      </c>
      <c r="R62" s="104" t="s">
        <v>333</v>
      </c>
      <c r="S62" s="104" t="s">
        <v>333</v>
      </c>
      <c r="T62" s="104" t="s">
        <v>333</v>
      </c>
      <c r="U62" s="99"/>
      <c r="V62" s="104" t="s">
        <v>333</v>
      </c>
      <c r="W62" s="104" t="s">
        <v>333</v>
      </c>
      <c r="X62" s="104" t="s">
        <v>333</v>
      </c>
      <c r="Y62" s="104" t="s">
        <v>333</v>
      </c>
      <c r="Z62" s="104" t="s">
        <v>333</v>
      </c>
      <c r="AA62" s="99"/>
      <c r="AB62" s="104" t="s">
        <v>333</v>
      </c>
      <c r="AC62" s="104" t="s">
        <v>333</v>
      </c>
      <c r="AD62" s="104" t="s">
        <v>333</v>
      </c>
      <c r="AE62" s="99"/>
      <c r="AF62" s="104" t="s">
        <v>333</v>
      </c>
      <c r="AG62" s="104" t="s">
        <v>333</v>
      </c>
      <c r="AH62" s="104" t="s">
        <v>333</v>
      </c>
      <c r="AI62" s="104" t="s">
        <v>333</v>
      </c>
      <c r="AJ62" s="99"/>
      <c r="AK62" s="104" t="s">
        <v>333</v>
      </c>
      <c r="AM62" s="162"/>
      <c r="AN62" s="162"/>
      <c r="AO62" s="162"/>
      <c r="AP62" s="162"/>
      <c r="AQ62" s="162"/>
    </row>
    <row r="63" spans="1:43" ht="15" customHeight="1" x14ac:dyDescent="0.2">
      <c r="A63" s="101" t="s">
        <v>362</v>
      </c>
      <c r="B63" s="101" t="s">
        <v>363</v>
      </c>
      <c r="C63" s="101"/>
      <c r="D63" s="101"/>
      <c r="E63" s="99">
        <v>106</v>
      </c>
      <c r="F63" s="99"/>
      <c r="G63" s="99">
        <v>25</v>
      </c>
      <c r="H63" s="99">
        <v>24</v>
      </c>
      <c r="I63" s="99">
        <v>0</v>
      </c>
      <c r="J63" s="99">
        <v>1</v>
      </c>
      <c r="K63" s="99"/>
      <c r="L63" s="99">
        <v>4</v>
      </c>
      <c r="M63" s="99">
        <v>0</v>
      </c>
      <c r="N63" s="99">
        <v>3</v>
      </c>
      <c r="O63" s="99">
        <v>1</v>
      </c>
      <c r="P63" s="99"/>
      <c r="Q63" s="99">
        <v>1</v>
      </c>
      <c r="R63" s="99">
        <v>34</v>
      </c>
      <c r="S63" s="99">
        <v>20</v>
      </c>
      <c r="T63" s="99">
        <v>10</v>
      </c>
      <c r="U63" s="99"/>
      <c r="V63" s="99">
        <v>4</v>
      </c>
      <c r="W63" s="99">
        <v>0</v>
      </c>
      <c r="X63" s="99">
        <v>0</v>
      </c>
      <c r="Y63" s="99">
        <v>4</v>
      </c>
      <c r="Z63" s="99">
        <v>0</v>
      </c>
      <c r="AA63" s="99"/>
      <c r="AB63" s="99">
        <v>7</v>
      </c>
      <c r="AC63" s="99">
        <v>0</v>
      </c>
      <c r="AD63" s="99">
        <v>0</v>
      </c>
      <c r="AE63" s="99"/>
      <c r="AF63" s="99">
        <v>0</v>
      </c>
      <c r="AG63" s="99">
        <v>0</v>
      </c>
      <c r="AH63" s="99">
        <v>0</v>
      </c>
      <c r="AI63" s="99">
        <v>0</v>
      </c>
      <c r="AJ63" s="99"/>
      <c r="AK63" s="99">
        <v>1</v>
      </c>
      <c r="AM63" s="162"/>
      <c r="AN63" s="162"/>
      <c r="AO63" s="162"/>
      <c r="AP63" s="162"/>
      <c r="AQ63" s="162"/>
    </row>
    <row r="64" spans="1:43" ht="15" customHeight="1" x14ac:dyDescent="0.2">
      <c r="A64" s="101" t="s">
        <v>364</v>
      </c>
      <c r="B64" s="101" t="s">
        <v>365</v>
      </c>
      <c r="C64" s="101"/>
      <c r="D64" s="101"/>
      <c r="E64" s="104" t="s">
        <v>333</v>
      </c>
      <c r="F64" s="99"/>
      <c r="G64" s="104" t="s">
        <v>333</v>
      </c>
      <c r="H64" s="104" t="s">
        <v>333</v>
      </c>
      <c r="I64" s="104" t="s">
        <v>333</v>
      </c>
      <c r="J64" s="104" t="s">
        <v>333</v>
      </c>
      <c r="K64" s="99"/>
      <c r="L64" s="104" t="s">
        <v>333</v>
      </c>
      <c r="M64" s="104" t="s">
        <v>333</v>
      </c>
      <c r="N64" s="104" t="s">
        <v>333</v>
      </c>
      <c r="O64" s="104" t="s">
        <v>333</v>
      </c>
      <c r="P64" s="99"/>
      <c r="Q64" s="104" t="s">
        <v>333</v>
      </c>
      <c r="R64" s="104" t="s">
        <v>333</v>
      </c>
      <c r="S64" s="104" t="s">
        <v>333</v>
      </c>
      <c r="T64" s="104" t="s">
        <v>333</v>
      </c>
      <c r="U64" s="99"/>
      <c r="V64" s="104" t="s">
        <v>333</v>
      </c>
      <c r="W64" s="104" t="s">
        <v>333</v>
      </c>
      <c r="X64" s="104" t="s">
        <v>333</v>
      </c>
      <c r="Y64" s="104" t="s">
        <v>333</v>
      </c>
      <c r="Z64" s="104" t="s">
        <v>333</v>
      </c>
      <c r="AA64" s="99"/>
      <c r="AB64" s="104" t="s">
        <v>333</v>
      </c>
      <c r="AC64" s="104" t="s">
        <v>333</v>
      </c>
      <c r="AD64" s="104" t="s">
        <v>333</v>
      </c>
      <c r="AE64" s="99"/>
      <c r="AF64" s="104" t="s">
        <v>333</v>
      </c>
      <c r="AG64" s="104" t="s">
        <v>333</v>
      </c>
      <c r="AH64" s="104" t="s">
        <v>333</v>
      </c>
      <c r="AI64" s="104" t="s">
        <v>333</v>
      </c>
      <c r="AJ64" s="99"/>
      <c r="AK64" s="104" t="s">
        <v>333</v>
      </c>
      <c r="AM64" s="162"/>
      <c r="AN64" s="162"/>
      <c r="AO64" s="162"/>
      <c r="AP64" s="162"/>
      <c r="AQ64" s="162"/>
    </row>
    <row r="65" spans="1:43" ht="15" customHeight="1" x14ac:dyDescent="0.2">
      <c r="A65" s="101" t="s">
        <v>366</v>
      </c>
      <c r="B65" s="101" t="s">
        <v>367</v>
      </c>
      <c r="C65" s="101"/>
      <c r="D65" s="101"/>
      <c r="E65" s="99">
        <v>129</v>
      </c>
      <c r="F65" s="99"/>
      <c r="G65" s="99">
        <v>15</v>
      </c>
      <c r="H65" s="99">
        <v>14</v>
      </c>
      <c r="I65" s="99">
        <v>1</v>
      </c>
      <c r="J65" s="99">
        <v>0</v>
      </c>
      <c r="K65" s="99"/>
      <c r="L65" s="99">
        <v>4</v>
      </c>
      <c r="M65" s="99">
        <v>1</v>
      </c>
      <c r="N65" s="99">
        <v>0</v>
      </c>
      <c r="O65" s="99">
        <v>3</v>
      </c>
      <c r="P65" s="99"/>
      <c r="Q65" s="99">
        <v>1</v>
      </c>
      <c r="R65" s="99">
        <v>35</v>
      </c>
      <c r="S65" s="99">
        <v>6</v>
      </c>
      <c r="T65" s="99">
        <v>20</v>
      </c>
      <c r="U65" s="99"/>
      <c r="V65" s="99">
        <v>26</v>
      </c>
      <c r="W65" s="99">
        <v>15</v>
      </c>
      <c r="X65" s="99">
        <v>3</v>
      </c>
      <c r="Y65" s="99">
        <v>8</v>
      </c>
      <c r="Z65" s="99">
        <v>0</v>
      </c>
      <c r="AA65" s="99"/>
      <c r="AB65" s="99">
        <v>6</v>
      </c>
      <c r="AC65" s="99">
        <v>4</v>
      </c>
      <c r="AD65" s="99">
        <v>0</v>
      </c>
      <c r="AE65" s="99"/>
      <c r="AF65" s="99">
        <v>9</v>
      </c>
      <c r="AG65" s="99">
        <v>7</v>
      </c>
      <c r="AH65" s="99">
        <v>1</v>
      </c>
      <c r="AI65" s="99">
        <v>1</v>
      </c>
      <c r="AJ65" s="99"/>
      <c r="AK65" s="99">
        <v>3</v>
      </c>
      <c r="AM65" s="162"/>
      <c r="AN65" s="162"/>
      <c r="AO65" s="162"/>
      <c r="AP65" s="162"/>
      <c r="AQ65" s="162"/>
    </row>
    <row r="66" spans="1:43" ht="15" customHeight="1" x14ac:dyDescent="0.2">
      <c r="A66" s="101" t="s">
        <v>368</v>
      </c>
      <c r="B66" s="101" t="s">
        <v>369</v>
      </c>
      <c r="C66" s="101"/>
      <c r="D66" s="101"/>
      <c r="E66" s="99">
        <v>573</v>
      </c>
      <c r="F66" s="99"/>
      <c r="G66" s="99">
        <v>63</v>
      </c>
      <c r="H66" s="99">
        <v>46</v>
      </c>
      <c r="I66" s="99">
        <v>8</v>
      </c>
      <c r="J66" s="99">
        <v>9</v>
      </c>
      <c r="K66" s="99"/>
      <c r="L66" s="99">
        <v>66</v>
      </c>
      <c r="M66" s="99">
        <v>21</v>
      </c>
      <c r="N66" s="99">
        <v>24</v>
      </c>
      <c r="O66" s="99">
        <v>21</v>
      </c>
      <c r="P66" s="99"/>
      <c r="Q66" s="99">
        <v>12</v>
      </c>
      <c r="R66" s="99">
        <v>127</v>
      </c>
      <c r="S66" s="99">
        <v>46</v>
      </c>
      <c r="T66" s="99">
        <v>18</v>
      </c>
      <c r="U66" s="99"/>
      <c r="V66" s="99">
        <v>97</v>
      </c>
      <c r="W66" s="99">
        <v>24</v>
      </c>
      <c r="X66" s="99">
        <v>13</v>
      </c>
      <c r="Y66" s="99">
        <v>60</v>
      </c>
      <c r="Z66" s="99">
        <v>0</v>
      </c>
      <c r="AA66" s="99"/>
      <c r="AB66" s="99">
        <v>44</v>
      </c>
      <c r="AC66" s="99">
        <v>12</v>
      </c>
      <c r="AD66" s="99">
        <v>15</v>
      </c>
      <c r="AE66" s="99"/>
      <c r="AF66" s="99">
        <v>52</v>
      </c>
      <c r="AG66" s="99">
        <v>26</v>
      </c>
      <c r="AH66" s="99">
        <v>13</v>
      </c>
      <c r="AI66" s="99">
        <v>13</v>
      </c>
      <c r="AJ66" s="99"/>
      <c r="AK66" s="99">
        <v>21</v>
      </c>
      <c r="AM66" s="162"/>
      <c r="AN66" s="162"/>
      <c r="AO66" s="162"/>
      <c r="AP66" s="162"/>
      <c r="AQ66" s="162"/>
    </row>
    <row r="67" spans="1:43" ht="15" customHeight="1" x14ac:dyDescent="0.2">
      <c r="A67" s="101" t="s">
        <v>370</v>
      </c>
      <c r="B67" s="101" t="s">
        <v>371</v>
      </c>
      <c r="C67" s="101"/>
      <c r="D67" s="101"/>
      <c r="E67" s="99">
        <v>426</v>
      </c>
      <c r="F67" s="99"/>
      <c r="G67" s="99">
        <v>59</v>
      </c>
      <c r="H67" s="99">
        <v>53</v>
      </c>
      <c r="I67" s="99">
        <v>4</v>
      </c>
      <c r="J67" s="99">
        <v>2</v>
      </c>
      <c r="K67" s="99"/>
      <c r="L67" s="99">
        <v>48</v>
      </c>
      <c r="M67" s="99">
        <v>13</v>
      </c>
      <c r="N67" s="99">
        <v>10</v>
      </c>
      <c r="O67" s="99">
        <v>25</v>
      </c>
      <c r="P67" s="99"/>
      <c r="Q67" s="99">
        <v>9</v>
      </c>
      <c r="R67" s="99">
        <v>103</v>
      </c>
      <c r="S67" s="99">
        <v>21</v>
      </c>
      <c r="T67" s="99">
        <v>10</v>
      </c>
      <c r="U67" s="99"/>
      <c r="V67" s="99">
        <v>58</v>
      </c>
      <c r="W67" s="99">
        <v>22</v>
      </c>
      <c r="X67" s="99">
        <v>11</v>
      </c>
      <c r="Y67" s="99">
        <v>25</v>
      </c>
      <c r="Z67" s="99">
        <v>0</v>
      </c>
      <c r="AA67" s="99"/>
      <c r="AB67" s="99">
        <v>44</v>
      </c>
      <c r="AC67" s="99">
        <v>1</v>
      </c>
      <c r="AD67" s="99">
        <v>15</v>
      </c>
      <c r="AE67" s="99"/>
      <c r="AF67" s="99">
        <v>40</v>
      </c>
      <c r="AG67" s="99">
        <v>20</v>
      </c>
      <c r="AH67" s="99">
        <v>9</v>
      </c>
      <c r="AI67" s="99">
        <v>11</v>
      </c>
      <c r="AJ67" s="99"/>
      <c r="AK67" s="99">
        <v>18</v>
      </c>
      <c r="AM67" s="162"/>
      <c r="AN67" s="162"/>
      <c r="AO67" s="162"/>
      <c r="AP67" s="162"/>
      <c r="AQ67" s="162"/>
    </row>
    <row r="68" spans="1:43" ht="15" customHeight="1" x14ac:dyDescent="0.2">
      <c r="A68" s="101" t="s">
        <v>372</v>
      </c>
      <c r="B68" s="101" t="s">
        <v>373</v>
      </c>
      <c r="C68" s="101"/>
      <c r="D68" s="101"/>
      <c r="E68" s="99">
        <v>485</v>
      </c>
      <c r="F68" s="99"/>
      <c r="G68" s="99">
        <v>39</v>
      </c>
      <c r="H68" s="99">
        <v>29</v>
      </c>
      <c r="I68" s="99">
        <v>2</v>
      </c>
      <c r="J68" s="99">
        <v>8</v>
      </c>
      <c r="K68" s="99"/>
      <c r="L68" s="99">
        <v>57</v>
      </c>
      <c r="M68" s="99">
        <v>16</v>
      </c>
      <c r="N68" s="99">
        <v>26</v>
      </c>
      <c r="O68" s="99">
        <v>15</v>
      </c>
      <c r="P68" s="99"/>
      <c r="Q68" s="99">
        <v>5</v>
      </c>
      <c r="R68" s="99">
        <v>79</v>
      </c>
      <c r="S68" s="99">
        <v>35</v>
      </c>
      <c r="T68" s="99">
        <v>22</v>
      </c>
      <c r="U68" s="99"/>
      <c r="V68" s="99">
        <v>72</v>
      </c>
      <c r="W68" s="99">
        <v>20</v>
      </c>
      <c r="X68" s="99">
        <v>9</v>
      </c>
      <c r="Y68" s="99">
        <v>43</v>
      </c>
      <c r="Z68" s="99">
        <v>0</v>
      </c>
      <c r="AA68" s="99"/>
      <c r="AB68" s="99">
        <v>58</v>
      </c>
      <c r="AC68" s="99">
        <v>44</v>
      </c>
      <c r="AD68" s="99">
        <v>35</v>
      </c>
      <c r="AE68" s="99"/>
      <c r="AF68" s="99">
        <v>30</v>
      </c>
      <c r="AG68" s="99">
        <v>22</v>
      </c>
      <c r="AH68" s="99">
        <v>2</v>
      </c>
      <c r="AI68" s="99">
        <v>6</v>
      </c>
      <c r="AJ68" s="99"/>
      <c r="AK68" s="99">
        <v>9</v>
      </c>
      <c r="AM68" s="162"/>
      <c r="AN68" s="162"/>
      <c r="AO68" s="162"/>
      <c r="AP68" s="162"/>
      <c r="AQ68" s="162"/>
    </row>
    <row r="69" spans="1:43" ht="15" customHeight="1" x14ac:dyDescent="0.2">
      <c r="A69" s="101" t="s">
        <v>374</v>
      </c>
      <c r="B69" s="101" t="s">
        <v>375</v>
      </c>
      <c r="C69" s="101"/>
      <c r="D69" s="101"/>
      <c r="E69" s="99">
        <v>313</v>
      </c>
      <c r="F69" s="99"/>
      <c r="G69" s="99">
        <v>27</v>
      </c>
      <c r="H69" s="99">
        <v>23</v>
      </c>
      <c r="I69" s="99">
        <v>2</v>
      </c>
      <c r="J69" s="99">
        <v>2</v>
      </c>
      <c r="K69" s="99"/>
      <c r="L69" s="99">
        <v>48</v>
      </c>
      <c r="M69" s="99">
        <v>9</v>
      </c>
      <c r="N69" s="99">
        <v>9</v>
      </c>
      <c r="O69" s="99">
        <v>30</v>
      </c>
      <c r="P69" s="99"/>
      <c r="Q69" s="99">
        <v>8</v>
      </c>
      <c r="R69" s="99">
        <v>38</v>
      </c>
      <c r="S69" s="99">
        <v>19</v>
      </c>
      <c r="T69" s="99">
        <v>7</v>
      </c>
      <c r="U69" s="99"/>
      <c r="V69" s="99">
        <v>53</v>
      </c>
      <c r="W69" s="99">
        <v>20</v>
      </c>
      <c r="X69" s="99">
        <v>6</v>
      </c>
      <c r="Y69" s="99">
        <v>27</v>
      </c>
      <c r="Z69" s="99">
        <v>0</v>
      </c>
      <c r="AA69" s="99"/>
      <c r="AB69" s="99">
        <v>42</v>
      </c>
      <c r="AC69" s="99">
        <v>8</v>
      </c>
      <c r="AD69" s="99">
        <v>18</v>
      </c>
      <c r="AE69" s="99"/>
      <c r="AF69" s="99">
        <v>42</v>
      </c>
      <c r="AG69" s="99">
        <v>21</v>
      </c>
      <c r="AH69" s="99">
        <v>14</v>
      </c>
      <c r="AI69" s="99">
        <v>7</v>
      </c>
      <c r="AJ69" s="99"/>
      <c r="AK69" s="99">
        <v>3</v>
      </c>
      <c r="AM69" s="162"/>
      <c r="AN69" s="162"/>
      <c r="AO69" s="162"/>
      <c r="AP69" s="162"/>
      <c r="AQ69" s="162"/>
    </row>
    <row r="70" spans="1:43" ht="15" customHeight="1" x14ac:dyDescent="0.2">
      <c r="A70" s="101" t="s">
        <v>376</v>
      </c>
      <c r="B70" s="101" t="s">
        <v>377</v>
      </c>
      <c r="C70" s="101"/>
      <c r="D70" s="101"/>
      <c r="E70" s="99">
        <v>249</v>
      </c>
      <c r="F70" s="99"/>
      <c r="G70" s="99">
        <v>17</v>
      </c>
      <c r="H70" s="99">
        <v>10</v>
      </c>
      <c r="I70" s="99">
        <v>4</v>
      </c>
      <c r="J70" s="99">
        <v>3</v>
      </c>
      <c r="K70" s="99"/>
      <c r="L70" s="99">
        <v>17</v>
      </c>
      <c r="M70" s="99">
        <v>1</v>
      </c>
      <c r="N70" s="99">
        <v>8</v>
      </c>
      <c r="O70" s="99">
        <v>8</v>
      </c>
      <c r="P70" s="99"/>
      <c r="Q70" s="99">
        <v>1</v>
      </c>
      <c r="R70" s="99">
        <v>58</v>
      </c>
      <c r="S70" s="99">
        <v>22</v>
      </c>
      <c r="T70" s="99">
        <v>9</v>
      </c>
      <c r="U70" s="99"/>
      <c r="V70" s="99">
        <v>14</v>
      </c>
      <c r="W70" s="99">
        <v>6</v>
      </c>
      <c r="X70" s="99">
        <v>1</v>
      </c>
      <c r="Y70" s="99">
        <v>7</v>
      </c>
      <c r="Z70" s="99">
        <v>0</v>
      </c>
      <c r="AA70" s="99"/>
      <c r="AB70" s="99">
        <v>63</v>
      </c>
      <c r="AC70" s="99">
        <v>11</v>
      </c>
      <c r="AD70" s="99">
        <v>13</v>
      </c>
      <c r="AE70" s="99"/>
      <c r="AF70" s="99">
        <v>10</v>
      </c>
      <c r="AG70" s="99">
        <v>6</v>
      </c>
      <c r="AH70" s="99">
        <v>0</v>
      </c>
      <c r="AI70" s="99">
        <v>4</v>
      </c>
      <c r="AJ70" s="99"/>
      <c r="AK70" s="99">
        <v>14</v>
      </c>
      <c r="AM70" s="162"/>
      <c r="AN70" s="162"/>
      <c r="AO70" s="162"/>
      <c r="AP70" s="162"/>
      <c r="AQ70" s="162"/>
    </row>
    <row r="71" spans="1:43" ht="15" customHeight="1" x14ac:dyDescent="0.2">
      <c r="A71" s="101" t="s">
        <v>378</v>
      </c>
      <c r="B71" s="101" t="s">
        <v>379</v>
      </c>
      <c r="C71" s="101"/>
      <c r="D71" s="101"/>
      <c r="E71" s="99">
        <v>746</v>
      </c>
      <c r="F71" s="99"/>
      <c r="G71" s="99">
        <v>35</v>
      </c>
      <c r="H71" s="99">
        <v>22</v>
      </c>
      <c r="I71" s="99">
        <v>8</v>
      </c>
      <c r="J71" s="99">
        <v>5</v>
      </c>
      <c r="K71" s="99"/>
      <c r="L71" s="99">
        <v>39</v>
      </c>
      <c r="M71" s="99">
        <v>2</v>
      </c>
      <c r="N71" s="99">
        <v>6</v>
      </c>
      <c r="O71" s="99">
        <v>31</v>
      </c>
      <c r="P71" s="99"/>
      <c r="Q71" s="99">
        <v>8</v>
      </c>
      <c r="R71" s="99">
        <v>110</v>
      </c>
      <c r="S71" s="99">
        <v>88</v>
      </c>
      <c r="T71" s="99">
        <v>21</v>
      </c>
      <c r="U71" s="99"/>
      <c r="V71" s="99">
        <v>201</v>
      </c>
      <c r="W71" s="99">
        <v>35</v>
      </c>
      <c r="X71" s="99">
        <v>20</v>
      </c>
      <c r="Y71" s="99">
        <v>146</v>
      </c>
      <c r="Z71" s="99">
        <v>0</v>
      </c>
      <c r="AA71" s="99"/>
      <c r="AB71" s="99">
        <v>119</v>
      </c>
      <c r="AC71" s="99">
        <v>6</v>
      </c>
      <c r="AD71" s="99">
        <v>9</v>
      </c>
      <c r="AE71" s="99"/>
      <c r="AF71" s="99">
        <v>84</v>
      </c>
      <c r="AG71" s="99">
        <v>52</v>
      </c>
      <c r="AH71" s="99">
        <v>20</v>
      </c>
      <c r="AI71" s="99">
        <v>12</v>
      </c>
      <c r="AJ71" s="99"/>
      <c r="AK71" s="99">
        <v>26</v>
      </c>
      <c r="AM71" s="162"/>
      <c r="AN71" s="162"/>
      <c r="AO71" s="162"/>
      <c r="AP71" s="162"/>
      <c r="AQ71" s="162"/>
    </row>
    <row r="72" spans="1:43" ht="15" customHeight="1" x14ac:dyDescent="0.2">
      <c r="A72" s="101" t="s">
        <v>380</v>
      </c>
      <c r="B72" s="101" t="s">
        <v>381</v>
      </c>
      <c r="C72" s="101"/>
      <c r="D72" s="101"/>
      <c r="E72" s="99">
        <v>830</v>
      </c>
      <c r="F72" s="99"/>
      <c r="G72" s="99">
        <v>79</v>
      </c>
      <c r="H72" s="99">
        <v>57</v>
      </c>
      <c r="I72" s="99">
        <v>18</v>
      </c>
      <c r="J72" s="99">
        <v>4</v>
      </c>
      <c r="K72" s="99"/>
      <c r="L72" s="99">
        <v>104</v>
      </c>
      <c r="M72" s="99">
        <v>16</v>
      </c>
      <c r="N72" s="99">
        <v>40</v>
      </c>
      <c r="O72" s="99">
        <v>48</v>
      </c>
      <c r="P72" s="99"/>
      <c r="Q72" s="99">
        <v>10</v>
      </c>
      <c r="R72" s="99">
        <v>179</v>
      </c>
      <c r="S72" s="99">
        <v>86</v>
      </c>
      <c r="T72" s="99">
        <v>0</v>
      </c>
      <c r="U72" s="99"/>
      <c r="V72" s="99">
        <v>110</v>
      </c>
      <c r="W72" s="99">
        <v>23</v>
      </c>
      <c r="X72" s="99">
        <v>8</v>
      </c>
      <c r="Y72" s="99">
        <v>79</v>
      </c>
      <c r="Z72" s="99">
        <v>0</v>
      </c>
      <c r="AA72" s="99"/>
      <c r="AB72" s="99">
        <v>84</v>
      </c>
      <c r="AC72" s="99">
        <v>18</v>
      </c>
      <c r="AD72" s="99">
        <v>47</v>
      </c>
      <c r="AE72" s="99"/>
      <c r="AF72" s="99">
        <v>84</v>
      </c>
      <c r="AG72" s="99">
        <v>58</v>
      </c>
      <c r="AH72" s="99">
        <v>11</v>
      </c>
      <c r="AI72" s="99">
        <v>15</v>
      </c>
      <c r="AJ72" s="99"/>
      <c r="AK72" s="99">
        <v>29</v>
      </c>
      <c r="AM72" s="162"/>
      <c r="AN72" s="162"/>
      <c r="AO72" s="162"/>
      <c r="AP72" s="162"/>
      <c r="AQ72" s="162"/>
    </row>
    <row r="73" spans="1:43" ht="15" customHeight="1" x14ac:dyDescent="0.2">
      <c r="A73" s="101" t="s">
        <v>382</v>
      </c>
      <c r="B73" s="101" t="s">
        <v>383</v>
      </c>
      <c r="C73" s="101"/>
      <c r="D73" s="101"/>
      <c r="E73" s="99">
        <v>374</v>
      </c>
      <c r="F73" s="99"/>
      <c r="G73" s="99">
        <v>25</v>
      </c>
      <c r="H73" s="99">
        <v>21</v>
      </c>
      <c r="I73" s="99">
        <v>2</v>
      </c>
      <c r="J73" s="99">
        <v>2</v>
      </c>
      <c r="K73" s="99"/>
      <c r="L73" s="99">
        <v>34</v>
      </c>
      <c r="M73" s="99">
        <v>13</v>
      </c>
      <c r="N73" s="99">
        <v>6</v>
      </c>
      <c r="O73" s="99">
        <v>15</v>
      </c>
      <c r="P73" s="99"/>
      <c r="Q73" s="99">
        <v>6</v>
      </c>
      <c r="R73" s="99">
        <v>105</v>
      </c>
      <c r="S73" s="99">
        <v>46</v>
      </c>
      <c r="T73" s="99">
        <v>2</v>
      </c>
      <c r="U73" s="99"/>
      <c r="V73" s="99">
        <v>81</v>
      </c>
      <c r="W73" s="99">
        <v>20</v>
      </c>
      <c r="X73" s="99">
        <v>9</v>
      </c>
      <c r="Y73" s="99">
        <v>52</v>
      </c>
      <c r="Z73" s="99">
        <v>0</v>
      </c>
      <c r="AA73" s="99"/>
      <c r="AB73" s="99">
        <v>28</v>
      </c>
      <c r="AC73" s="99">
        <v>10</v>
      </c>
      <c r="AD73" s="99">
        <v>5</v>
      </c>
      <c r="AE73" s="99"/>
      <c r="AF73" s="99">
        <v>28</v>
      </c>
      <c r="AG73" s="99">
        <v>18</v>
      </c>
      <c r="AH73" s="99">
        <v>8</v>
      </c>
      <c r="AI73" s="99">
        <v>2</v>
      </c>
      <c r="AJ73" s="99"/>
      <c r="AK73" s="99">
        <v>4</v>
      </c>
      <c r="AM73" s="162"/>
      <c r="AN73" s="162"/>
      <c r="AO73" s="162"/>
      <c r="AP73" s="162"/>
      <c r="AQ73" s="162"/>
    </row>
    <row r="74" spans="1:43" ht="15" customHeight="1" x14ac:dyDescent="0.2">
      <c r="A74" s="101" t="s">
        <v>384</v>
      </c>
      <c r="B74" s="101" t="s">
        <v>385</v>
      </c>
      <c r="C74" s="101"/>
      <c r="D74" s="101"/>
      <c r="E74" s="99">
        <v>241</v>
      </c>
      <c r="F74" s="99"/>
      <c r="G74" s="99">
        <v>23</v>
      </c>
      <c r="H74" s="99">
        <v>16</v>
      </c>
      <c r="I74" s="99">
        <v>4</v>
      </c>
      <c r="J74" s="99">
        <v>3</v>
      </c>
      <c r="K74" s="99"/>
      <c r="L74" s="99">
        <v>35</v>
      </c>
      <c r="M74" s="99">
        <v>6</v>
      </c>
      <c r="N74" s="99">
        <v>23</v>
      </c>
      <c r="O74" s="99">
        <v>6</v>
      </c>
      <c r="P74" s="99"/>
      <c r="Q74" s="99">
        <v>4</v>
      </c>
      <c r="R74" s="99">
        <v>46</v>
      </c>
      <c r="S74" s="99">
        <v>10</v>
      </c>
      <c r="T74" s="99">
        <v>16</v>
      </c>
      <c r="U74" s="99"/>
      <c r="V74" s="99">
        <v>9</v>
      </c>
      <c r="W74" s="99">
        <v>3</v>
      </c>
      <c r="X74" s="99">
        <v>0</v>
      </c>
      <c r="Y74" s="99">
        <v>6</v>
      </c>
      <c r="Z74" s="99">
        <v>0</v>
      </c>
      <c r="AA74" s="99"/>
      <c r="AB74" s="99">
        <v>52</v>
      </c>
      <c r="AC74" s="99">
        <v>5</v>
      </c>
      <c r="AD74" s="99">
        <v>7</v>
      </c>
      <c r="AE74" s="99"/>
      <c r="AF74" s="99">
        <v>15</v>
      </c>
      <c r="AG74" s="99">
        <v>11</v>
      </c>
      <c r="AH74" s="99">
        <v>0</v>
      </c>
      <c r="AI74" s="99">
        <v>4</v>
      </c>
      <c r="AJ74" s="99"/>
      <c r="AK74" s="99">
        <v>19</v>
      </c>
      <c r="AM74" s="162"/>
      <c r="AN74" s="162"/>
      <c r="AO74" s="162"/>
      <c r="AP74" s="162"/>
      <c r="AQ74" s="162"/>
    </row>
    <row r="75" spans="1:43" ht="15" customHeight="1" x14ac:dyDescent="0.2">
      <c r="A75" s="101" t="s">
        <v>386</v>
      </c>
      <c r="B75" s="101" t="s">
        <v>387</v>
      </c>
      <c r="C75" s="101"/>
      <c r="D75" s="101"/>
      <c r="E75" s="99">
        <v>292</v>
      </c>
      <c r="F75" s="99"/>
      <c r="G75" s="99">
        <v>14</v>
      </c>
      <c r="H75" s="99">
        <v>11</v>
      </c>
      <c r="I75" s="99">
        <v>2</v>
      </c>
      <c r="J75" s="99">
        <v>1</v>
      </c>
      <c r="K75" s="99"/>
      <c r="L75" s="99">
        <v>13</v>
      </c>
      <c r="M75" s="99">
        <v>0</v>
      </c>
      <c r="N75" s="99">
        <v>3</v>
      </c>
      <c r="O75" s="99">
        <v>10</v>
      </c>
      <c r="P75" s="99"/>
      <c r="Q75" s="99">
        <v>3</v>
      </c>
      <c r="R75" s="99">
        <v>60</v>
      </c>
      <c r="S75" s="99">
        <v>44</v>
      </c>
      <c r="T75" s="99">
        <v>3</v>
      </c>
      <c r="U75" s="99"/>
      <c r="V75" s="99">
        <v>49</v>
      </c>
      <c r="W75" s="99">
        <v>15</v>
      </c>
      <c r="X75" s="99">
        <v>13</v>
      </c>
      <c r="Y75" s="99">
        <v>21</v>
      </c>
      <c r="Z75" s="99">
        <v>0</v>
      </c>
      <c r="AA75" s="99"/>
      <c r="AB75" s="99">
        <v>37</v>
      </c>
      <c r="AC75" s="99">
        <v>8</v>
      </c>
      <c r="AD75" s="99">
        <v>14</v>
      </c>
      <c r="AE75" s="99"/>
      <c r="AF75" s="99">
        <v>38</v>
      </c>
      <c r="AG75" s="99">
        <v>28</v>
      </c>
      <c r="AH75" s="99">
        <v>5</v>
      </c>
      <c r="AI75" s="99">
        <v>5</v>
      </c>
      <c r="AJ75" s="99"/>
      <c r="AK75" s="99">
        <v>9</v>
      </c>
      <c r="AM75" s="162"/>
      <c r="AN75" s="162"/>
      <c r="AO75" s="162"/>
      <c r="AP75" s="162"/>
      <c r="AQ75" s="162"/>
    </row>
    <row r="76" spans="1:43" ht="15" customHeight="1" x14ac:dyDescent="0.2">
      <c r="A76" s="101" t="s">
        <v>388</v>
      </c>
      <c r="B76" s="101" t="s">
        <v>389</v>
      </c>
      <c r="C76" s="101"/>
      <c r="D76" s="101"/>
      <c r="E76" s="99">
        <v>26</v>
      </c>
      <c r="F76" s="99"/>
      <c r="G76" s="99">
        <v>3</v>
      </c>
      <c r="H76" s="99">
        <v>2</v>
      </c>
      <c r="I76" s="99">
        <v>1</v>
      </c>
      <c r="J76" s="99">
        <v>0</v>
      </c>
      <c r="K76" s="99"/>
      <c r="L76" s="99">
        <v>4</v>
      </c>
      <c r="M76" s="99">
        <v>0</v>
      </c>
      <c r="N76" s="99">
        <v>1</v>
      </c>
      <c r="O76" s="99">
        <v>3</v>
      </c>
      <c r="P76" s="99"/>
      <c r="Q76" s="99">
        <v>0</v>
      </c>
      <c r="R76" s="99">
        <v>6</v>
      </c>
      <c r="S76" s="99">
        <v>3</v>
      </c>
      <c r="T76" s="99">
        <v>0</v>
      </c>
      <c r="U76" s="99"/>
      <c r="V76" s="99">
        <v>5</v>
      </c>
      <c r="W76" s="99">
        <v>1</v>
      </c>
      <c r="X76" s="99">
        <v>2</v>
      </c>
      <c r="Y76" s="99">
        <v>2</v>
      </c>
      <c r="Z76" s="99">
        <v>0</v>
      </c>
      <c r="AA76" s="99"/>
      <c r="AB76" s="99">
        <v>3</v>
      </c>
      <c r="AC76" s="99">
        <v>0</v>
      </c>
      <c r="AD76" s="99">
        <v>1</v>
      </c>
      <c r="AE76" s="99"/>
      <c r="AF76" s="99">
        <v>1</v>
      </c>
      <c r="AG76" s="99">
        <v>1</v>
      </c>
      <c r="AH76" s="99">
        <v>0</v>
      </c>
      <c r="AI76" s="99">
        <v>0</v>
      </c>
      <c r="AJ76" s="99"/>
      <c r="AK76" s="99">
        <v>0</v>
      </c>
      <c r="AM76" s="162"/>
      <c r="AN76" s="162"/>
      <c r="AO76" s="162"/>
      <c r="AP76" s="162"/>
      <c r="AQ76" s="162"/>
    </row>
    <row r="77" spans="1:43" ht="15" customHeight="1" x14ac:dyDescent="0.2">
      <c r="A77" s="101" t="s">
        <v>390</v>
      </c>
      <c r="B77" s="101" t="s">
        <v>391</v>
      </c>
      <c r="C77" s="101"/>
      <c r="D77" s="101"/>
      <c r="E77" s="99">
        <v>508</v>
      </c>
      <c r="F77" s="99"/>
      <c r="G77" s="99">
        <v>52</v>
      </c>
      <c r="H77" s="99">
        <v>32</v>
      </c>
      <c r="I77" s="99">
        <v>16</v>
      </c>
      <c r="J77" s="99">
        <v>4</v>
      </c>
      <c r="K77" s="99"/>
      <c r="L77" s="99">
        <v>36</v>
      </c>
      <c r="M77" s="99">
        <v>16</v>
      </c>
      <c r="N77" s="99">
        <v>0</v>
      </c>
      <c r="O77" s="99">
        <v>20</v>
      </c>
      <c r="P77" s="99"/>
      <c r="Q77" s="99">
        <v>9</v>
      </c>
      <c r="R77" s="99">
        <v>126</v>
      </c>
      <c r="S77" s="99">
        <v>54</v>
      </c>
      <c r="T77" s="99">
        <v>61</v>
      </c>
      <c r="U77" s="99"/>
      <c r="V77" s="99">
        <v>47</v>
      </c>
      <c r="W77" s="99">
        <v>25</v>
      </c>
      <c r="X77" s="99">
        <v>5</v>
      </c>
      <c r="Y77" s="99">
        <v>17</v>
      </c>
      <c r="Z77" s="99">
        <v>0</v>
      </c>
      <c r="AA77" s="99"/>
      <c r="AB77" s="99">
        <v>57</v>
      </c>
      <c r="AC77" s="99">
        <v>25</v>
      </c>
      <c r="AD77" s="99">
        <v>7</v>
      </c>
      <c r="AE77" s="99"/>
      <c r="AF77" s="99">
        <v>22</v>
      </c>
      <c r="AG77" s="99">
        <v>11</v>
      </c>
      <c r="AH77" s="99">
        <v>3</v>
      </c>
      <c r="AI77" s="99">
        <v>8</v>
      </c>
      <c r="AJ77" s="99"/>
      <c r="AK77" s="99">
        <v>12</v>
      </c>
      <c r="AM77" s="162"/>
      <c r="AN77" s="162"/>
      <c r="AO77" s="162"/>
      <c r="AP77" s="162"/>
      <c r="AQ77" s="162"/>
    </row>
    <row r="78" spans="1:43" ht="15" customHeight="1" x14ac:dyDescent="0.2">
      <c r="A78" s="101" t="s">
        <v>392</v>
      </c>
      <c r="B78" s="101" t="s">
        <v>393</v>
      </c>
      <c r="C78" s="101"/>
      <c r="D78" s="101"/>
      <c r="E78" s="99">
        <v>1549</v>
      </c>
      <c r="F78" s="99"/>
      <c r="G78" s="99">
        <v>193</v>
      </c>
      <c r="H78" s="99">
        <v>158</v>
      </c>
      <c r="I78" s="99">
        <v>22</v>
      </c>
      <c r="J78" s="99">
        <v>13</v>
      </c>
      <c r="K78" s="99"/>
      <c r="L78" s="99">
        <v>226</v>
      </c>
      <c r="M78" s="99">
        <v>43</v>
      </c>
      <c r="N78" s="99">
        <v>42</v>
      </c>
      <c r="O78" s="99">
        <v>141</v>
      </c>
      <c r="P78" s="99"/>
      <c r="Q78" s="99">
        <v>25</v>
      </c>
      <c r="R78" s="99">
        <v>387</v>
      </c>
      <c r="S78" s="99">
        <v>131</v>
      </c>
      <c r="T78" s="99">
        <v>0</v>
      </c>
      <c r="U78" s="99"/>
      <c r="V78" s="99">
        <v>121</v>
      </c>
      <c r="W78" s="99">
        <v>35</v>
      </c>
      <c r="X78" s="99">
        <v>14</v>
      </c>
      <c r="Y78" s="99">
        <v>72</v>
      </c>
      <c r="Z78" s="99">
        <v>0</v>
      </c>
      <c r="AA78" s="99"/>
      <c r="AB78" s="99">
        <v>186</v>
      </c>
      <c r="AC78" s="99">
        <v>43</v>
      </c>
      <c r="AD78" s="99">
        <v>0</v>
      </c>
      <c r="AE78" s="99"/>
      <c r="AF78" s="99">
        <v>149</v>
      </c>
      <c r="AG78" s="99">
        <v>113</v>
      </c>
      <c r="AH78" s="99">
        <v>17</v>
      </c>
      <c r="AI78" s="99">
        <v>19</v>
      </c>
      <c r="AJ78" s="99"/>
      <c r="AK78" s="99">
        <v>88</v>
      </c>
      <c r="AM78" s="162"/>
      <c r="AN78" s="162"/>
      <c r="AO78" s="162"/>
      <c r="AP78" s="162"/>
      <c r="AQ78" s="162"/>
    </row>
    <row r="79" spans="1:43" ht="15" customHeight="1" x14ac:dyDescent="0.2">
      <c r="A79" s="101" t="s">
        <v>394</v>
      </c>
      <c r="B79" s="101" t="s">
        <v>395</v>
      </c>
      <c r="C79" s="101"/>
      <c r="D79" s="101"/>
      <c r="E79" s="99">
        <v>106</v>
      </c>
      <c r="F79" s="99"/>
      <c r="G79" s="99">
        <v>3</v>
      </c>
      <c r="H79" s="99">
        <v>2</v>
      </c>
      <c r="I79" s="99">
        <v>1</v>
      </c>
      <c r="J79" s="99">
        <v>0</v>
      </c>
      <c r="K79" s="99"/>
      <c r="L79" s="99">
        <v>10</v>
      </c>
      <c r="M79" s="99">
        <v>3</v>
      </c>
      <c r="N79" s="99">
        <v>5</v>
      </c>
      <c r="O79" s="99">
        <v>2</v>
      </c>
      <c r="P79" s="99"/>
      <c r="Q79" s="99">
        <v>3</v>
      </c>
      <c r="R79" s="99">
        <v>16</v>
      </c>
      <c r="S79" s="99">
        <v>11</v>
      </c>
      <c r="T79" s="99">
        <v>5</v>
      </c>
      <c r="U79" s="99"/>
      <c r="V79" s="99">
        <v>30</v>
      </c>
      <c r="W79" s="99">
        <v>5</v>
      </c>
      <c r="X79" s="99">
        <v>6</v>
      </c>
      <c r="Y79" s="99">
        <v>19</v>
      </c>
      <c r="Z79" s="99">
        <v>0</v>
      </c>
      <c r="AA79" s="99"/>
      <c r="AB79" s="99">
        <v>12</v>
      </c>
      <c r="AC79" s="99">
        <v>3</v>
      </c>
      <c r="AD79" s="99">
        <v>0</v>
      </c>
      <c r="AE79" s="99"/>
      <c r="AF79" s="99">
        <v>13</v>
      </c>
      <c r="AG79" s="99">
        <v>5</v>
      </c>
      <c r="AH79" s="99">
        <v>7</v>
      </c>
      <c r="AI79" s="99">
        <v>1</v>
      </c>
      <c r="AJ79" s="99"/>
      <c r="AK79" s="99">
        <v>0</v>
      </c>
      <c r="AM79" s="162"/>
      <c r="AN79" s="162"/>
      <c r="AO79" s="162"/>
      <c r="AP79" s="162"/>
      <c r="AQ79" s="162"/>
    </row>
    <row r="80" spans="1:43" ht="15" customHeight="1" x14ac:dyDescent="0.2">
      <c r="A80" s="101" t="s">
        <v>396</v>
      </c>
      <c r="B80" s="101" t="s">
        <v>397</v>
      </c>
      <c r="C80" s="101"/>
      <c r="D80" s="101"/>
      <c r="E80" s="99">
        <v>2160</v>
      </c>
      <c r="F80" s="99"/>
      <c r="G80" s="99">
        <v>219</v>
      </c>
      <c r="H80" s="99">
        <v>177</v>
      </c>
      <c r="I80" s="99">
        <v>37</v>
      </c>
      <c r="J80" s="99">
        <v>5</v>
      </c>
      <c r="K80" s="99"/>
      <c r="L80" s="99">
        <v>270</v>
      </c>
      <c r="M80" s="99">
        <v>20</v>
      </c>
      <c r="N80" s="99">
        <v>39</v>
      </c>
      <c r="O80" s="99">
        <v>211</v>
      </c>
      <c r="P80" s="99"/>
      <c r="Q80" s="99">
        <v>20</v>
      </c>
      <c r="R80" s="99">
        <v>453</v>
      </c>
      <c r="S80" s="99">
        <v>245</v>
      </c>
      <c r="T80" s="99">
        <v>62</v>
      </c>
      <c r="U80" s="99"/>
      <c r="V80" s="99">
        <v>249</v>
      </c>
      <c r="W80" s="99">
        <v>46</v>
      </c>
      <c r="X80" s="99">
        <v>33</v>
      </c>
      <c r="Y80" s="99">
        <v>170</v>
      </c>
      <c r="Z80" s="99">
        <v>0</v>
      </c>
      <c r="AA80" s="99"/>
      <c r="AB80" s="99">
        <v>279</v>
      </c>
      <c r="AC80" s="99">
        <v>27</v>
      </c>
      <c r="AD80" s="99">
        <v>186</v>
      </c>
      <c r="AE80" s="99"/>
      <c r="AF80" s="99">
        <v>115</v>
      </c>
      <c r="AG80" s="99">
        <v>68</v>
      </c>
      <c r="AH80" s="99">
        <v>21</v>
      </c>
      <c r="AI80" s="99">
        <v>26</v>
      </c>
      <c r="AJ80" s="99"/>
      <c r="AK80" s="99">
        <v>35</v>
      </c>
      <c r="AM80" s="162"/>
      <c r="AN80" s="162"/>
      <c r="AO80" s="162"/>
      <c r="AP80" s="162"/>
      <c r="AQ80" s="162"/>
    </row>
    <row r="81" spans="1:43" ht="15" customHeight="1" x14ac:dyDescent="0.2">
      <c r="A81" s="101" t="s">
        <v>398</v>
      </c>
      <c r="B81" s="101" t="s">
        <v>399</v>
      </c>
      <c r="C81" s="101"/>
      <c r="D81" s="101"/>
      <c r="E81" s="99">
        <v>581</v>
      </c>
      <c r="F81" s="99"/>
      <c r="G81" s="99">
        <v>65</v>
      </c>
      <c r="H81" s="99">
        <v>41</v>
      </c>
      <c r="I81" s="99">
        <v>12</v>
      </c>
      <c r="J81" s="99">
        <v>12</v>
      </c>
      <c r="K81" s="99"/>
      <c r="L81" s="99">
        <v>30</v>
      </c>
      <c r="M81" s="99">
        <v>15</v>
      </c>
      <c r="N81" s="99">
        <v>3</v>
      </c>
      <c r="O81" s="99">
        <v>12</v>
      </c>
      <c r="P81" s="99"/>
      <c r="Q81" s="99">
        <v>5</v>
      </c>
      <c r="R81" s="99">
        <v>157</v>
      </c>
      <c r="S81" s="99">
        <v>64</v>
      </c>
      <c r="T81" s="99">
        <v>56</v>
      </c>
      <c r="U81" s="99"/>
      <c r="V81" s="99">
        <v>53</v>
      </c>
      <c r="W81" s="99">
        <v>12</v>
      </c>
      <c r="X81" s="99">
        <v>4</v>
      </c>
      <c r="Y81" s="99">
        <v>37</v>
      </c>
      <c r="Z81" s="99">
        <v>0</v>
      </c>
      <c r="AA81" s="99"/>
      <c r="AB81" s="99">
        <v>42</v>
      </c>
      <c r="AC81" s="99">
        <v>14</v>
      </c>
      <c r="AD81" s="99">
        <v>54</v>
      </c>
      <c r="AE81" s="99"/>
      <c r="AF81" s="99">
        <v>28</v>
      </c>
      <c r="AG81" s="99">
        <v>17</v>
      </c>
      <c r="AH81" s="99">
        <v>6</v>
      </c>
      <c r="AI81" s="99">
        <v>5</v>
      </c>
      <c r="AJ81" s="99"/>
      <c r="AK81" s="99">
        <v>13</v>
      </c>
      <c r="AM81" s="162"/>
      <c r="AN81" s="162"/>
      <c r="AO81" s="162"/>
      <c r="AP81" s="162"/>
      <c r="AQ81" s="162"/>
    </row>
    <row r="82" spans="1:43" ht="15" customHeight="1" x14ac:dyDescent="0.2">
      <c r="A82" s="101" t="s">
        <v>400</v>
      </c>
      <c r="B82" s="101" t="s">
        <v>401</v>
      </c>
      <c r="C82" s="101"/>
      <c r="D82" s="101"/>
      <c r="E82" s="104" t="s">
        <v>333</v>
      </c>
      <c r="F82" s="99"/>
      <c r="G82" s="104" t="s">
        <v>333</v>
      </c>
      <c r="H82" s="104" t="s">
        <v>333</v>
      </c>
      <c r="I82" s="104" t="s">
        <v>333</v>
      </c>
      <c r="J82" s="104" t="s">
        <v>333</v>
      </c>
      <c r="K82" s="99"/>
      <c r="L82" s="104" t="s">
        <v>333</v>
      </c>
      <c r="M82" s="104" t="s">
        <v>333</v>
      </c>
      <c r="N82" s="104" t="s">
        <v>333</v>
      </c>
      <c r="O82" s="104" t="s">
        <v>333</v>
      </c>
      <c r="P82" s="99"/>
      <c r="Q82" s="104" t="s">
        <v>333</v>
      </c>
      <c r="R82" s="104" t="s">
        <v>333</v>
      </c>
      <c r="S82" s="104" t="s">
        <v>333</v>
      </c>
      <c r="T82" s="104" t="s">
        <v>333</v>
      </c>
      <c r="U82" s="99"/>
      <c r="V82" s="104" t="s">
        <v>333</v>
      </c>
      <c r="W82" s="104" t="s">
        <v>333</v>
      </c>
      <c r="X82" s="104" t="s">
        <v>333</v>
      </c>
      <c r="Y82" s="104" t="s">
        <v>333</v>
      </c>
      <c r="Z82" s="104" t="s">
        <v>333</v>
      </c>
      <c r="AA82" s="99"/>
      <c r="AB82" s="104" t="s">
        <v>333</v>
      </c>
      <c r="AC82" s="104" t="s">
        <v>333</v>
      </c>
      <c r="AD82" s="104" t="s">
        <v>333</v>
      </c>
      <c r="AE82" s="99"/>
      <c r="AF82" s="104" t="s">
        <v>333</v>
      </c>
      <c r="AG82" s="104" t="s">
        <v>333</v>
      </c>
      <c r="AH82" s="104" t="s">
        <v>333</v>
      </c>
      <c r="AI82" s="104" t="s">
        <v>333</v>
      </c>
      <c r="AJ82" s="99"/>
      <c r="AK82" s="104" t="s">
        <v>333</v>
      </c>
      <c r="AM82" s="162"/>
      <c r="AN82" s="162"/>
      <c r="AO82" s="162"/>
      <c r="AP82" s="162"/>
      <c r="AQ82" s="162"/>
    </row>
    <row r="83" spans="1:43" ht="15" customHeight="1" x14ac:dyDescent="0.2">
      <c r="A83" s="101" t="s">
        <v>402</v>
      </c>
      <c r="B83" s="101" t="s">
        <v>403</v>
      </c>
      <c r="C83" s="101"/>
      <c r="D83" s="101"/>
      <c r="E83" s="99">
        <v>760</v>
      </c>
      <c r="F83" s="99"/>
      <c r="G83" s="99">
        <v>40</v>
      </c>
      <c r="H83" s="99">
        <v>37</v>
      </c>
      <c r="I83" s="99">
        <v>3</v>
      </c>
      <c r="J83" s="99">
        <v>0</v>
      </c>
      <c r="K83" s="99"/>
      <c r="L83" s="99">
        <v>34</v>
      </c>
      <c r="M83" s="99">
        <v>5</v>
      </c>
      <c r="N83" s="99">
        <v>18</v>
      </c>
      <c r="O83" s="99">
        <v>11</v>
      </c>
      <c r="P83" s="99"/>
      <c r="Q83" s="99">
        <v>22</v>
      </c>
      <c r="R83" s="99">
        <v>130</v>
      </c>
      <c r="S83" s="99">
        <v>83</v>
      </c>
      <c r="T83" s="99">
        <v>11</v>
      </c>
      <c r="U83" s="99"/>
      <c r="V83" s="99">
        <v>258</v>
      </c>
      <c r="W83" s="99">
        <v>36</v>
      </c>
      <c r="X83" s="99">
        <v>24</v>
      </c>
      <c r="Y83" s="99">
        <v>198</v>
      </c>
      <c r="Z83" s="99">
        <v>0</v>
      </c>
      <c r="AA83" s="99"/>
      <c r="AB83" s="99">
        <v>67</v>
      </c>
      <c r="AC83" s="99">
        <v>1</v>
      </c>
      <c r="AD83" s="99">
        <v>16</v>
      </c>
      <c r="AE83" s="99"/>
      <c r="AF83" s="99">
        <v>80</v>
      </c>
      <c r="AG83" s="99">
        <v>70</v>
      </c>
      <c r="AH83" s="99">
        <v>5</v>
      </c>
      <c r="AI83" s="99">
        <v>5</v>
      </c>
      <c r="AJ83" s="99"/>
      <c r="AK83" s="99">
        <v>18</v>
      </c>
      <c r="AM83" s="162"/>
      <c r="AN83" s="162"/>
      <c r="AO83" s="162"/>
      <c r="AP83" s="162"/>
      <c r="AQ83" s="162"/>
    </row>
    <row r="84" spans="1:43" ht="15" customHeight="1" x14ac:dyDescent="0.2">
      <c r="A84" s="101" t="s">
        <v>404</v>
      </c>
      <c r="B84" s="101" t="s">
        <v>405</v>
      </c>
      <c r="C84" s="101"/>
      <c r="D84" s="101"/>
      <c r="E84" s="99">
        <v>424</v>
      </c>
      <c r="F84" s="99"/>
      <c r="G84" s="99">
        <v>45</v>
      </c>
      <c r="H84" s="99">
        <v>39</v>
      </c>
      <c r="I84" s="99">
        <v>5</v>
      </c>
      <c r="J84" s="99">
        <v>1</v>
      </c>
      <c r="K84" s="99"/>
      <c r="L84" s="99">
        <v>46</v>
      </c>
      <c r="M84" s="99">
        <v>19</v>
      </c>
      <c r="N84" s="99">
        <v>8</v>
      </c>
      <c r="O84" s="99">
        <v>19</v>
      </c>
      <c r="P84" s="99"/>
      <c r="Q84" s="99">
        <v>2</v>
      </c>
      <c r="R84" s="99">
        <v>110</v>
      </c>
      <c r="S84" s="99">
        <v>63</v>
      </c>
      <c r="T84" s="99">
        <v>9</v>
      </c>
      <c r="U84" s="99"/>
      <c r="V84" s="99">
        <v>22</v>
      </c>
      <c r="W84" s="99">
        <v>12</v>
      </c>
      <c r="X84" s="99">
        <v>1</v>
      </c>
      <c r="Y84" s="99">
        <v>9</v>
      </c>
      <c r="Z84" s="99">
        <v>0</v>
      </c>
      <c r="AA84" s="99"/>
      <c r="AB84" s="99">
        <v>37</v>
      </c>
      <c r="AC84" s="99">
        <v>13</v>
      </c>
      <c r="AD84" s="99">
        <v>57</v>
      </c>
      <c r="AE84" s="99"/>
      <c r="AF84" s="99">
        <v>12</v>
      </c>
      <c r="AG84" s="99">
        <v>4</v>
      </c>
      <c r="AH84" s="99">
        <v>3</v>
      </c>
      <c r="AI84" s="99">
        <v>5</v>
      </c>
      <c r="AJ84" s="99"/>
      <c r="AK84" s="99">
        <v>8</v>
      </c>
      <c r="AM84" s="162"/>
      <c r="AN84" s="162"/>
      <c r="AO84" s="162"/>
      <c r="AP84" s="162"/>
      <c r="AQ84" s="162"/>
    </row>
    <row r="85" spans="1:43" ht="15" customHeight="1" x14ac:dyDescent="0.2">
      <c r="A85" s="101" t="s">
        <v>406</v>
      </c>
      <c r="B85" s="101" t="s">
        <v>407</v>
      </c>
      <c r="C85" s="101"/>
      <c r="D85" s="101"/>
      <c r="E85" s="99">
        <v>595</v>
      </c>
      <c r="F85" s="99"/>
      <c r="G85" s="99">
        <v>36</v>
      </c>
      <c r="H85" s="99">
        <v>33</v>
      </c>
      <c r="I85" s="99">
        <v>3</v>
      </c>
      <c r="J85" s="99">
        <v>0</v>
      </c>
      <c r="K85" s="99"/>
      <c r="L85" s="99">
        <v>23</v>
      </c>
      <c r="M85" s="99">
        <v>6</v>
      </c>
      <c r="N85" s="99">
        <v>2</v>
      </c>
      <c r="O85" s="99">
        <v>15</v>
      </c>
      <c r="P85" s="99"/>
      <c r="Q85" s="99">
        <v>1</v>
      </c>
      <c r="R85" s="99">
        <v>152</v>
      </c>
      <c r="S85" s="99">
        <v>92</v>
      </c>
      <c r="T85" s="99">
        <v>4</v>
      </c>
      <c r="U85" s="99"/>
      <c r="V85" s="99">
        <v>204</v>
      </c>
      <c r="W85" s="99">
        <v>32</v>
      </c>
      <c r="X85" s="99">
        <v>8</v>
      </c>
      <c r="Y85" s="99">
        <v>164</v>
      </c>
      <c r="Z85" s="99">
        <v>0</v>
      </c>
      <c r="AA85" s="99"/>
      <c r="AB85" s="99">
        <v>28</v>
      </c>
      <c r="AC85" s="99">
        <v>13</v>
      </c>
      <c r="AD85" s="99">
        <v>1</v>
      </c>
      <c r="AE85" s="99"/>
      <c r="AF85" s="99">
        <v>36</v>
      </c>
      <c r="AG85" s="99">
        <v>30</v>
      </c>
      <c r="AH85" s="99">
        <v>4</v>
      </c>
      <c r="AI85" s="99">
        <v>2</v>
      </c>
      <c r="AJ85" s="99"/>
      <c r="AK85" s="99">
        <v>5</v>
      </c>
      <c r="AM85" s="162"/>
      <c r="AN85" s="162"/>
      <c r="AO85" s="162"/>
      <c r="AP85" s="162"/>
      <c r="AQ85" s="162"/>
    </row>
    <row r="86" spans="1:43" ht="15" customHeight="1" x14ac:dyDescent="0.2">
      <c r="A86" s="101" t="s">
        <v>408</v>
      </c>
      <c r="B86" s="101" t="s">
        <v>409</v>
      </c>
      <c r="C86" s="101"/>
      <c r="D86" s="101"/>
      <c r="E86" s="99">
        <v>310</v>
      </c>
      <c r="F86" s="99"/>
      <c r="G86" s="99">
        <v>47</v>
      </c>
      <c r="H86" s="99">
        <v>40</v>
      </c>
      <c r="I86" s="99">
        <v>3</v>
      </c>
      <c r="J86" s="99">
        <v>4</v>
      </c>
      <c r="K86" s="99"/>
      <c r="L86" s="99">
        <v>20</v>
      </c>
      <c r="M86" s="99">
        <v>9</v>
      </c>
      <c r="N86" s="99">
        <v>5</v>
      </c>
      <c r="O86" s="99">
        <v>6</v>
      </c>
      <c r="P86" s="99"/>
      <c r="Q86" s="99">
        <v>5</v>
      </c>
      <c r="R86" s="99">
        <v>57</v>
      </c>
      <c r="S86" s="99">
        <v>38</v>
      </c>
      <c r="T86" s="99">
        <v>14</v>
      </c>
      <c r="U86" s="99"/>
      <c r="V86" s="99">
        <v>31</v>
      </c>
      <c r="W86" s="99">
        <v>9</v>
      </c>
      <c r="X86" s="99">
        <v>2</v>
      </c>
      <c r="Y86" s="99">
        <v>20</v>
      </c>
      <c r="Z86" s="99">
        <v>0</v>
      </c>
      <c r="AA86" s="99"/>
      <c r="AB86" s="99">
        <v>49</v>
      </c>
      <c r="AC86" s="99">
        <v>13</v>
      </c>
      <c r="AD86" s="99">
        <v>1</v>
      </c>
      <c r="AE86" s="99"/>
      <c r="AF86" s="99">
        <v>26</v>
      </c>
      <c r="AG86" s="99">
        <v>13</v>
      </c>
      <c r="AH86" s="99">
        <v>11</v>
      </c>
      <c r="AI86" s="99">
        <v>2</v>
      </c>
      <c r="AJ86" s="99"/>
      <c r="AK86" s="99">
        <v>9</v>
      </c>
      <c r="AM86" s="162"/>
      <c r="AN86" s="162"/>
      <c r="AO86" s="162"/>
      <c r="AP86" s="162"/>
      <c r="AQ86" s="162"/>
    </row>
    <row r="87" spans="1:43" ht="15" customHeight="1" x14ac:dyDescent="0.2">
      <c r="A87" s="101" t="s">
        <v>410</v>
      </c>
      <c r="B87" s="101" t="s">
        <v>411</v>
      </c>
      <c r="C87" s="101"/>
      <c r="D87" s="101"/>
      <c r="E87" s="99">
        <v>1169</v>
      </c>
      <c r="F87" s="99"/>
      <c r="G87" s="99">
        <v>78</v>
      </c>
      <c r="H87" s="99">
        <v>65</v>
      </c>
      <c r="I87" s="99">
        <v>12</v>
      </c>
      <c r="J87" s="99">
        <v>1</v>
      </c>
      <c r="K87" s="99"/>
      <c r="L87" s="99">
        <v>98</v>
      </c>
      <c r="M87" s="99">
        <v>24</v>
      </c>
      <c r="N87" s="99">
        <v>2</v>
      </c>
      <c r="O87" s="99">
        <v>72</v>
      </c>
      <c r="P87" s="99"/>
      <c r="Q87" s="99">
        <v>18</v>
      </c>
      <c r="R87" s="99">
        <v>246</v>
      </c>
      <c r="S87" s="99">
        <v>151</v>
      </c>
      <c r="T87" s="99">
        <v>26</v>
      </c>
      <c r="U87" s="99"/>
      <c r="V87" s="99">
        <v>103</v>
      </c>
      <c r="W87" s="99">
        <v>23</v>
      </c>
      <c r="X87" s="99">
        <v>9</v>
      </c>
      <c r="Y87" s="99">
        <v>71</v>
      </c>
      <c r="Z87" s="99">
        <v>0</v>
      </c>
      <c r="AA87" s="99"/>
      <c r="AB87" s="99">
        <v>158</v>
      </c>
      <c r="AC87" s="99">
        <v>37</v>
      </c>
      <c r="AD87" s="99">
        <v>128</v>
      </c>
      <c r="AE87" s="99"/>
      <c r="AF87" s="99">
        <v>109</v>
      </c>
      <c r="AG87" s="99">
        <v>80</v>
      </c>
      <c r="AH87" s="99">
        <v>10</v>
      </c>
      <c r="AI87" s="99">
        <v>19</v>
      </c>
      <c r="AJ87" s="99"/>
      <c r="AK87" s="99">
        <v>17</v>
      </c>
      <c r="AM87" s="162"/>
      <c r="AN87" s="162"/>
      <c r="AO87" s="162"/>
      <c r="AP87" s="162"/>
      <c r="AQ87" s="162"/>
    </row>
    <row r="88" spans="1:43" ht="15" customHeight="1" x14ac:dyDescent="0.2">
      <c r="A88" s="101" t="s">
        <v>412</v>
      </c>
      <c r="B88" s="101" t="s">
        <v>413</v>
      </c>
      <c r="C88" s="101"/>
      <c r="D88" s="101"/>
      <c r="E88" s="99">
        <v>76</v>
      </c>
      <c r="F88" s="99"/>
      <c r="G88" s="99">
        <v>4</v>
      </c>
      <c r="H88" s="99">
        <v>4</v>
      </c>
      <c r="I88" s="99">
        <v>0</v>
      </c>
      <c r="J88" s="99">
        <v>0</v>
      </c>
      <c r="K88" s="99"/>
      <c r="L88" s="99">
        <v>7</v>
      </c>
      <c r="M88" s="99">
        <v>1</v>
      </c>
      <c r="N88" s="99">
        <v>4</v>
      </c>
      <c r="O88" s="99">
        <v>2</v>
      </c>
      <c r="P88" s="99"/>
      <c r="Q88" s="99">
        <v>1</v>
      </c>
      <c r="R88" s="99">
        <v>22</v>
      </c>
      <c r="S88" s="99">
        <v>8</v>
      </c>
      <c r="T88" s="99">
        <v>1</v>
      </c>
      <c r="U88" s="99"/>
      <c r="V88" s="99">
        <v>22</v>
      </c>
      <c r="W88" s="99">
        <v>5</v>
      </c>
      <c r="X88" s="99">
        <v>1</v>
      </c>
      <c r="Y88" s="99">
        <v>16</v>
      </c>
      <c r="Z88" s="99">
        <v>0</v>
      </c>
      <c r="AA88" s="99"/>
      <c r="AB88" s="99">
        <v>3</v>
      </c>
      <c r="AC88" s="99">
        <v>0</v>
      </c>
      <c r="AD88" s="99">
        <v>0</v>
      </c>
      <c r="AE88" s="99"/>
      <c r="AF88" s="99">
        <v>7</v>
      </c>
      <c r="AG88" s="99">
        <v>3</v>
      </c>
      <c r="AH88" s="99">
        <v>3</v>
      </c>
      <c r="AI88" s="99">
        <v>1</v>
      </c>
      <c r="AJ88" s="99"/>
      <c r="AK88" s="99">
        <v>1</v>
      </c>
      <c r="AM88" s="162"/>
      <c r="AN88" s="162"/>
      <c r="AO88" s="162"/>
      <c r="AP88" s="162"/>
      <c r="AQ88" s="162"/>
    </row>
    <row r="89" spans="1:43" ht="15" customHeight="1" x14ac:dyDescent="0.2">
      <c r="A89" s="101" t="s">
        <v>414</v>
      </c>
      <c r="B89" s="101" t="s">
        <v>415</v>
      </c>
      <c r="C89" s="101"/>
      <c r="D89" s="101"/>
      <c r="E89" s="99">
        <v>927</v>
      </c>
      <c r="F89" s="99"/>
      <c r="G89" s="99">
        <v>57</v>
      </c>
      <c r="H89" s="99">
        <v>43</v>
      </c>
      <c r="I89" s="99">
        <v>9</v>
      </c>
      <c r="J89" s="99">
        <v>5</v>
      </c>
      <c r="K89" s="99"/>
      <c r="L89" s="99">
        <v>67</v>
      </c>
      <c r="M89" s="99">
        <v>43</v>
      </c>
      <c r="N89" s="99">
        <v>6</v>
      </c>
      <c r="O89" s="99">
        <v>18</v>
      </c>
      <c r="P89" s="99"/>
      <c r="Q89" s="99">
        <v>11</v>
      </c>
      <c r="R89" s="99">
        <v>122</v>
      </c>
      <c r="S89" s="99">
        <v>65</v>
      </c>
      <c r="T89" s="99">
        <v>25</v>
      </c>
      <c r="U89" s="99"/>
      <c r="V89" s="99">
        <v>307</v>
      </c>
      <c r="W89" s="99">
        <v>54</v>
      </c>
      <c r="X89" s="99">
        <v>26</v>
      </c>
      <c r="Y89" s="99">
        <v>227</v>
      </c>
      <c r="Z89" s="99">
        <v>0</v>
      </c>
      <c r="AA89" s="99"/>
      <c r="AB89" s="99">
        <v>181</v>
      </c>
      <c r="AC89" s="99">
        <v>4</v>
      </c>
      <c r="AD89" s="99">
        <v>34</v>
      </c>
      <c r="AE89" s="99"/>
      <c r="AF89" s="99">
        <v>39</v>
      </c>
      <c r="AG89" s="99">
        <v>25</v>
      </c>
      <c r="AH89" s="99">
        <v>10</v>
      </c>
      <c r="AI89" s="99">
        <v>4</v>
      </c>
      <c r="AJ89" s="99"/>
      <c r="AK89" s="99">
        <v>15</v>
      </c>
      <c r="AM89" s="162"/>
      <c r="AN89" s="162"/>
      <c r="AO89" s="162"/>
      <c r="AP89" s="162"/>
      <c r="AQ89" s="162"/>
    </row>
    <row r="90" spans="1:43" ht="15" customHeight="1" x14ac:dyDescent="0.2">
      <c r="A90" s="101" t="s">
        <v>416</v>
      </c>
      <c r="B90" s="101" t="s">
        <v>417</v>
      </c>
      <c r="C90" s="101"/>
      <c r="D90" s="101"/>
      <c r="E90" s="99">
        <v>411</v>
      </c>
      <c r="F90" s="99"/>
      <c r="G90" s="99">
        <v>52</v>
      </c>
      <c r="H90" s="99">
        <v>44</v>
      </c>
      <c r="I90" s="99">
        <v>3</v>
      </c>
      <c r="J90" s="99">
        <v>5</v>
      </c>
      <c r="K90" s="99"/>
      <c r="L90" s="99">
        <v>27</v>
      </c>
      <c r="M90" s="99">
        <v>4</v>
      </c>
      <c r="N90" s="99">
        <v>12</v>
      </c>
      <c r="O90" s="99">
        <v>11</v>
      </c>
      <c r="P90" s="99"/>
      <c r="Q90" s="99">
        <v>8</v>
      </c>
      <c r="R90" s="99">
        <v>93</v>
      </c>
      <c r="S90" s="99">
        <v>43</v>
      </c>
      <c r="T90" s="99">
        <v>18</v>
      </c>
      <c r="U90" s="99"/>
      <c r="V90" s="99">
        <v>37</v>
      </c>
      <c r="W90" s="99">
        <v>14</v>
      </c>
      <c r="X90" s="99">
        <v>2</v>
      </c>
      <c r="Y90" s="99">
        <v>21</v>
      </c>
      <c r="Z90" s="99">
        <v>0</v>
      </c>
      <c r="AA90" s="99"/>
      <c r="AB90" s="99">
        <v>45</v>
      </c>
      <c r="AC90" s="99">
        <v>17</v>
      </c>
      <c r="AD90" s="99">
        <v>0</v>
      </c>
      <c r="AE90" s="99"/>
      <c r="AF90" s="99">
        <v>53</v>
      </c>
      <c r="AG90" s="99">
        <v>33</v>
      </c>
      <c r="AH90" s="99">
        <v>11</v>
      </c>
      <c r="AI90" s="99">
        <v>9</v>
      </c>
      <c r="AJ90" s="99"/>
      <c r="AK90" s="99">
        <v>18</v>
      </c>
      <c r="AM90" s="162"/>
      <c r="AN90" s="162"/>
      <c r="AO90" s="162"/>
      <c r="AP90" s="162"/>
      <c r="AQ90" s="162"/>
    </row>
    <row r="91" spans="1:43" ht="15" customHeight="1" x14ac:dyDescent="0.2">
      <c r="A91" s="101" t="s">
        <v>418</v>
      </c>
      <c r="B91" s="101" t="s">
        <v>419</v>
      </c>
      <c r="C91" s="101"/>
      <c r="D91" s="101"/>
      <c r="E91" s="99">
        <v>331</v>
      </c>
      <c r="F91" s="99"/>
      <c r="G91" s="99">
        <v>45</v>
      </c>
      <c r="H91" s="99">
        <v>31</v>
      </c>
      <c r="I91" s="99">
        <v>6</v>
      </c>
      <c r="J91" s="99">
        <v>8</v>
      </c>
      <c r="K91" s="99"/>
      <c r="L91" s="99">
        <v>18</v>
      </c>
      <c r="M91" s="99">
        <v>12</v>
      </c>
      <c r="N91" s="99">
        <v>4</v>
      </c>
      <c r="O91" s="99">
        <v>2</v>
      </c>
      <c r="P91" s="99"/>
      <c r="Q91" s="99">
        <v>2</v>
      </c>
      <c r="R91" s="99">
        <v>84</v>
      </c>
      <c r="S91" s="99">
        <v>32</v>
      </c>
      <c r="T91" s="99">
        <v>19</v>
      </c>
      <c r="U91" s="99"/>
      <c r="V91" s="99">
        <v>48</v>
      </c>
      <c r="W91" s="99">
        <v>16</v>
      </c>
      <c r="X91" s="99">
        <v>6</v>
      </c>
      <c r="Y91" s="99">
        <v>26</v>
      </c>
      <c r="Z91" s="99">
        <v>0</v>
      </c>
      <c r="AA91" s="99"/>
      <c r="AB91" s="99">
        <v>29</v>
      </c>
      <c r="AC91" s="99">
        <v>2</v>
      </c>
      <c r="AD91" s="99">
        <v>0</v>
      </c>
      <c r="AE91" s="99"/>
      <c r="AF91" s="99">
        <v>35</v>
      </c>
      <c r="AG91" s="99">
        <v>21</v>
      </c>
      <c r="AH91" s="99">
        <v>9</v>
      </c>
      <c r="AI91" s="99">
        <v>5</v>
      </c>
      <c r="AJ91" s="99"/>
      <c r="AK91" s="99">
        <v>17</v>
      </c>
      <c r="AM91" s="162"/>
      <c r="AN91" s="162"/>
      <c r="AO91" s="162"/>
      <c r="AP91" s="162"/>
      <c r="AQ91" s="162"/>
    </row>
    <row r="92" spans="1:43" ht="15" customHeight="1" x14ac:dyDescent="0.2">
      <c r="A92" s="101" t="s">
        <v>420</v>
      </c>
      <c r="B92" s="101" t="s">
        <v>421</v>
      </c>
      <c r="C92" s="101"/>
      <c r="D92" s="101"/>
      <c r="E92" s="99">
        <v>1877</v>
      </c>
      <c r="F92" s="99"/>
      <c r="G92" s="99">
        <v>260</v>
      </c>
      <c r="H92" s="99">
        <v>189</v>
      </c>
      <c r="I92" s="99">
        <v>68</v>
      </c>
      <c r="J92" s="99">
        <v>3</v>
      </c>
      <c r="K92" s="99"/>
      <c r="L92" s="99">
        <v>111</v>
      </c>
      <c r="M92" s="99">
        <v>30</v>
      </c>
      <c r="N92" s="99">
        <v>18</v>
      </c>
      <c r="O92" s="99">
        <v>63</v>
      </c>
      <c r="P92" s="99"/>
      <c r="Q92" s="99">
        <v>20</v>
      </c>
      <c r="R92" s="99">
        <v>641</v>
      </c>
      <c r="S92" s="99">
        <v>340</v>
      </c>
      <c r="T92" s="99">
        <v>29</v>
      </c>
      <c r="U92" s="99"/>
      <c r="V92" s="99">
        <v>65</v>
      </c>
      <c r="W92" s="99">
        <v>35</v>
      </c>
      <c r="X92" s="99">
        <v>3</v>
      </c>
      <c r="Y92" s="99">
        <v>27</v>
      </c>
      <c r="Z92" s="99">
        <v>0</v>
      </c>
      <c r="AA92" s="99"/>
      <c r="AB92" s="99">
        <v>78</v>
      </c>
      <c r="AC92" s="99">
        <v>20</v>
      </c>
      <c r="AD92" s="99">
        <v>157</v>
      </c>
      <c r="AE92" s="99"/>
      <c r="AF92" s="99">
        <v>132</v>
      </c>
      <c r="AG92" s="99">
        <v>79</v>
      </c>
      <c r="AH92" s="99">
        <v>37</v>
      </c>
      <c r="AI92" s="99">
        <v>16</v>
      </c>
      <c r="AJ92" s="99"/>
      <c r="AK92" s="99">
        <v>24</v>
      </c>
      <c r="AM92" s="162"/>
      <c r="AN92" s="162"/>
      <c r="AO92" s="162"/>
      <c r="AP92" s="162"/>
      <c r="AQ92" s="162"/>
    </row>
    <row r="93" spans="1:43" ht="15" customHeight="1" x14ac:dyDescent="0.2">
      <c r="A93" s="101" t="s">
        <v>422</v>
      </c>
      <c r="B93" s="101" t="s">
        <v>423</v>
      </c>
      <c r="C93" s="101"/>
      <c r="D93" s="101"/>
      <c r="E93" s="99">
        <v>2184</v>
      </c>
      <c r="F93" s="99"/>
      <c r="G93" s="99">
        <v>321</v>
      </c>
      <c r="H93" s="99">
        <v>304</v>
      </c>
      <c r="I93" s="99">
        <v>7</v>
      </c>
      <c r="J93" s="99">
        <v>10</v>
      </c>
      <c r="K93" s="99"/>
      <c r="L93" s="99">
        <v>196</v>
      </c>
      <c r="M93" s="99">
        <v>17</v>
      </c>
      <c r="N93" s="99">
        <v>37</v>
      </c>
      <c r="O93" s="99">
        <v>142</v>
      </c>
      <c r="P93" s="99"/>
      <c r="Q93" s="99">
        <v>26</v>
      </c>
      <c r="R93" s="99">
        <v>755</v>
      </c>
      <c r="S93" s="99">
        <v>320</v>
      </c>
      <c r="T93" s="99">
        <v>14</v>
      </c>
      <c r="U93" s="99"/>
      <c r="V93" s="99">
        <v>51</v>
      </c>
      <c r="W93" s="99">
        <v>19</v>
      </c>
      <c r="X93" s="99">
        <v>8</v>
      </c>
      <c r="Y93" s="99">
        <v>24</v>
      </c>
      <c r="Z93" s="99">
        <v>0</v>
      </c>
      <c r="AA93" s="99"/>
      <c r="AB93" s="99">
        <v>263</v>
      </c>
      <c r="AC93" s="99">
        <v>12</v>
      </c>
      <c r="AD93" s="99">
        <v>5</v>
      </c>
      <c r="AE93" s="99"/>
      <c r="AF93" s="99">
        <v>203</v>
      </c>
      <c r="AG93" s="99">
        <v>129</v>
      </c>
      <c r="AH93" s="99">
        <v>37</v>
      </c>
      <c r="AI93" s="99">
        <v>37</v>
      </c>
      <c r="AJ93" s="99"/>
      <c r="AK93" s="99">
        <v>18</v>
      </c>
      <c r="AM93" s="162"/>
      <c r="AN93" s="162"/>
      <c r="AO93" s="162"/>
      <c r="AP93" s="162"/>
      <c r="AQ93" s="162"/>
    </row>
    <row r="94" spans="1:43" ht="15" customHeight="1" x14ac:dyDescent="0.2">
      <c r="A94" s="101" t="s">
        <v>424</v>
      </c>
      <c r="B94" s="101" t="s">
        <v>425</v>
      </c>
      <c r="C94" s="101"/>
      <c r="D94" s="101"/>
      <c r="E94" s="99">
        <v>1499</v>
      </c>
      <c r="F94" s="99"/>
      <c r="G94" s="99">
        <v>480</v>
      </c>
      <c r="H94" s="99">
        <v>279</v>
      </c>
      <c r="I94" s="99">
        <v>165</v>
      </c>
      <c r="J94" s="99">
        <v>36</v>
      </c>
      <c r="K94" s="99"/>
      <c r="L94" s="99">
        <v>74</v>
      </c>
      <c r="M94" s="99">
        <v>25</v>
      </c>
      <c r="N94" s="99">
        <v>6</v>
      </c>
      <c r="O94" s="99">
        <v>43</v>
      </c>
      <c r="P94" s="99"/>
      <c r="Q94" s="99">
        <v>7</v>
      </c>
      <c r="R94" s="99">
        <v>290</v>
      </c>
      <c r="S94" s="99">
        <v>193</v>
      </c>
      <c r="T94" s="99">
        <v>0</v>
      </c>
      <c r="U94" s="99"/>
      <c r="V94" s="99">
        <v>46</v>
      </c>
      <c r="W94" s="99">
        <v>16</v>
      </c>
      <c r="X94" s="99">
        <v>5</v>
      </c>
      <c r="Y94" s="99">
        <v>25</v>
      </c>
      <c r="Z94" s="99">
        <v>0</v>
      </c>
      <c r="AA94" s="99"/>
      <c r="AB94" s="99">
        <v>72</v>
      </c>
      <c r="AC94" s="99">
        <v>54</v>
      </c>
      <c r="AD94" s="99">
        <v>191</v>
      </c>
      <c r="AE94" s="99"/>
      <c r="AF94" s="99">
        <v>79</v>
      </c>
      <c r="AG94" s="99">
        <v>39</v>
      </c>
      <c r="AH94" s="99">
        <v>24</v>
      </c>
      <c r="AI94" s="99">
        <v>16</v>
      </c>
      <c r="AJ94" s="99"/>
      <c r="AK94" s="99">
        <v>13</v>
      </c>
      <c r="AM94" s="162"/>
      <c r="AN94" s="162"/>
      <c r="AO94" s="162"/>
      <c r="AP94" s="162"/>
      <c r="AQ94" s="162"/>
    </row>
    <row r="95" spans="1:43" ht="15" customHeight="1" x14ac:dyDescent="0.2">
      <c r="A95" s="101" t="s">
        <v>426</v>
      </c>
      <c r="B95" s="101" t="s">
        <v>427</v>
      </c>
      <c r="C95" s="101"/>
      <c r="D95" s="101"/>
      <c r="E95" s="99">
        <v>180</v>
      </c>
      <c r="F95" s="99"/>
      <c r="G95" s="99">
        <v>8</v>
      </c>
      <c r="H95" s="99">
        <v>6</v>
      </c>
      <c r="I95" s="99">
        <v>1</v>
      </c>
      <c r="J95" s="99">
        <v>1</v>
      </c>
      <c r="K95" s="99"/>
      <c r="L95" s="99">
        <v>13</v>
      </c>
      <c r="M95" s="99">
        <v>2</v>
      </c>
      <c r="N95" s="99">
        <v>7</v>
      </c>
      <c r="O95" s="99">
        <v>4</v>
      </c>
      <c r="P95" s="99"/>
      <c r="Q95" s="99">
        <v>4</v>
      </c>
      <c r="R95" s="99">
        <v>48</v>
      </c>
      <c r="S95" s="99">
        <v>21</v>
      </c>
      <c r="T95" s="99">
        <v>6</v>
      </c>
      <c r="U95" s="99"/>
      <c r="V95" s="99">
        <v>36</v>
      </c>
      <c r="W95" s="99">
        <v>11</v>
      </c>
      <c r="X95" s="99">
        <v>4</v>
      </c>
      <c r="Y95" s="99">
        <v>21</v>
      </c>
      <c r="Z95" s="99">
        <v>0</v>
      </c>
      <c r="AA95" s="99"/>
      <c r="AB95" s="99">
        <v>22</v>
      </c>
      <c r="AC95" s="99">
        <v>3</v>
      </c>
      <c r="AD95" s="99">
        <v>0</v>
      </c>
      <c r="AE95" s="99"/>
      <c r="AF95" s="99">
        <v>11</v>
      </c>
      <c r="AG95" s="99">
        <v>6</v>
      </c>
      <c r="AH95" s="99">
        <v>4</v>
      </c>
      <c r="AI95" s="99">
        <v>1</v>
      </c>
      <c r="AJ95" s="99"/>
      <c r="AK95" s="99">
        <v>8</v>
      </c>
      <c r="AM95" s="162"/>
      <c r="AN95" s="162"/>
      <c r="AO95" s="162"/>
      <c r="AP95" s="162"/>
      <c r="AQ95" s="162"/>
    </row>
    <row r="96" spans="1:43" ht="15" customHeight="1" x14ac:dyDescent="0.2">
      <c r="A96" s="101" t="s">
        <v>428</v>
      </c>
      <c r="B96" s="101" t="s">
        <v>429</v>
      </c>
      <c r="C96" s="101"/>
      <c r="D96" s="101"/>
      <c r="E96" s="99">
        <v>204</v>
      </c>
      <c r="F96" s="99"/>
      <c r="G96" s="99">
        <v>14</v>
      </c>
      <c r="H96" s="99">
        <v>13</v>
      </c>
      <c r="I96" s="99">
        <v>0</v>
      </c>
      <c r="J96" s="99">
        <v>1</v>
      </c>
      <c r="K96" s="99"/>
      <c r="L96" s="99">
        <v>23</v>
      </c>
      <c r="M96" s="99">
        <v>5</v>
      </c>
      <c r="N96" s="99">
        <v>6</v>
      </c>
      <c r="O96" s="99">
        <v>12</v>
      </c>
      <c r="P96" s="99"/>
      <c r="Q96" s="99">
        <v>7</v>
      </c>
      <c r="R96" s="99">
        <v>50</v>
      </c>
      <c r="S96" s="99">
        <v>34</v>
      </c>
      <c r="T96" s="99">
        <v>0</v>
      </c>
      <c r="U96" s="99"/>
      <c r="V96" s="99">
        <v>4</v>
      </c>
      <c r="W96" s="99">
        <v>1</v>
      </c>
      <c r="X96" s="99">
        <v>0</v>
      </c>
      <c r="Y96" s="99">
        <v>3</v>
      </c>
      <c r="Z96" s="99">
        <v>0</v>
      </c>
      <c r="AA96" s="99"/>
      <c r="AB96" s="99">
        <v>41</v>
      </c>
      <c r="AC96" s="99">
        <v>1</v>
      </c>
      <c r="AD96" s="99">
        <v>0</v>
      </c>
      <c r="AE96" s="99"/>
      <c r="AF96" s="99">
        <v>18</v>
      </c>
      <c r="AG96" s="99">
        <v>6</v>
      </c>
      <c r="AH96" s="99">
        <v>11</v>
      </c>
      <c r="AI96" s="99">
        <v>1</v>
      </c>
      <c r="AJ96" s="99"/>
      <c r="AK96" s="99">
        <v>12</v>
      </c>
      <c r="AM96" s="162"/>
      <c r="AN96" s="162"/>
      <c r="AO96" s="162"/>
      <c r="AP96" s="162"/>
      <c r="AQ96" s="162"/>
    </row>
    <row r="97" spans="1:43" ht="15" customHeight="1" x14ac:dyDescent="0.2">
      <c r="A97" s="101" t="s">
        <v>430</v>
      </c>
      <c r="B97" s="101" t="s">
        <v>431</v>
      </c>
      <c r="C97" s="101"/>
      <c r="D97" s="101"/>
      <c r="E97" s="99">
        <v>73</v>
      </c>
      <c r="F97" s="99"/>
      <c r="G97" s="99">
        <v>7</v>
      </c>
      <c r="H97" s="99">
        <v>6</v>
      </c>
      <c r="I97" s="99">
        <v>0</v>
      </c>
      <c r="J97" s="99">
        <v>1</v>
      </c>
      <c r="K97" s="99"/>
      <c r="L97" s="99">
        <v>2</v>
      </c>
      <c r="M97" s="99">
        <v>0</v>
      </c>
      <c r="N97" s="99">
        <v>1</v>
      </c>
      <c r="O97" s="99">
        <v>1</v>
      </c>
      <c r="P97" s="99"/>
      <c r="Q97" s="99">
        <v>1</v>
      </c>
      <c r="R97" s="99">
        <v>4</v>
      </c>
      <c r="S97" s="99">
        <v>7</v>
      </c>
      <c r="T97" s="99">
        <v>0</v>
      </c>
      <c r="U97" s="99"/>
      <c r="V97" s="99">
        <v>13</v>
      </c>
      <c r="W97" s="99">
        <v>5</v>
      </c>
      <c r="X97" s="99">
        <v>3</v>
      </c>
      <c r="Y97" s="99">
        <v>5</v>
      </c>
      <c r="Z97" s="99">
        <v>0</v>
      </c>
      <c r="AA97" s="99"/>
      <c r="AB97" s="99">
        <v>23</v>
      </c>
      <c r="AC97" s="99">
        <v>10</v>
      </c>
      <c r="AD97" s="99">
        <v>0</v>
      </c>
      <c r="AE97" s="99"/>
      <c r="AF97" s="99">
        <v>4</v>
      </c>
      <c r="AG97" s="99">
        <v>1</v>
      </c>
      <c r="AH97" s="99">
        <v>1</v>
      </c>
      <c r="AI97" s="99">
        <v>2</v>
      </c>
      <c r="AJ97" s="99"/>
      <c r="AK97" s="99">
        <v>2</v>
      </c>
      <c r="AM97" s="162"/>
      <c r="AN97" s="162"/>
      <c r="AO97" s="162"/>
      <c r="AP97" s="162"/>
      <c r="AQ97" s="162"/>
    </row>
    <row r="98" spans="1:43" ht="15" customHeight="1" x14ac:dyDescent="0.2">
      <c r="A98" s="101" t="s">
        <v>432</v>
      </c>
      <c r="B98" s="101" t="s">
        <v>433</v>
      </c>
      <c r="C98" s="101"/>
      <c r="D98" s="101"/>
      <c r="E98" s="99">
        <v>314</v>
      </c>
      <c r="F98" s="99"/>
      <c r="G98" s="99">
        <v>41</v>
      </c>
      <c r="H98" s="99">
        <v>32</v>
      </c>
      <c r="I98" s="99">
        <v>3</v>
      </c>
      <c r="J98" s="99">
        <v>6</v>
      </c>
      <c r="K98" s="99"/>
      <c r="L98" s="99">
        <v>26</v>
      </c>
      <c r="M98" s="99">
        <v>7</v>
      </c>
      <c r="N98" s="99">
        <v>8</v>
      </c>
      <c r="O98" s="99">
        <v>11</v>
      </c>
      <c r="P98" s="99"/>
      <c r="Q98" s="99">
        <v>6</v>
      </c>
      <c r="R98" s="99">
        <v>50</v>
      </c>
      <c r="S98" s="99">
        <v>21</v>
      </c>
      <c r="T98" s="99">
        <v>9</v>
      </c>
      <c r="U98" s="99"/>
      <c r="V98" s="99">
        <v>71</v>
      </c>
      <c r="W98" s="99">
        <v>23</v>
      </c>
      <c r="X98" s="99">
        <v>5</v>
      </c>
      <c r="Y98" s="99">
        <v>43</v>
      </c>
      <c r="Z98" s="99">
        <v>0</v>
      </c>
      <c r="AA98" s="99"/>
      <c r="AB98" s="99">
        <v>40</v>
      </c>
      <c r="AC98" s="99">
        <v>22</v>
      </c>
      <c r="AD98" s="99">
        <v>0</v>
      </c>
      <c r="AE98" s="99"/>
      <c r="AF98" s="99">
        <v>21</v>
      </c>
      <c r="AG98" s="99">
        <v>11</v>
      </c>
      <c r="AH98" s="99">
        <v>4</v>
      </c>
      <c r="AI98" s="99">
        <v>6</v>
      </c>
      <c r="AJ98" s="99"/>
      <c r="AK98" s="99">
        <v>7</v>
      </c>
      <c r="AM98" s="162"/>
      <c r="AN98" s="162"/>
      <c r="AO98" s="162"/>
      <c r="AP98" s="162"/>
      <c r="AQ98" s="162"/>
    </row>
    <row r="99" spans="1:43" ht="15" customHeight="1" x14ac:dyDescent="0.2">
      <c r="A99" s="101" t="s">
        <v>434</v>
      </c>
      <c r="B99" s="101" t="s">
        <v>435</v>
      </c>
      <c r="C99" s="101"/>
      <c r="D99" s="101"/>
      <c r="E99" s="99">
        <v>291</v>
      </c>
      <c r="F99" s="99"/>
      <c r="G99" s="99">
        <v>36</v>
      </c>
      <c r="H99" s="99">
        <v>23</v>
      </c>
      <c r="I99" s="99">
        <v>11</v>
      </c>
      <c r="J99" s="99">
        <v>2</v>
      </c>
      <c r="K99" s="99"/>
      <c r="L99" s="99">
        <v>33</v>
      </c>
      <c r="M99" s="99">
        <v>2</v>
      </c>
      <c r="N99" s="99">
        <v>18</v>
      </c>
      <c r="O99" s="99">
        <v>13</v>
      </c>
      <c r="P99" s="99"/>
      <c r="Q99" s="99">
        <v>9</v>
      </c>
      <c r="R99" s="99">
        <v>60</v>
      </c>
      <c r="S99" s="99">
        <v>47</v>
      </c>
      <c r="T99" s="99">
        <v>0</v>
      </c>
      <c r="U99" s="99"/>
      <c r="V99" s="99">
        <v>27</v>
      </c>
      <c r="W99" s="99">
        <v>5</v>
      </c>
      <c r="X99" s="99">
        <v>1</v>
      </c>
      <c r="Y99" s="99">
        <v>21</v>
      </c>
      <c r="Z99" s="99">
        <v>0</v>
      </c>
      <c r="AA99" s="99"/>
      <c r="AB99" s="99">
        <v>46</v>
      </c>
      <c r="AC99" s="99">
        <v>6</v>
      </c>
      <c r="AD99" s="99">
        <v>1</v>
      </c>
      <c r="AE99" s="99"/>
      <c r="AF99" s="99">
        <v>16</v>
      </c>
      <c r="AG99" s="99">
        <v>9</v>
      </c>
      <c r="AH99" s="99">
        <v>6</v>
      </c>
      <c r="AI99" s="99">
        <v>1</v>
      </c>
      <c r="AJ99" s="99"/>
      <c r="AK99" s="99">
        <v>10</v>
      </c>
      <c r="AM99" s="162"/>
      <c r="AN99" s="162"/>
      <c r="AO99" s="162"/>
      <c r="AP99" s="162"/>
      <c r="AQ99" s="162"/>
    </row>
    <row r="100" spans="1:43" ht="15" customHeight="1" x14ac:dyDescent="0.2">
      <c r="A100" s="101" t="s">
        <v>436</v>
      </c>
      <c r="B100" s="101" t="s">
        <v>437</v>
      </c>
      <c r="C100" s="101"/>
      <c r="D100" s="101"/>
      <c r="E100" s="99">
        <v>914</v>
      </c>
      <c r="F100" s="99"/>
      <c r="G100" s="99">
        <v>189</v>
      </c>
      <c r="H100" s="99">
        <v>170</v>
      </c>
      <c r="I100" s="99">
        <v>10</v>
      </c>
      <c r="J100" s="99">
        <v>9</v>
      </c>
      <c r="K100" s="99"/>
      <c r="L100" s="99">
        <v>73</v>
      </c>
      <c r="M100" s="99">
        <v>36</v>
      </c>
      <c r="N100" s="99">
        <v>16</v>
      </c>
      <c r="O100" s="99">
        <v>21</v>
      </c>
      <c r="P100" s="99"/>
      <c r="Q100" s="99">
        <v>40</v>
      </c>
      <c r="R100" s="99">
        <v>258</v>
      </c>
      <c r="S100" s="99">
        <v>71</v>
      </c>
      <c r="T100" s="99">
        <v>29</v>
      </c>
      <c r="U100" s="99"/>
      <c r="V100" s="99">
        <v>101</v>
      </c>
      <c r="W100" s="99">
        <v>19</v>
      </c>
      <c r="X100" s="99">
        <v>12</v>
      </c>
      <c r="Y100" s="99">
        <v>70</v>
      </c>
      <c r="Z100" s="99">
        <v>0</v>
      </c>
      <c r="AA100" s="99"/>
      <c r="AB100" s="99">
        <v>64</v>
      </c>
      <c r="AC100" s="99">
        <v>3</v>
      </c>
      <c r="AD100" s="99">
        <v>0</v>
      </c>
      <c r="AE100" s="99"/>
      <c r="AF100" s="99">
        <v>44</v>
      </c>
      <c r="AG100" s="99">
        <v>29</v>
      </c>
      <c r="AH100" s="99">
        <v>10</v>
      </c>
      <c r="AI100" s="99">
        <v>5</v>
      </c>
      <c r="AJ100" s="99"/>
      <c r="AK100" s="99">
        <v>42</v>
      </c>
      <c r="AM100" s="162"/>
      <c r="AN100" s="162"/>
      <c r="AO100" s="162"/>
      <c r="AP100" s="162"/>
      <c r="AQ100" s="162"/>
    </row>
    <row r="101" spans="1:43" ht="15" customHeight="1" x14ac:dyDescent="0.2">
      <c r="A101" s="101" t="s">
        <v>438</v>
      </c>
      <c r="B101" s="101" t="s">
        <v>439</v>
      </c>
      <c r="C101" s="101"/>
      <c r="D101" s="101"/>
      <c r="E101" s="104" t="s">
        <v>333</v>
      </c>
      <c r="F101" s="99"/>
      <c r="G101" s="104" t="s">
        <v>333</v>
      </c>
      <c r="H101" s="104" t="s">
        <v>333</v>
      </c>
      <c r="I101" s="104" t="s">
        <v>333</v>
      </c>
      <c r="J101" s="104" t="s">
        <v>333</v>
      </c>
      <c r="K101" s="99"/>
      <c r="L101" s="104" t="s">
        <v>333</v>
      </c>
      <c r="M101" s="104" t="s">
        <v>333</v>
      </c>
      <c r="N101" s="104" t="s">
        <v>333</v>
      </c>
      <c r="O101" s="104" t="s">
        <v>333</v>
      </c>
      <c r="P101" s="99"/>
      <c r="Q101" s="104" t="s">
        <v>333</v>
      </c>
      <c r="R101" s="104" t="s">
        <v>333</v>
      </c>
      <c r="S101" s="104" t="s">
        <v>333</v>
      </c>
      <c r="T101" s="104" t="s">
        <v>333</v>
      </c>
      <c r="U101" s="99"/>
      <c r="V101" s="104" t="s">
        <v>333</v>
      </c>
      <c r="W101" s="104" t="s">
        <v>333</v>
      </c>
      <c r="X101" s="104" t="s">
        <v>333</v>
      </c>
      <c r="Y101" s="104" t="s">
        <v>333</v>
      </c>
      <c r="Z101" s="104" t="s">
        <v>333</v>
      </c>
      <c r="AA101" s="99"/>
      <c r="AB101" s="104" t="s">
        <v>333</v>
      </c>
      <c r="AC101" s="104" t="s">
        <v>333</v>
      </c>
      <c r="AD101" s="104" t="s">
        <v>333</v>
      </c>
      <c r="AE101" s="99"/>
      <c r="AF101" s="104" t="s">
        <v>333</v>
      </c>
      <c r="AG101" s="104" t="s">
        <v>333</v>
      </c>
      <c r="AH101" s="104" t="s">
        <v>333</v>
      </c>
      <c r="AI101" s="104" t="s">
        <v>333</v>
      </c>
      <c r="AJ101" s="99"/>
      <c r="AK101" s="104" t="s">
        <v>333</v>
      </c>
      <c r="AM101" s="162"/>
      <c r="AN101" s="162"/>
      <c r="AO101" s="162"/>
      <c r="AP101" s="162"/>
      <c r="AQ101" s="162"/>
    </row>
    <row r="102" spans="1:43" ht="15" customHeight="1" x14ac:dyDescent="0.2">
      <c r="A102" s="101" t="s">
        <v>440</v>
      </c>
      <c r="B102" s="101" t="s">
        <v>441</v>
      </c>
      <c r="C102" s="101"/>
      <c r="D102" s="101"/>
      <c r="E102" s="99">
        <v>528</v>
      </c>
      <c r="F102" s="99"/>
      <c r="G102" s="99">
        <v>15</v>
      </c>
      <c r="H102" s="99">
        <v>12</v>
      </c>
      <c r="I102" s="99">
        <v>3</v>
      </c>
      <c r="J102" s="99">
        <v>0</v>
      </c>
      <c r="K102" s="99"/>
      <c r="L102" s="99">
        <v>17</v>
      </c>
      <c r="M102" s="99">
        <v>6</v>
      </c>
      <c r="N102" s="99">
        <v>4</v>
      </c>
      <c r="O102" s="99">
        <v>7</v>
      </c>
      <c r="P102" s="99"/>
      <c r="Q102" s="99">
        <v>4</v>
      </c>
      <c r="R102" s="99">
        <v>85</v>
      </c>
      <c r="S102" s="99">
        <v>64</v>
      </c>
      <c r="T102" s="99">
        <v>29</v>
      </c>
      <c r="U102" s="99"/>
      <c r="V102" s="99">
        <v>77</v>
      </c>
      <c r="W102" s="99">
        <v>27</v>
      </c>
      <c r="X102" s="99">
        <v>7</v>
      </c>
      <c r="Y102" s="99">
        <v>43</v>
      </c>
      <c r="Z102" s="99">
        <v>0</v>
      </c>
      <c r="AA102" s="99"/>
      <c r="AB102" s="99">
        <v>157</v>
      </c>
      <c r="AC102" s="99">
        <v>21</v>
      </c>
      <c r="AD102" s="99">
        <v>0</v>
      </c>
      <c r="AE102" s="99"/>
      <c r="AF102" s="99">
        <v>37</v>
      </c>
      <c r="AG102" s="99">
        <v>14</v>
      </c>
      <c r="AH102" s="99">
        <v>14</v>
      </c>
      <c r="AI102" s="99">
        <v>9</v>
      </c>
      <c r="AJ102" s="99"/>
      <c r="AK102" s="99">
        <v>22</v>
      </c>
      <c r="AM102" s="162"/>
      <c r="AN102" s="162"/>
      <c r="AO102" s="162"/>
      <c r="AP102" s="162"/>
      <c r="AQ102" s="162"/>
    </row>
    <row r="103" spans="1:43" ht="15" customHeight="1" x14ac:dyDescent="0.2">
      <c r="A103" s="101" t="s">
        <v>442</v>
      </c>
      <c r="B103" s="101" t="s">
        <v>443</v>
      </c>
      <c r="C103" s="101"/>
      <c r="D103" s="101"/>
      <c r="E103" s="99">
        <v>439</v>
      </c>
      <c r="F103" s="99"/>
      <c r="G103" s="99">
        <v>55</v>
      </c>
      <c r="H103" s="99">
        <v>38</v>
      </c>
      <c r="I103" s="99">
        <v>10</v>
      </c>
      <c r="J103" s="99">
        <v>7</v>
      </c>
      <c r="K103" s="99"/>
      <c r="L103" s="99">
        <v>27</v>
      </c>
      <c r="M103" s="99">
        <v>8</v>
      </c>
      <c r="N103" s="99">
        <v>5</v>
      </c>
      <c r="O103" s="99">
        <v>14</v>
      </c>
      <c r="P103" s="99"/>
      <c r="Q103" s="99">
        <v>3</v>
      </c>
      <c r="R103" s="99">
        <v>90</v>
      </c>
      <c r="S103" s="99">
        <v>49</v>
      </c>
      <c r="T103" s="99">
        <v>17</v>
      </c>
      <c r="U103" s="99"/>
      <c r="V103" s="99">
        <v>59</v>
      </c>
      <c r="W103" s="99">
        <v>18</v>
      </c>
      <c r="X103" s="99">
        <v>5</v>
      </c>
      <c r="Y103" s="99">
        <v>36</v>
      </c>
      <c r="Z103" s="99">
        <v>0</v>
      </c>
      <c r="AA103" s="99"/>
      <c r="AB103" s="99">
        <v>69</v>
      </c>
      <c r="AC103" s="99">
        <v>14</v>
      </c>
      <c r="AD103" s="99">
        <v>6</v>
      </c>
      <c r="AE103" s="99"/>
      <c r="AF103" s="99">
        <v>27</v>
      </c>
      <c r="AG103" s="99">
        <v>15</v>
      </c>
      <c r="AH103" s="99">
        <v>4</v>
      </c>
      <c r="AI103" s="99">
        <v>8</v>
      </c>
      <c r="AJ103" s="99"/>
      <c r="AK103" s="99">
        <v>23</v>
      </c>
      <c r="AM103" s="162"/>
      <c r="AN103" s="162"/>
      <c r="AO103" s="162"/>
      <c r="AP103" s="162"/>
      <c r="AQ103" s="162"/>
    </row>
    <row r="104" spans="1:43" ht="15" customHeight="1" x14ac:dyDescent="0.2">
      <c r="A104" s="101" t="s">
        <v>444</v>
      </c>
      <c r="B104" s="101" t="s">
        <v>445</v>
      </c>
      <c r="C104" s="101"/>
      <c r="D104" s="101"/>
      <c r="E104" s="99">
        <v>122</v>
      </c>
      <c r="F104" s="99"/>
      <c r="G104" s="99">
        <v>7</v>
      </c>
      <c r="H104" s="99">
        <v>4</v>
      </c>
      <c r="I104" s="99">
        <v>2</v>
      </c>
      <c r="J104" s="99">
        <v>1</v>
      </c>
      <c r="K104" s="99"/>
      <c r="L104" s="99">
        <v>9</v>
      </c>
      <c r="M104" s="99">
        <v>0</v>
      </c>
      <c r="N104" s="99">
        <v>4</v>
      </c>
      <c r="O104" s="99">
        <v>5</v>
      </c>
      <c r="P104" s="99"/>
      <c r="Q104" s="99">
        <v>0</v>
      </c>
      <c r="R104" s="99">
        <v>22</v>
      </c>
      <c r="S104" s="99">
        <v>11</v>
      </c>
      <c r="T104" s="99">
        <v>1</v>
      </c>
      <c r="U104" s="99"/>
      <c r="V104" s="99">
        <v>18</v>
      </c>
      <c r="W104" s="99">
        <v>4</v>
      </c>
      <c r="X104" s="99">
        <v>2</v>
      </c>
      <c r="Y104" s="99">
        <v>12</v>
      </c>
      <c r="Z104" s="99">
        <v>0</v>
      </c>
      <c r="AA104" s="99"/>
      <c r="AB104" s="99">
        <v>37</v>
      </c>
      <c r="AC104" s="99">
        <v>0</v>
      </c>
      <c r="AD104" s="99">
        <v>0</v>
      </c>
      <c r="AE104" s="99"/>
      <c r="AF104" s="99">
        <v>10</v>
      </c>
      <c r="AG104" s="99">
        <v>8</v>
      </c>
      <c r="AH104" s="99">
        <v>0</v>
      </c>
      <c r="AI104" s="99">
        <v>2</v>
      </c>
      <c r="AJ104" s="99"/>
      <c r="AK104" s="99">
        <v>7</v>
      </c>
      <c r="AM104" s="162"/>
      <c r="AN104" s="162"/>
      <c r="AO104" s="162"/>
      <c r="AP104" s="162"/>
      <c r="AQ104" s="162"/>
    </row>
    <row r="105" spans="1:43" ht="15" customHeight="1" x14ac:dyDescent="0.2">
      <c r="A105" s="101" t="s">
        <v>446</v>
      </c>
      <c r="B105" s="101" t="s">
        <v>447</v>
      </c>
      <c r="C105" s="101"/>
      <c r="D105" s="101"/>
      <c r="E105" s="99">
        <v>129</v>
      </c>
      <c r="F105" s="99"/>
      <c r="G105" s="99">
        <v>14</v>
      </c>
      <c r="H105" s="99">
        <v>11</v>
      </c>
      <c r="I105" s="99">
        <v>2</v>
      </c>
      <c r="J105" s="99">
        <v>1</v>
      </c>
      <c r="K105" s="99"/>
      <c r="L105" s="99">
        <v>16</v>
      </c>
      <c r="M105" s="99">
        <v>4</v>
      </c>
      <c r="N105" s="99">
        <v>5</v>
      </c>
      <c r="O105" s="99">
        <v>7</v>
      </c>
      <c r="P105" s="99"/>
      <c r="Q105" s="99">
        <v>0</v>
      </c>
      <c r="R105" s="99">
        <v>23</v>
      </c>
      <c r="S105" s="99">
        <v>11</v>
      </c>
      <c r="T105" s="99">
        <v>2</v>
      </c>
      <c r="U105" s="99"/>
      <c r="V105" s="99">
        <v>23</v>
      </c>
      <c r="W105" s="99">
        <v>5</v>
      </c>
      <c r="X105" s="99">
        <v>2</v>
      </c>
      <c r="Y105" s="99">
        <v>16</v>
      </c>
      <c r="Z105" s="99">
        <v>0</v>
      </c>
      <c r="AA105" s="99"/>
      <c r="AB105" s="99">
        <v>12</v>
      </c>
      <c r="AC105" s="99">
        <v>5</v>
      </c>
      <c r="AD105" s="99">
        <v>0</v>
      </c>
      <c r="AE105" s="99"/>
      <c r="AF105" s="99">
        <v>10</v>
      </c>
      <c r="AG105" s="99">
        <v>4</v>
      </c>
      <c r="AH105" s="99">
        <v>1</v>
      </c>
      <c r="AI105" s="99">
        <v>5</v>
      </c>
      <c r="AJ105" s="99"/>
      <c r="AK105" s="99">
        <v>13</v>
      </c>
      <c r="AM105" s="162"/>
      <c r="AN105" s="162"/>
      <c r="AO105" s="162"/>
      <c r="AP105" s="162"/>
      <c r="AQ105" s="162"/>
    </row>
    <row r="106" spans="1:43" ht="15" customHeight="1" x14ac:dyDescent="0.2">
      <c r="A106" s="101" t="s">
        <v>448</v>
      </c>
      <c r="B106" s="101" t="s">
        <v>449</v>
      </c>
      <c r="C106" s="101"/>
      <c r="D106" s="101"/>
      <c r="E106" s="99">
        <v>1445</v>
      </c>
      <c r="F106" s="99"/>
      <c r="G106" s="99">
        <v>597</v>
      </c>
      <c r="H106" s="99">
        <v>481</v>
      </c>
      <c r="I106" s="99">
        <v>97</v>
      </c>
      <c r="J106" s="99">
        <v>19</v>
      </c>
      <c r="K106" s="99"/>
      <c r="L106" s="99">
        <v>95</v>
      </c>
      <c r="M106" s="99">
        <v>18</v>
      </c>
      <c r="N106" s="99">
        <v>4</v>
      </c>
      <c r="O106" s="99">
        <v>73</v>
      </c>
      <c r="P106" s="99"/>
      <c r="Q106" s="99">
        <v>12</v>
      </c>
      <c r="R106" s="99">
        <v>444</v>
      </c>
      <c r="S106" s="99">
        <v>115</v>
      </c>
      <c r="T106" s="99">
        <v>0</v>
      </c>
      <c r="U106" s="99"/>
      <c r="V106" s="99">
        <v>54</v>
      </c>
      <c r="W106" s="99">
        <v>14</v>
      </c>
      <c r="X106" s="99">
        <v>4</v>
      </c>
      <c r="Y106" s="99">
        <v>36</v>
      </c>
      <c r="Z106" s="99">
        <v>0</v>
      </c>
      <c r="AA106" s="99"/>
      <c r="AB106" s="99">
        <v>42</v>
      </c>
      <c r="AC106" s="99">
        <v>2</v>
      </c>
      <c r="AD106" s="99">
        <v>32</v>
      </c>
      <c r="AE106" s="99"/>
      <c r="AF106" s="99">
        <v>41</v>
      </c>
      <c r="AG106" s="99">
        <v>27</v>
      </c>
      <c r="AH106" s="99">
        <v>10</v>
      </c>
      <c r="AI106" s="99">
        <v>4</v>
      </c>
      <c r="AJ106" s="99"/>
      <c r="AK106" s="99">
        <v>11</v>
      </c>
      <c r="AM106" s="162"/>
      <c r="AN106" s="162"/>
      <c r="AO106" s="162"/>
      <c r="AP106" s="162"/>
      <c r="AQ106" s="162"/>
    </row>
    <row r="107" spans="1:43" ht="15" customHeight="1" x14ac:dyDescent="0.2">
      <c r="A107" s="101" t="s">
        <v>450</v>
      </c>
      <c r="B107" s="101" t="s">
        <v>451</v>
      </c>
      <c r="C107" s="101"/>
      <c r="D107" s="101"/>
      <c r="E107" s="104" t="s">
        <v>333</v>
      </c>
      <c r="F107" s="99"/>
      <c r="G107" s="104" t="s">
        <v>333</v>
      </c>
      <c r="H107" s="104" t="s">
        <v>333</v>
      </c>
      <c r="I107" s="104" t="s">
        <v>333</v>
      </c>
      <c r="J107" s="104" t="s">
        <v>333</v>
      </c>
      <c r="K107" s="99"/>
      <c r="L107" s="104" t="s">
        <v>333</v>
      </c>
      <c r="M107" s="104" t="s">
        <v>333</v>
      </c>
      <c r="N107" s="104" t="s">
        <v>333</v>
      </c>
      <c r="O107" s="104" t="s">
        <v>333</v>
      </c>
      <c r="P107" s="99"/>
      <c r="Q107" s="104" t="s">
        <v>333</v>
      </c>
      <c r="R107" s="104" t="s">
        <v>333</v>
      </c>
      <c r="S107" s="104" t="s">
        <v>333</v>
      </c>
      <c r="T107" s="104" t="s">
        <v>333</v>
      </c>
      <c r="U107" s="99"/>
      <c r="V107" s="104" t="s">
        <v>333</v>
      </c>
      <c r="W107" s="104" t="s">
        <v>333</v>
      </c>
      <c r="X107" s="104" t="s">
        <v>333</v>
      </c>
      <c r="Y107" s="104" t="s">
        <v>333</v>
      </c>
      <c r="Z107" s="104" t="s">
        <v>333</v>
      </c>
      <c r="AA107" s="99"/>
      <c r="AB107" s="104" t="s">
        <v>333</v>
      </c>
      <c r="AC107" s="104" t="s">
        <v>333</v>
      </c>
      <c r="AD107" s="104" t="s">
        <v>333</v>
      </c>
      <c r="AE107" s="99"/>
      <c r="AF107" s="104" t="s">
        <v>333</v>
      </c>
      <c r="AG107" s="104" t="s">
        <v>333</v>
      </c>
      <c r="AH107" s="104" t="s">
        <v>333</v>
      </c>
      <c r="AI107" s="104" t="s">
        <v>333</v>
      </c>
      <c r="AJ107" s="99"/>
      <c r="AK107" s="104" t="s">
        <v>333</v>
      </c>
      <c r="AM107" s="162"/>
      <c r="AN107" s="162"/>
      <c r="AO107" s="162"/>
      <c r="AP107" s="162"/>
      <c r="AQ107" s="162"/>
    </row>
    <row r="108" spans="1:43" ht="15" customHeight="1" x14ac:dyDescent="0.2">
      <c r="A108" s="101" t="s">
        <v>452</v>
      </c>
      <c r="B108" s="101" t="s">
        <v>453</v>
      </c>
      <c r="C108" s="101"/>
      <c r="D108" s="101"/>
      <c r="E108" s="99">
        <v>113</v>
      </c>
      <c r="F108" s="99"/>
      <c r="G108" s="99">
        <v>15</v>
      </c>
      <c r="H108" s="99">
        <v>12</v>
      </c>
      <c r="I108" s="99">
        <v>2</v>
      </c>
      <c r="J108" s="99">
        <v>1</v>
      </c>
      <c r="K108" s="99"/>
      <c r="L108" s="99">
        <v>10</v>
      </c>
      <c r="M108" s="99">
        <v>6</v>
      </c>
      <c r="N108" s="99">
        <v>1</v>
      </c>
      <c r="O108" s="99">
        <v>3</v>
      </c>
      <c r="P108" s="99"/>
      <c r="Q108" s="99">
        <v>1</v>
      </c>
      <c r="R108" s="99">
        <v>29</v>
      </c>
      <c r="S108" s="99">
        <v>10</v>
      </c>
      <c r="T108" s="99">
        <v>3</v>
      </c>
      <c r="U108" s="99"/>
      <c r="V108" s="99">
        <v>7</v>
      </c>
      <c r="W108" s="99">
        <v>2</v>
      </c>
      <c r="X108" s="99">
        <v>2</v>
      </c>
      <c r="Y108" s="99">
        <v>3</v>
      </c>
      <c r="Z108" s="99">
        <v>0</v>
      </c>
      <c r="AA108" s="99"/>
      <c r="AB108" s="99">
        <v>21</v>
      </c>
      <c r="AC108" s="99">
        <v>0</v>
      </c>
      <c r="AD108" s="99">
        <v>1</v>
      </c>
      <c r="AE108" s="99"/>
      <c r="AF108" s="99">
        <v>13</v>
      </c>
      <c r="AG108" s="99">
        <v>1</v>
      </c>
      <c r="AH108" s="99">
        <v>9</v>
      </c>
      <c r="AI108" s="99">
        <v>3</v>
      </c>
      <c r="AJ108" s="99"/>
      <c r="AK108" s="99">
        <v>3</v>
      </c>
      <c r="AM108" s="162"/>
      <c r="AN108" s="162"/>
      <c r="AO108" s="162"/>
      <c r="AP108" s="162"/>
      <c r="AQ108" s="162"/>
    </row>
    <row r="109" spans="1:43" ht="15" customHeight="1" x14ac:dyDescent="0.2">
      <c r="A109" s="101" t="s">
        <v>454</v>
      </c>
      <c r="B109" s="101" t="s">
        <v>455</v>
      </c>
      <c r="C109" s="101"/>
      <c r="D109" s="101"/>
      <c r="E109" s="99">
        <v>296</v>
      </c>
      <c r="F109" s="99"/>
      <c r="G109" s="99">
        <v>24</v>
      </c>
      <c r="H109" s="99">
        <v>20</v>
      </c>
      <c r="I109" s="99">
        <v>4</v>
      </c>
      <c r="J109" s="99">
        <v>0</v>
      </c>
      <c r="K109" s="99"/>
      <c r="L109" s="99">
        <v>18</v>
      </c>
      <c r="M109" s="99">
        <v>2</v>
      </c>
      <c r="N109" s="99">
        <v>3</v>
      </c>
      <c r="O109" s="99">
        <v>13</v>
      </c>
      <c r="P109" s="99"/>
      <c r="Q109" s="99">
        <v>2</v>
      </c>
      <c r="R109" s="99">
        <v>50</v>
      </c>
      <c r="S109" s="99">
        <v>27</v>
      </c>
      <c r="T109" s="99">
        <v>4</v>
      </c>
      <c r="U109" s="99"/>
      <c r="V109" s="99">
        <v>53</v>
      </c>
      <c r="W109" s="99">
        <v>17</v>
      </c>
      <c r="X109" s="99">
        <v>9</v>
      </c>
      <c r="Y109" s="99">
        <v>27</v>
      </c>
      <c r="Z109" s="99">
        <v>0</v>
      </c>
      <c r="AA109" s="99"/>
      <c r="AB109" s="99">
        <v>60</v>
      </c>
      <c r="AC109" s="99">
        <v>9</v>
      </c>
      <c r="AD109" s="99">
        <v>21</v>
      </c>
      <c r="AE109" s="99"/>
      <c r="AF109" s="99">
        <v>26</v>
      </c>
      <c r="AG109" s="99">
        <v>17</v>
      </c>
      <c r="AH109" s="99">
        <v>5</v>
      </c>
      <c r="AI109" s="99">
        <v>4</v>
      </c>
      <c r="AJ109" s="99"/>
      <c r="AK109" s="99">
        <v>2</v>
      </c>
      <c r="AM109" s="162"/>
      <c r="AN109" s="162"/>
      <c r="AO109" s="162"/>
      <c r="AP109" s="162"/>
      <c r="AQ109" s="162"/>
    </row>
    <row r="110" spans="1:43" ht="15" customHeight="1" x14ac:dyDescent="0.2">
      <c r="A110" s="101" t="s">
        <v>456</v>
      </c>
      <c r="B110" s="101" t="s">
        <v>457</v>
      </c>
      <c r="C110" s="101"/>
      <c r="D110" s="101"/>
      <c r="E110" s="99">
        <v>539</v>
      </c>
      <c r="F110" s="99"/>
      <c r="G110" s="99">
        <v>37</v>
      </c>
      <c r="H110" s="99">
        <v>19</v>
      </c>
      <c r="I110" s="99">
        <v>9</v>
      </c>
      <c r="J110" s="99">
        <v>9</v>
      </c>
      <c r="K110" s="99"/>
      <c r="L110" s="99">
        <v>78</v>
      </c>
      <c r="M110" s="99">
        <v>8</v>
      </c>
      <c r="N110" s="99">
        <v>6</v>
      </c>
      <c r="O110" s="99">
        <v>64</v>
      </c>
      <c r="P110" s="99"/>
      <c r="Q110" s="99">
        <v>1</v>
      </c>
      <c r="R110" s="99">
        <v>66</v>
      </c>
      <c r="S110" s="99">
        <v>35</v>
      </c>
      <c r="T110" s="99">
        <v>24</v>
      </c>
      <c r="U110" s="99"/>
      <c r="V110" s="99">
        <v>96</v>
      </c>
      <c r="W110" s="99">
        <v>33</v>
      </c>
      <c r="X110" s="99">
        <v>14</v>
      </c>
      <c r="Y110" s="99">
        <v>49</v>
      </c>
      <c r="Z110" s="99">
        <v>0</v>
      </c>
      <c r="AA110" s="99"/>
      <c r="AB110" s="99">
        <v>128</v>
      </c>
      <c r="AC110" s="99">
        <v>1</v>
      </c>
      <c r="AD110" s="99">
        <v>2</v>
      </c>
      <c r="AE110" s="99"/>
      <c r="AF110" s="99">
        <v>61</v>
      </c>
      <c r="AG110" s="99">
        <v>40</v>
      </c>
      <c r="AH110" s="99">
        <v>12</v>
      </c>
      <c r="AI110" s="99">
        <v>9</v>
      </c>
      <c r="AJ110" s="99"/>
      <c r="AK110" s="99">
        <v>10</v>
      </c>
      <c r="AM110" s="162"/>
      <c r="AN110" s="162"/>
      <c r="AO110" s="162"/>
      <c r="AP110" s="162"/>
      <c r="AQ110" s="162"/>
    </row>
    <row r="111" spans="1:43" ht="15" customHeight="1" x14ac:dyDescent="0.2">
      <c r="A111" s="101" t="s">
        <v>458</v>
      </c>
      <c r="B111" s="101" t="s">
        <v>459</v>
      </c>
      <c r="C111" s="101"/>
      <c r="D111" s="101"/>
      <c r="E111" s="99">
        <v>203</v>
      </c>
      <c r="F111" s="99"/>
      <c r="G111" s="99">
        <v>29</v>
      </c>
      <c r="H111" s="99">
        <v>21</v>
      </c>
      <c r="I111" s="99">
        <v>1</v>
      </c>
      <c r="J111" s="99">
        <v>7</v>
      </c>
      <c r="K111" s="99"/>
      <c r="L111" s="99">
        <v>12</v>
      </c>
      <c r="M111" s="99">
        <v>4</v>
      </c>
      <c r="N111" s="99">
        <v>4</v>
      </c>
      <c r="O111" s="99">
        <v>4</v>
      </c>
      <c r="P111" s="99"/>
      <c r="Q111" s="99">
        <v>5</v>
      </c>
      <c r="R111" s="99">
        <v>51</v>
      </c>
      <c r="S111" s="99">
        <v>21</v>
      </c>
      <c r="T111" s="99">
        <v>2</v>
      </c>
      <c r="U111" s="99"/>
      <c r="V111" s="99">
        <v>27</v>
      </c>
      <c r="W111" s="99">
        <v>3</v>
      </c>
      <c r="X111" s="99">
        <v>8</v>
      </c>
      <c r="Y111" s="99">
        <v>16</v>
      </c>
      <c r="Z111" s="99">
        <v>0</v>
      </c>
      <c r="AA111" s="99"/>
      <c r="AB111" s="99">
        <v>21</v>
      </c>
      <c r="AC111" s="99">
        <v>6</v>
      </c>
      <c r="AD111" s="99">
        <v>1</v>
      </c>
      <c r="AE111" s="99"/>
      <c r="AF111" s="99">
        <v>13</v>
      </c>
      <c r="AG111" s="99">
        <v>7</v>
      </c>
      <c r="AH111" s="99">
        <v>3</v>
      </c>
      <c r="AI111" s="99">
        <v>3</v>
      </c>
      <c r="AJ111" s="99"/>
      <c r="AK111" s="99">
        <v>15</v>
      </c>
      <c r="AM111" s="162"/>
      <c r="AN111" s="162"/>
      <c r="AO111" s="162"/>
      <c r="AP111" s="162"/>
      <c r="AQ111" s="162"/>
    </row>
    <row r="112" spans="1:43" ht="15" customHeight="1" x14ac:dyDescent="0.2">
      <c r="A112" s="101" t="s">
        <v>460</v>
      </c>
      <c r="B112" s="101" t="s">
        <v>461</v>
      </c>
      <c r="C112" s="101"/>
      <c r="D112" s="101"/>
      <c r="E112" s="99">
        <v>278</v>
      </c>
      <c r="F112" s="99"/>
      <c r="G112" s="99">
        <v>29</v>
      </c>
      <c r="H112" s="99">
        <v>20</v>
      </c>
      <c r="I112" s="99">
        <v>4</v>
      </c>
      <c r="J112" s="99">
        <v>5</v>
      </c>
      <c r="K112" s="99"/>
      <c r="L112" s="99">
        <v>32</v>
      </c>
      <c r="M112" s="99">
        <v>1</v>
      </c>
      <c r="N112" s="99">
        <v>10</v>
      </c>
      <c r="O112" s="99">
        <v>21</v>
      </c>
      <c r="P112" s="99"/>
      <c r="Q112" s="99">
        <v>5</v>
      </c>
      <c r="R112" s="99">
        <v>69</v>
      </c>
      <c r="S112" s="99">
        <v>30</v>
      </c>
      <c r="T112" s="99">
        <v>14</v>
      </c>
      <c r="U112" s="99"/>
      <c r="V112" s="99">
        <v>41</v>
      </c>
      <c r="W112" s="99">
        <v>12</v>
      </c>
      <c r="X112" s="99">
        <v>6</v>
      </c>
      <c r="Y112" s="99">
        <v>23</v>
      </c>
      <c r="Z112" s="99">
        <v>0</v>
      </c>
      <c r="AA112" s="99"/>
      <c r="AB112" s="99">
        <v>28</v>
      </c>
      <c r="AC112" s="99">
        <v>2</v>
      </c>
      <c r="AD112" s="99">
        <v>1</v>
      </c>
      <c r="AE112" s="99"/>
      <c r="AF112" s="99">
        <v>23</v>
      </c>
      <c r="AG112" s="99">
        <v>11</v>
      </c>
      <c r="AH112" s="99">
        <v>6</v>
      </c>
      <c r="AI112" s="99">
        <v>6</v>
      </c>
      <c r="AJ112" s="99"/>
      <c r="AK112" s="99">
        <v>4</v>
      </c>
      <c r="AM112" s="162"/>
      <c r="AN112" s="162"/>
      <c r="AO112" s="162"/>
      <c r="AP112" s="162"/>
      <c r="AQ112" s="162"/>
    </row>
    <row r="113" spans="1:43" ht="15" customHeight="1" x14ac:dyDescent="0.2">
      <c r="A113" s="101" t="s">
        <v>462</v>
      </c>
      <c r="B113" s="101" t="s">
        <v>463</v>
      </c>
      <c r="C113" s="101"/>
      <c r="D113" s="101"/>
      <c r="E113" s="99">
        <v>264</v>
      </c>
      <c r="F113" s="99"/>
      <c r="G113" s="99">
        <v>36</v>
      </c>
      <c r="H113" s="99">
        <v>31</v>
      </c>
      <c r="I113" s="99">
        <v>3</v>
      </c>
      <c r="J113" s="99">
        <v>2</v>
      </c>
      <c r="K113" s="99"/>
      <c r="L113" s="99">
        <v>9</v>
      </c>
      <c r="M113" s="99">
        <v>7</v>
      </c>
      <c r="N113" s="99">
        <v>0</v>
      </c>
      <c r="O113" s="99">
        <v>2</v>
      </c>
      <c r="P113" s="99"/>
      <c r="Q113" s="99">
        <v>2</v>
      </c>
      <c r="R113" s="99">
        <v>52</v>
      </c>
      <c r="S113" s="99">
        <v>24</v>
      </c>
      <c r="T113" s="99">
        <v>16</v>
      </c>
      <c r="U113" s="99"/>
      <c r="V113" s="99">
        <v>47</v>
      </c>
      <c r="W113" s="99">
        <v>25</v>
      </c>
      <c r="X113" s="99">
        <v>7</v>
      </c>
      <c r="Y113" s="99">
        <v>15</v>
      </c>
      <c r="Z113" s="99">
        <v>0</v>
      </c>
      <c r="AA113" s="99"/>
      <c r="AB113" s="99">
        <v>30</v>
      </c>
      <c r="AC113" s="99">
        <v>2</v>
      </c>
      <c r="AD113" s="99">
        <v>0</v>
      </c>
      <c r="AE113" s="99"/>
      <c r="AF113" s="99">
        <v>39</v>
      </c>
      <c r="AG113" s="99">
        <v>22</v>
      </c>
      <c r="AH113" s="99">
        <v>12</v>
      </c>
      <c r="AI113" s="99">
        <v>5</v>
      </c>
      <c r="AJ113" s="99"/>
      <c r="AK113" s="99">
        <v>7</v>
      </c>
      <c r="AM113" s="162"/>
      <c r="AN113" s="162"/>
      <c r="AO113" s="162"/>
      <c r="AP113" s="162"/>
      <c r="AQ113" s="162"/>
    </row>
    <row r="114" spans="1:43" ht="15" customHeight="1" x14ac:dyDescent="0.2">
      <c r="A114" s="101" t="s">
        <v>464</v>
      </c>
      <c r="B114" s="101" t="s">
        <v>465</v>
      </c>
      <c r="C114" s="101"/>
      <c r="D114" s="101"/>
      <c r="E114" s="99">
        <v>132</v>
      </c>
      <c r="F114" s="99"/>
      <c r="G114" s="99">
        <v>4</v>
      </c>
      <c r="H114" s="99">
        <v>3</v>
      </c>
      <c r="I114" s="99">
        <v>0</v>
      </c>
      <c r="J114" s="99">
        <v>1</v>
      </c>
      <c r="K114" s="99"/>
      <c r="L114" s="99">
        <v>11</v>
      </c>
      <c r="M114" s="99">
        <v>1</v>
      </c>
      <c r="N114" s="99">
        <v>8</v>
      </c>
      <c r="O114" s="99">
        <v>2</v>
      </c>
      <c r="P114" s="99"/>
      <c r="Q114" s="99">
        <v>1</v>
      </c>
      <c r="R114" s="99">
        <v>20</v>
      </c>
      <c r="S114" s="99">
        <v>9</v>
      </c>
      <c r="T114" s="99">
        <v>4</v>
      </c>
      <c r="U114" s="99"/>
      <c r="V114" s="99">
        <v>32</v>
      </c>
      <c r="W114" s="99">
        <v>13</v>
      </c>
      <c r="X114" s="99">
        <v>5</v>
      </c>
      <c r="Y114" s="99">
        <v>14</v>
      </c>
      <c r="Z114" s="99">
        <v>0</v>
      </c>
      <c r="AA114" s="99"/>
      <c r="AB114" s="99">
        <v>35</v>
      </c>
      <c r="AC114" s="99">
        <v>2</v>
      </c>
      <c r="AD114" s="99">
        <v>0</v>
      </c>
      <c r="AE114" s="99"/>
      <c r="AF114" s="99">
        <v>10</v>
      </c>
      <c r="AG114" s="99">
        <v>7</v>
      </c>
      <c r="AH114" s="99">
        <v>2</v>
      </c>
      <c r="AI114" s="99">
        <v>1</v>
      </c>
      <c r="AJ114" s="99"/>
      <c r="AK114" s="99">
        <v>4</v>
      </c>
      <c r="AM114" s="162"/>
      <c r="AN114" s="162"/>
      <c r="AO114" s="162"/>
      <c r="AP114" s="162"/>
      <c r="AQ114" s="162"/>
    </row>
    <row r="115" spans="1:43" ht="15" customHeight="1" x14ac:dyDescent="0.2">
      <c r="A115" s="101" t="s">
        <v>466</v>
      </c>
      <c r="B115" s="101" t="s">
        <v>467</v>
      </c>
      <c r="C115" s="101"/>
      <c r="D115" s="101"/>
      <c r="E115" s="99">
        <v>176</v>
      </c>
      <c r="F115" s="99"/>
      <c r="G115" s="99">
        <v>24</v>
      </c>
      <c r="H115" s="99">
        <v>15</v>
      </c>
      <c r="I115" s="99">
        <v>7</v>
      </c>
      <c r="J115" s="99">
        <v>2</v>
      </c>
      <c r="K115" s="99"/>
      <c r="L115" s="99">
        <v>12</v>
      </c>
      <c r="M115" s="99">
        <v>2</v>
      </c>
      <c r="N115" s="99">
        <v>6</v>
      </c>
      <c r="O115" s="99">
        <v>4</v>
      </c>
      <c r="P115" s="99"/>
      <c r="Q115" s="99">
        <v>3</v>
      </c>
      <c r="R115" s="99">
        <v>44</v>
      </c>
      <c r="S115" s="99">
        <v>26</v>
      </c>
      <c r="T115" s="99">
        <v>0</v>
      </c>
      <c r="U115" s="99"/>
      <c r="V115" s="99">
        <v>28</v>
      </c>
      <c r="W115" s="99">
        <v>11</v>
      </c>
      <c r="X115" s="99">
        <v>2</v>
      </c>
      <c r="Y115" s="99">
        <v>15</v>
      </c>
      <c r="Z115" s="99">
        <v>0</v>
      </c>
      <c r="AA115" s="99"/>
      <c r="AB115" s="99">
        <v>12</v>
      </c>
      <c r="AC115" s="99">
        <v>1</v>
      </c>
      <c r="AD115" s="99">
        <v>10</v>
      </c>
      <c r="AE115" s="99"/>
      <c r="AF115" s="99">
        <v>11</v>
      </c>
      <c r="AG115" s="99">
        <v>6</v>
      </c>
      <c r="AH115" s="99">
        <v>3</v>
      </c>
      <c r="AI115" s="99">
        <v>2</v>
      </c>
      <c r="AJ115" s="99"/>
      <c r="AK115" s="99">
        <v>5</v>
      </c>
      <c r="AM115" s="162"/>
      <c r="AN115" s="162"/>
      <c r="AO115" s="162"/>
      <c r="AP115" s="162"/>
      <c r="AQ115" s="162"/>
    </row>
    <row r="116" spans="1:43" ht="15" customHeight="1" x14ac:dyDescent="0.2">
      <c r="A116" s="101" t="s">
        <v>468</v>
      </c>
      <c r="B116" s="101" t="s">
        <v>469</v>
      </c>
      <c r="C116" s="101"/>
      <c r="D116" s="101"/>
      <c r="E116" s="99">
        <v>505</v>
      </c>
      <c r="F116" s="99"/>
      <c r="G116" s="99">
        <v>58</v>
      </c>
      <c r="H116" s="99">
        <v>56</v>
      </c>
      <c r="I116" s="99">
        <v>2</v>
      </c>
      <c r="J116" s="99">
        <v>0</v>
      </c>
      <c r="K116" s="99"/>
      <c r="L116" s="99">
        <v>93</v>
      </c>
      <c r="M116" s="99">
        <v>58</v>
      </c>
      <c r="N116" s="99">
        <v>14</v>
      </c>
      <c r="O116" s="99">
        <v>21</v>
      </c>
      <c r="P116" s="99"/>
      <c r="Q116" s="99">
        <v>4</v>
      </c>
      <c r="R116" s="99">
        <v>92</v>
      </c>
      <c r="S116" s="99">
        <v>40</v>
      </c>
      <c r="T116" s="99">
        <v>10</v>
      </c>
      <c r="U116" s="99"/>
      <c r="V116" s="99">
        <v>67</v>
      </c>
      <c r="W116" s="99">
        <v>19</v>
      </c>
      <c r="X116" s="99">
        <v>4</v>
      </c>
      <c r="Y116" s="99">
        <v>44</v>
      </c>
      <c r="Z116" s="99">
        <v>0</v>
      </c>
      <c r="AA116" s="99"/>
      <c r="AB116" s="99">
        <v>31</v>
      </c>
      <c r="AC116" s="99">
        <v>0</v>
      </c>
      <c r="AD116" s="99">
        <v>35</v>
      </c>
      <c r="AE116" s="99"/>
      <c r="AF116" s="99">
        <v>72</v>
      </c>
      <c r="AG116" s="99">
        <v>57</v>
      </c>
      <c r="AH116" s="99">
        <v>9</v>
      </c>
      <c r="AI116" s="99">
        <v>6</v>
      </c>
      <c r="AJ116" s="99"/>
      <c r="AK116" s="99">
        <v>3</v>
      </c>
      <c r="AM116" s="162"/>
      <c r="AN116" s="162"/>
      <c r="AO116" s="162"/>
      <c r="AP116" s="162"/>
      <c r="AQ116" s="162"/>
    </row>
    <row r="117" spans="1:43" ht="15" customHeight="1" x14ac:dyDescent="0.2">
      <c r="A117" s="101" t="s">
        <v>470</v>
      </c>
      <c r="B117" s="101" t="s">
        <v>471</v>
      </c>
      <c r="C117" s="101"/>
      <c r="D117" s="101"/>
      <c r="E117" s="99">
        <v>164</v>
      </c>
      <c r="F117" s="99"/>
      <c r="G117" s="99">
        <v>17</v>
      </c>
      <c r="H117" s="99">
        <v>16</v>
      </c>
      <c r="I117" s="99">
        <v>1</v>
      </c>
      <c r="J117" s="99">
        <v>0</v>
      </c>
      <c r="K117" s="99"/>
      <c r="L117" s="99">
        <v>14</v>
      </c>
      <c r="M117" s="99">
        <v>1</v>
      </c>
      <c r="N117" s="99">
        <v>7</v>
      </c>
      <c r="O117" s="99">
        <v>6</v>
      </c>
      <c r="P117" s="99"/>
      <c r="Q117" s="99">
        <v>3</v>
      </c>
      <c r="R117" s="99">
        <v>39</v>
      </c>
      <c r="S117" s="99">
        <v>15</v>
      </c>
      <c r="T117" s="99">
        <v>4</v>
      </c>
      <c r="U117" s="99"/>
      <c r="V117" s="99">
        <v>41</v>
      </c>
      <c r="W117" s="99">
        <v>9</v>
      </c>
      <c r="X117" s="99">
        <v>5</v>
      </c>
      <c r="Y117" s="99">
        <v>27</v>
      </c>
      <c r="Z117" s="99">
        <v>0</v>
      </c>
      <c r="AA117" s="99"/>
      <c r="AB117" s="99">
        <v>15</v>
      </c>
      <c r="AC117" s="99">
        <v>8</v>
      </c>
      <c r="AD117" s="99">
        <v>0</v>
      </c>
      <c r="AE117" s="99"/>
      <c r="AF117" s="99">
        <v>8</v>
      </c>
      <c r="AG117" s="99">
        <v>2</v>
      </c>
      <c r="AH117" s="99">
        <v>3</v>
      </c>
      <c r="AI117" s="99">
        <v>3</v>
      </c>
      <c r="AJ117" s="99"/>
      <c r="AK117" s="99">
        <v>0</v>
      </c>
      <c r="AM117" s="162"/>
      <c r="AN117" s="162"/>
      <c r="AO117" s="162"/>
      <c r="AP117" s="162"/>
      <c r="AQ117" s="162"/>
    </row>
    <row r="118" spans="1:43" ht="15" customHeight="1" x14ac:dyDescent="0.2">
      <c r="A118" s="101" t="s">
        <v>472</v>
      </c>
      <c r="B118" s="101" t="s">
        <v>473</v>
      </c>
      <c r="C118" s="101"/>
      <c r="D118" s="101"/>
      <c r="E118" s="99">
        <v>686</v>
      </c>
      <c r="F118" s="99"/>
      <c r="G118" s="99">
        <v>64</v>
      </c>
      <c r="H118" s="99">
        <v>46</v>
      </c>
      <c r="I118" s="99">
        <v>13</v>
      </c>
      <c r="J118" s="99">
        <v>5</v>
      </c>
      <c r="K118" s="99"/>
      <c r="L118" s="99">
        <v>76</v>
      </c>
      <c r="M118" s="99">
        <v>11</v>
      </c>
      <c r="N118" s="99">
        <v>23</v>
      </c>
      <c r="O118" s="99">
        <v>42</v>
      </c>
      <c r="P118" s="99"/>
      <c r="Q118" s="99">
        <v>5</v>
      </c>
      <c r="R118" s="99">
        <v>151</v>
      </c>
      <c r="S118" s="99">
        <v>61</v>
      </c>
      <c r="T118" s="99">
        <v>13</v>
      </c>
      <c r="U118" s="99"/>
      <c r="V118" s="99">
        <v>166</v>
      </c>
      <c r="W118" s="99">
        <v>46</v>
      </c>
      <c r="X118" s="99">
        <v>15</v>
      </c>
      <c r="Y118" s="99">
        <v>105</v>
      </c>
      <c r="Z118" s="99">
        <v>0</v>
      </c>
      <c r="AA118" s="99"/>
      <c r="AB118" s="99">
        <v>65</v>
      </c>
      <c r="AC118" s="99">
        <v>2</v>
      </c>
      <c r="AD118" s="99">
        <v>33</v>
      </c>
      <c r="AE118" s="99"/>
      <c r="AF118" s="99">
        <v>43</v>
      </c>
      <c r="AG118" s="99">
        <v>23</v>
      </c>
      <c r="AH118" s="99">
        <v>13</v>
      </c>
      <c r="AI118" s="99">
        <v>7</v>
      </c>
      <c r="AJ118" s="99"/>
      <c r="AK118" s="99">
        <v>7</v>
      </c>
      <c r="AM118" s="162"/>
      <c r="AN118" s="162"/>
      <c r="AO118" s="162"/>
      <c r="AP118" s="162"/>
      <c r="AQ118" s="162"/>
    </row>
    <row r="119" spans="1:43" ht="15" customHeight="1" x14ac:dyDescent="0.2">
      <c r="A119" s="101" t="s">
        <v>474</v>
      </c>
      <c r="B119" s="101" t="s">
        <v>475</v>
      </c>
      <c r="C119" s="101"/>
      <c r="D119" s="101"/>
      <c r="E119" s="99">
        <v>143</v>
      </c>
      <c r="F119" s="99"/>
      <c r="G119" s="99">
        <v>15</v>
      </c>
      <c r="H119" s="99">
        <v>13</v>
      </c>
      <c r="I119" s="99">
        <v>2</v>
      </c>
      <c r="J119" s="99">
        <v>0</v>
      </c>
      <c r="K119" s="99"/>
      <c r="L119" s="99">
        <v>7</v>
      </c>
      <c r="M119" s="99">
        <v>1</v>
      </c>
      <c r="N119" s="99">
        <v>1</v>
      </c>
      <c r="O119" s="99">
        <v>5</v>
      </c>
      <c r="P119" s="99"/>
      <c r="Q119" s="99">
        <v>1</v>
      </c>
      <c r="R119" s="99">
        <v>38</v>
      </c>
      <c r="S119" s="99">
        <v>17</v>
      </c>
      <c r="T119" s="99">
        <v>5</v>
      </c>
      <c r="U119" s="99"/>
      <c r="V119" s="99">
        <v>20</v>
      </c>
      <c r="W119" s="99">
        <v>8</v>
      </c>
      <c r="X119" s="99">
        <v>1</v>
      </c>
      <c r="Y119" s="99">
        <v>11</v>
      </c>
      <c r="Z119" s="99">
        <v>0</v>
      </c>
      <c r="AA119" s="99"/>
      <c r="AB119" s="99">
        <v>19</v>
      </c>
      <c r="AC119" s="99">
        <v>0</v>
      </c>
      <c r="AD119" s="99">
        <v>0</v>
      </c>
      <c r="AE119" s="99"/>
      <c r="AF119" s="99">
        <v>18</v>
      </c>
      <c r="AG119" s="99">
        <v>13</v>
      </c>
      <c r="AH119" s="99">
        <v>4</v>
      </c>
      <c r="AI119" s="99">
        <v>1</v>
      </c>
      <c r="AJ119" s="99"/>
      <c r="AK119" s="99">
        <v>3</v>
      </c>
      <c r="AM119" s="162"/>
      <c r="AN119" s="162"/>
      <c r="AO119" s="162"/>
      <c r="AP119" s="162"/>
      <c r="AQ119" s="162"/>
    </row>
    <row r="120" spans="1:43" ht="15" customHeight="1" x14ac:dyDescent="0.2">
      <c r="A120" s="101" t="s">
        <v>476</v>
      </c>
      <c r="B120" s="101" t="s">
        <v>477</v>
      </c>
      <c r="C120" s="101"/>
      <c r="D120" s="101"/>
      <c r="E120" s="99">
        <v>305</v>
      </c>
      <c r="F120" s="99"/>
      <c r="G120" s="99">
        <v>35</v>
      </c>
      <c r="H120" s="99">
        <v>23</v>
      </c>
      <c r="I120" s="99">
        <v>6</v>
      </c>
      <c r="J120" s="99">
        <v>6</v>
      </c>
      <c r="K120" s="99"/>
      <c r="L120" s="99">
        <v>21</v>
      </c>
      <c r="M120" s="99">
        <v>16</v>
      </c>
      <c r="N120" s="99">
        <v>0</v>
      </c>
      <c r="O120" s="99">
        <v>5</v>
      </c>
      <c r="P120" s="99"/>
      <c r="Q120" s="99">
        <v>2</v>
      </c>
      <c r="R120" s="99">
        <v>96</v>
      </c>
      <c r="S120" s="99">
        <v>35</v>
      </c>
      <c r="T120" s="99">
        <v>11</v>
      </c>
      <c r="U120" s="99"/>
      <c r="V120" s="99">
        <v>38</v>
      </c>
      <c r="W120" s="99">
        <v>17</v>
      </c>
      <c r="X120" s="99">
        <v>5</v>
      </c>
      <c r="Y120" s="99">
        <v>16</v>
      </c>
      <c r="Z120" s="99">
        <v>0</v>
      </c>
      <c r="AA120" s="99"/>
      <c r="AB120" s="99">
        <v>21</v>
      </c>
      <c r="AC120" s="99">
        <v>8</v>
      </c>
      <c r="AD120" s="99">
        <v>5</v>
      </c>
      <c r="AE120" s="99"/>
      <c r="AF120" s="99">
        <v>30</v>
      </c>
      <c r="AG120" s="99">
        <v>21</v>
      </c>
      <c r="AH120" s="99">
        <v>8</v>
      </c>
      <c r="AI120" s="99">
        <v>1</v>
      </c>
      <c r="AJ120" s="99"/>
      <c r="AK120" s="99">
        <v>3</v>
      </c>
      <c r="AM120" s="162"/>
      <c r="AN120" s="162"/>
      <c r="AO120" s="162"/>
      <c r="AP120" s="162"/>
      <c r="AQ120" s="162"/>
    </row>
    <row r="121" spans="1:43" ht="15" customHeight="1" x14ac:dyDescent="0.2">
      <c r="A121" s="101" t="s">
        <v>478</v>
      </c>
      <c r="B121" s="101" t="s">
        <v>479</v>
      </c>
      <c r="C121" s="101"/>
      <c r="D121" s="101"/>
      <c r="E121" s="99">
        <v>358</v>
      </c>
      <c r="F121" s="99"/>
      <c r="G121" s="99">
        <v>40</v>
      </c>
      <c r="H121" s="99">
        <v>28</v>
      </c>
      <c r="I121" s="99">
        <v>8</v>
      </c>
      <c r="J121" s="99">
        <v>4</v>
      </c>
      <c r="K121" s="99"/>
      <c r="L121" s="99">
        <v>18</v>
      </c>
      <c r="M121" s="99">
        <v>10</v>
      </c>
      <c r="N121" s="99">
        <v>0</v>
      </c>
      <c r="O121" s="99">
        <v>8</v>
      </c>
      <c r="P121" s="99"/>
      <c r="Q121" s="99">
        <v>4</v>
      </c>
      <c r="R121" s="99">
        <v>65</v>
      </c>
      <c r="S121" s="99">
        <v>29</v>
      </c>
      <c r="T121" s="99">
        <v>2</v>
      </c>
      <c r="U121" s="99"/>
      <c r="V121" s="99">
        <v>98</v>
      </c>
      <c r="W121" s="99">
        <v>16</v>
      </c>
      <c r="X121" s="99">
        <v>10</v>
      </c>
      <c r="Y121" s="99">
        <v>72</v>
      </c>
      <c r="Z121" s="99">
        <v>0</v>
      </c>
      <c r="AA121" s="99"/>
      <c r="AB121" s="99">
        <v>69</v>
      </c>
      <c r="AC121" s="99">
        <v>1</v>
      </c>
      <c r="AD121" s="99">
        <v>1</v>
      </c>
      <c r="AE121" s="99"/>
      <c r="AF121" s="99">
        <v>17</v>
      </c>
      <c r="AG121" s="99">
        <v>12</v>
      </c>
      <c r="AH121" s="99">
        <v>3</v>
      </c>
      <c r="AI121" s="99">
        <v>2</v>
      </c>
      <c r="AJ121" s="99"/>
      <c r="AK121" s="99">
        <v>14</v>
      </c>
      <c r="AM121" s="162"/>
      <c r="AN121" s="162"/>
      <c r="AO121" s="162"/>
      <c r="AP121" s="162"/>
      <c r="AQ121" s="162"/>
    </row>
    <row r="122" spans="1:43" ht="15" customHeight="1" x14ac:dyDescent="0.2">
      <c r="A122" s="101" t="s">
        <v>480</v>
      </c>
      <c r="B122" s="101" t="s">
        <v>481</v>
      </c>
      <c r="C122" s="101"/>
      <c r="D122" s="101"/>
      <c r="E122" s="99">
        <v>1503</v>
      </c>
      <c r="F122" s="99"/>
      <c r="G122" s="99">
        <v>358</v>
      </c>
      <c r="H122" s="99">
        <v>265</v>
      </c>
      <c r="I122" s="99">
        <v>58</v>
      </c>
      <c r="J122" s="99">
        <v>35</v>
      </c>
      <c r="K122" s="99"/>
      <c r="L122" s="99">
        <v>148</v>
      </c>
      <c r="M122" s="99">
        <v>35</v>
      </c>
      <c r="N122" s="99">
        <v>21</v>
      </c>
      <c r="O122" s="99">
        <v>92</v>
      </c>
      <c r="P122" s="99"/>
      <c r="Q122" s="99">
        <v>12</v>
      </c>
      <c r="R122" s="99">
        <v>528</v>
      </c>
      <c r="S122" s="99">
        <v>180</v>
      </c>
      <c r="T122" s="99">
        <v>0</v>
      </c>
      <c r="U122" s="99"/>
      <c r="V122" s="99">
        <v>26</v>
      </c>
      <c r="W122" s="99">
        <v>5</v>
      </c>
      <c r="X122" s="99">
        <v>3</v>
      </c>
      <c r="Y122" s="99">
        <v>18</v>
      </c>
      <c r="Z122" s="99">
        <v>0</v>
      </c>
      <c r="AA122" s="99"/>
      <c r="AB122" s="99">
        <v>62</v>
      </c>
      <c r="AC122" s="99">
        <v>10</v>
      </c>
      <c r="AD122" s="99">
        <v>59</v>
      </c>
      <c r="AE122" s="99"/>
      <c r="AF122" s="99">
        <v>105</v>
      </c>
      <c r="AG122" s="99">
        <v>63</v>
      </c>
      <c r="AH122" s="99">
        <v>20</v>
      </c>
      <c r="AI122" s="99">
        <v>22</v>
      </c>
      <c r="AJ122" s="99"/>
      <c r="AK122" s="99">
        <v>15</v>
      </c>
      <c r="AM122" s="162"/>
      <c r="AN122" s="162"/>
      <c r="AO122" s="162"/>
      <c r="AP122" s="162"/>
      <c r="AQ122" s="162"/>
    </row>
    <row r="123" spans="1:43" ht="15" customHeight="1" x14ac:dyDescent="0.2">
      <c r="A123" s="101" t="s">
        <v>482</v>
      </c>
      <c r="B123" s="101" t="s">
        <v>483</v>
      </c>
      <c r="C123" s="101"/>
      <c r="D123" s="101"/>
      <c r="E123" s="99">
        <v>204</v>
      </c>
      <c r="F123" s="99"/>
      <c r="G123" s="99">
        <v>32</v>
      </c>
      <c r="H123" s="99">
        <v>21</v>
      </c>
      <c r="I123" s="99">
        <v>6</v>
      </c>
      <c r="J123" s="99">
        <v>5</v>
      </c>
      <c r="K123" s="99"/>
      <c r="L123" s="99">
        <v>34</v>
      </c>
      <c r="M123" s="99">
        <v>10</v>
      </c>
      <c r="N123" s="99">
        <v>1</v>
      </c>
      <c r="O123" s="99">
        <v>23</v>
      </c>
      <c r="P123" s="99"/>
      <c r="Q123" s="99">
        <v>2</v>
      </c>
      <c r="R123" s="99">
        <v>50</v>
      </c>
      <c r="S123" s="99">
        <v>17</v>
      </c>
      <c r="T123" s="99">
        <v>0</v>
      </c>
      <c r="U123" s="99"/>
      <c r="V123" s="99">
        <v>11</v>
      </c>
      <c r="W123" s="99">
        <v>4</v>
      </c>
      <c r="X123" s="99">
        <v>0</v>
      </c>
      <c r="Y123" s="99">
        <v>7</v>
      </c>
      <c r="Z123" s="99">
        <v>0</v>
      </c>
      <c r="AA123" s="99"/>
      <c r="AB123" s="99">
        <v>14</v>
      </c>
      <c r="AC123" s="99">
        <v>16</v>
      </c>
      <c r="AD123" s="99">
        <v>0</v>
      </c>
      <c r="AE123" s="99"/>
      <c r="AF123" s="99">
        <v>15</v>
      </c>
      <c r="AG123" s="99">
        <v>10</v>
      </c>
      <c r="AH123" s="99">
        <v>1</v>
      </c>
      <c r="AI123" s="99">
        <v>4</v>
      </c>
      <c r="AJ123" s="99"/>
      <c r="AK123" s="99">
        <v>13</v>
      </c>
      <c r="AM123" s="162"/>
      <c r="AN123" s="162"/>
      <c r="AO123" s="162"/>
      <c r="AP123" s="162"/>
      <c r="AQ123" s="162"/>
    </row>
    <row r="124" spans="1:43" ht="15" customHeight="1" x14ac:dyDescent="0.2">
      <c r="A124" s="101" t="s">
        <v>484</v>
      </c>
      <c r="B124" s="101" t="s">
        <v>485</v>
      </c>
      <c r="C124" s="101"/>
      <c r="D124" s="101"/>
      <c r="E124" s="99">
        <v>1782</v>
      </c>
      <c r="F124" s="99"/>
      <c r="G124" s="99">
        <v>279</v>
      </c>
      <c r="H124" s="99">
        <v>168</v>
      </c>
      <c r="I124" s="99">
        <v>93</v>
      </c>
      <c r="J124" s="99">
        <v>18</v>
      </c>
      <c r="K124" s="99"/>
      <c r="L124" s="99">
        <v>169</v>
      </c>
      <c r="M124" s="99">
        <v>62</v>
      </c>
      <c r="N124" s="99">
        <v>26</v>
      </c>
      <c r="O124" s="99">
        <v>81</v>
      </c>
      <c r="P124" s="99"/>
      <c r="Q124" s="99">
        <v>8</v>
      </c>
      <c r="R124" s="99">
        <v>576</v>
      </c>
      <c r="S124" s="99">
        <v>211</v>
      </c>
      <c r="T124" s="99">
        <v>0</v>
      </c>
      <c r="U124" s="99"/>
      <c r="V124" s="99">
        <v>49</v>
      </c>
      <c r="W124" s="99">
        <v>21</v>
      </c>
      <c r="X124" s="99">
        <v>3</v>
      </c>
      <c r="Y124" s="99">
        <v>25</v>
      </c>
      <c r="Z124" s="99">
        <v>0</v>
      </c>
      <c r="AA124" s="99"/>
      <c r="AB124" s="99">
        <v>80</v>
      </c>
      <c r="AC124" s="99">
        <v>47</v>
      </c>
      <c r="AD124" s="99">
        <v>271</v>
      </c>
      <c r="AE124" s="99"/>
      <c r="AF124" s="99">
        <v>63</v>
      </c>
      <c r="AG124" s="99">
        <v>43</v>
      </c>
      <c r="AH124" s="99">
        <v>11</v>
      </c>
      <c r="AI124" s="99">
        <v>9</v>
      </c>
      <c r="AJ124" s="99"/>
      <c r="AK124" s="99">
        <v>29</v>
      </c>
      <c r="AM124" s="162"/>
      <c r="AN124" s="162"/>
      <c r="AO124" s="162"/>
      <c r="AP124" s="162"/>
      <c r="AQ124" s="162"/>
    </row>
    <row r="125" spans="1:43" ht="15" customHeight="1" x14ac:dyDescent="0.2">
      <c r="A125" s="101" t="s">
        <v>486</v>
      </c>
      <c r="B125" s="101" t="s">
        <v>487</v>
      </c>
      <c r="C125" s="101"/>
      <c r="D125" s="101"/>
      <c r="E125" s="99">
        <v>925</v>
      </c>
      <c r="F125" s="99"/>
      <c r="G125" s="99">
        <v>98</v>
      </c>
      <c r="H125" s="99">
        <v>90</v>
      </c>
      <c r="I125" s="99">
        <v>8</v>
      </c>
      <c r="J125" s="99">
        <v>0</v>
      </c>
      <c r="K125" s="99"/>
      <c r="L125" s="99">
        <v>44</v>
      </c>
      <c r="M125" s="99">
        <v>9</v>
      </c>
      <c r="N125" s="99">
        <v>28</v>
      </c>
      <c r="O125" s="99">
        <v>7</v>
      </c>
      <c r="P125" s="99"/>
      <c r="Q125" s="99">
        <v>13</v>
      </c>
      <c r="R125" s="99">
        <v>308</v>
      </c>
      <c r="S125" s="99">
        <v>134</v>
      </c>
      <c r="T125" s="99">
        <v>0</v>
      </c>
      <c r="U125" s="99"/>
      <c r="V125" s="99">
        <v>85</v>
      </c>
      <c r="W125" s="99">
        <v>16</v>
      </c>
      <c r="X125" s="99">
        <v>5</v>
      </c>
      <c r="Y125" s="99">
        <v>64</v>
      </c>
      <c r="Z125" s="99">
        <v>0</v>
      </c>
      <c r="AA125" s="99"/>
      <c r="AB125" s="99">
        <v>26</v>
      </c>
      <c r="AC125" s="99">
        <v>4</v>
      </c>
      <c r="AD125" s="99">
        <v>139</v>
      </c>
      <c r="AE125" s="99"/>
      <c r="AF125" s="99">
        <v>69</v>
      </c>
      <c r="AG125" s="99">
        <v>62</v>
      </c>
      <c r="AH125" s="99">
        <v>4</v>
      </c>
      <c r="AI125" s="99">
        <v>3</v>
      </c>
      <c r="AJ125" s="99"/>
      <c r="AK125" s="99">
        <v>5</v>
      </c>
      <c r="AM125" s="162"/>
      <c r="AN125" s="162"/>
      <c r="AO125" s="162"/>
      <c r="AP125" s="162"/>
      <c r="AQ125" s="162"/>
    </row>
    <row r="126" spans="1:43" ht="15" customHeight="1" x14ac:dyDescent="0.2">
      <c r="A126" s="101" t="s">
        <v>488</v>
      </c>
      <c r="B126" s="101" t="s">
        <v>489</v>
      </c>
      <c r="C126" s="101"/>
      <c r="D126" s="101"/>
      <c r="E126" s="99">
        <v>823</v>
      </c>
      <c r="F126" s="99"/>
      <c r="G126" s="99">
        <v>115</v>
      </c>
      <c r="H126" s="99">
        <v>82</v>
      </c>
      <c r="I126" s="99">
        <v>28</v>
      </c>
      <c r="J126" s="99">
        <v>5</v>
      </c>
      <c r="K126" s="99"/>
      <c r="L126" s="99">
        <v>59</v>
      </c>
      <c r="M126" s="99">
        <v>10</v>
      </c>
      <c r="N126" s="99">
        <v>35</v>
      </c>
      <c r="O126" s="99">
        <v>14</v>
      </c>
      <c r="P126" s="99"/>
      <c r="Q126" s="99">
        <v>3</v>
      </c>
      <c r="R126" s="99">
        <v>238</v>
      </c>
      <c r="S126" s="99">
        <v>114</v>
      </c>
      <c r="T126" s="99">
        <v>7</v>
      </c>
      <c r="U126" s="99"/>
      <c r="V126" s="99">
        <v>67</v>
      </c>
      <c r="W126" s="99">
        <v>17</v>
      </c>
      <c r="X126" s="99">
        <v>7</v>
      </c>
      <c r="Y126" s="99">
        <v>43</v>
      </c>
      <c r="Z126" s="99">
        <v>0</v>
      </c>
      <c r="AA126" s="99"/>
      <c r="AB126" s="99">
        <v>50</v>
      </c>
      <c r="AC126" s="99">
        <v>47</v>
      </c>
      <c r="AD126" s="99">
        <v>64</v>
      </c>
      <c r="AE126" s="99"/>
      <c r="AF126" s="99">
        <v>48</v>
      </c>
      <c r="AG126" s="99">
        <v>17</v>
      </c>
      <c r="AH126" s="99">
        <v>12</v>
      </c>
      <c r="AI126" s="99">
        <v>19</v>
      </c>
      <c r="AJ126" s="99"/>
      <c r="AK126" s="99">
        <v>11</v>
      </c>
      <c r="AM126" s="162"/>
      <c r="AN126" s="162"/>
      <c r="AO126" s="162"/>
      <c r="AP126" s="162"/>
      <c r="AQ126" s="162"/>
    </row>
    <row r="127" spans="1:43" ht="15" customHeight="1" x14ac:dyDescent="0.2">
      <c r="A127" s="101" t="s">
        <v>490</v>
      </c>
      <c r="B127" s="101" t="s">
        <v>491</v>
      </c>
      <c r="C127" s="101"/>
      <c r="D127" s="101"/>
      <c r="E127" s="99">
        <v>227</v>
      </c>
      <c r="F127" s="99"/>
      <c r="G127" s="99">
        <v>46</v>
      </c>
      <c r="H127" s="99">
        <v>36</v>
      </c>
      <c r="I127" s="99">
        <v>5</v>
      </c>
      <c r="J127" s="99">
        <v>5</v>
      </c>
      <c r="K127" s="99"/>
      <c r="L127" s="99">
        <v>38</v>
      </c>
      <c r="M127" s="99">
        <v>17</v>
      </c>
      <c r="N127" s="99">
        <v>18</v>
      </c>
      <c r="O127" s="99">
        <v>3</v>
      </c>
      <c r="P127" s="99"/>
      <c r="Q127" s="99">
        <v>6</v>
      </c>
      <c r="R127" s="99">
        <v>59</v>
      </c>
      <c r="S127" s="99">
        <v>23</v>
      </c>
      <c r="T127" s="99">
        <v>0</v>
      </c>
      <c r="U127" s="99"/>
      <c r="V127" s="99">
        <v>23</v>
      </c>
      <c r="W127" s="99">
        <v>6</v>
      </c>
      <c r="X127" s="99">
        <v>6</v>
      </c>
      <c r="Y127" s="99">
        <v>11</v>
      </c>
      <c r="Z127" s="99">
        <v>0</v>
      </c>
      <c r="AA127" s="99"/>
      <c r="AB127" s="99">
        <v>6</v>
      </c>
      <c r="AC127" s="99">
        <v>5</v>
      </c>
      <c r="AD127" s="99">
        <v>0</v>
      </c>
      <c r="AE127" s="99"/>
      <c r="AF127" s="99">
        <v>5</v>
      </c>
      <c r="AG127" s="99">
        <v>1</v>
      </c>
      <c r="AH127" s="99">
        <v>2</v>
      </c>
      <c r="AI127" s="99">
        <v>2</v>
      </c>
      <c r="AJ127" s="99"/>
      <c r="AK127" s="99">
        <v>16</v>
      </c>
      <c r="AM127" s="162"/>
      <c r="AN127" s="162"/>
      <c r="AO127" s="162"/>
      <c r="AP127" s="162"/>
      <c r="AQ127" s="162"/>
    </row>
    <row r="128" spans="1:43" ht="15" customHeight="1" x14ac:dyDescent="0.2">
      <c r="A128" s="101" t="s">
        <v>492</v>
      </c>
      <c r="B128" s="101" t="s">
        <v>493</v>
      </c>
      <c r="C128" s="101"/>
      <c r="D128" s="101"/>
      <c r="E128" s="99">
        <v>1651</v>
      </c>
      <c r="F128" s="99"/>
      <c r="G128" s="99">
        <v>472</v>
      </c>
      <c r="H128" s="99">
        <v>354</v>
      </c>
      <c r="I128" s="99">
        <v>95</v>
      </c>
      <c r="J128" s="99">
        <v>23</v>
      </c>
      <c r="K128" s="99"/>
      <c r="L128" s="99">
        <v>246</v>
      </c>
      <c r="M128" s="99">
        <v>6</v>
      </c>
      <c r="N128" s="99">
        <v>18</v>
      </c>
      <c r="O128" s="99">
        <v>222</v>
      </c>
      <c r="P128" s="99"/>
      <c r="Q128" s="99">
        <v>0</v>
      </c>
      <c r="R128" s="99">
        <v>344</v>
      </c>
      <c r="S128" s="99">
        <v>184</v>
      </c>
      <c r="T128" s="99">
        <v>19</v>
      </c>
      <c r="U128" s="99"/>
      <c r="V128" s="99">
        <v>111</v>
      </c>
      <c r="W128" s="99">
        <v>38</v>
      </c>
      <c r="X128" s="99">
        <v>12</v>
      </c>
      <c r="Y128" s="99">
        <v>61</v>
      </c>
      <c r="Z128" s="99">
        <v>0</v>
      </c>
      <c r="AA128" s="99"/>
      <c r="AB128" s="99">
        <v>108</v>
      </c>
      <c r="AC128" s="99">
        <v>24</v>
      </c>
      <c r="AD128" s="99">
        <v>45</v>
      </c>
      <c r="AE128" s="99"/>
      <c r="AF128" s="99">
        <v>86</v>
      </c>
      <c r="AG128" s="99">
        <v>33</v>
      </c>
      <c r="AH128" s="99">
        <v>31</v>
      </c>
      <c r="AI128" s="99">
        <v>22</v>
      </c>
      <c r="AJ128" s="99"/>
      <c r="AK128" s="99">
        <v>12</v>
      </c>
      <c r="AM128" s="162"/>
      <c r="AN128" s="162"/>
      <c r="AO128" s="162"/>
      <c r="AP128" s="162"/>
      <c r="AQ128" s="162"/>
    </row>
    <row r="129" spans="1:43" ht="15" customHeight="1" x14ac:dyDescent="0.2">
      <c r="A129" s="101" t="s">
        <v>494</v>
      </c>
      <c r="B129" s="101" t="s">
        <v>495</v>
      </c>
      <c r="C129" s="101"/>
      <c r="D129" s="101"/>
      <c r="E129" s="99">
        <v>174</v>
      </c>
      <c r="F129" s="99"/>
      <c r="G129" s="99">
        <v>44</v>
      </c>
      <c r="H129" s="99">
        <v>34</v>
      </c>
      <c r="I129" s="99">
        <v>10</v>
      </c>
      <c r="J129" s="99">
        <v>0</v>
      </c>
      <c r="K129" s="99"/>
      <c r="L129" s="99">
        <v>16</v>
      </c>
      <c r="M129" s="99">
        <v>4</v>
      </c>
      <c r="N129" s="99">
        <v>2</v>
      </c>
      <c r="O129" s="99">
        <v>10</v>
      </c>
      <c r="P129" s="99"/>
      <c r="Q129" s="99">
        <v>7</v>
      </c>
      <c r="R129" s="99">
        <v>40</v>
      </c>
      <c r="S129" s="99">
        <v>11</v>
      </c>
      <c r="T129" s="99">
        <v>6</v>
      </c>
      <c r="U129" s="99"/>
      <c r="V129" s="99">
        <v>10</v>
      </c>
      <c r="W129" s="99">
        <v>1</v>
      </c>
      <c r="X129" s="99">
        <v>1</v>
      </c>
      <c r="Y129" s="99">
        <v>8</v>
      </c>
      <c r="Z129" s="99">
        <v>0</v>
      </c>
      <c r="AA129" s="99"/>
      <c r="AB129" s="99">
        <v>15</v>
      </c>
      <c r="AC129" s="99">
        <v>4</v>
      </c>
      <c r="AD129" s="99">
        <v>5</v>
      </c>
      <c r="AE129" s="99"/>
      <c r="AF129" s="99">
        <v>12</v>
      </c>
      <c r="AG129" s="99">
        <v>2</v>
      </c>
      <c r="AH129" s="99">
        <v>6</v>
      </c>
      <c r="AI129" s="99">
        <v>4</v>
      </c>
      <c r="AJ129" s="99"/>
      <c r="AK129" s="99">
        <v>4</v>
      </c>
      <c r="AM129" s="162"/>
      <c r="AN129" s="162"/>
      <c r="AO129" s="162"/>
      <c r="AP129" s="162"/>
      <c r="AQ129" s="162"/>
    </row>
    <row r="130" spans="1:43" ht="15" customHeight="1" x14ac:dyDescent="0.2">
      <c r="A130" s="101" t="s">
        <v>496</v>
      </c>
      <c r="B130" s="101" t="s">
        <v>497</v>
      </c>
      <c r="C130" s="101"/>
      <c r="D130" s="101"/>
      <c r="E130" s="99">
        <v>686</v>
      </c>
      <c r="F130" s="99"/>
      <c r="G130" s="99">
        <v>193</v>
      </c>
      <c r="H130" s="99">
        <v>165</v>
      </c>
      <c r="I130" s="99">
        <v>17</v>
      </c>
      <c r="J130" s="99">
        <v>11</v>
      </c>
      <c r="K130" s="99"/>
      <c r="L130" s="99">
        <v>26</v>
      </c>
      <c r="M130" s="99">
        <v>8</v>
      </c>
      <c r="N130" s="99">
        <v>11</v>
      </c>
      <c r="O130" s="99">
        <v>7</v>
      </c>
      <c r="P130" s="99"/>
      <c r="Q130" s="99">
        <v>6</v>
      </c>
      <c r="R130" s="99">
        <v>134</v>
      </c>
      <c r="S130" s="99">
        <v>42</v>
      </c>
      <c r="T130" s="99">
        <v>22</v>
      </c>
      <c r="U130" s="99"/>
      <c r="V130" s="99">
        <v>56</v>
      </c>
      <c r="W130" s="99">
        <v>22</v>
      </c>
      <c r="X130" s="99">
        <v>7</v>
      </c>
      <c r="Y130" s="99">
        <v>27</v>
      </c>
      <c r="Z130" s="99">
        <v>0</v>
      </c>
      <c r="AA130" s="99"/>
      <c r="AB130" s="99">
        <v>73</v>
      </c>
      <c r="AC130" s="99">
        <v>16</v>
      </c>
      <c r="AD130" s="99">
        <v>33</v>
      </c>
      <c r="AE130" s="99"/>
      <c r="AF130" s="99">
        <v>73</v>
      </c>
      <c r="AG130" s="99">
        <v>30</v>
      </c>
      <c r="AH130" s="99">
        <v>26</v>
      </c>
      <c r="AI130" s="99">
        <v>17</v>
      </c>
      <c r="AJ130" s="99"/>
      <c r="AK130" s="99">
        <v>12</v>
      </c>
      <c r="AM130" s="162"/>
      <c r="AN130" s="162"/>
      <c r="AO130" s="162"/>
      <c r="AP130" s="162"/>
      <c r="AQ130" s="162"/>
    </row>
    <row r="131" spans="1:43" ht="15" customHeight="1" x14ac:dyDescent="0.2">
      <c r="A131" s="101" t="s">
        <v>498</v>
      </c>
      <c r="B131" s="101" t="s">
        <v>499</v>
      </c>
      <c r="C131" s="101"/>
      <c r="D131" s="101"/>
      <c r="E131" s="99">
        <v>100</v>
      </c>
      <c r="F131" s="99"/>
      <c r="G131" s="99">
        <v>2</v>
      </c>
      <c r="H131" s="99">
        <v>2</v>
      </c>
      <c r="I131" s="99">
        <v>0</v>
      </c>
      <c r="J131" s="99">
        <v>0</v>
      </c>
      <c r="K131" s="99"/>
      <c r="L131" s="99">
        <v>1</v>
      </c>
      <c r="M131" s="99">
        <v>1</v>
      </c>
      <c r="N131" s="99">
        <v>0</v>
      </c>
      <c r="O131" s="99">
        <v>0</v>
      </c>
      <c r="P131" s="99"/>
      <c r="Q131" s="99">
        <v>1</v>
      </c>
      <c r="R131" s="99">
        <v>19</v>
      </c>
      <c r="S131" s="99">
        <v>9</v>
      </c>
      <c r="T131" s="99">
        <v>6</v>
      </c>
      <c r="U131" s="99"/>
      <c r="V131" s="99">
        <v>36</v>
      </c>
      <c r="W131" s="99">
        <v>7</v>
      </c>
      <c r="X131" s="99">
        <v>4</v>
      </c>
      <c r="Y131" s="99">
        <v>25</v>
      </c>
      <c r="Z131" s="99">
        <v>0</v>
      </c>
      <c r="AA131" s="99"/>
      <c r="AB131" s="99">
        <v>11</v>
      </c>
      <c r="AC131" s="99">
        <v>2</v>
      </c>
      <c r="AD131" s="99">
        <v>0</v>
      </c>
      <c r="AE131" s="99"/>
      <c r="AF131" s="99">
        <v>10</v>
      </c>
      <c r="AG131" s="99">
        <v>4</v>
      </c>
      <c r="AH131" s="99">
        <v>3</v>
      </c>
      <c r="AI131" s="99">
        <v>3</v>
      </c>
      <c r="AJ131" s="99"/>
      <c r="AK131" s="99">
        <v>3</v>
      </c>
      <c r="AM131" s="162"/>
      <c r="AN131" s="162"/>
      <c r="AO131" s="162"/>
      <c r="AP131" s="162"/>
      <c r="AQ131" s="162"/>
    </row>
    <row r="132" spans="1:43" ht="15" customHeight="1" x14ac:dyDescent="0.2">
      <c r="A132" s="101" t="s">
        <v>500</v>
      </c>
      <c r="B132" s="101" t="s">
        <v>501</v>
      </c>
      <c r="C132" s="101"/>
      <c r="D132" s="101"/>
      <c r="E132" s="99">
        <v>338</v>
      </c>
      <c r="F132" s="99"/>
      <c r="G132" s="99">
        <v>17</v>
      </c>
      <c r="H132" s="99">
        <v>17</v>
      </c>
      <c r="I132" s="99">
        <v>0</v>
      </c>
      <c r="J132" s="99">
        <v>0</v>
      </c>
      <c r="K132" s="99"/>
      <c r="L132" s="99">
        <v>16</v>
      </c>
      <c r="M132" s="99">
        <v>0</v>
      </c>
      <c r="N132" s="99">
        <v>10</v>
      </c>
      <c r="O132" s="99">
        <v>6</v>
      </c>
      <c r="P132" s="99"/>
      <c r="Q132" s="99">
        <v>7</v>
      </c>
      <c r="R132" s="99">
        <v>82</v>
      </c>
      <c r="S132" s="99">
        <v>48</v>
      </c>
      <c r="T132" s="99">
        <v>4</v>
      </c>
      <c r="U132" s="99"/>
      <c r="V132" s="99">
        <v>86</v>
      </c>
      <c r="W132" s="99">
        <v>14</v>
      </c>
      <c r="X132" s="99">
        <v>11</v>
      </c>
      <c r="Y132" s="99">
        <v>61</v>
      </c>
      <c r="Z132" s="99">
        <v>0</v>
      </c>
      <c r="AA132" s="99"/>
      <c r="AB132" s="99">
        <v>22</v>
      </c>
      <c r="AC132" s="99">
        <v>2</v>
      </c>
      <c r="AD132" s="99">
        <v>1</v>
      </c>
      <c r="AE132" s="99"/>
      <c r="AF132" s="99">
        <v>49</v>
      </c>
      <c r="AG132" s="99">
        <v>32</v>
      </c>
      <c r="AH132" s="99">
        <v>9</v>
      </c>
      <c r="AI132" s="99">
        <v>8</v>
      </c>
      <c r="AJ132" s="99"/>
      <c r="AK132" s="99">
        <v>4</v>
      </c>
      <c r="AM132" s="162"/>
      <c r="AN132" s="162"/>
      <c r="AO132" s="162"/>
      <c r="AP132" s="162"/>
      <c r="AQ132" s="162"/>
    </row>
    <row r="133" spans="1:43" ht="15" customHeight="1" x14ac:dyDescent="0.2">
      <c r="A133" s="101" t="s">
        <v>502</v>
      </c>
      <c r="B133" s="101" t="s">
        <v>503</v>
      </c>
      <c r="C133" s="101"/>
      <c r="D133" s="101"/>
      <c r="E133" s="99">
        <v>424</v>
      </c>
      <c r="F133" s="99"/>
      <c r="G133" s="99">
        <v>46</v>
      </c>
      <c r="H133" s="99">
        <v>37</v>
      </c>
      <c r="I133" s="99">
        <v>6</v>
      </c>
      <c r="J133" s="99">
        <v>3</v>
      </c>
      <c r="K133" s="99"/>
      <c r="L133" s="99">
        <v>37</v>
      </c>
      <c r="M133" s="99">
        <v>5</v>
      </c>
      <c r="N133" s="99">
        <v>13</v>
      </c>
      <c r="O133" s="99">
        <v>19</v>
      </c>
      <c r="P133" s="99"/>
      <c r="Q133" s="99">
        <v>5</v>
      </c>
      <c r="R133" s="99">
        <v>90</v>
      </c>
      <c r="S133" s="99">
        <v>61</v>
      </c>
      <c r="T133" s="99">
        <v>10</v>
      </c>
      <c r="U133" s="99"/>
      <c r="V133" s="99">
        <v>56</v>
      </c>
      <c r="W133" s="99">
        <v>20</v>
      </c>
      <c r="X133" s="99">
        <v>11</v>
      </c>
      <c r="Y133" s="99">
        <v>25</v>
      </c>
      <c r="Z133" s="99">
        <v>0</v>
      </c>
      <c r="AA133" s="99"/>
      <c r="AB133" s="99">
        <v>65</v>
      </c>
      <c r="AC133" s="99">
        <v>3</v>
      </c>
      <c r="AD133" s="99">
        <v>1</v>
      </c>
      <c r="AE133" s="99"/>
      <c r="AF133" s="99">
        <v>37</v>
      </c>
      <c r="AG133" s="99">
        <v>23</v>
      </c>
      <c r="AH133" s="99">
        <v>6</v>
      </c>
      <c r="AI133" s="99">
        <v>8</v>
      </c>
      <c r="AJ133" s="99"/>
      <c r="AK133" s="99">
        <v>13</v>
      </c>
      <c r="AM133" s="162"/>
      <c r="AN133" s="162"/>
      <c r="AO133" s="162"/>
      <c r="AP133" s="162"/>
      <c r="AQ133" s="162"/>
    </row>
    <row r="134" spans="1:43" ht="15" customHeight="1" x14ac:dyDescent="0.2">
      <c r="A134" s="101" t="s">
        <v>504</v>
      </c>
      <c r="B134" s="101" t="s">
        <v>505</v>
      </c>
      <c r="C134" s="101"/>
      <c r="D134" s="101"/>
      <c r="E134" s="99">
        <v>245</v>
      </c>
      <c r="F134" s="99"/>
      <c r="G134" s="99">
        <v>13</v>
      </c>
      <c r="H134" s="99">
        <v>8</v>
      </c>
      <c r="I134" s="99">
        <v>2</v>
      </c>
      <c r="J134" s="99">
        <v>3</v>
      </c>
      <c r="K134" s="99"/>
      <c r="L134" s="99">
        <v>14</v>
      </c>
      <c r="M134" s="99">
        <v>5</v>
      </c>
      <c r="N134" s="99">
        <v>3</v>
      </c>
      <c r="O134" s="99">
        <v>6</v>
      </c>
      <c r="P134" s="99"/>
      <c r="Q134" s="99">
        <v>0</v>
      </c>
      <c r="R134" s="99">
        <v>57</v>
      </c>
      <c r="S134" s="99">
        <v>29</v>
      </c>
      <c r="T134" s="99">
        <v>3</v>
      </c>
      <c r="U134" s="99"/>
      <c r="V134" s="99">
        <v>45</v>
      </c>
      <c r="W134" s="99">
        <v>27</v>
      </c>
      <c r="X134" s="99">
        <v>3</v>
      </c>
      <c r="Y134" s="99">
        <v>15</v>
      </c>
      <c r="Z134" s="99">
        <v>0</v>
      </c>
      <c r="AA134" s="99"/>
      <c r="AB134" s="99">
        <v>45</v>
      </c>
      <c r="AC134" s="99">
        <v>6</v>
      </c>
      <c r="AD134" s="99">
        <v>0</v>
      </c>
      <c r="AE134" s="99"/>
      <c r="AF134" s="99">
        <v>26</v>
      </c>
      <c r="AG134" s="99">
        <v>17</v>
      </c>
      <c r="AH134" s="99">
        <v>4</v>
      </c>
      <c r="AI134" s="99">
        <v>5</v>
      </c>
      <c r="AJ134" s="99"/>
      <c r="AK134" s="99">
        <v>7</v>
      </c>
      <c r="AM134" s="162"/>
      <c r="AN134" s="162"/>
      <c r="AO134" s="162"/>
      <c r="AP134" s="162"/>
      <c r="AQ134" s="162"/>
    </row>
    <row r="135" spans="1:43" ht="15" customHeight="1" x14ac:dyDescent="0.2">
      <c r="A135" s="101" t="s">
        <v>506</v>
      </c>
      <c r="B135" s="101" t="s">
        <v>507</v>
      </c>
      <c r="C135" s="101"/>
      <c r="D135" s="101"/>
      <c r="E135" s="99">
        <v>978</v>
      </c>
      <c r="F135" s="99"/>
      <c r="G135" s="99">
        <v>259</v>
      </c>
      <c r="H135" s="99">
        <v>182</v>
      </c>
      <c r="I135" s="99">
        <v>67</v>
      </c>
      <c r="J135" s="99">
        <v>10</v>
      </c>
      <c r="K135" s="99"/>
      <c r="L135" s="99">
        <v>76</v>
      </c>
      <c r="M135" s="99">
        <v>52</v>
      </c>
      <c r="N135" s="99">
        <v>6</v>
      </c>
      <c r="O135" s="99">
        <v>18</v>
      </c>
      <c r="P135" s="99"/>
      <c r="Q135" s="99">
        <v>27</v>
      </c>
      <c r="R135" s="99">
        <v>415</v>
      </c>
      <c r="S135" s="99">
        <v>110</v>
      </c>
      <c r="T135" s="99">
        <v>0</v>
      </c>
      <c r="U135" s="99"/>
      <c r="V135" s="99">
        <v>9</v>
      </c>
      <c r="W135" s="99">
        <v>5</v>
      </c>
      <c r="X135" s="99">
        <v>0</v>
      </c>
      <c r="Y135" s="99">
        <v>4</v>
      </c>
      <c r="Z135" s="99">
        <v>0</v>
      </c>
      <c r="AA135" s="99"/>
      <c r="AB135" s="99">
        <v>9</v>
      </c>
      <c r="AC135" s="99">
        <v>26</v>
      </c>
      <c r="AD135" s="99">
        <v>11</v>
      </c>
      <c r="AE135" s="99"/>
      <c r="AF135" s="99">
        <v>26</v>
      </c>
      <c r="AG135" s="99">
        <v>18</v>
      </c>
      <c r="AH135" s="99">
        <v>5</v>
      </c>
      <c r="AI135" s="99">
        <v>3</v>
      </c>
      <c r="AJ135" s="99"/>
      <c r="AK135" s="99">
        <v>10</v>
      </c>
      <c r="AM135" s="162"/>
      <c r="AN135" s="162"/>
      <c r="AO135" s="162"/>
      <c r="AP135" s="162"/>
      <c r="AQ135" s="162"/>
    </row>
    <row r="136" spans="1:43" ht="15" customHeight="1" x14ac:dyDescent="0.2">
      <c r="A136" s="101" t="s">
        <v>508</v>
      </c>
      <c r="B136" s="101" t="s">
        <v>509</v>
      </c>
      <c r="C136" s="101"/>
      <c r="D136" s="101"/>
      <c r="E136" s="104" t="s">
        <v>333</v>
      </c>
      <c r="F136" s="99"/>
      <c r="G136" s="104" t="s">
        <v>333</v>
      </c>
      <c r="H136" s="104" t="s">
        <v>333</v>
      </c>
      <c r="I136" s="104" t="s">
        <v>333</v>
      </c>
      <c r="J136" s="104" t="s">
        <v>333</v>
      </c>
      <c r="K136" s="99"/>
      <c r="L136" s="104" t="s">
        <v>333</v>
      </c>
      <c r="M136" s="104" t="s">
        <v>333</v>
      </c>
      <c r="N136" s="104" t="s">
        <v>333</v>
      </c>
      <c r="O136" s="104" t="s">
        <v>333</v>
      </c>
      <c r="P136" s="99"/>
      <c r="Q136" s="104" t="s">
        <v>333</v>
      </c>
      <c r="R136" s="104" t="s">
        <v>333</v>
      </c>
      <c r="S136" s="104" t="s">
        <v>333</v>
      </c>
      <c r="T136" s="104" t="s">
        <v>333</v>
      </c>
      <c r="U136" s="99"/>
      <c r="V136" s="104" t="s">
        <v>333</v>
      </c>
      <c r="W136" s="104" t="s">
        <v>333</v>
      </c>
      <c r="X136" s="104" t="s">
        <v>333</v>
      </c>
      <c r="Y136" s="104" t="s">
        <v>333</v>
      </c>
      <c r="Z136" s="104" t="s">
        <v>333</v>
      </c>
      <c r="AA136" s="99"/>
      <c r="AB136" s="104" t="s">
        <v>333</v>
      </c>
      <c r="AC136" s="104" t="s">
        <v>333</v>
      </c>
      <c r="AD136" s="104" t="s">
        <v>333</v>
      </c>
      <c r="AE136" s="99"/>
      <c r="AF136" s="104" t="s">
        <v>333</v>
      </c>
      <c r="AG136" s="104" t="s">
        <v>333</v>
      </c>
      <c r="AH136" s="104" t="s">
        <v>333</v>
      </c>
      <c r="AI136" s="104" t="s">
        <v>333</v>
      </c>
      <c r="AJ136" s="99"/>
      <c r="AK136" s="104" t="s">
        <v>333</v>
      </c>
      <c r="AM136" s="162"/>
      <c r="AN136" s="162"/>
      <c r="AO136" s="162"/>
      <c r="AP136" s="162"/>
      <c r="AQ136" s="162"/>
    </row>
    <row r="137" spans="1:43" ht="15" customHeight="1" x14ac:dyDescent="0.2">
      <c r="A137" s="101" t="s">
        <v>510</v>
      </c>
      <c r="B137" s="101" t="s">
        <v>511</v>
      </c>
      <c r="C137" s="101"/>
      <c r="D137" s="101"/>
      <c r="E137" s="99">
        <v>173</v>
      </c>
      <c r="F137" s="99"/>
      <c r="G137" s="99">
        <v>19</v>
      </c>
      <c r="H137" s="99">
        <v>14</v>
      </c>
      <c r="I137" s="99">
        <v>3</v>
      </c>
      <c r="J137" s="99">
        <v>2</v>
      </c>
      <c r="K137" s="99"/>
      <c r="L137" s="99">
        <v>17</v>
      </c>
      <c r="M137" s="99">
        <v>0</v>
      </c>
      <c r="N137" s="99">
        <v>7</v>
      </c>
      <c r="O137" s="99">
        <v>10</v>
      </c>
      <c r="P137" s="99"/>
      <c r="Q137" s="99">
        <v>3</v>
      </c>
      <c r="R137" s="99">
        <v>37</v>
      </c>
      <c r="S137" s="99">
        <v>12</v>
      </c>
      <c r="T137" s="99">
        <v>6</v>
      </c>
      <c r="U137" s="99"/>
      <c r="V137" s="99">
        <v>52</v>
      </c>
      <c r="W137" s="99">
        <v>13</v>
      </c>
      <c r="X137" s="99">
        <v>3</v>
      </c>
      <c r="Y137" s="99">
        <v>36</v>
      </c>
      <c r="Z137" s="99">
        <v>0</v>
      </c>
      <c r="AA137" s="99"/>
      <c r="AB137" s="99">
        <v>8</v>
      </c>
      <c r="AC137" s="99">
        <v>2</v>
      </c>
      <c r="AD137" s="99">
        <v>1</v>
      </c>
      <c r="AE137" s="99"/>
      <c r="AF137" s="99">
        <v>16</v>
      </c>
      <c r="AG137" s="99">
        <v>9</v>
      </c>
      <c r="AH137" s="99">
        <v>2</v>
      </c>
      <c r="AI137" s="99">
        <v>5</v>
      </c>
      <c r="AJ137" s="99"/>
      <c r="AK137" s="99">
        <v>0</v>
      </c>
      <c r="AM137" s="162"/>
      <c r="AN137" s="162"/>
      <c r="AO137" s="162"/>
      <c r="AP137" s="162"/>
      <c r="AQ137" s="162"/>
    </row>
    <row r="138" spans="1:43" ht="15" customHeight="1" x14ac:dyDescent="0.2">
      <c r="A138" s="101" t="s">
        <v>512</v>
      </c>
      <c r="B138" s="101" t="s">
        <v>513</v>
      </c>
      <c r="C138" s="101"/>
      <c r="D138" s="101"/>
      <c r="E138" s="99">
        <v>173</v>
      </c>
      <c r="F138" s="99"/>
      <c r="G138" s="99">
        <v>14</v>
      </c>
      <c r="H138" s="99">
        <v>10</v>
      </c>
      <c r="I138" s="99">
        <v>2</v>
      </c>
      <c r="J138" s="99">
        <v>2</v>
      </c>
      <c r="K138" s="99"/>
      <c r="L138" s="99">
        <v>18</v>
      </c>
      <c r="M138" s="99">
        <v>7</v>
      </c>
      <c r="N138" s="99">
        <v>2</v>
      </c>
      <c r="O138" s="99">
        <v>9</v>
      </c>
      <c r="P138" s="99"/>
      <c r="Q138" s="99">
        <v>5</v>
      </c>
      <c r="R138" s="99">
        <v>33</v>
      </c>
      <c r="S138" s="99">
        <v>17</v>
      </c>
      <c r="T138" s="99">
        <v>1</v>
      </c>
      <c r="U138" s="99"/>
      <c r="V138" s="99">
        <v>44</v>
      </c>
      <c r="W138" s="99">
        <v>15</v>
      </c>
      <c r="X138" s="99">
        <v>6</v>
      </c>
      <c r="Y138" s="99">
        <v>23</v>
      </c>
      <c r="Z138" s="99">
        <v>0</v>
      </c>
      <c r="AA138" s="99"/>
      <c r="AB138" s="99">
        <v>18</v>
      </c>
      <c r="AC138" s="99">
        <v>2</v>
      </c>
      <c r="AD138" s="99">
        <v>0</v>
      </c>
      <c r="AE138" s="99"/>
      <c r="AF138" s="99">
        <v>14</v>
      </c>
      <c r="AG138" s="99">
        <v>8</v>
      </c>
      <c r="AH138" s="99">
        <v>2</v>
      </c>
      <c r="AI138" s="99">
        <v>4</v>
      </c>
      <c r="AJ138" s="99"/>
      <c r="AK138" s="99">
        <v>7</v>
      </c>
      <c r="AM138" s="162"/>
      <c r="AN138" s="162"/>
      <c r="AO138" s="162"/>
      <c r="AP138" s="162"/>
      <c r="AQ138" s="162"/>
    </row>
    <row r="139" spans="1:43" ht="15" customHeight="1" x14ac:dyDescent="0.2">
      <c r="A139" s="101" t="s">
        <v>514</v>
      </c>
      <c r="B139" s="101" t="s">
        <v>515</v>
      </c>
      <c r="C139" s="101"/>
      <c r="D139" s="101"/>
      <c r="E139" s="99">
        <v>1359</v>
      </c>
      <c r="F139" s="99"/>
      <c r="G139" s="99">
        <v>208</v>
      </c>
      <c r="H139" s="99">
        <v>164</v>
      </c>
      <c r="I139" s="99">
        <v>26</v>
      </c>
      <c r="J139" s="99">
        <v>18</v>
      </c>
      <c r="K139" s="99"/>
      <c r="L139" s="99">
        <v>47</v>
      </c>
      <c r="M139" s="99">
        <v>10</v>
      </c>
      <c r="N139" s="99">
        <v>10</v>
      </c>
      <c r="O139" s="99">
        <v>27</v>
      </c>
      <c r="P139" s="99"/>
      <c r="Q139" s="99">
        <v>8</v>
      </c>
      <c r="R139" s="99">
        <v>117</v>
      </c>
      <c r="S139" s="99">
        <v>60</v>
      </c>
      <c r="T139" s="99">
        <v>65</v>
      </c>
      <c r="U139" s="99"/>
      <c r="V139" s="99">
        <v>109</v>
      </c>
      <c r="W139" s="99">
        <v>40</v>
      </c>
      <c r="X139" s="99">
        <v>9</v>
      </c>
      <c r="Y139" s="99">
        <v>60</v>
      </c>
      <c r="Z139" s="99">
        <v>0</v>
      </c>
      <c r="AA139" s="99"/>
      <c r="AB139" s="99">
        <v>83</v>
      </c>
      <c r="AC139" s="99">
        <v>45</v>
      </c>
      <c r="AD139" s="99">
        <v>537</v>
      </c>
      <c r="AE139" s="99"/>
      <c r="AF139" s="99">
        <v>52</v>
      </c>
      <c r="AG139" s="99">
        <v>34</v>
      </c>
      <c r="AH139" s="99">
        <v>11</v>
      </c>
      <c r="AI139" s="99">
        <v>7</v>
      </c>
      <c r="AJ139" s="99"/>
      <c r="AK139" s="99">
        <v>28</v>
      </c>
      <c r="AM139" s="162"/>
      <c r="AN139" s="162"/>
      <c r="AO139" s="162"/>
      <c r="AP139" s="162"/>
      <c r="AQ139" s="162"/>
    </row>
    <row r="140" spans="1:43" ht="15" customHeight="1" x14ac:dyDescent="0.2">
      <c r="A140" s="101" t="s">
        <v>516</v>
      </c>
      <c r="B140" s="101" t="s">
        <v>517</v>
      </c>
      <c r="C140" s="101"/>
      <c r="D140" s="101"/>
      <c r="E140" s="99">
        <v>463</v>
      </c>
      <c r="F140" s="99"/>
      <c r="G140" s="99">
        <v>93</v>
      </c>
      <c r="H140" s="99">
        <v>78</v>
      </c>
      <c r="I140" s="99">
        <v>7</v>
      </c>
      <c r="J140" s="99">
        <v>8</v>
      </c>
      <c r="K140" s="99"/>
      <c r="L140" s="99">
        <v>83</v>
      </c>
      <c r="M140" s="99">
        <v>37</v>
      </c>
      <c r="N140" s="99">
        <v>29</v>
      </c>
      <c r="O140" s="99">
        <v>17</v>
      </c>
      <c r="P140" s="99"/>
      <c r="Q140" s="99">
        <v>18</v>
      </c>
      <c r="R140" s="99">
        <v>137</v>
      </c>
      <c r="S140" s="99">
        <v>34</v>
      </c>
      <c r="T140" s="99">
        <v>0</v>
      </c>
      <c r="U140" s="99"/>
      <c r="V140" s="99">
        <v>47</v>
      </c>
      <c r="W140" s="99">
        <v>6</v>
      </c>
      <c r="X140" s="99">
        <v>2</v>
      </c>
      <c r="Y140" s="99">
        <v>39</v>
      </c>
      <c r="Z140" s="99">
        <v>0</v>
      </c>
      <c r="AA140" s="99"/>
      <c r="AB140" s="99">
        <v>19</v>
      </c>
      <c r="AC140" s="99">
        <v>8</v>
      </c>
      <c r="AD140" s="99">
        <v>0</v>
      </c>
      <c r="AE140" s="99"/>
      <c r="AF140" s="99">
        <v>13</v>
      </c>
      <c r="AG140" s="99">
        <v>9</v>
      </c>
      <c r="AH140" s="99">
        <v>1</v>
      </c>
      <c r="AI140" s="99">
        <v>3</v>
      </c>
      <c r="AJ140" s="99"/>
      <c r="AK140" s="99">
        <v>11</v>
      </c>
      <c r="AM140" s="162"/>
      <c r="AN140" s="162"/>
      <c r="AO140" s="162"/>
      <c r="AP140" s="162"/>
      <c r="AQ140" s="162"/>
    </row>
    <row r="141" spans="1:43" ht="15" customHeight="1" x14ac:dyDescent="0.2">
      <c r="A141" s="101" t="s">
        <v>518</v>
      </c>
      <c r="B141" s="101" t="s">
        <v>519</v>
      </c>
      <c r="C141" s="101"/>
      <c r="D141" s="101"/>
      <c r="E141" s="99">
        <v>202</v>
      </c>
      <c r="F141" s="99"/>
      <c r="G141" s="99">
        <v>28</v>
      </c>
      <c r="H141" s="99">
        <v>18</v>
      </c>
      <c r="I141" s="99">
        <v>4</v>
      </c>
      <c r="J141" s="99">
        <v>6</v>
      </c>
      <c r="K141" s="99"/>
      <c r="L141" s="99">
        <v>31</v>
      </c>
      <c r="M141" s="99">
        <v>5</v>
      </c>
      <c r="N141" s="99">
        <v>9</v>
      </c>
      <c r="O141" s="99">
        <v>17</v>
      </c>
      <c r="P141" s="99"/>
      <c r="Q141" s="99">
        <v>3</v>
      </c>
      <c r="R141" s="99">
        <v>63</v>
      </c>
      <c r="S141" s="99">
        <v>24</v>
      </c>
      <c r="T141" s="99">
        <v>0</v>
      </c>
      <c r="U141" s="99"/>
      <c r="V141" s="99">
        <v>13</v>
      </c>
      <c r="W141" s="99">
        <v>6</v>
      </c>
      <c r="X141" s="99">
        <v>0</v>
      </c>
      <c r="Y141" s="99">
        <v>7</v>
      </c>
      <c r="Z141" s="99">
        <v>0</v>
      </c>
      <c r="AA141" s="99"/>
      <c r="AB141" s="99">
        <v>17</v>
      </c>
      <c r="AC141" s="99">
        <v>1</v>
      </c>
      <c r="AD141" s="99">
        <v>1</v>
      </c>
      <c r="AE141" s="99"/>
      <c r="AF141" s="99">
        <v>10</v>
      </c>
      <c r="AG141" s="99">
        <v>7</v>
      </c>
      <c r="AH141" s="99">
        <v>2</v>
      </c>
      <c r="AI141" s="99">
        <v>1</v>
      </c>
      <c r="AJ141" s="99"/>
      <c r="AK141" s="99">
        <v>11</v>
      </c>
      <c r="AM141" s="162"/>
      <c r="AN141" s="162"/>
      <c r="AO141" s="162"/>
      <c r="AP141" s="162"/>
      <c r="AQ141" s="162"/>
    </row>
    <row r="142" spans="1:43" ht="15" customHeight="1" x14ac:dyDescent="0.2">
      <c r="A142" s="101" t="s">
        <v>520</v>
      </c>
      <c r="B142" s="101" t="s">
        <v>521</v>
      </c>
      <c r="C142" s="101"/>
      <c r="D142" s="101"/>
      <c r="E142" s="99">
        <v>1540</v>
      </c>
      <c r="F142" s="99"/>
      <c r="G142" s="99">
        <v>324</v>
      </c>
      <c r="H142" s="99">
        <v>231</v>
      </c>
      <c r="I142" s="99">
        <v>78</v>
      </c>
      <c r="J142" s="99">
        <v>15</v>
      </c>
      <c r="K142" s="99"/>
      <c r="L142" s="99">
        <v>61</v>
      </c>
      <c r="M142" s="99">
        <v>22</v>
      </c>
      <c r="N142" s="99">
        <v>6</v>
      </c>
      <c r="O142" s="99">
        <v>33</v>
      </c>
      <c r="P142" s="99"/>
      <c r="Q142" s="99">
        <v>10</v>
      </c>
      <c r="R142" s="99">
        <v>355</v>
      </c>
      <c r="S142" s="99">
        <v>120</v>
      </c>
      <c r="T142" s="99">
        <v>0</v>
      </c>
      <c r="U142" s="99"/>
      <c r="V142" s="99">
        <v>62</v>
      </c>
      <c r="W142" s="99">
        <v>9</v>
      </c>
      <c r="X142" s="99">
        <v>8</v>
      </c>
      <c r="Y142" s="99">
        <v>26</v>
      </c>
      <c r="Z142" s="99">
        <v>19</v>
      </c>
      <c r="AA142" s="99"/>
      <c r="AB142" s="99">
        <v>79</v>
      </c>
      <c r="AC142" s="99">
        <v>24</v>
      </c>
      <c r="AD142" s="99">
        <v>403</v>
      </c>
      <c r="AE142" s="99"/>
      <c r="AF142" s="99">
        <v>49</v>
      </c>
      <c r="AG142" s="99">
        <v>32</v>
      </c>
      <c r="AH142" s="99">
        <v>5</v>
      </c>
      <c r="AI142" s="99">
        <v>12</v>
      </c>
      <c r="AJ142" s="99"/>
      <c r="AK142" s="99">
        <v>53</v>
      </c>
      <c r="AM142" s="162"/>
      <c r="AN142" s="162"/>
      <c r="AO142" s="162"/>
      <c r="AP142" s="162"/>
      <c r="AQ142" s="162"/>
    </row>
    <row r="143" spans="1:43" ht="15" customHeight="1" x14ac:dyDescent="0.2">
      <c r="A143" s="101" t="s">
        <v>522</v>
      </c>
      <c r="B143" s="101" t="s">
        <v>523</v>
      </c>
      <c r="C143" s="101"/>
      <c r="D143" s="101"/>
      <c r="E143" s="99">
        <v>279</v>
      </c>
      <c r="F143" s="99"/>
      <c r="G143" s="99">
        <v>20</v>
      </c>
      <c r="H143" s="99">
        <v>7</v>
      </c>
      <c r="I143" s="99">
        <v>4</v>
      </c>
      <c r="J143" s="99">
        <v>9</v>
      </c>
      <c r="K143" s="99"/>
      <c r="L143" s="99">
        <v>34</v>
      </c>
      <c r="M143" s="99">
        <v>1</v>
      </c>
      <c r="N143" s="99">
        <v>18</v>
      </c>
      <c r="O143" s="99">
        <v>15</v>
      </c>
      <c r="P143" s="99"/>
      <c r="Q143" s="99">
        <v>8</v>
      </c>
      <c r="R143" s="99">
        <v>64</v>
      </c>
      <c r="S143" s="99">
        <v>28</v>
      </c>
      <c r="T143" s="99">
        <v>10</v>
      </c>
      <c r="U143" s="99"/>
      <c r="V143" s="99">
        <v>35</v>
      </c>
      <c r="W143" s="99">
        <v>14</v>
      </c>
      <c r="X143" s="99">
        <v>2</v>
      </c>
      <c r="Y143" s="99">
        <v>19</v>
      </c>
      <c r="Z143" s="99">
        <v>0</v>
      </c>
      <c r="AA143" s="99"/>
      <c r="AB143" s="99">
        <v>21</v>
      </c>
      <c r="AC143" s="99">
        <v>12</v>
      </c>
      <c r="AD143" s="99">
        <v>0</v>
      </c>
      <c r="AE143" s="99"/>
      <c r="AF143" s="99">
        <v>36</v>
      </c>
      <c r="AG143" s="99">
        <v>16</v>
      </c>
      <c r="AH143" s="99">
        <v>10</v>
      </c>
      <c r="AI143" s="99">
        <v>10</v>
      </c>
      <c r="AJ143" s="99"/>
      <c r="AK143" s="99">
        <v>11</v>
      </c>
      <c r="AM143" s="162"/>
      <c r="AN143" s="162"/>
      <c r="AO143" s="162"/>
      <c r="AP143" s="162"/>
      <c r="AQ143" s="162"/>
    </row>
    <row r="144" spans="1:43" ht="15" customHeight="1" x14ac:dyDescent="0.2">
      <c r="A144" s="101" t="s">
        <v>524</v>
      </c>
      <c r="B144" s="101" t="s">
        <v>525</v>
      </c>
      <c r="C144" s="101"/>
      <c r="D144" s="101"/>
      <c r="E144" s="99">
        <v>256</v>
      </c>
      <c r="F144" s="99"/>
      <c r="G144" s="99">
        <v>16</v>
      </c>
      <c r="H144" s="99">
        <v>6</v>
      </c>
      <c r="I144" s="99">
        <v>9</v>
      </c>
      <c r="J144" s="99">
        <v>1</v>
      </c>
      <c r="K144" s="99"/>
      <c r="L144" s="99">
        <v>11</v>
      </c>
      <c r="M144" s="99">
        <v>2</v>
      </c>
      <c r="N144" s="99">
        <v>2</v>
      </c>
      <c r="O144" s="99">
        <v>7</v>
      </c>
      <c r="P144" s="99"/>
      <c r="Q144" s="99">
        <v>2</v>
      </c>
      <c r="R144" s="99">
        <v>31</v>
      </c>
      <c r="S144" s="99">
        <v>17</v>
      </c>
      <c r="T144" s="99">
        <v>11</v>
      </c>
      <c r="U144" s="99"/>
      <c r="V144" s="99">
        <v>56</v>
      </c>
      <c r="W144" s="99">
        <v>16</v>
      </c>
      <c r="X144" s="99">
        <v>7</v>
      </c>
      <c r="Y144" s="99">
        <v>33</v>
      </c>
      <c r="Z144" s="99">
        <v>0</v>
      </c>
      <c r="AA144" s="99"/>
      <c r="AB144" s="99">
        <v>17</v>
      </c>
      <c r="AC144" s="99">
        <v>9</v>
      </c>
      <c r="AD144" s="99">
        <v>50</v>
      </c>
      <c r="AE144" s="99"/>
      <c r="AF144" s="99">
        <v>34</v>
      </c>
      <c r="AG144" s="99">
        <v>17</v>
      </c>
      <c r="AH144" s="99">
        <v>6</v>
      </c>
      <c r="AI144" s="99">
        <v>11</v>
      </c>
      <c r="AJ144" s="99"/>
      <c r="AK144" s="99">
        <v>2</v>
      </c>
      <c r="AM144" s="162"/>
      <c r="AN144" s="162"/>
      <c r="AO144" s="162"/>
      <c r="AP144" s="162"/>
      <c r="AQ144" s="162"/>
    </row>
    <row r="145" spans="1:43" ht="15" customHeight="1" x14ac:dyDescent="0.2">
      <c r="A145" s="101" t="s">
        <v>526</v>
      </c>
      <c r="B145" s="101" t="s">
        <v>527</v>
      </c>
      <c r="C145" s="101"/>
      <c r="D145" s="101"/>
      <c r="E145" s="99">
        <v>539</v>
      </c>
      <c r="F145" s="99"/>
      <c r="G145" s="99">
        <v>38</v>
      </c>
      <c r="H145" s="99">
        <v>23</v>
      </c>
      <c r="I145" s="99">
        <v>12</v>
      </c>
      <c r="J145" s="99">
        <v>3</v>
      </c>
      <c r="K145" s="99"/>
      <c r="L145" s="99">
        <v>50</v>
      </c>
      <c r="M145" s="99">
        <v>7</v>
      </c>
      <c r="N145" s="99">
        <v>4</v>
      </c>
      <c r="O145" s="99">
        <v>39</v>
      </c>
      <c r="P145" s="99"/>
      <c r="Q145" s="99">
        <v>2</v>
      </c>
      <c r="R145" s="99">
        <v>112</v>
      </c>
      <c r="S145" s="99">
        <v>62</v>
      </c>
      <c r="T145" s="99">
        <v>5</v>
      </c>
      <c r="U145" s="99"/>
      <c r="V145" s="99">
        <v>94</v>
      </c>
      <c r="W145" s="99">
        <v>20</v>
      </c>
      <c r="X145" s="99">
        <v>7</v>
      </c>
      <c r="Y145" s="99">
        <v>67</v>
      </c>
      <c r="Z145" s="99">
        <v>0</v>
      </c>
      <c r="AA145" s="99"/>
      <c r="AB145" s="99">
        <v>49</v>
      </c>
      <c r="AC145" s="99">
        <v>15</v>
      </c>
      <c r="AD145" s="99">
        <v>6</v>
      </c>
      <c r="AE145" s="99"/>
      <c r="AF145" s="99">
        <v>64</v>
      </c>
      <c r="AG145" s="99">
        <v>41</v>
      </c>
      <c r="AH145" s="99">
        <v>11</v>
      </c>
      <c r="AI145" s="99">
        <v>12</v>
      </c>
      <c r="AJ145" s="99"/>
      <c r="AK145" s="99">
        <v>42</v>
      </c>
      <c r="AM145" s="162"/>
      <c r="AN145" s="162"/>
      <c r="AO145" s="162"/>
      <c r="AP145" s="162"/>
      <c r="AQ145" s="162"/>
    </row>
    <row r="146" spans="1:43" ht="15" customHeight="1" x14ac:dyDescent="0.2">
      <c r="A146" s="101" t="s">
        <v>528</v>
      </c>
      <c r="B146" s="101" t="s">
        <v>529</v>
      </c>
      <c r="C146" s="101"/>
      <c r="D146" s="101"/>
      <c r="E146" s="99">
        <v>335</v>
      </c>
      <c r="F146" s="99"/>
      <c r="G146" s="99">
        <v>39</v>
      </c>
      <c r="H146" s="99">
        <v>30</v>
      </c>
      <c r="I146" s="99">
        <v>6</v>
      </c>
      <c r="J146" s="99">
        <v>3</v>
      </c>
      <c r="K146" s="99"/>
      <c r="L146" s="99">
        <v>16</v>
      </c>
      <c r="M146" s="99">
        <v>0</v>
      </c>
      <c r="N146" s="99">
        <v>4</v>
      </c>
      <c r="O146" s="99">
        <v>12</v>
      </c>
      <c r="P146" s="99"/>
      <c r="Q146" s="99">
        <v>2</v>
      </c>
      <c r="R146" s="99">
        <v>58</v>
      </c>
      <c r="S146" s="99">
        <v>43</v>
      </c>
      <c r="T146" s="99">
        <v>11</v>
      </c>
      <c r="U146" s="99"/>
      <c r="V146" s="99">
        <v>65</v>
      </c>
      <c r="W146" s="99">
        <v>23</v>
      </c>
      <c r="X146" s="99">
        <v>4</v>
      </c>
      <c r="Y146" s="99">
        <v>38</v>
      </c>
      <c r="Z146" s="99">
        <v>0</v>
      </c>
      <c r="AA146" s="99"/>
      <c r="AB146" s="99">
        <v>59</v>
      </c>
      <c r="AC146" s="99">
        <v>0</v>
      </c>
      <c r="AD146" s="99">
        <v>1</v>
      </c>
      <c r="AE146" s="99"/>
      <c r="AF146" s="99">
        <v>27</v>
      </c>
      <c r="AG146" s="99">
        <v>14</v>
      </c>
      <c r="AH146" s="99">
        <v>5</v>
      </c>
      <c r="AI146" s="99">
        <v>8</v>
      </c>
      <c r="AJ146" s="99"/>
      <c r="AK146" s="99">
        <v>14</v>
      </c>
      <c r="AM146" s="162"/>
      <c r="AN146" s="162"/>
      <c r="AO146" s="162"/>
      <c r="AP146" s="162"/>
      <c r="AQ146" s="162"/>
    </row>
    <row r="147" spans="1:43" ht="15" customHeight="1" x14ac:dyDescent="0.2">
      <c r="A147" s="101" t="s">
        <v>530</v>
      </c>
      <c r="B147" s="101" t="s">
        <v>531</v>
      </c>
      <c r="C147" s="101"/>
      <c r="D147" s="101"/>
      <c r="E147" s="99">
        <v>0</v>
      </c>
      <c r="F147" s="99"/>
      <c r="G147" s="99">
        <v>0</v>
      </c>
      <c r="H147" s="99">
        <v>0</v>
      </c>
      <c r="I147" s="99">
        <v>0</v>
      </c>
      <c r="J147" s="99">
        <v>0</v>
      </c>
      <c r="K147" s="99"/>
      <c r="L147" s="99">
        <v>0</v>
      </c>
      <c r="M147" s="99">
        <v>0</v>
      </c>
      <c r="N147" s="99">
        <v>0</v>
      </c>
      <c r="O147" s="99">
        <v>0</v>
      </c>
      <c r="P147" s="99"/>
      <c r="Q147" s="99">
        <v>0</v>
      </c>
      <c r="R147" s="99">
        <v>0</v>
      </c>
      <c r="S147" s="99">
        <v>0</v>
      </c>
      <c r="T147" s="99">
        <v>0</v>
      </c>
      <c r="U147" s="99"/>
      <c r="V147" s="99">
        <v>0</v>
      </c>
      <c r="W147" s="99">
        <v>0</v>
      </c>
      <c r="X147" s="99">
        <v>0</v>
      </c>
      <c r="Y147" s="99">
        <v>0</v>
      </c>
      <c r="Z147" s="99">
        <v>0</v>
      </c>
      <c r="AA147" s="99"/>
      <c r="AB147" s="99">
        <v>0</v>
      </c>
      <c r="AC147" s="99">
        <v>0</v>
      </c>
      <c r="AD147" s="99">
        <v>0</v>
      </c>
      <c r="AE147" s="99"/>
      <c r="AF147" s="99">
        <v>0</v>
      </c>
      <c r="AG147" s="99">
        <v>0</v>
      </c>
      <c r="AH147" s="99">
        <v>0</v>
      </c>
      <c r="AI147" s="99">
        <v>0</v>
      </c>
      <c r="AJ147" s="99"/>
      <c r="AK147" s="99">
        <v>0</v>
      </c>
      <c r="AM147" s="162"/>
      <c r="AN147" s="162"/>
      <c r="AO147" s="162"/>
      <c r="AP147" s="162"/>
      <c r="AQ147" s="162"/>
    </row>
    <row r="148" spans="1:43" ht="15" customHeight="1" x14ac:dyDescent="0.2">
      <c r="A148" s="101" t="s">
        <v>532</v>
      </c>
      <c r="B148" s="101" t="s">
        <v>533</v>
      </c>
      <c r="C148" s="101"/>
      <c r="D148" s="101"/>
      <c r="E148" s="99">
        <v>2279</v>
      </c>
      <c r="F148" s="99"/>
      <c r="G148" s="99">
        <v>325</v>
      </c>
      <c r="H148" s="99">
        <v>282</v>
      </c>
      <c r="I148" s="99">
        <v>28</v>
      </c>
      <c r="J148" s="99">
        <v>15</v>
      </c>
      <c r="K148" s="99"/>
      <c r="L148" s="99">
        <v>348</v>
      </c>
      <c r="M148" s="99">
        <v>152</v>
      </c>
      <c r="N148" s="99">
        <v>17</v>
      </c>
      <c r="O148" s="99">
        <v>179</v>
      </c>
      <c r="P148" s="99"/>
      <c r="Q148" s="99">
        <v>4</v>
      </c>
      <c r="R148" s="99">
        <v>601</v>
      </c>
      <c r="S148" s="99">
        <v>237</v>
      </c>
      <c r="T148" s="99">
        <v>0</v>
      </c>
      <c r="U148" s="99"/>
      <c r="V148" s="99">
        <v>140</v>
      </c>
      <c r="W148" s="99">
        <v>7</v>
      </c>
      <c r="X148" s="99">
        <v>17</v>
      </c>
      <c r="Y148" s="99">
        <v>116</v>
      </c>
      <c r="Z148" s="99">
        <v>0</v>
      </c>
      <c r="AA148" s="99"/>
      <c r="AB148" s="99">
        <v>76</v>
      </c>
      <c r="AC148" s="99">
        <v>48</v>
      </c>
      <c r="AD148" s="99">
        <v>384</v>
      </c>
      <c r="AE148" s="99"/>
      <c r="AF148" s="99">
        <v>107</v>
      </c>
      <c r="AG148" s="99">
        <v>62</v>
      </c>
      <c r="AH148" s="99">
        <v>22</v>
      </c>
      <c r="AI148" s="99">
        <v>23</v>
      </c>
      <c r="AJ148" s="99"/>
      <c r="AK148" s="99">
        <v>9</v>
      </c>
      <c r="AM148" s="162"/>
      <c r="AN148" s="162"/>
      <c r="AO148" s="162"/>
      <c r="AP148" s="162"/>
      <c r="AQ148" s="162"/>
    </row>
    <row r="149" spans="1:43" ht="15" customHeight="1" x14ac:dyDescent="0.2">
      <c r="A149" s="101" t="s">
        <v>534</v>
      </c>
      <c r="B149" s="101" t="s">
        <v>535</v>
      </c>
      <c r="C149" s="101"/>
      <c r="D149" s="101"/>
      <c r="E149" s="99">
        <v>950</v>
      </c>
      <c r="F149" s="99"/>
      <c r="G149" s="99">
        <v>138</v>
      </c>
      <c r="H149" s="99">
        <v>122</v>
      </c>
      <c r="I149" s="99">
        <v>12</v>
      </c>
      <c r="J149" s="99">
        <v>4</v>
      </c>
      <c r="K149" s="99"/>
      <c r="L149" s="99">
        <v>67</v>
      </c>
      <c r="M149" s="99">
        <v>17</v>
      </c>
      <c r="N149" s="99">
        <v>18</v>
      </c>
      <c r="O149" s="99">
        <v>32</v>
      </c>
      <c r="P149" s="99"/>
      <c r="Q149" s="99">
        <v>4</v>
      </c>
      <c r="R149" s="99">
        <v>250</v>
      </c>
      <c r="S149" s="99">
        <v>161</v>
      </c>
      <c r="T149" s="99">
        <v>30</v>
      </c>
      <c r="U149" s="99"/>
      <c r="V149" s="99">
        <v>26</v>
      </c>
      <c r="W149" s="99">
        <v>4</v>
      </c>
      <c r="X149" s="99">
        <v>4</v>
      </c>
      <c r="Y149" s="99">
        <v>18</v>
      </c>
      <c r="Z149" s="99">
        <v>0</v>
      </c>
      <c r="AA149" s="99"/>
      <c r="AB149" s="99">
        <v>116</v>
      </c>
      <c r="AC149" s="99">
        <v>25</v>
      </c>
      <c r="AD149" s="99">
        <v>51</v>
      </c>
      <c r="AE149" s="99"/>
      <c r="AF149" s="99">
        <v>69</v>
      </c>
      <c r="AG149" s="99">
        <v>25</v>
      </c>
      <c r="AH149" s="99">
        <v>20</v>
      </c>
      <c r="AI149" s="99">
        <v>24</v>
      </c>
      <c r="AJ149" s="99"/>
      <c r="AK149" s="99">
        <v>13</v>
      </c>
      <c r="AM149" s="162"/>
      <c r="AN149" s="162"/>
      <c r="AO149" s="162"/>
      <c r="AP149" s="162"/>
      <c r="AQ149" s="162"/>
    </row>
    <row r="150" spans="1:43" ht="15" customHeight="1" x14ac:dyDescent="0.2">
      <c r="A150" s="101" t="s">
        <v>536</v>
      </c>
      <c r="B150" s="101" t="s">
        <v>537</v>
      </c>
      <c r="C150" s="101"/>
      <c r="D150" s="101"/>
      <c r="E150" s="99">
        <v>396</v>
      </c>
      <c r="F150" s="99"/>
      <c r="G150" s="99">
        <v>62</v>
      </c>
      <c r="H150" s="99">
        <v>51</v>
      </c>
      <c r="I150" s="99">
        <v>7</v>
      </c>
      <c r="J150" s="99">
        <v>4</v>
      </c>
      <c r="K150" s="99"/>
      <c r="L150" s="99">
        <v>43</v>
      </c>
      <c r="M150" s="99">
        <v>4</v>
      </c>
      <c r="N150" s="99">
        <v>24</v>
      </c>
      <c r="O150" s="99">
        <v>15</v>
      </c>
      <c r="P150" s="99"/>
      <c r="Q150" s="99">
        <v>8</v>
      </c>
      <c r="R150" s="99">
        <v>100</v>
      </c>
      <c r="S150" s="99">
        <v>50</v>
      </c>
      <c r="T150" s="99">
        <v>14</v>
      </c>
      <c r="U150" s="99"/>
      <c r="V150" s="99">
        <v>25</v>
      </c>
      <c r="W150" s="99">
        <v>5</v>
      </c>
      <c r="X150" s="99">
        <v>3</v>
      </c>
      <c r="Y150" s="99">
        <v>17</v>
      </c>
      <c r="Z150" s="99">
        <v>0</v>
      </c>
      <c r="AA150" s="99"/>
      <c r="AB150" s="99">
        <v>33</v>
      </c>
      <c r="AC150" s="99">
        <v>9</v>
      </c>
      <c r="AD150" s="99">
        <v>0</v>
      </c>
      <c r="AE150" s="99"/>
      <c r="AF150" s="99">
        <v>37</v>
      </c>
      <c r="AG150" s="99">
        <v>23</v>
      </c>
      <c r="AH150" s="99">
        <v>7</v>
      </c>
      <c r="AI150" s="99">
        <v>7</v>
      </c>
      <c r="AJ150" s="99"/>
      <c r="AK150" s="99">
        <v>15</v>
      </c>
      <c r="AM150" s="162"/>
      <c r="AN150" s="162"/>
      <c r="AO150" s="162"/>
      <c r="AP150" s="162"/>
      <c r="AQ150" s="162"/>
    </row>
    <row r="151" spans="1:43" ht="15" customHeight="1" x14ac:dyDescent="0.2">
      <c r="A151" s="101" t="s">
        <v>538</v>
      </c>
      <c r="B151" s="101" t="s">
        <v>539</v>
      </c>
      <c r="C151" s="101"/>
      <c r="D151" s="101"/>
      <c r="E151" s="99">
        <v>1872</v>
      </c>
      <c r="F151" s="99"/>
      <c r="G151" s="99">
        <v>64</v>
      </c>
      <c r="H151" s="99">
        <v>37</v>
      </c>
      <c r="I151" s="99">
        <v>10</v>
      </c>
      <c r="J151" s="99">
        <v>17</v>
      </c>
      <c r="K151" s="99"/>
      <c r="L151" s="99">
        <v>102</v>
      </c>
      <c r="M151" s="99">
        <v>28</v>
      </c>
      <c r="N151" s="99">
        <v>10</v>
      </c>
      <c r="O151" s="99">
        <v>64</v>
      </c>
      <c r="P151" s="99"/>
      <c r="Q151" s="99">
        <v>6</v>
      </c>
      <c r="R151" s="99">
        <v>326</v>
      </c>
      <c r="S151" s="99">
        <v>183</v>
      </c>
      <c r="T151" s="99">
        <v>28</v>
      </c>
      <c r="U151" s="99"/>
      <c r="V151" s="99">
        <v>705</v>
      </c>
      <c r="W151" s="99">
        <v>135</v>
      </c>
      <c r="X151" s="99">
        <v>64</v>
      </c>
      <c r="Y151" s="99">
        <v>506</v>
      </c>
      <c r="Z151" s="99">
        <v>0</v>
      </c>
      <c r="AA151" s="99"/>
      <c r="AB151" s="99">
        <v>232</v>
      </c>
      <c r="AC151" s="99">
        <v>10</v>
      </c>
      <c r="AD151" s="99">
        <v>92</v>
      </c>
      <c r="AE151" s="99"/>
      <c r="AF151" s="99">
        <v>114</v>
      </c>
      <c r="AG151" s="99">
        <v>54</v>
      </c>
      <c r="AH151" s="99">
        <v>42</v>
      </c>
      <c r="AI151" s="99">
        <v>18</v>
      </c>
      <c r="AJ151" s="99"/>
      <c r="AK151" s="99">
        <v>10</v>
      </c>
      <c r="AM151" s="162"/>
      <c r="AN151" s="162"/>
      <c r="AO151" s="162"/>
      <c r="AP151" s="162"/>
      <c r="AQ151" s="162"/>
    </row>
    <row r="152" spans="1:43" ht="15" customHeight="1" x14ac:dyDescent="0.2">
      <c r="A152" s="101" t="s">
        <v>540</v>
      </c>
      <c r="B152" s="101" t="s">
        <v>541</v>
      </c>
      <c r="C152" s="101"/>
      <c r="D152" s="101"/>
      <c r="E152" s="104" t="s">
        <v>333</v>
      </c>
      <c r="F152" s="99"/>
      <c r="G152" s="104" t="s">
        <v>333</v>
      </c>
      <c r="H152" s="104" t="s">
        <v>333</v>
      </c>
      <c r="I152" s="104" t="s">
        <v>333</v>
      </c>
      <c r="J152" s="104" t="s">
        <v>333</v>
      </c>
      <c r="K152" s="99"/>
      <c r="L152" s="104" t="s">
        <v>333</v>
      </c>
      <c r="M152" s="104" t="s">
        <v>333</v>
      </c>
      <c r="N152" s="104" t="s">
        <v>333</v>
      </c>
      <c r="O152" s="104" t="s">
        <v>333</v>
      </c>
      <c r="P152" s="99"/>
      <c r="Q152" s="104" t="s">
        <v>333</v>
      </c>
      <c r="R152" s="104" t="s">
        <v>333</v>
      </c>
      <c r="S152" s="104" t="s">
        <v>333</v>
      </c>
      <c r="T152" s="104" t="s">
        <v>333</v>
      </c>
      <c r="U152" s="99"/>
      <c r="V152" s="104" t="s">
        <v>333</v>
      </c>
      <c r="W152" s="104" t="s">
        <v>333</v>
      </c>
      <c r="X152" s="104" t="s">
        <v>333</v>
      </c>
      <c r="Y152" s="104" t="s">
        <v>333</v>
      </c>
      <c r="Z152" s="104" t="s">
        <v>333</v>
      </c>
      <c r="AA152" s="99"/>
      <c r="AB152" s="104" t="s">
        <v>333</v>
      </c>
      <c r="AC152" s="104" t="s">
        <v>333</v>
      </c>
      <c r="AD152" s="104" t="s">
        <v>333</v>
      </c>
      <c r="AE152" s="99"/>
      <c r="AF152" s="104" t="s">
        <v>333</v>
      </c>
      <c r="AG152" s="104" t="s">
        <v>333</v>
      </c>
      <c r="AH152" s="104" t="s">
        <v>333</v>
      </c>
      <c r="AI152" s="104" t="s">
        <v>333</v>
      </c>
      <c r="AJ152" s="99"/>
      <c r="AK152" s="104" t="s">
        <v>333</v>
      </c>
      <c r="AM152" s="162"/>
      <c r="AN152" s="162"/>
      <c r="AO152" s="162"/>
      <c r="AP152" s="162"/>
      <c r="AQ152" s="162"/>
    </row>
    <row r="153" spans="1:43" ht="15" customHeight="1" x14ac:dyDescent="0.2">
      <c r="A153" s="101" t="s">
        <v>542</v>
      </c>
      <c r="B153" s="101" t="s">
        <v>543</v>
      </c>
      <c r="C153" s="101"/>
      <c r="D153" s="101"/>
      <c r="E153" s="99">
        <v>733</v>
      </c>
      <c r="F153" s="99"/>
      <c r="G153" s="99">
        <v>63</v>
      </c>
      <c r="H153" s="99">
        <v>60</v>
      </c>
      <c r="I153" s="99">
        <v>2</v>
      </c>
      <c r="J153" s="99">
        <v>1</v>
      </c>
      <c r="K153" s="99"/>
      <c r="L153" s="99">
        <v>52</v>
      </c>
      <c r="M153" s="99">
        <v>13</v>
      </c>
      <c r="N153" s="99">
        <v>1</v>
      </c>
      <c r="O153" s="99">
        <v>38</v>
      </c>
      <c r="P153" s="99"/>
      <c r="Q153" s="99">
        <v>6</v>
      </c>
      <c r="R153" s="99">
        <v>175</v>
      </c>
      <c r="S153" s="99">
        <v>69</v>
      </c>
      <c r="T153" s="99">
        <v>20</v>
      </c>
      <c r="U153" s="99"/>
      <c r="V153" s="99">
        <v>117</v>
      </c>
      <c r="W153" s="99">
        <v>36</v>
      </c>
      <c r="X153" s="99">
        <v>1</v>
      </c>
      <c r="Y153" s="99">
        <v>79</v>
      </c>
      <c r="Z153" s="99">
        <v>1</v>
      </c>
      <c r="AA153" s="99"/>
      <c r="AB153" s="99">
        <v>92</v>
      </c>
      <c r="AC153" s="99">
        <v>9</v>
      </c>
      <c r="AD153" s="99">
        <v>38</v>
      </c>
      <c r="AE153" s="99"/>
      <c r="AF153" s="99">
        <v>84</v>
      </c>
      <c r="AG153" s="99">
        <v>63</v>
      </c>
      <c r="AH153" s="99">
        <v>17</v>
      </c>
      <c r="AI153" s="99">
        <v>4</v>
      </c>
      <c r="AJ153" s="99"/>
      <c r="AK153" s="99">
        <v>8</v>
      </c>
      <c r="AM153" s="162"/>
      <c r="AN153" s="162"/>
      <c r="AO153" s="162"/>
      <c r="AP153" s="162"/>
      <c r="AQ153" s="162"/>
    </row>
    <row r="154" spans="1:43" ht="15" customHeight="1" x14ac:dyDescent="0.2">
      <c r="A154" s="101" t="s">
        <v>544</v>
      </c>
      <c r="B154" s="101" t="s">
        <v>545</v>
      </c>
      <c r="C154" s="101"/>
      <c r="D154" s="101"/>
      <c r="E154" s="99">
        <v>648</v>
      </c>
      <c r="F154" s="99"/>
      <c r="G154" s="99">
        <v>74</v>
      </c>
      <c r="H154" s="99">
        <v>67</v>
      </c>
      <c r="I154" s="99">
        <v>3</v>
      </c>
      <c r="J154" s="99">
        <v>4</v>
      </c>
      <c r="K154" s="99"/>
      <c r="L154" s="99">
        <v>67</v>
      </c>
      <c r="M154" s="99">
        <v>3</v>
      </c>
      <c r="N154" s="99">
        <v>43</v>
      </c>
      <c r="O154" s="99">
        <v>21</v>
      </c>
      <c r="P154" s="99"/>
      <c r="Q154" s="99">
        <v>8</v>
      </c>
      <c r="R154" s="99">
        <v>220</v>
      </c>
      <c r="S154" s="99">
        <v>63</v>
      </c>
      <c r="T154" s="99">
        <v>11</v>
      </c>
      <c r="U154" s="99"/>
      <c r="V154" s="99">
        <v>37</v>
      </c>
      <c r="W154" s="99">
        <v>8</v>
      </c>
      <c r="X154" s="99">
        <v>0</v>
      </c>
      <c r="Y154" s="99">
        <v>29</v>
      </c>
      <c r="Z154" s="99">
        <v>0</v>
      </c>
      <c r="AA154" s="99"/>
      <c r="AB154" s="99">
        <v>57</v>
      </c>
      <c r="AC154" s="99">
        <v>1</v>
      </c>
      <c r="AD154" s="99">
        <v>66</v>
      </c>
      <c r="AE154" s="99"/>
      <c r="AF154" s="99">
        <v>39</v>
      </c>
      <c r="AG154" s="99">
        <v>21</v>
      </c>
      <c r="AH154" s="99">
        <v>8</v>
      </c>
      <c r="AI154" s="99">
        <v>10</v>
      </c>
      <c r="AJ154" s="99"/>
      <c r="AK154" s="99">
        <v>5</v>
      </c>
      <c r="AM154" s="162"/>
      <c r="AN154" s="162"/>
      <c r="AO154" s="162"/>
      <c r="AP154" s="162"/>
      <c r="AQ154" s="162"/>
    </row>
    <row r="155" spans="1:43" ht="15" customHeight="1" x14ac:dyDescent="0.2">
      <c r="A155" s="101" t="s">
        <v>546</v>
      </c>
      <c r="B155" s="101" t="s">
        <v>547</v>
      </c>
      <c r="C155" s="101"/>
      <c r="D155" s="101"/>
      <c r="E155" s="99">
        <v>2391</v>
      </c>
      <c r="F155" s="99"/>
      <c r="G155" s="99">
        <v>383</v>
      </c>
      <c r="H155" s="99">
        <v>195</v>
      </c>
      <c r="I155" s="99">
        <v>116</v>
      </c>
      <c r="J155" s="99">
        <v>72</v>
      </c>
      <c r="K155" s="99"/>
      <c r="L155" s="99">
        <v>209</v>
      </c>
      <c r="M155" s="99">
        <v>59</v>
      </c>
      <c r="N155" s="99">
        <v>50</v>
      </c>
      <c r="O155" s="99">
        <v>100</v>
      </c>
      <c r="P155" s="99"/>
      <c r="Q155" s="99">
        <v>5</v>
      </c>
      <c r="R155" s="99">
        <v>743</v>
      </c>
      <c r="S155" s="99">
        <v>349</v>
      </c>
      <c r="T155" s="99">
        <v>37</v>
      </c>
      <c r="U155" s="99"/>
      <c r="V155" s="99">
        <v>160</v>
      </c>
      <c r="W155" s="99">
        <v>43</v>
      </c>
      <c r="X155" s="99">
        <v>22</v>
      </c>
      <c r="Y155" s="99">
        <v>95</v>
      </c>
      <c r="Z155" s="99">
        <v>0</v>
      </c>
      <c r="AA155" s="99"/>
      <c r="AB155" s="99">
        <v>170</v>
      </c>
      <c r="AC155" s="99">
        <v>17</v>
      </c>
      <c r="AD155" s="99">
        <v>87</v>
      </c>
      <c r="AE155" s="99"/>
      <c r="AF155" s="99">
        <v>209</v>
      </c>
      <c r="AG155" s="99">
        <v>58</v>
      </c>
      <c r="AH155" s="99">
        <v>100</v>
      </c>
      <c r="AI155" s="99">
        <v>51</v>
      </c>
      <c r="AJ155" s="99"/>
      <c r="AK155" s="99">
        <v>22</v>
      </c>
      <c r="AM155" s="162"/>
      <c r="AN155" s="162"/>
      <c r="AO155" s="162"/>
      <c r="AP155" s="162"/>
      <c r="AQ155" s="162"/>
    </row>
    <row r="156" spans="1:43" ht="15" customHeight="1" x14ac:dyDescent="0.2">
      <c r="A156" s="101" t="s">
        <v>548</v>
      </c>
      <c r="B156" s="101" t="s">
        <v>549</v>
      </c>
      <c r="C156" s="101"/>
      <c r="D156" s="101"/>
      <c r="E156" s="99">
        <v>378</v>
      </c>
      <c r="F156" s="99"/>
      <c r="G156" s="99">
        <v>28</v>
      </c>
      <c r="H156" s="99">
        <v>23</v>
      </c>
      <c r="I156" s="99">
        <v>2</v>
      </c>
      <c r="J156" s="99">
        <v>3</v>
      </c>
      <c r="K156" s="99"/>
      <c r="L156" s="99">
        <v>15</v>
      </c>
      <c r="M156" s="99">
        <v>2</v>
      </c>
      <c r="N156" s="99">
        <v>1</v>
      </c>
      <c r="O156" s="99">
        <v>12</v>
      </c>
      <c r="P156" s="99"/>
      <c r="Q156" s="99">
        <v>4</v>
      </c>
      <c r="R156" s="99">
        <v>59</v>
      </c>
      <c r="S156" s="99">
        <v>34</v>
      </c>
      <c r="T156" s="99">
        <v>14</v>
      </c>
      <c r="U156" s="99"/>
      <c r="V156" s="99">
        <v>108</v>
      </c>
      <c r="W156" s="99">
        <v>35</v>
      </c>
      <c r="X156" s="99">
        <v>14</v>
      </c>
      <c r="Y156" s="99">
        <v>59</v>
      </c>
      <c r="Z156" s="99">
        <v>0</v>
      </c>
      <c r="AA156" s="99"/>
      <c r="AB156" s="99">
        <v>48</v>
      </c>
      <c r="AC156" s="99">
        <v>6</v>
      </c>
      <c r="AD156" s="99">
        <v>11</v>
      </c>
      <c r="AE156" s="99"/>
      <c r="AF156" s="99">
        <v>42</v>
      </c>
      <c r="AG156" s="99">
        <v>22</v>
      </c>
      <c r="AH156" s="99">
        <v>8</v>
      </c>
      <c r="AI156" s="99">
        <v>12</v>
      </c>
      <c r="AJ156" s="99"/>
      <c r="AK156" s="99">
        <v>9</v>
      </c>
      <c r="AM156" s="162"/>
      <c r="AN156" s="162"/>
      <c r="AO156" s="162"/>
      <c r="AP156" s="162"/>
      <c r="AQ156" s="162"/>
    </row>
    <row r="157" spans="1:43" ht="15" customHeight="1" x14ac:dyDescent="0.2">
      <c r="A157" s="101" t="s">
        <v>550</v>
      </c>
      <c r="B157" s="101" t="s">
        <v>551</v>
      </c>
      <c r="C157" s="101"/>
      <c r="D157" s="101"/>
      <c r="E157" s="99">
        <v>2547</v>
      </c>
      <c r="F157" s="99"/>
      <c r="G157" s="99">
        <v>205</v>
      </c>
      <c r="H157" s="99">
        <v>173</v>
      </c>
      <c r="I157" s="99">
        <v>26</v>
      </c>
      <c r="J157" s="99">
        <v>6</v>
      </c>
      <c r="K157" s="99"/>
      <c r="L157" s="99">
        <v>199</v>
      </c>
      <c r="M157" s="99">
        <v>69</v>
      </c>
      <c r="N157" s="99">
        <v>3</v>
      </c>
      <c r="O157" s="99">
        <v>127</v>
      </c>
      <c r="P157" s="99"/>
      <c r="Q157" s="99">
        <v>17</v>
      </c>
      <c r="R157" s="99">
        <v>462</v>
      </c>
      <c r="S157" s="99">
        <v>402</v>
      </c>
      <c r="T157" s="99">
        <v>26</v>
      </c>
      <c r="U157" s="99"/>
      <c r="V157" s="99">
        <v>375</v>
      </c>
      <c r="W157" s="99">
        <v>71</v>
      </c>
      <c r="X157" s="99">
        <v>37</v>
      </c>
      <c r="Y157" s="99">
        <v>267</v>
      </c>
      <c r="Z157" s="99">
        <v>0</v>
      </c>
      <c r="AA157" s="99"/>
      <c r="AB157" s="99">
        <v>318</v>
      </c>
      <c r="AC157" s="99">
        <v>9</v>
      </c>
      <c r="AD157" s="99">
        <v>225</v>
      </c>
      <c r="AE157" s="99"/>
      <c r="AF157" s="99">
        <v>299</v>
      </c>
      <c r="AG157" s="99">
        <v>201</v>
      </c>
      <c r="AH157" s="99">
        <v>80</v>
      </c>
      <c r="AI157" s="99">
        <v>18</v>
      </c>
      <c r="AJ157" s="99"/>
      <c r="AK157" s="99">
        <v>10</v>
      </c>
      <c r="AM157" s="162"/>
      <c r="AN157" s="162"/>
      <c r="AO157" s="162"/>
      <c r="AP157" s="162"/>
      <c r="AQ157" s="162"/>
    </row>
    <row r="158" spans="1:43" ht="15" customHeight="1" x14ac:dyDescent="0.2">
      <c r="A158" s="101" t="s">
        <v>552</v>
      </c>
      <c r="B158" s="101" t="s">
        <v>553</v>
      </c>
      <c r="C158" s="101"/>
      <c r="D158" s="101"/>
      <c r="E158" s="99">
        <v>1766</v>
      </c>
      <c r="F158" s="99"/>
      <c r="G158" s="99">
        <v>100</v>
      </c>
      <c r="H158" s="99">
        <v>86</v>
      </c>
      <c r="I158" s="99">
        <v>12</v>
      </c>
      <c r="J158" s="99">
        <v>2</v>
      </c>
      <c r="K158" s="99"/>
      <c r="L158" s="99">
        <v>97</v>
      </c>
      <c r="M158" s="99">
        <v>15</v>
      </c>
      <c r="N158" s="99">
        <v>8</v>
      </c>
      <c r="O158" s="99">
        <v>74</v>
      </c>
      <c r="P158" s="99"/>
      <c r="Q158" s="99">
        <v>10</v>
      </c>
      <c r="R158" s="99">
        <v>342</v>
      </c>
      <c r="S158" s="99">
        <v>166</v>
      </c>
      <c r="T158" s="99">
        <v>103</v>
      </c>
      <c r="U158" s="99"/>
      <c r="V158" s="99">
        <v>307</v>
      </c>
      <c r="W158" s="99">
        <v>103</v>
      </c>
      <c r="X158" s="99">
        <v>36</v>
      </c>
      <c r="Y158" s="99">
        <v>168</v>
      </c>
      <c r="Z158" s="99">
        <v>0</v>
      </c>
      <c r="AA158" s="99"/>
      <c r="AB158" s="99">
        <v>280</v>
      </c>
      <c r="AC158" s="99">
        <v>51</v>
      </c>
      <c r="AD158" s="99">
        <v>176</v>
      </c>
      <c r="AE158" s="99"/>
      <c r="AF158" s="99">
        <v>120</v>
      </c>
      <c r="AG158" s="99">
        <v>78</v>
      </c>
      <c r="AH158" s="99">
        <v>28</v>
      </c>
      <c r="AI158" s="99">
        <v>14</v>
      </c>
      <c r="AJ158" s="99"/>
      <c r="AK158" s="99">
        <v>14</v>
      </c>
      <c r="AM158" s="162"/>
      <c r="AN158" s="162"/>
      <c r="AO158" s="162"/>
      <c r="AP158" s="162"/>
      <c r="AQ158" s="162"/>
    </row>
    <row r="159" spans="1:43" ht="15" customHeight="1" x14ac:dyDescent="0.2">
      <c r="A159" s="101" t="s">
        <v>554</v>
      </c>
      <c r="B159" s="101" t="s">
        <v>555</v>
      </c>
      <c r="C159" s="101"/>
      <c r="D159" s="101"/>
      <c r="E159" s="99">
        <v>149</v>
      </c>
      <c r="F159" s="99"/>
      <c r="G159" s="99">
        <v>26</v>
      </c>
      <c r="H159" s="99">
        <v>21</v>
      </c>
      <c r="I159" s="99">
        <v>2</v>
      </c>
      <c r="J159" s="99">
        <v>3</v>
      </c>
      <c r="K159" s="99"/>
      <c r="L159" s="99">
        <v>9</v>
      </c>
      <c r="M159" s="99">
        <v>3</v>
      </c>
      <c r="N159" s="99">
        <v>2</v>
      </c>
      <c r="O159" s="99">
        <v>4</v>
      </c>
      <c r="P159" s="99"/>
      <c r="Q159" s="99">
        <v>1</v>
      </c>
      <c r="R159" s="99">
        <v>27</v>
      </c>
      <c r="S159" s="99">
        <v>22</v>
      </c>
      <c r="T159" s="99">
        <v>4</v>
      </c>
      <c r="U159" s="99"/>
      <c r="V159" s="99">
        <v>16</v>
      </c>
      <c r="W159" s="99">
        <v>5</v>
      </c>
      <c r="X159" s="99">
        <v>2</v>
      </c>
      <c r="Y159" s="99">
        <v>9</v>
      </c>
      <c r="Z159" s="99">
        <v>0</v>
      </c>
      <c r="AA159" s="99"/>
      <c r="AB159" s="99">
        <v>27</v>
      </c>
      <c r="AC159" s="99">
        <v>5</v>
      </c>
      <c r="AD159" s="99">
        <v>1</v>
      </c>
      <c r="AE159" s="99"/>
      <c r="AF159" s="99">
        <v>8</v>
      </c>
      <c r="AG159" s="99">
        <v>3</v>
      </c>
      <c r="AH159" s="99">
        <v>3</v>
      </c>
      <c r="AI159" s="99">
        <v>2</v>
      </c>
      <c r="AJ159" s="99"/>
      <c r="AK159" s="99">
        <v>3</v>
      </c>
      <c r="AM159" s="162"/>
      <c r="AN159" s="162"/>
      <c r="AO159" s="162"/>
      <c r="AP159" s="162"/>
      <c r="AQ159" s="162"/>
    </row>
    <row r="160" spans="1:43" ht="15" customHeight="1" x14ac:dyDescent="0.2">
      <c r="A160" s="101" t="s">
        <v>556</v>
      </c>
      <c r="B160" s="101" t="s">
        <v>557</v>
      </c>
      <c r="C160" s="101"/>
      <c r="D160" s="101"/>
      <c r="E160" s="104" t="s">
        <v>333</v>
      </c>
      <c r="F160" s="99"/>
      <c r="G160" s="104" t="s">
        <v>333</v>
      </c>
      <c r="H160" s="104" t="s">
        <v>333</v>
      </c>
      <c r="I160" s="104" t="s">
        <v>333</v>
      </c>
      <c r="J160" s="104" t="s">
        <v>333</v>
      </c>
      <c r="K160" s="99"/>
      <c r="L160" s="104" t="s">
        <v>333</v>
      </c>
      <c r="M160" s="104" t="s">
        <v>333</v>
      </c>
      <c r="N160" s="104" t="s">
        <v>333</v>
      </c>
      <c r="O160" s="104" t="s">
        <v>333</v>
      </c>
      <c r="P160" s="99"/>
      <c r="Q160" s="104" t="s">
        <v>333</v>
      </c>
      <c r="R160" s="104" t="s">
        <v>333</v>
      </c>
      <c r="S160" s="104" t="s">
        <v>333</v>
      </c>
      <c r="T160" s="104" t="s">
        <v>333</v>
      </c>
      <c r="U160" s="99"/>
      <c r="V160" s="104" t="s">
        <v>333</v>
      </c>
      <c r="W160" s="104" t="s">
        <v>333</v>
      </c>
      <c r="X160" s="104" t="s">
        <v>333</v>
      </c>
      <c r="Y160" s="104" t="s">
        <v>333</v>
      </c>
      <c r="Z160" s="104" t="s">
        <v>333</v>
      </c>
      <c r="AA160" s="99"/>
      <c r="AB160" s="104" t="s">
        <v>333</v>
      </c>
      <c r="AC160" s="104" t="s">
        <v>333</v>
      </c>
      <c r="AD160" s="104" t="s">
        <v>333</v>
      </c>
      <c r="AE160" s="99"/>
      <c r="AF160" s="104" t="s">
        <v>333</v>
      </c>
      <c r="AG160" s="104" t="s">
        <v>333</v>
      </c>
      <c r="AH160" s="104" t="s">
        <v>333</v>
      </c>
      <c r="AI160" s="104" t="s">
        <v>333</v>
      </c>
      <c r="AJ160" s="99"/>
      <c r="AK160" s="104" t="s">
        <v>333</v>
      </c>
      <c r="AM160" s="162"/>
      <c r="AN160" s="162"/>
      <c r="AO160" s="162"/>
      <c r="AP160" s="162"/>
      <c r="AQ160" s="162"/>
    </row>
    <row r="161" spans="1:43" ht="15" customHeight="1" x14ac:dyDescent="0.2">
      <c r="A161" s="101" t="s">
        <v>558</v>
      </c>
      <c r="B161" s="101" t="s">
        <v>559</v>
      </c>
      <c r="C161" s="101"/>
      <c r="D161" s="101"/>
      <c r="E161" s="99">
        <v>230</v>
      </c>
      <c r="F161" s="99"/>
      <c r="G161" s="99">
        <v>25</v>
      </c>
      <c r="H161" s="99">
        <v>15</v>
      </c>
      <c r="I161" s="99">
        <v>7</v>
      </c>
      <c r="J161" s="99">
        <v>3</v>
      </c>
      <c r="K161" s="99"/>
      <c r="L161" s="99">
        <v>38</v>
      </c>
      <c r="M161" s="99">
        <v>16</v>
      </c>
      <c r="N161" s="99">
        <v>11</v>
      </c>
      <c r="O161" s="99">
        <v>11</v>
      </c>
      <c r="P161" s="99"/>
      <c r="Q161" s="99">
        <v>4</v>
      </c>
      <c r="R161" s="99">
        <v>80</v>
      </c>
      <c r="S161" s="99">
        <v>23</v>
      </c>
      <c r="T161" s="99">
        <v>0</v>
      </c>
      <c r="U161" s="99"/>
      <c r="V161" s="99">
        <v>14</v>
      </c>
      <c r="W161" s="99">
        <v>5</v>
      </c>
      <c r="X161" s="99">
        <v>0</v>
      </c>
      <c r="Y161" s="99">
        <v>9</v>
      </c>
      <c r="Z161" s="99">
        <v>0</v>
      </c>
      <c r="AA161" s="99"/>
      <c r="AB161" s="99">
        <v>7</v>
      </c>
      <c r="AC161" s="99">
        <v>20</v>
      </c>
      <c r="AD161" s="99">
        <v>0</v>
      </c>
      <c r="AE161" s="99"/>
      <c r="AF161" s="99">
        <v>10</v>
      </c>
      <c r="AG161" s="99">
        <v>6</v>
      </c>
      <c r="AH161" s="99">
        <v>3</v>
      </c>
      <c r="AI161" s="99">
        <v>1</v>
      </c>
      <c r="AJ161" s="99"/>
      <c r="AK161" s="99">
        <v>9</v>
      </c>
      <c r="AM161" s="162"/>
      <c r="AN161" s="162"/>
      <c r="AO161" s="162"/>
      <c r="AP161" s="162"/>
      <c r="AQ161" s="162"/>
    </row>
    <row r="162" spans="1:43" ht="15" customHeight="1" x14ac:dyDescent="0.2">
      <c r="A162" s="101" t="s">
        <v>560</v>
      </c>
      <c r="B162" s="101" t="s">
        <v>561</v>
      </c>
      <c r="C162" s="101"/>
      <c r="D162" s="101"/>
      <c r="E162" s="99">
        <v>636</v>
      </c>
      <c r="F162" s="99"/>
      <c r="G162" s="99">
        <v>47</v>
      </c>
      <c r="H162" s="99">
        <v>34</v>
      </c>
      <c r="I162" s="99">
        <v>12</v>
      </c>
      <c r="J162" s="99">
        <v>1</v>
      </c>
      <c r="K162" s="99"/>
      <c r="L162" s="99">
        <v>76</v>
      </c>
      <c r="M162" s="99">
        <v>13</v>
      </c>
      <c r="N162" s="99">
        <v>8</v>
      </c>
      <c r="O162" s="99">
        <v>55</v>
      </c>
      <c r="P162" s="99"/>
      <c r="Q162" s="99">
        <v>9</v>
      </c>
      <c r="R162" s="99">
        <v>168</v>
      </c>
      <c r="S162" s="99">
        <v>65</v>
      </c>
      <c r="T162" s="99">
        <v>27</v>
      </c>
      <c r="U162" s="99"/>
      <c r="V162" s="99">
        <v>78</v>
      </c>
      <c r="W162" s="99">
        <v>17</v>
      </c>
      <c r="X162" s="99">
        <v>7</v>
      </c>
      <c r="Y162" s="99">
        <v>54</v>
      </c>
      <c r="Z162" s="99">
        <v>0</v>
      </c>
      <c r="AA162" s="99"/>
      <c r="AB162" s="99">
        <v>87</v>
      </c>
      <c r="AC162" s="99">
        <v>11</v>
      </c>
      <c r="AD162" s="99">
        <v>0</v>
      </c>
      <c r="AE162" s="99"/>
      <c r="AF162" s="99">
        <v>62</v>
      </c>
      <c r="AG162" s="99">
        <v>42</v>
      </c>
      <c r="AH162" s="99">
        <v>8</v>
      </c>
      <c r="AI162" s="99">
        <v>12</v>
      </c>
      <c r="AJ162" s="99"/>
      <c r="AK162" s="99">
        <v>6</v>
      </c>
      <c r="AM162" s="162"/>
      <c r="AN162" s="162"/>
      <c r="AO162" s="162"/>
      <c r="AP162" s="162"/>
      <c r="AQ162" s="162"/>
    </row>
    <row r="163" spans="1:43" ht="15" customHeight="1" x14ac:dyDescent="0.2">
      <c r="A163" s="101" t="s">
        <v>562</v>
      </c>
      <c r="B163" s="101" t="s">
        <v>563</v>
      </c>
      <c r="C163" s="101"/>
      <c r="D163" s="101"/>
      <c r="E163" s="99">
        <v>1710</v>
      </c>
      <c r="F163" s="99"/>
      <c r="G163" s="99">
        <v>154</v>
      </c>
      <c r="H163" s="99">
        <v>125</v>
      </c>
      <c r="I163" s="99">
        <v>25</v>
      </c>
      <c r="J163" s="99">
        <v>4</v>
      </c>
      <c r="K163" s="99"/>
      <c r="L163" s="99">
        <v>83</v>
      </c>
      <c r="M163" s="99">
        <v>12</v>
      </c>
      <c r="N163" s="99">
        <v>11</v>
      </c>
      <c r="O163" s="99">
        <v>60</v>
      </c>
      <c r="P163" s="99"/>
      <c r="Q163" s="99">
        <v>5</v>
      </c>
      <c r="R163" s="99">
        <v>257</v>
      </c>
      <c r="S163" s="99">
        <v>163</v>
      </c>
      <c r="T163" s="99">
        <v>183</v>
      </c>
      <c r="U163" s="99"/>
      <c r="V163" s="99">
        <v>98</v>
      </c>
      <c r="W163" s="99">
        <v>16</v>
      </c>
      <c r="X163" s="99">
        <v>12</v>
      </c>
      <c r="Y163" s="99">
        <v>70</v>
      </c>
      <c r="Z163" s="99">
        <v>0</v>
      </c>
      <c r="AA163" s="99"/>
      <c r="AB163" s="99">
        <v>385</v>
      </c>
      <c r="AC163" s="99">
        <v>6</v>
      </c>
      <c r="AD163" s="99">
        <v>247</v>
      </c>
      <c r="AE163" s="99"/>
      <c r="AF163" s="99">
        <v>104</v>
      </c>
      <c r="AG163" s="99">
        <v>56</v>
      </c>
      <c r="AH163" s="99">
        <v>32</v>
      </c>
      <c r="AI163" s="99">
        <v>16</v>
      </c>
      <c r="AJ163" s="99"/>
      <c r="AK163" s="99">
        <v>25</v>
      </c>
      <c r="AM163" s="162"/>
      <c r="AN163" s="162"/>
      <c r="AO163" s="162"/>
      <c r="AP163" s="162"/>
      <c r="AQ163" s="162"/>
    </row>
    <row r="164" spans="1:43" ht="15" customHeight="1" x14ac:dyDescent="0.2">
      <c r="A164" s="101" t="s">
        <v>564</v>
      </c>
      <c r="B164" s="101" t="s">
        <v>565</v>
      </c>
      <c r="C164" s="101"/>
      <c r="D164" s="101"/>
      <c r="E164" s="99">
        <v>1230</v>
      </c>
      <c r="F164" s="99"/>
      <c r="G164" s="99">
        <v>208</v>
      </c>
      <c r="H164" s="99">
        <v>165</v>
      </c>
      <c r="I164" s="99">
        <v>29</v>
      </c>
      <c r="J164" s="99">
        <v>14</v>
      </c>
      <c r="K164" s="99"/>
      <c r="L164" s="99">
        <v>163</v>
      </c>
      <c r="M164" s="99">
        <v>18</v>
      </c>
      <c r="N164" s="99">
        <v>8</v>
      </c>
      <c r="O164" s="99">
        <v>137</v>
      </c>
      <c r="P164" s="99"/>
      <c r="Q164" s="99">
        <v>7</v>
      </c>
      <c r="R164" s="99">
        <v>212</v>
      </c>
      <c r="S164" s="99">
        <v>85</v>
      </c>
      <c r="T164" s="99">
        <v>45</v>
      </c>
      <c r="U164" s="99"/>
      <c r="V164" s="99">
        <v>165</v>
      </c>
      <c r="W164" s="99">
        <v>53</v>
      </c>
      <c r="X164" s="99">
        <v>36</v>
      </c>
      <c r="Y164" s="99">
        <v>76</v>
      </c>
      <c r="Z164" s="99">
        <v>0</v>
      </c>
      <c r="AA164" s="99"/>
      <c r="AB164" s="99">
        <v>75</v>
      </c>
      <c r="AC164" s="99">
        <v>33</v>
      </c>
      <c r="AD164" s="99">
        <v>104</v>
      </c>
      <c r="AE164" s="99"/>
      <c r="AF164" s="99">
        <v>111</v>
      </c>
      <c r="AG164" s="99">
        <v>57</v>
      </c>
      <c r="AH164" s="99">
        <v>21</v>
      </c>
      <c r="AI164" s="99">
        <v>33</v>
      </c>
      <c r="AJ164" s="99"/>
      <c r="AK164" s="99">
        <v>22</v>
      </c>
      <c r="AM164" s="162"/>
      <c r="AN164" s="162"/>
      <c r="AO164" s="162"/>
      <c r="AP164" s="162"/>
      <c r="AQ164" s="162"/>
    </row>
    <row r="165" spans="1:43" ht="15" customHeight="1" x14ac:dyDescent="0.2">
      <c r="A165" s="101" t="s">
        <v>566</v>
      </c>
      <c r="B165" s="101" t="s">
        <v>567</v>
      </c>
      <c r="C165" s="101"/>
      <c r="D165" s="101"/>
      <c r="E165" s="99">
        <v>557</v>
      </c>
      <c r="F165" s="99"/>
      <c r="G165" s="99">
        <v>76</v>
      </c>
      <c r="H165" s="99">
        <v>53</v>
      </c>
      <c r="I165" s="99">
        <v>13</v>
      </c>
      <c r="J165" s="99">
        <v>10</v>
      </c>
      <c r="K165" s="99"/>
      <c r="L165" s="99">
        <v>53</v>
      </c>
      <c r="M165" s="99">
        <v>12</v>
      </c>
      <c r="N165" s="99">
        <v>21</v>
      </c>
      <c r="O165" s="99">
        <v>20</v>
      </c>
      <c r="P165" s="99"/>
      <c r="Q165" s="99">
        <v>19</v>
      </c>
      <c r="R165" s="99">
        <v>127</v>
      </c>
      <c r="S165" s="99">
        <v>45</v>
      </c>
      <c r="T165" s="99">
        <v>15</v>
      </c>
      <c r="U165" s="99"/>
      <c r="V165" s="99">
        <v>41</v>
      </c>
      <c r="W165" s="99">
        <v>12</v>
      </c>
      <c r="X165" s="99">
        <v>3</v>
      </c>
      <c r="Y165" s="99">
        <v>26</v>
      </c>
      <c r="Z165" s="99">
        <v>0</v>
      </c>
      <c r="AA165" s="99"/>
      <c r="AB165" s="99">
        <v>59</v>
      </c>
      <c r="AC165" s="99">
        <v>15</v>
      </c>
      <c r="AD165" s="99">
        <v>5</v>
      </c>
      <c r="AE165" s="99"/>
      <c r="AF165" s="99">
        <v>64</v>
      </c>
      <c r="AG165" s="99">
        <v>50</v>
      </c>
      <c r="AH165" s="99">
        <v>7</v>
      </c>
      <c r="AI165" s="99">
        <v>7</v>
      </c>
      <c r="AJ165" s="99"/>
      <c r="AK165" s="99">
        <v>38</v>
      </c>
      <c r="AM165" s="162"/>
      <c r="AN165" s="162"/>
      <c r="AO165" s="162"/>
      <c r="AP165" s="162"/>
      <c r="AQ165" s="162"/>
    </row>
    <row r="166" spans="1:43" ht="15" customHeight="1" x14ac:dyDescent="0.2">
      <c r="A166" s="101" t="s">
        <v>568</v>
      </c>
      <c r="B166" s="101" t="s">
        <v>569</v>
      </c>
      <c r="C166" s="101"/>
      <c r="D166" s="101"/>
      <c r="E166" s="104" t="s">
        <v>333</v>
      </c>
      <c r="F166" s="99"/>
      <c r="G166" s="104" t="s">
        <v>333</v>
      </c>
      <c r="H166" s="104" t="s">
        <v>333</v>
      </c>
      <c r="I166" s="104" t="s">
        <v>333</v>
      </c>
      <c r="J166" s="104" t="s">
        <v>333</v>
      </c>
      <c r="K166" s="99"/>
      <c r="L166" s="104" t="s">
        <v>333</v>
      </c>
      <c r="M166" s="104" t="s">
        <v>333</v>
      </c>
      <c r="N166" s="104" t="s">
        <v>333</v>
      </c>
      <c r="O166" s="104" t="s">
        <v>333</v>
      </c>
      <c r="P166" s="99"/>
      <c r="Q166" s="104" t="s">
        <v>333</v>
      </c>
      <c r="R166" s="104" t="s">
        <v>333</v>
      </c>
      <c r="S166" s="104" t="s">
        <v>333</v>
      </c>
      <c r="T166" s="104" t="s">
        <v>333</v>
      </c>
      <c r="U166" s="99"/>
      <c r="V166" s="104" t="s">
        <v>333</v>
      </c>
      <c r="W166" s="104" t="s">
        <v>333</v>
      </c>
      <c r="X166" s="104" t="s">
        <v>333</v>
      </c>
      <c r="Y166" s="104" t="s">
        <v>333</v>
      </c>
      <c r="Z166" s="104" t="s">
        <v>333</v>
      </c>
      <c r="AA166" s="99"/>
      <c r="AB166" s="104" t="s">
        <v>333</v>
      </c>
      <c r="AC166" s="104" t="s">
        <v>333</v>
      </c>
      <c r="AD166" s="104" t="s">
        <v>333</v>
      </c>
      <c r="AE166" s="99"/>
      <c r="AF166" s="104" t="s">
        <v>333</v>
      </c>
      <c r="AG166" s="104" t="s">
        <v>333</v>
      </c>
      <c r="AH166" s="104" t="s">
        <v>333</v>
      </c>
      <c r="AI166" s="104" t="s">
        <v>333</v>
      </c>
      <c r="AJ166" s="99"/>
      <c r="AK166" s="104" t="s">
        <v>333</v>
      </c>
      <c r="AM166" s="162"/>
      <c r="AN166" s="162"/>
      <c r="AO166" s="162"/>
      <c r="AP166" s="162"/>
      <c r="AQ166" s="162"/>
    </row>
    <row r="167" spans="1:43" ht="15" customHeight="1" x14ac:dyDescent="0.2">
      <c r="A167" s="101" t="s">
        <v>570</v>
      </c>
      <c r="B167" s="101" t="s">
        <v>571</v>
      </c>
      <c r="C167" s="101"/>
      <c r="D167" s="101"/>
      <c r="E167" s="99">
        <v>184</v>
      </c>
      <c r="F167" s="99"/>
      <c r="G167" s="99">
        <v>26</v>
      </c>
      <c r="H167" s="99">
        <v>20</v>
      </c>
      <c r="I167" s="99">
        <v>3</v>
      </c>
      <c r="J167" s="99">
        <v>3</v>
      </c>
      <c r="K167" s="99"/>
      <c r="L167" s="99">
        <v>31</v>
      </c>
      <c r="M167" s="99">
        <v>25</v>
      </c>
      <c r="N167" s="99">
        <v>5</v>
      </c>
      <c r="O167" s="99">
        <v>1</v>
      </c>
      <c r="P167" s="99"/>
      <c r="Q167" s="99">
        <v>9</v>
      </c>
      <c r="R167" s="99">
        <v>54</v>
      </c>
      <c r="S167" s="99">
        <v>16</v>
      </c>
      <c r="T167" s="99">
        <v>0</v>
      </c>
      <c r="U167" s="99"/>
      <c r="V167" s="99">
        <v>22</v>
      </c>
      <c r="W167" s="99">
        <v>3</v>
      </c>
      <c r="X167" s="99">
        <v>2</v>
      </c>
      <c r="Y167" s="99">
        <v>17</v>
      </c>
      <c r="Z167" s="99">
        <v>0</v>
      </c>
      <c r="AA167" s="99"/>
      <c r="AB167" s="99">
        <v>3</v>
      </c>
      <c r="AC167" s="99">
        <v>1</v>
      </c>
      <c r="AD167" s="99">
        <v>0</v>
      </c>
      <c r="AE167" s="99"/>
      <c r="AF167" s="99">
        <v>14</v>
      </c>
      <c r="AG167" s="99">
        <v>9</v>
      </c>
      <c r="AH167" s="99">
        <v>1</v>
      </c>
      <c r="AI167" s="99">
        <v>4</v>
      </c>
      <c r="AJ167" s="99"/>
      <c r="AK167" s="99">
        <v>8</v>
      </c>
      <c r="AM167" s="162"/>
      <c r="AN167" s="162"/>
      <c r="AO167" s="162"/>
      <c r="AP167" s="162"/>
      <c r="AQ167" s="162"/>
    </row>
    <row r="168" spans="1:43" ht="15" customHeight="1" x14ac:dyDescent="0.2">
      <c r="A168" s="101" t="s">
        <v>572</v>
      </c>
      <c r="B168" s="101" t="s">
        <v>573</v>
      </c>
      <c r="C168" s="101"/>
      <c r="D168" s="101"/>
      <c r="E168" s="99">
        <v>3624</v>
      </c>
      <c r="F168" s="99"/>
      <c r="G168" s="99">
        <v>378</v>
      </c>
      <c r="H168" s="99">
        <v>266</v>
      </c>
      <c r="I168" s="99">
        <v>98</v>
      </c>
      <c r="J168" s="99">
        <v>14</v>
      </c>
      <c r="K168" s="99"/>
      <c r="L168" s="99">
        <v>168</v>
      </c>
      <c r="M168" s="99">
        <v>23</v>
      </c>
      <c r="N168" s="99">
        <v>22</v>
      </c>
      <c r="O168" s="99">
        <v>123</v>
      </c>
      <c r="P168" s="99"/>
      <c r="Q168" s="99">
        <v>6</v>
      </c>
      <c r="R168" s="99">
        <v>674</v>
      </c>
      <c r="S168" s="99">
        <v>435</v>
      </c>
      <c r="T168" s="99">
        <v>184</v>
      </c>
      <c r="U168" s="99"/>
      <c r="V168" s="99">
        <v>464</v>
      </c>
      <c r="W168" s="99">
        <v>124</v>
      </c>
      <c r="X168" s="99">
        <v>48</v>
      </c>
      <c r="Y168" s="99">
        <v>292</v>
      </c>
      <c r="Z168" s="99">
        <v>0</v>
      </c>
      <c r="AA168" s="99"/>
      <c r="AB168" s="99">
        <v>517</v>
      </c>
      <c r="AC168" s="99">
        <v>106</v>
      </c>
      <c r="AD168" s="99">
        <v>225</v>
      </c>
      <c r="AE168" s="99"/>
      <c r="AF168" s="99">
        <v>390</v>
      </c>
      <c r="AG168" s="99">
        <v>215</v>
      </c>
      <c r="AH168" s="99">
        <v>105</v>
      </c>
      <c r="AI168" s="99">
        <v>70</v>
      </c>
      <c r="AJ168" s="99"/>
      <c r="AK168" s="99">
        <v>77</v>
      </c>
      <c r="AM168" s="162"/>
      <c r="AN168" s="162"/>
      <c r="AO168" s="162"/>
      <c r="AP168" s="162"/>
      <c r="AQ168" s="162"/>
    </row>
    <row r="169" spans="1:43" ht="15" customHeight="1" x14ac:dyDescent="0.2">
      <c r="A169" s="101" t="s">
        <v>574</v>
      </c>
      <c r="B169" s="101" t="s">
        <v>575</v>
      </c>
      <c r="C169" s="101"/>
      <c r="D169" s="101"/>
      <c r="E169" s="99">
        <v>287</v>
      </c>
      <c r="F169" s="99"/>
      <c r="G169" s="99">
        <v>14</v>
      </c>
      <c r="H169" s="99">
        <v>11</v>
      </c>
      <c r="I169" s="99">
        <v>2</v>
      </c>
      <c r="J169" s="99">
        <v>1</v>
      </c>
      <c r="K169" s="99"/>
      <c r="L169" s="99">
        <v>11</v>
      </c>
      <c r="M169" s="99">
        <v>2</v>
      </c>
      <c r="N169" s="99">
        <v>2</v>
      </c>
      <c r="O169" s="99">
        <v>7</v>
      </c>
      <c r="P169" s="99"/>
      <c r="Q169" s="99">
        <v>5</v>
      </c>
      <c r="R169" s="99">
        <v>74</v>
      </c>
      <c r="S169" s="99">
        <v>40</v>
      </c>
      <c r="T169" s="99">
        <v>9</v>
      </c>
      <c r="U169" s="99"/>
      <c r="V169" s="99">
        <v>35</v>
      </c>
      <c r="W169" s="99">
        <v>4</v>
      </c>
      <c r="X169" s="99">
        <v>5</v>
      </c>
      <c r="Y169" s="99">
        <v>26</v>
      </c>
      <c r="Z169" s="99">
        <v>0</v>
      </c>
      <c r="AA169" s="99"/>
      <c r="AB169" s="99">
        <v>62</v>
      </c>
      <c r="AC169" s="99">
        <v>5</v>
      </c>
      <c r="AD169" s="99">
        <v>4</v>
      </c>
      <c r="AE169" s="99"/>
      <c r="AF169" s="99">
        <v>25</v>
      </c>
      <c r="AG169" s="99">
        <v>8</v>
      </c>
      <c r="AH169" s="99">
        <v>7</v>
      </c>
      <c r="AI169" s="99">
        <v>10</v>
      </c>
      <c r="AJ169" s="99"/>
      <c r="AK169" s="99">
        <v>3</v>
      </c>
      <c r="AM169" s="162"/>
      <c r="AN169" s="162"/>
      <c r="AO169" s="162"/>
      <c r="AP169" s="162"/>
      <c r="AQ169" s="162"/>
    </row>
    <row r="170" spans="1:43" ht="15" customHeight="1" x14ac:dyDescent="0.2">
      <c r="A170" s="101" t="s">
        <v>576</v>
      </c>
      <c r="B170" s="101" t="s">
        <v>577</v>
      </c>
      <c r="C170" s="101"/>
      <c r="D170" s="101"/>
      <c r="E170" s="99">
        <v>911</v>
      </c>
      <c r="F170" s="99"/>
      <c r="G170" s="99">
        <v>75</v>
      </c>
      <c r="H170" s="99">
        <v>58</v>
      </c>
      <c r="I170" s="99">
        <v>13</v>
      </c>
      <c r="J170" s="99">
        <v>4</v>
      </c>
      <c r="K170" s="99"/>
      <c r="L170" s="99">
        <v>65</v>
      </c>
      <c r="M170" s="99">
        <v>8</v>
      </c>
      <c r="N170" s="99">
        <v>16</v>
      </c>
      <c r="O170" s="99">
        <v>41</v>
      </c>
      <c r="P170" s="99"/>
      <c r="Q170" s="99">
        <v>12</v>
      </c>
      <c r="R170" s="99">
        <v>223</v>
      </c>
      <c r="S170" s="99">
        <v>108</v>
      </c>
      <c r="T170" s="99">
        <v>30</v>
      </c>
      <c r="U170" s="99"/>
      <c r="V170" s="99">
        <v>132</v>
      </c>
      <c r="W170" s="99">
        <v>44</v>
      </c>
      <c r="X170" s="99">
        <v>14</v>
      </c>
      <c r="Y170" s="99">
        <v>74</v>
      </c>
      <c r="Z170" s="99">
        <v>0</v>
      </c>
      <c r="AA170" s="99"/>
      <c r="AB170" s="99">
        <v>163</v>
      </c>
      <c r="AC170" s="99">
        <v>3</v>
      </c>
      <c r="AD170" s="99">
        <v>5</v>
      </c>
      <c r="AE170" s="99"/>
      <c r="AF170" s="99">
        <v>77</v>
      </c>
      <c r="AG170" s="99">
        <v>51</v>
      </c>
      <c r="AH170" s="99">
        <v>21</v>
      </c>
      <c r="AI170" s="99">
        <v>5</v>
      </c>
      <c r="AJ170" s="99"/>
      <c r="AK170" s="99">
        <v>18</v>
      </c>
      <c r="AM170" s="162"/>
      <c r="AN170" s="162"/>
      <c r="AO170" s="162"/>
      <c r="AP170" s="162"/>
      <c r="AQ170" s="162"/>
    </row>
    <row r="171" spans="1:43" ht="15" customHeight="1" x14ac:dyDescent="0.2">
      <c r="A171" s="101" t="s">
        <v>578</v>
      </c>
      <c r="B171" s="101" t="s">
        <v>579</v>
      </c>
      <c r="C171" s="101"/>
      <c r="D171" s="101"/>
      <c r="E171" s="99">
        <v>214</v>
      </c>
      <c r="F171" s="99"/>
      <c r="G171" s="99">
        <v>28</v>
      </c>
      <c r="H171" s="99">
        <v>15</v>
      </c>
      <c r="I171" s="99">
        <v>11</v>
      </c>
      <c r="J171" s="99">
        <v>2</v>
      </c>
      <c r="K171" s="99"/>
      <c r="L171" s="99">
        <v>12</v>
      </c>
      <c r="M171" s="99">
        <v>7</v>
      </c>
      <c r="N171" s="99">
        <v>2</v>
      </c>
      <c r="O171" s="99">
        <v>3</v>
      </c>
      <c r="P171" s="99"/>
      <c r="Q171" s="99">
        <v>3</v>
      </c>
      <c r="R171" s="99">
        <v>68</v>
      </c>
      <c r="S171" s="99">
        <v>54</v>
      </c>
      <c r="T171" s="99">
        <v>2</v>
      </c>
      <c r="U171" s="99"/>
      <c r="V171" s="99">
        <v>21</v>
      </c>
      <c r="W171" s="99">
        <v>4</v>
      </c>
      <c r="X171" s="99">
        <v>3</v>
      </c>
      <c r="Y171" s="99">
        <v>14</v>
      </c>
      <c r="Z171" s="99">
        <v>0</v>
      </c>
      <c r="AA171" s="99"/>
      <c r="AB171" s="99">
        <v>12</v>
      </c>
      <c r="AC171" s="99">
        <v>2</v>
      </c>
      <c r="AD171" s="99">
        <v>3</v>
      </c>
      <c r="AE171" s="99"/>
      <c r="AF171" s="99">
        <v>4</v>
      </c>
      <c r="AG171" s="99">
        <v>3</v>
      </c>
      <c r="AH171" s="99">
        <v>1</v>
      </c>
      <c r="AI171" s="99">
        <v>0</v>
      </c>
      <c r="AJ171" s="99"/>
      <c r="AK171" s="99">
        <v>5</v>
      </c>
      <c r="AM171" s="162"/>
      <c r="AN171" s="162"/>
      <c r="AO171" s="162"/>
      <c r="AP171" s="162"/>
      <c r="AQ171" s="162"/>
    </row>
    <row r="172" spans="1:43" ht="15" customHeight="1" x14ac:dyDescent="0.2">
      <c r="A172" s="101" t="s">
        <v>580</v>
      </c>
      <c r="B172" s="101" t="s">
        <v>581</v>
      </c>
      <c r="C172" s="101"/>
      <c r="D172" s="101"/>
      <c r="E172" s="99">
        <v>266</v>
      </c>
      <c r="F172" s="99"/>
      <c r="G172" s="99">
        <v>77</v>
      </c>
      <c r="H172" s="99">
        <v>59</v>
      </c>
      <c r="I172" s="99">
        <v>15</v>
      </c>
      <c r="J172" s="99">
        <v>3</v>
      </c>
      <c r="K172" s="99"/>
      <c r="L172" s="99">
        <v>27</v>
      </c>
      <c r="M172" s="99">
        <v>1</v>
      </c>
      <c r="N172" s="99">
        <v>1</v>
      </c>
      <c r="O172" s="99">
        <v>25</v>
      </c>
      <c r="P172" s="99"/>
      <c r="Q172" s="99">
        <v>3</v>
      </c>
      <c r="R172" s="99">
        <v>52</v>
      </c>
      <c r="S172" s="99">
        <v>17</v>
      </c>
      <c r="T172" s="99">
        <v>20</v>
      </c>
      <c r="U172" s="99"/>
      <c r="V172" s="99">
        <v>6</v>
      </c>
      <c r="W172" s="99">
        <v>2</v>
      </c>
      <c r="X172" s="99">
        <v>2</v>
      </c>
      <c r="Y172" s="99">
        <v>2</v>
      </c>
      <c r="Z172" s="99">
        <v>0</v>
      </c>
      <c r="AA172" s="99"/>
      <c r="AB172" s="99">
        <v>17</v>
      </c>
      <c r="AC172" s="99">
        <v>3</v>
      </c>
      <c r="AD172" s="99">
        <v>21</v>
      </c>
      <c r="AE172" s="99"/>
      <c r="AF172" s="99">
        <v>19</v>
      </c>
      <c r="AG172" s="99">
        <v>7</v>
      </c>
      <c r="AH172" s="99">
        <v>7</v>
      </c>
      <c r="AI172" s="99">
        <v>5</v>
      </c>
      <c r="AJ172" s="99"/>
      <c r="AK172" s="99">
        <v>4</v>
      </c>
      <c r="AM172" s="162"/>
      <c r="AN172" s="162"/>
      <c r="AO172" s="162"/>
      <c r="AP172" s="162"/>
      <c r="AQ172" s="162"/>
    </row>
    <row r="173" spans="1:43" ht="15" customHeight="1" x14ac:dyDescent="0.2">
      <c r="A173" s="101" t="s">
        <v>582</v>
      </c>
      <c r="B173" s="101" t="s">
        <v>583</v>
      </c>
      <c r="C173" s="101"/>
      <c r="D173" s="101"/>
      <c r="E173" s="99">
        <v>195</v>
      </c>
      <c r="F173" s="99"/>
      <c r="G173" s="99">
        <v>24</v>
      </c>
      <c r="H173" s="99">
        <v>19</v>
      </c>
      <c r="I173" s="99">
        <v>2</v>
      </c>
      <c r="J173" s="99">
        <v>3</v>
      </c>
      <c r="K173" s="99"/>
      <c r="L173" s="99">
        <v>29</v>
      </c>
      <c r="M173" s="99">
        <v>16</v>
      </c>
      <c r="N173" s="99">
        <v>3</v>
      </c>
      <c r="O173" s="99">
        <v>10</v>
      </c>
      <c r="P173" s="99"/>
      <c r="Q173" s="99">
        <v>4</v>
      </c>
      <c r="R173" s="99">
        <v>60</v>
      </c>
      <c r="S173" s="99">
        <v>28</v>
      </c>
      <c r="T173" s="99">
        <v>0</v>
      </c>
      <c r="U173" s="99"/>
      <c r="V173" s="99">
        <v>26</v>
      </c>
      <c r="W173" s="99">
        <v>5</v>
      </c>
      <c r="X173" s="99">
        <v>1</v>
      </c>
      <c r="Y173" s="99">
        <v>20</v>
      </c>
      <c r="Z173" s="99">
        <v>0</v>
      </c>
      <c r="AA173" s="99"/>
      <c r="AB173" s="99">
        <v>12</v>
      </c>
      <c r="AC173" s="99">
        <v>0</v>
      </c>
      <c r="AD173" s="99">
        <v>0</v>
      </c>
      <c r="AE173" s="99"/>
      <c r="AF173" s="99">
        <v>6</v>
      </c>
      <c r="AG173" s="99">
        <v>6</v>
      </c>
      <c r="AH173" s="99">
        <v>0</v>
      </c>
      <c r="AI173" s="99">
        <v>0</v>
      </c>
      <c r="AJ173" s="99"/>
      <c r="AK173" s="99">
        <v>6</v>
      </c>
      <c r="AM173" s="162"/>
      <c r="AN173" s="162"/>
      <c r="AO173" s="162"/>
      <c r="AP173" s="162"/>
      <c r="AQ173" s="162"/>
    </row>
    <row r="174" spans="1:43" ht="15" customHeight="1" x14ac:dyDescent="0.2">
      <c r="A174" s="101" t="s">
        <v>584</v>
      </c>
      <c r="B174" s="101" t="s">
        <v>585</v>
      </c>
      <c r="C174" s="101"/>
      <c r="D174" s="101"/>
      <c r="E174" s="99">
        <v>130</v>
      </c>
      <c r="F174" s="99"/>
      <c r="G174" s="99">
        <v>7</v>
      </c>
      <c r="H174" s="99">
        <v>5</v>
      </c>
      <c r="I174" s="99">
        <v>1</v>
      </c>
      <c r="J174" s="99">
        <v>1</v>
      </c>
      <c r="K174" s="99"/>
      <c r="L174" s="99">
        <v>8</v>
      </c>
      <c r="M174" s="99">
        <v>2</v>
      </c>
      <c r="N174" s="99">
        <v>3</v>
      </c>
      <c r="O174" s="99">
        <v>3</v>
      </c>
      <c r="P174" s="99"/>
      <c r="Q174" s="99">
        <v>3</v>
      </c>
      <c r="R174" s="99">
        <v>27</v>
      </c>
      <c r="S174" s="99">
        <v>10</v>
      </c>
      <c r="T174" s="99">
        <v>32</v>
      </c>
      <c r="U174" s="99"/>
      <c r="V174" s="99">
        <v>6</v>
      </c>
      <c r="W174" s="99">
        <v>2</v>
      </c>
      <c r="X174" s="99">
        <v>1</v>
      </c>
      <c r="Y174" s="99">
        <v>3</v>
      </c>
      <c r="Z174" s="99">
        <v>0</v>
      </c>
      <c r="AA174" s="99"/>
      <c r="AB174" s="99">
        <v>23</v>
      </c>
      <c r="AC174" s="99">
        <v>3</v>
      </c>
      <c r="AD174" s="99">
        <v>0</v>
      </c>
      <c r="AE174" s="99"/>
      <c r="AF174" s="99">
        <v>7</v>
      </c>
      <c r="AG174" s="99">
        <v>3</v>
      </c>
      <c r="AH174" s="99">
        <v>1</v>
      </c>
      <c r="AI174" s="99">
        <v>3</v>
      </c>
      <c r="AJ174" s="99"/>
      <c r="AK174" s="99">
        <v>4</v>
      </c>
      <c r="AM174" s="162"/>
      <c r="AN174" s="162"/>
      <c r="AO174" s="162"/>
      <c r="AP174" s="162"/>
      <c r="AQ174" s="162"/>
    </row>
    <row r="175" spans="1:43" ht="15" customHeight="1" x14ac:dyDescent="0.2">
      <c r="A175" s="101" t="s">
        <v>586</v>
      </c>
      <c r="B175" s="101" t="s">
        <v>587</v>
      </c>
      <c r="C175" s="101"/>
      <c r="D175" s="101"/>
      <c r="E175" s="99">
        <v>324</v>
      </c>
      <c r="F175" s="99"/>
      <c r="G175" s="99">
        <v>31</v>
      </c>
      <c r="H175" s="99">
        <v>25</v>
      </c>
      <c r="I175" s="99">
        <v>4</v>
      </c>
      <c r="J175" s="99">
        <v>2</v>
      </c>
      <c r="K175" s="99"/>
      <c r="L175" s="99">
        <v>32</v>
      </c>
      <c r="M175" s="99">
        <v>4</v>
      </c>
      <c r="N175" s="99">
        <v>17</v>
      </c>
      <c r="O175" s="99">
        <v>11</v>
      </c>
      <c r="P175" s="99"/>
      <c r="Q175" s="99">
        <v>4</v>
      </c>
      <c r="R175" s="99">
        <v>69</v>
      </c>
      <c r="S175" s="99">
        <v>27</v>
      </c>
      <c r="T175" s="99">
        <v>19</v>
      </c>
      <c r="U175" s="99"/>
      <c r="V175" s="99">
        <v>18</v>
      </c>
      <c r="W175" s="99">
        <v>5</v>
      </c>
      <c r="X175" s="99">
        <v>1</v>
      </c>
      <c r="Y175" s="99">
        <v>12</v>
      </c>
      <c r="Z175" s="99">
        <v>0</v>
      </c>
      <c r="AA175" s="99"/>
      <c r="AB175" s="99">
        <v>20</v>
      </c>
      <c r="AC175" s="99">
        <v>4</v>
      </c>
      <c r="AD175" s="99">
        <v>81</v>
      </c>
      <c r="AE175" s="99"/>
      <c r="AF175" s="99">
        <v>10</v>
      </c>
      <c r="AG175" s="99">
        <v>6</v>
      </c>
      <c r="AH175" s="99">
        <v>3</v>
      </c>
      <c r="AI175" s="99">
        <v>1</v>
      </c>
      <c r="AJ175" s="99"/>
      <c r="AK175" s="99">
        <v>9</v>
      </c>
      <c r="AM175" s="162"/>
      <c r="AN175" s="162"/>
      <c r="AO175" s="162"/>
      <c r="AP175" s="162"/>
      <c r="AQ175" s="162"/>
    </row>
    <row r="176" spans="1:43" ht="15" customHeight="1" x14ac:dyDescent="0.2">
      <c r="A176" s="101" t="s">
        <v>588</v>
      </c>
      <c r="B176" s="101" t="s">
        <v>589</v>
      </c>
      <c r="C176" s="101"/>
      <c r="D176" s="101"/>
      <c r="E176" s="99">
        <v>806</v>
      </c>
      <c r="F176" s="99"/>
      <c r="G176" s="99">
        <v>56</v>
      </c>
      <c r="H176" s="99">
        <v>50</v>
      </c>
      <c r="I176" s="99">
        <v>5</v>
      </c>
      <c r="J176" s="99">
        <v>1</v>
      </c>
      <c r="K176" s="99"/>
      <c r="L176" s="99">
        <v>68</v>
      </c>
      <c r="M176" s="99">
        <v>0</v>
      </c>
      <c r="N176" s="99">
        <v>22</v>
      </c>
      <c r="O176" s="99">
        <v>46</v>
      </c>
      <c r="P176" s="99"/>
      <c r="Q176" s="99">
        <v>6</v>
      </c>
      <c r="R176" s="99">
        <v>155</v>
      </c>
      <c r="S176" s="99">
        <v>94</v>
      </c>
      <c r="T176" s="99">
        <v>48</v>
      </c>
      <c r="U176" s="99"/>
      <c r="V176" s="99">
        <v>132</v>
      </c>
      <c r="W176" s="99">
        <v>40</v>
      </c>
      <c r="X176" s="99">
        <v>33</v>
      </c>
      <c r="Y176" s="99">
        <v>59</v>
      </c>
      <c r="Z176" s="99">
        <v>0</v>
      </c>
      <c r="AA176" s="99"/>
      <c r="AB176" s="99">
        <v>108</v>
      </c>
      <c r="AC176" s="99">
        <v>12</v>
      </c>
      <c r="AD176" s="99">
        <v>45</v>
      </c>
      <c r="AE176" s="99"/>
      <c r="AF176" s="99">
        <v>68</v>
      </c>
      <c r="AG176" s="99">
        <v>53</v>
      </c>
      <c r="AH176" s="99">
        <v>10</v>
      </c>
      <c r="AI176" s="99">
        <v>5</v>
      </c>
      <c r="AJ176" s="99"/>
      <c r="AK176" s="99">
        <v>14</v>
      </c>
      <c r="AM176" s="162"/>
      <c r="AN176" s="162"/>
      <c r="AO176" s="162"/>
      <c r="AP176" s="162"/>
      <c r="AQ176" s="162"/>
    </row>
    <row r="177" spans="1:43" ht="15" customHeight="1" x14ac:dyDescent="0.2">
      <c r="A177" s="101" t="s">
        <v>590</v>
      </c>
      <c r="B177" s="101" t="s">
        <v>591</v>
      </c>
      <c r="C177" s="101"/>
      <c r="D177" s="101"/>
      <c r="E177" s="99">
        <v>1130</v>
      </c>
      <c r="F177" s="99"/>
      <c r="G177" s="99">
        <v>179</v>
      </c>
      <c r="H177" s="99">
        <v>155</v>
      </c>
      <c r="I177" s="99">
        <v>14</v>
      </c>
      <c r="J177" s="99">
        <v>10</v>
      </c>
      <c r="K177" s="99"/>
      <c r="L177" s="99">
        <v>119</v>
      </c>
      <c r="M177" s="99">
        <v>59</v>
      </c>
      <c r="N177" s="99">
        <v>27</v>
      </c>
      <c r="O177" s="99">
        <v>33</v>
      </c>
      <c r="P177" s="99"/>
      <c r="Q177" s="99">
        <v>36</v>
      </c>
      <c r="R177" s="99">
        <v>279</v>
      </c>
      <c r="S177" s="99">
        <v>136</v>
      </c>
      <c r="T177" s="99">
        <v>25</v>
      </c>
      <c r="U177" s="99"/>
      <c r="V177" s="99">
        <v>88</v>
      </c>
      <c r="W177" s="99">
        <v>24</v>
      </c>
      <c r="X177" s="99">
        <v>8</v>
      </c>
      <c r="Y177" s="99">
        <v>56</v>
      </c>
      <c r="Z177" s="99">
        <v>0</v>
      </c>
      <c r="AA177" s="99"/>
      <c r="AB177" s="99">
        <v>137</v>
      </c>
      <c r="AC177" s="99">
        <v>22</v>
      </c>
      <c r="AD177" s="99">
        <v>6</v>
      </c>
      <c r="AE177" s="99"/>
      <c r="AF177" s="99">
        <v>75</v>
      </c>
      <c r="AG177" s="99">
        <v>31</v>
      </c>
      <c r="AH177" s="99">
        <v>28</v>
      </c>
      <c r="AI177" s="99">
        <v>16</v>
      </c>
      <c r="AJ177" s="99"/>
      <c r="AK177" s="99">
        <v>28</v>
      </c>
      <c r="AM177" s="162"/>
      <c r="AN177" s="162"/>
      <c r="AO177" s="162"/>
      <c r="AP177" s="162"/>
      <c r="AQ177" s="162"/>
    </row>
    <row r="178" spans="1:43" ht="15" customHeight="1" x14ac:dyDescent="0.2">
      <c r="A178" s="101" t="s">
        <v>592</v>
      </c>
      <c r="B178" s="101" t="s">
        <v>593</v>
      </c>
      <c r="C178" s="101"/>
      <c r="D178" s="101"/>
      <c r="E178" s="99">
        <v>74</v>
      </c>
      <c r="F178" s="99"/>
      <c r="G178" s="99">
        <v>9</v>
      </c>
      <c r="H178" s="99">
        <v>8</v>
      </c>
      <c r="I178" s="99">
        <v>0</v>
      </c>
      <c r="J178" s="99">
        <v>1</v>
      </c>
      <c r="K178" s="99"/>
      <c r="L178" s="99">
        <v>3</v>
      </c>
      <c r="M178" s="99">
        <v>0</v>
      </c>
      <c r="N178" s="99">
        <v>3</v>
      </c>
      <c r="O178" s="99">
        <v>0</v>
      </c>
      <c r="P178" s="99"/>
      <c r="Q178" s="99">
        <v>0</v>
      </c>
      <c r="R178" s="99">
        <v>16</v>
      </c>
      <c r="S178" s="99">
        <v>16</v>
      </c>
      <c r="T178" s="99">
        <v>0</v>
      </c>
      <c r="U178" s="99"/>
      <c r="V178" s="99">
        <v>6</v>
      </c>
      <c r="W178" s="99">
        <v>4</v>
      </c>
      <c r="X178" s="99">
        <v>1</v>
      </c>
      <c r="Y178" s="99">
        <v>1</v>
      </c>
      <c r="Z178" s="99">
        <v>0</v>
      </c>
      <c r="AA178" s="99"/>
      <c r="AB178" s="99">
        <v>11</v>
      </c>
      <c r="AC178" s="99">
        <v>3</v>
      </c>
      <c r="AD178" s="99">
        <v>0</v>
      </c>
      <c r="AE178" s="99"/>
      <c r="AF178" s="99">
        <v>8</v>
      </c>
      <c r="AG178" s="99">
        <v>3</v>
      </c>
      <c r="AH178" s="99">
        <v>1</v>
      </c>
      <c r="AI178" s="99">
        <v>4</v>
      </c>
      <c r="AJ178" s="99"/>
      <c r="AK178" s="99">
        <v>2</v>
      </c>
      <c r="AM178" s="162"/>
      <c r="AN178" s="162"/>
      <c r="AO178" s="162"/>
      <c r="AP178" s="162"/>
      <c r="AQ178" s="162"/>
    </row>
    <row r="179" spans="1:43" ht="15" customHeight="1" x14ac:dyDescent="0.2">
      <c r="A179" s="101" t="s">
        <v>594</v>
      </c>
      <c r="B179" s="101" t="s">
        <v>595</v>
      </c>
      <c r="C179" s="101"/>
      <c r="D179" s="101"/>
      <c r="E179" s="99">
        <v>241</v>
      </c>
      <c r="F179" s="99"/>
      <c r="G179" s="99">
        <v>17</v>
      </c>
      <c r="H179" s="99">
        <v>15</v>
      </c>
      <c r="I179" s="99">
        <v>1</v>
      </c>
      <c r="J179" s="99">
        <v>1</v>
      </c>
      <c r="K179" s="99"/>
      <c r="L179" s="99">
        <v>22</v>
      </c>
      <c r="M179" s="99">
        <v>13</v>
      </c>
      <c r="N179" s="99">
        <v>0</v>
      </c>
      <c r="O179" s="99">
        <v>9</v>
      </c>
      <c r="P179" s="99"/>
      <c r="Q179" s="99">
        <v>3</v>
      </c>
      <c r="R179" s="99">
        <v>38</v>
      </c>
      <c r="S179" s="99">
        <v>27</v>
      </c>
      <c r="T179" s="99">
        <v>3</v>
      </c>
      <c r="U179" s="99"/>
      <c r="V179" s="99">
        <v>14</v>
      </c>
      <c r="W179" s="99">
        <v>3</v>
      </c>
      <c r="X179" s="99">
        <v>4</v>
      </c>
      <c r="Y179" s="99">
        <v>7</v>
      </c>
      <c r="Z179" s="99">
        <v>0</v>
      </c>
      <c r="AA179" s="99"/>
      <c r="AB179" s="99">
        <v>63</v>
      </c>
      <c r="AC179" s="99">
        <v>6</v>
      </c>
      <c r="AD179" s="99">
        <v>0</v>
      </c>
      <c r="AE179" s="99"/>
      <c r="AF179" s="99">
        <v>31</v>
      </c>
      <c r="AG179" s="99">
        <v>16</v>
      </c>
      <c r="AH179" s="99">
        <v>11</v>
      </c>
      <c r="AI179" s="99">
        <v>4</v>
      </c>
      <c r="AJ179" s="99"/>
      <c r="AK179" s="99">
        <v>17</v>
      </c>
      <c r="AM179" s="162"/>
      <c r="AN179" s="162"/>
      <c r="AO179" s="162"/>
      <c r="AP179" s="162"/>
      <c r="AQ179" s="162"/>
    </row>
    <row r="180" spans="1:43" ht="15" customHeight="1" x14ac:dyDescent="0.2">
      <c r="A180" s="101" t="s">
        <v>596</v>
      </c>
      <c r="B180" s="101" t="s">
        <v>597</v>
      </c>
      <c r="C180" s="101"/>
      <c r="D180" s="101"/>
      <c r="E180" s="99">
        <v>142</v>
      </c>
      <c r="F180" s="99"/>
      <c r="G180" s="99">
        <v>16</v>
      </c>
      <c r="H180" s="99">
        <v>13</v>
      </c>
      <c r="I180" s="99">
        <v>3</v>
      </c>
      <c r="J180" s="99">
        <v>0</v>
      </c>
      <c r="K180" s="99"/>
      <c r="L180" s="99">
        <v>6</v>
      </c>
      <c r="M180" s="99">
        <v>2</v>
      </c>
      <c r="N180" s="99">
        <v>1</v>
      </c>
      <c r="O180" s="99">
        <v>3</v>
      </c>
      <c r="P180" s="99"/>
      <c r="Q180" s="99">
        <v>7</v>
      </c>
      <c r="R180" s="99">
        <v>29</v>
      </c>
      <c r="S180" s="99">
        <v>15</v>
      </c>
      <c r="T180" s="99">
        <v>3</v>
      </c>
      <c r="U180" s="99"/>
      <c r="V180" s="99">
        <v>11</v>
      </c>
      <c r="W180" s="99">
        <v>5</v>
      </c>
      <c r="X180" s="99">
        <v>2</v>
      </c>
      <c r="Y180" s="99">
        <v>4</v>
      </c>
      <c r="Z180" s="99">
        <v>0</v>
      </c>
      <c r="AA180" s="99"/>
      <c r="AB180" s="99">
        <v>33</v>
      </c>
      <c r="AC180" s="99">
        <v>4</v>
      </c>
      <c r="AD180" s="99">
        <v>1</v>
      </c>
      <c r="AE180" s="99"/>
      <c r="AF180" s="99">
        <v>13</v>
      </c>
      <c r="AG180" s="99">
        <v>5</v>
      </c>
      <c r="AH180" s="99">
        <v>5</v>
      </c>
      <c r="AI180" s="99">
        <v>3</v>
      </c>
      <c r="AJ180" s="99"/>
      <c r="AK180" s="99">
        <v>4</v>
      </c>
      <c r="AM180" s="162"/>
      <c r="AN180" s="162"/>
      <c r="AO180" s="162"/>
      <c r="AP180" s="162"/>
      <c r="AQ180" s="162"/>
    </row>
    <row r="181" spans="1:43" ht="15" customHeight="1" x14ac:dyDescent="0.2">
      <c r="A181" s="101" t="s">
        <v>598</v>
      </c>
      <c r="B181" s="101" t="s">
        <v>599</v>
      </c>
      <c r="C181" s="101"/>
      <c r="D181" s="101"/>
      <c r="E181" s="99">
        <v>1370</v>
      </c>
      <c r="F181" s="99"/>
      <c r="G181" s="99">
        <v>91</v>
      </c>
      <c r="H181" s="99">
        <v>77</v>
      </c>
      <c r="I181" s="99">
        <v>10</v>
      </c>
      <c r="J181" s="99">
        <v>4</v>
      </c>
      <c r="K181" s="99"/>
      <c r="L181" s="99">
        <v>144</v>
      </c>
      <c r="M181" s="99">
        <v>25</v>
      </c>
      <c r="N181" s="99">
        <v>24</v>
      </c>
      <c r="O181" s="99">
        <v>95</v>
      </c>
      <c r="P181" s="99"/>
      <c r="Q181" s="99">
        <v>10</v>
      </c>
      <c r="R181" s="99">
        <v>274</v>
      </c>
      <c r="S181" s="99">
        <v>216</v>
      </c>
      <c r="T181" s="99">
        <v>27</v>
      </c>
      <c r="U181" s="99"/>
      <c r="V181" s="99">
        <v>180</v>
      </c>
      <c r="W181" s="99">
        <v>61</v>
      </c>
      <c r="X181" s="99">
        <v>19</v>
      </c>
      <c r="Y181" s="99">
        <v>100</v>
      </c>
      <c r="Z181" s="99">
        <v>0</v>
      </c>
      <c r="AA181" s="99"/>
      <c r="AB181" s="99">
        <v>139</v>
      </c>
      <c r="AC181" s="99">
        <v>3</v>
      </c>
      <c r="AD181" s="99">
        <v>157</v>
      </c>
      <c r="AE181" s="99"/>
      <c r="AF181" s="99">
        <v>81</v>
      </c>
      <c r="AG181" s="99">
        <v>65</v>
      </c>
      <c r="AH181" s="99">
        <v>8</v>
      </c>
      <c r="AI181" s="99">
        <v>8</v>
      </c>
      <c r="AJ181" s="99"/>
      <c r="AK181" s="99">
        <v>48</v>
      </c>
      <c r="AM181" s="162"/>
      <c r="AN181" s="162"/>
      <c r="AO181" s="162"/>
      <c r="AP181" s="162"/>
      <c r="AQ181" s="162"/>
    </row>
    <row r="182" spans="1:43" ht="15" customHeight="1" x14ac:dyDescent="0.2">
      <c r="A182" s="101" t="s">
        <v>600</v>
      </c>
      <c r="B182" s="101" t="s">
        <v>601</v>
      </c>
      <c r="C182" s="101"/>
      <c r="D182" s="101"/>
      <c r="E182" s="99">
        <v>403</v>
      </c>
      <c r="F182" s="99"/>
      <c r="G182" s="99">
        <v>39</v>
      </c>
      <c r="H182" s="99">
        <v>38</v>
      </c>
      <c r="I182" s="99">
        <v>0</v>
      </c>
      <c r="J182" s="99">
        <v>1</v>
      </c>
      <c r="K182" s="99"/>
      <c r="L182" s="99">
        <v>35</v>
      </c>
      <c r="M182" s="99">
        <v>0</v>
      </c>
      <c r="N182" s="99">
        <v>11</v>
      </c>
      <c r="O182" s="99">
        <v>24</v>
      </c>
      <c r="P182" s="99"/>
      <c r="Q182" s="99">
        <v>5</v>
      </c>
      <c r="R182" s="99">
        <v>122</v>
      </c>
      <c r="S182" s="99">
        <v>33</v>
      </c>
      <c r="T182" s="99">
        <v>3</v>
      </c>
      <c r="U182" s="99"/>
      <c r="V182" s="99">
        <v>69</v>
      </c>
      <c r="W182" s="99">
        <v>15</v>
      </c>
      <c r="X182" s="99">
        <v>8</v>
      </c>
      <c r="Y182" s="99">
        <v>46</v>
      </c>
      <c r="Z182" s="99">
        <v>0</v>
      </c>
      <c r="AA182" s="99"/>
      <c r="AB182" s="99">
        <v>24</v>
      </c>
      <c r="AC182" s="99">
        <v>7</v>
      </c>
      <c r="AD182" s="99">
        <v>0</v>
      </c>
      <c r="AE182" s="99"/>
      <c r="AF182" s="99">
        <v>11</v>
      </c>
      <c r="AG182" s="99">
        <v>5</v>
      </c>
      <c r="AH182" s="99">
        <v>3</v>
      </c>
      <c r="AI182" s="99">
        <v>3</v>
      </c>
      <c r="AJ182" s="99"/>
      <c r="AK182" s="99">
        <v>55</v>
      </c>
      <c r="AM182" s="162"/>
      <c r="AN182" s="162"/>
      <c r="AO182" s="162"/>
      <c r="AP182" s="162"/>
      <c r="AQ182" s="162"/>
    </row>
    <row r="183" spans="1:43" ht="15" customHeight="1" x14ac:dyDescent="0.2">
      <c r="A183" s="101" t="s">
        <v>602</v>
      </c>
      <c r="B183" s="101" t="s">
        <v>603</v>
      </c>
      <c r="C183" s="101"/>
      <c r="D183" s="101"/>
      <c r="E183" s="99">
        <v>2341</v>
      </c>
      <c r="F183" s="99"/>
      <c r="G183" s="99">
        <v>636</v>
      </c>
      <c r="H183" s="99">
        <v>521</v>
      </c>
      <c r="I183" s="99">
        <v>87</v>
      </c>
      <c r="J183" s="99">
        <v>28</v>
      </c>
      <c r="K183" s="99"/>
      <c r="L183" s="99">
        <v>80</v>
      </c>
      <c r="M183" s="99">
        <v>10</v>
      </c>
      <c r="N183" s="99">
        <v>24</v>
      </c>
      <c r="O183" s="99">
        <v>46</v>
      </c>
      <c r="P183" s="99"/>
      <c r="Q183" s="99">
        <v>11</v>
      </c>
      <c r="R183" s="99">
        <v>578</v>
      </c>
      <c r="S183" s="99">
        <v>197</v>
      </c>
      <c r="T183" s="99">
        <v>48</v>
      </c>
      <c r="U183" s="99"/>
      <c r="V183" s="99">
        <v>127</v>
      </c>
      <c r="W183" s="99">
        <v>28</v>
      </c>
      <c r="X183" s="99">
        <v>15</v>
      </c>
      <c r="Y183" s="99">
        <v>84</v>
      </c>
      <c r="Z183" s="99">
        <v>0</v>
      </c>
      <c r="AA183" s="99"/>
      <c r="AB183" s="99">
        <v>67</v>
      </c>
      <c r="AC183" s="99">
        <v>35</v>
      </c>
      <c r="AD183" s="99">
        <v>286</v>
      </c>
      <c r="AE183" s="99"/>
      <c r="AF183" s="99">
        <v>196</v>
      </c>
      <c r="AG183" s="99">
        <v>93</v>
      </c>
      <c r="AH183" s="99">
        <v>28</v>
      </c>
      <c r="AI183" s="99">
        <v>75</v>
      </c>
      <c r="AJ183" s="99"/>
      <c r="AK183" s="99">
        <v>80</v>
      </c>
      <c r="AM183" s="162"/>
      <c r="AN183" s="162"/>
      <c r="AO183" s="162"/>
      <c r="AP183" s="162"/>
      <c r="AQ183" s="162"/>
    </row>
    <row r="184" spans="1:43" ht="15" customHeight="1" x14ac:dyDescent="0.2">
      <c r="A184" s="101" t="s">
        <v>604</v>
      </c>
      <c r="B184" s="101" t="s">
        <v>605</v>
      </c>
      <c r="C184" s="101"/>
      <c r="D184" s="101"/>
      <c r="E184" s="99">
        <v>356</v>
      </c>
      <c r="F184" s="99"/>
      <c r="G184" s="99">
        <v>38</v>
      </c>
      <c r="H184" s="99">
        <v>32</v>
      </c>
      <c r="I184" s="99">
        <v>4</v>
      </c>
      <c r="J184" s="99">
        <v>2</v>
      </c>
      <c r="K184" s="99"/>
      <c r="L184" s="99">
        <v>21</v>
      </c>
      <c r="M184" s="99">
        <v>6</v>
      </c>
      <c r="N184" s="99">
        <v>8</v>
      </c>
      <c r="O184" s="99">
        <v>7</v>
      </c>
      <c r="P184" s="99"/>
      <c r="Q184" s="99">
        <v>5</v>
      </c>
      <c r="R184" s="99">
        <v>48</v>
      </c>
      <c r="S184" s="99">
        <v>35</v>
      </c>
      <c r="T184" s="99">
        <v>8</v>
      </c>
      <c r="U184" s="99"/>
      <c r="V184" s="99">
        <v>101</v>
      </c>
      <c r="W184" s="99">
        <v>32</v>
      </c>
      <c r="X184" s="99">
        <v>14</v>
      </c>
      <c r="Y184" s="99">
        <v>55</v>
      </c>
      <c r="Z184" s="99">
        <v>0</v>
      </c>
      <c r="AA184" s="99"/>
      <c r="AB184" s="99">
        <v>59</v>
      </c>
      <c r="AC184" s="99">
        <v>14</v>
      </c>
      <c r="AD184" s="99">
        <v>0</v>
      </c>
      <c r="AE184" s="99"/>
      <c r="AF184" s="99">
        <v>18</v>
      </c>
      <c r="AG184" s="99">
        <v>12</v>
      </c>
      <c r="AH184" s="99">
        <v>1</v>
      </c>
      <c r="AI184" s="99">
        <v>5</v>
      </c>
      <c r="AJ184" s="99"/>
      <c r="AK184" s="99">
        <v>9</v>
      </c>
      <c r="AM184" s="162"/>
      <c r="AN184" s="162"/>
      <c r="AO184" s="162"/>
      <c r="AP184" s="162"/>
      <c r="AQ184" s="162"/>
    </row>
    <row r="185" spans="1:43" ht="15" customHeight="1" x14ac:dyDescent="0.2">
      <c r="A185" s="101" t="s">
        <v>606</v>
      </c>
      <c r="B185" s="101" t="s">
        <v>607</v>
      </c>
      <c r="C185" s="101"/>
      <c r="D185" s="101"/>
      <c r="E185" s="99">
        <v>81</v>
      </c>
      <c r="F185" s="99"/>
      <c r="G185" s="99">
        <v>13</v>
      </c>
      <c r="H185" s="99">
        <v>12</v>
      </c>
      <c r="I185" s="99">
        <v>0</v>
      </c>
      <c r="J185" s="99">
        <v>1</v>
      </c>
      <c r="K185" s="99"/>
      <c r="L185" s="99">
        <v>9</v>
      </c>
      <c r="M185" s="99">
        <v>5</v>
      </c>
      <c r="N185" s="99">
        <v>0</v>
      </c>
      <c r="O185" s="99">
        <v>4</v>
      </c>
      <c r="P185" s="99"/>
      <c r="Q185" s="99">
        <v>3</v>
      </c>
      <c r="R185" s="99">
        <v>20</v>
      </c>
      <c r="S185" s="99">
        <v>8</v>
      </c>
      <c r="T185" s="99">
        <v>0</v>
      </c>
      <c r="U185" s="99"/>
      <c r="V185" s="99">
        <v>7</v>
      </c>
      <c r="W185" s="99">
        <v>1</v>
      </c>
      <c r="X185" s="99">
        <v>0</v>
      </c>
      <c r="Y185" s="99">
        <v>6</v>
      </c>
      <c r="Z185" s="99">
        <v>0</v>
      </c>
      <c r="AA185" s="99"/>
      <c r="AB185" s="99">
        <v>5</v>
      </c>
      <c r="AC185" s="99">
        <v>3</v>
      </c>
      <c r="AD185" s="99">
        <v>0</v>
      </c>
      <c r="AE185" s="99"/>
      <c r="AF185" s="99">
        <v>8</v>
      </c>
      <c r="AG185" s="99">
        <v>3</v>
      </c>
      <c r="AH185" s="99">
        <v>1</v>
      </c>
      <c r="AI185" s="99">
        <v>4</v>
      </c>
      <c r="AJ185" s="99"/>
      <c r="AK185" s="99">
        <v>5</v>
      </c>
      <c r="AM185" s="162"/>
      <c r="AN185" s="162"/>
      <c r="AO185" s="162"/>
      <c r="AP185" s="162"/>
      <c r="AQ185" s="162"/>
    </row>
    <row r="186" spans="1:43" ht="15" customHeight="1" x14ac:dyDescent="0.2">
      <c r="A186" s="101" t="s">
        <v>608</v>
      </c>
      <c r="B186" s="101" t="s">
        <v>609</v>
      </c>
      <c r="C186" s="101"/>
      <c r="D186" s="101"/>
      <c r="E186" s="99">
        <v>779</v>
      </c>
      <c r="F186" s="99"/>
      <c r="G186" s="99">
        <v>48</v>
      </c>
      <c r="H186" s="99">
        <v>45</v>
      </c>
      <c r="I186" s="99">
        <v>1</v>
      </c>
      <c r="J186" s="99">
        <v>2</v>
      </c>
      <c r="K186" s="99"/>
      <c r="L186" s="99">
        <v>38</v>
      </c>
      <c r="M186" s="99">
        <v>6</v>
      </c>
      <c r="N186" s="99">
        <v>14</v>
      </c>
      <c r="O186" s="99">
        <v>18</v>
      </c>
      <c r="P186" s="99"/>
      <c r="Q186" s="99">
        <v>8</v>
      </c>
      <c r="R186" s="99">
        <v>136</v>
      </c>
      <c r="S186" s="99">
        <v>116</v>
      </c>
      <c r="T186" s="99">
        <v>18</v>
      </c>
      <c r="U186" s="99"/>
      <c r="V186" s="99">
        <v>112</v>
      </c>
      <c r="W186" s="99">
        <v>22</v>
      </c>
      <c r="X186" s="99">
        <v>5</v>
      </c>
      <c r="Y186" s="99">
        <v>85</v>
      </c>
      <c r="Z186" s="99">
        <v>0</v>
      </c>
      <c r="AA186" s="99"/>
      <c r="AB186" s="99">
        <v>109</v>
      </c>
      <c r="AC186" s="99">
        <v>12</v>
      </c>
      <c r="AD186" s="99">
        <v>4</v>
      </c>
      <c r="AE186" s="99"/>
      <c r="AF186" s="99">
        <v>165</v>
      </c>
      <c r="AG186" s="99">
        <v>127</v>
      </c>
      <c r="AH186" s="99">
        <v>19</v>
      </c>
      <c r="AI186" s="99">
        <v>19</v>
      </c>
      <c r="AJ186" s="99"/>
      <c r="AK186" s="99">
        <v>13</v>
      </c>
      <c r="AM186" s="162"/>
      <c r="AN186" s="162"/>
      <c r="AO186" s="162"/>
      <c r="AP186" s="162"/>
      <c r="AQ186" s="162"/>
    </row>
    <row r="187" spans="1:43" ht="15" customHeight="1" x14ac:dyDescent="0.2">
      <c r="A187" s="101" t="s">
        <v>610</v>
      </c>
      <c r="B187" s="101" t="s">
        <v>611</v>
      </c>
      <c r="C187" s="101"/>
      <c r="D187" s="101"/>
      <c r="E187" s="99">
        <v>249</v>
      </c>
      <c r="F187" s="99"/>
      <c r="G187" s="99">
        <v>20</v>
      </c>
      <c r="H187" s="99">
        <v>16</v>
      </c>
      <c r="I187" s="99">
        <v>1</v>
      </c>
      <c r="J187" s="99">
        <v>3</v>
      </c>
      <c r="K187" s="99"/>
      <c r="L187" s="99">
        <v>26</v>
      </c>
      <c r="M187" s="99">
        <v>5</v>
      </c>
      <c r="N187" s="99">
        <v>15</v>
      </c>
      <c r="O187" s="99">
        <v>6</v>
      </c>
      <c r="P187" s="99"/>
      <c r="Q187" s="99">
        <v>1</v>
      </c>
      <c r="R187" s="99">
        <v>36</v>
      </c>
      <c r="S187" s="99">
        <v>12</v>
      </c>
      <c r="T187" s="99">
        <v>10</v>
      </c>
      <c r="U187" s="99"/>
      <c r="V187" s="99">
        <v>67</v>
      </c>
      <c r="W187" s="99">
        <v>17</v>
      </c>
      <c r="X187" s="99">
        <v>7</v>
      </c>
      <c r="Y187" s="99">
        <v>43</v>
      </c>
      <c r="Z187" s="99">
        <v>0</v>
      </c>
      <c r="AA187" s="99"/>
      <c r="AB187" s="99">
        <v>26</v>
      </c>
      <c r="AC187" s="99">
        <v>11</v>
      </c>
      <c r="AD187" s="99">
        <v>13</v>
      </c>
      <c r="AE187" s="99"/>
      <c r="AF187" s="99">
        <v>20</v>
      </c>
      <c r="AG187" s="99">
        <v>9</v>
      </c>
      <c r="AH187" s="99">
        <v>6</v>
      </c>
      <c r="AI187" s="99">
        <v>5</v>
      </c>
      <c r="AJ187" s="99"/>
      <c r="AK187" s="99">
        <v>7</v>
      </c>
      <c r="AM187" s="162"/>
      <c r="AN187" s="162"/>
      <c r="AO187" s="162"/>
      <c r="AP187" s="162"/>
      <c r="AQ187" s="162"/>
    </row>
    <row r="188" spans="1:43" ht="15" customHeight="1" x14ac:dyDescent="0.2">
      <c r="A188" s="101" t="s">
        <v>612</v>
      </c>
      <c r="B188" s="101" t="s">
        <v>613</v>
      </c>
      <c r="C188" s="101"/>
      <c r="D188" s="101"/>
      <c r="E188" s="99">
        <v>305</v>
      </c>
      <c r="F188" s="99"/>
      <c r="G188" s="99">
        <v>31</v>
      </c>
      <c r="H188" s="99">
        <v>27</v>
      </c>
      <c r="I188" s="99">
        <v>1</v>
      </c>
      <c r="J188" s="99">
        <v>3</v>
      </c>
      <c r="K188" s="99"/>
      <c r="L188" s="99">
        <v>56</v>
      </c>
      <c r="M188" s="99">
        <v>32</v>
      </c>
      <c r="N188" s="99">
        <v>5</v>
      </c>
      <c r="O188" s="99">
        <v>19</v>
      </c>
      <c r="P188" s="99"/>
      <c r="Q188" s="99">
        <v>13</v>
      </c>
      <c r="R188" s="99">
        <v>96</v>
      </c>
      <c r="S188" s="99">
        <v>32</v>
      </c>
      <c r="T188" s="99">
        <v>2</v>
      </c>
      <c r="U188" s="99"/>
      <c r="V188" s="99">
        <v>31</v>
      </c>
      <c r="W188" s="99">
        <v>7</v>
      </c>
      <c r="X188" s="99">
        <v>0</v>
      </c>
      <c r="Y188" s="99">
        <v>24</v>
      </c>
      <c r="Z188" s="99">
        <v>0</v>
      </c>
      <c r="AA188" s="99"/>
      <c r="AB188" s="99">
        <v>15</v>
      </c>
      <c r="AC188" s="99">
        <v>3</v>
      </c>
      <c r="AD188" s="99">
        <v>1</v>
      </c>
      <c r="AE188" s="99"/>
      <c r="AF188" s="99">
        <v>14</v>
      </c>
      <c r="AG188" s="99">
        <v>8</v>
      </c>
      <c r="AH188" s="99">
        <v>5</v>
      </c>
      <c r="AI188" s="99">
        <v>1</v>
      </c>
      <c r="AJ188" s="99"/>
      <c r="AK188" s="99">
        <v>11</v>
      </c>
      <c r="AM188" s="162"/>
      <c r="AN188" s="162"/>
      <c r="AO188" s="162"/>
      <c r="AP188" s="162"/>
      <c r="AQ188" s="162"/>
    </row>
    <row r="189" spans="1:43" ht="15" customHeight="1" x14ac:dyDescent="0.2">
      <c r="A189" s="101" t="s">
        <v>614</v>
      </c>
      <c r="B189" s="101" t="s">
        <v>615</v>
      </c>
      <c r="C189" s="101"/>
      <c r="D189" s="101"/>
      <c r="E189" s="99">
        <v>451</v>
      </c>
      <c r="F189" s="99"/>
      <c r="G189" s="99">
        <v>13</v>
      </c>
      <c r="H189" s="99">
        <v>11</v>
      </c>
      <c r="I189" s="99">
        <v>1</v>
      </c>
      <c r="J189" s="99">
        <v>1</v>
      </c>
      <c r="K189" s="99"/>
      <c r="L189" s="99">
        <v>6</v>
      </c>
      <c r="M189" s="99">
        <v>0</v>
      </c>
      <c r="N189" s="99">
        <v>3</v>
      </c>
      <c r="O189" s="99">
        <v>3</v>
      </c>
      <c r="P189" s="99"/>
      <c r="Q189" s="99">
        <v>2</v>
      </c>
      <c r="R189" s="99">
        <v>73</v>
      </c>
      <c r="S189" s="99">
        <v>34</v>
      </c>
      <c r="T189" s="99">
        <v>129</v>
      </c>
      <c r="U189" s="99"/>
      <c r="V189" s="99">
        <v>82</v>
      </c>
      <c r="W189" s="99">
        <v>40</v>
      </c>
      <c r="X189" s="99">
        <v>6</v>
      </c>
      <c r="Y189" s="99">
        <v>36</v>
      </c>
      <c r="Z189" s="99">
        <v>0</v>
      </c>
      <c r="AA189" s="99"/>
      <c r="AB189" s="99">
        <v>54</v>
      </c>
      <c r="AC189" s="99">
        <v>2</v>
      </c>
      <c r="AD189" s="99">
        <v>2</v>
      </c>
      <c r="AE189" s="99"/>
      <c r="AF189" s="99">
        <v>51</v>
      </c>
      <c r="AG189" s="99">
        <v>49</v>
      </c>
      <c r="AH189" s="99">
        <v>2</v>
      </c>
      <c r="AI189" s="99">
        <v>0</v>
      </c>
      <c r="AJ189" s="99"/>
      <c r="AK189" s="99">
        <v>3</v>
      </c>
      <c r="AM189" s="162"/>
      <c r="AN189" s="162"/>
      <c r="AO189" s="162"/>
      <c r="AP189" s="162"/>
      <c r="AQ189" s="162"/>
    </row>
    <row r="190" spans="1:43" ht="15" customHeight="1" x14ac:dyDescent="0.2">
      <c r="A190" s="101" t="s">
        <v>616</v>
      </c>
      <c r="B190" s="101" t="s">
        <v>617</v>
      </c>
      <c r="C190" s="101"/>
      <c r="D190" s="101"/>
      <c r="E190" s="99">
        <v>233</v>
      </c>
      <c r="F190" s="99"/>
      <c r="G190" s="99">
        <v>28</v>
      </c>
      <c r="H190" s="99">
        <v>21</v>
      </c>
      <c r="I190" s="99">
        <v>1</v>
      </c>
      <c r="J190" s="99">
        <v>6</v>
      </c>
      <c r="K190" s="99"/>
      <c r="L190" s="99">
        <v>18</v>
      </c>
      <c r="M190" s="99">
        <v>2</v>
      </c>
      <c r="N190" s="99">
        <v>13</v>
      </c>
      <c r="O190" s="99">
        <v>3</v>
      </c>
      <c r="P190" s="99"/>
      <c r="Q190" s="99">
        <v>6</v>
      </c>
      <c r="R190" s="99">
        <v>68</v>
      </c>
      <c r="S190" s="99">
        <v>29</v>
      </c>
      <c r="T190" s="99">
        <v>4</v>
      </c>
      <c r="U190" s="99"/>
      <c r="V190" s="99">
        <v>40</v>
      </c>
      <c r="W190" s="99">
        <v>5</v>
      </c>
      <c r="X190" s="99">
        <v>7</v>
      </c>
      <c r="Y190" s="99">
        <v>28</v>
      </c>
      <c r="Z190" s="99">
        <v>0</v>
      </c>
      <c r="AA190" s="99"/>
      <c r="AB190" s="99">
        <v>16</v>
      </c>
      <c r="AC190" s="99">
        <v>1</v>
      </c>
      <c r="AD190" s="99">
        <v>0</v>
      </c>
      <c r="AE190" s="99"/>
      <c r="AF190" s="99">
        <v>14</v>
      </c>
      <c r="AG190" s="99">
        <v>10</v>
      </c>
      <c r="AH190" s="99">
        <v>1</v>
      </c>
      <c r="AI190" s="99">
        <v>3</v>
      </c>
      <c r="AJ190" s="99"/>
      <c r="AK190" s="99">
        <v>9</v>
      </c>
      <c r="AM190" s="162"/>
      <c r="AN190" s="162"/>
      <c r="AO190" s="162"/>
      <c r="AP190" s="162"/>
      <c r="AQ190" s="162"/>
    </row>
    <row r="191" spans="1:43" ht="15" customHeight="1" x14ac:dyDescent="0.2">
      <c r="A191" s="101" t="s">
        <v>618</v>
      </c>
      <c r="B191" s="101" t="s">
        <v>619</v>
      </c>
      <c r="C191" s="101"/>
      <c r="D191" s="101"/>
      <c r="E191" s="99">
        <v>857</v>
      </c>
      <c r="F191" s="99"/>
      <c r="G191" s="99">
        <v>137</v>
      </c>
      <c r="H191" s="99">
        <v>108</v>
      </c>
      <c r="I191" s="99">
        <v>24</v>
      </c>
      <c r="J191" s="99">
        <v>5</v>
      </c>
      <c r="K191" s="99"/>
      <c r="L191" s="99">
        <v>113</v>
      </c>
      <c r="M191" s="99">
        <v>27</v>
      </c>
      <c r="N191" s="99">
        <v>35</v>
      </c>
      <c r="O191" s="99">
        <v>51</v>
      </c>
      <c r="P191" s="99"/>
      <c r="Q191" s="99">
        <v>14</v>
      </c>
      <c r="R191" s="99">
        <v>272</v>
      </c>
      <c r="S191" s="99">
        <v>121</v>
      </c>
      <c r="T191" s="99">
        <v>0</v>
      </c>
      <c r="U191" s="99"/>
      <c r="V191" s="99">
        <v>64</v>
      </c>
      <c r="W191" s="99">
        <v>15</v>
      </c>
      <c r="X191" s="99">
        <v>1</v>
      </c>
      <c r="Y191" s="99">
        <v>48</v>
      </c>
      <c r="Z191" s="99">
        <v>0</v>
      </c>
      <c r="AA191" s="99"/>
      <c r="AB191" s="99">
        <v>40</v>
      </c>
      <c r="AC191" s="99">
        <v>11</v>
      </c>
      <c r="AD191" s="99">
        <v>3</v>
      </c>
      <c r="AE191" s="99"/>
      <c r="AF191" s="99">
        <v>58</v>
      </c>
      <c r="AG191" s="99">
        <v>41</v>
      </c>
      <c r="AH191" s="99">
        <v>9</v>
      </c>
      <c r="AI191" s="99">
        <v>8</v>
      </c>
      <c r="AJ191" s="99"/>
      <c r="AK191" s="99">
        <v>24</v>
      </c>
      <c r="AM191" s="162"/>
      <c r="AN191" s="162"/>
      <c r="AO191" s="162"/>
      <c r="AP191" s="162"/>
      <c r="AQ191" s="162"/>
    </row>
    <row r="192" spans="1:43" ht="15" customHeight="1" x14ac:dyDescent="0.2">
      <c r="A192" s="101" t="s">
        <v>620</v>
      </c>
      <c r="B192" s="101" t="s">
        <v>621</v>
      </c>
      <c r="C192" s="101"/>
      <c r="D192" s="101"/>
      <c r="E192" s="99">
        <v>298</v>
      </c>
      <c r="F192" s="99"/>
      <c r="G192" s="99">
        <v>48</v>
      </c>
      <c r="H192" s="99">
        <v>31</v>
      </c>
      <c r="I192" s="99">
        <v>12</v>
      </c>
      <c r="J192" s="99">
        <v>5</v>
      </c>
      <c r="K192" s="99"/>
      <c r="L192" s="99">
        <v>48</v>
      </c>
      <c r="M192" s="99">
        <v>4</v>
      </c>
      <c r="N192" s="99">
        <v>18</v>
      </c>
      <c r="O192" s="99">
        <v>26</v>
      </c>
      <c r="P192" s="99"/>
      <c r="Q192" s="99">
        <v>4</v>
      </c>
      <c r="R192" s="99">
        <v>78</v>
      </c>
      <c r="S192" s="99">
        <v>44</v>
      </c>
      <c r="T192" s="99">
        <v>0</v>
      </c>
      <c r="U192" s="99"/>
      <c r="V192" s="99">
        <v>15</v>
      </c>
      <c r="W192" s="99">
        <v>4</v>
      </c>
      <c r="X192" s="99">
        <v>1</v>
      </c>
      <c r="Y192" s="99">
        <v>10</v>
      </c>
      <c r="Z192" s="99">
        <v>0</v>
      </c>
      <c r="AA192" s="99"/>
      <c r="AB192" s="99">
        <v>29</v>
      </c>
      <c r="AC192" s="99">
        <v>0</v>
      </c>
      <c r="AD192" s="99">
        <v>3</v>
      </c>
      <c r="AE192" s="99"/>
      <c r="AF192" s="99">
        <v>18</v>
      </c>
      <c r="AG192" s="99">
        <v>6</v>
      </c>
      <c r="AH192" s="99">
        <v>9</v>
      </c>
      <c r="AI192" s="99">
        <v>3</v>
      </c>
      <c r="AJ192" s="99"/>
      <c r="AK192" s="99">
        <v>11</v>
      </c>
      <c r="AM192" s="162"/>
      <c r="AN192" s="162"/>
      <c r="AO192" s="162"/>
      <c r="AP192" s="162"/>
      <c r="AQ192" s="162"/>
    </row>
    <row r="193" spans="1:43" ht="15" customHeight="1" x14ac:dyDescent="0.2">
      <c r="A193" s="101" t="s">
        <v>622</v>
      </c>
      <c r="B193" s="101" t="s">
        <v>623</v>
      </c>
      <c r="C193" s="101"/>
      <c r="D193" s="101"/>
      <c r="E193" s="99">
        <v>616</v>
      </c>
      <c r="F193" s="99"/>
      <c r="G193" s="99">
        <v>65</v>
      </c>
      <c r="H193" s="99">
        <v>59</v>
      </c>
      <c r="I193" s="99">
        <v>4</v>
      </c>
      <c r="J193" s="99">
        <v>2</v>
      </c>
      <c r="K193" s="99"/>
      <c r="L193" s="99">
        <v>54</v>
      </c>
      <c r="M193" s="99">
        <v>24</v>
      </c>
      <c r="N193" s="99">
        <v>1</v>
      </c>
      <c r="O193" s="99">
        <v>29</v>
      </c>
      <c r="P193" s="99"/>
      <c r="Q193" s="99">
        <v>7</v>
      </c>
      <c r="R193" s="99">
        <v>176</v>
      </c>
      <c r="S193" s="99">
        <v>97</v>
      </c>
      <c r="T193" s="99">
        <v>8</v>
      </c>
      <c r="U193" s="99"/>
      <c r="V193" s="99">
        <v>79</v>
      </c>
      <c r="W193" s="99">
        <v>26</v>
      </c>
      <c r="X193" s="99">
        <v>8</v>
      </c>
      <c r="Y193" s="99">
        <v>45</v>
      </c>
      <c r="Z193" s="99">
        <v>0</v>
      </c>
      <c r="AA193" s="99"/>
      <c r="AB193" s="99">
        <v>48</v>
      </c>
      <c r="AC193" s="99">
        <v>1</v>
      </c>
      <c r="AD193" s="99">
        <v>33</v>
      </c>
      <c r="AE193" s="99"/>
      <c r="AF193" s="99">
        <v>35</v>
      </c>
      <c r="AG193" s="99">
        <v>28</v>
      </c>
      <c r="AH193" s="99">
        <v>4</v>
      </c>
      <c r="AI193" s="99">
        <v>3</v>
      </c>
      <c r="AJ193" s="99"/>
      <c r="AK193" s="99">
        <v>13</v>
      </c>
      <c r="AM193" s="162"/>
      <c r="AN193" s="162"/>
      <c r="AO193" s="162"/>
      <c r="AP193" s="162"/>
      <c r="AQ193" s="162"/>
    </row>
    <row r="194" spans="1:43" ht="15" customHeight="1" x14ac:dyDescent="0.2">
      <c r="A194" s="101" t="s">
        <v>624</v>
      </c>
      <c r="B194" s="101" t="s">
        <v>625</v>
      </c>
      <c r="C194" s="101"/>
      <c r="D194" s="101"/>
      <c r="E194" s="99">
        <v>106</v>
      </c>
      <c r="F194" s="99"/>
      <c r="G194" s="99">
        <v>7</v>
      </c>
      <c r="H194" s="99">
        <v>7</v>
      </c>
      <c r="I194" s="99">
        <v>0</v>
      </c>
      <c r="J194" s="99">
        <v>0</v>
      </c>
      <c r="K194" s="99"/>
      <c r="L194" s="99">
        <v>6</v>
      </c>
      <c r="M194" s="99">
        <v>0</v>
      </c>
      <c r="N194" s="99">
        <v>3</v>
      </c>
      <c r="O194" s="99">
        <v>3</v>
      </c>
      <c r="P194" s="99"/>
      <c r="Q194" s="99">
        <v>0</v>
      </c>
      <c r="R194" s="99">
        <v>45</v>
      </c>
      <c r="S194" s="99">
        <v>11</v>
      </c>
      <c r="T194" s="99">
        <v>9</v>
      </c>
      <c r="U194" s="99"/>
      <c r="V194" s="99">
        <v>14</v>
      </c>
      <c r="W194" s="99">
        <v>2</v>
      </c>
      <c r="X194" s="99">
        <v>0</v>
      </c>
      <c r="Y194" s="99">
        <v>12</v>
      </c>
      <c r="Z194" s="99">
        <v>0</v>
      </c>
      <c r="AA194" s="99"/>
      <c r="AB194" s="99">
        <v>4</v>
      </c>
      <c r="AC194" s="99">
        <v>4</v>
      </c>
      <c r="AD194" s="99">
        <v>1</v>
      </c>
      <c r="AE194" s="99"/>
      <c r="AF194" s="99">
        <v>4</v>
      </c>
      <c r="AG194" s="99">
        <v>2</v>
      </c>
      <c r="AH194" s="99">
        <v>0</v>
      </c>
      <c r="AI194" s="99">
        <v>2</v>
      </c>
      <c r="AJ194" s="99"/>
      <c r="AK194" s="99">
        <v>1</v>
      </c>
      <c r="AM194" s="162"/>
      <c r="AN194" s="162"/>
      <c r="AO194" s="162"/>
      <c r="AP194" s="162"/>
      <c r="AQ194" s="162"/>
    </row>
    <row r="195" spans="1:43" ht="15" customHeight="1" x14ac:dyDescent="0.2">
      <c r="A195" s="101" t="s">
        <v>626</v>
      </c>
      <c r="B195" s="101" t="s">
        <v>627</v>
      </c>
      <c r="C195" s="101"/>
      <c r="D195" s="101"/>
      <c r="E195" s="99">
        <v>255</v>
      </c>
      <c r="F195" s="99"/>
      <c r="G195" s="99">
        <v>41</v>
      </c>
      <c r="H195" s="99">
        <v>33</v>
      </c>
      <c r="I195" s="99">
        <v>3</v>
      </c>
      <c r="J195" s="99">
        <v>5</v>
      </c>
      <c r="K195" s="99"/>
      <c r="L195" s="99">
        <v>30</v>
      </c>
      <c r="M195" s="99">
        <v>13</v>
      </c>
      <c r="N195" s="99">
        <v>6</v>
      </c>
      <c r="O195" s="99">
        <v>11</v>
      </c>
      <c r="P195" s="99"/>
      <c r="Q195" s="99">
        <v>6</v>
      </c>
      <c r="R195" s="99">
        <v>78</v>
      </c>
      <c r="S195" s="99">
        <v>25</v>
      </c>
      <c r="T195" s="99">
        <v>0</v>
      </c>
      <c r="U195" s="99"/>
      <c r="V195" s="99">
        <v>34</v>
      </c>
      <c r="W195" s="99">
        <v>10</v>
      </c>
      <c r="X195" s="99">
        <v>3</v>
      </c>
      <c r="Y195" s="99">
        <v>21</v>
      </c>
      <c r="Z195" s="99">
        <v>0</v>
      </c>
      <c r="AA195" s="99"/>
      <c r="AB195" s="99">
        <v>8</v>
      </c>
      <c r="AC195" s="99">
        <v>2</v>
      </c>
      <c r="AD195" s="99">
        <v>1</v>
      </c>
      <c r="AE195" s="99"/>
      <c r="AF195" s="99">
        <v>20</v>
      </c>
      <c r="AG195" s="99">
        <v>11</v>
      </c>
      <c r="AH195" s="99">
        <v>4</v>
      </c>
      <c r="AI195" s="99">
        <v>5</v>
      </c>
      <c r="AJ195" s="99"/>
      <c r="AK195" s="99">
        <v>10</v>
      </c>
      <c r="AM195" s="162"/>
      <c r="AN195" s="162"/>
      <c r="AO195" s="162"/>
      <c r="AP195" s="162"/>
      <c r="AQ195" s="162"/>
    </row>
    <row r="196" spans="1:43" ht="15" customHeight="1" x14ac:dyDescent="0.2">
      <c r="A196" s="101" t="s">
        <v>628</v>
      </c>
      <c r="B196" s="101" t="s">
        <v>629</v>
      </c>
      <c r="C196" s="101"/>
      <c r="D196" s="101"/>
      <c r="E196" s="99">
        <v>1562</v>
      </c>
      <c r="F196" s="99"/>
      <c r="G196" s="99">
        <v>237</v>
      </c>
      <c r="H196" s="99">
        <v>184</v>
      </c>
      <c r="I196" s="99">
        <v>33</v>
      </c>
      <c r="J196" s="99">
        <v>20</v>
      </c>
      <c r="K196" s="99"/>
      <c r="L196" s="99">
        <v>162</v>
      </c>
      <c r="M196" s="99">
        <v>42</v>
      </c>
      <c r="N196" s="99">
        <v>58</v>
      </c>
      <c r="O196" s="99">
        <v>62</v>
      </c>
      <c r="P196" s="99"/>
      <c r="Q196" s="99">
        <v>27</v>
      </c>
      <c r="R196" s="99">
        <v>459</v>
      </c>
      <c r="S196" s="99">
        <v>188</v>
      </c>
      <c r="T196" s="99">
        <v>4</v>
      </c>
      <c r="U196" s="99"/>
      <c r="V196" s="99">
        <v>187</v>
      </c>
      <c r="W196" s="99">
        <v>47</v>
      </c>
      <c r="X196" s="99">
        <v>14</v>
      </c>
      <c r="Y196" s="99">
        <v>126</v>
      </c>
      <c r="Z196" s="99">
        <v>0</v>
      </c>
      <c r="AA196" s="99"/>
      <c r="AB196" s="99">
        <v>66</v>
      </c>
      <c r="AC196" s="99">
        <v>33</v>
      </c>
      <c r="AD196" s="99">
        <v>7</v>
      </c>
      <c r="AE196" s="99"/>
      <c r="AF196" s="99">
        <v>103</v>
      </c>
      <c r="AG196" s="99">
        <v>70</v>
      </c>
      <c r="AH196" s="99">
        <v>12</v>
      </c>
      <c r="AI196" s="99">
        <v>21</v>
      </c>
      <c r="AJ196" s="99"/>
      <c r="AK196" s="99">
        <v>89</v>
      </c>
      <c r="AM196" s="162"/>
      <c r="AN196" s="162"/>
      <c r="AO196" s="162"/>
      <c r="AP196" s="162"/>
      <c r="AQ196" s="162"/>
    </row>
    <row r="197" spans="1:43" ht="15" customHeight="1" x14ac:dyDescent="0.2">
      <c r="A197" s="101" t="s">
        <v>630</v>
      </c>
      <c r="B197" s="101" t="s">
        <v>631</v>
      </c>
      <c r="C197" s="101"/>
      <c r="D197" s="101"/>
      <c r="E197" s="99">
        <v>1029</v>
      </c>
      <c r="F197" s="99"/>
      <c r="G197" s="99">
        <v>86</v>
      </c>
      <c r="H197" s="99">
        <v>81</v>
      </c>
      <c r="I197" s="99">
        <v>3</v>
      </c>
      <c r="J197" s="99">
        <v>2</v>
      </c>
      <c r="K197" s="99"/>
      <c r="L197" s="99">
        <v>64</v>
      </c>
      <c r="M197" s="99">
        <v>24</v>
      </c>
      <c r="N197" s="99">
        <v>23</v>
      </c>
      <c r="O197" s="99">
        <v>17</v>
      </c>
      <c r="P197" s="99"/>
      <c r="Q197" s="99">
        <v>18</v>
      </c>
      <c r="R197" s="99">
        <v>200</v>
      </c>
      <c r="S197" s="99">
        <v>77</v>
      </c>
      <c r="T197" s="99">
        <v>24</v>
      </c>
      <c r="U197" s="99"/>
      <c r="V197" s="99">
        <v>252</v>
      </c>
      <c r="W197" s="99">
        <v>50</v>
      </c>
      <c r="X197" s="99">
        <v>12</v>
      </c>
      <c r="Y197" s="99">
        <v>190</v>
      </c>
      <c r="Z197" s="99">
        <v>0</v>
      </c>
      <c r="AA197" s="99"/>
      <c r="AB197" s="99">
        <v>159</v>
      </c>
      <c r="AC197" s="99">
        <v>17</v>
      </c>
      <c r="AD197" s="99">
        <v>73</v>
      </c>
      <c r="AE197" s="99"/>
      <c r="AF197" s="99">
        <v>43</v>
      </c>
      <c r="AG197" s="99">
        <v>29</v>
      </c>
      <c r="AH197" s="99">
        <v>10</v>
      </c>
      <c r="AI197" s="99">
        <v>4</v>
      </c>
      <c r="AJ197" s="99"/>
      <c r="AK197" s="99">
        <v>16</v>
      </c>
      <c r="AM197" s="162"/>
      <c r="AN197" s="162"/>
      <c r="AO197" s="162"/>
      <c r="AP197" s="162"/>
      <c r="AQ197" s="162"/>
    </row>
    <row r="198" spans="1:43" ht="15" customHeight="1" x14ac:dyDescent="0.2">
      <c r="A198" s="101" t="s">
        <v>632</v>
      </c>
      <c r="B198" s="101" t="s">
        <v>633</v>
      </c>
      <c r="C198" s="101"/>
      <c r="D198" s="101"/>
      <c r="E198" s="99">
        <v>551</v>
      </c>
      <c r="F198" s="99"/>
      <c r="G198" s="99">
        <v>37</v>
      </c>
      <c r="H198" s="99">
        <v>25</v>
      </c>
      <c r="I198" s="99">
        <v>5</v>
      </c>
      <c r="J198" s="99">
        <v>7</v>
      </c>
      <c r="K198" s="99"/>
      <c r="L198" s="99">
        <v>52</v>
      </c>
      <c r="M198" s="99">
        <v>15</v>
      </c>
      <c r="N198" s="99">
        <v>3</v>
      </c>
      <c r="O198" s="99">
        <v>34</v>
      </c>
      <c r="P198" s="99"/>
      <c r="Q198" s="99">
        <v>3</v>
      </c>
      <c r="R198" s="99">
        <v>117</v>
      </c>
      <c r="S198" s="99">
        <v>61</v>
      </c>
      <c r="T198" s="99">
        <v>24</v>
      </c>
      <c r="U198" s="99"/>
      <c r="V198" s="99">
        <v>116</v>
      </c>
      <c r="W198" s="99">
        <v>15</v>
      </c>
      <c r="X198" s="99">
        <v>15</v>
      </c>
      <c r="Y198" s="99">
        <v>86</v>
      </c>
      <c r="Z198" s="99">
        <v>0</v>
      </c>
      <c r="AA198" s="99"/>
      <c r="AB198" s="99">
        <v>49</v>
      </c>
      <c r="AC198" s="99">
        <v>4</v>
      </c>
      <c r="AD198" s="99">
        <v>25</v>
      </c>
      <c r="AE198" s="99"/>
      <c r="AF198" s="99">
        <v>40</v>
      </c>
      <c r="AG198" s="99">
        <v>15</v>
      </c>
      <c r="AH198" s="99">
        <v>10</v>
      </c>
      <c r="AI198" s="99">
        <v>15</v>
      </c>
      <c r="AJ198" s="99"/>
      <c r="AK198" s="99">
        <v>23</v>
      </c>
      <c r="AM198" s="162"/>
      <c r="AN198" s="162"/>
      <c r="AO198" s="162"/>
      <c r="AP198" s="162"/>
      <c r="AQ198" s="162"/>
    </row>
    <row r="199" spans="1:43" ht="15" customHeight="1" x14ac:dyDescent="0.2">
      <c r="A199" s="101" t="s">
        <v>634</v>
      </c>
      <c r="B199" s="101" t="s">
        <v>635</v>
      </c>
      <c r="C199" s="101"/>
      <c r="D199" s="101"/>
      <c r="E199" s="99">
        <v>1537</v>
      </c>
      <c r="F199" s="99"/>
      <c r="G199" s="99">
        <v>165</v>
      </c>
      <c r="H199" s="99">
        <v>114</v>
      </c>
      <c r="I199" s="99">
        <v>46</v>
      </c>
      <c r="J199" s="99">
        <v>5</v>
      </c>
      <c r="K199" s="99"/>
      <c r="L199" s="99">
        <v>231</v>
      </c>
      <c r="M199" s="99">
        <v>31</v>
      </c>
      <c r="N199" s="99">
        <v>7</v>
      </c>
      <c r="O199" s="99">
        <v>193</v>
      </c>
      <c r="P199" s="99"/>
      <c r="Q199" s="99">
        <v>4</v>
      </c>
      <c r="R199" s="99">
        <v>468</v>
      </c>
      <c r="S199" s="99">
        <v>267</v>
      </c>
      <c r="T199" s="99">
        <v>0</v>
      </c>
      <c r="U199" s="99"/>
      <c r="V199" s="99">
        <v>54</v>
      </c>
      <c r="W199" s="99">
        <v>16</v>
      </c>
      <c r="X199" s="99">
        <v>7</v>
      </c>
      <c r="Y199" s="99">
        <v>31</v>
      </c>
      <c r="Z199" s="99">
        <v>0</v>
      </c>
      <c r="AA199" s="99"/>
      <c r="AB199" s="99">
        <v>121</v>
      </c>
      <c r="AC199" s="99">
        <v>8</v>
      </c>
      <c r="AD199" s="99">
        <v>100</v>
      </c>
      <c r="AE199" s="99"/>
      <c r="AF199" s="99">
        <v>101</v>
      </c>
      <c r="AG199" s="99">
        <v>70</v>
      </c>
      <c r="AH199" s="99">
        <v>18</v>
      </c>
      <c r="AI199" s="99">
        <v>13</v>
      </c>
      <c r="AJ199" s="99"/>
      <c r="AK199" s="99">
        <v>18</v>
      </c>
      <c r="AM199" s="162"/>
      <c r="AN199" s="162"/>
      <c r="AO199" s="162"/>
      <c r="AP199" s="162"/>
      <c r="AQ199" s="162"/>
    </row>
    <row r="200" spans="1:43" ht="15" customHeight="1" x14ac:dyDescent="0.2">
      <c r="A200" s="101" t="s">
        <v>636</v>
      </c>
      <c r="B200" s="101" t="s">
        <v>637</v>
      </c>
      <c r="C200" s="101"/>
      <c r="D200" s="101"/>
      <c r="E200" s="99">
        <v>568</v>
      </c>
      <c r="F200" s="99"/>
      <c r="G200" s="99">
        <v>59</v>
      </c>
      <c r="H200" s="99">
        <v>49</v>
      </c>
      <c r="I200" s="99">
        <v>7</v>
      </c>
      <c r="J200" s="99">
        <v>3</v>
      </c>
      <c r="K200" s="99"/>
      <c r="L200" s="99">
        <v>51</v>
      </c>
      <c r="M200" s="99">
        <v>10</v>
      </c>
      <c r="N200" s="99">
        <v>14</v>
      </c>
      <c r="O200" s="99">
        <v>27</v>
      </c>
      <c r="P200" s="99"/>
      <c r="Q200" s="99">
        <v>8</v>
      </c>
      <c r="R200" s="99">
        <v>182</v>
      </c>
      <c r="S200" s="99">
        <v>71</v>
      </c>
      <c r="T200" s="99">
        <v>6</v>
      </c>
      <c r="U200" s="99"/>
      <c r="V200" s="99">
        <v>57</v>
      </c>
      <c r="W200" s="99">
        <v>19</v>
      </c>
      <c r="X200" s="99">
        <v>3</v>
      </c>
      <c r="Y200" s="99">
        <v>35</v>
      </c>
      <c r="Z200" s="99">
        <v>0</v>
      </c>
      <c r="AA200" s="99"/>
      <c r="AB200" s="99">
        <v>95</v>
      </c>
      <c r="AC200" s="99">
        <v>4</v>
      </c>
      <c r="AD200" s="99">
        <v>5</v>
      </c>
      <c r="AE200" s="99"/>
      <c r="AF200" s="99">
        <v>24</v>
      </c>
      <c r="AG200" s="99">
        <v>9</v>
      </c>
      <c r="AH200" s="99">
        <v>4</v>
      </c>
      <c r="AI200" s="99">
        <v>11</v>
      </c>
      <c r="AJ200" s="99"/>
      <c r="AK200" s="99">
        <v>6</v>
      </c>
      <c r="AM200" s="162"/>
      <c r="AN200" s="162"/>
      <c r="AO200" s="162"/>
      <c r="AP200" s="162"/>
      <c r="AQ200" s="162"/>
    </row>
    <row r="201" spans="1:43" ht="15" customHeight="1" x14ac:dyDescent="0.2">
      <c r="A201" s="101" t="s">
        <v>638</v>
      </c>
      <c r="B201" s="101" t="s">
        <v>639</v>
      </c>
      <c r="C201" s="101"/>
      <c r="D201" s="101"/>
      <c r="E201" s="99">
        <v>181</v>
      </c>
      <c r="F201" s="99"/>
      <c r="G201" s="99">
        <v>15</v>
      </c>
      <c r="H201" s="99">
        <v>12</v>
      </c>
      <c r="I201" s="99">
        <v>2</v>
      </c>
      <c r="J201" s="99">
        <v>1</v>
      </c>
      <c r="K201" s="99"/>
      <c r="L201" s="99">
        <v>10</v>
      </c>
      <c r="M201" s="99">
        <v>2</v>
      </c>
      <c r="N201" s="99">
        <v>5</v>
      </c>
      <c r="O201" s="99">
        <v>3</v>
      </c>
      <c r="P201" s="99"/>
      <c r="Q201" s="99">
        <v>2</v>
      </c>
      <c r="R201" s="99">
        <v>51</v>
      </c>
      <c r="S201" s="99">
        <v>34</v>
      </c>
      <c r="T201" s="99">
        <v>6</v>
      </c>
      <c r="U201" s="99"/>
      <c r="V201" s="99">
        <v>35</v>
      </c>
      <c r="W201" s="99">
        <v>7</v>
      </c>
      <c r="X201" s="99">
        <v>8</v>
      </c>
      <c r="Y201" s="99">
        <v>20</v>
      </c>
      <c r="Z201" s="99">
        <v>0</v>
      </c>
      <c r="AA201" s="99"/>
      <c r="AB201" s="99">
        <v>8</v>
      </c>
      <c r="AC201" s="99">
        <v>4</v>
      </c>
      <c r="AD201" s="99">
        <v>8</v>
      </c>
      <c r="AE201" s="99"/>
      <c r="AF201" s="99">
        <v>7</v>
      </c>
      <c r="AG201" s="99">
        <v>4</v>
      </c>
      <c r="AH201" s="99">
        <v>1</v>
      </c>
      <c r="AI201" s="99">
        <v>2</v>
      </c>
      <c r="AJ201" s="99"/>
      <c r="AK201" s="99">
        <v>1</v>
      </c>
      <c r="AM201" s="162"/>
      <c r="AN201" s="162"/>
      <c r="AO201" s="162"/>
      <c r="AP201" s="162"/>
      <c r="AQ201" s="162"/>
    </row>
    <row r="202" spans="1:43" ht="15" customHeight="1" x14ac:dyDescent="0.2">
      <c r="A202" s="101" t="s">
        <v>640</v>
      </c>
      <c r="B202" s="101" t="s">
        <v>641</v>
      </c>
      <c r="C202" s="101"/>
      <c r="D202" s="101"/>
      <c r="E202" s="99">
        <v>1239</v>
      </c>
      <c r="F202" s="99"/>
      <c r="G202" s="99">
        <v>151</v>
      </c>
      <c r="H202" s="99">
        <v>129</v>
      </c>
      <c r="I202" s="99">
        <v>10</v>
      </c>
      <c r="J202" s="99">
        <v>12</v>
      </c>
      <c r="K202" s="99"/>
      <c r="L202" s="99">
        <v>79</v>
      </c>
      <c r="M202" s="99">
        <v>17</v>
      </c>
      <c r="N202" s="99">
        <v>40</v>
      </c>
      <c r="O202" s="99">
        <v>22</v>
      </c>
      <c r="P202" s="99"/>
      <c r="Q202" s="99">
        <v>6</v>
      </c>
      <c r="R202" s="99">
        <v>311</v>
      </c>
      <c r="S202" s="99">
        <v>152</v>
      </c>
      <c r="T202" s="99">
        <v>25</v>
      </c>
      <c r="U202" s="99"/>
      <c r="V202" s="99">
        <v>166</v>
      </c>
      <c r="W202" s="99">
        <v>32</v>
      </c>
      <c r="X202" s="99">
        <v>18</v>
      </c>
      <c r="Y202" s="99">
        <v>116</v>
      </c>
      <c r="Z202" s="99">
        <v>0</v>
      </c>
      <c r="AA202" s="99"/>
      <c r="AB202" s="99">
        <v>56</v>
      </c>
      <c r="AC202" s="99">
        <v>12</v>
      </c>
      <c r="AD202" s="99">
        <v>96</v>
      </c>
      <c r="AE202" s="99"/>
      <c r="AF202" s="99">
        <v>167</v>
      </c>
      <c r="AG202" s="99">
        <v>137</v>
      </c>
      <c r="AH202" s="99">
        <v>12</v>
      </c>
      <c r="AI202" s="99">
        <v>18</v>
      </c>
      <c r="AJ202" s="99"/>
      <c r="AK202" s="99">
        <v>18</v>
      </c>
      <c r="AM202" s="162"/>
      <c r="AN202" s="162"/>
      <c r="AO202" s="162"/>
      <c r="AP202" s="162"/>
      <c r="AQ202" s="162"/>
    </row>
    <row r="203" spans="1:43" ht="15" customHeight="1" x14ac:dyDescent="0.2">
      <c r="A203" s="101" t="s">
        <v>642</v>
      </c>
      <c r="B203" s="101" t="s">
        <v>643</v>
      </c>
      <c r="C203" s="101"/>
      <c r="D203" s="101"/>
      <c r="E203" s="99">
        <v>476</v>
      </c>
      <c r="F203" s="99"/>
      <c r="G203" s="99">
        <v>79</v>
      </c>
      <c r="H203" s="99">
        <v>49</v>
      </c>
      <c r="I203" s="99">
        <v>21</v>
      </c>
      <c r="J203" s="99">
        <v>9</v>
      </c>
      <c r="K203" s="99"/>
      <c r="L203" s="99">
        <v>30</v>
      </c>
      <c r="M203" s="99">
        <v>6</v>
      </c>
      <c r="N203" s="99">
        <v>6</v>
      </c>
      <c r="O203" s="99">
        <v>18</v>
      </c>
      <c r="P203" s="99"/>
      <c r="Q203" s="99">
        <v>4</v>
      </c>
      <c r="R203" s="99">
        <v>83</v>
      </c>
      <c r="S203" s="99">
        <v>49</v>
      </c>
      <c r="T203" s="99">
        <v>9</v>
      </c>
      <c r="U203" s="99"/>
      <c r="V203" s="99">
        <v>39</v>
      </c>
      <c r="W203" s="99">
        <v>5</v>
      </c>
      <c r="X203" s="99">
        <v>4</v>
      </c>
      <c r="Y203" s="99">
        <v>30</v>
      </c>
      <c r="Z203" s="99">
        <v>0</v>
      </c>
      <c r="AA203" s="99"/>
      <c r="AB203" s="99">
        <v>78</v>
      </c>
      <c r="AC203" s="99">
        <v>6</v>
      </c>
      <c r="AD203" s="99">
        <v>57</v>
      </c>
      <c r="AE203" s="99"/>
      <c r="AF203" s="99">
        <v>32</v>
      </c>
      <c r="AG203" s="99">
        <v>21</v>
      </c>
      <c r="AH203" s="99">
        <v>8</v>
      </c>
      <c r="AI203" s="99">
        <v>3</v>
      </c>
      <c r="AJ203" s="99"/>
      <c r="AK203" s="99">
        <v>10</v>
      </c>
      <c r="AM203" s="162"/>
      <c r="AN203" s="162"/>
      <c r="AO203" s="162"/>
      <c r="AP203" s="162"/>
      <c r="AQ203" s="162"/>
    </row>
    <row r="204" spans="1:43" ht="15" customHeight="1" x14ac:dyDescent="0.2">
      <c r="A204" s="101" t="s">
        <v>644</v>
      </c>
      <c r="B204" s="101" t="s">
        <v>645</v>
      </c>
      <c r="C204" s="101"/>
      <c r="D204" s="101"/>
      <c r="E204" s="99">
        <v>71</v>
      </c>
      <c r="F204" s="99"/>
      <c r="G204" s="99">
        <v>9</v>
      </c>
      <c r="H204" s="99">
        <v>7</v>
      </c>
      <c r="I204" s="99">
        <v>2</v>
      </c>
      <c r="J204" s="99">
        <v>0</v>
      </c>
      <c r="K204" s="99"/>
      <c r="L204" s="99">
        <v>3</v>
      </c>
      <c r="M204" s="99">
        <v>0</v>
      </c>
      <c r="N204" s="99">
        <v>0</v>
      </c>
      <c r="O204" s="99">
        <v>3</v>
      </c>
      <c r="P204" s="99"/>
      <c r="Q204" s="99">
        <v>0</v>
      </c>
      <c r="R204" s="99">
        <v>8</v>
      </c>
      <c r="S204" s="99">
        <v>9</v>
      </c>
      <c r="T204" s="99">
        <v>1</v>
      </c>
      <c r="U204" s="99"/>
      <c r="V204" s="99">
        <v>25</v>
      </c>
      <c r="W204" s="99">
        <v>7</v>
      </c>
      <c r="X204" s="99">
        <v>6</v>
      </c>
      <c r="Y204" s="99">
        <v>12</v>
      </c>
      <c r="Z204" s="99">
        <v>0</v>
      </c>
      <c r="AA204" s="99"/>
      <c r="AB204" s="99">
        <v>7</v>
      </c>
      <c r="AC204" s="99">
        <v>0</v>
      </c>
      <c r="AD204" s="99">
        <v>1</v>
      </c>
      <c r="AE204" s="99"/>
      <c r="AF204" s="99">
        <v>8</v>
      </c>
      <c r="AG204" s="99">
        <v>3</v>
      </c>
      <c r="AH204" s="99">
        <v>3</v>
      </c>
      <c r="AI204" s="99">
        <v>2</v>
      </c>
      <c r="AJ204" s="99"/>
      <c r="AK204" s="99">
        <v>0</v>
      </c>
      <c r="AM204" s="162"/>
      <c r="AN204" s="162"/>
      <c r="AO204" s="162"/>
      <c r="AP204" s="162"/>
      <c r="AQ204" s="162"/>
    </row>
    <row r="205" spans="1:43" ht="15" customHeight="1" x14ac:dyDescent="0.2">
      <c r="A205" s="101" t="s">
        <v>646</v>
      </c>
      <c r="B205" s="101" t="s">
        <v>647</v>
      </c>
      <c r="C205" s="101"/>
      <c r="D205" s="101"/>
      <c r="E205" s="99">
        <v>771</v>
      </c>
      <c r="F205" s="99"/>
      <c r="G205" s="99">
        <v>72</v>
      </c>
      <c r="H205" s="99">
        <v>44</v>
      </c>
      <c r="I205" s="99">
        <v>24</v>
      </c>
      <c r="J205" s="99">
        <v>4</v>
      </c>
      <c r="K205" s="99"/>
      <c r="L205" s="99">
        <v>59</v>
      </c>
      <c r="M205" s="99">
        <v>13</v>
      </c>
      <c r="N205" s="99">
        <v>10</v>
      </c>
      <c r="O205" s="99">
        <v>36</v>
      </c>
      <c r="P205" s="99"/>
      <c r="Q205" s="99">
        <v>8</v>
      </c>
      <c r="R205" s="99">
        <v>156</v>
      </c>
      <c r="S205" s="99">
        <v>124</v>
      </c>
      <c r="T205" s="99">
        <v>0</v>
      </c>
      <c r="U205" s="99"/>
      <c r="V205" s="99">
        <v>77</v>
      </c>
      <c r="W205" s="99">
        <v>18</v>
      </c>
      <c r="X205" s="99">
        <v>6</v>
      </c>
      <c r="Y205" s="99">
        <v>53</v>
      </c>
      <c r="Z205" s="99">
        <v>0</v>
      </c>
      <c r="AA205" s="99"/>
      <c r="AB205" s="99">
        <v>102</v>
      </c>
      <c r="AC205" s="99">
        <v>7</v>
      </c>
      <c r="AD205" s="99">
        <v>52</v>
      </c>
      <c r="AE205" s="99"/>
      <c r="AF205" s="99">
        <v>97</v>
      </c>
      <c r="AG205" s="99">
        <v>70</v>
      </c>
      <c r="AH205" s="99">
        <v>18</v>
      </c>
      <c r="AI205" s="99">
        <v>9</v>
      </c>
      <c r="AJ205" s="99"/>
      <c r="AK205" s="99">
        <v>17</v>
      </c>
      <c r="AM205" s="162"/>
      <c r="AN205" s="162"/>
      <c r="AO205" s="162"/>
      <c r="AP205" s="162"/>
      <c r="AQ205" s="162"/>
    </row>
    <row r="206" spans="1:43" ht="15" customHeight="1" x14ac:dyDescent="0.2">
      <c r="A206" s="101" t="s">
        <v>648</v>
      </c>
      <c r="B206" s="101" t="s">
        <v>649</v>
      </c>
      <c r="C206" s="101"/>
      <c r="D206" s="101"/>
      <c r="E206" s="99">
        <v>695</v>
      </c>
      <c r="F206" s="99"/>
      <c r="G206" s="99">
        <v>66</v>
      </c>
      <c r="H206" s="99">
        <v>48</v>
      </c>
      <c r="I206" s="99">
        <v>14</v>
      </c>
      <c r="J206" s="99">
        <v>4</v>
      </c>
      <c r="K206" s="99"/>
      <c r="L206" s="99">
        <v>90</v>
      </c>
      <c r="M206" s="99">
        <v>2</v>
      </c>
      <c r="N206" s="99">
        <v>15</v>
      </c>
      <c r="O206" s="99">
        <v>73</v>
      </c>
      <c r="P206" s="99"/>
      <c r="Q206" s="99">
        <v>6</v>
      </c>
      <c r="R206" s="99">
        <v>171</v>
      </c>
      <c r="S206" s="99">
        <v>87</v>
      </c>
      <c r="T206" s="99">
        <v>62</v>
      </c>
      <c r="U206" s="99"/>
      <c r="V206" s="99">
        <v>40</v>
      </c>
      <c r="W206" s="99">
        <v>13</v>
      </c>
      <c r="X206" s="99">
        <v>10</v>
      </c>
      <c r="Y206" s="99">
        <v>17</v>
      </c>
      <c r="Z206" s="99">
        <v>0</v>
      </c>
      <c r="AA206" s="99"/>
      <c r="AB206" s="99">
        <v>78</v>
      </c>
      <c r="AC206" s="99">
        <v>3</v>
      </c>
      <c r="AD206" s="99">
        <v>21</v>
      </c>
      <c r="AE206" s="99"/>
      <c r="AF206" s="99">
        <v>59</v>
      </c>
      <c r="AG206" s="99">
        <v>31</v>
      </c>
      <c r="AH206" s="99">
        <v>19</v>
      </c>
      <c r="AI206" s="99">
        <v>9</v>
      </c>
      <c r="AJ206" s="99"/>
      <c r="AK206" s="99">
        <v>12</v>
      </c>
      <c r="AM206" s="162"/>
      <c r="AN206" s="162"/>
      <c r="AO206" s="162"/>
      <c r="AP206" s="162"/>
      <c r="AQ206" s="162"/>
    </row>
    <row r="207" spans="1:43" ht="15" customHeight="1" x14ac:dyDescent="0.2">
      <c r="A207" s="101" t="s">
        <v>650</v>
      </c>
      <c r="B207" s="101" t="s">
        <v>651</v>
      </c>
      <c r="C207" s="101"/>
      <c r="D207" s="101"/>
      <c r="E207" s="99">
        <v>1531</v>
      </c>
      <c r="F207" s="99"/>
      <c r="G207" s="99">
        <v>174</v>
      </c>
      <c r="H207" s="99">
        <v>116</v>
      </c>
      <c r="I207" s="99">
        <v>42</v>
      </c>
      <c r="J207" s="99">
        <v>16</v>
      </c>
      <c r="K207" s="99"/>
      <c r="L207" s="99">
        <v>89</v>
      </c>
      <c r="M207" s="99">
        <v>39</v>
      </c>
      <c r="N207" s="99">
        <v>14</v>
      </c>
      <c r="O207" s="99">
        <v>36</v>
      </c>
      <c r="P207" s="99"/>
      <c r="Q207" s="99">
        <v>4</v>
      </c>
      <c r="R207" s="99">
        <v>300</v>
      </c>
      <c r="S207" s="99">
        <v>169</v>
      </c>
      <c r="T207" s="99">
        <v>36</v>
      </c>
      <c r="U207" s="99"/>
      <c r="V207" s="99">
        <v>303</v>
      </c>
      <c r="W207" s="99">
        <v>63</v>
      </c>
      <c r="X207" s="99">
        <v>24</v>
      </c>
      <c r="Y207" s="99">
        <v>216</v>
      </c>
      <c r="Z207" s="99">
        <v>0</v>
      </c>
      <c r="AA207" s="99"/>
      <c r="AB207" s="99">
        <v>217</v>
      </c>
      <c r="AC207" s="99">
        <v>35</v>
      </c>
      <c r="AD207" s="99">
        <v>51</v>
      </c>
      <c r="AE207" s="99"/>
      <c r="AF207" s="99">
        <v>137</v>
      </c>
      <c r="AG207" s="99">
        <v>100</v>
      </c>
      <c r="AH207" s="99">
        <v>27</v>
      </c>
      <c r="AI207" s="99">
        <v>10</v>
      </c>
      <c r="AJ207" s="99"/>
      <c r="AK207" s="99">
        <v>16</v>
      </c>
      <c r="AM207" s="162"/>
      <c r="AN207" s="162"/>
      <c r="AO207" s="162"/>
      <c r="AP207" s="162"/>
      <c r="AQ207" s="162"/>
    </row>
    <row r="208" spans="1:43" ht="15" customHeight="1" x14ac:dyDescent="0.2">
      <c r="A208" s="101" t="s">
        <v>652</v>
      </c>
      <c r="B208" s="101" t="s">
        <v>653</v>
      </c>
      <c r="C208" s="101"/>
      <c r="D208" s="101"/>
      <c r="E208" s="99">
        <v>706</v>
      </c>
      <c r="F208" s="99"/>
      <c r="G208" s="99">
        <v>64</v>
      </c>
      <c r="H208" s="99">
        <v>46</v>
      </c>
      <c r="I208" s="99">
        <v>17</v>
      </c>
      <c r="J208" s="99">
        <v>1</v>
      </c>
      <c r="K208" s="99"/>
      <c r="L208" s="99">
        <v>27</v>
      </c>
      <c r="M208" s="99">
        <v>4</v>
      </c>
      <c r="N208" s="99">
        <v>2</v>
      </c>
      <c r="O208" s="99">
        <v>21</v>
      </c>
      <c r="P208" s="99"/>
      <c r="Q208" s="99">
        <v>3</v>
      </c>
      <c r="R208" s="99">
        <v>129</v>
      </c>
      <c r="S208" s="99">
        <v>77</v>
      </c>
      <c r="T208" s="99">
        <v>8</v>
      </c>
      <c r="U208" s="99"/>
      <c r="V208" s="99">
        <v>135</v>
      </c>
      <c r="W208" s="99">
        <v>38</v>
      </c>
      <c r="X208" s="99">
        <v>9</v>
      </c>
      <c r="Y208" s="99">
        <v>88</v>
      </c>
      <c r="Z208" s="99">
        <v>0</v>
      </c>
      <c r="AA208" s="99"/>
      <c r="AB208" s="99">
        <v>65</v>
      </c>
      <c r="AC208" s="99">
        <v>6</v>
      </c>
      <c r="AD208" s="99">
        <v>64</v>
      </c>
      <c r="AE208" s="99"/>
      <c r="AF208" s="99">
        <v>109</v>
      </c>
      <c r="AG208" s="99">
        <v>89</v>
      </c>
      <c r="AH208" s="99">
        <v>9</v>
      </c>
      <c r="AI208" s="99">
        <v>11</v>
      </c>
      <c r="AJ208" s="99"/>
      <c r="AK208" s="99">
        <v>19</v>
      </c>
      <c r="AM208" s="162"/>
      <c r="AN208" s="162"/>
      <c r="AO208" s="162"/>
      <c r="AP208" s="162"/>
      <c r="AQ208" s="162"/>
    </row>
    <row r="209" spans="1:43" ht="15" customHeight="1" x14ac:dyDescent="0.2">
      <c r="A209" s="101" t="s">
        <v>654</v>
      </c>
      <c r="B209" s="101" t="s">
        <v>655</v>
      </c>
      <c r="C209" s="101"/>
      <c r="D209" s="101"/>
      <c r="E209" s="104" t="s">
        <v>333</v>
      </c>
      <c r="F209" s="99"/>
      <c r="G209" s="104" t="s">
        <v>333</v>
      </c>
      <c r="H209" s="104" t="s">
        <v>333</v>
      </c>
      <c r="I209" s="104" t="s">
        <v>333</v>
      </c>
      <c r="J209" s="104" t="s">
        <v>333</v>
      </c>
      <c r="K209" s="99"/>
      <c r="L209" s="104" t="s">
        <v>333</v>
      </c>
      <c r="M209" s="104" t="s">
        <v>333</v>
      </c>
      <c r="N209" s="104" t="s">
        <v>333</v>
      </c>
      <c r="O209" s="104" t="s">
        <v>333</v>
      </c>
      <c r="P209" s="99"/>
      <c r="Q209" s="104" t="s">
        <v>333</v>
      </c>
      <c r="R209" s="104" t="s">
        <v>333</v>
      </c>
      <c r="S209" s="104" t="s">
        <v>333</v>
      </c>
      <c r="T209" s="104" t="s">
        <v>333</v>
      </c>
      <c r="U209" s="99"/>
      <c r="V209" s="104" t="s">
        <v>333</v>
      </c>
      <c r="W209" s="104" t="s">
        <v>333</v>
      </c>
      <c r="X209" s="104" t="s">
        <v>333</v>
      </c>
      <c r="Y209" s="104" t="s">
        <v>333</v>
      </c>
      <c r="Z209" s="104" t="s">
        <v>333</v>
      </c>
      <c r="AA209" s="99"/>
      <c r="AB209" s="104" t="s">
        <v>333</v>
      </c>
      <c r="AC209" s="104" t="s">
        <v>333</v>
      </c>
      <c r="AD209" s="104" t="s">
        <v>333</v>
      </c>
      <c r="AE209" s="99"/>
      <c r="AF209" s="104" t="s">
        <v>333</v>
      </c>
      <c r="AG209" s="104" t="s">
        <v>333</v>
      </c>
      <c r="AH209" s="104" t="s">
        <v>333</v>
      </c>
      <c r="AI209" s="104" t="s">
        <v>333</v>
      </c>
      <c r="AJ209" s="99"/>
      <c r="AK209" s="104" t="s">
        <v>333</v>
      </c>
      <c r="AM209" s="162"/>
      <c r="AN209" s="162"/>
      <c r="AO209" s="162"/>
      <c r="AP209" s="162"/>
      <c r="AQ209" s="162"/>
    </row>
    <row r="210" spans="1:43" ht="15" customHeight="1" x14ac:dyDescent="0.2">
      <c r="A210" s="101" t="s">
        <v>656</v>
      </c>
      <c r="B210" s="101" t="s">
        <v>657</v>
      </c>
      <c r="C210" s="101"/>
      <c r="D210" s="101"/>
      <c r="E210" s="99">
        <v>809</v>
      </c>
      <c r="F210" s="99"/>
      <c r="G210" s="99">
        <v>280</v>
      </c>
      <c r="H210" s="99">
        <v>241</v>
      </c>
      <c r="I210" s="99">
        <v>28</v>
      </c>
      <c r="J210" s="99">
        <v>11</v>
      </c>
      <c r="K210" s="99"/>
      <c r="L210" s="99">
        <v>47</v>
      </c>
      <c r="M210" s="99">
        <v>6</v>
      </c>
      <c r="N210" s="99">
        <v>3</v>
      </c>
      <c r="O210" s="99">
        <v>38</v>
      </c>
      <c r="P210" s="99"/>
      <c r="Q210" s="99">
        <v>4</v>
      </c>
      <c r="R210" s="99">
        <v>175</v>
      </c>
      <c r="S210" s="99">
        <v>65</v>
      </c>
      <c r="T210" s="99">
        <v>28</v>
      </c>
      <c r="U210" s="99"/>
      <c r="V210" s="99">
        <v>18</v>
      </c>
      <c r="W210" s="99">
        <v>7</v>
      </c>
      <c r="X210" s="99">
        <v>4</v>
      </c>
      <c r="Y210" s="99">
        <v>7</v>
      </c>
      <c r="Z210" s="99">
        <v>0</v>
      </c>
      <c r="AA210" s="99"/>
      <c r="AB210" s="99">
        <v>38</v>
      </c>
      <c r="AC210" s="99">
        <v>11</v>
      </c>
      <c r="AD210" s="99">
        <v>96</v>
      </c>
      <c r="AE210" s="99"/>
      <c r="AF210" s="99">
        <v>39</v>
      </c>
      <c r="AG210" s="99">
        <v>20</v>
      </c>
      <c r="AH210" s="99">
        <v>5</v>
      </c>
      <c r="AI210" s="99">
        <v>14</v>
      </c>
      <c r="AJ210" s="99"/>
      <c r="AK210" s="99">
        <v>8</v>
      </c>
      <c r="AM210" s="162"/>
      <c r="AN210" s="162"/>
      <c r="AO210" s="162"/>
      <c r="AP210" s="162"/>
      <c r="AQ210" s="162"/>
    </row>
    <row r="211" spans="1:43" ht="15" customHeight="1" x14ac:dyDescent="0.2">
      <c r="A211" s="101" t="s">
        <v>658</v>
      </c>
      <c r="B211" s="101" t="s">
        <v>659</v>
      </c>
      <c r="C211" s="101"/>
      <c r="D211" s="101"/>
      <c r="E211" s="99">
        <v>392</v>
      </c>
      <c r="F211" s="99"/>
      <c r="G211" s="99">
        <v>66</v>
      </c>
      <c r="H211" s="99">
        <v>60</v>
      </c>
      <c r="I211" s="99">
        <v>5</v>
      </c>
      <c r="J211" s="99">
        <v>1</v>
      </c>
      <c r="K211" s="99"/>
      <c r="L211" s="99">
        <v>37</v>
      </c>
      <c r="M211" s="99">
        <v>1</v>
      </c>
      <c r="N211" s="99">
        <v>32</v>
      </c>
      <c r="O211" s="99">
        <v>4</v>
      </c>
      <c r="P211" s="99"/>
      <c r="Q211" s="99">
        <v>8</v>
      </c>
      <c r="R211" s="99">
        <v>95</v>
      </c>
      <c r="S211" s="99">
        <v>55</v>
      </c>
      <c r="T211" s="99">
        <v>0</v>
      </c>
      <c r="U211" s="99"/>
      <c r="V211" s="99">
        <v>52</v>
      </c>
      <c r="W211" s="99">
        <v>9</v>
      </c>
      <c r="X211" s="99">
        <v>3</v>
      </c>
      <c r="Y211" s="99">
        <v>40</v>
      </c>
      <c r="Z211" s="99">
        <v>0</v>
      </c>
      <c r="AA211" s="99"/>
      <c r="AB211" s="99">
        <v>18</v>
      </c>
      <c r="AC211" s="99">
        <v>9</v>
      </c>
      <c r="AD211" s="99">
        <v>18</v>
      </c>
      <c r="AE211" s="99"/>
      <c r="AF211" s="99">
        <v>24</v>
      </c>
      <c r="AG211" s="99">
        <v>16</v>
      </c>
      <c r="AH211" s="99">
        <v>7</v>
      </c>
      <c r="AI211" s="99">
        <v>1</v>
      </c>
      <c r="AJ211" s="99"/>
      <c r="AK211" s="99">
        <v>10</v>
      </c>
      <c r="AM211" s="162"/>
      <c r="AN211" s="162"/>
      <c r="AO211" s="162"/>
      <c r="AP211" s="162"/>
      <c r="AQ211" s="162"/>
    </row>
    <row r="212" spans="1:43" ht="15" customHeight="1" x14ac:dyDescent="0.2">
      <c r="A212" s="101" t="s">
        <v>660</v>
      </c>
      <c r="B212" s="101" t="s">
        <v>661</v>
      </c>
      <c r="C212" s="101"/>
      <c r="D212" s="101"/>
      <c r="E212" s="104" t="s">
        <v>333</v>
      </c>
      <c r="F212" s="99"/>
      <c r="G212" s="104" t="s">
        <v>333</v>
      </c>
      <c r="H212" s="104" t="s">
        <v>333</v>
      </c>
      <c r="I212" s="104" t="s">
        <v>333</v>
      </c>
      <c r="J212" s="104" t="s">
        <v>333</v>
      </c>
      <c r="K212" s="99"/>
      <c r="L212" s="104" t="s">
        <v>333</v>
      </c>
      <c r="M212" s="104" t="s">
        <v>333</v>
      </c>
      <c r="N212" s="104" t="s">
        <v>333</v>
      </c>
      <c r="O212" s="104" t="s">
        <v>333</v>
      </c>
      <c r="P212" s="99"/>
      <c r="Q212" s="104" t="s">
        <v>333</v>
      </c>
      <c r="R212" s="104" t="s">
        <v>333</v>
      </c>
      <c r="S212" s="104" t="s">
        <v>333</v>
      </c>
      <c r="T212" s="104" t="s">
        <v>333</v>
      </c>
      <c r="U212" s="99"/>
      <c r="V212" s="104" t="s">
        <v>333</v>
      </c>
      <c r="W212" s="104" t="s">
        <v>333</v>
      </c>
      <c r="X212" s="104" t="s">
        <v>333</v>
      </c>
      <c r="Y212" s="104" t="s">
        <v>333</v>
      </c>
      <c r="Z212" s="104" t="s">
        <v>333</v>
      </c>
      <c r="AA212" s="99"/>
      <c r="AB212" s="104" t="s">
        <v>333</v>
      </c>
      <c r="AC212" s="104" t="s">
        <v>333</v>
      </c>
      <c r="AD212" s="104" t="s">
        <v>333</v>
      </c>
      <c r="AE212" s="99"/>
      <c r="AF212" s="104" t="s">
        <v>333</v>
      </c>
      <c r="AG212" s="104" t="s">
        <v>333</v>
      </c>
      <c r="AH212" s="104" t="s">
        <v>333</v>
      </c>
      <c r="AI212" s="104" t="s">
        <v>333</v>
      </c>
      <c r="AJ212" s="99"/>
      <c r="AK212" s="104" t="s">
        <v>333</v>
      </c>
      <c r="AM212" s="162"/>
      <c r="AN212" s="162"/>
      <c r="AO212" s="162"/>
      <c r="AP212" s="162"/>
      <c r="AQ212" s="162"/>
    </row>
    <row r="213" spans="1:43" ht="15" customHeight="1" x14ac:dyDescent="0.2">
      <c r="A213" s="101" t="s">
        <v>662</v>
      </c>
      <c r="B213" s="101" t="s">
        <v>663</v>
      </c>
      <c r="C213" s="101"/>
      <c r="D213" s="101"/>
      <c r="E213" s="99">
        <v>237</v>
      </c>
      <c r="F213" s="99"/>
      <c r="G213" s="99">
        <v>18</v>
      </c>
      <c r="H213" s="99">
        <v>14</v>
      </c>
      <c r="I213" s="99">
        <v>3</v>
      </c>
      <c r="J213" s="99">
        <v>1</v>
      </c>
      <c r="K213" s="99"/>
      <c r="L213" s="99">
        <v>15</v>
      </c>
      <c r="M213" s="99">
        <v>0</v>
      </c>
      <c r="N213" s="99">
        <v>7</v>
      </c>
      <c r="O213" s="99">
        <v>8</v>
      </c>
      <c r="P213" s="99"/>
      <c r="Q213" s="99">
        <v>2</v>
      </c>
      <c r="R213" s="99">
        <v>47</v>
      </c>
      <c r="S213" s="99">
        <v>17</v>
      </c>
      <c r="T213" s="99">
        <v>6</v>
      </c>
      <c r="U213" s="99"/>
      <c r="V213" s="99">
        <v>10</v>
      </c>
      <c r="W213" s="99">
        <v>3</v>
      </c>
      <c r="X213" s="99">
        <v>0</v>
      </c>
      <c r="Y213" s="99">
        <v>7</v>
      </c>
      <c r="Z213" s="99">
        <v>0</v>
      </c>
      <c r="AA213" s="99"/>
      <c r="AB213" s="99">
        <v>27</v>
      </c>
      <c r="AC213" s="99">
        <v>13</v>
      </c>
      <c r="AD213" s="99">
        <v>35</v>
      </c>
      <c r="AE213" s="99"/>
      <c r="AF213" s="99">
        <v>37</v>
      </c>
      <c r="AG213" s="99">
        <v>22</v>
      </c>
      <c r="AH213" s="99">
        <v>9</v>
      </c>
      <c r="AI213" s="99">
        <v>6</v>
      </c>
      <c r="AJ213" s="99"/>
      <c r="AK213" s="99">
        <v>10</v>
      </c>
      <c r="AM213" s="162"/>
      <c r="AN213" s="162"/>
      <c r="AO213" s="162"/>
      <c r="AP213" s="162"/>
      <c r="AQ213" s="162"/>
    </row>
    <row r="214" spans="1:43" ht="15" customHeight="1" x14ac:dyDescent="0.2">
      <c r="A214" s="101" t="s">
        <v>664</v>
      </c>
      <c r="B214" s="101" t="s">
        <v>665</v>
      </c>
      <c r="C214" s="101"/>
      <c r="D214" s="101"/>
      <c r="E214" s="99">
        <v>43</v>
      </c>
      <c r="F214" s="99"/>
      <c r="G214" s="99">
        <v>7</v>
      </c>
      <c r="H214" s="99">
        <v>7</v>
      </c>
      <c r="I214" s="99">
        <v>0</v>
      </c>
      <c r="J214" s="99">
        <v>0</v>
      </c>
      <c r="K214" s="99"/>
      <c r="L214" s="99">
        <v>1</v>
      </c>
      <c r="M214" s="99">
        <v>0</v>
      </c>
      <c r="N214" s="99">
        <v>1</v>
      </c>
      <c r="O214" s="99">
        <v>0</v>
      </c>
      <c r="P214" s="99"/>
      <c r="Q214" s="99">
        <v>2</v>
      </c>
      <c r="R214" s="99">
        <v>10</v>
      </c>
      <c r="S214" s="99">
        <v>6</v>
      </c>
      <c r="T214" s="99">
        <v>1</v>
      </c>
      <c r="U214" s="99"/>
      <c r="V214" s="99">
        <v>9</v>
      </c>
      <c r="W214" s="99">
        <v>1</v>
      </c>
      <c r="X214" s="99">
        <v>2</v>
      </c>
      <c r="Y214" s="99">
        <v>6</v>
      </c>
      <c r="Z214" s="99">
        <v>0</v>
      </c>
      <c r="AA214" s="99"/>
      <c r="AB214" s="99">
        <v>2</v>
      </c>
      <c r="AC214" s="99">
        <v>0</v>
      </c>
      <c r="AD214" s="99">
        <v>1</v>
      </c>
      <c r="AE214" s="99"/>
      <c r="AF214" s="99">
        <v>3</v>
      </c>
      <c r="AG214" s="99">
        <v>2</v>
      </c>
      <c r="AH214" s="99">
        <v>0</v>
      </c>
      <c r="AI214" s="99">
        <v>1</v>
      </c>
      <c r="AJ214" s="99"/>
      <c r="AK214" s="99">
        <v>1</v>
      </c>
      <c r="AM214" s="162"/>
      <c r="AN214" s="162"/>
      <c r="AO214" s="162"/>
      <c r="AP214" s="162"/>
      <c r="AQ214" s="162"/>
    </row>
    <row r="215" spans="1:43" ht="15" customHeight="1" x14ac:dyDescent="0.2">
      <c r="A215" s="101" t="s">
        <v>666</v>
      </c>
      <c r="B215" s="101" t="s">
        <v>667</v>
      </c>
      <c r="C215" s="101"/>
      <c r="D215" s="101"/>
      <c r="E215" s="99">
        <v>473</v>
      </c>
      <c r="F215" s="99"/>
      <c r="G215" s="99">
        <v>98</v>
      </c>
      <c r="H215" s="99">
        <v>77</v>
      </c>
      <c r="I215" s="99">
        <v>13</v>
      </c>
      <c r="J215" s="99">
        <v>8</v>
      </c>
      <c r="K215" s="99"/>
      <c r="L215" s="99">
        <v>61</v>
      </c>
      <c r="M215" s="99">
        <v>12</v>
      </c>
      <c r="N215" s="99">
        <v>39</v>
      </c>
      <c r="O215" s="99">
        <v>10</v>
      </c>
      <c r="P215" s="99"/>
      <c r="Q215" s="99">
        <v>3</v>
      </c>
      <c r="R215" s="99">
        <v>99</v>
      </c>
      <c r="S215" s="99">
        <v>41</v>
      </c>
      <c r="T215" s="99">
        <v>15</v>
      </c>
      <c r="U215" s="99"/>
      <c r="V215" s="99">
        <v>29</v>
      </c>
      <c r="W215" s="99">
        <v>11</v>
      </c>
      <c r="X215" s="99">
        <v>1</v>
      </c>
      <c r="Y215" s="99">
        <v>17</v>
      </c>
      <c r="Z215" s="99">
        <v>0</v>
      </c>
      <c r="AA215" s="99"/>
      <c r="AB215" s="99">
        <v>60</v>
      </c>
      <c r="AC215" s="99">
        <v>25</v>
      </c>
      <c r="AD215" s="99">
        <v>2</v>
      </c>
      <c r="AE215" s="99"/>
      <c r="AF215" s="99">
        <v>32</v>
      </c>
      <c r="AG215" s="99">
        <v>9</v>
      </c>
      <c r="AH215" s="99">
        <v>13</v>
      </c>
      <c r="AI215" s="99">
        <v>10</v>
      </c>
      <c r="AJ215" s="99"/>
      <c r="AK215" s="99">
        <v>8</v>
      </c>
      <c r="AM215" s="162"/>
      <c r="AN215" s="162"/>
      <c r="AO215" s="162"/>
      <c r="AP215" s="162"/>
      <c r="AQ215" s="162"/>
    </row>
    <row r="216" spans="1:43" ht="15" customHeight="1" x14ac:dyDescent="0.2">
      <c r="A216" s="101" t="s">
        <v>668</v>
      </c>
      <c r="B216" s="101" t="s">
        <v>669</v>
      </c>
      <c r="C216" s="101"/>
      <c r="D216" s="101"/>
      <c r="E216" s="99">
        <v>414</v>
      </c>
      <c r="F216" s="99"/>
      <c r="G216" s="99">
        <v>33</v>
      </c>
      <c r="H216" s="99">
        <v>28</v>
      </c>
      <c r="I216" s="99">
        <v>1</v>
      </c>
      <c r="J216" s="99">
        <v>4</v>
      </c>
      <c r="K216" s="99"/>
      <c r="L216" s="99">
        <v>29</v>
      </c>
      <c r="M216" s="99">
        <v>2</v>
      </c>
      <c r="N216" s="99">
        <v>8</v>
      </c>
      <c r="O216" s="99">
        <v>19</v>
      </c>
      <c r="P216" s="99"/>
      <c r="Q216" s="99">
        <v>3</v>
      </c>
      <c r="R216" s="99">
        <v>92</v>
      </c>
      <c r="S216" s="99">
        <v>45</v>
      </c>
      <c r="T216" s="99">
        <v>15</v>
      </c>
      <c r="U216" s="99"/>
      <c r="V216" s="99">
        <v>49</v>
      </c>
      <c r="W216" s="99">
        <v>12</v>
      </c>
      <c r="X216" s="99">
        <v>7</v>
      </c>
      <c r="Y216" s="99">
        <v>30</v>
      </c>
      <c r="Z216" s="99">
        <v>0</v>
      </c>
      <c r="AA216" s="99"/>
      <c r="AB216" s="99">
        <v>62</v>
      </c>
      <c r="AC216" s="99">
        <v>11</v>
      </c>
      <c r="AD216" s="99">
        <v>18</v>
      </c>
      <c r="AE216" s="99"/>
      <c r="AF216" s="99">
        <v>54</v>
      </c>
      <c r="AG216" s="99">
        <v>43</v>
      </c>
      <c r="AH216" s="99">
        <v>5</v>
      </c>
      <c r="AI216" s="99">
        <v>6</v>
      </c>
      <c r="AJ216" s="99"/>
      <c r="AK216" s="99">
        <v>3</v>
      </c>
      <c r="AM216" s="162"/>
      <c r="AN216" s="162"/>
      <c r="AO216" s="162"/>
      <c r="AP216" s="162"/>
      <c r="AQ216" s="162"/>
    </row>
    <row r="217" spans="1:43" ht="15" customHeight="1" x14ac:dyDescent="0.2">
      <c r="A217" s="101" t="s">
        <v>670</v>
      </c>
      <c r="B217" s="101" t="s">
        <v>671</v>
      </c>
      <c r="C217" s="101"/>
      <c r="D217" s="101"/>
      <c r="E217" s="99">
        <v>128</v>
      </c>
      <c r="F217" s="99"/>
      <c r="G217" s="99">
        <v>16</v>
      </c>
      <c r="H217" s="99">
        <v>14</v>
      </c>
      <c r="I217" s="99">
        <v>0</v>
      </c>
      <c r="J217" s="99">
        <v>2</v>
      </c>
      <c r="K217" s="99"/>
      <c r="L217" s="99">
        <v>3</v>
      </c>
      <c r="M217" s="99">
        <v>1</v>
      </c>
      <c r="N217" s="99">
        <v>1</v>
      </c>
      <c r="O217" s="99">
        <v>1</v>
      </c>
      <c r="P217" s="99"/>
      <c r="Q217" s="99">
        <v>1</v>
      </c>
      <c r="R217" s="99">
        <v>35</v>
      </c>
      <c r="S217" s="99">
        <v>9</v>
      </c>
      <c r="T217" s="99">
        <v>2</v>
      </c>
      <c r="U217" s="99"/>
      <c r="V217" s="99">
        <v>31</v>
      </c>
      <c r="W217" s="99">
        <v>9</v>
      </c>
      <c r="X217" s="99">
        <v>5</v>
      </c>
      <c r="Y217" s="99">
        <v>17</v>
      </c>
      <c r="Z217" s="99">
        <v>0</v>
      </c>
      <c r="AA217" s="99"/>
      <c r="AB217" s="99">
        <v>11</v>
      </c>
      <c r="AC217" s="99">
        <v>2</v>
      </c>
      <c r="AD217" s="99">
        <v>5</v>
      </c>
      <c r="AE217" s="99"/>
      <c r="AF217" s="99">
        <v>10</v>
      </c>
      <c r="AG217" s="99">
        <v>5</v>
      </c>
      <c r="AH217" s="99">
        <v>1</v>
      </c>
      <c r="AI217" s="99">
        <v>4</v>
      </c>
      <c r="AJ217" s="99"/>
      <c r="AK217" s="99">
        <v>3</v>
      </c>
      <c r="AM217" s="162"/>
      <c r="AN217" s="162"/>
      <c r="AO217" s="162"/>
      <c r="AP217" s="162"/>
      <c r="AQ217" s="162"/>
    </row>
    <row r="218" spans="1:43" ht="15" customHeight="1" x14ac:dyDescent="0.2">
      <c r="A218" s="101" t="s">
        <v>672</v>
      </c>
      <c r="B218" s="101" t="s">
        <v>673</v>
      </c>
      <c r="C218" s="101"/>
      <c r="D218" s="101"/>
      <c r="E218" s="99">
        <v>90</v>
      </c>
      <c r="F218" s="99"/>
      <c r="G218" s="99">
        <v>4</v>
      </c>
      <c r="H218" s="99">
        <v>3</v>
      </c>
      <c r="I218" s="99">
        <v>1</v>
      </c>
      <c r="J218" s="99">
        <v>0</v>
      </c>
      <c r="K218" s="99"/>
      <c r="L218" s="99">
        <v>4</v>
      </c>
      <c r="M218" s="99">
        <v>1</v>
      </c>
      <c r="N218" s="99">
        <v>1</v>
      </c>
      <c r="O218" s="99">
        <v>2</v>
      </c>
      <c r="P218" s="99"/>
      <c r="Q218" s="99">
        <v>3</v>
      </c>
      <c r="R218" s="99">
        <v>13</v>
      </c>
      <c r="S218" s="99">
        <v>8</v>
      </c>
      <c r="T218" s="99">
        <v>2</v>
      </c>
      <c r="U218" s="99"/>
      <c r="V218" s="99">
        <v>30</v>
      </c>
      <c r="W218" s="99">
        <v>14</v>
      </c>
      <c r="X218" s="99">
        <v>2</v>
      </c>
      <c r="Y218" s="99">
        <v>14</v>
      </c>
      <c r="Z218" s="99">
        <v>0</v>
      </c>
      <c r="AA218" s="99"/>
      <c r="AB218" s="99">
        <v>7</v>
      </c>
      <c r="AC218" s="99">
        <v>1</v>
      </c>
      <c r="AD218" s="99">
        <v>0</v>
      </c>
      <c r="AE218" s="99"/>
      <c r="AF218" s="99">
        <v>15</v>
      </c>
      <c r="AG218" s="99">
        <v>11</v>
      </c>
      <c r="AH218" s="99">
        <v>2</v>
      </c>
      <c r="AI218" s="99">
        <v>2</v>
      </c>
      <c r="AJ218" s="99"/>
      <c r="AK218" s="99">
        <v>3</v>
      </c>
      <c r="AM218" s="162"/>
      <c r="AN218" s="162"/>
      <c r="AO218" s="162"/>
      <c r="AP218" s="162"/>
      <c r="AQ218" s="162"/>
    </row>
    <row r="219" spans="1:43" ht="15" customHeight="1" x14ac:dyDescent="0.2">
      <c r="A219" s="101" t="s">
        <v>674</v>
      </c>
      <c r="B219" s="101" t="s">
        <v>675</v>
      </c>
      <c r="C219" s="101"/>
      <c r="D219" s="101"/>
      <c r="E219" s="99">
        <v>336</v>
      </c>
      <c r="F219" s="99"/>
      <c r="G219" s="99">
        <v>43</v>
      </c>
      <c r="H219" s="99">
        <v>38</v>
      </c>
      <c r="I219" s="99">
        <v>1</v>
      </c>
      <c r="J219" s="99">
        <v>4</v>
      </c>
      <c r="K219" s="99"/>
      <c r="L219" s="99">
        <v>18</v>
      </c>
      <c r="M219" s="99">
        <v>1</v>
      </c>
      <c r="N219" s="99">
        <v>13</v>
      </c>
      <c r="O219" s="99">
        <v>4</v>
      </c>
      <c r="P219" s="99"/>
      <c r="Q219" s="99">
        <v>6</v>
      </c>
      <c r="R219" s="99">
        <v>87</v>
      </c>
      <c r="S219" s="99">
        <v>16</v>
      </c>
      <c r="T219" s="99">
        <v>4</v>
      </c>
      <c r="U219" s="99"/>
      <c r="V219" s="99">
        <v>70</v>
      </c>
      <c r="W219" s="99">
        <v>2</v>
      </c>
      <c r="X219" s="99">
        <v>2</v>
      </c>
      <c r="Y219" s="99">
        <v>66</v>
      </c>
      <c r="Z219" s="99">
        <v>0</v>
      </c>
      <c r="AA219" s="99"/>
      <c r="AB219" s="99">
        <v>47</v>
      </c>
      <c r="AC219" s="99">
        <v>4</v>
      </c>
      <c r="AD219" s="99">
        <v>0</v>
      </c>
      <c r="AE219" s="99"/>
      <c r="AF219" s="99">
        <v>13</v>
      </c>
      <c r="AG219" s="99">
        <v>7</v>
      </c>
      <c r="AH219" s="99">
        <v>3</v>
      </c>
      <c r="AI219" s="99">
        <v>3</v>
      </c>
      <c r="AJ219" s="99"/>
      <c r="AK219" s="99">
        <v>28</v>
      </c>
      <c r="AM219" s="162"/>
      <c r="AN219" s="162"/>
      <c r="AO219" s="162"/>
      <c r="AP219" s="162"/>
      <c r="AQ219" s="162"/>
    </row>
    <row r="220" spans="1:43" ht="15" customHeight="1" x14ac:dyDescent="0.2">
      <c r="A220" s="101" t="s">
        <v>676</v>
      </c>
      <c r="B220" s="101" t="s">
        <v>677</v>
      </c>
      <c r="C220" s="101"/>
      <c r="D220" s="101"/>
      <c r="E220" s="99">
        <v>840</v>
      </c>
      <c r="F220" s="99"/>
      <c r="G220" s="99">
        <v>58</v>
      </c>
      <c r="H220" s="99">
        <v>45</v>
      </c>
      <c r="I220" s="99">
        <v>8</v>
      </c>
      <c r="J220" s="99">
        <v>5</v>
      </c>
      <c r="K220" s="99"/>
      <c r="L220" s="99">
        <v>100</v>
      </c>
      <c r="M220" s="99">
        <v>56</v>
      </c>
      <c r="N220" s="99">
        <v>12</v>
      </c>
      <c r="O220" s="99">
        <v>32</v>
      </c>
      <c r="P220" s="99"/>
      <c r="Q220" s="99">
        <v>6</v>
      </c>
      <c r="R220" s="99">
        <v>252</v>
      </c>
      <c r="S220" s="99">
        <v>88</v>
      </c>
      <c r="T220" s="99">
        <v>15</v>
      </c>
      <c r="U220" s="99"/>
      <c r="V220" s="99">
        <v>101</v>
      </c>
      <c r="W220" s="99">
        <v>39</v>
      </c>
      <c r="X220" s="99">
        <v>9</v>
      </c>
      <c r="Y220" s="99">
        <v>53</v>
      </c>
      <c r="Z220" s="99">
        <v>0</v>
      </c>
      <c r="AA220" s="99"/>
      <c r="AB220" s="99">
        <v>96</v>
      </c>
      <c r="AC220" s="99">
        <v>6</v>
      </c>
      <c r="AD220" s="99">
        <v>78</v>
      </c>
      <c r="AE220" s="99"/>
      <c r="AF220" s="99">
        <v>31</v>
      </c>
      <c r="AG220" s="99">
        <v>20</v>
      </c>
      <c r="AH220" s="99">
        <v>8</v>
      </c>
      <c r="AI220" s="99">
        <v>3</v>
      </c>
      <c r="AJ220" s="99"/>
      <c r="AK220" s="99">
        <v>9</v>
      </c>
      <c r="AM220" s="162"/>
      <c r="AN220" s="162"/>
      <c r="AO220" s="162"/>
      <c r="AP220" s="162"/>
      <c r="AQ220" s="162"/>
    </row>
    <row r="221" spans="1:43" ht="15" customHeight="1" x14ac:dyDescent="0.2">
      <c r="A221" s="101" t="s">
        <v>678</v>
      </c>
      <c r="B221" s="101" t="s">
        <v>679</v>
      </c>
      <c r="C221" s="101"/>
      <c r="D221" s="101"/>
      <c r="E221" s="99">
        <v>266</v>
      </c>
      <c r="F221" s="99"/>
      <c r="G221" s="99">
        <v>51</v>
      </c>
      <c r="H221" s="99">
        <v>35</v>
      </c>
      <c r="I221" s="99">
        <v>12</v>
      </c>
      <c r="J221" s="99">
        <v>4</v>
      </c>
      <c r="K221" s="99"/>
      <c r="L221" s="99">
        <v>17</v>
      </c>
      <c r="M221" s="99">
        <v>6</v>
      </c>
      <c r="N221" s="99">
        <v>3</v>
      </c>
      <c r="O221" s="99">
        <v>8</v>
      </c>
      <c r="P221" s="99"/>
      <c r="Q221" s="99">
        <v>5</v>
      </c>
      <c r="R221" s="99">
        <v>80</v>
      </c>
      <c r="S221" s="99">
        <v>32</v>
      </c>
      <c r="T221" s="99">
        <v>0</v>
      </c>
      <c r="U221" s="99"/>
      <c r="V221" s="99">
        <v>16</v>
      </c>
      <c r="W221" s="99">
        <v>2</v>
      </c>
      <c r="X221" s="99">
        <v>2</v>
      </c>
      <c r="Y221" s="99">
        <v>12</v>
      </c>
      <c r="Z221" s="99">
        <v>0</v>
      </c>
      <c r="AA221" s="99"/>
      <c r="AB221" s="99">
        <v>16</v>
      </c>
      <c r="AC221" s="99">
        <v>4</v>
      </c>
      <c r="AD221" s="99">
        <v>16</v>
      </c>
      <c r="AE221" s="99"/>
      <c r="AF221" s="99">
        <v>14</v>
      </c>
      <c r="AG221" s="99">
        <v>9</v>
      </c>
      <c r="AH221" s="99">
        <v>3</v>
      </c>
      <c r="AI221" s="99">
        <v>2</v>
      </c>
      <c r="AJ221" s="99"/>
      <c r="AK221" s="99">
        <v>15</v>
      </c>
      <c r="AM221" s="162"/>
      <c r="AN221" s="162"/>
      <c r="AO221" s="162"/>
      <c r="AP221" s="162"/>
      <c r="AQ221" s="162"/>
    </row>
    <row r="222" spans="1:43" ht="15" customHeight="1" x14ac:dyDescent="0.2">
      <c r="A222" s="101" t="s">
        <v>680</v>
      </c>
      <c r="B222" s="101" t="s">
        <v>681</v>
      </c>
      <c r="C222" s="101"/>
      <c r="D222" s="101"/>
      <c r="E222" s="99">
        <v>280</v>
      </c>
      <c r="F222" s="99"/>
      <c r="G222" s="99">
        <v>56</v>
      </c>
      <c r="H222" s="99">
        <v>42</v>
      </c>
      <c r="I222" s="99">
        <v>6</v>
      </c>
      <c r="J222" s="99">
        <v>8</v>
      </c>
      <c r="K222" s="99"/>
      <c r="L222" s="99">
        <v>18</v>
      </c>
      <c r="M222" s="99">
        <v>9</v>
      </c>
      <c r="N222" s="99">
        <v>4</v>
      </c>
      <c r="O222" s="99">
        <v>5</v>
      </c>
      <c r="P222" s="99"/>
      <c r="Q222" s="99">
        <v>1</v>
      </c>
      <c r="R222" s="99">
        <v>63</v>
      </c>
      <c r="S222" s="99">
        <v>30</v>
      </c>
      <c r="T222" s="99">
        <v>5</v>
      </c>
      <c r="U222" s="99"/>
      <c r="V222" s="99">
        <v>60</v>
      </c>
      <c r="W222" s="99">
        <v>12</v>
      </c>
      <c r="X222" s="99">
        <v>11</v>
      </c>
      <c r="Y222" s="99">
        <v>37</v>
      </c>
      <c r="Z222" s="99">
        <v>0</v>
      </c>
      <c r="AA222" s="99"/>
      <c r="AB222" s="99">
        <v>21</v>
      </c>
      <c r="AC222" s="99">
        <v>5</v>
      </c>
      <c r="AD222" s="99">
        <v>0</v>
      </c>
      <c r="AE222" s="99"/>
      <c r="AF222" s="99">
        <v>12</v>
      </c>
      <c r="AG222" s="99">
        <v>6</v>
      </c>
      <c r="AH222" s="99">
        <v>3</v>
      </c>
      <c r="AI222" s="99">
        <v>3</v>
      </c>
      <c r="AJ222" s="99"/>
      <c r="AK222" s="99">
        <v>9</v>
      </c>
      <c r="AM222" s="162"/>
      <c r="AN222" s="162"/>
      <c r="AO222" s="162"/>
      <c r="AP222" s="162"/>
      <c r="AQ222" s="162"/>
    </row>
    <row r="223" spans="1:43" ht="15" customHeight="1" x14ac:dyDescent="0.2">
      <c r="A223" s="101" t="s">
        <v>682</v>
      </c>
      <c r="B223" s="101" t="s">
        <v>683</v>
      </c>
      <c r="C223" s="101"/>
      <c r="D223" s="101"/>
      <c r="E223" s="99">
        <v>196</v>
      </c>
      <c r="F223" s="99"/>
      <c r="G223" s="99">
        <v>20</v>
      </c>
      <c r="H223" s="99">
        <v>19</v>
      </c>
      <c r="I223" s="99">
        <v>0</v>
      </c>
      <c r="J223" s="99">
        <v>1</v>
      </c>
      <c r="K223" s="99"/>
      <c r="L223" s="99">
        <v>18</v>
      </c>
      <c r="M223" s="99">
        <v>4</v>
      </c>
      <c r="N223" s="99">
        <v>7</v>
      </c>
      <c r="O223" s="99">
        <v>7</v>
      </c>
      <c r="P223" s="99"/>
      <c r="Q223" s="99">
        <v>2</v>
      </c>
      <c r="R223" s="99">
        <v>43</v>
      </c>
      <c r="S223" s="99">
        <v>19</v>
      </c>
      <c r="T223" s="99">
        <v>3</v>
      </c>
      <c r="U223" s="99"/>
      <c r="V223" s="99">
        <v>42</v>
      </c>
      <c r="W223" s="99">
        <v>16</v>
      </c>
      <c r="X223" s="99">
        <v>2</v>
      </c>
      <c r="Y223" s="99">
        <v>24</v>
      </c>
      <c r="Z223" s="99">
        <v>0</v>
      </c>
      <c r="AA223" s="99"/>
      <c r="AB223" s="99">
        <v>19</v>
      </c>
      <c r="AC223" s="99">
        <v>16</v>
      </c>
      <c r="AD223" s="99">
        <v>1</v>
      </c>
      <c r="AE223" s="99"/>
      <c r="AF223" s="99">
        <v>10</v>
      </c>
      <c r="AG223" s="99">
        <v>2</v>
      </c>
      <c r="AH223" s="99">
        <v>5</v>
      </c>
      <c r="AI223" s="99">
        <v>3</v>
      </c>
      <c r="AJ223" s="99"/>
      <c r="AK223" s="99">
        <v>3</v>
      </c>
      <c r="AM223" s="162"/>
      <c r="AN223" s="162"/>
      <c r="AO223" s="162"/>
      <c r="AP223" s="162"/>
      <c r="AQ223" s="162"/>
    </row>
    <row r="224" spans="1:43" ht="15" customHeight="1" x14ac:dyDescent="0.2">
      <c r="A224" s="101" t="s">
        <v>684</v>
      </c>
      <c r="B224" s="101" t="s">
        <v>685</v>
      </c>
      <c r="C224" s="101"/>
      <c r="D224" s="101"/>
      <c r="E224" s="99">
        <v>151</v>
      </c>
      <c r="F224" s="99"/>
      <c r="G224" s="99">
        <v>17</v>
      </c>
      <c r="H224" s="99">
        <v>8</v>
      </c>
      <c r="I224" s="99">
        <v>6</v>
      </c>
      <c r="J224" s="99">
        <v>3</v>
      </c>
      <c r="K224" s="99"/>
      <c r="L224" s="99">
        <v>3</v>
      </c>
      <c r="M224" s="99">
        <v>1</v>
      </c>
      <c r="N224" s="99">
        <v>1</v>
      </c>
      <c r="O224" s="99">
        <v>1</v>
      </c>
      <c r="P224" s="99"/>
      <c r="Q224" s="99">
        <v>3</v>
      </c>
      <c r="R224" s="99">
        <v>23</v>
      </c>
      <c r="S224" s="99">
        <v>9</v>
      </c>
      <c r="T224" s="99">
        <v>6</v>
      </c>
      <c r="U224" s="99"/>
      <c r="V224" s="99">
        <v>46</v>
      </c>
      <c r="W224" s="99">
        <v>18</v>
      </c>
      <c r="X224" s="99">
        <v>6</v>
      </c>
      <c r="Y224" s="99">
        <v>22</v>
      </c>
      <c r="Z224" s="99">
        <v>0</v>
      </c>
      <c r="AA224" s="99"/>
      <c r="AB224" s="99">
        <v>24</v>
      </c>
      <c r="AC224" s="99">
        <v>5</v>
      </c>
      <c r="AD224" s="99">
        <v>5</v>
      </c>
      <c r="AE224" s="99"/>
      <c r="AF224" s="99">
        <v>10</v>
      </c>
      <c r="AG224" s="99">
        <v>7</v>
      </c>
      <c r="AH224" s="99">
        <v>1</v>
      </c>
      <c r="AI224" s="99">
        <v>2</v>
      </c>
      <c r="AJ224" s="99"/>
      <c r="AK224" s="99">
        <v>0</v>
      </c>
      <c r="AM224" s="162"/>
      <c r="AN224" s="162"/>
      <c r="AO224" s="162"/>
      <c r="AP224" s="162"/>
      <c r="AQ224" s="162"/>
    </row>
    <row r="225" spans="1:43" ht="15" customHeight="1" x14ac:dyDescent="0.2">
      <c r="A225" s="101" t="s">
        <v>686</v>
      </c>
      <c r="B225" s="101" t="s">
        <v>687</v>
      </c>
      <c r="C225" s="101"/>
      <c r="D225" s="101"/>
      <c r="E225" s="99">
        <v>77</v>
      </c>
      <c r="F225" s="99"/>
      <c r="G225" s="99">
        <v>16</v>
      </c>
      <c r="H225" s="99">
        <v>12</v>
      </c>
      <c r="I225" s="99">
        <v>4</v>
      </c>
      <c r="J225" s="99">
        <v>0</v>
      </c>
      <c r="K225" s="99"/>
      <c r="L225" s="99">
        <v>5</v>
      </c>
      <c r="M225" s="99">
        <v>1</v>
      </c>
      <c r="N225" s="99">
        <v>3</v>
      </c>
      <c r="O225" s="99">
        <v>1</v>
      </c>
      <c r="P225" s="99"/>
      <c r="Q225" s="99">
        <v>0</v>
      </c>
      <c r="R225" s="99">
        <v>17</v>
      </c>
      <c r="S225" s="99">
        <v>10</v>
      </c>
      <c r="T225" s="99">
        <v>0</v>
      </c>
      <c r="U225" s="99"/>
      <c r="V225" s="99">
        <v>6</v>
      </c>
      <c r="W225" s="99">
        <v>0</v>
      </c>
      <c r="X225" s="99">
        <v>0</v>
      </c>
      <c r="Y225" s="99">
        <v>6</v>
      </c>
      <c r="Z225" s="99">
        <v>0</v>
      </c>
      <c r="AA225" s="99"/>
      <c r="AB225" s="99">
        <v>2</v>
      </c>
      <c r="AC225" s="99">
        <v>4</v>
      </c>
      <c r="AD225" s="99">
        <v>0</v>
      </c>
      <c r="AE225" s="99"/>
      <c r="AF225" s="99">
        <v>4</v>
      </c>
      <c r="AG225" s="99">
        <v>2</v>
      </c>
      <c r="AH225" s="99">
        <v>1</v>
      </c>
      <c r="AI225" s="99">
        <v>1</v>
      </c>
      <c r="AJ225" s="99"/>
      <c r="AK225" s="99">
        <v>13</v>
      </c>
      <c r="AM225" s="162"/>
      <c r="AN225" s="162"/>
      <c r="AO225" s="162"/>
      <c r="AP225" s="162"/>
      <c r="AQ225" s="162"/>
    </row>
    <row r="226" spans="1:43" ht="15" customHeight="1" x14ac:dyDescent="0.2">
      <c r="A226" s="101" t="s">
        <v>688</v>
      </c>
      <c r="B226" s="101" t="s">
        <v>689</v>
      </c>
      <c r="C226" s="101"/>
      <c r="D226" s="101"/>
      <c r="E226" s="99">
        <v>1387</v>
      </c>
      <c r="F226" s="99"/>
      <c r="G226" s="99">
        <v>126</v>
      </c>
      <c r="H226" s="99">
        <v>63</v>
      </c>
      <c r="I226" s="99">
        <v>59</v>
      </c>
      <c r="J226" s="99">
        <v>4</v>
      </c>
      <c r="K226" s="99"/>
      <c r="L226" s="99">
        <v>111</v>
      </c>
      <c r="M226" s="99">
        <v>24</v>
      </c>
      <c r="N226" s="99">
        <v>35</v>
      </c>
      <c r="O226" s="99">
        <v>52</v>
      </c>
      <c r="P226" s="99"/>
      <c r="Q226" s="99">
        <v>5</v>
      </c>
      <c r="R226" s="99">
        <v>253</v>
      </c>
      <c r="S226" s="99">
        <v>161</v>
      </c>
      <c r="T226" s="99">
        <v>36</v>
      </c>
      <c r="U226" s="99"/>
      <c r="V226" s="99">
        <v>372</v>
      </c>
      <c r="W226" s="99">
        <v>70</v>
      </c>
      <c r="X226" s="99">
        <v>30</v>
      </c>
      <c r="Y226" s="99">
        <v>272</v>
      </c>
      <c r="Z226" s="99">
        <v>0</v>
      </c>
      <c r="AA226" s="99"/>
      <c r="AB226" s="99">
        <v>66</v>
      </c>
      <c r="AC226" s="99">
        <v>16</v>
      </c>
      <c r="AD226" s="99">
        <v>102</v>
      </c>
      <c r="AE226" s="99"/>
      <c r="AF226" s="99">
        <v>129</v>
      </c>
      <c r="AG226" s="99">
        <v>83</v>
      </c>
      <c r="AH226" s="99">
        <v>21</v>
      </c>
      <c r="AI226" s="99">
        <v>25</v>
      </c>
      <c r="AJ226" s="99"/>
      <c r="AK226" s="99">
        <v>10</v>
      </c>
      <c r="AM226" s="162"/>
      <c r="AN226" s="162"/>
      <c r="AO226" s="162"/>
      <c r="AP226" s="162"/>
      <c r="AQ226" s="162"/>
    </row>
    <row r="227" spans="1:43" ht="15" customHeight="1" x14ac:dyDescent="0.2">
      <c r="A227" s="101" t="s">
        <v>690</v>
      </c>
      <c r="B227" s="101" t="s">
        <v>691</v>
      </c>
      <c r="C227" s="101"/>
      <c r="D227" s="101"/>
      <c r="E227" s="99">
        <v>700</v>
      </c>
      <c r="F227" s="99"/>
      <c r="G227" s="99">
        <v>182</v>
      </c>
      <c r="H227" s="99">
        <v>142</v>
      </c>
      <c r="I227" s="99">
        <v>30</v>
      </c>
      <c r="J227" s="99">
        <v>10</v>
      </c>
      <c r="K227" s="99"/>
      <c r="L227" s="99">
        <v>50</v>
      </c>
      <c r="M227" s="99">
        <v>14</v>
      </c>
      <c r="N227" s="99">
        <v>3</v>
      </c>
      <c r="O227" s="99">
        <v>33</v>
      </c>
      <c r="P227" s="99"/>
      <c r="Q227" s="99">
        <v>5</v>
      </c>
      <c r="R227" s="99">
        <v>161</v>
      </c>
      <c r="S227" s="99">
        <v>29</v>
      </c>
      <c r="T227" s="99">
        <v>0</v>
      </c>
      <c r="U227" s="99"/>
      <c r="V227" s="99">
        <v>9</v>
      </c>
      <c r="W227" s="99">
        <v>3</v>
      </c>
      <c r="X227" s="99">
        <v>0</v>
      </c>
      <c r="Y227" s="99">
        <v>6</v>
      </c>
      <c r="Z227" s="99">
        <v>0</v>
      </c>
      <c r="AA227" s="99"/>
      <c r="AB227" s="99">
        <v>4</v>
      </c>
      <c r="AC227" s="99">
        <v>83</v>
      </c>
      <c r="AD227" s="99">
        <v>167</v>
      </c>
      <c r="AE227" s="99"/>
      <c r="AF227" s="99">
        <v>3</v>
      </c>
      <c r="AG227" s="99">
        <v>3</v>
      </c>
      <c r="AH227" s="99">
        <v>0</v>
      </c>
      <c r="AI227" s="99">
        <v>0</v>
      </c>
      <c r="AJ227" s="99"/>
      <c r="AK227" s="99">
        <v>7</v>
      </c>
      <c r="AM227" s="162"/>
      <c r="AN227" s="162"/>
      <c r="AO227" s="162"/>
      <c r="AP227" s="162"/>
      <c r="AQ227" s="162"/>
    </row>
    <row r="228" spans="1:43" ht="15" customHeight="1" x14ac:dyDescent="0.2">
      <c r="A228" s="101" t="s">
        <v>692</v>
      </c>
      <c r="B228" s="101" t="s">
        <v>693</v>
      </c>
      <c r="C228" s="101"/>
      <c r="D228" s="101"/>
      <c r="E228" s="99">
        <v>821</v>
      </c>
      <c r="F228" s="99"/>
      <c r="G228" s="99">
        <v>133</v>
      </c>
      <c r="H228" s="99">
        <v>116</v>
      </c>
      <c r="I228" s="99">
        <v>12</v>
      </c>
      <c r="J228" s="99">
        <v>5</v>
      </c>
      <c r="K228" s="99"/>
      <c r="L228" s="99">
        <v>107</v>
      </c>
      <c r="M228" s="99">
        <v>17</v>
      </c>
      <c r="N228" s="99">
        <v>36</v>
      </c>
      <c r="O228" s="99">
        <v>54</v>
      </c>
      <c r="P228" s="99"/>
      <c r="Q228" s="99">
        <v>10</v>
      </c>
      <c r="R228" s="99">
        <v>219</v>
      </c>
      <c r="S228" s="99">
        <v>95</v>
      </c>
      <c r="T228" s="99">
        <v>0</v>
      </c>
      <c r="U228" s="99"/>
      <c r="V228" s="99">
        <v>52</v>
      </c>
      <c r="W228" s="99">
        <v>9</v>
      </c>
      <c r="X228" s="99">
        <v>4</v>
      </c>
      <c r="Y228" s="99">
        <v>39</v>
      </c>
      <c r="Z228" s="99">
        <v>0</v>
      </c>
      <c r="AA228" s="99"/>
      <c r="AB228" s="99">
        <v>21</v>
      </c>
      <c r="AC228" s="99">
        <v>5</v>
      </c>
      <c r="AD228" s="99">
        <v>78</v>
      </c>
      <c r="AE228" s="99"/>
      <c r="AF228" s="99">
        <v>91</v>
      </c>
      <c r="AG228" s="99">
        <v>72</v>
      </c>
      <c r="AH228" s="99">
        <v>9</v>
      </c>
      <c r="AI228" s="99">
        <v>10</v>
      </c>
      <c r="AJ228" s="99"/>
      <c r="AK228" s="99">
        <v>10</v>
      </c>
      <c r="AM228" s="162"/>
      <c r="AN228" s="162"/>
      <c r="AO228" s="162"/>
      <c r="AP228" s="162"/>
      <c r="AQ228" s="162"/>
    </row>
    <row r="229" spans="1:43" ht="15" customHeight="1" x14ac:dyDescent="0.2">
      <c r="A229" s="101" t="s">
        <v>694</v>
      </c>
      <c r="B229" s="101" t="s">
        <v>695</v>
      </c>
      <c r="C229" s="101"/>
      <c r="D229" s="101"/>
      <c r="E229" s="99">
        <v>135</v>
      </c>
      <c r="F229" s="99"/>
      <c r="G229" s="99">
        <v>10</v>
      </c>
      <c r="H229" s="99">
        <v>8</v>
      </c>
      <c r="I229" s="99">
        <v>1</v>
      </c>
      <c r="J229" s="99">
        <v>1</v>
      </c>
      <c r="K229" s="99"/>
      <c r="L229" s="99">
        <v>10</v>
      </c>
      <c r="M229" s="99">
        <v>3</v>
      </c>
      <c r="N229" s="99">
        <v>3</v>
      </c>
      <c r="O229" s="99">
        <v>4</v>
      </c>
      <c r="P229" s="99"/>
      <c r="Q229" s="99">
        <v>3</v>
      </c>
      <c r="R229" s="99">
        <v>45</v>
      </c>
      <c r="S229" s="99">
        <v>10</v>
      </c>
      <c r="T229" s="99">
        <v>3</v>
      </c>
      <c r="U229" s="99"/>
      <c r="V229" s="99">
        <v>26</v>
      </c>
      <c r="W229" s="99">
        <v>11</v>
      </c>
      <c r="X229" s="99">
        <v>1</v>
      </c>
      <c r="Y229" s="99">
        <v>14</v>
      </c>
      <c r="Z229" s="99">
        <v>0</v>
      </c>
      <c r="AA229" s="99"/>
      <c r="AB229" s="99">
        <v>15</v>
      </c>
      <c r="AC229" s="99">
        <v>3</v>
      </c>
      <c r="AD229" s="99">
        <v>0</v>
      </c>
      <c r="AE229" s="99"/>
      <c r="AF229" s="99">
        <v>9</v>
      </c>
      <c r="AG229" s="99">
        <v>2</v>
      </c>
      <c r="AH229" s="99">
        <v>3</v>
      </c>
      <c r="AI229" s="99">
        <v>4</v>
      </c>
      <c r="AJ229" s="99"/>
      <c r="AK229" s="99">
        <v>1</v>
      </c>
      <c r="AM229" s="162"/>
      <c r="AN229" s="162"/>
      <c r="AO229" s="162"/>
      <c r="AP229" s="162"/>
      <c r="AQ229" s="162"/>
    </row>
    <row r="230" spans="1:43" ht="15" customHeight="1" x14ac:dyDescent="0.2">
      <c r="A230" s="101" t="s">
        <v>696</v>
      </c>
      <c r="B230" s="101" t="s">
        <v>697</v>
      </c>
      <c r="C230" s="101"/>
      <c r="D230" s="101"/>
      <c r="E230" s="99">
        <v>2284</v>
      </c>
      <c r="F230" s="99"/>
      <c r="G230" s="99">
        <v>123</v>
      </c>
      <c r="H230" s="99">
        <v>95</v>
      </c>
      <c r="I230" s="99">
        <v>22</v>
      </c>
      <c r="J230" s="99">
        <v>6</v>
      </c>
      <c r="K230" s="99"/>
      <c r="L230" s="99">
        <v>195</v>
      </c>
      <c r="M230" s="99">
        <v>80</v>
      </c>
      <c r="N230" s="99">
        <v>26</v>
      </c>
      <c r="O230" s="99">
        <v>89</v>
      </c>
      <c r="P230" s="99"/>
      <c r="Q230" s="99">
        <v>21</v>
      </c>
      <c r="R230" s="99">
        <v>399</v>
      </c>
      <c r="S230" s="99">
        <v>229</v>
      </c>
      <c r="T230" s="99">
        <v>303</v>
      </c>
      <c r="U230" s="99"/>
      <c r="V230" s="99">
        <v>168</v>
      </c>
      <c r="W230" s="99">
        <v>31</v>
      </c>
      <c r="X230" s="99">
        <v>7</v>
      </c>
      <c r="Y230" s="99">
        <v>130</v>
      </c>
      <c r="Z230" s="99">
        <v>0</v>
      </c>
      <c r="AA230" s="99"/>
      <c r="AB230" s="99">
        <v>306</v>
      </c>
      <c r="AC230" s="99">
        <v>28</v>
      </c>
      <c r="AD230" s="99">
        <v>286</v>
      </c>
      <c r="AE230" s="99"/>
      <c r="AF230" s="99">
        <v>208</v>
      </c>
      <c r="AG230" s="99">
        <v>150</v>
      </c>
      <c r="AH230" s="99">
        <v>36</v>
      </c>
      <c r="AI230" s="99">
        <v>22</v>
      </c>
      <c r="AJ230" s="99"/>
      <c r="AK230" s="99">
        <v>18</v>
      </c>
      <c r="AM230" s="162"/>
      <c r="AN230" s="162"/>
      <c r="AO230" s="162"/>
      <c r="AP230" s="162"/>
      <c r="AQ230" s="162"/>
    </row>
    <row r="231" spans="1:43" ht="15" customHeight="1" x14ac:dyDescent="0.2">
      <c r="A231" s="101" t="s">
        <v>698</v>
      </c>
      <c r="B231" s="101" t="s">
        <v>699</v>
      </c>
      <c r="C231" s="101"/>
      <c r="D231" s="101"/>
      <c r="E231" s="99">
        <v>1023</v>
      </c>
      <c r="F231" s="99"/>
      <c r="G231" s="99">
        <v>80</v>
      </c>
      <c r="H231" s="99">
        <v>70</v>
      </c>
      <c r="I231" s="99">
        <v>7</v>
      </c>
      <c r="J231" s="99">
        <v>3</v>
      </c>
      <c r="K231" s="99"/>
      <c r="L231" s="99">
        <v>59</v>
      </c>
      <c r="M231" s="99">
        <v>13</v>
      </c>
      <c r="N231" s="99">
        <v>30</v>
      </c>
      <c r="O231" s="99">
        <v>16</v>
      </c>
      <c r="P231" s="99"/>
      <c r="Q231" s="99">
        <v>23</v>
      </c>
      <c r="R231" s="99">
        <v>250</v>
      </c>
      <c r="S231" s="99">
        <v>116</v>
      </c>
      <c r="T231" s="99">
        <v>70</v>
      </c>
      <c r="U231" s="99"/>
      <c r="V231" s="99">
        <v>136</v>
      </c>
      <c r="W231" s="99">
        <v>43</v>
      </c>
      <c r="X231" s="99">
        <v>18</v>
      </c>
      <c r="Y231" s="99">
        <v>75</v>
      </c>
      <c r="Z231" s="99">
        <v>0</v>
      </c>
      <c r="AA231" s="99"/>
      <c r="AB231" s="99">
        <v>167</v>
      </c>
      <c r="AC231" s="99">
        <v>18</v>
      </c>
      <c r="AD231" s="99">
        <v>4</v>
      </c>
      <c r="AE231" s="99"/>
      <c r="AF231" s="99">
        <v>72</v>
      </c>
      <c r="AG231" s="99">
        <v>37</v>
      </c>
      <c r="AH231" s="99">
        <v>24</v>
      </c>
      <c r="AI231" s="99">
        <v>11</v>
      </c>
      <c r="AJ231" s="99"/>
      <c r="AK231" s="99">
        <v>28</v>
      </c>
      <c r="AM231" s="162"/>
      <c r="AN231" s="162"/>
      <c r="AO231" s="162"/>
      <c r="AP231" s="162"/>
      <c r="AQ231" s="162"/>
    </row>
    <row r="232" spans="1:43" ht="15" customHeight="1" x14ac:dyDescent="0.2">
      <c r="A232" s="101" t="s">
        <v>700</v>
      </c>
      <c r="B232" s="101" t="s">
        <v>701</v>
      </c>
      <c r="C232" s="101"/>
      <c r="D232" s="101"/>
      <c r="E232" s="99">
        <v>568</v>
      </c>
      <c r="F232" s="99"/>
      <c r="G232" s="99">
        <v>210</v>
      </c>
      <c r="H232" s="99">
        <v>157</v>
      </c>
      <c r="I232" s="99">
        <v>42</v>
      </c>
      <c r="J232" s="99">
        <v>11</v>
      </c>
      <c r="K232" s="99"/>
      <c r="L232" s="99">
        <v>52</v>
      </c>
      <c r="M232" s="99">
        <v>15</v>
      </c>
      <c r="N232" s="99">
        <v>5</v>
      </c>
      <c r="O232" s="99">
        <v>32</v>
      </c>
      <c r="P232" s="99"/>
      <c r="Q232" s="99">
        <v>5</v>
      </c>
      <c r="R232" s="99">
        <v>144</v>
      </c>
      <c r="S232" s="99">
        <v>47</v>
      </c>
      <c r="T232" s="99">
        <v>0</v>
      </c>
      <c r="U232" s="99"/>
      <c r="V232" s="99">
        <v>4</v>
      </c>
      <c r="W232" s="99">
        <v>0</v>
      </c>
      <c r="X232" s="99">
        <v>1</v>
      </c>
      <c r="Y232" s="99">
        <v>3</v>
      </c>
      <c r="Z232" s="99">
        <v>0</v>
      </c>
      <c r="AA232" s="99"/>
      <c r="AB232" s="99">
        <v>7</v>
      </c>
      <c r="AC232" s="99">
        <v>19</v>
      </c>
      <c r="AD232" s="99">
        <v>44</v>
      </c>
      <c r="AE232" s="99"/>
      <c r="AF232" s="99">
        <v>31</v>
      </c>
      <c r="AG232" s="99">
        <v>25</v>
      </c>
      <c r="AH232" s="99">
        <v>3</v>
      </c>
      <c r="AI232" s="99">
        <v>3</v>
      </c>
      <c r="AJ232" s="99"/>
      <c r="AK232" s="99">
        <v>5</v>
      </c>
      <c r="AM232" s="162"/>
      <c r="AN232" s="162"/>
      <c r="AO232" s="162"/>
      <c r="AP232" s="162"/>
      <c r="AQ232" s="162"/>
    </row>
    <row r="233" spans="1:43" ht="15" customHeight="1" x14ac:dyDescent="0.2">
      <c r="A233" s="101" t="s">
        <v>702</v>
      </c>
      <c r="B233" s="101" t="s">
        <v>703</v>
      </c>
      <c r="C233" s="101"/>
      <c r="D233" s="101"/>
      <c r="E233" s="99">
        <v>421</v>
      </c>
      <c r="F233" s="99"/>
      <c r="G233" s="99">
        <v>79</v>
      </c>
      <c r="H233" s="99">
        <v>51</v>
      </c>
      <c r="I233" s="99">
        <v>22</v>
      </c>
      <c r="J233" s="99">
        <v>6</v>
      </c>
      <c r="K233" s="99"/>
      <c r="L233" s="99">
        <v>111</v>
      </c>
      <c r="M233" s="99">
        <v>59</v>
      </c>
      <c r="N233" s="99">
        <v>8</v>
      </c>
      <c r="O233" s="99">
        <v>44</v>
      </c>
      <c r="P233" s="99"/>
      <c r="Q233" s="99">
        <v>7</v>
      </c>
      <c r="R233" s="99">
        <v>115</v>
      </c>
      <c r="S233" s="99">
        <v>41</v>
      </c>
      <c r="T233" s="99">
        <v>0</v>
      </c>
      <c r="U233" s="99"/>
      <c r="V233" s="99">
        <v>16</v>
      </c>
      <c r="W233" s="99">
        <v>3</v>
      </c>
      <c r="X233" s="99">
        <v>1</v>
      </c>
      <c r="Y233" s="99">
        <v>12</v>
      </c>
      <c r="Z233" s="99">
        <v>0</v>
      </c>
      <c r="AA233" s="99"/>
      <c r="AB233" s="99">
        <v>8</v>
      </c>
      <c r="AC233" s="99">
        <v>20</v>
      </c>
      <c r="AD233" s="99">
        <v>7</v>
      </c>
      <c r="AE233" s="99"/>
      <c r="AF233" s="99">
        <v>12</v>
      </c>
      <c r="AG233" s="99">
        <v>10</v>
      </c>
      <c r="AH233" s="99">
        <v>2</v>
      </c>
      <c r="AI233" s="99">
        <v>0</v>
      </c>
      <c r="AJ233" s="99"/>
      <c r="AK233" s="99">
        <v>5</v>
      </c>
      <c r="AM233" s="162"/>
      <c r="AN233" s="162"/>
      <c r="AO233" s="162"/>
      <c r="AP233" s="162"/>
      <c r="AQ233" s="162"/>
    </row>
    <row r="234" spans="1:43" ht="15" customHeight="1" x14ac:dyDescent="0.2">
      <c r="A234" s="101" t="s">
        <v>704</v>
      </c>
      <c r="B234" s="101" t="s">
        <v>705</v>
      </c>
      <c r="C234" s="101"/>
      <c r="D234" s="101"/>
      <c r="E234" s="99">
        <v>1487</v>
      </c>
      <c r="F234" s="99"/>
      <c r="G234" s="99">
        <v>109</v>
      </c>
      <c r="H234" s="99">
        <v>91</v>
      </c>
      <c r="I234" s="99">
        <v>6</v>
      </c>
      <c r="J234" s="99">
        <v>12</v>
      </c>
      <c r="K234" s="99"/>
      <c r="L234" s="99">
        <v>123</v>
      </c>
      <c r="M234" s="99">
        <v>30</v>
      </c>
      <c r="N234" s="99">
        <v>40</v>
      </c>
      <c r="O234" s="99">
        <v>53</v>
      </c>
      <c r="P234" s="99"/>
      <c r="Q234" s="99">
        <v>14</v>
      </c>
      <c r="R234" s="99">
        <v>317</v>
      </c>
      <c r="S234" s="99">
        <v>132</v>
      </c>
      <c r="T234" s="99">
        <v>43</v>
      </c>
      <c r="U234" s="99"/>
      <c r="V234" s="99">
        <v>351</v>
      </c>
      <c r="W234" s="99">
        <v>90</v>
      </c>
      <c r="X234" s="99">
        <v>37</v>
      </c>
      <c r="Y234" s="99">
        <v>224</v>
      </c>
      <c r="Z234" s="99">
        <v>0</v>
      </c>
      <c r="AA234" s="99"/>
      <c r="AB234" s="99">
        <v>241</v>
      </c>
      <c r="AC234" s="99">
        <v>21</v>
      </c>
      <c r="AD234" s="99">
        <v>1</v>
      </c>
      <c r="AE234" s="99"/>
      <c r="AF234" s="99">
        <v>87</v>
      </c>
      <c r="AG234" s="99">
        <v>41</v>
      </c>
      <c r="AH234" s="99">
        <v>30</v>
      </c>
      <c r="AI234" s="99">
        <v>16</v>
      </c>
      <c r="AJ234" s="99"/>
      <c r="AK234" s="99">
        <v>48</v>
      </c>
      <c r="AM234" s="162"/>
      <c r="AN234" s="162"/>
      <c r="AO234" s="162"/>
      <c r="AP234" s="162"/>
      <c r="AQ234" s="162"/>
    </row>
    <row r="235" spans="1:43" ht="15" customHeight="1" x14ac:dyDescent="0.2">
      <c r="A235" s="101" t="s">
        <v>706</v>
      </c>
      <c r="B235" s="101" t="s">
        <v>707</v>
      </c>
      <c r="C235" s="101"/>
      <c r="D235" s="101"/>
      <c r="E235" s="99">
        <v>290</v>
      </c>
      <c r="F235" s="99"/>
      <c r="G235" s="99">
        <v>19</v>
      </c>
      <c r="H235" s="99">
        <v>15</v>
      </c>
      <c r="I235" s="99">
        <v>2</v>
      </c>
      <c r="J235" s="99">
        <v>2</v>
      </c>
      <c r="K235" s="99"/>
      <c r="L235" s="99">
        <v>29</v>
      </c>
      <c r="M235" s="99">
        <v>13</v>
      </c>
      <c r="N235" s="99">
        <v>12</v>
      </c>
      <c r="O235" s="99">
        <v>4</v>
      </c>
      <c r="P235" s="99"/>
      <c r="Q235" s="99">
        <v>7</v>
      </c>
      <c r="R235" s="99">
        <v>51</v>
      </c>
      <c r="S235" s="99">
        <v>16</v>
      </c>
      <c r="T235" s="99">
        <v>37</v>
      </c>
      <c r="U235" s="99"/>
      <c r="V235" s="99">
        <v>49</v>
      </c>
      <c r="W235" s="99">
        <v>11</v>
      </c>
      <c r="X235" s="99">
        <v>7</v>
      </c>
      <c r="Y235" s="99">
        <v>31</v>
      </c>
      <c r="Z235" s="99">
        <v>0</v>
      </c>
      <c r="AA235" s="99"/>
      <c r="AB235" s="99">
        <v>30</v>
      </c>
      <c r="AC235" s="99">
        <v>1</v>
      </c>
      <c r="AD235" s="99">
        <v>17</v>
      </c>
      <c r="AE235" s="99"/>
      <c r="AF235" s="99">
        <v>14</v>
      </c>
      <c r="AG235" s="99">
        <v>9</v>
      </c>
      <c r="AH235" s="99">
        <v>1</v>
      </c>
      <c r="AI235" s="99">
        <v>4</v>
      </c>
      <c r="AJ235" s="99"/>
      <c r="AK235" s="99">
        <v>20</v>
      </c>
      <c r="AM235" s="162"/>
      <c r="AN235" s="162"/>
      <c r="AO235" s="162"/>
      <c r="AP235" s="162"/>
      <c r="AQ235" s="162"/>
    </row>
    <row r="236" spans="1:43" ht="15" customHeight="1" x14ac:dyDescent="0.2">
      <c r="A236" s="101" t="s">
        <v>708</v>
      </c>
      <c r="B236" s="101" t="s">
        <v>709</v>
      </c>
      <c r="C236" s="101"/>
      <c r="D236" s="101"/>
      <c r="E236" s="99">
        <v>119</v>
      </c>
      <c r="F236" s="99"/>
      <c r="G236" s="99">
        <v>18</v>
      </c>
      <c r="H236" s="99">
        <v>12</v>
      </c>
      <c r="I236" s="99">
        <v>1</v>
      </c>
      <c r="J236" s="99">
        <v>5</v>
      </c>
      <c r="K236" s="99"/>
      <c r="L236" s="99">
        <v>17</v>
      </c>
      <c r="M236" s="99">
        <v>5</v>
      </c>
      <c r="N236" s="99">
        <v>1</v>
      </c>
      <c r="O236" s="99">
        <v>11</v>
      </c>
      <c r="P236" s="99"/>
      <c r="Q236" s="99">
        <v>5</v>
      </c>
      <c r="R236" s="99">
        <v>43</v>
      </c>
      <c r="S236" s="99">
        <v>20</v>
      </c>
      <c r="T236" s="99">
        <v>0</v>
      </c>
      <c r="U236" s="99"/>
      <c r="V236" s="99">
        <v>3</v>
      </c>
      <c r="W236" s="99">
        <v>0</v>
      </c>
      <c r="X236" s="99">
        <v>0</v>
      </c>
      <c r="Y236" s="99">
        <v>3</v>
      </c>
      <c r="Z236" s="99">
        <v>0</v>
      </c>
      <c r="AA236" s="99"/>
      <c r="AB236" s="99">
        <v>1</v>
      </c>
      <c r="AC236" s="99">
        <v>4</v>
      </c>
      <c r="AD236" s="99">
        <v>0</v>
      </c>
      <c r="AE236" s="99"/>
      <c r="AF236" s="99">
        <v>6</v>
      </c>
      <c r="AG236" s="99">
        <v>5</v>
      </c>
      <c r="AH236" s="99">
        <v>0</v>
      </c>
      <c r="AI236" s="99">
        <v>1</v>
      </c>
      <c r="AJ236" s="99"/>
      <c r="AK236" s="99">
        <v>2</v>
      </c>
      <c r="AM236" s="162"/>
      <c r="AN236" s="162"/>
      <c r="AO236" s="162"/>
      <c r="AP236" s="162"/>
      <c r="AQ236" s="162"/>
    </row>
    <row r="237" spans="1:43" ht="15" customHeight="1" x14ac:dyDescent="0.2">
      <c r="A237" s="101" t="s">
        <v>710</v>
      </c>
      <c r="B237" s="101" t="s">
        <v>711</v>
      </c>
      <c r="C237" s="101"/>
      <c r="D237" s="101"/>
      <c r="E237" s="99">
        <v>408</v>
      </c>
      <c r="F237" s="99"/>
      <c r="G237" s="99">
        <v>33</v>
      </c>
      <c r="H237" s="99">
        <v>20</v>
      </c>
      <c r="I237" s="99">
        <v>6</v>
      </c>
      <c r="J237" s="99">
        <v>7</v>
      </c>
      <c r="K237" s="99"/>
      <c r="L237" s="99">
        <v>49</v>
      </c>
      <c r="M237" s="99">
        <v>5</v>
      </c>
      <c r="N237" s="99">
        <v>23</v>
      </c>
      <c r="O237" s="99">
        <v>21</v>
      </c>
      <c r="P237" s="99"/>
      <c r="Q237" s="99">
        <v>7</v>
      </c>
      <c r="R237" s="99">
        <v>85</v>
      </c>
      <c r="S237" s="99">
        <v>57</v>
      </c>
      <c r="T237" s="99">
        <v>15</v>
      </c>
      <c r="U237" s="99"/>
      <c r="V237" s="99">
        <v>42</v>
      </c>
      <c r="W237" s="99">
        <v>16</v>
      </c>
      <c r="X237" s="99">
        <v>2</v>
      </c>
      <c r="Y237" s="99">
        <v>24</v>
      </c>
      <c r="Z237" s="99">
        <v>0</v>
      </c>
      <c r="AA237" s="99"/>
      <c r="AB237" s="99">
        <v>59</v>
      </c>
      <c r="AC237" s="99">
        <v>8</v>
      </c>
      <c r="AD237" s="99">
        <v>24</v>
      </c>
      <c r="AE237" s="99"/>
      <c r="AF237" s="99">
        <v>20</v>
      </c>
      <c r="AG237" s="99">
        <v>7</v>
      </c>
      <c r="AH237" s="99">
        <v>6</v>
      </c>
      <c r="AI237" s="99">
        <v>7</v>
      </c>
      <c r="AJ237" s="99"/>
      <c r="AK237" s="99">
        <v>9</v>
      </c>
      <c r="AM237" s="162"/>
      <c r="AN237" s="162"/>
      <c r="AO237" s="162"/>
      <c r="AP237" s="162"/>
      <c r="AQ237" s="162"/>
    </row>
    <row r="238" spans="1:43" ht="15" customHeight="1" x14ac:dyDescent="0.2">
      <c r="A238" s="101" t="s">
        <v>712</v>
      </c>
      <c r="B238" s="101" t="s">
        <v>713</v>
      </c>
      <c r="C238" s="101"/>
      <c r="D238" s="101"/>
      <c r="E238" s="99">
        <v>139</v>
      </c>
      <c r="F238" s="99"/>
      <c r="G238" s="99">
        <v>24</v>
      </c>
      <c r="H238" s="99">
        <v>19</v>
      </c>
      <c r="I238" s="99">
        <v>2</v>
      </c>
      <c r="J238" s="99">
        <v>3</v>
      </c>
      <c r="K238" s="99"/>
      <c r="L238" s="99">
        <v>23</v>
      </c>
      <c r="M238" s="99">
        <v>4</v>
      </c>
      <c r="N238" s="99">
        <v>11</v>
      </c>
      <c r="O238" s="99">
        <v>8</v>
      </c>
      <c r="P238" s="99"/>
      <c r="Q238" s="99">
        <v>6</v>
      </c>
      <c r="R238" s="99">
        <v>30</v>
      </c>
      <c r="S238" s="99">
        <v>18</v>
      </c>
      <c r="T238" s="99">
        <v>0</v>
      </c>
      <c r="U238" s="99"/>
      <c r="V238" s="99">
        <v>7</v>
      </c>
      <c r="W238" s="99">
        <v>2</v>
      </c>
      <c r="X238" s="99">
        <v>1</v>
      </c>
      <c r="Y238" s="99">
        <v>4</v>
      </c>
      <c r="Z238" s="99">
        <v>0</v>
      </c>
      <c r="AA238" s="99"/>
      <c r="AB238" s="99">
        <v>14</v>
      </c>
      <c r="AC238" s="99">
        <v>1</v>
      </c>
      <c r="AD238" s="99">
        <v>0</v>
      </c>
      <c r="AE238" s="99"/>
      <c r="AF238" s="99">
        <v>6</v>
      </c>
      <c r="AG238" s="99">
        <v>5</v>
      </c>
      <c r="AH238" s="99">
        <v>0</v>
      </c>
      <c r="AI238" s="99">
        <v>1</v>
      </c>
      <c r="AJ238" s="99"/>
      <c r="AK238" s="99">
        <v>10</v>
      </c>
      <c r="AM238" s="162"/>
      <c r="AN238" s="162"/>
      <c r="AO238" s="162"/>
      <c r="AP238" s="162"/>
      <c r="AQ238" s="162"/>
    </row>
    <row r="239" spans="1:43" ht="15" customHeight="1" x14ac:dyDescent="0.2">
      <c r="A239" s="101" t="s">
        <v>714</v>
      </c>
      <c r="B239" s="101" t="s">
        <v>715</v>
      </c>
      <c r="C239" s="101"/>
      <c r="D239" s="101"/>
      <c r="E239" s="99">
        <v>211</v>
      </c>
      <c r="F239" s="99"/>
      <c r="G239" s="99">
        <v>21</v>
      </c>
      <c r="H239" s="99">
        <v>15</v>
      </c>
      <c r="I239" s="99">
        <v>4</v>
      </c>
      <c r="J239" s="99">
        <v>2</v>
      </c>
      <c r="K239" s="99"/>
      <c r="L239" s="99">
        <v>12</v>
      </c>
      <c r="M239" s="99">
        <v>4</v>
      </c>
      <c r="N239" s="99">
        <v>4</v>
      </c>
      <c r="O239" s="99">
        <v>4</v>
      </c>
      <c r="P239" s="99"/>
      <c r="Q239" s="99">
        <v>5</v>
      </c>
      <c r="R239" s="99">
        <v>38</v>
      </c>
      <c r="S239" s="99">
        <v>19</v>
      </c>
      <c r="T239" s="99">
        <v>7</v>
      </c>
      <c r="U239" s="99"/>
      <c r="V239" s="99">
        <v>41</v>
      </c>
      <c r="W239" s="99">
        <v>7</v>
      </c>
      <c r="X239" s="99">
        <v>3</v>
      </c>
      <c r="Y239" s="99">
        <v>31</v>
      </c>
      <c r="Z239" s="99">
        <v>0</v>
      </c>
      <c r="AA239" s="99"/>
      <c r="AB239" s="99">
        <v>34</v>
      </c>
      <c r="AC239" s="99">
        <v>9</v>
      </c>
      <c r="AD239" s="99">
        <v>1</v>
      </c>
      <c r="AE239" s="99"/>
      <c r="AF239" s="99">
        <v>20</v>
      </c>
      <c r="AG239" s="99">
        <v>7</v>
      </c>
      <c r="AH239" s="99">
        <v>6</v>
      </c>
      <c r="AI239" s="99">
        <v>7</v>
      </c>
      <c r="AJ239" s="99"/>
      <c r="AK239" s="99">
        <v>4</v>
      </c>
      <c r="AM239" s="162"/>
      <c r="AN239" s="162"/>
      <c r="AO239" s="162"/>
      <c r="AP239" s="162"/>
      <c r="AQ239" s="162"/>
    </row>
    <row r="240" spans="1:43" ht="15" customHeight="1" x14ac:dyDescent="0.2">
      <c r="A240" s="101" t="s">
        <v>716</v>
      </c>
      <c r="B240" s="101" t="s">
        <v>717</v>
      </c>
      <c r="C240" s="101"/>
      <c r="D240" s="101"/>
      <c r="E240" s="99">
        <v>381</v>
      </c>
      <c r="F240" s="99"/>
      <c r="G240" s="99">
        <v>63</v>
      </c>
      <c r="H240" s="99">
        <v>48</v>
      </c>
      <c r="I240" s="99">
        <v>11</v>
      </c>
      <c r="J240" s="99">
        <v>4</v>
      </c>
      <c r="K240" s="99"/>
      <c r="L240" s="99">
        <v>23</v>
      </c>
      <c r="M240" s="99">
        <v>11</v>
      </c>
      <c r="N240" s="99">
        <v>4</v>
      </c>
      <c r="O240" s="99">
        <v>8</v>
      </c>
      <c r="P240" s="99"/>
      <c r="Q240" s="99">
        <v>8</v>
      </c>
      <c r="R240" s="99">
        <v>86</v>
      </c>
      <c r="S240" s="99">
        <v>29</v>
      </c>
      <c r="T240" s="99">
        <v>17</v>
      </c>
      <c r="U240" s="99"/>
      <c r="V240" s="99">
        <v>85</v>
      </c>
      <c r="W240" s="99">
        <v>23</v>
      </c>
      <c r="X240" s="99">
        <v>12</v>
      </c>
      <c r="Y240" s="99">
        <v>50</v>
      </c>
      <c r="Z240" s="99">
        <v>0</v>
      </c>
      <c r="AA240" s="99"/>
      <c r="AB240" s="99">
        <v>33</v>
      </c>
      <c r="AC240" s="99">
        <v>1</v>
      </c>
      <c r="AD240" s="99">
        <v>0</v>
      </c>
      <c r="AE240" s="99"/>
      <c r="AF240" s="99">
        <v>30</v>
      </c>
      <c r="AG240" s="99">
        <v>18</v>
      </c>
      <c r="AH240" s="99">
        <v>5</v>
      </c>
      <c r="AI240" s="99">
        <v>7</v>
      </c>
      <c r="AJ240" s="99"/>
      <c r="AK240" s="99">
        <v>6</v>
      </c>
      <c r="AM240" s="162"/>
      <c r="AN240" s="162"/>
      <c r="AO240" s="162"/>
      <c r="AP240" s="162"/>
      <c r="AQ240" s="162"/>
    </row>
    <row r="241" spans="1:43" ht="15" customHeight="1" x14ac:dyDescent="0.2">
      <c r="A241" s="101" t="s">
        <v>718</v>
      </c>
      <c r="B241" s="101" t="s">
        <v>719</v>
      </c>
      <c r="C241" s="101"/>
      <c r="D241" s="101"/>
      <c r="E241" s="99">
        <v>301</v>
      </c>
      <c r="F241" s="99"/>
      <c r="G241" s="99">
        <v>36</v>
      </c>
      <c r="H241" s="99">
        <v>32</v>
      </c>
      <c r="I241" s="99">
        <v>1</v>
      </c>
      <c r="J241" s="99">
        <v>3</v>
      </c>
      <c r="K241" s="99"/>
      <c r="L241" s="99">
        <v>66</v>
      </c>
      <c r="M241" s="99">
        <v>16</v>
      </c>
      <c r="N241" s="99">
        <v>41</v>
      </c>
      <c r="O241" s="99">
        <v>9</v>
      </c>
      <c r="P241" s="99"/>
      <c r="Q241" s="99">
        <v>12</v>
      </c>
      <c r="R241" s="99">
        <v>61</v>
      </c>
      <c r="S241" s="99">
        <v>32</v>
      </c>
      <c r="T241" s="99">
        <v>6</v>
      </c>
      <c r="U241" s="99"/>
      <c r="V241" s="99">
        <v>33</v>
      </c>
      <c r="W241" s="99">
        <v>3</v>
      </c>
      <c r="X241" s="99">
        <v>5</v>
      </c>
      <c r="Y241" s="99">
        <v>25</v>
      </c>
      <c r="Z241" s="99">
        <v>0</v>
      </c>
      <c r="AA241" s="99"/>
      <c r="AB241" s="99">
        <v>17</v>
      </c>
      <c r="AC241" s="99">
        <v>11</v>
      </c>
      <c r="AD241" s="99">
        <v>1</v>
      </c>
      <c r="AE241" s="99"/>
      <c r="AF241" s="99">
        <v>10</v>
      </c>
      <c r="AG241" s="99">
        <v>2</v>
      </c>
      <c r="AH241" s="99">
        <v>5</v>
      </c>
      <c r="AI241" s="99">
        <v>3</v>
      </c>
      <c r="AJ241" s="99"/>
      <c r="AK241" s="99">
        <v>16</v>
      </c>
      <c r="AM241" s="162"/>
      <c r="AN241" s="162"/>
      <c r="AO241" s="162"/>
      <c r="AP241" s="162"/>
      <c r="AQ241" s="162"/>
    </row>
    <row r="242" spans="1:43" ht="15" customHeight="1" x14ac:dyDescent="0.2">
      <c r="A242" s="101" t="s">
        <v>720</v>
      </c>
      <c r="B242" s="101" t="s">
        <v>721</v>
      </c>
      <c r="C242" s="101"/>
      <c r="D242" s="101"/>
      <c r="E242" s="99">
        <v>108</v>
      </c>
      <c r="F242" s="99"/>
      <c r="G242" s="99">
        <v>4</v>
      </c>
      <c r="H242" s="99">
        <v>4</v>
      </c>
      <c r="I242" s="99">
        <v>0</v>
      </c>
      <c r="J242" s="99">
        <v>0</v>
      </c>
      <c r="K242" s="99"/>
      <c r="L242" s="99">
        <v>7</v>
      </c>
      <c r="M242" s="99">
        <v>0</v>
      </c>
      <c r="N242" s="99">
        <v>5</v>
      </c>
      <c r="O242" s="99">
        <v>2</v>
      </c>
      <c r="P242" s="99"/>
      <c r="Q242" s="99">
        <v>3</v>
      </c>
      <c r="R242" s="99">
        <v>18</v>
      </c>
      <c r="S242" s="99">
        <v>7</v>
      </c>
      <c r="T242" s="99">
        <v>24</v>
      </c>
      <c r="U242" s="99"/>
      <c r="V242" s="99">
        <v>9</v>
      </c>
      <c r="W242" s="99">
        <v>3</v>
      </c>
      <c r="X242" s="99">
        <v>1</v>
      </c>
      <c r="Y242" s="99">
        <v>5</v>
      </c>
      <c r="Z242" s="99">
        <v>0</v>
      </c>
      <c r="AA242" s="99"/>
      <c r="AB242" s="99">
        <v>25</v>
      </c>
      <c r="AC242" s="99">
        <v>4</v>
      </c>
      <c r="AD242" s="99">
        <v>0</v>
      </c>
      <c r="AE242" s="99"/>
      <c r="AF242" s="99">
        <v>2</v>
      </c>
      <c r="AG242" s="99">
        <v>0</v>
      </c>
      <c r="AH242" s="99">
        <v>2</v>
      </c>
      <c r="AI242" s="99">
        <v>0</v>
      </c>
      <c r="AJ242" s="99"/>
      <c r="AK242" s="99">
        <v>5</v>
      </c>
      <c r="AM242" s="162"/>
      <c r="AN242" s="162"/>
      <c r="AO242" s="162"/>
      <c r="AP242" s="162"/>
      <c r="AQ242" s="162"/>
    </row>
    <row r="243" spans="1:43" ht="15" customHeight="1" x14ac:dyDescent="0.2">
      <c r="A243" s="101" t="s">
        <v>722</v>
      </c>
      <c r="B243" s="101" t="s">
        <v>723</v>
      </c>
      <c r="C243" s="101"/>
      <c r="D243" s="101"/>
      <c r="E243" s="99">
        <v>439</v>
      </c>
      <c r="F243" s="99"/>
      <c r="G243" s="99">
        <v>13</v>
      </c>
      <c r="H243" s="99">
        <v>10</v>
      </c>
      <c r="I243" s="99">
        <v>0</v>
      </c>
      <c r="J243" s="99">
        <v>3</v>
      </c>
      <c r="K243" s="99"/>
      <c r="L243" s="99">
        <v>11</v>
      </c>
      <c r="M243" s="99">
        <v>5</v>
      </c>
      <c r="N243" s="99">
        <v>3</v>
      </c>
      <c r="O243" s="99">
        <v>3</v>
      </c>
      <c r="P243" s="99"/>
      <c r="Q243" s="99">
        <v>5</v>
      </c>
      <c r="R243" s="99">
        <v>156</v>
      </c>
      <c r="S243" s="99">
        <v>45</v>
      </c>
      <c r="T243" s="99">
        <v>6</v>
      </c>
      <c r="U243" s="99"/>
      <c r="V243" s="99">
        <v>50</v>
      </c>
      <c r="W243" s="99">
        <v>12</v>
      </c>
      <c r="X243" s="99">
        <v>4</v>
      </c>
      <c r="Y243" s="99">
        <v>34</v>
      </c>
      <c r="Z243" s="99">
        <v>0</v>
      </c>
      <c r="AA243" s="99"/>
      <c r="AB243" s="99">
        <v>61</v>
      </c>
      <c r="AC243" s="99">
        <v>14</v>
      </c>
      <c r="AD243" s="99">
        <v>41</v>
      </c>
      <c r="AE243" s="99"/>
      <c r="AF243" s="99">
        <v>26</v>
      </c>
      <c r="AG243" s="99">
        <v>16</v>
      </c>
      <c r="AH243" s="99">
        <v>5</v>
      </c>
      <c r="AI243" s="99">
        <v>5</v>
      </c>
      <c r="AJ243" s="99"/>
      <c r="AK243" s="99">
        <v>11</v>
      </c>
      <c r="AM243" s="162"/>
      <c r="AN243" s="162"/>
      <c r="AO243" s="162"/>
      <c r="AP243" s="162"/>
      <c r="AQ243" s="162"/>
    </row>
    <row r="244" spans="1:43" ht="15" customHeight="1" x14ac:dyDescent="0.2">
      <c r="A244" s="101" t="s">
        <v>724</v>
      </c>
      <c r="B244" s="101" t="s">
        <v>725</v>
      </c>
      <c r="C244" s="101"/>
      <c r="D244" s="101"/>
      <c r="E244" s="99">
        <v>77</v>
      </c>
      <c r="F244" s="99"/>
      <c r="G244" s="99">
        <v>16</v>
      </c>
      <c r="H244" s="99">
        <v>12</v>
      </c>
      <c r="I244" s="99">
        <v>4</v>
      </c>
      <c r="J244" s="99">
        <v>0</v>
      </c>
      <c r="K244" s="99"/>
      <c r="L244" s="99">
        <v>4</v>
      </c>
      <c r="M244" s="99">
        <v>4</v>
      </c>
      <c r="N244" s="99">
        <v>0</v>
      </c>
      <c r="O244" s="99">
        <v>0</v>
      </c>
      <c r="P244" s="99"/>
      <c r="Q244" s="99">
        <v>3</v>
      </c>
      <c r="R244" s="99">
        <v>35</v>
      </c>
      <c r="S244" s="99">
        <v>4</v>
      </c>
      <c r="T244" s="99">
        <v>0</v>
      </c>
      <c r="U244" s="99"/>
      <c r="V244" s="99">
        <v>6</v>
      </c>
      <c r="W244" s="99">
        <v>0</v>
      </c>
      <c r="X244" s="99">
        <v>0</v>
      </c>
      <c r="Y244" s="99">
        <v>6</v>
      </c>
      <c r="Z244" s="99">
        <v>0</v>
      </c>
      <c r="AA244" s="99"/>
      <c r="AB244" s="99">
        <v>4</v>
      </c>
      <c r="AC244" s="99">
        <v>2</v>
      </c>
      <c r="AD244" s="99">
        <v>0</v>
      </c>
      <c r="AE244" s="99"/>
      <c r="AF244" s="99">
        <v>1</v>
      </c>
      <c r="AG244" s="99">
        <v>1</v>
      </c>
      <c r="AH244" s="99">
        <v>0</v>
      </c>
      <c r="AI244" s="99">
        <v>0</v>
      </c>
      <c r="AJ244" s="99"/>
      <c r="AK244" s="99">
        <v>2</v>
      </c>
      <c r="AM244" s="162"/>
      <c r="AN244" s="162"/>
      <c r="AO244" s="162"/>
      <c r="AP244" s="162"/>
      <c r="AQ244" s="162"/>
    </row>
    <row r="245" spans="1:43" ht="15" customHeight="1" x14ac:dyDescent="0.2">
      <c r="A245" s="101" t="s">
        <v>726</v>
      </c>
      <c r="B245" s="101" t="s">
        <v>727</v>
      </c>
      <c r="C245" s="101"/>
      <c r="D245" s="101"/>
      <c r="E245" s="99">
        <v>868</v>
      </c>
      <c r="F245" s="99"/>
      <c r="G245" s="99">
        <v>53</v>
      </c>
      <c r="H245" s="99">
        <v>51</v>
      </c>
      <c r="I245" s="99">
        <v>2</v>
      </c>
      <c r="J245" s="99">
        <v>0</v>
      </c>
      <c r="K245" s="99"/>
      <c r="L245" s="99">
        <v>63</v>
      </c>
      <c r="M245" s="99">
        <v>15</v>
      </c>
      <c r="N245" s="99">
        <v>8</v>
      </c>
      <c r="O245" s="99">
        <v>40</v>
      </c>
      <c r="P245" s="99"/>
      <c r="Q245" s="99">
        <v>6</v>
      </c>
      <c r="R245" s="99">
        <v>264</v>
      </c>
      <c r="S245" s="99">
        <v>102</v>
      </c>
      <c r="T245" s="99">
        <v>9</v>
      </c>
      <c r="U245" s="99"/>
      <c r="V245" s="99">
        <v>205</v>
      </c>
      <c r="W245" s="99">
        <v>72</v>
      </c>
      <c r="X245" s="99">
        <v>8</v>
      </c>
      <c r="Y245" s="99">
        <v>125</v>
      </c>
      <c r="Z245" s="99">
        <v>0</v>
      </c>
      <c r="AA245" s="99"/>
      <c r="AB245" s="99">
        <v>47</v>
      </c>
      <c r="AC245" s="99">
        <v>5</v>
      </c>
      <c r="AD245" s="99">
        <v>52</v>
      </c>
      <c r="AE245" s="99"/>
      <c r="AF245" s="99">
        <v>52</v>
      </c>
      <c r="AG245" s="99">
        <v>39</v>
      </c>
      <c r="AH245" s="99">
        <v>8</v>
      </c>
      <c r="AI245" s="99">
        <v>5</v>
      </c>
      <c r="AJ245" s="99"/>
      <c r="AK245" s="99">
        <v>10</v>
      </c>
      <c r="AM245" s="162"/>
      <c r="AN245" s="162"/>
      <c r="AO245" s="162"/>
      <c r="AP245" s="162"/>
      <c r="AQ245" s="162"/>
    </row>
    <row r="246" spans="1:43" ht="15" customHeight="1" x14ac:dyDescent="0.2">
      <c r="A246" s="101" t="s">
        <v>728</v>
      </c>
      <c r="B246" s="101" t="s">
        <v>729</v>
      </c>
      <c r="C246" s="101"/>
      <c r="D246" s="101"/>
      <c r="E246" s="99">
        <v>501</v>
      </c>
      <c r="F246" s="99"/>
      <c r="G246" s="99">
        <v>84</v>
      </c>
      <c r="H246" s="99">
        <v>64</v>
      </c>
      <c r="I246" s="99">
        <v>15</v>
      </c>
      <c r="J246" s="99">
        <v>5</v>
      </c>
      <c r="K246" s="99"/>
      <c r="L246" s="99">
        <v>43</v>
      </c>
      <c r="M246" s="99">
        <v>15</v>
      </c>
      <c r="N246" s="99">
        <v>6</v>
      </c>
      <c r="O246" s="99">
        <v>22</v>
      </c>
      <c r="P246" s="99"/>
      <c r="Q246" s="99">
        <v>5</v>
      </c>
      <c r="R246" s="99">
        <v>83</v>
      </c>
      <c r="S246" s="99">
        <v>36</v>
      </c>
      <c r="T246" s="99">
        <v>17</v>
      </c>
      <c r="U246" s="99"/>
      <c r="V246" s="99">
        <v>74</v>
      </c>
      <c r="W246" s="99">
        <v>7</v>
      </c>
      <c r="X246" s="99">
        <v>6</v>
      </c>
      <c r="Y246" s="99">
        <v>61</v>
      </c>
      <c r="Z246" s="99">
        <v>0</v>
      </c>
      <c r="AA246" s="99"/>
      <c r="AB246" s="99">
        <v>118</v>
      </c>
      <c r="AC246" s="99">
        <v>16</v>
      </c>
      <c r="AD246" s="99">
        <v>6</v>
      </c>
      <c r="AE246" s="99"/>
      <c r="AF246" s="99">
        <v>17</v>
      </c>
      <c r="AG246" s="99">
        <v>7</v>
      </c>
      <c r="AH246" s="99">
        <v>8</v>
      </c>
      <c r="AI246" s="99">
        <v>2</v>
      </c>
      <c r="AJ246" s="99"/>
      <c r="AK246" s="99">
        <v>2</v>
      </c>
      <c r="AM246" s="162"/>
      <c r="AN246" s="162"/>
      <c r="AO246" s="162"/>
      <c r="AP246" s="162"/>
      <c r="AQ246" s="162"/>
    </row>
    <row r="247" spans="1:43" ht="15" customHeight="1" x14ac:dyDescent="0.2">
      <c r="A247" s="101" t="s">
        <v>730</v>
      </c>
      <c r="B247" s="101" t="s">
        <v>731</v>
      </c>
      <c r="C247" s="101"/>
      <c r="D247" s="101"/>
      <c r="E247" s="99">
        <v>746</v>
      </c>
      <c r="F247" s="99"/>
      <c r="G247" s="99">
        <v>93</v>
      </c>
      <c r="H247" s="99">
        <v>76</v>
      </c>
      <c r="I247" s="99">
        <v>15</v>
      </c>
      <c r="J247" s="99">
        <v>2</v>
      </c>
      <c r="K247" s="99"/>
      <c r="L247" s="99">
        <v>41</v>
      </c>
      <c r="M247" s="99">
        <v>13</v>
      </c>
      <c r="N247" s="99">
        <v>0</v>
      </c>
      <c r="O247" s="99">
        <v>28</v>
      </c>
      <c r="P247" s="99"/>
      <c r="Q247" s="99">
        <v>6</v>
      </c>
      <c r="R247" s="99">
        <v>171</v>
      </c>
      <c r="S247" s="99">
        <v>99</v>
      </c>
      <c r="T247" s="99">
        <v>26</v>
      </c>
      <c r="U247" s="99"/>
      <c r="V247" s="99">
        <v>67</v>
      </c>
      <c r="W247" s="99">
        <v>32</v>
      </c>
      <c r="X247" s="99">
        <v>8</v>
      </c>
      <c r="Y247" s="99">
        <v>27</v>
      </c>
      <c r="Z247" s="99">
        <v>0</v>
      </c>
      <c r="AA247" s="99"/>
      <c r="AB247" s="99">
        <v>121</v>
      </c>
      <c r="AC247" s="99">
        <v>7</v>
      </c>
      <c r="AD247" s="99">
        <v>17</v>
      </c>
      <c r="AE247" s="99"/>
      <c r="AF247" s="99">
        <v>86</v>
      </c>
      <c r="AG247" s="99">
        <v>68</v>
      </c>
      <c r="AH247" s="99">
        <v>13</v>
      </c>
      <c r="AI247" s="99">
        <v>5</v>
      </c>
      <c r="AJ247" s="99"/>
      <c r="AK247" s="99">
        <v>12</v>
      </c>
      <c r="AM247" s="162"/>
      <c r="AN247" s="162"/>
      <c r="AO247" s="162"/>
      <c r="AP247" s="162"/>
      <c r="AQ247" s="162"/>
    </row>
    <row r="248" spans="1:43" ht="15" customHeight="1" x14ac:dyDescent="0.2">
      <c r="A248" s="101" t="s">
        <v>732</v>
      </c>
      <c r="B248" s="101" t="s">
        <v>733</v>
      </c>
      <c r="C248" s="101"/>
      <c r="D248" s="101"/>
      <c r="E248" s="104" t="s">
        <v>333</v>
      </c>
      <c r="F248" s="99"/>
      <c r="G248" s="104" t="s">
        <v>333</v>
      </c>
      <c r="H248" s="104" t="s">
        <v>333</v>
      </c>
      <c r="I248" s="104" t="s">
        <v>333</v>
      </c>
      <c r="J248" s="104" t="s">
        <v>333</v>
      </c>
      <c r="K248" s="99"/>
      <c r="L248" s="104" t="s">
        <v>333</v>
      </c>
      <c r="M248" s="104" t="s">
        <v>333</v>
      </c>
      <c r="N248" s="104" t="s">
        <v>333</v>
      </c>
      <c r="O248" s="104" t="s">
        <v>333</v>
      </c>
      <c r="P248" s="99"/>
      <c r="Q248" s="104" t="s">
        <v>333</v>
      </c>
      <c r="R248" s="104" t="s">
        <v>333</v>
      </c>
      <c r="S248" s="104" t="s">
        <v>333</v>
      </c>
      <c r="T248" s="104" t="s">
        <v>333</v>
      </c>
      <c r="U248" s="99"/>
      <c r="V248" s="104" t="s">
        <v>333</v>
      </c>
      <c r="W248" s="104" t="s">
        <v>333</v>
      </c>
      <c r="X248" s="104" t="s">
        <v>333</v>
      </c>
      <c r="Y248" s="104" t="s">
        <v>333</v>
      </c>
      <c r="Z248" s="104" t="s">
        <v>333</v>
      </c>
      <c r="AA248" s="99"/>
      <c r="AB248" s="104" t="s">
        <v>333</v>
      </c>
      <c r="AC248" s="104" t="s">
        <v>333</v>
      </c>
      <c r="AD248" s="104" t="s">
        <v>333</v>
      </c>
      <c r="AE248" s="99"/>
      <c r="AF248" s="104" t="s">
        <v>333</v>
      </c>
      <c r="AG248" s="104" t="s">
        <v>333</v>
      </c>
      <c r="AH248" s="104" t="s">
        <v>333</v>
      </c>
      <c r="AI248" s="104" t="s">
        <v>333</v>
      </c>
      <c r="AJ248" s="99"/>
      <c r="AK248" s="104" t="s">
        <v>333</v>
      </c>
      <c r="AM248" s="162"/>
      <c r="AN248" s="162"/>
      <c r="AO248" s="162"/>
      <c r="AP248" s="162"/>
      <c r="AQ248" s="162"/>
    </row>
    <row r="249" spans="1:43" ht="15" customHeight="1" x14ac:dyDescent="0.2">
      <c r="A249" s="101" t="s">
        <v>734</v>
      </c>
      <c r="B249" s="101" t="s">
        <v>735</v>
      </c>
      <c r="C249" s="101"/>
      <c r="D249" s="101"/>
      <c r="E249" s="99">
        <v>188</v>
      </c>
      <c r="F249" s="99"/>
      <c r="G249" s="99">
        <v>39</v>
      </c>
      <c r="H249" s="99">
        <v>28</v>
      </c>
      <c r="I249" s="99">
        <v>7</v>
      </c>
      <c r="J249" s="99">
        <v>4</v>
      </c>
      <c r="K249" s="99"/>
      <c r="L249" s="99">
        <v>14</v>
      </c>
      <c r="M249" s="99">
        <v>0</v>
      </c>
      <c r="N249" s="99">
        <v>4</v>
      </c>
      <c r="O249" s="99">
        <v>10</v>
      </c>
      <c r="P249" s="99"/>
      <c r="Q249" s="99">
        <v>2</v>
      </c>
      <c r="R249" s="99">
        <v>48</v>
      </c>
      <c r="S249" s="99">
        <v>6</v>
      </c>
      <c r="T249" s="99">
        <v>7</v>
      </c>
      <c r="U249" s="99"/>
      <c r="V249" s="99">
        <v>31</v>
      </c>
      <c r="W249" s="99">
        <v>8</v>
      </c>
      <c r="X249" s="99">
        <v>2</v>
      </c>
      <c r="Y249" s="99">
        <v>21</v>
      </c>
      <c r="Z249" s="99">
        <v>0</v>
      </c>
      <c r="AA249" s="99"/>
      <c r="AB249" s="99">
        <v>10</v>
      </c>
      <c r="AC249" s="99">
        <v>1</v>
      </c>
      <c r="AD249" s="99">
        <v>7</v>
      </c>
      <c r="AE249" s="99"/>
      <c r="AF249" s="99">
        <v>19</v>
      </c>
      <c r="AG249" s="99">
        <v>11</v>
      </c>
      <c r="AH249" s="99">
        <v>5</v>
      </c>
      <c r="AI249" s="99">
        <v>3</v>
      </c>
      <c r="AJ249" s="99"/>
      <c r="AK249" s="99">
        <v>4</v>
      </c>
      <c r="AM249" s="162"/>
      <c r="AN249" s="162"/>
      <c r="AO249" s="162"/>
      <c r="AP249" s="162"/>
      <c r="AQ249" s="162"/>
    </row>
    <row r="250" spans="1:43" ht="15" customHeight="1" x14ac:dyDescent="0.2">
      <c r="A250" s="101" t="s">
        <v>736</v>
      </c>
      <c r="B250" s="101" t="s">
        <v>737</v>
      </c>
      <c r="C250" s="101"/>
      <c r="D250" s="101"/>
      <c r="E250" s="99">
        <v>296</v>
      </c>
      <c r="F250" s="99"/>
      <c r="G250" s="99">
        <v>44</v>
      </c>
      <c r="H250" s="99">
        <v>35</v>
      </c>
      <c r="I250" s="99">
        <v>5</v>
      </c>
      <c r="J250" s="99">
        <v>4</v>
      </c>
      <c r="K250" s="99"/>
      <c r="L250" s="99">
        <v>30</v>
      </c>
      <c r="M250" s="99">
        <v>12</v>
      </c>
      <c r="N250" s="99">
        <v>4</v>
      </c>
      <c r="O250" s="99">
        <v>14</v>
      </c>
      <c r="P250" s="99"/>
      <c r="Q250" s="99">
        <v>4</v>
      </c>
      <c r="R250" s="99">
        <v>93</v>
      </c>
      <c r="S250" s="99">
        <v>28</v>
      </c>
      <c r="T250" s="99">
        <v>0</v>
      </c>
      <c r="U250" s="99"/>
      <c r="V250" s="99">
        <v>16</v>
      </c>
      <c r="W250" s="99">
        <v>2</v>
      </c>
      <c r="X250" s="99">
        <v>2</v>
      </c>
      <c r="Y250" s="99">
        <v>12</v>
      </c>
      <c r="Z250" s="99">
        <v>0</v>
      </c>
      <c r="AA250" s="99"/>
      <c r="AB250" s="99">
        <v>3</v>
      </c>
      <c r="AC250" s="99">
        <v>29</v>
      </c>
      <c r="AD250" s="99">
        <v>23</v>
      </c>
      <c r="AE250" s="99"/>
      <c r="AF250" s="99">
        <v>14</v>
      </c>
      <c r="AG250" s="99">
        <v>11</v>
      </c>
      <c r="AH250" s="99">
        <v>0</v>
      </c>
      <c r="AI250" s="99">
        <v>3</v>
      </c>
      <c r="AJ250" s="99"/>
      <c r="AK250" s="99">
        <v>12</v>
      </c>
      <c r="AM250" s="162"/>
      <c r="AN250" s="162"/>
      <c r="AO250" s="162"/>
      <c r="AP250" s="162"/>
      <c r="AQ250" s="162"/>
    </row>
    <row r="251" spans="1:43" ht="15" customHeight="1" x14ac:dyDescent="0.2">
      <c r="A251" s="101" t="s">
        <v>738</v>
      </c>
      <c r="B251" s="101" t="s">
        <v>739</v>
      </c>
      <c r="C251" s="101"/>
      <c r="D251" s="101"/>
      <c r="E251" s="99">
        <v>418</v>
      </c>
      <c r="F251" s="99"/>
      <c r="G251" s="99">
        <v>47</v>
      </c>
      <c r="H251" s="99">
        <v>43</v>
      </c>
      <c r="I251" s="99">
        <v>3</v>
      </c>
      <c r="J251" s="99">
        <v>1</v>
      </c>
      <c r="K251" s="99"/>
      <c r="L251" s="99">
        <v>35</v>
      </c>
      <c r="M251" s="99">
        <v>1</v>
      </c>
      <c r="N251" s="99">
        <v>11</v>
      </c>
      <c r="O251" s="99">
        <v>23</v>
      </c>
      <c r="P251" s="99"/>
      <c r="Q251" s="99">
        <v>5</v>
      </c>
      <c r="R251" s="99">
        <v>108</v>
      </c>
      <c r="S251" s="99">
        <v>41</v>
      </c>
      <c r="T251" s="99">
        <v>0</v>
      </c>
      <c r="U251" s="99"/>
      <c r="V251" s="99">
        <v>60</v>
      </c>
      <c r="W251" s="99">
        <v>9</v>
      </c>
      <c r="X251" s="99">
        <v>5</v>
      </c>
      <c r="Y251" s="99">
        <v>46</v>
      </c>
      <c r="Z251" s="99">
        <v>0</v>
      </c>
      <c r="AA251" s="99"/>
      <c r="AB251" s="99">
        <v>26</v>
      </c>
      <c r="AC251" s="99">
        <v>3</v>
      </c>
      <c r="AD251" s="99">
        <v>56</v>
      </c>
      <c r="AE251" s="99"/>
      <c r="AF251" s="99">
        <v>31</v>
      </c>
      <c r="AG251" s="99">
        <v>21</v>
      </c>
      <c r="AH251" s="99">
        <v>3</v>
      </c>
      <c r="AI251" s="99">
        <v>7</v>
      </c>
      <c r="AJ251" s="99"/>
      <c r="AK251" s="99">
        <v>6</v>
      </c>
      <c r="AM251" s="162"/>
      <c r="AN251" s="162"/>
      <c r="AO251" s="162"/>
      <c r="AP251" s="162"/>
      <c r="AQ251" s="162"/>
    </row>
    <row r="252" spans="1:43" ht="15" customHeight="1" x14ac:dyDescent="0.2">
      <c r="A252" s="101" t="s">
        <v>740</v>
      </c>
      <c r="B252" s="101" t="s">
        <v>741</v>
      </c>
      <c r="C252" s="101"/>
      <c r="D252" s="101"/>
      <c r="E252" s="99">
        <v>385</v>
      </c>
      <c r="F252" s="99"/>
      <c r="G252" s="99">
        <v>14</v>
      </c>
      <c r="H252" s="99">
        <v>9</v>
      </c>
      <c r="I252" s="99">
        <v>2</v>
      </c>
      <c r="J252" s="99">
        <v>3</v>
      </c>
      <c r="K252" s="99"/>
      <c r="L252" s="99">
        <v>21</v>
      </c>
      <c r="M252" s="99">
        <v>1</v>
      </c>
      <c r="N252" s="99">
        <v>6</v>
      </c>
      <c r="O252" s="99">
        <v>14</v>
      </c>
      <c r="P252" s="99"/>
      <c r="Q252" s="99">
        <v>4</v>
      </c>
      <c r="R252" s="99">
        <v>89</v>
      </c>
      <c r="S252" s="99">
        <v>36</v>
      </c>
      <c r="T252" s="99">
        <v>5</v>
      </c>
      <c r="U252" s="99"/>
      <c r="V252" s="99">
        <v>133</v>
      </c>
      <c r="W252" s="99">
        <v>30</v>
      </c>
      <c r="X252" s="99">
        <v>17</v>
      </c>
      <c r="Y252" s="99">
        <v>86</v>
      </c>
      <c r="Z252" s="99">
        <v>0</v>
      </c>
      <c r="AA252" s="99"/>
      <c r="AB252" s="99">
        <v>41</v>
      </c>
      <c r="AC252" s="99">
        <v>1</v>
      </c>
      <c r="AD252" s="99">
        <v>0</v>
      </c>
      <c r="AE252" s="99"/>
      <c r="AF252" s="99">
        <v>23</v>
      </c>
      <c r="AG252" s="99">
        <v>16</v>
      </c>
      <c r="AH252" s="99">
        <v>4</v>
      </c>
      <c r="AI252" s="99">
        <v>3</v>
      </c>
      <c r="AJ252" s="99"/>
      <c r="AK252" s="99">
        <v>18</v>
      </c>
      <c r="AM252" s="162"/>
      <c r="AN252" s="162"/>
      <c r="AO252" s="162"/>
      <c r="AP252" s="162"/>
      <c r="AQ252" s="162"/>
    </row>
    <row r="253" spans="1:43" ht="15" customHeight="1" x14ac:dyDescent="0.2">
      <c r="A253" s="101" t="s">
        <v>742</v>
      </c>
      <c r="B253" s="101" t="s">
        <v>743</v>
      </c>
      <c r="C253" s="101"/>
      <c r="D253" s="101"/>
      <c r="E253" s="99">
        <v>113</v>
      </c>
      <c r="F253" s="99"/>
      <c r="G253" s="99">
        <v>13</v>
      </c>
      <c r="H253" s="99">
        <v>10</v>
      </c>
      <c r="I253" s="99">
        <v>2</v>
      </c>
      <c r="J253" s="99">
        <v>1</v>
      </c>
      <c r="K253" s="99"/>
      <c r="L253" s="99">
        <v>3</v>
      </c>
      <c r="M253" s="99">
        <v>0</v>
      </c>
      <c r="N253" s="99">
        <v>2</v>
      </c>
      <c r="O253" s="99">
        <v>1</v>
      </c>
      <c r="P253" s="99"/>
      <c r="Q253" s="99">
        <v>3</v>
      </c>
      <c r="R253" s="99">
        <v>27</v>
      </c>
      <c r="S253" s="99">
        <v>11</v>
      </c>
      <c r="T253" s="99">
        <v>4</v>
      </c>
      <c r="U253" s="99"/>
      <c r="V253" s="99">
        <v>26</v>
      </c>
      <c r="W253" s="99">
        <v>11</v>
      </c>
      <c r="X253" s="99">
        <v>1</v>
      </c>
      <c r="Y253" s="99">
        <v>14</v>
      </c>
      <c r="Z253" s="99">
        <v>0</v>
      </c>
      <c r="AA253" s="99"/>
      <c r="AB253" s="99">
        <v>9</v>
      </c>
      <c r="AC253" s="99">
        <v>2</v>
      </c>
      <c r="AD253" s="99">
        <v>0</v>
      </c>
      <c r="AE253" s="99"/>
      <c r="AF253" s="99">
        <v>11</v>
      </c>
      <c r="AG253" s="99">
        <v>6</v>
      </c>
      <c r="AH253" s="99">
        <v>4</v>
      </c>
      <c r="AI253" s="99">
        <v>1</v>
      </c>
      <c r="AJ253" s="99"/>
      <c r="AK253" s="99">
        <v>4</v>
      </c>
      <c r="AM253" s="162"/>
      <c r="AN253" s="162"/>
      <c r="AO253" s="162"/>
      <c r="AP253" s="162"/>
      <c r="AQ253" s="162"/>
    </row>
    <row r="254" spans="1:43" ht="15" customHeight="1" x14ac:dyDescent="0.2">
      <c r="A254" s="101" t="s">
        <v>744</v>
      </c>
      <c r="B254" s="101" t="s">
        <v>745</v>
      </c>
      <c r="C254" s="101"/>
      <c r="D254" s="101"/>
      <c r="E254" s="99">
        <v>456</v>
      </c>
      <c r="F254" s="99"/>
      <c r="G254" s="99">
        <v>45</v>
      </c>
      <c r="H254" s="99">
        <v>28</v>
      </c>
      <c r="I254" s="99">
        <v>15</v>
      </c>
      <c r="J254" s="99">
        <v>2</v>
      </c>
      <c r="K254" s="99"/>
      <c r="L254" s="99">
        <v>56</v>
      </c>
      <c r="M254" s="99">
        <v>30</v>
      </c>
      <c r="N254" s="99">
        <v>3</v>
      </c>
      <c r="O254" s="99">
        <v>23</v>
      </c>
      <c r="P254" s="99"/>
      <c r="Q254" s="99">
        <v>4</v>
      </c>
      <c r="R254" s="99">
        <v>171</v>
      </c>
      <c r="S254" s="99">
        <v>54</v>
      </c>
      <c r="T254" s="99">
        <v>0</v>
      </c>
      <c r="U254" s="99"/>
      <c r="V254" s="99">
        <v>34</v>
      </c>
      <c r="W254" s="99">
        <v>9</v>
      </c>
      <c r="X254" s="99">
        <v>6</v>
      </c>
      <c r="Y254" s="99">
        <v>19</v>
      </c>
      <c r="Z254" s="99">
        <v>0</v>
      </c>
      <c r="AA254" s="99"/>
      <c r="AB254" s="99">
        <v>23</v>
      </c>
      <c r="AC254" s="99">
        <v>19</v>
      </c>
      <c r="AD254" s="99">
        <v>18</v>
      </c>
      <c r="AE254" s="99"/>
      <c r="AF254" s="99">
        <v>26</v>
      </c>
      <c r="AG254" s="99">
        <v>15</v>
      </c>
      <c r="AH254" s="99">
        <v>8</v>
      </c>
      <c r="AI254" s="99">
        <v>3</v>
      </c>
      <c r="AJ254" s="99"/>
      <c r="AK254" s="99">
        <v>6</v>
      </c>
      <c r="AM254" s="162"/>
      <c r="AN254" s="162"/>
      <c r="AO254" s="162"/>
      <c r="AP254" s="162"/>
      <c r="AQ254" s="162"/>
    </row>
    <row r="255" spans="1:43" ht="15" customHeight="1" x14ac:dyDescent="0.2">
      <c r="A255" s="101" t="s">
        <v>746</v>
      </c>
      <c r="B255" s="101" t="s">
        <v>747</v>
      </c>
      <c r="C255" s="101"/>
      <c r="D255" s="101"/>
      <c r="E255" s="99">
        <v>614</v>
      </c>
      <c r="F255" s="99"/>
      <c r="G255" s="99">
        <v>69</v>
      </c>
      <c r="H255" s="99">
        <v>60</v>
      </c>
      <c r="I255" s="99">
        <v>8</v>
      </c>
      <c r="J255" s="99">
        <v>1</v>
      </c>
      <c r="K255" s="99"/>
      <c r="L255" s="99">
        <v>23</v>
      </c>
      <c r="M255" s="99">
        <v>12</v>
      </c>
      <c r="N255" s="99">
        <v>2</v>
      </c>
      <c r="O255" s="99">
        <v>9</v>
      </c>
      <c r="P255" s="99"/>
      <c r="Q255" s="99">
        <v>2</v>
      </c>
      <c r="R255" s="99">
        <v>185</v>
      </c>
      <c r="S255" s="99">
        <v>72</v>
      </c>
      <c r="T255" s="99">
        <v>7</v>
      </c>
      <c r="U255" s="99"/>
      <c r="V255" s="99">
        <v>23</v>
      </c>
      <c r="W255" s="99">
        <v>11</v>
      </c>
      <c r="X255" s="99">
        <v>2</v>
      </c>
      <c r="Y255" s="99">
        <v>10</v>
      </c>
      <c r="Z255" s="99">
        <v>0</v>
      </c>
      <c r="AA255" s="99"/>
      <c r="AB255" s="99">
        <v>72</v>
      </c>
      <c r="AC255" s="99">
        <v>23</v>
      </c>
      <c r="AD255" s="99">
        <v>67</v>
      </c>
      <c r="AE255" s="99"/>
      <c r="AF255" s="99">
        <v>46</v>
      </c>
      <c r="AG255" s="99">
        <v>35</v>
      </c>
      <c r="AH255" s="99">
        <v>2</v>
      </c>
      <c r="AI255" s="99">
        <v>9</v>
      </c>
      <c r="AJ255" s="99"/>
      <c r="AK255" s="99">
        <v>25</v>
      </c>
      <c r="AM255" s="162"/>
      <c r="AN255" s="162"/>
      <c r="AO255" s="162"/>
      <c r="AP255" s="162"/>
      <c r="AQ255" s="162"/>
    </row>
    <row r="256" spans="1:43" ht="15" customHeight="1" x14ac:dyDescent="0.2">
      <c r="A256" s="101" t="s">
        <v>748</v>
      </c>
      <c r="B256" s="101" t="s">
        <v>749</v>
      </c>
      <c r="C256" s="101"/>
      <c r="D256" s="101"/>
      <c r="E256" s="99">
        <v>754</v>
      </c>
      <c r="F256" s="99"/>
      <c r="G256" s="99">
        <v>64</v>
      </c>
      <c r="H256" s="99">
        <v>54</v>
      </c>
      <c r="I256" s="99">
        <v>10</v>
      </c>
      <c r="J256" s="99">
        <v>0</v>
      </c>
      <c r="K256" s="99"/>
      <c r="L256" s="99">
        <v>78</v>
      </c>
      <c r="M256" s="99">
        <v>0</v>
      </c>
      <c r="N256" s="99">
        <v>34</v>
      </c>
      <c r="O256" s="99">
        <v>44</v>
      </c>
      <c r="P256" s="99"/>
      <c r="Q256" s="99">
        <v>0</v>
      </c>
      <c r="R256" s="99">
        <v>155</v>
      </c>
      <c r="S256" s="99">
        <v>126</v>
      </c>
      <c r="T256" s="99">
        <v>17</v>
      </c>
      <c r="U256" s="99"/>
      <c r="V256" s="99">
        <v>57</v>
      </c>
      <c r="W256" s="99">
        <v>21</v>
      </c>
      <c r="X256" s="99">
        <v>3</v>
      </c>
      <c r="Y256" s="99">
        <v>33</v>
      </c>
      <c r="Z256" s="99">
        <v>0</v>
      </c>
      <c r="AA256" s="99"/>
      <c r="AB256" s="99">
        <v>75</v>
      </c>
      <c r="AC256" s="99">
        <v>1</v>
      </c>
      <c r="AD256" s="99">
        <v>52</v>
      </c>
      <c r="AE256" s="99"/>
      <c r="AF256" s="99">
        <v>122</v>
      </c>
      <c r="AG256" s="99">
        <v>85</v>
      </c>
      <c r="AH256" s="99">
        <v>27</v>
      </c>
      <c r="AI256" s="99">
        <v>10</v>
      </c>
      <c r="AJ256" s="99"/>
      <c r="AK256" s="99">
        <v>7</v>
      </c>
      <c r="AM256" s="162"/>
      <c r="AN256" s="162"/>
      <c r="AO256" s="162"/>
      <c r="AP256" s="162"/>
      <c r="AQ256" s="162"/>
    </row>
    <row r="257" spans="1:43" ht="15" customHeight="1" x14ac:dyDescent="0.2">
      <c r="A257" s="101" t="s">
        <v>750</v>
      </c>
      <c r="B257" s="101" t="s">
        <v>751</v>
      </c>
      <c r="C257" s="101"/>
      <c r="D257" s="101"/>
      <c r="E257" s="99">
        <v>1302</v>
      </c>
      <c r="F257" s="99"/>
      <c r="G257" s="99">
        <v>124</v>
      </c>
      <c r="H257" s="99">
        <v>111</v>
      </c>
      <c r="I257" s="99">
        <v>11</v>
      </c>
      <c r="J257" s="99">
        <v>2</v>
      </c>
      <c r="K257" s="99"/>
      <c r="L257" s="99">
        <v>111</v>
      </c>
      <c r="M257" s="99">
        <v>28</v>
      </c>
      <c r="N257" s="99">
        <v>7</v>
      </c>
      <c r="O257" s="99">
        <v>76</v>
      </c>
      <c r="P257" s="99"/>
      <c r="Q257" s="99">
        <v>15</v>
      </c>
      <c r="R257" s="99">
        <v>249</v>
      </c>
      <c r="S257" s="99">
        <v>144</v>
      </c>
      <c r="T257" s="99">
        <v>24</v>
      </c>
      <c r="U257" s="99"/>
      <c r="V257" s="99">
        <v>124</v>
      </c>
      <c r="W257" s="99">
        <v>29</v>
      </c>
      <c r="X257" s="99">
        <v>9</v>
      </c>
      <c r="Y257" s="99">
        <v>86</v>
      </c>
      <c r="Z257" s="99">
        <v>0</v>
      </c>
      <c r="AA257" s="99"/>
      <c r="AB257" s="99">
        <v>251</v>
      </c>
      <c r="AC257" s="99">
        <v>6</v>
      </c>
      <c r="AD257" s="99">
        <v>134</v>
      </c>
      <c r="AE257" s="99"/>
      <c r="AF257" s="99">
        <v>103</v>
      </c>
      <c r="AG257" s="99">
        <v>68</v>
      </c>
      <c r="AH257" s="99">
        <v>27</v>
      </c>
      <c r="AI257" s="99">
        <v>8</v>
      </c>
      <c r="AJ257" s="99"/>
      <c r="AK257" s="99">
        <v>17</v>
      </c>
      <c r="AM257" s="162"/>
      <c r="AN257" s="162"/>
      <c r="AO257" s="162"/>
      <c r="AP257" s="162"/>
      <c r="AQ257" s="162"/>
    </row>
    <row r="258" spans="1:43" ht="15" customHeight="1" x14ac:dyDescent="0.2">
      <c r="A258" s="101" t="s">
        <v>752</v>
      </c>
      <c r="B258" s="101" t="s">
        <v>753</v>
      </c>
      <c r="C258" s="101"/>
      <c r="D258" s="101"/>
      <c r="E258" s="99">
        <v>469</v>
      </c>
      <c r="F258" s="99"/>
      <c r="G258" s="99">
        <v>42</v>
      </c>
      <c r="H258" s="99">
        <v>35</v>
      </c>
      <c r="I258" s="99">
        <v>4</v>
      </c>
      <c r="J258" s="99">
        <v>3</v>
      </c>
      <c r="K258" s="99"/>
      <c r="L258" s="99">
        <v>62</v>
      </c>
      <c r="M258" s="99">
        <v>10</v>
      </c>
      <c r="N258" s="99">
        <v>48</v>
      </c>
      <c r="O258" s="99">
        <v>4</v>
      </c>
      <c r="P258" s="99"/>
      <c r="Q258" s="99">
        <v>16</v>
      </c>
      <c r="R258" s="99">
        <v>133</v>
      </c>
      <c r="S258" s="99">
        <v>50</v>
      </c>
      <c r="T258" s="99">
        <v>32</v>
      </c>
      <c r="U258" s="99"/>
      <c r="V258" s="99">
        <v>28</v>
      </c>
      <c r="W258" s="99">
        <v>9</v>
      </c>
      <c r="X258" s="99">
        <v>5</v>
      </c>
      <c r="Y258" s="99">
        <v>14</v>
      </c>
      <c r="Z258" s="99">
        <v>0</v>
      </c>
      <c r="AA258" s="99"/>
      <c r="AB258" s="99">
        <v>56</v>
      </c>
      <c r="AC258" s="99">
        <v>17</v>
      </c>
      <c r="AD258" s="99">
        <v>0</v>
      </c>
      <c r="AE258" s="99"/>
      <c r="AF258" s="99">
        <v>15</v>
      </c>
      <c r="AG258" s="99">
        <v>4</v>
      </c>
      <c r="AH258" s="99">
        <v>6</v>
      </c>
      <c r="AI258" s="99">
        <v>5</v>
      </c>
      <c r="AJ258" s="99"/>
      <c r="AK258" s="99">
        <v>18</v>
      </c>
      <c r="AM258" s="162"/>
      <c r="AN258" s="162"/>
      <c r="AO258" s="162"/>
      <c r="AP258" s="162"/>
      <c r="AQ258" s="162"/>
    </row>
    <row r="259" spans="1:43" ht="15" customHeight="1" x14ac:dyDescent="0.2">
      <c r="A259" s="101" t="s">
        <v>754</v>
      </c>
      <c r="B259" s="101" t="s">
        <v>755</v>
      </c>
      <c r="C259" s="101"/>
      <c r="D259" s="101"/>
      <c r="E259" s="99">
        <v>281</v>
      </c>
      <c r="F259" s="99"/>
      <c r="G259" s="99">
        <v>21</v>
      </c>
      <c r="H259" s="99">
        <v>12</v>
      </c>
      <c r="I259" s="99">
        <v>4</v>
      </c>
      <c r="J259" s="99">
        <v>5</v>
      </c>
      <c r="K259" s="99"/>
      <c r="L259" s="99">
        <v>24</v>
      </c>
      <c r="M259" s="99">
        <v>7</v>
      </c>
      <c r="N259" s="99">
        <v>5</v>
      </c>
      <c r="O259" s="99">
        <v>12</v>
      </c>
      <c r="P259" s="99"/>
      <c r="Q259" s="99">
        <v>2</v>
      </c>
      <c r="R259" s="99">
        <v>72</v>
      </c>
      <c r="S259" s="99">
        <v>34</v>
      </c>
      <c r="T259" s="99">
        <v>13</v>
      </c>
      <c r="U259" s="99"/>
      <c r="V259" s="99">
        <v>54</v>
      </c>
      <c r="W259" s="99">
        <v>19</v>
      </c>
      <c r="X259" s="99">
        <v>5</v>
      </c>
      <c r="Y259" s="99">
        <v>30</v>
      </c>
      <c r="Z259" s="99">
        <v>0</v>
      </c>
      <c r="AA259" s="99"/>
      <c r="AB259" s="99">
        <v>33</v>
      </c>
      <c r="AC259" s="99">
        <v>2</v>
      </c>
      <c r="AD259" s="99">
        <v>0</v>
      </c>
      <c r="AE259" s="99"/>
      <c r="AF259" s="99">
        <v>21</v>
      </c>
      <c r="AG259" s="99">
        <v>14</v>
      </c>
      <c r="AH259" s="99">
        <v>4</v>
      </c>
      <c r="AI259" s="99">
        <v>3</v>
      </c>
      <c r="AJ259" s="99"/>
      <c r="AK259" s="99">
        <v>5</v>
      </c>
      <c r="AM259" s="162"/>
      <c r="AN259" s="162"/>
      <c r="AO259" s="162"/>
      <c r="AP259" s="162"/>
      <c r="AQ259" s="162"/>
    </row>
    <row r="260" spans="1:43" ht="15" customHeight="1" x14ac:dyDescent="0.2">
      <c r="A260" s="101" t="s">
        <v>756</v>
      </c>
      <c r="B260" s="101" t="s">
        <v>757</v>
      </c>
      <c r="C260" s="101"/>
      <c r="D260" s="101"/>
      <c r="E260" s="99">
        <v>1328</v>
      </c>
      <c r="F260" s="99"/>
      <c r="G260" s="99">
        <v>153</v>
      </c>
      <c r="H260" s="99">
        <v>148</v>
      </c>
      <c r="I260" s="99">
        <v>4</v>
      </c>
      <c r="J260" s="99">
        <v>1</v>
      </c>
      <c r="K260" s="99"/>
      <c r="L260" s="99">
        <v>132</v>
      </c>
      <c r="M260" s="99">
        <v>20</v>
      </c>
      <c r="N260" s="99">
        <v>65</v>
      </c>
      <c r="O260" s="99">
        <v>47</v>
      </c>
      <c r="P260" s="99"/>
      <c r="Q260" s="99">
        <v>21</v>
      </c>
      <c r="R260" s="99">
        <v>287</v>
      </c>
      <c r="S260" s="99">
        <v>129</v>
      </c>
      <c r="T260" s="99">
        <v>20</v>
      </c>
      <c r="U260" s="99"/>
      <c r="V260" s="99">
        <v>159</v>
      </c>
      <c r="W260" s="99">
        <v>75</v>
      </c>
      <c r="X260" s="99">
        <v>6</v>
      </c>
      <c r="Y260" s="99">
        <v>78</v>
      </c>
      <c r="Z260" s="99">
        <v>0</v>
      </c>
      <c r="AA260" s="99"/>
      <c r="AB260" s="99">
        <v>222</v>
      </c>
      <c r="AC260" s="99">
        <v>22</v>
      </c>
      <c r="AD260" s="99">
        <v>69</v>
      </c>
      <c r="AE260" s="99"/>
      <c r="AF260" s="99">
        <v>101</v>
      </c>
      <c r="AG260" s="99">
        <v>34</v>
      </c>
      <c r="AH260" s="99">
        <v>62</v>
      </c>
      <c r="AI260" s="99">
        <v>5</v>
      </c>
      <c r="AJ260" s="99"/>
      <c r="AK260" s="99">
        <v>13</v>
      </c>
      <c r="AM260" s="162"/>
      <c r="AN260" s="162"/>
      <c r="AO260" s="162"/>
      <c r="AP260" s="162"/>
      <c r="AQ260" s="162"/>
    </row>
    <row r="261" spans="1:43" ht="15" customHeight="1" x14ac:dyDescent="0.2">
      <c r="A261" s="101" t="s">
        <v>758</v>
      </c>
      <c r="B261" s="101" t="s">
        <v>759</v>
      </c>
      <c r="C261" s="101"/>
      <c r="D261" s="101"/>
      <c r="E261" s="99">
        <v>89</v>
      </c>
      <c r="F261" s="99"/>
      <c r="G261" s="99">
        <v>12</v>
      </c>
      <c r="H261" s="99">
        <v>7</v>
      </c>
      <c r="I261" s="99">
        <v>5</v>
      </c>
      <c r="J261" s="99">
        <v>0</v>
      </c>
      <c r="K261" s="99"/>
      <c r="L261" s="99">
        <v>7</v>
      </c>
      <c r="M261" s="99">
        <v>1</v>
      </c>
      <c r="N261" s="99">
        <v>2</v>
      </c>
      <c r="O261" s="99">
        <v>4</v>
      </c>
      <c r="P261" s="99"/>
      <c r="Q261" s="99">
        <v>3</v>
      </c>
      <c r="R261" s="99">
        <v>22</v>
      </c>
      <c r="S261" s="99">
        <v>10</v>
      </c>
      <c r="T261" s="99">
        <v>3</v>
      </c>
      <c r="U261" s="99"/>
      <c r="V261" s="99">
        <v>20</v>
      </c>
      <c r="W261" s="99">
        <v>8</v>
      </c>
      <c r="X261" s="99">
        <v>1</v>
      </c>
      <c r="Y261" s="99">
        <v>11</v>
      </c>
      <c r="Z261" s="99">
        <v>0</v>
      </c>
      <c r="AA261" s="99"/>
      <c r="AB261" s="99">
        <v>3</v>
      </c>
      <c r="AC261" s="99">
        <v>2</v>
      </c>
      <c r="AD261" s="99">
        <v>3</v>
      </c>
      <c r="AE261" s="99"/>
      <c r="AF261" s="99">
        <v>2</v>
      </c>
      <c r="AG261" s="99">
        <v>0</v>
      </c>
      <c r="AH261" s="99">
        <v>2</v>
      </c>
      <c r="AI261" s="99">
        <v>0</v>
      </c>
      <c r="AJ261" s="99"/>
      <c r="AK261" s="99">
        <v>2</v>
      </c>
      <c r="AM261" s="162"/>
      <c r="AN261" s="162"/>
      <c r="AO261" s="162"/>
      <c r="AP261" s="162"/>
      <c r="AQ261" s="162"/>
    </row>
    <row r="262" spans="1:43" ht="15" customHeight="1" x14ac:dyDescent="0.2">
      <c r="A262" s="101" t="s">
        <v>760</v>
      </c>
      <c r="B262" s="101" t="s">
        <v>761</v>
      </c>
      <c r="C262" s="101"/>
      <c r="D262" s="101"/>
      <c r="E262" s="99">
        <v>485</v>
      </c>
      <c r="F262" s="99"/>
      <c r="G262" s="99">
        <v>113</v>
      </c>
      <c r="H262" s="99">
        <v>90</v>
      </c>
      <c r="I262" s="99">
        <v>14</v>
      </c>
      <c r="J262" s="99">
        <v>9</v>
      </c>
      <c r="K262" s="99"/>
      <c r="L262" s="99">
        <v>34</v>
      </c>
      <c r="M262" s="99">
        <v>15</v>
      </c>
      <c r="N262" s="99">
        <v>4</v>
      </c>
      <c r="O262" s="99">
        <v>15</v>
      </c>
      <c r="P262" s="99"/>
      <c r="Q262" s="99">
        <v>4</v>
      </c>
      <c r="R262" s="99">
        <v>131</v>
      </c>
      <c r="S262" s="99">
        <v>47</v>
      </c>
      <c r="T262" s="99">
        <v>15</v>
      </c>
      <c r="U262" s="99"/>
      <c r="V262" s="99">
        <v>46</v>
      </c>
      <c r="W262" s="99">
        <v>9</v>
      </c>
      <c r="X262" s="99">
        <v>7</v>
      </c>
      <c r="Y262" s="99">
        <v>30</v>
      </c>
      <c r="Z262" s="99">
        <v>0</v>
      </c>
      <c r="AA262" s="99"/>
      <c r="AB262" s="99">
        <v>22</v>
      </c>
      <c r="AC262" s="99">
        <v>21</v>
      </c>
      <c r="AD262" s="99">
        <v>1</v>
      </c>
      <c r="AE262" s="99"/>
      <c r="AF262" s="99">
        <v>41</v>
      </c>
      <c r="AG262" s="99">
        <v>27</v>
      </c>
      <c r="AH262" s="99">
        <v>10</v>
      </c>
      <c r="AI262" s="99">
        <v>4</v>
      </c>
      <c r="AJ262" s="99"/>
      <c r="AK262" s="99">
        <v>10</v>
      </c>
      <c r="AM262" s="162"/>
      <c r="AN262" s="162"/>
      <c r="AO262" s="162"/>
      <c r="AP262" s="162"/>
      <c r="AQ262" s="162"/>
    </row>
    <row r="263" spans="1:43" ht="15" customHeight="1" x14ac:dyDescent="0.2">
      <c r="A263" s="101" t="s">
        <v>762</v>
      </c>
      <c r="B263" s="101" t="s">
        <v>763</v>
      </c>
      <c r="C263" s="101"/>
      <c r="D263" s="101"/>
      <c r="E263" s="99">
        <v>269</v>
      </c>
      <c r="F263" s="99"/>
      <c r="G263" s="99">
        <v>40</v>
      </c>
      <c r="H263" s="99">
        <v>21</v>
      </c>
      <c r="I263" s="99">
        <v>15</v>
      </c>
      <c r="J263" s="99">
        <v>4</v>
      </c>
      <c r="K263" s="99"/>
      <c r="L263" s="99">
        <v>14</v>
      </c>
      <c r="M263" s="99">
        <v>0</v>
      </c>
      <c r="N263" s="99">
        <v>6</v>
      </c>
      <c r="O263" s="99">
        <v>8</v>
      </c>
      <c r="P263" s="99"/>
      <c r="Q263" s="99">
        <v>7</v>
      </c>
      <c r="R263" s="99">
        <v>54</v>
      </c>
      <c r="S263" s="99">
        <v>25</v>
      </c>
      <c r="T263" s="99">
        <v>20</v>
      </c>
      <c r="U263" s="99"/>
      <c r="V263" s="99">
        <v>15</v>
      </c>
      <c r="W263" s="99">
        <v>9</v>
      </c>
      <c r="X263" s="99">
        <v>2</v>
      </c>
      <c r="Y263" s="99">
        <v>4</v>
      </c>
      <c r="Z263" s="99">
        <v>0</v>
      </c>
      <c r="AA263" s="99"/>
      <c r="AB263" s="99">
        <v>41</v>
      </c>
      <c r="AC263" s="99">
        <v>1</v>
      </c>
      <c r="AD263" s="99">
        <v>1</v>
      </c>
      <c r="AE263" s="99"/>
      <c r="AF263" s="99">
        <v>28</v>
      </c>
      <c r="AG263" s="99">
        <v>18</v>
      </c>
      <c r="AH263" s="99">
        <v>7</v>
      </c>
      <c r="AI263" s="99">
        <v>3</v>
      </c>
      <c r="AJ263" s="99"/>
      <c r="AK263" s="99">
        <v>23</v>
      </c>
      <c r="AM263" s="162"/>
      <c r="AN263" s="162"/>
      <c r="AO263" s="162"/>
      <c r="AP263" s="162"/>
      <c r="AQ263" s="162"/>
    </row>
    <row r="264" spans="1:43" ht="15" customHeight="1" x14ac:dyDescent="0.2">
      <c r="A264" s="101" t="s">
        <v>764</v>
      </c>
      <c r="B264" s="101" t="s">
        <v>765</v>
      </c>
      <c r="C264" s="101"/>
      <c r="D264" s="101"/>
      <c r="E264" s="99">
        <v>566</v>
      </c>
      <c r="F264" s="99"/>
      <c r="G264" s="99">
        <v>73</v>
      </c>
      <c r="H264" s="99">
        <v>33</v>
      </c>
      <c r="I264" s="99">
        <v>31</v>
      </c>
      <c r="J264" s="99">
        <v>9</v>
      </c>
      <c r="K264" s="99"/>
      <c r="L264" s="99">
        <v>78</v>
      </c>
      <c r="M264" s="99">
        <v>11</v>
      </c>
      <c r="N264" s="99">
        <v>1</v>
      </c>
      <c r="O264" s="99">
        <v>66</v>
      </c>
      <c r="P264" s="99"/>
      <c r="Q264" s="99">
        <v>15</v>
      </c>
      <c r="R264" s="99">
        <v>122</v>
      </c>
      <c r="S264" s="99">
        <v>87</v>
      </c>
      <c r="T264" s="99">
        <v>0</v>
      </c>
      <c r="U264" s="99"/>
      <c r="V264" s="99">
        <v>57</v>
      </c>
      <c r="W264" s="99">
        <v>6</v>
      </c>
      <c r="X264" s="99">
        <v>8</v>
      </c>
      <c r="Y264" s="99">
        <v>43</v>
      </c>
      <c r="Z264" s="99">
        <v>0</v>
      </c>
      <c r="AA264" s="99"/>
      <c r="AB264" s="99">
        <v>45</v>
      </c>
      <c r="AC264" s="99">
        <v>2</v>
      </c>
      <c r="AD264" s="99">
        <v>16</v>
      </c>
      <c r="AE264" s="99"/>
      <c r="AF264" s="99">
        <v>56</v>
      </c>
      <c r="AG264" s="99">
        <v>42</v>
      </c>
      <c r="AH264" s="99">
        <v>8</v>
      </c>
      <c r="AI264" s="99">
        <v>6</v>
      </c>
      <c r="AJ264" s="99"/>
      <c r="AK264" s="99">
        <v>15</v>
      </c>
      <c r="AM264" s="162"/>
      <c r="AN264" s="162"/>
      <c r="AO264" s="162"/>
      <c r="AP264" s="162"/>
      <c r="AQ264" s="162"/>
    </row>
    <row r="265" spans="1:43" ht="15" customHeight="1" x14ac:dyDescent="0.2">
      <c r="A265" s="101" t="s">
        <v>766</v>
      </c>
      <c r="B265" s="101" t="s">
        <v>767</v>
      </c>
      <c r="C265" s="101"/>
      <c r="D265" s="101"/>
      <c r="E265" s="104" t="s">
        <v>333</v>
      </c>
      <c r="F265" s="99"/>
      <c r="G265" s="104" t="s">
        <v>333</v>
      </c>
      <c r="H265" s="104" t="s">
        <v>333</v>
      </c>
      <c r="I265" s="104" t="s">
        <v>333</v>
      </c>
      <c r="J265" s="104" t="s">
        <v>333</v>
      </c>
      <c r="K265" s="99"/>
      <c r="L265" s="104" t="s">
        <v>333</v>
      </c>
      <c r="M265" s="104" t="s">
        <v>333</v>
      </c>
      <c r="N265" s="104" t="s">
        <v>333</v>
      </c>
      <c r="O265" s="104" t="s">
        <v>333</v>
      </c>
      <c r="P265" s="99"/>
      <c r="Q265" s="104" t="s">
        <v>333</v>
      </c>
      <c r="R265" s="104" t="s">
        <v>333</v>
      </c>
      <c r="S265" s="104" t="s">
        <v>333</v>
      </c>
      <c r="T265" s="104" t="s">
        <v>333</v>
      </c>
      <c r="U265" s="99"/>
      <c r="V265" s="104" t="s">
        <v>333</v>
      </c>
      <c r="W265" s="104" t="s">
        <v>333</v>
      </c>
      <c r="X265" s="104" t="s">
        <v>333</v>
      </c>
      <c r="Y265" s="104" t="s">
        <v>333</v>
      </c>
      <c r="Z265" s="104" t="s">
        <v>333</v>
      </c>
      <c r="AA265" s="99"/>
      <c r="AB265" s="104" t="s">
        <v>333</v>
      </c>
      <c r="AC265" s="104" t="s">
        <v>333</v>
      </c>
      <c r="AD265" s="104" t="s">
        <v>333</v>
      </c>
      <c r="AE265" s="99"/>
      <c r="AF265" s="104" t="s">
        <v>333</v>
      </c>
      <c r="AG265" s="104" t="s">
        <v>333</v>
      </c>
      <c r="AH265" s="104" t="s">
        <v>333</v>
      </c>
      <c r="AI265" s="104" t="s">
        <v>333</v>
      </c>
      <c r="AJ265" s="99"/>
      <c r="AK265" s="104" t="s">
        <v>333</v>
      </c>
      <c r="AM265" s="162"/>
      <c r="AN265" s="162"/>
      <c r="AO265" s="162"/>
      <c r="AP265" s="162"/>
      <c r="AQ265" s="162"/>
    </row>
    <row r="266" spans="1:43" ht="15" customHeight="1" x14ac:dyDescent="0.2">
      <c r="A266" s="101" t="s">
        <v>768</v>
      </c>
      <c r="B266" s="101" t="s">
        <v>769</v>
      </c>
      <c r="C266" s="101"/>
      <c r="D266" s="101"/>
      <c r="E266" s="99">
        <v>180</v>
      </c>
      <c r="F266" s="99"/>
      <c r="G266" s="99">
        <v>49</v>
      </c>
      <c r="H266" s="99">
        <v>43</v>
      </c>
      <c r="I266" s="99">
        <v>6</v>
      </c>
      <c r="J266" s="99">
        <v>0</v>
      </c>
      <c r="K266" s="99"/>
      <c r="L266" s="99">
        <v>23</v>
      </c>
      <c r="M266" s="99">
        <v>12</v>
      </c>
      <c r="N266" s="99">
        <v>3</v>
      </c>
      <c r="O266" s="99">
        <v>8</v>
      </c>
      <c r="P266" s="99"/>
      <c r="Q266" s="99">
        <v>2</v>
      </c>
      <c r="R266" s="99">
        <v>63</v>
      </c>
      <c r="S266" s="99">
        <v>12</v>
      </c>
      <c r="T266" s="99">
        <v>1</v>
      </c>
      <c r="U266" s="99"/>
      <c r="V266" s="99">
        <v>10</v>
      </c>
      <c r="W266" s="99">
        <v>1</v>
      </c>
      <c r="X266" s="99">
        <v>2</v>
      </c>
      <c r="Y266" s="99">
        <v>7</v>
      </c>
      <c r="Z266" s="99">
        <v>0</v>
      </c>
      <c r="AA266" s="99"/>
      <c r="AB266" s="99">
        <v>2</v>
      </c>
      <c r="AC266" s="99">
        <v>3</v>
      </c>
      <c r="AD266" s="99">
        <v>6</v>
      </c>
      <c r="AE266" s="99"/>
      <c r="AF266" s="99">
        <v>2</v>
      </c>
      <c r="AG266" s="99">
        <v>2</v>
      </c>
      <c r="AH266" s="99">
        <v>0</v>
      </c>
      <c r="AI266" s="99">
        <v>0</v>
      </c>
      <c r="AJ266" s="99"/>
      <c r="AK266" s="99">
        <v>7</v>
      </c>
      <c r="AM266" s="162"/>
      <c r="AN266" s="162"/>
      <c r="AO266" s="162"/>
      <c r="AP266" s="162"/>
      <c r="AQ266" s="162"/>
    </row>
    <row r="267" spans="1:43" ht="15" customHeight="1" x14ac:dyDescent="0.2">
      <c r="A267" s="101" t="s">
        <v>770</v>
      </c>
      <c r="B267" s="101" t="s">
        <v>771</v>
      </c>
      <c r="C267" s="101"/>
      <c r="D267" s="101"/>
      <c r="E267" s="99">
        <v>89</v>
      </c>
      <c r="F267" s="99"/>
      <c r="G267" s="99">
        <v>8</v>
      </c>
      <c r="H267" s="99">
        <v>7</v>
      </c>
      <c r="I267" s="99">
        <v>1</v>
      </c>
      <c r="J267" s="99">
        <v>0</v>
      </c>
      <c r="K267" s="99"/>
      <c r="L267" s="99">
        <v>2</v>
      </c>
      <c r="M267" s="99">
        <v>0</v>
      </c>
      <c r="N267" s="99">
        <v>1</v>
      </c>
      <c r="O267" s="99">
        <v>1</v>
      </c>
      <c r="P267" s="99"/>
      <c r="Q267" s="99">
        <v>3</v>
      </c>
      <c r="R267" s="99">
        <v>23</v>
      </c>
      <c r="S267" s="99">
        <v>4</v>
      </c>
      <c r="T267" s="99">
        <v>6</v>
      </c>
      <c r="U267" s="99"/>
      <c r="V267" s="99">
        <v>10</v>
      </c>
      <c r="W267" s="99">
        <v>0</v>
      </c>
      <c r="X267" s="99">
        <v>0</v>
      </c>
      <c r="Y267" s="99">
        <v>10</v>
      </c>
      <c r="Z267" s="99">
        <v>0</v>
      </c>
      <c r="AA267" s="99"/>
      <c r="AB267" s="99">
        <v>12</v>
      </c>
      <c r="AC267" s="99">
        <v>2</v>
      </c>
      <c r="AD267" s="99">
        <v>1</v>
      </c>
      <c r="AE267" s="99"/>
      <c r="AF267" s="99">
        <v>13</v>
      </c>
      <c r="AG267" s="99">
        <v>4</v>
      </c>
      <c r="AH267" s="99">
        <v>7</v>
      </c>
      <c r="AI267" s="99">
        <v>2</v>
      </c>
      <c r="AJ267" s="99"/>
      <c r="AK267" s="99">
        <v>5</v>
      </c>
      <c r="AM267" s="162"/>
      <c r="AN267" s="162"/>
      <c r="AO267" s="162"/>
      <c r="AP267" s="162"/>
      <c r="AQ267" s="162"/>
    </row>
    <row r="268" spans="1:43" ht="15" customHeight="1" x14ac:dyDescent="0.2">
      <c r="A268" s="101" t="s">
        <v>772</v>
      </c>
      <c r="B268" s="101" t="s">
        <v>773</v>
      </c>
      <c r="C268" s="101"/>
      <c r="D268" s="101"/>
      <c r="E268" s="99">
        <v>207</v>
      </c>
      <c r="F268" s="99"/>
      <c r="G268" s="99">
        <v>33</v>
      </c>
      <c r="H268" s="99">
        <v>24</v>
      </c>
      <c r="I268" s="99">
        <v>2</v>
      </c>
      <c r="J268" s="99">
        <v>7</v>
      </c>
      <c r="K268" s="99"/>
      <c r="L268" s="99">
        <v>15</v>
      </c>
      <c r="M268" s="99">
        <v>5</v>
      </c>
      <c r="N268" s="99">
        <v>5</v>
      </c>
      <c r="O268" s="99">
        <v>5</v>
      </c>
      <c r="P268" s="99"/>
      <c r="Q268" s="99">
        <v>0</v>
      </c>
      <c r="R268" s="99">
        <v>26</v>
      </c>
      <c r="S268" s="99">
        <v>20</v>
      </c>
      <c r="T268" s="99">
        <v>47</v>
      </c>
      <c r="U268" s="99"/>
      <c r="V268" s="99">
        <v>12</v>
      </c>
      <c r="W268" s="99">
        <v>6</v>
      </c>
      <c r="X268" s="99">
        <v>1</v>
      </c>
      <c r="Y268" s="99">
        <v>5</v>
      </c>
      <c r="Z268" s="99">
        <v>0</v>
      </c>
      <c r="AA268" s="99"/>
      <c r="AB268" s="99">
        <v>33</v>
      </c>
      <c r="AC268" s="99">
        <v>1</v>
      </c>
      <c r="AD268" s="99">
        <v>0</v>
      </c>
      <c r="AE268" s="99"/>
      <c r="AF268" s="99">
        <v>17</v>
      </c>
      <c r="AG268" s="99">
        <v>5</v>
      </c>
      <c r="AH268" s="99">
        <v>6</v>
      </c>
      <c r="AI268" s="99">
        <v>6</v>
      </c>
      <c r="AJ268" s="99"/>
      <c r="AK268" s="99">
        <v>3</v>
      </c>
      <c r="AM268" s="162"/>
      <c r="AN268" s="162"/>
      <c r="AO268" s="162"/>
      <c r="AP268" s="162"/>
      <c r="AQ268" s="162"/>
    </row>
    <row r="269" spans="1:43" ht="15" customHeight="1" x14ac:dyDescent="0.2">
      <c r="A269" s="101" t="s">
        <v>774</v>
      </c>
      <c r="B269" s="101" t="s">
        <v>775</v>
      </c>
      <c r="C269" s="101"/>
      <c r="D269" s="101"/>
      <c r="E269" s="99">
        <v>731</v>
      </c>
      <c r="F269" s="99"/>
      <c r="G269" s="99">
        <v>111</v>
      </c>
      <c r="H269" s="99">
        <v>85</v>
      </c>
      <c r="I269" s="99">
        <v>21</v>
      </c>
      <c r="J269" s="99">
        <v>5</v>
      </c>
      <c r="K269" s="99"/>
      <c r="L269" s="99">
        <v>98</v>
      </c>
      <c r="M269" s="99">
        <v>8</v>
      </c>
      <c r="N269" s="99">
        <v>20</v>
      </c>
      <c r="O269" s="99">
        <v>70</v>
      </c>
      <c r="P269" s="99"/>
      <c r="Q269" s="99">
        <v>11</v>
      </c>
      <c r="R269" s="99">
        <v>271</v>
      </c>
      <c r="S269" s="99">
        <v>89</v>
      </c>
      <c r="T269" s="99">
        <v>0</v>
      </c>
      <c r="U269" s="99"/>
      <c r="V269" s="99">
        <v>63</v>
      </c>
      <c r="W269" s="99">
        <v>9</v>
      </c>
      <c r="X269" s="99">
        <v>12</v>
      </c>
      <c r="Y269" s="99">
        <v>42</v>
      </c>
      <c r="Z269" s="99">
        <v>0</v>
      </c>
      <c r="AA269" s="99"/>
      <c r="AB269" s="99">
        <v>28</v>
      </c>
      <c r="AC269" s="99">
        <v>6</v>
      </c>
      <c r="AD269" s="99">
        <v>1</v>
      </c>
      <c r="AE269" s="99"/>
      <c r="AF269" s="99">
        <v>25</v>
      </c>
      <c r="AG269" s="99">
        <v>3</v>
      </c>
      <c r="AH269" s="99">
        <v>13</v>
      </c>
      <c r="AI269" s="99">
        <v>9</v>
      </c>
      <c r="AJ269" s="99"/>
      <c r="AK269" s="99">
        <v>28</v>
      </c>
      <c r="AM269" s="162"/>
      <c r="AN269" s="162"/>
      <c r="AO269" s="162"/>
      <c r="AP269" s="162"/>
      <c r="AQ269" s="162"/>
    </row>
    <row r="270" spans="1:43" ht="15" customHeight="1" x14ac:dyDescent="0.2">
      <c r="A270" s="101" t="s">
        <v>776</v>
      </c>
      <c r="B270" s="101" t="s">
        <v>777</v>
      </c>
      <c r="C270" s="101"/>
      <c r="D270" s="101"/>
      <c r="E270" s="99">
        <v>523</v>
      </c>
      <c r="F270" s="99"/>
      <c r="G270" s="99">
        <v>113</v>
      </c>
      <c r="H270" s="99">
        <v>90</v>
      </c>
      <c r="I270" s="99">
        <v>14</v>
      </c>
      <c r="J270" s="99">
        <v>9</v>
      </c>
      <c r="K270" s="99"/>
      <c r="L270" s="99">
        <v>23</v>
      </c>
      <c r="M270" s="99">
        <v>10</v>
      </c>
      <c r="N270" s="99">
        <v>3</v>
      </c>
      <c r="O270" s="99">
        <v>10</v>
      </c>
      <c r="P270" s="99"/>
      <c r="Q270" s="99">
        <v>5</v>
      </c>
      <c r="R270" s="99">
        <v>167</v>
      </c>
      <c r="S270" s="99">
        <v>50</v>
      </c>
      <c r="T270" s="99">
        <v>0</v>
      </c>
      <c r="U270" s="99"/>
      <c r="V270" s="99">
        <v>47</v>
      </c>
      <c r="W270" s="99">
        <v>14</v>
      </c>
      <c r="X270" s="99">
        <v>4</v>
      </c>
      <c r="Y270" s="99">
        <v>29</v>
      </c>
      <c r="Z270" s="99">
        <v>0</v>
      </c>
      <c r="AA270" s="99"/>
      <c r="AB270" s="99">
        <v>44</v>
      </c>
      <c r="AC270" s="99">
        <v>2</v>
      </c>
      <c r="AD270" s="99">
        <v>9</v>
      </c>
      <c r="AE270" s="99"/>
      <c r="AF270" s="99">
        <v>31</v>
      </c>
      <c r="AG270" s="99">
        <v>19</v>
      </c>
      <c r="AH270" s="99">
        <v>7</v>
      </c>
      <c r="AI270" s="99">
        <v>5</v>
      </c>
      <c r="AJ270" s="99"/>
      <c r="AK270" s="99">
        <v>32</v>
      </c>
      <c r="AM270" s="162"/>
      <c r="AN270" s="162"/>
      <c r="AO270" s="162"/>
      <c r="AP270" s="162"/>
      <c r="AQ270" s="162"/>
    </row>
    <row r="271" spans="1:43" ht="15" customHeight="1" x14ac:dyDescent="0.2">
      <c r="A271" s="101" t="s">
        <v>778</v>
      </c>
      <c r="B271" s="101" t="s">
        <v>779</v>
      </c>
      <c r="C271" s="101"/>
      <c r="D271" s="101"/>
      <c r="E271" s="99">
        <v>216</v>
      </c>
      <c r="F271" s="99"/>
      <c r="G271" s="99">
        <v>10</v>
      </c>
      <c r="H271" s="99">
        <v>6</v>
      </c>
      <c r="I271" s="99">
        <v>2</v>
      </c>
      <c r="J271" s="99">
        <v>2</v>
      </c>
      <c r="K271" s="99"/>
      <c r="L271" s="99">
        <v>18</v>
      </c>
      <c r="M271" s="99">
        <v>4</v>
      </c>
      <c r="N271" s="99">
        <v>11</v>
      </c>
      <c r="O271" s="99">
        <v>3</v>
      </c>
      <c r="P271" s="99"/>
      <c r="Q271" s="99">
        <v>3</v>
      </c>
      <c r="R271" s="99">
        <v>46</v>
      </c>
      <c r="S271" s="99">
        <v>15</v>
      </c>
      <c r="T271" s="99">
        <v>2</v>
      </c>
      <c r="U271" s="99"/>
      <c r="V271" s="99">
        <v>39</v>
      </c>
      <c r="W271" s="99">
        <v>8</v>
      </c>
      <c r="X271" s="99">
        <v>4</v>
      </c>
      <c r="Y271" s="99">
        <v>27</v>
      </c>
      <c r="Z271" s="99">
        <v>0</v>
      </c>
      <c r="AA271" s="99"/>
      <c r="AB271" s="99">
        <v>37</v>
      </c>
      <c r="AC271" s="99">
        <v>18</v>
      </c>
      <c r="AD271" s="99">
        <v>0</v>
      </c>
      <c r="AE271" s="99"/>
      <c r="AF271" s="99">
        <v>16</v>
      </c>
      <c r="AG271" s="99">
        <v>8</v>
      </c>
      <c r="AH271" s="99">
        <v>5</v>
      </c>
      <c r="AI271" s="99">
        <v>3</v>
      </c>
      <c r="AJ271" s="99"/>
      <c r="AK271" s="99">
        <v>12</v>
      </c>
      <c r="AM271" s="162"/>
      <c r="AN271" s="162"/>
      <c r="AO271" s="162"/>
      <c r="AP271" s="162"/>
      <c r="AQ271" s="162"/>
    </row>
    <row r="272" spans="1:43" ht="15" customHeight="1" x14ac:dyDescent="0.2">
      <c r="A272" s="101" t="s">
        <v>780</v>
      </c>
      <c r="B272" s="101" t="s">
        <v>781</v>
      </c>
      <c r="C272" s="101"/>
      <c r="D272" s="101"/>
      <c r="E272" s="99">
        <v>199</v>
      </c>
      <c r="F272" s="99"/>
      <c r="G272" s="99">
        <v>27</v>
      </c>
      <c r="H272" s="99">
        <v>24</v>
      </c>
      <c r="I272" s="99">
        <v>0</v>
      </c>
      <c r="J272" s="99">
        <v>3</v>
      </c>
      <c r="K272" s="99"/>
      <c r="L272" s="99">
        <v>47</v>
      </c>
      <c r="M272" s="99">
        <v>4</v>
      </c>
      <c r="N272" s="99">
        <v>40</v>
      </c>
      <c r="O272" s="99">
        <v>3</v>
      </c>
      <c r="P272" s="99"/>
      <c r="Q272" s="99">
        <v>6</v>
      </c>
      <c r="R272" s="99">
        <v>27</v>
      </c>
      <c r="S272" s="99">
        <v>8</v>
      </c>
      <c r="T272" s="99">
        <v>3</v>
      </c>
      <c r="U272" s="99"/>
      <c r="V272" s="99">
        <v>41</v>
      </c>
      <c r="W272" s="99">
        <v>6</v>
      </c>
      <c r="X272" s="99">
        <v>3</v>
      </c>
      <c r="Y272" s="99">
        <v>32</v>
      </c>
      <c r="Z272" s="99">
        <v>0</v>
      </c>
      <c r="AA272" s="99"/>
      <c r="AB272" s="99">
        <v>8</v>
      </c>
      <c r="AC272" s="99">
        <v>4</v>
      </c>
      <c r="AD272" s="99">
        <v>0</v>
      </c>
      <c r="AE272" s="99"/>
      <c r="AF272" s="99">
        <v>22</v>
      </c>
      <c r="AG272" s="99">
        <v>8</v>
      </c>
      <c r="AH272" s="99">
        <v>14</v>
      </c>
      <c r="AI272" s="99">
        <v>0</v>
      </c>
      <c r="AJ272" s="99"/>
      <c r="AK272" s="99">
        <v>6</v>
      </c>
      <c r="AM272" s="162"/>
      <c r="AN272" s="162"/>
      <c r="AO272" s="162"/>
      <c r="AP272" s="162"/>
      <c r="AQ272" s="162"/>
    </row>
    <row r="273" spans="1:43" ht="15" customHeight="1" x14ac:dyDescent="0.2">
      <c r="A273" s="101" t="s">
        <v>782</v>
      </c>
      <c r="B273" s="101" t="s">
        <v>783</v>
      </c>
      <c r="C273" s="101"/>
      <c r="D273" s="101"/>
      <c r="E273" s="99">
        <v>442</v>
      </c>
      <c r="F273" s="99"/>
      <c r="G273" s="99">
        <v>65</v>
      </c>
      <c r="H273" s="99">
        <v>46</v>
      </c>
      <c r="I273" s="99">
        <v>11</v>
      </c>
      <c r="J273" s="99">
        <v>8</v>
      </c>
      <c r="K273" s="99"/>
      <c r="L273" s="99">
        <v>24</v>
      </c>
      <c r="M273" s="99">
        <v>11</v>
      </c>
      <c r="N273" s="99">
        <v>0</v>
      </c>
      <c r="O273" s="99">
        <v>13</v>
      </c>
      <c r="P273" s="99"/>
      <c r="Q273" s="99">
        <v>4</v>
      </c>
      <c r="R273" s="99">
        <v>103</v>
      </c>
      <c r="S273" s="99">
        <v>32</v>
      </c>
      <c r="T273" s="99">
        <v>26</v>
      </c>
      <c r="U273" s="99"/>
      <c r="V273" s="99">
        <v>52</v>
      </c>
      <c r="W273" s="99">
        <v>24</v>
      </c>
      <c r="X273" s="99">
        <v>8</v>
      </c>
      <c r="Y273" s="99">
        <v>20</v>
      </c>
      <c r="Z273" s="99">
        <v>0</v>
      </c>
      <c r="AA273" s="99"/>
      <c r="AB273" s="99">
        <v>70</v>
      </c>
      <c r="AC273" s="99">
        <v>6</v>
      </c>
      <c r="AD273" s="99">
        <v>2</v>
      </c>
      <c r="AE273" s="99"/>
      <c r="AF273" s="99">
        <v>40</v>
      </c>
      <c r="AG273" s="99">
        <v>23</v>
      </c>
      <c r="AH273" s="99">
        <v>10</v>
      </c>
      <c r="AI273" s="99">
        <v>7</v>
      </c>
      <c r="AJ273" s="99"/>
      <c r="AK273" s="99">
        <v>18</v>
      </c>
      <c r="AM273" s="162"/>
      <c r="AN273" s="162"/>
      <c r="AO273" s="162"/>
      <c r="AP273" s="162"/>
      <c r="AQ273" s="162"/>
    </row>
    <row r="274" spans="1:43" ht="15" customHeight="1" x14ac:dyDescent="0.2">
      <c r="A274" s="101" t="s">
        <v>784</v>
      </c>
      <c r="B274" s="101" t="s">
        <v>785</v>
      </c>
      <c r="C274" s="101"/>
      <c r="D274" s="101"/>
      <c r="E274" s="99">
        <v>53</v>
      </c>
      <c r="F274" s="99"/>
      <c r="G274" s="99">
        <v>14</v>
      </c>
      <c r="H274" s="99">
        <v>13</v>
      </c>
      <c r="I274" s="99">
        <v>1</v>
      </c>
      <c r="J274" s="99">
        <v>0</v>
      </c>
      <c r="K274" s="99"/>
      <c r="L274" s="99">
        <v>2</v>
      </c>
      <c r="M274" s="99">
        <v>1</v>
      </c>
      <c r="N274" s="99">
        <v>1</v>
      </c>
      <c r="O274" s="99">
        <v>0</v>
      </c>
      <c r="P274" s="99"/>
      <c r="Q274" s="99">
        <v>0</v>
      </c>
      <c r="R274" s="99">
        <v>23</v>
      </c>
      <c r="S274" s="99">
        <v>3</v>
      </c>
      <c r="T274" s="99">
        <v>2</v>
      </c>
      <c r="U274" s="99"/>
      <c r="V274" s="99">
        <v>2</v>
      </c>
      <c r="W274" s="99">
        <v>1</v>
      </c>
      <c r="X274" s="99">
        <v>0</v>
      </c>
      <c r="Y274" s="99">
        <v>1</v>
      </c>
      <c r="Z274" s="99">
        <v>0</v>
      </c>
      <c r="AA274" s="99"/>
      <c r="AB274" s="99">
        <v>2</v>
      </c>
      <c r="AC274" s="99">
        <v>2</v>
      </c>
      <c r="AD274" s="99">
        <v>0</v>
      </c>
      <c r="AE274" s="99"/>
      <c r="AF274" s="99">
        <v>2</v>
      </c>
      <c r="AG274" s="99">
        <v>1</v>
      </c>
      <c r="AH274" s="99">
        <v>1</v>
      </c>
      <c r="AI274" s="99">
        <v>0</v>
      </c>
      <c r="AJ274" s="99"/>
      <c r="AK274" s="99">
        <v>1</v>
      </c>
      <c r="AM274" s="162"/>
      <c r="AN274" s="162"/>
      <c r="AO274" s="162"/>
      <c r="AP274" s="162"/>
      <c r="AQ274" s="162"/>
    </row>
    <row r="275" spans="1:43" ht="15" customHeight="1" x14ac:dyDescent="0.2">
      <c r="A275" s="101" t="s">
        <v>786</v>
      </c>
      <c r="B275" s="101" t="s">
        <v>787</v>
      </c>
      <c r="C275" s="101"/>
      <c r="D275" s="101"/>
      <c r="E275" s="99">
        <v>579</v>
      </c>
      <c r="F275" s="99"/>
      <c r="G275" s="99">
        <v>156</v>
      </c>
      <c r="H275" s="99">
        <v>98</v>
      </c>
      <c r="I275" s="99">
        <v>45</v>
      </c>
      <c r="J275" s="99">
        <v>13</v>
      </c>
      <c r="K275" s="99"/>
      <c r="L275" s="99">
        <v>24</v>
      </c>
      <c r="M275" s="99">
        <v>9</v>
      </c>
      <c r="N275" s="99">
        <v>6</v>
      </c>
      <c r="O275" s="99">
        <v>9</v>
      </c>
      <c r="P275" s="99"/>
      <c r="Q275" s="99">
        <v>7</v>
      </c>
      <c r="R275" s="99">
        <v>230</v>
      </c>
      <c r="S275" s="99">
        <v>69</v>
      </c>
      <c r="T275" s="99">
        <v>0</v>
      </c>
      <c r="U275" s="99"/>
      <c r="V275" s="99">
        <v>14</v>
      </c>
      <c r="W275" s="99">
        <v>1</v>
      </c>
      <c r="X275" s="99">
        <v>3</v>
      </c>
      <c r="Y275" s="99">
        <v>10</v>
      </c>
      <c r="Z275" s="99">
        <v>0</v>
      </c>
      <c r="AA275" s="99"/>
      <c r="AB275" s="99">
        <v>6</v>
      </c>
      <c r="AC275" s="99">
        <v>11</v>
      </c>
      <c r="AD275" s="99">
        <v>23</v>
      </c>
      <c r="AE275" s="99"/>
      <c r="AF275" s="99">
        <v>18</v>
      </c>
      <c r="AG275" s="99">
        <v>15</v>
      </c>
      <c r="AH275" s="99">
        <v>1</v>
      </c>
      <c r="AI275" s="99">
        <v>2</v>
      </c>
      <c r="AJ275" s="99"/>
      <c r="AK275" s="99">
        <v>21</v>
      </c>
      <c r="AM275" s="162"/>
      <c r="AN275" s="162"/>
      <c r="AO275" s="162"/>
      <c r="AP275" s="162"/>
      <c r="AQ275" s="162"/>
    </row>
    <row r="276" spans="1:43" ht="15" customHeight="1" x14ac:dyDescent="0.2">
      <c r="A276" s="101" t="s">
        <v>788</v>
      </c>
      <c r="B276" s="101" t="s">
        <v>789</v>
      </c>
      <c r="C276" s="101"/>
      <c r="D276" s="101"/>
      <c r="E276" s="104" t="s">
        <v>333</v>
      </c>
      <c r="F276" s="99"/>
      <c r="G276" s="104" t="s">
        <v>333</v>
      </c>
      <c r="H276" s="104" t="s">
        <v>333</v>
      </c>
      <c r="I276" s="104" t="s">
        <v>333</v>
      </c>
      <c r="J276" s="104" t="s">
        <v>333</v>
      </c>
      <c r="K276" s="99"/>
      <c r="L276" s="104" t="s">
        <v>333</v>
      </c>
      <c r="M276" s="104" t="s">
        <v>333</v>
      </c>
      <c r="N276" s="104" t="s">
        <v>333</v>
      </c>
      <c r="O276" s="104" t="s">
        <v>333</v>
      </c>
      <c r="P276" s="99"/>
      <c r="Q276" s="104" t="s">
        <v>333</v>
      </c>
      <c r="R276" s="104" t="s">
        <v>333</v>
      </c>
      <c r="S276" s="104" t="s">
        <v>333</v>
      </c>
      <c r="T276" s="104" t="s">
        <v>333</v>
      </c>
      <c r="U276" s="99"/>
      <c r="V276" s="104" t="s">
        <v>333</v>
      </c>
      <c r="W276" s="104" t="s">
        <v>333</v>
      </c>
      <c r="X276" s="104" t="s">
        <v>333</v>
      </c>
      <c r="Y276" s="104" t="s">
        <v>333</v>
      </c>
      <c r="Z276" s="104" t="s">
        <v>333</v>
      </c>
      <c r="AA276" s="99"/>
      <c r="AB276" s="104" t="s">
        <v>333</v>
      </c>
      <c r="AC276" s="104" t="s">
        <v>333</v>
      </c>
      <c r="AD276" s="104" t="s">
        <v>333</v>
      </c>
      <c r="AE276" s="99"/>
      <c r="AF276" s="104" t="s">
        <v>333</v>
      </c>
      <c r="AG276" s="104" t="s">
        <v>333</v>
      </c>
      <c r="AH276" s="104" t="s">
        <v>333</v>
      </c>
      <c r="AI276" s="104" t="s">
        <v>333</v>
      </c>
      <c r="AJ276" s="99"/>
      <c r="AK276" s="104" t="s">
        <v>333</v>
      </c>
      <c r="AM276" s="162"/>
      <c r="AN276" s="162"/>
      <c r="AO276" s="162"/>
      <c r="AP276" s="162"/>
      <c r="AQ276" s="162"/>
    </row>
    <row r="277" spans="1:43" ht="15" customHeight="1" x14ac:dyDescent="0.2">
      <c r="A277" s="101" t="s">
        <v>790</v>
      </c>
      <c r="B277" s="101" t="s">
        <v>791</v>
      </c>
      <c r="C277" s="101"/>
      <c r="D277" s="101"/>
      <c r="E277" s="104" t="s">
        <v>333</v>
      </c>
      <c r="F277" s="99"/>
      <c r="G277" s="104" t="s">
        <v>333</v>
      </c>
      <c r="H277" s="104" t="s">
        <v>333</v>
      </c>
      <c r="I277" s="104" t="s">
        <v>333</v>
      </c>
      <c r="J277" s="104" t="s">
        <v>333</v>
      </c>
      <c r="K277" s="99"/>
      <c r="L277" s="104" t="s">
        <v>333</v>
      </c>
      <c r="M277" s="104" t="s">
        <v>333</v>
      </c>
      <c r="N277" s="104" t="s">
        <v>333</v>
      </c>
      <c r="O277" s="104" t="s">
        <v>333</v>
      </c>
      <c r="P277" s="99"/>
      <c r="Q277" s="104" t="s">
        <v>333</v>
      </c>
      <c r="R277" s="104" t="s">
        <v>333</v>
      </c>
      <c r="S277" s="104" t="s">
        <v>333</v>
      </c>
      <c r="T277" s="104" t="s">
        <v>333</v>
      </c>
      <c r="U277" s="99"/>
      <c r="V277" s="104" t="s">
        <v>333</v>
      </c>
      <c r="W277" s="104" t="s">
        <v>333</v>
      </c>
      <c r="X277" s="104" t="s">
        <v>333</v>
      </c>
      <c r="Y277" s="104" t="s">
        <v>333</v>
      </c>
      <c r="Z277" s="104" t="s">
        <v>333</v>
      </c>
      <c r="AA277" s="99"/>
      <c r="AB277" s="104" t="s">
        <v>333</v>
      </c>
      <c r="AC277" s="104" t="s">
        <v>333</v>
      </c>
      <c r="AD277" s="104" t="s">
        <v>333</v>
      </c>
      <c r="AE277" s="99"/>
      <c r="AF277" s="104" t="s">
        <v>333</v>
      </c>
      <c r="AG277" s="104" t="s">
        <v>333</v>
      </c>
      <c r="AH277" s="104" t="s">
        <v>333</v>
      </c>
      <c r="AI277" s="104" t="s">
        <v>333</v>
      </c>
      <c r="AJ277" s="99"/>
      <c r="AK277" s="104" t="s">
        <v>333</v>
      </c>
      <c r="AM277" s="162"/>
      <c r="AN277" s="162"/>
      <c r="AO277" s="162"/>
      <c r="AP277" s="162"/>
      <c r="AQ277" s="162"/>
    </row>
    <row r="278" spans="1:43" ht="15" customHeight="1" x14ac:dyDescent="0.2">
      <c r="A278" s="101" t="s">
        <v>792</v>
      </c>
      <c r="B278" s="101" t="s">
        <v>793</v>
      </c>
      <c r="C278" s="101"/>
      <c r="D278" s="101"/>
      <c r="E278" s="99">
        <v>198</v>
      </c>
      <c r="F278" s="99"/>
      <c r="G278" s="99">
        <v>29</v>
      </c>
      <c r="H278" s="99">
        <v>20</v>
      </c>
      <c r="I278" s="99">
        <v>6</v>
      </c>
      <c r="J278" s="99">
        <v>3</v>
      </c>
      <c r="K278" s="99"/>
      <c r="L278" s="99">
        <v>23</v>
      </c>
      <c r="M278" s="99">
        <v>2</v>
      </c>
      <c r="N278" s="99">
        <v>7</v>
      </c>
      <c r="O278" s="99">
        <v>14</v>
      </c>
      <c r="P278" s="99"/>
      <c r="Q278" s="99">
        <v>4</v>
      </c>
      <c r="R278" s="99">
        <v>45</v>
      </c>
      <c r="S278" s="99">
        <v>23</v>
      </c>
      <c r="T278" s="99">
        <v>0</v>
      </c>
      <c r="U278" s="99"/>
      <c r="V278" s="99">
        <v>32</v>
      </c>
      <c r="W278" s="99">
        <v>4</v>
      </c>
      <c r="X278" s="99">
        <v>9</v>
      </c>
      <c r="Y278" s="99">
        <v>19</v>
      </c>
      <c r="Z278" s="99">
        <v>0</v>
      </c>
      <c r="AA278" s="99"/>
      <c r="AB278" s="99">
        <v>16</v>
      </c>
      <c r="AC278" s="99">
        <v>3</v>
      </c>
      <c r="AD278" s="99">
        <v>0</v>
      </c>
      <c r="AE278" s="99"/>
      <c r="AF278" s="99">
        <v>6</v>
      </c>
      <c r="AG278" s="99">
        <v>4</v>
      </c>
      <c r="AH278" s="99">
        <v>1</v>
      </c>
      <c r="AI278" s="99">
        <v>1</v>
      </c>
      <c r="AJ278" s="99"/>
      <c r="AK278" s="99">
        <v>17</v>
      </c>
      <c r="AM278" s="162"/>
      <c r="AN278" s="162"/>
      <c r="AO278" s="162"/>
      <c r="AP278" s="162"/>
      <c r="AQ278" s="162"/>
    </row>
    <row r="279" spans="1:43" ht="15" customHeight="1" x14ac:dyDescent="0.2">
      <c r="A279" s="101" t="s">
        <v>794</v>
      </c>
      <c r="B279" s="101" t="s">
        <v>795</v>
      </c>
      <c r="C279" s="101"/>
      <c r="D279" s="101"/>
      <c r="E279" s="99">
        <v>1610</v>
      </c>
      <c r="F279" s="99"/>
      <c r="G279" s="99">
        <v>155</v>
      </c>
      <c r="H279" s="99">
        <v>110</v>
      </c>
      <c r="I279" s="99">
        <v>32</v>
      </c>
      <c r="J279" s="99">
        <v>13</v>
      </c>
      <c r="K279" s="99"/>
      <c r="L279" s="99">
        <v>78</v>
      </c>
      <c r="M279" s="99">
        <v>25</v>
      </c>
      <c r="N279" s="99">
        <v>6</v>
      </c>
      <c r="O279" s="99">
        <v>47</v>
      </c>
      <c r="P279" s="99"/>
      <c r="Q279" s="99">
        <v>1</v>
      </c>
      <c r="R279" s="99">
        <v>392</v>
      </c>
      <c r="S279" s="99">
        <v>181</v>
      </c>
      <c r="T279" s="99">
        <v>38</v>
      </c>
      <c r="U279" s="99"/>
      <c r="V279" s="99">
        <v>114</v>
      </c>
      <c r="W279" s="99">
        <v>27</v>
      </c>
      <c r="X279" s="99">
        <v>13</v>
      </c>
      <c r="Y279" s="99">
        <v>74</v>
      </c>
      <c r="Z279" s="99">
        <v>0</v>
      </c>
      <c r="AA279" s="99"/>
      <c r="AB279" s="99">
        <v>340</v>
      </c>
      <c r="AC279" s="99">
        <v>17</v>
      </c>
      <c r="AD279" s="99">
        <v>136</v>
      </c>
      <c r="AE279" s="99"/>
      <c r="AF279" s="99">
        <v>152</v>
      </c>
      <c r="AG279" s="99">
        <v>88</v>
      </c>
      <c r="AH279" s="99">
        <v>38</v>
      </c>
      <c r="AI279" s="99">
        <v>26</v>
      </c>
      <c r="AJ279" s="99"/>
      <c r="AK279" s="99">
        <v>6</v>
      </c>
      <c r="AM279" s="162"/>
      <c r="AN279" s="162"/>
      <c r="AO279" s="162"/>
      <c r="AP279" s="162"/>
      <c r="AQ279" s="162"/>
    </row>
    <row r="280" spans="1:43" ht="15" customHeight="1" x14ac:dyDescent="0.2">
      <c r="A280" s="101" t="s">
        <v>796</v>
      </c>
      <c r="B280" s="101" t="s">
        <v>797</v>
      </c>
      <c r="C280" s="101"/>
      <c r="D280" s="101"/>
      <c r="E280" s="99">
        <v>544</v>
      </c>
      <c r="F280" s="99"/>
      <c r="G280" s="99">
        <v>47</v>
      </c>
      <c r="H280" s="99">
        <v>43</v>
      </c>
      <c r="I280" s="99">
        <v>3</v>
      </c>
      <c r="J280" s="99">
        <v>1</v>
      </c>
      <c r="K280" s="99"/>
      <c r="L280" s="99">
        <v>32</v>
      </c>
      <c r="M280" s="99">
        <v>3</v>
      </c>
      <c r="N280" s="99">
        <v>19</v>
      </c>
      <c r="O280" s="99">
        <v>10</v>
      </c>
      <c r="P280" s="99"/>
      <c r="Q280" s="99">
        <v>3</v>
      </c>
      <c r="R280" s="99">
        <v>177</v>
      </c>
      <c r="S280" s="99">
        <v>49</v>
      </c>
      <c r="T280" s="99">
        <v>10</v>
      </c>
      <c r="U280" s="99"/>
      <c r="V280" s="99">
        <v>51</v>
      </c>
      <c r="W280" s="99">
        <v>13</v>
      </c>
      <c r="X280" s="99">
        <v>4</v>
      </c>
      <c r="Y280" s="99">
        <v>34</v>
      </c>
      <c r="Z280" s="99">
        <v>0</v>
      </c>
      <c r="AA280" s="99"/>
      <c r="AB280" s="99">
        <v>65</v>
      </c>
      <c r="AC280" s="99">
        <v>14</v>
      </c>
      <c r="AD280" s="99">
        <v>23</v>
      </c>
      <c r="AE280" s="99"/>
      <c r="AF280" s="99">
        <v>66</v>
      </c>
      <c r="AG280" s="99">
        <v>40</v>
      </c>
      <c r="AH280" s="99">
        <v>16</v>
      </c>
      <c r="AI280" s="99">
        <v>10</v>
      </c>
      <c r="AJ280" s="99"/>
      <c r="AK280" s="99">
        <v>7</v>
      </c>
      <c r="AM280" s="162"/>
      <c r="AN280" s="162"/>
      <c r="AO280" s="162"/>
      <c r="AP280" s="162"/>
      <c r="AQ280" s="162"/>
    </row>
    <row r="281" spans="1:43" ht="15" customHeight="1" x14ac:dyDescent="0.2">
      <c r="A281" s="101" t="s">
        <v>798</v>
      </c>
      <c r="B281" s="101" t="s">
        <v>799</v>
      </c>
      <c r="C281" s="101"/>
      <c r="D281" s="101"/>
      <c r="E281" s="99">
        <v>125</v>
      </c>
      <c r="F281" s="99"/>
      <c r="G281" s="99">
        <v>11</v>
      </c>
      <c r="H281" s="99">
        <v>6</v>
      </c>
      <c r="I281" s="99">
        <v>1</v>
      </c>
      <c r="J281" s="99">
        <v>4</v>
      </c>
      <c r="K281" s="99"/>
      <c r="L281" s="99">
        <v>10</v>
      </c>
      <c r="M281" s="99">
        <v>3</v>
      </c>
      <c r="N281" s="99">
        <v>1</v>
      </c>
      <c r="O281" s="99">
        <v>6</v>
      </c>
      <c r="P281" s="99"/>
      <c r="Q281" s="99">
        <v>1</v>
      </c>
      <c r="R281" s="99">
        <v>22</v>
      </c>
      <c r="S281" s="99">
        <v>13</v>
      </c>
      <c r="T281" s="99">
        <v>13</v>
      </c>
      <c r="U281" s="99"/>
      <c r="V281" s="99">
        <v>20</v>
      </c>
      <c r="W281" s="99">
        <v>12</v>
      </c>
      <c r="X281" s="99">
        <v>1</v>
      </c>
      <c r="Y281" s="99">
        <v>7</v>
      </c>
      <c r="Z281" s="99">
        <v>0</v>
      </c>
      <c r="AA281" s="99"/>
      <c r="AB281" s="99">
        <v>20</v>
      </c>
      <c r="AC281" s="99">
        <v>3</v>
      </c>
      <c r="AD281" s="99">
        <v>0</v>
      </c>
      <c r="AE281" s="99"/>
      <c r="AF281" s="99">
        <v>9</v>
      </c>
      <c r="AG281" s="99">
        <v>5</v>
      </c>
      <c r="AH281" s="99">
        <v>2</v>
      </c>
      <c r="AI281" s="99">
        <v>2</v>
      </c>
      <c r="AJ281" s="99"/>
      <c r="AK281" s="99">
        <v>3</v>
      </c>
      <c r="AM281" s="162"/>
      <c r="AN281" s="162"/>
      <c r="AO281" s="162"/>
      <c r="AP281" s="162"/>
      <c r="AQ281" s="162"/>
    </row>
    <row r="282" spans="1:43" ht="15" customHeight="1" x14ac:dyDescent="0.2">
      <c r="A282" s="101" t="s">
        <v>800</v>
      </c>
      <c r="B282" s="101" t="s">
        <v>801</v>
      </c>
      <c r="C282" s="101"/>
      <c r="D282" s="101"/>
      <c r="E282" s="99">
        <v>175</v>
      </c>
      <c r="F282" s="99"/>
      <c r="G282" s="99">
        <v>24</v>
      </c>
      <c r="H282" s="99">
        <v>19</v>
      </c>
      <c r="I282" s="99">
        <v>3</v>
      </c>
      <c r="J282" s="99">
        <v>2</v>
      </c>
      <c r="K282" s="99"/>
      <c r="L282" s="99">
        <v>24</v>
      </c>
      <c r="M282" s="99">
        <v>11</v>
      </c>
      <c r="N282" s="99">
        <v>10</v>
      </c>
      <c r="O282" s="99">
        <v>3</v>
      </c>
      <c r="P282" s="99"/>
      <c r="Q282" s="99">
        <v>4</v>
      </c>
      <c r="R282" s="99">
        <v>38</v>
      </c>
      <c r="S282" s="99">
        <v>16</v>
      </c>
      <c r="T282" s="99">
        <v>5</v>
      </c>
      <c r="U282" s="99"/>
      <c r="V282" s="99">
        <v>27</v>
      </c>
      <c r="W282" s="99">
        <v>5</v>
      </c>
      <c r="X282" s="99">
        <v>2</v>
      </c>
      <c r="Y282" s="99">
        <v>20</v>
      </c>
      <c r="Z282" s="99">
        <v>0</v>
      </c>
      <c r="AA282" s="99"/>
      <c r="AB282" s="99">
        <v>8</v>
      </c>
      <c r="AC282" s="99">
        <v>1</v>
      </c>
      <c r="AD282" s="99">
        <v>12</v>
      </c>
      <c r="AE282" s="99"/>
      <c r="AF282" s="99">
        <v>9</v>
      </c>
      <c r="AG282" s="99">
        <v>7</v>
      </c>
      <c r="AH282" s="99">
        <v>1</v>
      </c>
      <c r="AI282" s="99">
        <v>1</v>
      </c>
      <c r="AJ282" s="99"/>
      <c r="AK282" s="99">
        <v>7</v>
      </c>
      <c r="AM282" s="162"/>
      <c r="AN282" s="162"/>
      <c r="AO282" s="162"/>
      <c r="AP282" s="162"/>
      <c r="AQ282" s="162"/>
    </row>
    <row r="283" spans="1:43" ht="15" customHeight="1" x14ac:dyDescent="0.2">
      <c r="A283" s="101" t="s">
        <v>802</v>
      </c>
      <c r="B283" s="101" t="s">
        <v>803</v>
      </c>
      <c r="C283" s="101"/>
      <c r="D283" s="101"/>
      <c r="E283" s="99">
        <v>133</v>
      </c>
      <c r="F283" s="99"/>
      <c r="G283" s="99">
        <v>6</v>
      </c>
      <c r="H283" s="99">
        <v>4</v>
      </c>
      <c r="I283" s="99">
        <v>1</v>
      </c>
      <c r="J283" s="99">
        <v>1</v>
      </c>
      <c r="K283" s="99"/>
      <c r="L283" s="99">
        <v>3</v>
      </c>
      <c r="M283" s="99">
        <v>0</v>
      </c>
      <c r="N283" s="99">
        <v>1</v>
      </c>
      <c r="O283" s="99">
        <v>2</v>
      </c>
      <c r="P283" s="99"/>
      <c r="Q283" s="99">
        <v>2</v>
      </c>
      <c r="R283" s="99">
        <v>19</v>
      </c>
      <c r="S283" s="99">
        <v>7</v>
      </c>
      <c r="T283" s="99">
        <v>35</v>
      </c>
      <c r="U283" s="99"/>
      <c r="V283" s="99">
        <v>11</v>
      </c>
      <c r="W283" s="99">
        <v>1</v>
      </c>
      <c r="X283" s="99">
        <v>1</v>
      </c>
      <c r="Y283" s="99">
        <v>9</v>
      </c>
      <c r="Z283" s="99">
        <v>0</v>
      </c>
      <c r="AA283" s="99"/>
      <c r="AB283" s="99">
        <v>41</v>
      </c>
      <c r="AC283" s="99">
        <v>0</v>
      </c>
      <c r="AD283" s="99">
        <v>1</v>
      </c>
      <c r="AE283" s="99"/>
      <c r="AF283" s="99">
        <v>5</v>
      </c>
      <c r="AG283" s="99">
        <v>0</v>
      </c>
      <c r="AH283" s="99">
        <v>3</v>
      </c>
      <c r="AI283" s="99">
        <v>2</v>
      </c>
      <c r="AJ283" s="99"/>
      <c r="AK283" s="99">
        <v>3</v>
      </c>
      <c r="AM283" s="162"/>
      <c r="AN283" s="162"/>
      <c r="AO283" s="162"/>
      <c r="AP283" s="162"/>
      <c r="AQ283" s="162"/>
    </row>
    <row r="284" spans="1:43" ht="15" customHeight="1" x14ac:dyDescent="0.2">
      <c r="A284" s="101" t="s">
        <v>804</v>
      </c>
      <c r="B284" s="101" t="s">
        <v>805</v>
      </c>
      <c r="C284" s="101"/>
      <c r="D284" s="101"/>
      <c r="E284" s="99">
        <v>533</v>
      </c>
      <c r="F284" s="99"/>
      <c r="G284" s="99">
        <v>42</v>
      </c>
      <c r="H284" s="99">
        <v>35</v>
      </c>
      <c r="I284" s="99">
        <v>7</v>
      </c>
      <c r="J284" s="99">
        <v>0</v>
      </c>
      <c r="K284" s="99"/>
      <c r="L284" s="99">
        <v>78</v>
      </c>
      <c r="M284" s="99">
        <v>1</v>
      </c>
      <c r="N284" s="99">
        <v>27</v>
      </c>
      <c r="O284" s="99">
        <v>50</v>
      </c>
      <c r="P284" s="99"/>
      <c r="Q284" s="99">
        <v>10</v>
      </c>
      <c r="R284" s="99">
        <v>148</v>
      </c>
      <c r="S284" s="99">
        <v>85</v>
      </c>
      <c r="T284" s="99">
        <v>0</v>
      </c>
      <c r="U284" s="99"/>
      <c r="V284" s="99">
        <v>10</v>
      </c>
      <c r="W284" s="99">
        <v>2</v>
      </c>
      <c r="X284" s="99">
        <v>1</v>
      </c>
      <c r="Y284" s="99">
        <v>7</v>
      </c>
      <c r="Z284" s="99">
        <v>0</v>
      </c>
      <c r="AA284" s="99"/>
      <c r="AB284" s="99">
        <v>89</v>
      </c>
      <c r="AC284" s="99">
        <v>0</v>
      </c>
      <c r="AD284" s="99">
        <v>12</v>
      </c>
      <c r="AE284" s="99"/>
      <c r="AF284" s="99">
        <v>50</v>
      </c>
      <c r="AG284" s="99">
        <v>20</v>
      </c>
      <c r="AH284" s="99">
        <v>26</v>
      </c>
      <c r="AI284" s="99">
        <v>4</v>
      </c>
      <c r="AJ284" s="99"/>
      <c r="AK284" s="99">
        <v>9</v>
      </c>
      <c r="AM284" s="162"/>
      <c r="AN284" s="162"/>
      <c r="AO284" s="162"/>
      <c r="AP284" s="162"/>
      <c r="AQ284" s="162"/>
    </row>
    <row r="285" spans="1:43" ht="15" customHeight="1" x14ac:dyDescent="0.2">
      <c r="A285" s="101" t="s">
        <v>806</v>
      </c>
      <c r="B285" s="101" t="s">
        <v>807</v>
      </c>
      <c r="C285" s="101"/>
      <c r="D285" s="101"/>
      <c r="E285" s="99">
        <v>493</v>
      </c>
      <c r="F285" s="99"/>
      <c r="G285" s="99">
        <v>49</v>
      </c>
      <c r="H285" s="99">
        <v>44</v>
      </c>
      <c r="I285" s="99">
        <v>5</v>
      </c>
      <c r="J285" s="99">
        <v>0</v>
      </c>
      <c r="K285" s="99"/>
      <c r="L285" s="99">
        <v>24</v>
      </c>
      <c r="M285" s="99">
        <v>3</v>
      </c>
      <c r="N285" s="99">
        <v>9</v>
      </c>
      <c r="O285" s="99">
        <v>12</v>
      </c>
      <c r="P285" s="99"/>
      <c r="Q285" s="99">
        <v>3</v>
      </c>
      <c r="R285" s="99">
        <v>153</v>
      </c>
      <c r="S285" s="99">
        <v>62</v>
      </c>
      <c r="T285" s="99">
        <v>19</v>
      </c>
      <c r="U285" s="99"/>
      <c r="V285" s="99">
        <v>59</v>
      </c>
      <c r="W285" s="99">
        <v>9</v>
      </c>
      <c r="X285" s="99">
        <v>3</v>
      </c>
      <c r="Y285" s="99">
        <v>47</v>
      </c>
      <c r="Z285" s="99">
        <v>0</v>
      </c>
      <c r="AA285" s="99"/>
      <c r="AB285" s="99">
        <v>29</v>
      </c>
      <c r="AC285" s="99">
        <v>18</v>
      </c>
      <c r="AD285" s="99">
        <v>34</v>
      </c>
      <c r="AE285" s="99"/>
      <c r="AF285" s="99">
        <v>29</v>
      </c>
      <c r="AG285" s="99">
        <v>12</v>
      </c>
      <c r="AH285" s="99">
        <v>11</v>
      </c>
      <c r="AI285" s="99">
        <v>6</v>
      </c>
      <c r="AJ285" s="99"/>
      <c r="AK285" s="99">
        <v>14</v>
      </c>
      <c r="AM285" s="162"/>
      <c r="AN285" s="162"/>
      <c r="AO285" s="162"/>
      <c r="AP285" s="162"/>
      <c r="AQ285" s="162"/>
    </row>
    <row r="286" spans="1:43" ht="15" customHeight="1" x14ac:dyDescent="0.2">
      <c r="A286" s="101" t="s">
        <v>808</v>
      </c>
      <c r="B286" s="101" t="s">
        <v>809</v>
      </c>
      <c r="C286" s="101"/>
      <c r="D286" s="101"/>
      <c r="E286" s="99">
        <v>1328</v>
      </c>
      <c r="F286" s="99"/>
      <c r="G286" s="99">
        <v>395</v>
      </c>
      <c r="H286" s="99">
        <v>288</v>
      </c>
      <c r="I286" s="99">
        <v>89</v>
      </c>
      <c r="J286" s="99">
        <v>18</v>
      </c>
      <c r="K286" s="99"/>
      <c r="L286" s="99">
        <v>121</v>
      </c>
      <c r="M286" s="99">
        <v>20</v>
      </c>
      <c r="N286" s="99">
        <v>23</v>
      </c>
      <c r="O286" s="99">
        <v>78</v>
      </c>
      <c r="P286" s="99"/>
      <c r="Q286" s="99">
        <v>8</v>
      </c>
      <c r="R286" s="99">
        <v>450</v>
      </c>
      <c r="S286" s="99">
        <v>151</v>
      </c>
      <c r="T286" s="99">
        <v>0</v>
      </c>
      <c r="U286" s="99"/>
      <c r="V286" s="99">
        <v>36</v>
      </c>
      <c r="W286" s="99">
        <v>7</v>
      </c>
      <c r="X286" s="99">
        <v>6</v>
      </c>
      <c r="Y286" s="99">
        <v>23</v>
      </c>
      <c r="Z286" s="99">
        <v>0</v>
      </c>
      <c r="AA286" s="99"/>
      <c r="AB286" s="99">
        <v>29</v>
      </c>
      <c r="AC286" s="99">
        <v>10</v>
      </c>
      <c r="AD286" s="99">
        <v>33</v>
      </c>
      <c r="AE286" s="99"/>
      <c r="AF286" s="99">
        <v>89</v>
      </c>
      <c r="AG286" s="99">
        <v>29</v>
      </c>
      <c r="AH286" s="99">
        <v>46</v>
      </c>
      <c r="AI286" s="99">
        <v>14</v>
      </c>
      <c r="AJ286" s="99"/>
      <c r="AK286" s="99">
        <v>6</v>
      </c>
      <c r="AM286" s="162"/>
      <c r="AN286" s="162"/>
      <c r="AO286" s="162"/>
      <c r="AP286" s="162"/>
      <c r="AQ286" s="162"/>
    </row>
    <row r="287" spans="1:43" ht="15" customHeight="1" x14ac:dyDescent="0.2">
      <c r="A287" s="101" t="s">
        <v>810</v>
      </c>
      <c r="B287" s="101" t="s">
        <v>811</v>
      </c>
      <c r="C287" s="101"/>
      <c r="D287" s="101"/>
      <c r="E287" s="99">
        <v>1360</v>
      </c>
      <c r="F287" s="99"/>
      <c r="G287" s="99">
        <v>265</v>
      </c>
      <c r="H287" s="99">
        <v>180</v>
      </c>
      <c r="I287" s="99">
        <v>67</v>
      </c>
      <c r="J287" s="99">
        <v>18</v>
      </c>
      <c r="K287" s="99"/>
      <c r="L287" s="99">
        <v>106</v>
      </c>
      <c r="M287" s="99">
        <v>44</v>
      </c>
      <c r="N287" s="99">
        <v>32</v>
      </c>
      <c r="O287" s="99">
        <v>30</v>
      </c>
      <c r="P287" s="99"/>
      <c r="Q287" s="99">
        <v>2</v>
      </c>
      <c r="R287" s="99">
        <v>352</v>
      </c>
      <c r="S287" s="99">
        <v>176</v>
      </c>
      <c r="T287" s="99">
        <v>39</v>
      </c>
      <c r="U287" s="99"/>
      <c r="V287" s="99">
        <v>77</v>
      </c>
      <c r="W287" s="99">
        <v>28</v>
      </c>
      <c r="X287" s="99">
        <v>9</v>
      </c>
      <c r="Y287" s="99">
        <v>40</v>
      </c>
      <c r="Z287" s="99">
        <v>0</v>
      </c>
      <c r="AA287" s="99"/>
      <c r="AB287" s="99">
        <v>154</v>
      </c>
      <c r="AC287" s="99">
        <v>36</v>
      </c>
      <c r="AD287" s="99">
        <v>28</v>
      </c>
      <c r="AE287" s="99"/>
      <c r="AF287" s="99">
        <v>112</v>
      </c>
      <c r="AG287" s="99">
        <v>49</v>
      </c>
      <c r="AH287" s="99">
        <v>43</v>
      </c>
      <c r="AI287" s="99">
        <v>20</v>
      </c>
      <c r="AJ287" s="99"/>
      <c r="AK287" s="99">
        <v>13</v>
      </c>
      <c r="AM287" s="162"/>
      <c r="AN287" s="162"/>
      <c r="AO287" s="162"/>
      <c r="AP287" s="162"/>
      <c r="AQ287" s="162"/>
    </row>
    <row r="288" spans="1:43" ht="15" customHeight="1" x14ac:dyDescent="0.2">
      <c r="A288" s="101" t="s">
        <v>812</v>
      </c>
      <c r="B288" s="101" t="s">
        <v>813</v>
      </c>
      <c r="C288" s="101"/>
      <c r="D288" s="101"/>
      <c r="E288" s="99">
        <v>691</v>
      </c>
      <c r="F288" s="99"/>
      <c r="G288" s="99">
        <v>17</v>
      </c>
      <c r="H288" s="99">
        <v>14</v>
      </c>
      <c r="I288" s="99">
        <v>2</v>
      </c>
      <c r="J288" s="99">
        <v>1</v>
      </c>
      <c r="K288" s="99"/>
      <c r="L288" s="99">
        <v>25</v>
      </c>
      <c r="M288" s="99">
        <v>2</v>
      </c>
      <c r="N288" s="99">
        <v>13</v>
      </c>
      <c r="O288" s="99">
        <v>10</v>
      </c>
      <c r="P288" s="99"/>
      <c r="Q288" s="99">
        <v>5</v>
      </c>
      <c r="R288" s="99">
        <v>73</v>
      </c>
      <c r="S288" s="99">
        <v>45</v>
      </c>
      <c r="T288" s="99">
        <v>6</v>
      </c>
      <c r="U288" s="99"/>
      <c r="V288" s="99">
        <v>332</v>
      </c>
      <c r="W288" s="99">
        <v>66</v>
      </c>
      <c r="X288" s="99">
        <v>32</v>
      </c>
      <c r="Y288" s="99">
        <v>234</v>
      </c>
      <c r="Z288" s="99">
        <v>0</v>
      </c>
      <c r="AA288" s="99"/>
      <c r="AB288" s="99">
        <v>113</v>
      </c>
      <c r="AC288" s="99">
        <v>2</v>
      </c>
      <c r="AD288" s="99">
        <v>18</v>
      </c>
      <c r="AE288" s="99"/>
      <c r="AF288" s="99">
        <v>44</v>
      </c>
      <c r="AG288" s="99">
        <v>36</v>
      </c>
      <c r="AH288" s="99">
        <v>6</v>
      </c>
      <c r="AI288" s="99">
        <v>2</v>
      </c>
      <c r="AJ288" s="99"/>
      <c r="AK288" s="99">
        <v>11</v>
      </c>
      <c r="AM288" s="162"/>
      <c r="AN288" s="162"/>
      <c r="AO288" s="162"/>
      <c r="AP288" s="162"/>
      <c r="AQ288" s="162"/>
    </row>
    <row r="289" spans="1:43" ht="15" customHeight="1" x14ac:dyDescent="0.2">
      <c r="A289" s="101" t="s">
        <v>814</v>
      </c>
      <c r="B289" s="101" t="s">
        <v>815</v>
      </c>
      <c r="C289" s="101"/>
      <c r="D289" s="101"/>
      <c r="E289" s="99">
        <v>391</v>
      </c>
      <c r="F289" s="99"/>
      <c r="G289" s="99">
        <v>44</v>
      </c>
      <c r="H289" s="99">
        <v>34</v>
      </c>
      <c r="I289" s="99">
        <v>6</v>
      </c>
      <c r="J289" s="99">
        <v>4</v>
      </c>
      <c r="K289" s="99"/>
      <c r="L289" s="99">
        <v>48</v>
      </c>
      <c r="M289" s="99">
        <v>19</v>
      </c>
      <c r="N289" s="99">
        <v>8</v>
      </c>
      <c r="O289" s="99">
        <v>21</v>
      </c>
      <c r="P289" s="99"/>
      <c r="Q289" s="99">
        <v>5</v>
      </c>
      <c r="R289" s="99">
        <v>55</v>
      </c>
      <c r="S289" s="99">
        <v>28</v>
      </c>
      <c r="T289" s="99">
        <v>21</v>
      </c>
      <c r="U289" s="99"/>
      <c r="V289" s="99">
        <v>90</v>
      </c>
      <c r="W289" s="99">
        <v>28</v>
      </c>
      <c r="X289" s="99">
        <v>9</v>
      </c>
      <c r="Y289" s="99">
        <v>53</v>
      </c>
      <c r="Z289" s="99">
        <v>0</v>
      </c>
      <c r="AA289" s="99"/>
      <c r="AB289" s="99">
        <v>25</v>
      </c>
      <c r="AC289" s="99">
        <v>25</v>
      </c>
      <c r="AD289" s="99">
        <v>2</v>
      </c>
      <c r="AE289" s="99"/>
      <c r="AF289" s="99">
        <v>36</v>
      </c>
      <c r="AG289" s="99">
        <v>25</v>
      </c>
      <c r="AH289" s="99">
        <v>6</v>
      </c>
      <c r="AI289" s="99">
        <v>5</v>
      </c>
      <c r="AJ289" s="99"/>
      <c r="AK289" s="99">
        <v>12</v>
      </c>
      <c r="AM289" s="162"/>
      <c r="AN289" s="162"/>
      <c r="AO289" s="162"/>
      <c r="AP289" s="162"/>
      <c r="AQ289" s="162"/>
    </row>
    <row r="290" spans="1:43" ht="15" customHeight="1" x14ac:dyDescent="0.2">
      <c r="A290" s="101" t="s">
        <v>816</v>
      </c>
      <c r="B290" s="101" t="s">
        <v>817</v>
      </c>
      <c r="C290" s="101"/>
      <c r="D290" s="101"/>
      <c r="E290" s="99">
        <v>304</v>
      </c>
      <c r="F290" s="99"/>
      <c r="G290" s="99">
        <v>81</v>
      </c>
      <c r="H290" s="99">
        <v>65</v>
      </c>
      <c r="I290" s="99">
        <v>14</v>
      </c>
      <c r="J290" s="99">
        <v>2</v>
      </c>
      <c r="K290" s="99"/>
      <c r="L290" s="99">
        <v>32</v>
      </c>
      <c r="M290" s="99">
        <v>6</v>
      </c>
      <c r="N290" s="99">
        <v>11</v>
      </c>
      <c r="O290" s="99">
        <v>15</v>
      </c>
      <c r="P290" s="99"/>
      <c r="Q290" s="99">
        <v>0</v>
      </c>
      <c r="R290" s="99">
        <v>95</v>
      </c>
      <c r="S290" s="99">
        <v>47</v>
      </c>
      <c r="T290" s="99">
        <v>4</v>
      </c>
      <c r="U290" s="99"/>
      <c r="V290" s="99">
        <v>9</v>
      </c>
      <c r="W290" s="99">
        <v>6</v>
      </c>
      <c r="X290" s="99">
        <v>0</v>
      </c>
      <c r="Y290" s="99">
        <v>3</v>
      </c>
      <c r="Z290" s="99">
        <v>0</v>
      </c>
      <c r="AA290" s="99"/>
      <c r="AB290" s="99">
        <v>10</v>
      </c>
      <c r="AC290" s="99">
        <v>8</v>
      </c>
      <c r="AD290" s="99">
        <v>1</v>
      </c>
      <c r="AE290" s="99"/>
      <c r="AF290" s="99">
        <v>13</v>
      </c>
      <c r="AG290" s="99">
        <v>6</v>
      </c>
      <c r="AH290" s="99">
        <v>4</v>
      </c>
      <c r="AI290" s="99">
        <v>3</v>
      </c>
      <c r="AJ290" s="99"/>
      <c r="AK290" s="99">
        <v>4</v>
      </c>
      <c r="AM290" s="162"/>
      <c r="AN290" s="162"/>
      <c r="AO290" s="162"/>
      <c r="AP290" s="162"/>
      <c r="AQ290" s="162"/>
    </row>
    <row r="291" spans="1:43" ht="15" customHeight="1" x14ac:dyDescent="0.2">
      <c r="A291" s="101" t="s">
        <v>818</v>
      </c>
      <c r="B291" s="101" t="s">
        <v>819</v>
      </c>
      <c r="C291" s="101"/>
      <c r="D291" s="101"/>
      <c r="E291" s="99">
        <v>166</v>
      </c>
      <c r="F291" s="99"/>
      <c r="G291" s="99">
        <v>36</v>
      </c>
      <c r="H291" s="99">
        <v>27</v>
      </c>
      <c r="I291" s="99">
        <v>6</v>
      </c>
      <c r="J291" s="99">
        <v>3</v>
      </c>
      <c r="K291" s="99"/>
      <c r="L291" s="99">
        <v>12</v>
      </c>
      <c r="M291" s="99">
        <v>4</v>
      </c>
      <c r="N291" s="99">
        <v>3</v>
      </c>
      <c r="O291" s="99">
        <v>5</v>
      </c>
      <c r="P291" s="99"/>
      <c r="Q291" s="99">
        <v>5</v>
      </c>
      <c r="R291" s="99">
        <v>33</v>
      </c>
      <c r="S291" s="99">
        <v>27</v>
      </c>
      <c r="T291" s="99">
        <v>0</v>
      </c>
      <c r="U291" s="99"/>
      <c r="V291" s="99">
        <v>5</v>
      </c>
      <c r="W291" s="99">
        <v>0</v>
      </c>
      <c r="X291" s="99">
        <v>1</v>
      </c>
      <c r="Y291" s="99">
        <v>4</v>
      </c>
      <c r="Z291" s="99">
        <v>0</v>
      </c>
      <c r="AA291" s="99"/>
      <c r="AB291" s="99">
        <v>21</v>
      </c>
      <c r="AC291" s="99">
        <v>5</v>
      </c>
      <c r="AD291" s="99">
        <v>4</v>
      </c>
      <c r="AE291" s="99"/>
      <c r="AF291" s="99">
        <v>13</v>
      </c>
      <c r="AG291" s="99">
        <v>6</v>
      </c>
      <c r="AH291" s="99">
        <v>4</v>
      </c>
      <c r="AI291" s="99">
        <v>3</v>
      </c>
      <c r="AJ291" s="99"/>
      <c r="AK291" s="99">
        <v>5</v>
      </c>
      <c r="AM291" s="162"/>
      <c r="AN291" s="162"/>
      <c r="AO291" s="162"/>
      <c r="AP291" s="162"/>
      <c r="AQ291" s="162"/>
    </row>
    <row r="292" spans="1:43" ht="15" customHeight="1" x14ac:dyDescent="0.2">
      <c r="A292" s="101" t="s">
        <v>820</v>
      </c>
      <c r="B292" s="101" t="s">
        <v>821</v>
      </c>
      <c r="C292" s="101"/>
      <c r="D292" s="101"/>
      <c r="E292" s="99">
        <v>285</v>
      </c>
      <c r="F292" s="99"/>
      <c r="G292" s="99">
        <v>53</v>
      </c>
      <c r="H292" s="99">
        <v>46</v>
      </c>
      <c r="I292" s="99">
        <v>1</v>
      </c>
      <c r="J292" s="99">
        <v>6</v>
      </c>
      <c r="K292" s="99"/>
      <c r="L292" s="99">
        <v>18</v>
      </c>
      <c r="M292" s="99">
        <v>7</v>
      </c>
      <c r="N292" s="99">
        <v>5</v>
      </c>
      <c r="O292" s="99">
        <v>6</v>
      </c>
      <c r="P292" s="99"/>
      <c r="Q292" s="99">
        <v>3</v>
      </c>
      <c r="R292" s="99">
        <v>53</v>
      </c>
      <c r="S292" s="99">
        <v>25</v>
      </c>
      <c r="T292" s="99">
        <v>11</v>
      </c>
      <c r="U292" s="99"/>
      <c r="V292" s="99">
        <v>57</v>
      </c>
      <c r="W292" s="99">
        <v>21</v>
      </c>
      <c r="X292" s="99">
        <v>6</v>
      </c>
      <c r="Y292" s="99">
        <v>30</v>
      </c>
      <c r="Z292" s="99">
        <v>0</v>
      </c>
      <c r="AA292" s="99"/>
      <c r="AB292" s="99">
        <v>31</v>
      </c>
      <c r="AC292" s="99">
        <v>12</v>
      </c>
      <c r="AD292" s="99">
        <v>0</v>
      </c>
      <c r="AE292" s="99"/>
      <c r="AF292" s="99">
        <v>16</v>
      </c>
      <c r="AG292" s="99">
        <v>10</v>
      </c>
      <c r="AH292" s="99">
        <v>3</v>
      </c>
      <c r="AI292" s="99">
        <v>3</v>
      </c>
      <c r="AJ292" s="99"/>
      <c r="AK292" s="99">
        <v>6</v>
      </c>
      <c r="AM292" s="162"/>
      <c r="AN292" s="162"/>
      <c r="AO292" s="162"/>
      <c r="AP292" s="162"/>
      <c r="AQ292" s="162"/>
    </row>
    <row r="293" spans="1:43" ht="15" customHeight="1" x14ac:dyDescent="0.2">
      <c r="A293" s="101" t="s">
        <v>822</v>
      </c>
      <c r="B293" s="101" t="s">
        <v>823</v>
      </c>
      <c r="C293" s="101"/>
      <c r="D293" s="101"/>
      <c r="E293" s="99">
        <v>395</v>
      </c>
      <c r="F293" s="99"/>
      <c r="G293" s="99">
        <v>41</v>
      </c>
      <c r="H293" s="99">
        <v>25</v>
      </c>
      <c r="I293" s="99">
        <v>9</v>
      </c>
      <c r="J293" s="99">
        <v>7</v>
      </c>
      <c r="K293" s="99"/>
      <c r="L293" s="99">
        <v>57</v>
      </c>
      <c r="M293" s="99">
        <v>17</v>
      </c>
      <c r="N293" s="99">
        <v>6</v>
      </c>
      <c r="O293" s="99">
        <v>34</v>
      </c>
      <c r="P293" s="99"/>
      <c r="Q293" s="99">
        <v>2</v>
      </c>
      <c r="R293" s="99">
        <v>63</v>
      </c>
      <c r="S293" s="99">
        <v>30</v>
      </c>
      <c r="T293" s="99">
        <v>13</v>
      </c>
      <c r="U293" s="99"/>
      <c r="V293" s="99">
        <v>70</v>
      </c>
      <c r="W293" s="99">
        <v>26</v>
      </c>
      <c r="X293" s="99">
        <v>8</v>
      </c>
      <c r="Y293" s="99">
        <v>36</v>
      </c>
      <c r="Z293" s="99">
        <v>0</v>
      </c>
      <c r="AA293" s="99"/>
      <c r="AB293" s="99">
        <v>39</v>
      </c>
      <c r="AC293" s="99">
        <v>21</v>
      </c>
      <c r="AD293" s="99">
        <v>17</v>
      </c>
      <c r="AE293" s="99"/>
      <c r="AF293" s="99">
        <v>34</v>
      </c>
      <c r="AG293" s="99">
        <v>19</v>
      </c>
      <c r="AH293" s="99">
        <v>7</v>
      </c>
      <c r="AI293" s="99">
        <v>8</v>
      </c>
      <c r="AJ293" s="99"/>
      <c r="AK293" s="99">
        <v>8</v>
      </c>
      <c r="AM293" s="162"/>
      <c r="AN293" s="162"/>
      <c r="AO293" s="162"/>
      <c r="AP293" s="162"/>
      <c r="AQ293" s="162"/>
    </row>
    <row r="294" spans="1:43" ht="15" customHeight="1" x14ac:dyDescent="0.2">
      <c r="A294" s="101" t="s">
        <v>824</v>
      </c>
      <c r="B294" s="101" t="s">
        <v>825</v>
      </c>
      <c r="C294" s="101"/>
      <c r="D294" s="101"/>
      <c r="E294" s="99">
        <v>329</v>
      </c>
      <c r="F294" s="99"/>
      <c r="G294" s="99">
        <v>23</v>
      </c>
      <c r="H294" s="99">
        <v>19</v>
      </c>
      <c r="I294" s="99">
        <v>0</v>
      </c>
      <c r="J294" s="99">
        <v>4</v>
      </c>
      <c r="K294" s="99"/>
      <c r="L294" s="99">
        <v>27</v>
      </c>
      <c r="M294" s="99">
        <v>1</v>
      </c>
      <c r="N294" s="99">
        <v>10</v>
      </c>
      <c r="O294" s="99">
        <v>16</v>
      </c>
      <c r="P294" s="99"/>
      <c r="Q294" s="99">
        <v>2</v>
      </c>
      <c r="R294" s="99">
        <v>87</v>
      </c>
      <c r="S294" s="99">
        <v>44</v>
      </c>
      <c r="T294" s="99">
        <v>9</v>
      </c>
      <c r="U294" s="99"/>
      <c r="V294" s="99">
        <v>44</v>
      </c>
      <c r="W294" s="99">
        <v>10</v>
      </c>
      <c r="X294" s="99">
        <v>4</v>
      </c>
      <c r="Y294" s="99">
        <v>30</v>
      </c>
      <c r="Z294" s="99">
        <v>0</v>
      </c>
      <c r="AA294" s="99"/>
      <c r="AB294" s="99">
        <v>58</v>
      </c>
      <c r="AC294" s="99">
        <v>3</v>
      </c>
      <c r="AD294" s="99">
        <v>1</v>
      </c>
      <c r="AE294" s="99"/>
      <c r="AF294" s="99">
        <v>21</v>
      </c>
      <c r="AG294" s="99">
        <v>12</v>
      </c>
      <c r="AH294" s="99">
        <v>4</v>
      </c>
      <c r="AI294" s="99">
        <v>5</v>
      </c>
      <c r="AJ294" s="99"/>
      <c r="AK294" s="99">
        <v>10</v>
      </c>
      <c r="AM294" s="162"/>
      <c r="AN294" s="162"/>
      <c r="AO294" s="162"/>
      <c r="AP294" s="162"/>
      <c r="AQ294" s="162"/>
    </row>
    <row r="295" spans="1:43" ht="15" customHeight="1" x14ac:dyDescent="0.2">
      <c r="A295" s="101" t="s">
        <v>826</v>
      </c>
      <c r="B295" s="101" t="s">
        <v>827</v>
      </c>
      <c r="C295" s="101"/>
      <c r="D295" s="101"/>
      <c r="E295" s="99">
        <v>92</v>
      </c>
      <c r="F295" s="99"/>
      <c r="G295" s="99">
        <v>27</v>
      </c>
      <c r="H295" s="99">
        <v>15</v>
      </c>
      <c r="I295" s="99">
        <v>12</v>
      </c>
      <c r="J295" s="99">
        <v>0</v>
      </c>
      <c r="K295" s="99"/>
      <c r="L295" s="99">
        <v>7</v>
      </c>
      <c r="M295" s="99">
        <v>1</v>
      </c>
      <c r="N295" s="99">
        <v>1</v>
      </c>
      <c r="O295" s="99">
        <v>5</v>
      </c>
      <c r="P295" s="99"/>
      <c r="Q295" s="99">
        <v>1</v>
      </c>
      <c r="R295" s="99">
        <v>29</v>
      </c>
      <c r="S295" s="99">
        <v>12</v>
      </c>
      <c r="T295" s="99">
        <v>0</v>
      </c>
      <c r="U295" s="99"/>
      <c r="V295" s="99">
        <v>6</v>
      </c>
      <c r="W295" s="99">
        <v>2</v>
      </c>
      <c r="X295" s="99">
        <v>1</v>
      </c>
      <c r="Y295" s="99">
        <v>3</v>
      </c>
      <c r="Z295" s="99">
        <v>0</v>
      </c>
      <c r="AA295" s="99"/>
      <c r="AB295" s="99">
        <v>3</v>
      </c>
      <c r="AC295" s="99">
        <v>0</v>
      </c>
      <c r="AD295" s="99">
        <v>0</v>
      </c>
      <c r="AE295" s="99"/>
      <c r="AF295" s="99">
        <v>4</v>
      </c>
      <c r="AG295" s="99">
        <v>3</v>
      </c>
      <c r="AH295" s="99">
        <v>1</v>
      </c>
      <c r="AI295" s="99">
        <v>0</v>
      </c>
      <c r="AJ295" s="99"/>
      <c r="AK295" s="99">
        <v>3</v>
      </c>
      <c r="AM295" s="162"/>
      <c r="AN295" s="162"/>
      <c r="AO295" s="162"/>
      <c r="AP295" s="162"/>
      <c r="AQ295" s="162"/>
    </row>
    <row r="296" spans="1:43" ht="15" customHeight="1" x14ac:dyDescent="0.2">
      <c r="A296" s="101" t="s">
        <v>828</v>
      </c>
      <c r="B296" s="101" t="s">
        <v>829</v>
      </c>
      <c r="C296" s="101"/>
      <c r="D296" s="101"/>
      <c r="E296" s="99">
        <v>262</v>
      </c>
      <c r="F296" s="99"/>
      <c r="G296" s="99">
        <v>19</v>
      </c>
      <c r="H296" s="99">
        <v>17</v>
      </c>
      <c r="I296" s="99">
        <v>0</v>
      </c>
      <c r="J296" s="99">
        <v>2</v>
      </c>
      <c r="K296" s="99"/>
      <c r="L296" s="99">
        <v>4</v>
      </c>
      <c r="M296" s="99">
        <v>2</v>
      </c>
      <c r="N296" s="99">
        <v>2</v>
      </c>
      <c r="O296" s="99">
        <v>0</v>
      </c>
      <c r="P296" s="99"/>
      <c r="Q296" s="99">
        <v>1</v>
      </c>
      <c r="R296" s="99">
        <v>42</v>
      </c>
      <c r="S296" s="99">
        <v>17</v>
      </c>
      <c r="T296" s="99">
        <v>7</v>
      </c>
      <c r="U296" s="99"/>
      <c r="V296" s="99">
        <v>20</v>
      </c>
      <c r="W296" s="99">
        <v>2</v>
      </c>
      <c r="X296" s="99">
        <v>5</v>
      </c>
      <c r="Y296" s="99">
        <v>13</v>
      </c>
      <c r="Z296" s="99">
        <v>0</v>
      </c>
      <c r="AA296" s="99"/>
      <c r="AB296" s="99">
        <v>54</v>
      </c>
      <c r="AC296" s="99">
        <v>6</v>
      </c>
      <c r="AD296" s="99">
        <v>78</v>
      </c>
      <c r="AE296" s="99"/>
      <c r="AF296" s="99">
        <v>11</v>
      </c>
      <c r="AG296" s="99">
        <v>6</v>
      </c>
      <c r="AH296" s="99">
        <v>1</v>
      </c>
      <c r="AI296" s="99">
        <v>4</v>
      </c>
      <c r="AJ296" s="99"/>
      <c r="AK296" s="99">
        <v>3</v>
      </c>
      <c r="AM296" s="162"/>
      <c r="AN296" s="162"/>
      <c r="AO296" s="162"/>
      <c r="AP296" s="162"/>
      <c r="AQ296" s="162"/>
    </row>
    <row r="297" spans="1:43" ht="15" customHeight="1" x14ac:dyDescent="0.2">
      <c r="A297" s="101" t="s">
        <v>830</v>
      </c>
      <c r="B297" s="101" t="s">
        <v>831</v>
      </c>
      <c r="C297" s="101"/>
      <c r="D297" s="101"/>
      <c r="E297" s="99">
        <v>318</v>
      </c>
      <c r="F297" s="99"/>
      <c r="G297" s="99">
        <v>33</v>
      </c>
      <c r="H297" s="99">
        <v>30</v>
      </c>
      <c r="I297" s="99">
        <v>1</v>
      </c>
      <c r="J297" s="99">
        <v>2</v>
      </c>
      <c r="K297" s="99"/>
      <c r="L297" s="99">
        <v>31</v>
      </c>
      <c r="M297" s="99">
        <v>3</v>
      </c>
      <c r="N297" s="99">
        <v>25</v>
      </c>
      <c r="O297" s="99">
        <v>3</v>
      </c>
      <c r="P297" s="99"/>
      <c r="Q297" s="99">
        <v>8</v>
      </c>
      <c r="R297" s="99">
        <v>71</v>
      </c>
      <c r="S297" s="99">
        <v>24</v>
      </c>
      <c r="T297" s="99">
        <v>12</v>
      </c>
      <c r="U297" s="99"/>
      <c r="V297" s="99">
        <v>86</v>
      </c>
      <c r="W297" s="99">
        <v>15</v>
      </c>
      <c r="X297" s="99">
        <v>4</v>
      </c>
      <c r="Y297" s="99">
        <v>67</v>
      </c>
      <c r="Z297" s="99">
        <v>0</v>
      </c>
      <c r="AA297" s="99"/>
      <c r="AB297" s="99">
        <v>24</v>
      </c>
      <c r="AC297" s="99">
        <v>3</v>
      </c>
      <c r="AD297" s="99">
        <v>0</v>
      </c>
      <c r="AE297" s="99"/>
      <c r="AF297" s="99">
        <v>18</v>
      </c>
      <c r="AG297" s="99">
        <v>7</v>
      </c>
      <c r="AH297" s="99">
        <v>5</v>
      </c>
      <c r="AI297" s="99">
        <v>6</v>
      </c>
      <c r="AJ297" s="99"/>
      <c r="AK297" s="99">
        <v>8</v>
      </c>
      <c r="AM297" s="162"/>
      <c r="AN297" s="162"/>
      <c r="AO297" s="162"/>
      <c r="AP297" s="162"/>
      <c r="AQ297" s="162"/>
    </row>
    <row r="298" spans="1:43" ht="15" customHeight="1" x14ac:dyDescent="0.2">
      <c r="A298" s="101" t="s">
        <v>832</v>
      </c>
      <c r="B298" s="101" t="s">
        <v>833</v>
      </c>
      <c r="C298" s="101"/>
      <c r="D298" s="101"/>
      <c r="E298" s="99">
        <v>1371</v>
      </c>
      <c r="F298" s="99"/>
      <c r="G298" s="99">
        <v>225</v>
      </c>
      <c r="H298" s="99">
        <v>170</v>
      </c>
      <c r="I298" s="99">
        <v>38</v>
      </c>
      <c r="J298" s="99">
        <v>17</v>
      </c>
      <c r="K298" s="99"/>
      <c r="L298" s="99">
        <v>198</v>
      </c>
      <c r="M298" s="99">
        <v>84</v>
      </c>
      <c r="N298" s="99">
        <v>42</v>
      </c>
      <c r="O298" s="99">
        <v>72</v>
      </c>
      <c r="P298" s="99"/>
      <c r="Q298" s="99">
        <v>40</v>
      </c>
      <c r="R298" s="99">
        <v>464</v>
      </c>
      <c r="S298" s="99">
        <v>176</v>
      </c>
      <c r="T298" s="99">
        <v>0</v>
      </c>
      <c r="U298" s="99"/>
      <c r="V298" s="99">
        <v>59</v>
      </c>
      <c r="W298" s="99">
        <v>17</v>
      </c>
      <c r="X298" s="99">
        <v>8</v>
      </c>
      <c r="Y298" s="99">
        <v>34</v>
      </c>
      <c r="Z298" s="99">
        <v>0</v>
      </c>
      <c r="AA298" s="99"/>
      <c r="AB298" s="99">
        <v>50</v>
      </c>
      <c r="AC298" s="99">
        <v>21</v>
      </c>
      <c r="AD298" s="99">
        <v>4</v>
      </c>
      <c r="AE298" s="99"/>
      <c r="AF298" s="99">
        <v>44</v>
      </c>
      <c r="AG298" s="99">
        <v>36</v>
      </c>
      <c r="AH298" s="99">
        <v>5</v>
      </c>
      <c r="AI298" s="99">
        <v>3</v>
      </c>
      <c r="AJ298" s="99"/>
      <c r="AK298" s="99">
        <v>90</v>
      </c>
      <c r="AM298" s="162"/>
      <c r="AN298" s="162"/>
      <c r="AO298" s="162"/>
      <c r="AP298" s="162"/>
      <c r="AQ298" s="162"/>
    </row>
    <row r="299" spans="1:43" ht="15" customHeight="1" x14ac:dyDescent="0.2">
      <c r="A299" s="101" t="s">
        <v>834</v>
      </c>
      <c r="B299" s="101" t="s">
        <v>835</v>
      </c>
      <c r="C299" s="101"/>
      <c r="D299" s="101"/>
      <c r="E299" s="99">
        <v>204</v>
      </c>
      <c r="F299" s="99"/>
      <c r="G299" s="99">
        <v>8</v>
      </c>
      <c r="H299" s="99">
        <v>6</v>
      </c>
      <c r="I299" s="99">
        <v>1</v>
      </c>
      <c r="J299" s="99">
        <v>1</v>
      </c>
      <c r="K299" s="99"/>
      <c r="L299" s="99">
        <v>11</v>
      </c>
      <c r="M299" s="99">
        <v>0</v>
      </c>
      <c r="N299" s="99">
        <v>6</v>
      </c>
      <c r="O299" s="99">
        <v>5</v>
      </c>
      <c r="P299" s="99"/>
      <c r="Q299" s="99">
        <v>2</v>
      </c>
      <c r="R299" s="99">
        <v>31</v>
      </c>
      <c r="S299" s="99">
        <v>18</v>
      </c>
      <c r="T299" s="99">
        <v>6</v>
      </c>
      <c r="U299" s="99"/>
      <c r="V299" s="99">
        <v>49</v>
      </c>
      <c r="W299" s="99">
        <v>13</v>
      </c>
      <c r="X299" s="99">
        <v>6</v>
      </c>
      <c r="Y299" s="99">
        <v>30</v>
      </c>
      <c r="Z299" s="99">
        <v>0</v>
      </c>
      <c r="AA299" s="99"/>
      <c r="AB299" s="99">
        <v>30</v>
      </c>
      <c r="AC299" s="99">
        <v>1</v>
      </c>
      <c r="AD299" s="99">
        <v>23</v>
      </c>
      <c r="AE299" s="99"/>
      <c r="AF299" s="99">
        <v>12</v>
      </c>
      <c r="AG299" s="99">
        <v>8</v>
      </c>
      <c r="AH299" s="99">
        <v>4</v>
      </c>
      <c r="AI299" s="99">
        <v>0</v>
      </c>
      <c r="AJ299" s="99"/>
      <c r="AK299" s="99">
        <v>13</v>
      </c>
      <c r="AM299" s="162"/>
      <c r="AN299" s="162"/>
      <c r="AO299" s="162"/>
      <c r="AP299" s="162"/>
      <c r="AQ299" s="162"/>
    </row>
    <row r="300" spans="1:43" ht="15" customHeight="1" x14ac:dyDescent="0.2">
      <c r="A300" s="101" t="s">
        <v>836</v>
      </c>
      <c r="B300" s="101" t="s">
        <v>837</v>
      </c>
      <c r="C300" s="101"/>
      <c r="D300" s="101"/>
      <c r="E300" s="99">
        <v>489</v>
      </c>
      <c r="F300" s="99"/>
      <c r="G300" s="99">
        <v>63</v>
      </c>
      <c r="H300" s="99">
        <v>45</v>
      </c>
      <c r="I300" s="99">
        <v>7</v>
      </c>
      <c r="J300" s="99">
        <v>11</v>
      </c>
      <c r="K300" s="99"/>
      <c r="L300" s="99">
        <v>47</v>
      </c>
      <c r="M300" s="99">
        <v>10</v>
      </c>
      <c r="N300" s="99">
        <v>19</v>
      </c>
      <c r="O300" s="99">
        <v>18</v>
      </c>
      <c r="P300" s="99"/>
      <c r="Q300" s="99">
        <v>5</v>
      </c>
      <c r="R300" s="99">
        <v>141</v>
      </c>
      <c r="S300" s="99">
        <v>38</v>
      </c>
      <c r="T300" s="99">
        <v>10</v>
      </c>
      <c r="U300" s="99"/>
      <c r="V300" s="99">
        <v>94</v>
      </c>
      <c r="W300" s="99">
        <v>23</v>
      </c>
      <c r="X300" s="99">
        <v>15</v>
      </c>
      <c r="Y300" s="99">
        <v>56</v>
      </c>
      <c r="Z300" s="99">
        <v>0</v>
      </c>
      <c r="AA300" s="99"/>
      <c r="AB300" s="99">
        <v>37</v>
      </c>
      <c r="AC300" s="99">
        <v>11</v>
      </c>
      <c r="AD300" s="99">
        <v>0</v>
      </c>
      <c r="AE300" s="99"/>
      <c r="AF300" s="99">
        <v>26</v>
      </c>
      <c r="AG300" s="99">
        <v>19</v>
      </c>
      <c r="AH300" s="99">
        <v>2</v>
      </c>
      <c r="AI300" s="99">
        <v>5</v>
      </c>
      <c r="AJ300" s="99"/>
      <c r="AK300" s="99">
        <v>17</v>
      </c>
      <c r="AM300" s="162"/>
      <c r="AN300" s="162"/>
      <c r="AO300" s="162"/>
      <c r="AP300" s="162"/>
      <c r="AQ300" s="162"/>
    </row>
    <row r="301" spans="1:43" ht="15" customHeight="1" x14ac:dyDescent="0.2">
      <c r="A301" s="101" t="s">
        <v>838</v>
      </c>
      <c r="B301" s="101" t="s">
        <v>839</v>
      </c>
      <c r="C301" s="101"/>
      <c r="D301" s="101"/>
      <c r="E301" s="99">
        <v>2441</v>
      </c>
      <c r="F301" s="99"/>
      <c r="G301" s="99">
        <v>469</v>
      </c>
      <c r="H301" s="99">
        <v>409</v>
      </c>
      <c r="I301" s="99">
        <v>46</v>
      </c>
      <c r="J301" s="99">
        <v>14</v>
      </c>
      <c r="K301" s="99"/>
      <c r="L301" s="99">
        <v>192</v>
      </c>
      <c r="M301" s="99">
        <v>66</v>
      </c>
      <c r="N301" s="99">
        <v>9</v>
      </c>
      <c r="O301" s="99">
        <v>117</v>
      </c>
      <c r="P301" s="99"/>
      <c r="Q301" s="99">
        <v>14</v>
      </c>
      <c r="R301" s="99">
        <v>734</v>
      </c>
      <c r="S301" s="99">
        <v>292</v>
      </c>
      <c r="T301" s="99">
        <v>71</v>
      </c>
      <c r="U301" s="99"/>
      <c r="V301" s="99">
        <v>36</v>
      </c>
      <c r="W301" s="99">
        <v>19</v>
      </c>
      <c r="X301" s="99">
        <v>4</v>
      </c>
      <c r="Y301" s="99">
        <v>13</v>
      </c>
      <c r="Z301" s="99">
        <v>0</v>
      </c>
      <c r="AA301" s="99"/>
      <c r="AB301" s="99">
        <v>241</v>
      </c>
      <c r="AC301" s="99">
        <v>41</v>
      </c>
      <c r="AD301" s="99">
        <v>189</v>
      </c>
      <c r="AE301" s="99"/>
      <c r="AF301" s="99">
        <v>112</v>
      </c>
      <c r="AG301" s="99">
        <v>65</v>
      </c>
      <c r="AH301" s="99">
        <v>27</v>
      </c>
      <c r="AI301" s="99">
        <v>20</v>
      </c>
      <c r="AJ301" s="99"/>
      <c r="AK301" s="99">
        <v>50</v>
      </c>
      <c r="AM301" s="162"/>
      <c r="AN301" s="162"/>
      <c r="AO301" s="162"/>
      <c r="AP301" s="162"/>
      <c r="AQ301" s="162"/>
    </row>
    <row r="302" spans="1:43" ht="15" customHeight="1" x14ac:dyDescent="0.2">
      <c r="A302" s="101" t="s">
        <v>840</v>
      </c>
      <c r="B302" s="101" t="s">
        <v>841</v>
      </c>
      <c r="C302" s="101"/>
      <c r="D302" s="101"/>
      <c r="E302" s="99">
        <v>593</v>
      </c>
      <c r="F302" s="99"/>
      <c r="G302" s="99">
        <v>52</v>
      </c>
      <c r="H302" s="99">
        <v>41</v>
      </c>
      <c r="I302" s="99">
        <v>7</v>
      </c>
      <c r="J302" s="99">
        <v>4</v>
      </c>
      <c r="K302" s="99"/>
      <c r="L302" s="99">
        <v>24</v>
      </c>
      <c r="M302" s="99">
        <v>8</v>
      </c>
      <c r="N302" s="99">
        <v>11</v>
      </c>
      <c r="O302" s="99">
        <v>5</v>
      </c>
      <c r="P302" s="99"/>
      <c r="Q302" s="99">
        <v>10</v>
      </c>
      <c r="R302" s="99">
        <v>107</v>
      </c>
      <c r="S302" s="99">
        <v>61</v>
      </c>
      <c r="T302" s="99">
        <v>14</v>
      </c>
      <c r="U302" s="99"/>
      <c r="V302" s="99">
        <v>146</v>
      </c>
      <c r="W302" s="99">
        <v>33</v>
      </c>
      <c r="X302" s="99">
        <v>12</v>
      </c>
      <c r="Y302" s="99">
        <v>101</v>
      </c>
      <c r="Z302" s="99">
        <v>0</v>
      </c>
      <c r="AA302" s="99"/>
      <c r="AB302" s="99">
        <v>71</v>
      </c>
      <c r="AC302" s="99">
        <v>13</v>
      </c>
      <c r="AD302" s="99">
        <v>13</v>
      </c>
      <c r="AE302" s="99"/>
      <c r="AF302" s="99">
        <v>61</v>
      </c>
      <c r="AG302" s="99">
        <v>46</v>
      </c>
      <c r="AH302" s="99">
        <v>9</v>
      </c>
      <c r="AI302" s="99">
        <v>6</v>
      </c>
      <c r="AJ302" s="99"/>
      <c r="AK302" s="99">
        <v>21</v>
      </c>
      <c r="AM302" s="162"/>
      <c r="AN302" s="162"/>
      <c r="AO302" s="162"/>
      <c r="AP302" s="162"/>
      <c r="AQ302" s="162"/>
    </row>
    <row r="303" spans="1:43" ht="15" customHeight="1" x14ac:dyDescent="0.2">
      <c r="A303" s="101" t="s">
        <v>842</v>
      </c>
      <c r="B303" s="101" t="s">
        <v>843</v>
      </c>
      <c r="C303" s="101"/>
      <c r="D303" s="101"/>
      <c r="E303" s="99">
        <v>1368</v>
      </c>
      <c r="F303" s="99"/>
      <c r="G303" s="99">
        <v>104</v>
      </c>
      <c r="H303" s="99">
        <v>73</v>
      </c>
      <c r="I303" s="99">
        <v>7</v>
      </c>
      <c r="J303" s="99">
        <v>24</v>
      </c>
      <c r="K303" s="99"/>
      <c r="L303" s="99">
        <v>118</v>
      </c>
      <c r="M303" s="99">
        <v>67</v>
      </c>
      <c r="N303" s="99">
        <v>4</v>
      </c>
      <c r="O303" s="99">
        <v>47</v>
      </c>
      <c r="P303" s="99"/>
      <c r="Q303" s="99">
        <v>12</v>
      </c>
      <c r="R303" s="99">
        <v>304</v>
      </c>
      <c r="S303" s="99">
        <v>197</v>
      </c>
      <c r="T303" s="99">
        <v>22</v>
      </c>
      <c r="U303" s="99"/>
      <c r="V303" s="99">
        <v>150</v>
      </c>
      <c r="W303" s="99">
        <v>98</v>
      </c>
      <c r="X303" s="99">
        <v>33</v>
      </c>
      <c r="Y303" s="99">
        <v>19</v>
      </c>
      <c r="Z303" s="99">
        <v>0</v>
      </c>
      <c r="AA303" s="99"/>
      <c r="AB303" s="99">
        <v>160</v>
      </c>
      <c r="AC303" s="99">
        <v>26</v>
      </c>
      <c r="AD303" s="99">
        <v>65</v>
      </c>
      <c r="AE303" s="99"/>
      <c r="AF303" s="99">
        <v>191</v>
      </c>
      <c r="AG303" s="99">
        <v>148</v>
      </c>
      <c r="AH303" s="99">
        <v>24</v>
      </c>
      <c r="AI303" s="99">
        <v>19</v>
      </c>
      <c r="AJ303" s="99"/>
      <c r="AK303" s="99">
        <v>19</v>
      </c>
      <c r="AM303" s="162"/>
      <c r="AN303" s="162"/>
      <c r="AO303" s="162"/>
      <c r="AP303" s="162"/>
      <c r="AQ303" s="162"/>
    </row>
    <row r="304" spans="1:43" ht="15" customHeight="1" x14ac:dyDescent="0.2">
      <c r="A304" s="101" t="s">
        <v>844</v>
      </c>
      <c r="B304" s="101" t="s">
        <v>845</v>
      </c>
      <c r="C304" s="101"/>
      <c r="D304" s="101"/>
      <c r="E304" s="99">
        <v>754</v>
      </c>
      <c r="F304" s="99"/>
      <c r="G304" s="99">
        <v>64</v>
      </c>
      <c r="H304" s="99">
        <v>56</v>
      </c>
      <c r="I304" s="99">
        <v>4</v>
      </c>
      <c r="J304" s="99">
        <v>4</v>
      </c>
      <c r="K304" s="99"/>
      <c r="L304" s="99">
        <v>44</v>
      </c>
      <c r="M304" s="99">
        <v>15</v>
      </c>
      <c r="N304" s="99">
        <v>7</v>
      </c>
      <c r="O304" s="99">
        <v>22</v>
      </c>
      <c r="P304" s="99"/>
      <c r="Q304" s="99">
        <v>18</v>
      </c>
      <c r="R304" s="99">
        <v>150</v>
      </c>
      <c r="S304" s="99">
        <v>59</v>
      </c>
      <c r="T304" s="99">
        <v>10</v>
      </c>
      <c r="U304" s="99"/>
      <c r="V304" s="99">
        <v>110</v>
      </c>
      <c r="W304" s="99">
        <v>26</v>
      </c>
      <c r="X304" s="99">
        <v>10</v>
      </c>
      <c r="Y304" s="99">
        <v>74</v>
      </c>
      <c r="Z304" s="99">
        <v>0</v>
      </c>
      <c r="AA304" s="99"/>
      <c r="AB304" s="99">
        <v>154</v>
      </c>
      <c r="AC304" s="99">
        <v>10</v>
      </c>
      <c r="AD304" s="99">
        <v>5</v>
      </c>
      <c r="AE304" s="99"/>
      <c r="AF304" s="99">
        <v>50</v>
      </c>
      <c r="AG304" s="99">
        <v>20</v>
      </c>
      <c r="AH304" s="99">
        <v>20</v>
      </c>
      <c r="AI304" s="99">
        <v>10</v>
      </c>
      <c r="AJ304" s="99"/>
      <c r="AK304" s="99">
        <v>80</v>
      </c>
      <c r="AM304" s="162"/>
      <c r="AN304" s="162"/>
      <c r="AO304" s="162"/>
      <c r="AP304" s="162"/>
      <c r="AQ304" s="162"/>
    </row>
    <row r="305" spans="1:43" ht="15" customHeight="1" x14ac:dyDescent="0.2">
      <c r="A305" s="101" t="s">
        <v>846</v>
      </c>
      <c r="B305" s="101" t="s">
        <v>847</v>
      </c>
      <c r="C305" s="101"/>
      <c r="D305" s="101"/>
      <c r="E305" s="99">
        <v>148</v>
      </c>
      <c r="F305" s="99"/>
      <c r="G305" s="99">
        <v>5</v>
      </c>
      <c r="H305" s="99">
        <v>3</v>
      </c>
      <c r="I305" s="99">
        <v>2</v>
      </c>
      <c r="J305" s="99">
        <v>0</v>
      </c>
      <c r="K305" s="99"/>
      <c r="L305" s="99">
        <v>6</v>
      </c>
      <c r="M305" s="99">
        <v>1</v>
      </c>
      <c r="N305" s="99">
        <v>4</v>
      </c>
      <c r="O305" s="99">
        <v>1</v>
      </c>
      <c r="P305" s="99"/>
      <c r="Q305" s="99">
        <v>1</v>
      </c>
      <c r="R305" s="99">
        <v>28</v>
      </c>
      <c r="S305" s="99">
        <v>12</v>
      </c>
      <c r="T305" s="99">
        <v>1</v>
      </c>
      <c r="U305" s="99"/>
      <c r="V305" s="99">
        <v>28</v>
      </c>
      <c r="W305" s="99">
        <v>10</v>
      </c>
      <c r="X305" s="99">
        <v>0</v>
      </c>
      <c r="Y305" s="99">
        <v>18</v>
      </c>
      <c r="Z305" s="99">
        <v>0</v>
      </c>
      <c r="AA305" s="99"/>
      <c r="AB305" s="99">
        <v>26</v>
      </c>
      <c r="AC305" s="99">
        <v>22</v>
      </c>
      <c r="AD305" s="99">
        <v>0</v>
      </c>
      <c r="AE305" s="99"/>
      <c r="AF305" s="99">
        <v>15</v>
      </c>
      <c r="AG305" s="99">
        <v>8</v>
      </c>
      <c r="AH305" s="99">
        <v>4</v>
      </c>
      <c r="AI305" s="99">
        <v>3</v>
      </c>
      <c r="AJ305" s="99"/>
      <c r="AK305" s="99">
        <v>4</v>
      </c>
      <c r="AM305" s="162"/>
      <c r="AN305" s="162"/>
      <c r="AO305" s="162"/>
      <c r="AP305" s="162"/>
      <c r="AQ305" s="162"/>
    </row>
    <row r="306" spans="1:43" ht="15" customHeight="1" x14ac:dyDescent="0.2">
      <c r="A306" s="101" t="s">
        <v>848</v>
      </c>
      <c r="B306" s="101" t="s">
        <v>849</v>
      </c>
      <c r="C306" s="101"/>
      <c r="D306" s="101"/>
      <c r="E306" s="104" t="s">
        <v>333</v>
      </c>
      <c r="F306" s="99"/>
      <c r="G306" s="104" t="s">
        <v>333</v>
      </c>
      <c r="H306" s="104" t="s">
        <v>333</v>
      </c>
      <c r="I306" s="104" t="s">
        <v>333</v>
      </c>
      <c r="J306" s="104" t="s">
        <v>333</v>
      </c>
      <c r="K306" s="99"/>
      <c r="L306" s="104" t="s">
        <v>333</v>
      </c>
      <c r="M306" s="104" t="s">
        <v>333</v>
      </c>
      <c r="N306" s="104" t="s">
        <v>333</v>
      </c>
      <c r="O306" s="104" t="s">
        <v>333</v>
      </c>
      <c r="P306" s="99"/>
      <c r="Q306" s="104" t="s">
        <v>333</v>
      </c>
      <c r="R306" s="104" t="s">
        <v>333</v>
      </c>
      <c r="S306" s="104" t="s">
        <v>333</v>
      </c>
      <c r="T306" s="104" t="s">
        <v>333</v>
      </c>
      <c r="U306" s="99"/>
      <c r="V306" s="104" t="s">
        <v>333</v>
      </c>
      <c r="W306" s="104" t="s">
        <v>333</v>
      </c>
      <c r="X306" s="104" t="s">
        <v>333</v>
      </c>
      <c r="Y306" s="104" t="s">
        <v>333</v>
      </c>
      <c r="Z306" s="104" t="s">
        <v>333</v>
      </c>
      <c r="AA306" s="99"/>
      <c r="AB306" s="104" t="s">
        <v>333</v>
      </c>
      <c r="AC306" s="104" t="s">
        <v>333</v>
      </c>
      <c r="AD306" s="104" t="s">
        <v>333</v>
      </c>
      <c r="AE306" s="99"/>
      <c r="AF306" s="104" t="s">
        <v>333</v>
      </c>
      <c r="AG306" s="104" t="s">
        <v>333</v>
      </c>
      <c r="AH306" s="104" t="s">
        <v>333</v>
      </c>
      <c r="AI306" s="104" t="s">
        <v>333</v>
      </c>
      <c r="AJ306" s="99"/>
      <c r="AK306" s="104" t="s">
        <v>333</v>
      </c>
      <c r="AM306" s="162"/>
      <c r="AN306" s="162"/>
      <c r="AO306" s="162"/>
      <c r="AP306" s="162"/>
      <c r="AQ306" s="162"/>
    </row>
    <row r="307" spans="1:43" ht="15" customHeight="1" x14ac:dyDescent="0.2">
      <c r="A307" s="101" t="s">
        <v>850</v>
      </c>
      <c r="B307" s="101" t="s">
        <v>851</v>
      </c>
      <c r="C307" s="101"/>
      <c r="D307" s="101"/>
      <c r="E307" s="99">
        <v>1029</v>
      </c>
      <c r="F307" s="99"/>
      <c r="G307" s="99">
        <v>144</v>
      </c>
      <c r="H307" s="99">
        <v>132</v>
      </c>
      <c r="I307" s="99">
        <v>6</v>
      </c>
      <c r="J307" s="99">
        <v>6</v>
      </c>
      <c r="K307" s="99"/>
      <c r="L307" s="99">
        <v>67</v>
      </c>
      <c r="M307" s="99">
        <v>8</v>
      </c>
      <c r="N307" s="99">
        <v>27</v>
      </c>
      <c r="O307" s="99">
        <v>32</v>
      </c>
      <c r="P307" s="99"/>
      <c r="Q307" s="99">
        <v>15</v>
      </c>
      <c r="R307" s="99">
        <v>172</v>
      </c>
      <c r="S307" s="99">
        <v>107</v>
      </c>
      <c r="T307" s="99">
        <v>23</v>
      </c>
      <c r="U307" s="99"/>
      <c r="V307" s="99">
        <v>172</v>
      </c>
      <c r="W307" s="99">
        <v>59</v>
      </c>
      <c r="X307" s="99">
        <v>17</v>
      </c>
      <c r="Y307" s="99">
        <v>96</v>
      </c>
      <c r="Z307" s="99">
        <v>0</v>
      </c>
      <c r="AA307" s="99"/>
      <c r="AB307" s="99">
        <v>73</v>
      </c>
      <c r="AC307" s="99">
        <v>4</v>
      </c>
      <c r="AD307" s="99">
        <v>150</v>
      </c>
      <c r="AE307" s="99"/>
      <c r="AF307" s="99">
        <v>81</v>
      </c>
      <c r="AG307" s="99">
        <v>53</v>
      </c>
      <c r="AH307" s="99">
        <v>12</v>
      </c>
      <c r="AI307" s="99">
        <v>16</v>
      </c>
      <c r="AJ307" s="99"/>
      <c r="AK307" s="99">
        <v>21</v>
      </c>
      <c r="AM307" s="162"/>
      <c r="AN307" s="162"/>
      <c r="AO307" s="162"/>
      <c r="AP307" s="162"/>
      <c r="AQ307" s="162"/>
    </row>
    <row r="308" spans="1:43" ht="15" customHeight="1" x14ac:dyDescent="0.2">
      <c r="A308" s="101" t="s">
        <v>852</v>
      </c>
      <c r="B308" s="101" t="s">
        <v>853</v>
      </c>
      <c r="C308" s="101"/>
      <c r="D308" s="101"/>
      <c r="E308" s="99">
        <v>129</v>
      </c>
      <c r="F308" s="99"/>
      <c r="G308" s="99">
        <v>5</v>
      </c>
      <c r="H308" s="99">
        <v>3</v>
      </c>
      <c r="I308" s="99">
        <v>1</v>
      </c>
      <c r="J308" s="99">
        <v>1</v>
      </c>
      <c r="K308" s="99"/>
      <c r="L308" s="99">
        <v>14</v>
      </c>
      <c r="M308" s="99">
        <v>2</v>
      </c>
      <c r="N308" s="99">
        <v>1</v>
      </c>
      <c r="O308" s="99">
        <v>11</v>
      </c>
      <c r="P308" s="99"/>
      <c r="Q308" s="99">
        <v>1</v>
      </c>
      <c r="R308" s="99">
        <v>20</v>
      </c>
      <c r="S308" s="99">
        <v>8</v>
      </c>
      <c r="T308" s="99">
        <v>35</v>
      </c>
      <c r="U308" s="99"/>
      <c r="V308" s="99">
        <v>17</v>
      </c>
      <c r="W308" s="99">
        <v>5</v>
      </c>
      <c r="X308" s="99">
        <v>2</v>
      </c>
      <c r="Y308" s="99">
        <v>10</v>
      </c>
      <c r="Z308" s="99">
        <v>0</v>
      </c>
      <c r="AA308" s="99"/>
      <c r="AB308" s="99">
        <v>9</v>
      </c>
      <c r="AC308" s="99">
        <v>12</v>
      </c>
      <c r="AD308" s="99">
        <v>0</v>
      </c>
      <c r="AE308" s="99"/>
      <c r="AF308" s="99">
        <v>6</v>
      </c>
      <c r="AG308" s="99">
        <v>2</v>
      </c>
      <c r="AH308" s="99">
        <v>1</v>
      </c>
      <c r="AI308" s="99">
        <v>3</v>
      </c>
      <c r="AJ308" s="99"/>
      <c r="AK308" s="99">
        <v>2</v>
      </c>
      <c r="AM308" s="162"/>
      <c r="AN308" s="162"/>
      <c r="AO308" s="162"/>
      <c r="AP308" s="162"/>
      <c r="AQ308" s="162"/>
    </row>
    <row r="309" spans="1:43" ht="15" customHeight="1" x14ac:dyDescent="0.2">
      <c r="A309" s="101" t="s">
        <v>854</v>
      </c>
      <c r="B309" s="101" t="s">
        <v>855</v>
      </c>
      <c r="C309" s="101"/>
      <c r="D309" s="101"/>
      <c r="E309" s="99">
        <v>280</v>
      </c>
      <c r="F309" s="99"/>
      <c r="G309" s="99">
        <v>53</v>
      </c>
      <c r="H309" s="99">
        <v>37</v>
      </c>
      <c r="I309" s="99">
        <v>9</v>
      </c>
      <c r="J309" s="99">
        <v>7</v>
      </c>
      <c r="K309" s="99"/>
      <c r="L309" s="99">
        <v>26</v>
      </c>
      <c r="M309" s="99">
        <v>12</v>
      </c>
      <c r="N309" s="99">
        <v>7</v>
      </c>
      <c r="O309" s="99">
        <v>7</v>
      </c>
      <c r="P309" s="99"/>
      <c r="Q309" s="99">
        <v>4</v>
      </c>
      <c r="R309" s="99">
        <v>109</v>
      </c>
      <c r="S309" s="99">
        <v>28</v>
      </c>
      <c r="T309" s="99">
        <v>0</v>
      </c>
      <c r="U309" s="99"/>
      <c r="V309" s="99">
        <v>7</v>
      </c>
      <c r="W309" s="99">
        <v>1</v>
      </c>
      <c r="X309" s="99">
        <v>2</v>
      </c>
      <c r="Y309" s="99">
        <v>4</v>
      </c>
      <c r="Z309" s="99">
        <v>0</v>
      </c>
      <c r="AA309" s="99"/>
      <c r="AB309" s="99">
        <v>13</v>
      </c>
      <c r="AC309" s="99">
        <v>4</v>
      </c>
      <c r="AD309" s="99">
        <v>7</v>
      </c>
      <c r="AE309" s="99"/>
      <c r="AF309" s="99">
        <v>12</v>
      </c>
      <c r="AG309" s="99">
        <v>7</v>
      </c>
      <c r="AH309" s="99">
        <v>3</v>
      </c>
      <c r="AI309" s="99">
        <v>2</v>
      </c>
      <c r="AJ309" s="99"/>
      <c r="AK309" s="99">
        <v>17</v>
      </c>
      <c r="AM309" s="162"/>
      <c r="AN309" s="162"/>
      <c r="AO309" s="162"/>
      <c r="AP309" s="162"/>
      <c r="AQ309" s="162"/>
    </row>
    <row r="310" spans="1:43" ht="15" customHeight="1" x14ac:dyDescent="0.2">
      <c r="A310" s="101" t="s">
        <v>856</v>
      </c>
      <c r="B310" s="101" t="s">
        <v>857</v>
      </c>
      <c r="C310" s="101"/>
      <c r="D310" s="101"/>
      <c r="E310" s="99">
        <v>1741</v>
      </c>
      <c r="F310" s="99"/>
      <c r="G310" s="99">
        <v>110</v>
      </c>
      <c r="H310" s="99">
        <v>84</v>
      </c>
      <c r="I310" s="99">
        <v>22</v>
      </c>
      <c r="J310" s="99">
        <v>4</v>
      </c>
      <c r="K310" s="99"/>
      <c r="L310" s="99">
        <v>88</v>
      </c>
      <c r="M310" s="99">
        <v>30</v>
      </c>
      <c r="N310" s="99">
        <v>11</v>
      </c>
      <c r="O310" s="99">
        <v>47</v>
      </c>
      <c r="P310" s="99"/>
      <c r="Q310" s="99">
        <v>12</v>
      </c>
      <c r="R310" s="99">
        <v>362</v>
      </c>
      <c r="S310" s="99">
        <v>228</v>
      </c>
      <c r="T310" s="99">
        <v>207</v>
      </c>
      <c r="U310" s="99"/>
      <c r="V310" s="99">
        <v>406</v>
      </c>
      <c r="W310" s="99">
        <v>61</v>
      </c>
      <c r="X310" s="99">
        <v>47</v>
      </c>
      <c r="Y310" s="99">
        <v>298</v>
      </c>
      <c r="Z310" s="99">
        <v>0</v>
      </c>
      <c r="AA310" s="99"/>
      <c r="AB310" s="99">
        <v>104</v>
      </c>
      <c r="AC310" s="99">
        <v>38</v>
      </c>
      <c r="AD310" s="99">
        <v>36</v>
      </c>
      <c r="AE310" s="99"/>
      <c r="AF310" s="99">
        <v>90</v>
      </c>
      <c r="AG310" s="99">
        <v>57</v>
      </c>
      <c r="AH310" s="99">
        <v>20</v>
      </c>
      <c r="AI310" s="99">
        <v>13</v>
      </c>
      <c r="AJ310" s="99"/>
      <c r="AK310" s="99">
        <v>60</v>
      </c>
      <c r="AM310" s="162"/>
      <c r="AN310" s="162"/>
      <c r="AO310" s="162"/>
      <c r="AP310" s="162"/>
      <c r="AQ310" s="162"/>
    </row>
    <row r="311" spans="1:43" ht="15" customHeight="1" x14ac:dyDescent="0.2">
      <c r="A311" s="101" t="s">
        <v>858</v>
      </c>
      <c r="B311" s="101" t="s">
        <v>859</v>
      </c>
      <c r="C311" s="101"/>
      <c r="D311" s="101"/>
      <c r="E311" s="99">
        <v>395</v>
      </c>
      <c r="F311" s="99"/>
      <c r="G311" s="99">
        <v>54</v>
      </c>
      <c r="H311" s="99">
        <v>33</v>
      </c>
      <c r="I311" s="99">
        <v>15</v>
      </c>
      <c r="J311" s="99">
        <v>6</v>
      </c>
      <c r="K311" s="99"/>
      <c r="L311" s="99">
        <v>66</v>
      </c>
      <c r="M311" s="99">
        <v>21</v>
      </c>
      <c r="N311" s="99">
        <v>29</v>
      </c>
      <c r="O311" s="99">
        <v>16</v>
      </c>
      <c r="P311" s="99"/>
      <c r="Q311" s="99">
        <v>10</v>
      </c>
      <c r="R311" s="99">
        <v>97</v>
      </c>
      <c r="S311" s="99">
        <v>58</v>
      </c>
      <c r="T311" s="99">
        <v>0</v>
      </c>
      <c r="U311" s="99"/>
      <c r="V311" s="99">
        <v>29</v>
      </c>
      <c r="W311" s="99">
        <v>6</v>
      </c>
      <c r="X311" s="99">
        <v>2</v>
      </c>
      <c r="Y311" s="99">
        <v>21</v>
      </c>
      <c r="Z311" s="99">
        <v>0</v>
      </c>
      <c r="AA311" s="99"/>
      <c r="AB311" s="99">
        <v>11</v>
      </c>
      <c r="AC311" s="99">
        <v>16</v>
      </c>
      <c r="AD311" s="99">
        <v>8</v>
      </c>
      <c r="AE311" s="99"/>
      <c r="AF311" s="99">
        <v>29</v>
      </c>
      <c r="AG311" s="99">
        <v>26</v>
      </c>
      <c r="AH311" s="99">
        <v>1</v>
      </c>
      <c r="AI311" s="99">
        <v>2</v>
      </c>
      <c r="AJ311" s="99"/>
      <c r="AK311" s="99">
        <v>17</v>
      </c>
      <c r="AM311" s="162"/>
      <c r="AN311" s="162"/>
      <c r="AO311" s="162"/>
      <c r="AP311" s="162"/>
      <c r="AQ311" s="162"/>
    </row>
    <row r="312" spans="1:43" ht="15" customHeight="1" x14ac:dyDescent="0.2">
      <c r="A312" s="101" t="s">
        <v>860</v>
      </c>
      <c r="B312" s="101" t="s">
        <v>861</v>
      </c>
      <c r="C312" s="101"/>
      <c r="D312" s="101"/>
      <c r="E312" s="99">
        <v>386</v>
      </c>
      <c r="F312" s="99"/>
      <c r="G312" s="99">
        <v>58</v>
      </c>
      <c r="H312" s="99">
        <v>47</v>
      </c>
      <c r="I312" s="99">
        <v>7</v>
      </c>
      <c r="J312" s="99">
        <v>4</v>
      </c>
      <c r="K312" s="99"/>
      <c r="L312" s="99">
        <v>53</v>
      </c>
      <c r="M312" s="99">
        <v>5</v>
      </c>
      <c r="N312" s="99">
        <v>10</v>
      </c>
      <c r="O312" s="99">
        <v>38</v>
      </c>
      <c r="P312" s="99"/>
      <c r="Q312" s="99">
        <v>3</v>
      </c>
      <c r="R312" s="99">
        <v>81</v>
      </c>
      <c r="S312" s="99">
        <v>40</v>
      </c>
      <c r="T312" s="99">
        <v>21</v>
      </c>
      <c r="U312" s="99"/>
      <c r="V312" s="99">
        <v>39</v>
      </c>
      <c r="W312" s="99">
        <v>5</v>
      </c>
      <c r="X312" s="99">
        <v>4</v>
      </c>
      <c r="Y312" s="99">
        <v>30</v>
      </c>
      <c r="Z312" s="99">
        <v>0</v>
      </c>
      <c r="AA312" s="99"/>
      <c r="AB312" s="99">
        <v>51</v>
      </c>
      <c r="AC312" s="99">
        <v>6</v>
      </c>
      <c r="AD312" s="99">
        <v>3</v>
      </c>
      <c r="AE312" s="99"/>
      <c r="AF312" s="99">
        <v>23</v>
      </c>
      <c r="AG312" s="99">
        <v>17</v>
      </c>
      <c r="AH312" s="99">
        <v>4</v>
      </c>
      <c r="AI312" s="99">
        <v>2</v>
      </c>
      <c r="AJ312" s="99"/>
      <c r="AK312" s="99">
        <v>8</v>
      </c>
      <c r="AM312" s="162"/>
      <c r="AN312" s="162"/>
      <c r="AO312" s="162"/>
      <c r="AP312" s="162"/>
      <c r="AQ312" s="162"/>
    </row>
    <row r="313" spans="1:43" ht="15" customHeight="1" x14ac:dyDescent="0.2">
      <c r="A313" s="101" t="s">
        <v>862</v>
      </c>
      <c r="B313" s="101" t="s">
        <v>863</v>
      </c>
      <c r="C313" s="101"/>
      <c r="D313" s="101"/>
      <c r="E313" s="99">
        <v>375</v>
      </c>
      <c r="F313" s="99"/>
      <c r="G313" s="99">
        <v>43</v>
      </c>
      <c r="H313" s="99">
        <v>35</v>
      </c>
      <c r="I313" s="99">
        <v>5</v>
      </c>
      <c r="J313" s="99">
        <v>3</v>
      </c>
      <c r="K313" s="99"/>
      <c r="L313" s="99">
        <v>49</v>
      </c>
      <c r="M313" s="99">
        <v>34</v>
      </c>
      <c r="N313" s="99">
        <v>11</v>
      </c>
      <c r="O313" s="99">
        <v>4</v>
      </c>
      <c r="P313" s="99"/>
      <c r="Q313" s="99">
        <v>14</v>
      </c>
      <c r="R313" s="99">
        <v>109</v>
      </c>
      <c r="S313" s="99">
        <v>33</v>
      </c>
      <c r="T313" s="99">
        <v>0</v>
      </c>
      <c r="U313" s="99"/>
      <c r="V313" s="99">
        <v>58</v>
      </c>
      <c r="W313" s="99">
        <v>6</v>
      </c>
      <c r="X313" s="99">
        <v>7</v>
      </c>
      <c r="Y313" s="99">
        <v>45</v>
      </c>
      <c r="Z313" s="99">
        <v>0</v>
      </c>
      <c r="AA313" s="99"/>
      <c r="AB313" s="99">
        <v>24</v>
      </c>
      <c r="AC313" s="99">
        <v>3</v>
      </c>
      <c r="AD313" s="99">
        <v>8</v>
      </c>
      <c r="AE313" s="99"/>
      <c r="AF313" s="99">
        <v>15</v>
      </c>
      <c r="AG313" s="99">
        <v>10</v>
      </c>
      <c r="AH313" s="99">
        <v>2</v>
      </c>
      <c r="AI313" s="99">
        <v>3</v>
      </c>
      <c r="AJ313" s="99"/>
      <c r="AK313" s="99">
        <v>19</v>
      </c>
      <c r="AM313" s="162"/>
      <c r="AN313" s="162"/>
      <c r="AO313" s="162"/>
      <c r="AP313" s="162"/>
      <c r="AQ313" s="162"/>
    </row>
    <row r="314" spans="1:43" ht="15" customHeight="1" x14ac:dyDescent="0.2">
      <c r="A314" s="101" t="s">
        <v>864</v>
      </c>
      <c r="B314" s="101" t="s">
        <v>865</v>
      </c>
      <c r="C314" s="101"/>
      <c r="D314" s="101"/>
      <c r="E314" s="99">
        <v>129</v>
      </c>
      <c r="F314" s="99"/>
      <c r="G314" s="99">
        <v>14</v>
      </c>
      <c r="H314" s="99">
        <v>14</v>
      </c>
      <c r="I314" s="99">
        <v>0</v>
      </c>
      <c r="J314" s="99">
        <v>0</v>
      </c>
      <c r="K314" s="99"/>
      <c r="L314" s="99">
        <v>7</v>
      </c>
      <c r="M314" s="99">
        <v>2</v>
      </c>
      <c r="N314" s="99">
        <v>3</v>
      </c>
      <c r="O314" s="99">
        <v>2</v>
      </c>
      <c r="P314" s="99"/>
      <c r="Q314" s="99">
        <v>1</v>
      </c>
      <c r="R314" s="99">
        <v>20</v>
      </c>
      <c r="S314" s="99">
        <v>5</v>
      </c>
      <c r="T314" s="99">
        <v>3</v>
      </c>
      <c r="U314" s="99"/>
      <c r="V314" s="99">
        <v>34</v>
      </c>
      <c r="W314" s="99">
        <v>12</v>
      </c>
      <c r="X314" s="99">
        <v>7</v>
      </c>
      <c r="Y314" s="99">
        <v>15</v>
      </c>
      <c r="Z314" s="99">
        <v>0</v>
      </c>
      <c r="AA314" s="99"/>
      <c r="AB314" s="99">
        <v>23</v>
      </c>
      <c r="AC314" s="99">
        <v>1</v>
      </c>
      <c r="AD314" s="99">
        <v>5</v>
      </c>
      <c r="AE314" s="99"/>
      <c r="AF314" s="99">
        <v>14</v>
      </c>
      <c r="AG314" s="99">
        <v>8</v>
      </c>
      <c r="AH314" s="99">
        <v>3</v>
      </c>
      <c r="AI314" s="99">
        <v>3</v>
      </c>
      <c r="AJ314" s="99"/>
      <c r="AK314" s="99">
        <v>2</v>
      </c>
      <c r="AM314" s="162"/>
      <c r="AN314" s="162"/>
      <c r="AO314" s="162"/>
      <c r="AP314" s="162"/>
      <c r="AQ314" s="162"/>
    </row>
    <row r="315" spans="1:43" ht="15" customHeight="1" x14ac:dyDescent="0.2">
      <c r="A315" s="101" t="s">
        <v>866</v>
      </c>
      <c r="B315" s="101" t="s">
        <v>867</v>
      </c>
      <c r="C315" s="101"/>
      <c r="D315" s="101"/>
      <c r="E315" s="99">
        <v>378</v>
      </c>
      <c r="F315" s="99"/>
      <c r="G315" s="99">
        <v>47</v>
      </c>
      <c r="H315" s="99">
        <v>44</v>
      </c>
      <c r="I315" s="99">
        <v>2</v>
      </c>
      <c r="J315" s="99">
        <v>1</v>
      </c>
      <c r="K315" s="99"/>
      <c r="L315" s="99">
        <v>32</v>
      </c>
      <c r="M315" s="99">
        <v>3</v>
      </c>
      <c r="N315" s="99">
        <v>23</v>
      </c>
      <c r="O315" s="99">
        <v>6</v>
      </c>
      <c r="P315" s="99"/>
      <c r="Q315" s="99">
        <v>6</v>
      </c>
      <c r="R315" s="99">
        <v>103</v>
      </c>
      <c r="S315" s="99">
        <v>42</v>
      </c>
      <c r="T315" s="99">
        <v>40</v>
      </c>
      <c r="U315" s="99"/>
      <c r="V315" s="99">
        <v>34</v>
      </c>
      <c r="W315" s="99">
        <v>16</v>
      </c>
      <c r="X315" s="99">
        <v>2</v>
      </c>
      <c r="Y315" s="99">
        <v>16</v>
      </c>
      <c r="Z315" s="99">
        <v>0</v>
      </c>
      <c r="AA315" s="99"/>
      <c r="AB315" s="99">
        <v>31</v>
      </c>
      <c r="AC315" s="99">
        <v>8</v>
      </c>
      <c r="AD315" s="99">
        <v>1</v>
      </c>
      <c r="AE315" s="99"/>
      <c r="AF315" s="99">
        <v>19</v>
      </c>
      <c r="AG315" s="99">
        <v>11</v>
      </c>
      <c r="AH315" s="99">
        <v>3</v>
      </c>
      <c r="AI315" s="99">
        <v>5</v>
      </c>
      <c r="AJ315" s="99"/>
      <c r="AK315" s="99">
        <v>15</v>
      </c>
      <c r="AM315" s="162"/>
      <c r="AN315" s="162"/>
      <c r="AO315" s="162"/>
      <c r="AP315" s="162"/>
      <c r="AQ315" s="162"/>
    </row>
    <row r="316" spans="1:43" ht="15" customHeight="1" x14ac:dyDescent="0.2">
      <c r="A316" s="101" t="s">
        <v>868</v>
      </c>
      <c r="B316" s="101" t="s">
        <v>88</v>
      </c>
      <c r="C316" s="101"/>
      <c r="D316" s="101"/>
      <c r="E316" s="99">
        <v>278</v>
      </c>
      <c r="F316" s="99"/>
      <c r="G316" s="99">
        <v>9</v>
      </c>
      <c r="H316" s="99">
        <v>5</v>
      </c>
      <c r="I316" s="99">
        <v>3</v>
      </c>
      <c r="J316" s="99">
        <v>1</v>
      </c>
      <c r="K316" s="99"/>
      <c r="L316" s="99">
        <v>18</v>
      </c>
      <c r="M316" s="99">
        <v>5</v>
      </c>
      <c r="N316" s="99">
        <v>6</v>
      </c>
      <c r="O316" s="99">
        <v>7</v>
      </c>
      <c r="P316" s="99"/>
      <c r="Q316" s="99">
        <v>3</v>
      </c>
      <c r="R316" s="99">
        <v>58</v>
      </c>
      <c r="S316" s="99">
        <v>28</v>
      </c>
      <c r="T316" s="99">
        <v>6</v>
      </c>
      <c r="U316" s="99"/>
      <c r="V316" s="99">
        <v>35</v>
      </c>
      <c r="W316" s="99">
        <v>5</v>
      </c>
      <c r="X316" s="99">
        <v>7</v>
      </c>
      <c r="Y316" s="99">
        <v>23</v>
      </c>
      <c r="Z316" s="99">
        <v>0</v>
      </c>
      <c r="AA316" s="99"/>
      <c r="AB316" s="99">
        <v>85</v>
      </c>
      <c r="AC316" s="99">
        <v>9</v>
      </c>
      <c r="AD316" s="99">
        <v>4</v>
      </c>
      <c r="AE316" s="99"/>
      <c r="AF316" s="99">
        <v>22</v>
      </c>
      <c r="AG316" s="99">
        <v>12</v>
      </c>
      <c r="AH316" s="99">
        <v>8</v>
      </c>
      <c r="AI316" s="99">
        <v>2</v>
      </c>
      <c r="AJ316" s="99"/>
      <c r="AK316" s="99">
        <v>1</v>
      </c>
      <c r="AM316" s="162"/>
      <c r="AN316" s="162"/>
      <c r="AO316" s="162"/>
      <c r="AP316" s="162"/>
      <c r="AQ316" s="162"/>
    </row>
    <row r="317" spans="1:43" ht="15" customHeight="1" x14ac:dyDescent="0.2">
      <c r="A317" s="101"/>
      <c r="B317" s="101"/>
      <c r="C317" s="101"/>
      <c r="D317" s="101"/>
      <c r="E317" s="97"/>
      <c r="F317" s="99"/>
      <c r="G317" s="99"/>
      <c r="H317" s="99"/>
      <c r="I317" s="99"/>
      <c r="J317" s="99"/>
      <c r="K317" s="99"/>
      <c r="L317" s="99"/>
      <c r="M317" s="99"/>
      <c r="N317" s="99"/>
      <c r="O317" s="99"/>
      <c r="P317" s="99"/>
      <c r="Q317" s="99"/>
      <c r="R317" s="99"/>
      <c r="S317" s="99"/>
      <c r="T317" s="99"/>
      <c r="U317" s="99"/>
      <c r="V317" s="99"/>
      <c r="W317" s="99"/>
      <c r="X317" s="99"/>
      <c r="Y317" s="99"/>
      <c r="Z317" s="99"/>
      <c r="AA317" s="99"/>
      <c r="AB317" s="99"/>
      <c r="AC317" s="99"/>
      <c r="AD317" s="99"/>
      <c r="AE317" s="99"/>
      <c r="AF317" s="99"/>
      <c r="AG317" s="99"/>
      <c r="AH317" s="99"/>
      <c r="AI317" s="99"/>
      <c r="AJ317" s="99"/>
      <c r="AK317" s="99"/>
      <c r="AM317" s="162"/>
      <c r="AN317" s="162"/>
      <c r="AO317" s="162"/>
      <c r="AP317" s="162"/>
      <c r="AQ317" s="162"/>
    </row>
    <row r="318" spans="1:43" ht="15" customHeight="1" x14ac:dyDescent="0.2">
      <c r="A318" s="101"/>
      <c r="B318" s="101"/>
      <c r="C318" s="101"/>
      <c r="D318" s="101"/>
      <c r="E318" s="97"/>
      <c r="F318" s="99"/>
      <c r="G318" s="99"/>
      <c r="H318" s="99"/>
      <c r="I318" s="99"/>
      <c r="J318" s="99"/>
      <c r="K318" s="99"/>
      <c r="L318" s="99"/>
      <c r="M318" s="99"/>
      <c r="N318" s="99"/>
      <c r="O318" s="99"/>
      <c r="P318" s="99"/>
      <c r="Q318" s="99"/>
      <c r="R318" s="99"/>
      <c r="S318" s="99"/>
      <c r="T318" s="99"/>
      <c r="U318" s="99"/>
      <c r="V318" s="99"/>
      <c r="W318" s="99"/>
      <c r="X318" s="99"/>
      <c r="Y318" s="99"/>
      <c r="Z318" s="99"/>
      <c r="AA318" s="99"/>
      <c r="AB318" s="99"/>
      <c r="AC318" s="99"/>
      <c r="AD318" s="99"/>
      <c r="AE318" s="99"/>
      <c r="AF318" s="99"/>
      <c r="AG318" s="99"/>
      <c r="AH318" s="99"/>
      <c r="AI318" s="99"/>
      <c r="AJ318" s="99"/>
      <c r="AK318" s="99"/>
      <c r="AM318" s="162"/>
      <c r="AN318" s="162"/>
      <c r="AO318" s="162"/>
      <c r="AP318" s="162"/>
      <c r="AQ318" s="162"/>
    </row>
    <row r="319" spans="1:43" ht="15" customHeight="1" x14ac:dyDescent="0.25">
      <c r="E319" s="96"/>
      <c r="L319" s="107"/>
      <c r="M319" s="107"/>
      <c r="N319" s="107"/>
      <c r="O319" s="107"/>
      <c r="P319" s="107"/>
      <c r="Q319" s="107"/>
      <c r="R319" s="107"/>
      <c r="S319" s="107"/>
      <c r="T319" s="107"/>
      <c r="U319" s="107"/>
      <c r="V319" s="107"/>
      <c r="W319" s="107"/>
      <c r="X319" s="107"/>
      <c r="Y319" s="107"/>
      <c r="Z319" s="107"/>
      <c r="AA319" s="107"/>
      <c r="AB319" s="107"/>
      <c r="AC319" s="107"/>
      <c r="AD319" s="107"/>
      <c r="AF319" s="107"/>
      <c r="AG319" s="107"/>
      <c r="AH319" s="107"/>
      <c r="AI319" s="107"/>
      <c r="AJ319" s="107"/>
      <c r="AK319" s="107"/>
    </row>
    <row r="320" spans="1:43" ht="15" customHeight="1" x14ac:dyDescent="0.25">
      <c r="A320" s="106" t="s">
        <v>225</v>
      </c>
      <c r="E320" s="151"/>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row>
    <row r="321" spans="1:37" ht="15" customHeight="1" x14ac:dyDescent="0.25">
      <c r="A321" s="175">
        <v>1</v>
      </c>
      <c r="B321" s="173" t="s">
        <v>981</v>
      </c>
      <c r="C321" s="173"/>
      <c r="E321" s="151"/>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7"/>
      <c r="AJ321" s="107"/>
      <c r="AK321" s="107"/>
    </row>
    <row r="322" spans="1:37" ht="15" customHeight="1" x14ac:dyDescent="0.2">
      <c r="A322" s="175">
        <v>2</v>
      </c>
      <c r="B322" s="389" t="s">
        <v>871</v>
      </c>
      <c r="C322" s="389"/>
      <c r="D322" s="389"/>
      <c r="E322" s="389"/>
      <c r="F322" s="389"/>
      <c r="G322" s="389"/>
      <c r="H322" s="389"/>
      <c r="I322" s="389"/>
      <c r="J322" s="389"/>
      <c r="K322" s="389"/>
      <c r="L322" s="389"/>
      <c r="M322" s="389"/>
      <c r="N322" s="389"/>
      <c r="O322" s="389"/>
      <c r="P322" s="389"/>
      <c r="Q322" s="389"/>
      <c r="R322" s="389"/>
      <c r="S322" s="107"/>
      <c r="T322" s="107"/>
      <c r="U322" s="107"/>
      <c r="V322" s="107"/>
      <c r="W322" s="107"/>
      <c r="X322" s="107"/>
      <c r="Y322" s="107"/>
      <c r="Z322" s="107"/>
      <c r="AA322" s="107"/>
      <c r="AB322" s="107"/>
      <c r="AC322" s="107"/>
      <c r="AD322" s="107"/>
      <c r="AE322" s="107"/>
      <c r="AF322" s="107"/>
      <c r="AG322" s="107"/>
      <c r="AH322" s="107"/>
      <c r="AI322" s="107"/>
      <c r="AJ322" s="107"/>
      <c r="AK322" s="107"/>
    </row>
    <row r="323" spans="1:37" ht="15" customHeight="1" x14ac:dyDescent="0.25">
      <c r="A323" s="175">
        <v>3</v>
      </c>
      <c r="B323" s="173" t="s">
        <v>978</v>
      </c>
      <c r="C323" s="173"/>
      <c r="E323" s="151"/>
      <c r="F323" s="107"/>
      <c r="G323" s="107"/>
      <c r="H323" s="107"/>
      <c r="I323" s="107"/>
      <c r="J323" s="107"/>
      <c r="K323" s="107"/>
      <c r="L323" s="107"/>
    </row>
    <row r="324" spans="1:37" ht="15" customHeight="1" x14ac:dyDescent="0.2">
      <c r="A324" s="175"/>
      <c r="B324" s="180"/>
      <c r="C324" s="180"/>
      <c r="D324" s="180"/>
      <c r="E324" s="181"/>
      <c r="F324" s="180"/>
      <c r="G324" s="180"/>
      <c r="H324" s="180"/>
      <c r="I324" s="180"/>
      <c r="J324" s="180"/>
      <c r="K324" s="180"/>
      <c r="L324" s="180"/>
    </row>
    <row r="325" spans="1:37" ht="15" customHeight="1" x14ac:dyDescent="0.25">
      <c r="A325" s="106"/>
      <c r="B325" s="173" t="s">
        <v>952</v>
      </c>
      <c r="C325" s="173"/>
      <c r="E325" s="151"/>
      <c r="F325" s="107"/>
      <c r="G325" s="107"/>
      <c r="H325" s="107"/>
      <c r="I325" s="107"/>
      <c r="J325" s="107"/>
      <c r="K325" s="107"/>
      <c r="L325" s="107"/>
    </row>
    <row r="326" spans="1:37" ht="15" customHeight="1" x14ac:dyDescent="0.25">
      <c r="A326" s="106"/>
      <c r="B326" s="173" t="s">
        <v>877</v>
      </c>
      <c r="C326" s="173"/>
      <c r="E326" s="151"/>
      <c r="F326" s="107"/>
      <c r="G326" s="107"/>
      <c r="H326" s="107"/>
      <c r="I326" s="107"/>
      <c r="J326" s="107"/>
      <c r="K326" s="107"/>
      <c r="L326" s="107"/>
    </row>
    <row r="327" spans="1:37" ht="15" customHeight="1" x14ac:dyDescent="0.25">
      <c r="A327" s="118" t="s">
        <v>333</v>
      </c>
      <c r="B327" s="112" t="s">
        <v>934</v>
      </c>
      <c r="C327" s="112"/>
      <c r="E327" s="151"/>
      <c r="F327" s="107"/>
      <c r="G327" s="107"/>
      <c r="H327" s="107"/>
      <c r="I327" s="107"/>
      <c r="J327" s="107"/>
      <c r="K327" s="107"/>
      <c r="L327" s="107"/>
    </row>
    <row r="328" spans="1:37" ht="15" customHeight="1" x14ac:dyDescent="0.25">
      <c r="B328" s="89"/>
      <c r="C328" s="173"/>
      <c r="E328" s="151"/>
      <c r="F328" s="107"/>
      <c r="G328" s="107"/>
      <c r="H328" s="107"/>
      <c r="I328" s="107"/>
      <c r="J328" s="107"/>
      <c r="K328" s="107"/>
      <c r="L328" s="107"/>
    </row>
    <row r="329" spans="1:37" ht="15" customHeight="1" x14ac:dyDescent="0.25">
      <c r="A329" s="106" t="s">
        <v>955</v>
      </c>
      <c r="B329" s="173" t="s">
        <v>880</v>
      </c>
      <c r="C329" s="173"/>
      <c r="E329" s="151"/>
      <c r="F329" s="107"/>
      <c r="G329" s="107"/>
      <c r="H329" s="107"/>
      <c r="I329" s="107"/>
      <c r="J329" s="107"/>
      <c r="K329" s="107"/>
      <c r="L329" s="107"/>
    </row>
    <row r="330" spans="1:37" ht="15" customHeight="1" x14ac:dyDescent="0.25">
      <c r="A330" s="121"/>
      <c r="B330" s="111" t="s">
        <v>881</v>
      </c>
      <c r="C330" s="89"/>
      <c r="D330" s="173"/>
      <c r="E330" s="151"/>
      <c r="F330" s="107"/>
      <c r="G330" s="107"/>
      <c r="H330" s="107"/>
      <c r="I330" s="107"/>
      <c r="J330" s="107"/>
      <c r="K330" s="107"/>
      <c r="L330" s="107"/>
    </row>
    <row r="331" spans="1:37" ht="15" customHeight="1" x14ac:dyDescent="0.2"/>
    <row r="332" spans="1:37" ht="15" customHeight="1" x14ac:dyDescent="0.2"/>
    <row r="333" spans="1:37" ht="15" customHeight="1" x14ac:dyDescent="0.2"/>
  </sheetData>
  <mergeCells count="19">
    <mergeCell ref="A1:J1"/>
    <mergeCell ref="E4:E6"/>
    <mergeCell ref="G4:J4"/>
    <mergeCell ref="L4:O4"/>
    <mergeCell ref="Q4:Q6"/>
    <mergeCell ref="B322:R322"/>
    <mergeCell ref="AF4:AI4"/>
    <mergeCell ref="AK4:AK6"/>
    <mergeCell ref="G5:G6"/>
    <mergeCell ref="L5:L6"/>
    <mergeCell ref="V5:V6"/>
    <mergeCell ref="AF5:AF6"/>
    <mergeCell ref="S4:S6"/>
    <mergeCell ref="T4:T6"/>
    <mergeCell ref="V4:Z4"/>
    <mergeCell ref="AB4:AB6"/>
    <mergeCell ref="AC4:AC6"/>
    <mergeCell ref="AD4:AD6"/>
    <mergeCell ref="R4:R6"/>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68EA-546B-429B-AB19-B3058D447136}">
  <dimension ref="A1:AI350"/>
  <sheetViews>
    <sheetView workbookViewId="0"/>
  </sheetViews>
  <sheetFormatPr defaultColWidth="11.109375" defaultRowHeight="15" x14ac:dyDescent="0.2"/>
  <cols>
    <col min="1" max="1" width="13" customWidth="1"/>
    <col min="2" max="2" width="24.77734375" customWidth="1"/>
    <col min="3" max="3" width="20.77734375" hidden="1" customWidth="1"/>
    <col min="4" max="4" width="8.5546875" hidden="1" customWidth="1"/>
    <col min="5" max="5" width="13" customWidth="1"/>
    <col min="6" max="6" width="5.44140625" customWidth="1"/>
    <col min="7" max="7" width="1.6640625" customWidth="1"/>
    <col min="8" max="8" width="6.5546875" customWidth="1"/>
    <col min="9" max="9" width="5.44140625" customWidth="1"/>
    <col min="10" max="10" width="6.5546875" customWidth="1"/>
    <col min="11" max="11" width="5.44140625" customWidth="1"/>
    <col min="12" max="12" width="6.5546875" customWidth="1"/>
    <col min="13" max="13" width="5.44140625" customWidth="1"/>
    <col min="14" max="14" width="1.6640625" customWidth="1"/>
    <col min="15" max="15" width="6.5546875" customWidth="1"/>
    <col min="16" max="16" width="5.44140625" customWidth="1"/>
    <col min="17" max="17" width="6.5546875" customWidth="1"/>
    <col min="18" max="18" width="5.44140625" customWidth="1"/>
    <col min="19" max="19" width="6.5546875" customWidth="1"/>
    <col min="20" max="20" width="5.44140625" customWidth="1"/>
    <col min="21" max="21" width="1.6640625" customWidth="1"/>
    <col min="22" max="22" width="6.5546875" customWidth="1"/>
    <col min="23" max="23" width="5.44140625" customWidth="1"/>
    <col min="24" max="24" width="6.5546875" customWidth="1"/>
    <col min="25" max="25" width="5.44140625" customWidth="1"/>
    <col min="26" max="26" width="6.5546875" customWidth="1"/>
    <col min="27" max="27" width="5.44140625" customWidth="1"/>
    <col min="28" max="28" width="6.5546875" customWidth="1"/>
    <col min="29" max="29" width="5.44140625" customWidth="1"/>
    <col min="30" max="30" width="6.5546875" customWidth="1"/>
    <col min="31" max="31" width="5.44140625" customWidth="1"/>
    <col min="32" max="32" width="8.5546875" customWidth="1"/>
    <col min="33" max="33" width="11.109375" customWidth="1"/>
  </cols>
  <sheetData>
    <row r="1" spans="1:35" s="83" customFormat="1" ht="50.45" customHeight="1" x14ac:dyDescent="0.2">
      <c r="A1" s="387" t="s">
        <v>982</v>
      </c>
      <c r="B1" s="387"/>
      <c r="C1" s="387"/>
      <c r="D1" s="387"/>
      <c r="E1" s="387"/>
      <c r="F1" s="387"/>
      <c r="G1" s="387"/>
      <c r="H1" s="387"/>
      <c r="I1" s="387"/>
      <c r="J1" s="387"/>
      <c r="K1" s="387"/>
      <c r="L1" s="387"/>
      <c r="M1" s="387"/>
      <c r="N1" s="387"/>
      <c r="O1" s="387"/>
      <c r="P1" s="387"/>
      <c r="Q1" s="387"/>
      <c r="R1" s="387"/>
      <c r="S1" s="387"/>
      <c r="T1" s="166"/>
      <c r="U1" s="166"/>
      <c r="V1" s="166"/>
      <c r="W1" s="166"/>
      <c r="X1" s="166"/>
      <c r="Y1" s="166"/>
      <c r="Z1" s="166"/>
      <c r="AA1" s="166"/>
      <c r="AB1" s="166"/>
      <c r="AC1" s="166"/>
      <c r="AD1" s="166"/>
      <c r="AE1" s="166"/>
    </row>
    <row r="2" spans="1:35" ht="14.45" hidden="1" customHeight="1" x14ac:dyDescent="0.2">
      <c r="A2" s="183"/>
      <c r="B2" s="183"/>
      <c r="C2" s="183"/>
      <c r="D2" s="183"/>
      <c r="E2" s="183"/>
      <c r="F2" s="183"/>
      <c r="G2" s="183"/>
      <c r="H2" s="67" t="s">
        <v>168</v>
      </c>
      <c r="J2" s="67" t="s">
        <v>169</v>
      </c>
      <c r="L2" s="67" t="s">
        <v>171</v>
      </c>
      <c r="O2" s="67" t="s">
        <v>173</v>
      </c>
      <c r="Q2" s="67" t="s">
        <v>174</v>
      </c>
      <c r="S2" s="67" t="s">
        <v>176</v>
      </c>
      <c r="T2" s="183"/>
      <c r="U2" s="183"/>
      <c r="V2" s="67" t="s">
        <v>178</v>
      </c>
      <c r="W2" s="183"/>
      <c r="X2" s="67" t="s">
        <v>179</v>
      </c>
      <c r="Y2" s="183"/>
      <c r="Z2" s="67" t="s">
        <v>180</v>
      </c>
      <c r="AA2" s="183"/>
      <c r="AB2" s="67" t="s">
        <v>181</v>
      </c>
      <c r="AC2" s="168"/>
      <c r="AD2" s="65" t="s">
        <v>149</v>
      </c>
    </row>
    <row r="3" spans="1:35" ht="15.75" x14ac:dyDescent="0.25">
      <c r="A3" s="183"/>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51"/>
      <c r="AC3" s="168"/>
      <c r="AD3" s="151"/>
      <c r="AE3" s="168" t="s">
        <v>89</v>
      </c>
    </row>
    <row r="4" spans="1:35" ht="39.950000000000003" customHeight="1" x14ac:dyDescent="0.2">
      <c r="A4" s="183"/>
      <c r="B4" s="183"/>
      <c r="C4" s="183"/>
      <c r="D4" s="183"/>
      <c r="E4" s="383" t="s">
        <v>883</v>
      </c>
      <c r="F4" s="383"/>
      <c r="G4" s="184"/>
      <c r="H4" s="388" t="s">
        <v>983</v>
      </c>
      <c r="I4" s="388"/>
      <c r="J4" s="388"/>
      <c r="K4" s="388"/>
      <c r="L4" s="388"/>
      <c r="M4" s="388"/>
      <c r="N4" s="184"/>
      <c r="O4" s="388" t="s">
        <v>984</v>
      </c>
      <c r="P4" s="388"/>
      <c r="Q4" s="388"/>
      <c r="R4" s="388"/>
      <c r="S4" s="388"/>
      <c r="T4" s="388"/>
      <c r="U4" s="184"/>
      <c r="V4" s="383" t="s">
        <v>985</v>
      </c>
      <c r="W4" s="383"/>
      <c r="X4" s="383" t="s">
        <v>179</v>
      </c>
      <c r="Y4" s="383"/>
      <c r="Z4" s="383" t="s">
        <v>180</v>
      </c>
      <c r="AA4" s="383"/>
      <c r="AB4" s="383" t="s">
        <v>181</v>
      </c>
      <c r="AC4" s="383"/>
      <c r="AD4" s="383" t="s">
        <v>986</v>
      </c>
      <c r="AE4" s="383"/>
    </row>
    <row r="5" spans="1:35" ht="39.950000000000003" customHeight="1" x14ac:dyDescent="0.2">
      <c r="A5" s="185"/>
      <c r="B5" s="183"/>
      <c r="C5" s="183"/>
      <c r="D5" s="183"/>
      <c r="E5" s="383"/>
      <c r="F5" s="383"/>
      <c r="G5" s="184"/>
      <c r="H5" s="381" t="s">
        <v>987</v>
      </c>
      <c r="I5" s="381"/>
      <c r="J5" s="381" t="s">
        <v>988</v>
      </c>
      <c r="K5" s="381"/>
      <c r="L5" s="381" t="s">
        <v>989</v>
      </c>
      <c r="M5" s="381"/>
      <c r="N5" s="127"/>
      <c r="O5" s="381" t="s">
        <v>987</v>
      </c>
      <c r="P5" s="381"/>
      <c r="Q5" s="381" t="s">
        <v>988</v>
      </c>
      <c r="R5" s="381"/>
      <c r="S5" s="381" t="s">
        <v>989</v>
      </c>
      <c r="T5" s="381"/>
      <c r="U5" s="127"/>
      <c r="V5" s="383"/>
      <c r="W5" s="383"/>
      <c r="X5" s="383"/>
      <c r="Y5" s="383"/>
      <c r="Z5" s="383"/>
      <c r="AA5" s="383"/>
      <c r="AB5" s="383"/>
      <c r="AC5" s="383"/>
      <c r="AD5" s="383"/>
      <c r="AE5" s="383"/>
      <c r="AG5" s="156"/>
      <c r="AH5" s="186"/>
      <c r="AI5" s="157"/>
    </row>
    <row r="6" spans="1:35" ht="3" customHeight="1" x14ac:dyDescent="0.2">
      <c r="A6" s="183"/>
      <c r="B6" s="183"/>
      <c r="C6" s="183"/>
      <c r="D6" s="183"/>
      <c r="E6" s="125"/>
      <c r="F6" s="125"/>
      <c r="G6" s="125"/>
      <c r="H6" s="91"/>
      <c r="I6" s="91"/>
      <c r="J6" s="91"/>
      <c r="K6" s="91"/>
      <c r="L6" s="91"/>
      <c r="M6" s="91"/>
      <c r="N6" s="91"/>
      <c r="O6" s="91"/>
      <c r="P6" s="91"/>
      <c r="Q6" s="91"/>
      <c r="R6" s="91"/>
      <c r="S6" s="91"/>
      <c r="T6" s="91"/>
      <c r="U6" s="91"/>
      <c r="V6" s="125"/>
      <c r="W6" s="125"/>
      <c r="X6" s="125"/>
      <c r="Y6" s="125"/>
      <c r="Z6" s="125"/>
      <c r="AA6" s="125"/>
      <c r="AB6" s="125"/>
      <c r="AC6" s="125"/>
      <c r="AD6" s="125"/>
      <c r="AE6" s="125"/>
      <c r="AG6" s="161"/>
    </row>
    <row r="7" spans="1:35" s="96" customFormat="1" ht="15.75" customHeight="1" x14ac:dyDescent="0.25">
      <c r="A7" s="137" t="s">
        <v>255</v>
      </c>
      <c r="B7" s="137" t="s">
        <v>256</v>
      </c>
      <c r="E7" s="97">
        <v>147870</v>
      </c>
      <c r="F7" s="187">
        <v>1</v>
      </c>
      <c r="G7" s="97"/>
      <c r="H7" s="97">
        <v>3340</v>
      </c>
      <c r="I7" s="187">
        <v>0.02</v>
      </c>
      <c r="J7" s="97">
        <v>33700</v>
      </c>
      <c r="K7" s="187">
        <v>0.23</v>
      </c>
      <c r="L7" s="97">
        <v>720</v>
      </c>
      <c r="M7" s="187">
        <v>0</v>
      </c>
      <c r="N7" s="97"/>
      <c r="O7" s="97">
        <v>43950</v>
      </c>
      <c r="P7" s="187">
        <v>0.3</v>
      </c>
      <c r="Q7" s="97">
        <v>30530</v>
      </c>
      <c r="R7" s="187">
        <v>0.21</v>
      </c>
      <c r="S7" s="97">
        <v>1310</v>
      </c>
      <c r="T7" s="187">
        <v>0.01</v>
      </c>
      <c r="U7" s="97"/>
      <c r="V7" s="97">
        <v>19210</v>
      </c>
      <c r="W7" s="187">
        <v>0.13</v>
      </c>
      <c r="X7" s="97">
        <v>9340</v>
      </c>
      <c r="Y7" s="187">
        <v>0.06</v>
      </c>
      <c r="Z7" s="97">
        <v>3530</v>
      </c>
      <c r="AA7" s="187">
        <v>0.02</v>
      </c>
      <c r="AB7" s="97">
        <v>2070</v>
      </c>
      <c r="AC7" s="187">
        <v>0.01</v>
      </c>
      <c r="AD7" s="97">
        <v>160</v>
      </c>
      <c r="AE7" s="187">
        <v>0</v>
      </c>
      <c r="AG7" s="158"/>
      <c r="AH7" s="183"/>
    </row>
    <row r="8" spans="1:35" s="96" customFormat="1" ht="15" customHeight="1" x14ac:dyDescent="0.25">
      <c r="A8" s="96" t="s">
        <v>257</v>
      </c>
      <c r="B8" s="96" t="s">
        <v>258</v>
      </c>
      <c r="E8" s="97">
        <v>28240</v>
      </c>
      <c r="F8" s="187">
        <v>1</v>
      </c>
      <c r="G8" s="97"/>
      <c r="H8" s="97">
        <v>570</v>
      </c>
      <c r="I8" s="187">
        <v>0.02</v>
      </c>
      <c r="J8" s="97">
        <v>6560</v>
      </c>
      <c r="K8" s="187">
        <v>0.23</v>
      </c>
      <c r="L8" s="97">
        <v>20</v>
      </c>
      <c r="M8" s="187">
        <v>0</v>
      </c>
      <c r="N8" s="97"/>
      <c r="O8" s="97">
        <v>7200</v>
      </c>
      <c r="P8" s="187">
        <v>0.26</v>
      </c>
      <c r="Q8" s="97">
        <v>6300</v>
      </c>
      <c r="R8" s="187">
        <v>0.22</v>
      </c>
      <c r="S8" s="97">
        <v>140</v>
      </c>
      <c r="T8" s="187">
        <v>0</v>
      </c>
      <c r="U8" s="97"/>
      <c r="V8" s="97">
        <v>4130</v>
      </c>
      <c r="W8" s="187">
        <v>0.15</v>
      </c>
      <c r="X8" s="97">
        <v>1450</v>
      </c>
      <c r="Y8" s="187">
        <v>0.05</v>
      </c>
      <c r="Z8" s="97">
        <v>1100</v>
      </c>
      <c r="AA8" s="187">
        <v>0.04</v>
      </c>
      <c r="AB8" s="97">
        <v>620</v>
      </c>
      <c r="AC8" s="187">
        <v>0.02</v>
      </c>
      <c r="AD8" s="97">
        <v>160</v>
      </c>
      <c r="AE8" s="187">
        <v>0.01</v>
      </c>
      <c r="AG8" s="158"/>
      <c r="AH8" s="158"/>
    </row>
    <row r="9" spans="1:35" s="96" customFormat="1" ht="15" customHeight="1" x14ac:dyDescent="0.25">
      <c r="A9" s="95" t="s">
        <v>259</v>
      </c>
      <c r="B9" s="95" t="s">
        <v>260</v>
      </c>
      <c r="C9" s="95"/>
      <c r="D9" s="95"/>
      <c r="E9" s="97">
        <v>119630</v>
      </c>
      <c r="F9" s="187">
        <v>1</v>
      </c>
      <c r="G9" s="97"/>
      <c r="H9" s="97">
        <v>2780</v>
      </c>
      <c r="I9" s="187">
        <v>0.02</v>
      </c>
      <c r="J9" s="97">
        <v>27140</v>
      </c>
      <c r="K9" s="187">
        <v>0.23</v>
      </c>
      <c r="L9" s="97">
        <v>700</v>
      </c>
      <c r="M9" s="187">
        <v>0.01</v>
      </c>
      <c r="N9" s="97"/>
      <c r="O9" s="97">
        <v>36750</v>
      </c>
      <c r="P9" s="187">
        <v>0.31</v>
      </c>
      <c r="Q9" s="97">
        <v>24230</v>
      </c>
      <c r="R9" s="187">
        <v>0.2</v>
      </c>
      <c r="S9" s="97">
        <v>1170</v>
      </c>
      <c r="T9" s="187">
        <v>0.01</v>
      </c>
      <c r="U9" s="97"/>
      <c r="V9" s="97">
        <v>15090</v>
      </c>
      <c r="W9" s="187">
        <v>0.13</v>
      </c>
      <c r="X9" s="97">
        <v>7890</v>
      </c>
      <c r="Y9" s="187">
        <v>7.0000000000000007E-2</v>
      </c>
      <c r="Z9" s="97">
        <v>2430</v>
      </c>
      <c r="AA9" s="187">
        <v>0.02</v>
      </c>
      <c r="AB9" s="97">
        <v>1450</v>
      </c>
      <c r="AC9" s="187">
        <v>0.01</v>
      </c>
      <c r="AD9" s="97">
        <v>10</v>
      </c>
      <c r="AE9" s="187">
        <v>0</v>
      </c>
      <c r="AG9" s="158"/>
      <c r="AH9" s="158"/>
    </row>
    <row r="10" spans="1:35" ht="15" customHeight="1" x14ac:dyDescent="0.2">
      <c r="A10" s="101"/>
      <c r="B10" s="101"/>
      <c r="C10" s="101"/>
      <c r="D10" s="101"/>
      <c r="E10" s="97"/>
      <c r="F10" s="187"/>
      <c r="G10" s="188"/>
      <c r="H10" s="99"/>
      <c r="I10" s="189"/>
      <c r="J10" s="99"/>
      <c r="K10" s="189"/>
      <c r="L10" s="99"/>
      <c r="M10" s="189"/>
      <c r="N10" s="188"/>
      <c r="O10" s="99"/>
      <c r="P10" s="189"/>
      <c r="Q10" s="99"/>
      <c r="R10" s="189"/>
      <c r="S10" s="99"/>
      <c r="T10" s="189"/>
      <c r="U10" s="188"/>
      <c r="V10" s="99"/>
      <c r="W10" s="189"/>
      <c r="X10" s="99"/>
      <c r="Y10" s="189"/>
      <c r="Z10" s="99"/>
      <c r="AA10" s="189"/>
      <c r="AB10" s="99"/>
      <c r="AC10" s="189"/>
      <c r="AD10" s="99"/>
      <c r="AE10" s="189"/>
      <c r="AG10" s="161"/>
      <c r="AH10" s="161"/>
    </row>
    <row r="11" spans="1:35" ht="15" customHeight="1" x14ac:dyDescent="0.2">
      <c r="A11" s="101" t="s">
        <v>261</v>
      </c>
      <c r="B11" s="101" t="s">
        <v>262</v>
      </c>
      <c r="C11" s="101"/>
      <c r="D11" s="101"/>
      <c r="E11" s="99">
        <v>8930</v>
      </c>
      <c r="F11" s="189">
        <v>1</v>
      </c>
      <c r="G11" s="188"/>
      <c r="H11" s="99">
        <v>230</v>
      </c>
      <c r="I11" s="189">
        <v>0.03</v>
      </c>
      <c r="J11" s="99">
        <v>1800</v>
      </c>
      <c r="K11" s="189">
        <v>0.2</v>
      </c>
      <c r="L11" s="99">
        <v>0</v>
      </c>
      <c r="M11" s="189">
        <v>0</v>
      </c>
      <c r="N11" s="188"/>
      <c r="O11" s="99">
        <v>3100</v>
      </c>
      <c r="P11" s="189">
        <v>0.35</v>
      </c>
      <c r="Q11" s="99">
        <v>2170</v>
      </c>
      <c r="R11" s="189">
        <v>0.24</v>
      </c>
      <c r="S11" s="99">
        <v>10</v>
      </c>
      <c r="T11" s="189">
        <v>0</v>
      </c>
      <c r="U11" s="188"/>
      <c r="V11" s="99">
        <v>860</v>
      </c>
      <c r="W11" s="189">
        <v>0.1</v>
      </c>
      <c r="X11" s="99">
        <v>480</v>
      </c>
      <c r="Y11" s="189">
        <v>0.05</v>
      </c>
      <c r="Z11" s="99">
        <v>160</v>
      </c>
      <c r="AA11" s="189">
        <v>0.02</v>
      </c>
      <c r="AB11" s="99">
        <v>110</v>
      </c>
      <c r="AC11" s="189">
        <v>0.01</v>
      </c>
      <c r="AD11" s="99">
        <v>0</v>
      </c>
      <c r="AE11" s="189">
        <v>0</v>
      </c>
      <c r="AG11" s="161"/>
      <c r="AH11" s="161"/>
    </row>
    <row r="12" spans="1:35" ht="15" customHeight="1" x14ac:dyDescent="0.2">
      <c r="A12" s="101" t="s">
        <v>263</v>
      </c>
      <c r="B12" s="101" t="s">
        <v>264</v>
      </c>
      <c r="C12" s="101"/>
      <c r="D12" s="101"/>
      <c r="E12" s="99">
        <v>20570</v>
      </c>
      <c r="F12" s="189">
        <v>1</v>
      </c>
      <c r="G12" s="188"/>
      <c r="H12" s="99">
        <v>540</v>
      </c>
      <c r="I12" s="189">
        <v>0.03</v>
      </c>
      <c r="J12" s="99">
        <v>5040</v>
      </c>
      <c r="K12" s="189">
        <v>0.25</v>
      </c>
      <c r="L12" s="99">
        <v>10</v>
      </c>
      <c r="M12" s="189">
        <v>0</v>
      </c>
      <c r="N12" s="188"/>
      <c r="O12" s="99">
        <v>6250</v>
      </c>
      <c r="P12" s="189">
        <v>0.3</v>
      </c>
      <c r="Q12" s="99">
        <v>3850</v>
      </c>
      <c r="R12" s="189">
        <v>0.19</v>
      </c>
      <c r="S12" s="99">
        <v>90</v>
      </c>
      <c r="T12" s="189">
        <v>0</v>
      </c>
      <c r="U12" s="188"/>
      <c r="V12" s="99">
        <v>2680</v>
      </c>
      <c r="W12" s="189">
        <v>0.13</v>
      </c>
      <c r="X12" s="99">
        <v>1340</v>
      </c>
      <c r="Y12" s="189">
        <v>7.0000000000000007E-2</v>
      </c>
      <c r="Z12" s="99">
        <v>510</v>
      </c>
      <c r="AA12" s="189">
        <v>0.02</v>
      </c>
      <c r="AB12" s="99">
        <v>280</v>
      </c>
      <c r="AC12" s="189">
        <v>0.01</v>
      </c>
      <c r="AD12" s="99">
        <v>0</v>
      </c>
      <c r="AE12" s="189">
        <v>0</v>
      </c>
      <c r="AG12" s="161"/>
      <c r="AH12" s="161"/>
    </row>
    <row r="13" spans="1:35" ht="15" customHeight="1" x14ac:dyDescent="0.2">
      <c r="A13" s="101" t="s">
        <v>265</v>
      </c>
      <c r="B13" s="101" t="s">
        <v>266</v>
      </c>
      <c r="C13" s="101"/>
      <c r="D13" s="101"/>
      <c r="E13" s="99">
        <v>15100</v>
      </c>
      <c r="F13" s="189">
        <v>1</v>
      </c>
      <c r="G13" s="188"/>
      <c r="H13" s="99">
        <v>390</v>
      </c>
      <c r="I13" s="189">
        <v>0.03</v>
      </c>
      <c r="J13" s="99">
        <v>3420</v>
      </c>
      <c r="K13" s="189">
        <v>0.23</v>
      </c>
      <c r="L13" s="99">
        <v>0</v>
      </c>
      <c r="M13" s="189">
        <v>0</v>
      </c>
      <c r="N13" s="188"/>
      <c r="O13" s="99">
        <v>5330</v>
      </c>
      <c r="P13" s="189">
        <v>0.35</v>
      </c>
      <c r="Q13" s="99">
        <v>3160</v>
      </c>
      <c r="R13" s="189">
        <v>0.21</v>
      </c>
      <c r="S13" s="99">
        <v>20</v>
      </c>
      <c r="T13" s="189">
        <v>0</v>
      </c>
      <c r="U13" s="188"/>
      <c r="V13" s="99">
        <v>1570</v>
      </c>
      <c r="W13" s="189">
        <v>0.1</v>
      </c>
      <c r="X13" s="99">
        <v>840</v>
      </c>
      <c r="Y13" s="189">
        <v>0.06</v>
      </c>
      <c r="Z13" s="99">
        <v>240</v>
      </c>
      <c r="AA13" s="189">
        <v>0.02</v>
      </c>
      <c r="AB13" s="99">
        <v>140</v>
      </c>
      <c r="AC13" s="189">
        <v>0.01</v>
      </c>
      <c r="AD13" s="99">
        <v>0</v>
      </c>
      <c r="AE13" s="189">
        <v>0</v>
      </c>
      <c r="AG13" s="161"/>
      <c r="AH13" s="161"/>
    </row>
    <row r="14" spans="1:35" ht="15" customHeight="1" x14ac:dyDescent="0.2">
      <c r="A14" s="101" t="s">
        <v>267</v>
      </c>
      <c r="B14" s="101" t="s">
        <v>268</v>
      </c>
      <c r="C14" s="101"/>
      <c r="D14" s="101"/>
      <c r="E14" s="99">
        <v>10800</v>
      </c>
      <c r="F14" s="189">
        <v>1</v>
      </c>
      <c r="G14" s="188"/>
      <c r="H14" s="99">
        <v>200</v>
      </c>
      <c r="I14" s="189">
        <v>0.02</v>
      </c>
      <c r="J14" s="99">
        <v>2520</v>
      </c>
      <c r="K14" s="189">
        <v>0.23</v>
      </c>
      <c r="L14" s="99">
        <v>0</v>
      </c>
      <c r="M14" s="189">
        <v>0</v>
      </c>
      <c r="N14" s="188"/>
      <c r="O14" s="99">
        <v>3210</v>
      </c>
      <c r="P14" s="189">
        <v>0.3</v>
      </c>
      <c r="Q14" s="99">
        <v>2090</v>
      </c>
      <c r="R14" s="189">
        <v>0.19</v>
      </c>
      <c r="S14" s="99">
        <v>30</v>
      </c>
      <c r="T14" s="189">
        <v>0</v>
      </c>
      <c r="U14" s="188"/>
      <c r="V14" s="99">
        <v>1580</v>
      </c>
      <c r="W14" s="189">
        <v>0.15</v>
      </c>
      <c r="X14" s="99">
        <v>730</v>
      </c>
      <c r="Y14" s="189">
        <v>7.0000000000000007E-2</v>
      </c>
      <c r="Z14" s="99">
        <v>290</v>
      </c>
      <c r="AA14" s="189">
        <v>0.03</v>
      </c>
      <c r="AB14" s="99">
        <v>140</v>
      </c>
      <c r="AC14" s="189">
        <v>0.01</v>
      </c>
      <c r="AD14" s="99">
        <v>0</v>
      </c>
      <c r="AE14" s="189">
        <v>0</v>
      </c>
      <c r="AG14" s="161"/>
      <c r="AH14" s="161"/>
    </row>
    <row r="15" spans="1:35" ht="15" customHeight="1" x14ac:dyDescent="0.2">
      <c r="A15" s="101" t="s">
        <v>269</v>
      </c>
      <c r="B15" s="101" t="s">
        <v>270</v>
      </c>
      <c r="C15" s="101"/>
      <c r="D15" s="101"/>
      <c r="E15" s="99">
        <v>11810</v>
      </c>
      <c r="F15" s="189">
        <v>1</v>
      </c>
      <c r="G15" s="188"/>
      <c r="H15" s="99">
        <v>260</v>
      </c>
      <c r="I15" s="189">
        <v>0.02</v>
      </c>
      <c r="J15" s="99">
        <v>2480</v>
      </c>
      <c r="K15" s="189">
        <v>0.21</v>
      </c>
      <c r="L15" s="99">
        <v>10</v>
      </c>
      <c r="M15" s="189">
        <v>0</v>
      </c>
      <c r="N15" s="188"/>
      <c r="O15" s="99">
        <v>3900</v>
      </c>
      <c r="P15" s="189">
        <v>0.33</v>
      </c>
      <c r="Q15" s="99">
        <v>2570</v>
      </c>
      <c r="R15" s="189">
        <v>0.22</v>
      </c>
      <c r="S15" s="99">
        <v>30</v>
      </c>
      <c r="T15" s="189">
        <v>0</v>
      </c>
      <c r="U15" s="188"/>
      <c r="V15" s="99">
        <v>1400</v>
      </c>
      <c r="W15" s="189">
        <v>0.12</v>
      </c>
      <c r="X15" s="99">
        <v>770</v>
      </c>
      <c r="Y15" s="189">
        <v>7.0000000000000007E-2</v>
      </c>
      <c r="Z15" s="99">
        <v>260</v>
      </c>
      <c r="AA15" s="189">
        <v>0.02</v>
      </c>
      <c r="AB15" s="99">
        <v>130</v>
      </c>
      <c r="AC15" s="189">
        <v>0.01</v>
      </c>
      <c r="AD15" s="99">
        <v>0</v>
      </c>
      <c r="AE15" s="189">
        <v>0</v>
      </c>
      <c r="AG15" s="161"/>
      <c r="AH15" s="161"/>
    </row>
    <row r="16" spans="1:35" ht="15" customHeight="1" x14ac:dyDescent="0.2">
      <c r="A16" s="101" t="s">
        <v>271</v>
      </c>
      <c r="B16" s="101" t="s">
        <v>272</v>
      </c>
      <c r="C16" s="101"/>
      <c r="D16" s="101"/>
      <c r="E16" s="99">
        <v>15450</v>
      </c>
      <c r="F16" s="189">
        <v>1</v>
      </c>
      <c r="G16" s="188"/>
      <c r="H16" s="99">
        <v>340</v>
      </c>
      <c r="I16" s="189">
        <v>0.02</v>
      </c>
      <c r="J16" s="99">
        <v>3840</v>
      </c>
      <c r="K16" s="189">
        <v>0.25</v>
      </c>
      <c r="L16" s="99">
        <v>10</v>
      </c>
      <c r="M16" s="189">
        <v>0</v>
      </c>
      <c r="N16" s="188"/>
      <c r="O16" s="99">
        <v>4340</v>
      </c>
      <c r="P16" s="189">
        <v>0.28000000000000003</v>
      </c>
      <c r="Q16" s="99">
        <v>3210</v>
      </c>
      <c r="R16" s="189">
        <v>0.21</v>
      </c>
      <c r="S16" s="99">
        <v>50</v>
      </c>
      <c r="T16" s="189">
        <v>0</v>
      </c>
      <c r="U16" s="188"/>
      <c r="V16" s="99">
        <v>2110</v>
      </c>
      <c r="W16" s="189">
        <v>0.14000000000000001</v>
      </c>
      <c r="X16" s="99">
        <v>1030</v>
      </c>
      <c r="Y16" s="189">
        <v>7.0000000000000007E-2</v>
      </c>
      <c r="Z16" s="99">
        <v>320</v>
      </c>
      <c r="AA16" s="189">
        <v>0.02</v>
      </c>
      <c r="AB16" s="99">
        <v>210</v>
      </c>
      <c r="AC16" s="189">
        <v>0.01</v>
      </c>
      <c r="AD16" s="99">
        <v>0</v>
      </c>
      <c r="AE16" s="189">
        <v>0</v>
      </c>
      <c r="AG16" s="161"/>
      <c r="AH16" s="161"/>
    </row>
    <row r="17" spans="1:34" ht="15" customHeight="1" x14ac:dyDescent="0.2">
      <c r="A17" s="101" t="s">
        <v>257</v>
      </c>
      <c r="B17" s="101" t="s">
        <v>258</v>
      </c>
      <c r="C17" s="101"/>
      <c r="D17" s="101"/>
      <c r="E17" s="99">
        <v>28240</v>
      </c>
      <c r="F17" s="189">
        <v>1</v>
      </c>
      <c r="G17" s="188"/>
      <c r="H17" s="99">
        <v>570</v>
      </c>
      <c r="I17" s="189">
        <v>0.02</v>
      </c>
      <c r="J17" s="99">
        <v>6560</v>
      </c>
      <c r="K17" s="189">
        <v>0.23</v>
      </c>
      <c r="L17" s="99">
        <v>20</v>
      </c>
      <c r="M17" s="189">
        <v>0</v>
      </c>
      <c r="N17" s="188"/>
      <c r="O17" s="99">
        <v>7200</v>
      </c>
      <c r="P17" s="189">
        <v>0.26</v>
      </c>
      <c r="Q17" s="99">
        <v>6300</v>
      </c>
      <c r="R17" s="189">
        <v>0.22</v>
      </c>
      <c r="S17" s="99">
        <v>140</v>
      </c>
      <c r="T17" s="189">
        <v>0</v>
      </c>
      <c r="U17" s="188"/>
      <c r="V17" s="99">
        <v>4130</v>
      </c>
      <c r="W17" s="189">
        <v>0.15</v>
      </c>
      <c r="X17" s="99">
        <v>1450</v>
      </c>
      <c r="Y17" s="189">
        <v>0.05</v>
      </c>
      <c r="Z17" s="99">
        <v>1100</v>
      </c>
      <c r="AA17" s="189">
        <v>0.04</v>
      </c>
      <c r="AB17" s="99">
        <v>620</v>
      </c>
      <c r="AC17" s="189">
        <v>0.02</v>
      </c>
      <c r="AD17" s="99">
        <v>160</v>
      </c>
      <c r="AE17" s="189">
        <v>0.01</v>
      </c>
      <c r="AG17" s="161"/>
      <c r="AH17" s="161"/>
    </row>
    <row r="18" spans="1:34" ht="15" customHeight="1" x14ac:dyDescent="0.2">
      <c r="A18" s="101" t="s">
        <v>273</v>
      </c>
      <c r="B18" s="101" t="s">
        <v>274</v>
      </c>
      <c r="C18" s="101"/>
      <c r="D18" s="101"/>
      <c r="E18" s="99">
        <v>23080</v>
      </c>
      <c r="F18" s="189">
        <v>1</v>
      </c>
      <c r="G18" s="188"/>
      <c r="H18" s="99">
        <v>550</v>
      </c>
      <c r="I18" s="189">
        <v>0.02</v>
      </c>
      <c r="J18" s="99">
        <v>5290</v>
      </c>
      <c r="K18" s="189">
        <v>0.23</v>
      </c>
      <c r="L18" s="99">
        <v>370</v>
      </c>
      <c r="M18" s="189">
        <v>0.02</v>
      </c>
      <c r="N18" s="188"/>
      <c r="O18" s="99">
        <v>6560</v>
      </c>
      <c r="P18" s="189">
        <v>0.28000000000000003</v>
      </c>
      <c r="Q18" s="99">
        <v>4390</v>
      </c>
      <c r="R18" s="189">
        <v>0.19</v>
      </c>
      <c r="S18" s="99">
        <v>360</v>
      </c>
      <c r="T18" s="189">
        <v>0.02</v>
      </c>
      <c r="U18" s="188"/>
      <c r="V18" s="99">
        <v>3220</v>
      </c>
      <c r="W18" s="189">
        <v>0.14000000000000001</v>
      </c>
      <c r="X18" s="99">
        <v>1610</v>
      </c>
      <c r="Y18" s="189">
        <v>7.0000000000000007E-2</v>
      </c>
      <c r="Z18" s="99">
        <v>450</v>
      </c>
      <c r="AA18" s="189">
        <v>0.02</v>
      </c>
      <c r="AB18" s="99">
        <v>280</v>
      </c>
      <c r="AC18" s="189">
        <v>0.01</v>
      </c>
      <c r="AD18" s="99">
        <v>0</v>
      </c>
      <c r="AE18" s="189">
        <v>0</v>
      </c>
      <c r="AG18" s="161"/>
      <c r="AH18" s="161"/>
    </row>
    <row r="19" spans="1:34" ht="15" customHeight="1" x14ac:dyDescent="0.2">
      <c r="A19" s="101" t="s">
        <v>275</v>
      </c>
      <c r="B19" s="101" t="s">
        <v>276</v>
      </c>
      <c r="C19" s="101"/>
      <c r="D19" s="101"/>
      <c r="E19" s="99">
        <v>13880</v>
      </c>
      <c r="F19" s="189">
        <v>1</v>
      </c>
      <c r="G19" s="188"/>
      <c r="H19" s="99">
        <v>280</v>
      </c>
      <c r="I19" s="189">
        <v>0.02</v>
      </c>
      <c r="J19" s="99">
        <v>2750</v>
      </c>
      <c r="K19" s="189">
        <v>0.2</v>
      </c>
      <c r="L19" s="99">
        <v>310</v>
      </c>
      <c r="M19" s="189">
        <v>0.02</v>
      </c>
      <c r="N19" s="188"/>
      <c r="O19" s="99">
        <v>4050</v>
      </c>
      <c r="P19" s="189">
        <v>0.28999999999999998</v>
      </c>
      <c r="Q19" s="99">
        <v>2790</v>
      </c>
      <c r="R19" s="189">
        <v>0.2</v>
      </c>
      <c r="S19" s="99">
        <v>580</v>
      </c>
      <c r="T19" s="189">
        <v>0.04</v>
      </c>
      <c r="U19" s="188"/>
      <c r="V19" s="99">
        <v>1690</v>
      </c>
      <c r="W19" s="189">
        <v>0.12</v>
      </c>
      <c r="X19" s="99">
        <v>1080</v>
      </c>
      <c r="Y19" s="189">
        <v>0.08</v>
      </c>
      <c r="Z19" s="99">
        <v>210</v>
      </c>
      <c r="AA19" s="189">
        <v>0.01</v>
      </c>
      <c r="AB19" s="99">
        <v>160</v>
      </c>
      <c r="AC19" s="189">
        <v>0.01</v>
      </c>
      <c r="AD19" s="99">
        <v>0</v>
      </c>
      <c r="AE19" s="189">
        <v>0</v>
      </c>
      <c r="AG19" s="161"/>
      <c r="AH19" s="161"/>
    </row>
    <row r="20" spans="1:34" ht="15" customHeight="1" x14ac:dyDescent="0.2">
      <c r="A20" s="101"/>
      <c r="B20" s="101"/>
      <c r="C20" s="101"/>
      <c r="D20" s="101"/>
      <c r="E20" s="97"/>
      <c r="F20" s="187"/>
      <c r="G20" s="188"/>
      <c r="H20" s="99"/>
      <c r="I20" s="189"/>
      <c r="J20" s="99"/>
      <c r="K20" s="189"/>
      <c r="L20" s="99"/>
      <c r="M20" s="189"/>
      <c r="N20" s="188"/>
      <c r="O20" s="99"/>
      <c r="P20" s="189"/>
      <c r="Q20" s="99"/>
      <c r="R20" s="189"/>
      <c r="S20" s="99"/>
      <c r="T20" s="189"/>
      <c r="U20" s="188"/>
      <c r="V20" s="99"/>
      <c r="W20" s="189"/>
      <c r="X20" s="99"/>
      <c r="Y20" s="189"/>
      <c r="Z20" s="99"/>
      <c r="AA20" s="189"/>
      <c r="AB20" s="99"/>
      <c r="AC20" s="189"/>
      <c r="AD20" s="99"/>
      <c r="AE20" s="189"/>
      <c r="AG20" s="161"/>
      <c r="AH20" s="161"/>
    </row>
    <row r="21" spans="1:34" ht="15" customHeight="1" x14ac:dyDescent="0.2">
      <c r="A21" s="190" t="s">
        <v>277</v>
      </c>
      <c r="B21" t="s">
        <v>278</v>
      </c>
      <c r="E21" s="99">
        <v>84</v>
      </c>
      <c r="F21" s="189">
        <v>1</v>
      </c>
      <c r="G21" s="107"/>
      <c r="H21" s="99">
        <v>1</v>
      </c>
      <c r="I21" s="189">
        <v>0.01</v>
      </c>
      <c r="J21" s="99">
        <v>28</v>
      </c>
      <c r="K21" s="189">
        <v>0.33</v>
      </c>
      <c r="L21" s="99">
        <v>0</v>
      </c>
      <c r="M21" s="189">
        <v>0</v>
      </c>
      <c r="N21" s="188"/>
      <c r="O21" s="99">
        <v>21</v>
      </c>
      <c r="P21" s="189">
        <v>0.25</v>
      </c>
      <c r="Q21" s="99">
        <v>11</v>
      </c>
      <c r="R21" s="189">
        <v>0.13</v>
      </c>
      <c r="S21" s="99">
        <v>0</v>
      </c>
      <c r="T21" s="189">
        <v>0</v>
      </c>
      <c r="U21" s="188"/>
      <c r="V21" s="99">
        <v>12</v>
      </c>
      <c r="W21" s="189">
        <v>0.14000000000000001</v>
      </c>
      <c r="X21" s="99">
        <v>10</v>
      </c>
      <c r="Y21" s="189">
        <v>0.12</v>
      </c>
      <c r="Z21" s="99">
        <v>0</v>
      </c>
      <c r="AA21" s="189">
        <v>0</v>
      </c>
      <c r="AB21" s="99">
        <v>1</v>
      </c>
      <c r="AC21" s="189">
        <v>0.01</v>
      </c>
      <c r="AD21" s="99">
        <v>0</v>
      </c>
      <c r="AE21" s="189">
        <v>0</v>
      </c>
      <c r="AG21" s="161"/>
      <c r="AH21" s="161"/>
    </row>
    <row r="22" spans="1:34" ht="15" customHeight="1" x14ac:dyDescent="0.2">
      <c r="A22" s="112" t="s">
        <v>279</v>
      </c>
      <c r="B22" t="s">
        <v>280</v>
      </c>
      <c r="E22" s="99">
        <v>278</v>
      </c>
      <c r="F22" s="189">
        <v>1</v>
      </c>
      <c r="G22" s="107"/>
      <c r="H22" s="99">
        <v>9</v>
      </c>
      <c r="I22" s="189">
        <v>0.03</v>
      </c>
      <c r="J22" s="99">
        <v>67</v>
      </c>
      <c r="K22" s="189">
        <v>0.24</v>
      </c>
      <c r="L22" s="99">
        <v>0</v>
      </c>
      <c r="M22" s="189">
        <v>0</v>
      </c>
      <c r="N22" s="188"/>
      <c r="O22" s="99">
        <v>92</v>
      </c>
      <c r="P22" s="189">
        <v>0.33</v>
      </c>
      <c r="Q22" s="99">
        <v>52</v>
      </c>
      <c r="R22" s="189">
        <v>0.19</v>
      </c>
      <c r="S22" s="99">
        <v>1</v>
      </c>
      <c r="T22" s="189">
        <v>0</v>
      </c>
      <c r="U22" s="188"/>
      <c r="V22" s="99">
        <v>35</v>
      </c>
      <c r="W22" s="189">
        <v>0.13</v>
      </c>
      <c r="X22" s="99">
        <v>20</v>
      </c>
      <c r="Y22" s="189">
        <v>7.0000000000000007E-2</v>
      </c>
      <c r="Z22" s="99">
        <v>1</v>
      </c>
      <c r="AA22" s="189">
        <v>0</v>
      </c>
      <c r="AB22" s="99">
        <v>1</v>
      </c>
      <c r="AC22" s="189">
        <v>0</v>
      </c>
      <c r="AD22" s="99">
        <v>0</v>
      </c>
      <c r="AE22" s="189">
        <v>0</v>
      </c>
      <c r="AG22" s="161"/>
      <c r="AH22" s="161"/>
    </row>
    <row r="23" spans="1:34" ht="15" customHeight="1" x14ac:dyDescent="0.2">
      <c r="A23" s="112" t="s">
        <v>281</v>
      </c>
      <c r="B23" t="s">
        <v>282</v>
      </c>
      <c r="E23" s="99">
        <v>375</v>
      </c>
      <c r="F23" s="189">
        <v>1</v>
      </c>
      <c r="G23" s="107"/>
      <c r="H23" s="99">
        <v>6</v>
      </c>
      <c r="I23" s="189">
        <v>0.02</v>
      </c>
      <c r="J23" s="99">
        <v>92</v>
      </c>
      <c r="K23" s="189">
        <v>0.25</v>
      </c>
      <c r="L23" s="99">
        <v>0</v>
      </c>
      <c r="M23" s="189">
        <v>0</v>
      </c>
      <c r="N23" s="188"/>
      <c r="O23" s="99">
        <v>82</v>
      </c>
      <c r="P23" s="189">
        <v>0.22</v>
      </c>
      <c r="Q23" s="99">
        <v>85</v>
      </c>
      <c r="R23" s="189">
        <v>0.23</v>
      </c>
      <c r="S23" s="99">
        <v>3</v>
      </c>
      <c r="T23" s="189">
        <v>0.01</v>
      </c>
      <c r="U23" s="188"/>
      <c r="V23" s="99">
        <v>72</v>
      </c>
      <c r="W23" s="189">
        <v>0.19</v>
      </c>
      <c r="X23" s="99">
        <v>31</v>
      </c>
      <c r="Y23" s="189">
        <v>0.08</v>
      </c>
      <c r="Z23" s="99">
        <v>1</v>
      </c>
      <c r="AA23" s="189">
        <v>0</v>
      </c>
      <c r="AB23" s="99">
        <v>3</v>
      </c>
      <c r="AC23" s="189">
        <v>0.01</v>
      </c>
      <c r="AD23" s="99">
        <v>0</v>
      </c>
      <c r="AE23" s="189">
        <v>0</v>
      </c>
      <c r="AG23" s="161"/>
      <c r="AH23" s="161"/>
    </row>
    <row r="24" spans="1:34" ht="15" customHeight="1" x14ac:dyDescent="0.2">
      <c r="A24" s="112" t="s">
        <v>283</v>
      </c>
      <c r="B24" s="115" t="s">
        <v>284</v>
      </c>
      <c r="C24" s="115"/>
      <c r="D24" s="115"/>
      <c r="E24" s="99">
        <v>291</v>
      </c>
      <c r="F24" s="189">
        <v>1</v>
      </c>
      <c r="G24" s="107"/>
      <c r="H24" s="99">
        <v>8</v>
      </c>
      <c r="I24" s="189">
        <v>0.03</v>
      </c>
      <c r="J24" s="99">
        <v>106</v>
      </c>
      <c r="K24" s="189">
        <v>0.36</v>
      </c>
      <c r="L24" s="99">
        <v>0</v>
      </c>
      <c r="M24" s="189">
        <v>0</v>
      </c>
      <c r="N24" s="188"/>
      <c r="O24" s="99">
        <v>59</v>
      </c>
      <c r="P24" s="189">
        <v>0.2</v>
      </c>
      <c r="Q24" s="99">
        <v>51</v>
      </c>
      <c r="R24" s="189">
        <v>0.18</v>
      </c>
      <c r="S24" s="99">
        <v>0</v>
      </c>
      <c r="T24" s="189">
        <v>0</v>
      </c>
      <c r="U24" s="188"/>
      <c r="V24" s="99">
        <v>40</v>
      </c>
      <c r="W24" s="189">
        <v>0.14000000000000001</v>
      </c>
      <c r="X24" s="99">
        <v>18</v>
      </c>
      <c r="Y24" s="189">
        <v>0.06</v>
      </c>
      <c r="Z24" s="99">
        <v>7</v>
      </c>
      <c r="AA24" s="189">
        <v>0.02</v>
      </c>
      <c r="AB24" s="99">
        <v>2</v>
      </c>
      <c r="AC24" s="189">
        <v>0.01</v>
      </c>
      <c r="AD24" s="99">
        <v>0</v>
      </c>
      <c r="AE24" s="189">
        <v>0</v>
      </c>
      <c r="AG24" s="161"/>
      <c r="AH24" s="161"/>
    </row>
    <row r="25" spans="1:34" ht="15" customHeight="1" x14ac:dyDescent="0.2">
      <c r="A25" s="112" t="s">
        <v>285</v>
      </c>
      <c r="B25" t="s">
        <v>286</v>
      </c>
      <c r="E25" s="99">
        <v>427</v>
      </c>
      <c r="F25" s="189">
        <v>1</v>
      </c>
      <c r="G25" s="107"/>
      <c r="H25" s="99">
        <v>8</v>
      </c>
      <c r="I25" s="189">
        <v>0.02</v>
      </c>
      <c r="J25" s="99">
        <v>89</v>
      </c>
      <c r="K25" s="189">
        <v>0.21</v>
      </c>
      <c r="L25" s="99">
        <v>15</v>
      </c>
      <c r="M25" s="189">
        <v>0.04</v>
      </c>
      <c r="N25" s="188"/>
      <c r="O25" s="99">
        <v>84</v>
      </c>
      <c r="P25" s="189">
        <v>0.2</v>
      </c>
      <c r="Q25" s="99">
        <v>80</v>
      </c>
      <c r="R25" s="189">
        <v>0.19</v>
      </c>
      <c r="S25" s="99">
        <v>28</v>
      </c>
      <c r="T25" s="189">
        <v>7.0000000000000007E-2</v>
      </c>
      <c r="U25" s="188"/>
      <c r="V25" s="99">
        <v>79</v>
      </c>
      <c r="W25" s="189">
        <v>0.19</v>
      </c>
      <c r="X25" s="99">
        <v>32</v>
      </c>
      <c r="Y25" s="189">
        <v>7.0000000000000007E-2</v>
      </c>
      <c r="Z25" s="99">
        <v>8</v>
      </c>
      <c r="AA25" s="189">
        <v>0.02</v>
      </c>
      <c r="AB25" s="99">
        <v>4</v>
      </c>
      <c r="AC25" s="189">
        <v>0.01</v>
      </c>
      <c r="AD25" s="99">
        <v>0</v>
      </c>
      <c r="AE25" s="189">
        <v>0</v>
      </c>
      <c r="AG25" s="161"/>
      <c r="AH25" s="161"/>
    </row>
    <row r="26" spans="1:34" ht="15" customHeight="1" x14ac:dyDescent="0.2">
      <c r="A26" s="112" t="s">
        <v>287</v>
      </c>
      <c r="B26" s="173" t="s">
        <v>288</v>
      </c>
      <c r="C26" s="173"/>
      <c r="E26" s="99">
        <v>376</v>
      </c>
      <c r="F26" s="189">
        <v>1</v>
      </c>
      <c r="G26" s="107"/>
      <c r="H26" s="99">
        <v>9</v>
      </c>
      <c r="I26" s="189">
        <v>0.02</v>
      </c>
      <c r="J26" s="99">
        <v>90</v>
      </c>
      <c r="K26" s="189">
        <v>0.24</v>
      </c>
      <c r="L26" s="99">
        <v>0</v>
      </c>
      <c r="M26" s="189">
        <v>0</v>
      </c>
      <c r="N26" s="188"/>
      <c r="O26" s="99">
        <v>108</v>
      </c>
      <c r="P26" s="189">
        <v>0.28999999999999998</v>
      </c>
      <c r="Q26" s="99">
        <v>82</v>
      </c>
      <c r="R26" s="189">
        <v>0.22</v>
      </c>
      <c r="S26" s="99">
        <v>0</v>
      </c>
      <c r="T26" s="189">
        <v>0</v>
      </c>
      <c r="U26" s="188"/>
      <c r="V26" s="99">
        <v>52</v>
      </c>
      <c r="W26" s="189">
        <v>0.14000000000000001</v>
      </c>
      <c r="X26" s="99">
        <v>24</v>
      </c>
      <c r="Y26" s="189">
        <v>0.06</v>
      </c>
      <c r="Z26" s="99">
        <v>2</v>
      </c>
      <c r="AA26" s="189">
        <v>0.01</v>
      </c>
      <c r="AB26" s="99">
        <v>9</v>
      </c>
      <c r="AC26" s="189">
        <v>0.02</v>
      </c>
      <c r="AD26" s="99">
        <v>0</v>
      </c>
      <c r="AE26" s="189">
        <v>0</v>
      </c>
      <c r="AG26" s="161"/>
      <c r="AH26" s="161"/>
    </row>
    <row r="27" spans="1:34" ht="15" customHeight="1" x14ac:dyDescent="0.2">
      <c r="A27" s="112" t="s">
        <v>289</v>
      </c>
      <c r="B27" s="173" t="s">
        <v>290</v>
      </c>
      <c r="C27" s="173"/>
      <c r="E27" s="99">
        <v>915</v>
      </c>
      <c r="F27" s="189">
        <v>1</v>
      </c>
      <c r="G27" s="107"/>
      <c r="H27" s="99">
        <v>19</v>
      </c>
      <c r="I27" s="189">
        <v>0.02</v>
      </c>
      <c r="J27" s="99">
        <v>327</v>
      </c>
      <c r="K27" s="189">
        <v>0.36</v>
      </c>
      <c r="L27" s="99">
        <v>0</v>
      </c>
      <c r="M27" s="189">
        <v>0</v>
      </c>
      <c r="N27" s="188"/>
      <c r="O27" s="99">
        <v>129</v>
      </c>
      <c r="P27" s="189">
        <v>0.14000000000000001</v>
      </c>
      <c r="Q27" s="99">
        <v>133</v>
      </c>
      <c r="R27" s="189">
        <v>0.15</v>
      </c>
      <c r="S27" s="99">
        <v>0</v>
      </c>
      <c r="T27" s="189">
        <v>0</v>
      </c>
      <c r="U27" s="188"/>
      <c r="V27" s="99">
        <v>188</v>
      </c>
      <c r="W27" s="189">
        <v>0.21</v>
      </c>
      <c r="X27" s="99">
        <v>33</v>
      </c>
      <c r="Y27" s="189">
        <v>0.04</v>
      </c>
      <c r="Z27" s="99">
        <v>60</v>
      </c>
      <c r="AA27" s="189">
        <v>7.0000000000000007E-2</v>
      </c>
      <c r="AB27" s="99">
        <v>26</v>
      </c>
      <c r="AC27" s="189">
        <v>0.03</v>
      </c>
      <c r="AD27" s="99">
        <v>0</v>
      </c>
      <c r="AE27" s="189">
        <v>0</v>
      </c>
      <c r="AG27" s="161"/>
      <c r="AH27" s="161"/>
    </row>
    <row r="28" spans="1:34" ht="15" customHeight="1" x14ac:dyDescent="0.2">
      <c r="A28" s="112" t="s">
        <v>291</v>
      </c>
      <c r="B28" s="173" t="s">
        <v>292</v>
      </c>
      <c r="C28" s="112"/>
      <c r="E28" s="99">
        <v>1505</v>
      </c>
      <c r="F28" s="189">
        <v>1</v>
      </c>
      <c r="G28" s="107"/>
      <c r="H28" s="99">
        <v>28</v>
      </c>
      <c r="I28" s="189">
        <v>0.02</v>
      </c>
      <c r="J28" s="99">
        <v>420</v>
      </c>
      <c r="K28" s="189">
        <v>0.28000000000000003</v>
      </c>
      <c r="L28" s="99">
        <v>0</v>
      </c>
      <c r="M28" s="189">
        <v>0</v>
      </c>
      <c r="N28" s="188"/>
      <c r="O28" s="99">
        <v>292</v>
      </c>
      <c r="P28" s="189">
        <v>0.19</v>
      </c>
      <c r="Q28" s="99">
        <v>278</v>
      </c>
      <c r="R28" s="189">
        <v>0.18</v>
      </c>
      <c r="S28" s="99">
        <v>0</v>
      </c>
      <c r="T28" s="189">
        <v>0</v>
      </c>
      <c r="U28" s="188"/>
      <c r="V28" s="99">
        <v>278</v>
      </c>
      <c r="W28" s="189">
        <v>0.18</v>
      </c>
      <c r="X28" s="99">
        <v>108</v>
      </c>
      <c r="Y28" s="189">
        <v>7.0000000000000007E-2</v>
      </c>
      <c r="Z28" s="99">
        <v>59</v>
      </c>
      <c r="AA28" s="189">
        <v>0.04</v>
      </c>
      <c r="AB28" s="99">
        <v>42</v>
      </c>
      <c r="AC28" s="189">
        <v>0.03</v>
      </c>
      <c r="AD28" s="99">
        <v>0</v>
      </c>
      <c r="AE28" s="189">
        <v>0</v>
      </c>
      <c r="AG28" s="161"/>
      <c r="AH28" s="161"/>
    </row>
    <row r="29" spans="1:34" ht="15" customHeight="1" x14ac:dyDescent="0.2">
      <c r="A29" s="112" t="s">
        <v>293</v>
      </c>
      <c r="B29" s="112" t="s">
        <v>294</v>
      </c>
      <c r="C29" s="173"/>
      <c r="E29" s="99">
        <v>331</v>
      </c>
      <c r="F29" s="189">
        <v>1</v>
      </c>
      <c r="G29" s="107"/>
      <c r="H29" s="99">
        <v>3</v>
      </c>
      <c r="I29" s="189">
        <v>0.01</v>
      </c>
      <c r="J29" s="99">
        <v>74</v>
      </c>
      <c r="K29" s="189">
        <v>0.22</v>
      </c>
      <c r="L29" s="99">
        <v>0</v>
      </c>
      <c r="M29" s="189">
        <v>0</v>
      </c>
      <c r="N29" s="188"/>
      <c r="O29" s="99">
        <v>125</v>
      </c>
      <c r="P29" s="189">
        <v>0.38</v>
      </c>
      <c r="Q29" s="99">
        <v>51</v>
      </c>
      <c r="R29" s="189">
        <v>0.15</v>
      </c>
      <c r="S29" s="99">
        <v>0</v>
      </c>
      <c r="T29" s="189">
        <v>0</v>
      </c>
      <c r="U29" s="188"/>
      <c r="V29" s="99">
        <v>40</v>
      </c>
      <c r="W29" s="189">
        <v>0.12</v>
      </c>
      <c r="X29" s="99">
        <v>26</v>
      </c>
      <c r="Y29" s="189">
        <v>0.08</v>
      </c>
      <c r="Z29" s="99">
        <v>9</v>
      </c>
      <c r="AA29" s="189">
        <v>0.03</v>
      </c>
      <c r="AB29" s="99">
        <v>3</v>
      </c>
      <c r="AC29" s="189">
        <v>0.01</v>
      </c>
      <c r="AD29" s="99">
        <v>0</v>
      </c>
      <c r="AE29" s="189">
        <v>0</v>
      </c>
      <c r="AG29" s="161"/>
      <c r="AH29" s="161"/>
    </row>
    <row r="30" spans="1:34" ht="15" customHeight="1" x14ac:dyDescent="0.25">
      <c r="A30" s="190" t="s">
        <v>295</v>
      </c>
      <c r="B30" s="89" t="s">
        <v>296</v>
      </c>
      <c r="C30" s="173"/>
      <c r="E30" s="99">
        <v>174</v>
      </c>
      <c r="F30" s="189">
        <v>1</v>
      </c>
      <c r="G30" s="107"/>
      <c r="H30" s="99">
        <v>6</v>
      </c>
      <c r="I30" s="189">
        <v>0.03</v>
      </c>
      <c r="J30" s="99">
        <v>87</v>
      </c>
      <c r="K30" s="189">
        <v>0.5</v>
      </c>
      <c r="L30" s="99">
        <v>0</v>
      </c>
      <c r="M30" s="189">
        <v>0</v>
      </c>
      <c r="N30" s="188"/>
      <c r="O30" s="99">
        <v>16</v>
      </c>
      <c r="P30" s="189">
        <v>0.09</v>
      </c>
      <c r="Q30" s="99">
        <v>20</v>
      </c>
      <c r="R30" s="189">
        <v>0.11</v>
      </c>
      <c r="S30" s="99">
        <v>0</v>
      </c>
      <c r="T30" s="189">
        <v>0</v>
      </c>
      <c r="U30" s="188"/>
      <c r="V30" s="99">
        <v>30</v>
      </c>
      <c r="W30" s="189">
        <v>0.17</v>
      </c>
      <c r="X30" s="99">
        <v>7</v>
      </c>
      <c r="Y30" s="189">
        <v>0.04</v>
      </c>
      <c r="Z30" s="99">
        <v>7</v>
      </c>
      <c r="AA30" s="189">
        <v>0.04</v>
      </c>
      <c r="AB30" s="99">
        <v>1</v>
      </c>
      <c r="AC30" s="189">
        <v>0.01</v>
      </c>
      <c r="AD30" s="99">
        <v>0</v>
      </c>
      <c r="AE30" s="189">
        <v>0</v>
      </c>
      <c r="AG30" s="161"/>
      <c r="AH30" s="161"/>
    </row>
    <row r="31" spans="1:34" ht="15" customHeight="1" x14ac:dyDescent="0.2">
      <c r="A31" s="112" t="s">
        <v>297</v>
      </c>
      <c r="B31" s="173" t="s">
        <v>298</v>
      </c>
      <c r="C31" s="173"/>
      <c r="E31" s="99">
        <v>309</v>
      </c>
      <c r="F31" s="189">
        <v>1</v>
      </c>
      <c r="G31" s="107"/>
      <c r="H31" s="99">
        <v>7</v>
      </c>
      <c r="I31" s="189">
        <v>0.02</v>
      </c>
      <c r="J31" s="99">
        <v>57</v>
      </c>
      <c r="K31" s="189">
        <v>0.18</v>
      </c>
      <c r="L31" s="99">
        <v>0</v>
      </c>
      <c r="M31" s="189">
        <v>0</v>
      </c>
      <c r="N31" s="188"/>
      <c r="O31" s="99">
        <v>118</v>
      </c>
      <c r="P31" s="189">
        <v>0.38</v>
      </c>
      <c r="Q31" s="99">
        <v>67</v>
      </c>
      <c r="R31" s="189">
        <v>0.22</v>
      </c>
      <c r="S31" s="99">
        <v>1</v>
      </c>
      <c r="T31" s="189">
        <v>0</v>
      </c>
      <c r="U31" s="188"/>
      <c r="V31" s="99">
        <v>34</v>
      </c>
      <c r="W31" s="189">
        <v>0.11</v>
      </c>
      <c r="X31" s="99">
        <v>17</v>
      </c>
      <c r="Y31" s="189">
        <v>0.06</v>
      </c>
      <c r="Z31" s="99">
        <v>5</v>
      </c>
      <c r="AA31" s="189">
        <v>0.02</v>
      </c>
      <c r="AB31" s="99">
        <v>3</v>
      </c>
      <c r="AC31" s="189">
        <v>0.01</v>
      </c>
      <c r="AD31" s="99">
        <v>0</v>
      </c>
      <c r="AE31" s="189">
        <v>0</v>
      </c>
      <c r="AG31" s="161"/>
      <c r="AH31" s="161"/>
    </row>
    <row r="32" spans="1:34" ht="15" customHeight="1" x14ac:dyDescent="0.25">
      <c r="A32" s="190" t="s">
        <v>299</v>
      </c>
      <c r="B32" s="112" t="s">
        <v>300</v>
      </c>
      <c r="C32" s="89"/>
      <c r="D32" s="173"/>
      <c r="E32" s="99">
        <v>152</v>
      </c>
      <c r="F32" s="189">
        <v>1</v>
      </c>
      <c r="G32" s="107"/>
      <c r="H32" s="99">
        <v>1</v>
      </c>
      <c r="I32" s="189">
        <v>0.01</v>
      </c>
      <c r="J32" s="99">
        <v>37</v>
      </c>
      <c r="K32" s="189">
        <v>0.24</v>
      </c>
      <c r="L32" s="99">
        <v>0</v>
      </c>
      <c r="M32" s="189">
        <v>0</v>
      </c>
      <c r="N32" s="188"/>
      <c r="O32" s="99">
        <v>38</v>
      </c>
      <c r="P32" s="189">
        <v>0.25</v>
      </c>
      <c r="Q32" s="99">
        <v>24</v>
      </c>
      <c r="R32" s="189">
        <v>0.16</v>
      </c>
      <c r="S32" s="99">
        <v>0</v>
      </c>
      <c r="T32" s="189">
        <v>0</v>
      </c>
      <c r="U32" s="188"/>
      <c r="V32" s="99">
        <v>21</v>
      </c>
      <c r="W32" s="189">
        <v>0.14000000000000001</v>
      </c>
      <c r="X32" s="99">
        <v>16</v>
      </c>
      <c r="Y32" s="189">
        <v>0.11</v>
      </c>
      <c r="Z32" s="99">
        <v>5</v>
      </c>
      <c r="AA32" s="189">
        <v>0.03</v>
      </c>
      <c r="AB32" s="99">
        <v>9</v>
      </c>
      <c r="AC32" s="189">
        <v>0.06</v>
      </c>
      <c r="AD32" s="99">
        <v>1</v>
      </c>
      <c r="AE32" s="189">
        <v>0.01</v>
      </c>
      <c r="AG32" s="161"/>
      <c r="AH32" s="161"/>
    </row>
    <row r="33" spans="1:34" ht="15" customHeight="1" x14ac:dyDescent="0.2">
      <c r="A33" s="190" t="s">
        <v>301</v>
      </c>
      <c r="B33" s="111" t="s">
        <v>302</v>
      </c>
      <c r="C33" s="173"/>
      <c r="E33" s="99">
        <v>307</v>
      </c>
      <c r="F33" s="189">
        <v>1</v>
      </c>
      <c r="G33" s="107"/>
      <c r="H33" s="99">
        <v>4</v>
      </c>
      <c r="I33" s="189">
        <v>0.01</v>
      </c>
      <c r="J33" s="99">
        <v>64</v>
      </c>
      <c r="K33" s="189">
        <v>0.21</v>
      </c>
      <c r="L33" s="99">
        <v>0</v>
      </c>
      <c r="M33" s="189">
        <v>0</v>
      </c>
      <c r="N33" s="188"/>
      <c r="O33" s="99">
        <v>109</v>
      </c>
      <c r="P33" s="189">
        <v>0.36</v>
      </c>
      <c r="Q33" s="99">
        <v>76</v>
      </c>
      <c r="R33" s="189">
        <v>0.25</v>
      </c>
      <c r="S33" s="99">
        <v>0</v>
      </c>
      <c r="T33" s="189">
        <v>0</v>
      </c>
      <c r="U33" s="188"/>
      <c r="V33" s="99">
        <v>29</v>
      </c>
      <c r="W33" s="189">
        <v>0.09</v>
      </c>
      <c r="X33" s="99">
        <v>19</v>
      </c>
      <c r="Y33" s="189">
        <v>0.06</v>
      </c>
      <c r="Z33" s="99">
        <v>2</v>
      </c>
      <c r="AA33" s="189">
        <v>0.01</v>
      </c>
      <c r="AB33" s="99">
        <v>4</v>
      </c>
      <c r="AC33" s="189">
        <v>0.01</v>
      </c>
      <c r="AD33" s="99">
        <v>0</v>
      </c>
      <c r="AE33" s="189">
        <v>0</v>
      </c>
      <c r="AG33" s="161"/>
      <c r="AH33" s="161"/>
    </row>
    <row r="34" spans="1:34" ht="15" customHeight="1" x14ac:dyDescent="0.2">
      <c r="A34" s="190" t="s">
        <v>303</v>
      </c>
      <c r="B34" s="111" t="s">
        <v>304</v>
      </c>
      <c r="C34" s="112"/>
      <c r="E34" s="99">
        <v>332</v>
      </c>
      <c r="F34" s="189">
        <v>1</v>
      </c>
      <c r="G34" s="107"/>
      <c r="H34" s="99">
        <v>10</v>
      </c>
      <c r="I34" s="189">
        <v>0.03</v>
      </c>
      <c r="J34" s="99">
        <v>92</v>
      </c>
      <c r="K34" s="189">
        <v>0.28000000000000003</v>
      </c>
      <c r="L34" s="99">
        <v>0</v>
      </c>
      <c r="M34" s="189">
        <v>0</v>
      </c>
      <c r="N34" s="188"/>
      <c r="O34" s="99">
        <v>73</v>
      </c>
      <c r="P34" s="189">
        <v>0.22</v>
      </c>
      <c r="Q34" s="99">
        <v>58</v>
      </c>
      <c r="R34" s="189">
        <v>0.17</v>
      </c>
      <c r="S34" s="99">
        <v>0</v>
      </c>
      <c r="T34" s="189">
        <v>0</v>
      </c>
      <c r="U34" s="188"/>
      <c r="V34" s="99">
        <v>55</v>
      </c>
      <c r="W34" s="189">
        <v>0.17</v>
      </c>
      <c r="X34" s="99">
        <v>21</v>
      </c>
      <c r="Y34" s="189">
        <v>0.06</v>
      </c>
      <c r="Z34" s="99">
        <v>14</v>
      </c>
      <c r="AA34" s="189">
        <v>0.04</v>
      </c>
      <c r="AB34" s="99">
        <v>7</v>
      </c>
      <c r="AC34" s="189">
        <v>0.02</v>
      </c>
      <c r="AD34" s="99">
        <v>2</v>
      </c>
      <c r="AE34" s="189">
        <v>0.01</v>
      </c>
      <c r="AG34" s="161"/>
      <c r="AH34" s="161"/>
    </row>
    <row r="35" spans="1:34" ht="15" customHeight="1" x14ac:dyDescent="0.2">
      <c r="A35" s="190" t="s">
        <v>305</v>
      </c>
      <c r="B35" t="s">
        <v>306</v>
      </c>
      <c r="C35" s="111"/>
      <c r="D35" s="111"/>
      <c r="E35" s="99">
        <v>739</v>
      </c>
      <c r="F35" s="189">
        <v>1</v>
      </c>
      <c r="G35" s="107"/>
      <c r="H35" s="99">
        <v>15</v>
      </c>
      <c r="I35" s="189">
        <v>0.02</v>
      </c>
      <c r="J35" s="99">
        <v>258</v>
      </c>
      <c r="K35" s="189">
        <v>0.35</v>
      </c>
      <c r="L35" s="99">
        <v>0</v>
      </c>
      <c r="M35" s="189">
        <v>0</v>
      </c>
      <c r="N35" s="188"/>
      <c r="O35" s="99">
        <v>155</v>
      </c>
      <c r="P35" s="189">
        <v>0.21</v>
      </c>
      <c r="Q35" s="99">
        <v>146</v>
      </c>
      <c r="R35" s="189">
        <v>0.2</v>
      </c>
      <c r="S35" s="99">
        <v>0</v>
      </c>
      <c r="T35" s="189">
        <v>0</v>
      </c>
      <c r="U35" s="188"/>
      <c r="V35" s="99">
        <v>87</v>
      </c>
      <c r="W35" s="189">
        <v>0.12</v>
      </c>
      <c r="X35" s="99">
        <v>30</v>
      </c>
      <c r="Y35" s="189">
        <v>0.04</v>
      </c>
      <c r="Z35" s="99">
        <v>36</v>
      </c>
      <c r="AA35" s="189">
        <v>0.05</v>
      </c>
      <c r="AB35" s="99">
        <v>12</v>
      </c>
      <c r="AC35" s="189">
        <v>0.02</v>
      </c>
      <c r="AD35" s="99">
        <v>0</v>
      </c>
      <c r="AE35" s="189">
        <v>0</v>
      </c>
      <c r="AG35" s="161"/>
      <c r="AH35" s="161"/>
    </row>
    <row r="36" spans="1:34" ht="15" customHeight="1" x14ac:dyDescent="0.2">
      <c r="A36" s="190" t="s">
        <v>307</v>
      </c>
      <c r="B36" t="s">
        <v>308</v>
      </c>
      <c r="C36" s="111"/>
      <c r="D36" s="111"/>
      <c r="E36" s="99">
        <v>3134</v>
      </c>
      <c r="F36" s="189">
        <v>1</v>
      </c>
      <c r="G36" s="107"/>
      <c r="H36" s="99">
        <v>44</v>
      </c>
      <c r="I36" s="189">
        <v>0.01</v>
      </c>
      <c r="J36" s="99">
        <v>454</v>
      </c>
      <c r="K36" s="189">
        <v>0.14000000000000001</v>
      </c>
      <c r="L36" s="99">
        <v>2</v>
      </c>
      <c r="M36" s="189">
        <v>0</v>
      </c>
      <c r="N36" s="188"/>
      <c r="O36" s="99">
        <v>1313</v>
      </c>
      <c r="P36" s="189">
        <v>0.42</v>
      </c>
      <c r="Q36" s="99">
        <v>746</v>
      </c>
      <c r="R36" s="189">
        <v>0.24</v>
      </c>
      <c r="S36" s="99">
        <v>10</v>
      </c>
      <c r="T36" s="189">
        <v>0</v>
      </c>
      <c r="U36" s="188"/>
      <c r="V36" s="99">
        <v>281</v>
      </c>
      <c r="W36" s="189">
        <v>0.09</v>
      </c>
      <c r="X36" s="99">
        <v>156</v>
      </c>
      <c r="Y36" s="189">
        <v>0.05</v>
      </c>
      <c r="Z36" s="99">
        <v>83</v>
      </c>
      <c r="AA36" s="189">
        <v>0.03</v>
      </c>
      <c r="AB36" s="99">
        <v>45</v>
      </c>
      <c r="AC36" s="189">
        <v>0.01</v>
      </c>
      <c r="AD36" s="99">
        <v>0</v>
      </c>
      <c r="AE36" s="189">
        <v>0</v>
      </c>
      <c r="AG36" s="161"/>
      <c r="AH36" s="161"/>
    </row>
    <row r="37" spans="1:34" ht="15" customHeight="1" x14ac:dyDescent="0.2">
      <c r="A37" s="190" t="s">
        <v>309</v>
      </c>
      <c r="B37" t="s">
        <v>310</v>
      </c>
      <c r="D37" s="88"/>
      <c r="E37" s="99">
        <v>244</v>
      </c>
      <c r="F37" s="189">
        <v>1</v>
      </c>
      <c r="G37" s="107"/>
      <c r="H37" s="99">
        <v>5</v>
      </c>
      <c r="I37" s="189">
        <v>0.02</v>
      </c>
      <c r="J37" s="99">
        <v>84</v>
      </c>
      <c r="K37" s="189">
        <v>0.34</v>
      </c>
      <c r="L37" s="99">
        <v>0</v>
      </c>
      <c r="M37" s="189">
        <v>0</v>
      </c>
      <c r="N37" s="188"/>
      <c r="O37" s="99">
        <v>44</v>
      </c>
      <c r="P37" s="189">
        <v>0.18</v>
      </c>
      <c r="Q37" s="99">
        <v>52</v>
      </c>
      <c r="R37" s="189">
        <v>0.21</v>
      </c>
      <c r="S37" s="99">
        <v>0</v>
      </c>
      <c r="T37" s="189">
        <v>0</v>
      </c>
      <c r="U37" s="188"/>
      <c r="V37" s="99">
        <v>32</v>
      </c>
      <c r="W37" s="189">
        <v>0.13</v>
      </c>
      <c r="X37" s="99">
        <v>21</v>
      </c>
      <c r="Y37" s="189">
        <v>0.09</v>
      </c>
      <c r="Z37" s="99">
        <v>3</v>
      </c>
      <c r="AA37" s="189">
        <v>0.01</v>
      </c>
      <c r="AB37" s="99">
        <v>3</v>
      </c>
      <c r="AC37" s="189">
        <v>0.01</v>
      </c>
      <c r="AD37" s="99">
        <v>0</v>
      </c>
      <c r="AE37" s="189">
        <v>0</v>
      </c>
      <c r="AG37" s="161"/>
      <c r="AH37" s="161"/>
    </row>
    <row r="38" spans="1:34" ht="15" customHeight="1" x14ac:dyDescent="0.2">
      <c r="A38" s="190" t="s">
        <v>311</v>
      </c>
      <c r="B38" t="s">
        <v>312</v>
      </c>
      <c r="E38" s="99">
        <v>463</v>
      </c>
      <c r="F38" s="189">
        <v>1</v>
      </c>
      <c r="G38" s="107"/>
      <c r="H38" s="99">
        <v>19</v>
      </c>
      <c r="I38" s="189">
        <v>0.04</v>
      </c>
      <c r="J38" s="99">
        <v>117</v>
      </c>
      <c r="K38" s="189">
        <v>0.25</v>
      </c>
      <c r="L38" s="99">
        <v>0</v>
      </c>
      <c r="M38" s="189">
        <v>0</v>
      </c>
      <c r="N38" s="188"/>
      <c r="O38" s="99">
        <v>121</v>
      </c>
      <c r="P38" s="189">
        <v>0.26</v>
      </c>
      <c r="Q38" s="99">
        <v>86</v>
      </c>
      <c r="R38" s="189">
        <v>0.19</v>
      </c>
      <c r="S38" s="99">
        <v>5</v>
      </c>
      <c r="T38" s="189">
        <v>0.01</v>
      </c>
      <c r="U38" s="188"/>
      <c r="V38" s="99">
        <v>71</v>
      </c>
      <c r="W38" s="189">
        <v>0.15</v>
      </c>
      <c r="X38" s="99">
        <v>27</v>
      </c>
      <c r="Y38" s="189">
        <v>0.06</v>
      </c>
      <c r="Z38" s="99">
        <v>14</v>
      </c>
      <c r="AA38" s="189">
        <v>0.03</v>
      </c>
      <c r="AB38" s="99">
        <v>3</v>
      </c>
      <c r="AC38" s="189">
        <v>0.01</v>
      </c>
      <c r="AD38" s="99">
        <v>0</v>
      </c>
      <c r="AE38" s="189">
        <v>0</v>
      </c>
      <c r="AG38" s="161"/>
      <c r="AH38" s="161"/>
    </row>
    <row r="39" spans="1:34" ht="15" customHeight="1" x14ac:dyDescent="0.2">
      <c r="A39" s="190" t="s">
        <v>313</v>
      </c>
      <c r="B39" t="s">
        <v>314</v>
      </c>
      <c r="E39" s="99">
        <v>804</v>
      </c>
      <c r="F39" s="189">
        <v>1</v>
      </c>
      <c r="G39" s="107"/>
      <c r="H39" s="99">
        <v>28</v>
      </c>
      <c r="I39" s="189">
        <v>0.03</v>
      </c>
      <c r="J39" s="99">
        <v>198</v>
      </c>
      <c r="K39" s="189">
        <v>0.25</v>
      </c>
      <c r="L39" s="99">
        <v>0</v>
      </c>
      <c r="M39" s="189">
        <v>0</v>
      </c>
      <c r="N39" s="188"/>
      <c r="O39" s="99">
        <v>250</v>
      </c>
      <c r="P39" s="189">
        <v>0.31</v>
      </c>
      <c r="Q39" s="99">
        <v>140</v>
      </c>
      <c r="R39" s="189">
        <v>0.17</v>
      </c>
      <c r="S39" s="99">
        <v>0</v>
      </c>
      <c r="T39" s="189">
        <v>0</v>
      </c>
      <c r="U39" s="188"/>
      <c r="V39" s="99">
        <v>90</v>
      </c>
      <c r="W39" s="189">
        <v>0.11</v>
      </c>
      <c r="X39" s="99">
        <v>67</v>
      </c>
      <c r="Y39" s="189">
        <v>0.08</v>
      </c>
      <c r="Z39" s="99">
        <v>20</v>
      </c>
      <c r="AA39" s="189">
        <v>0.02</v>
      </c>
      <c r="AB39" s="99">
        <v>11</v>
      </c>
      <c r="AC39" s="189">
        <v>0.01</v>
      </c>
      <c r="AD39" s="99">
        <v>0</v>
      </c>
      <c r="AE39" s="189">
        <v>0</v>
      </c>
      <c r="AG39" s="161"/>
      <c r="AH39" s="161"/>
    </row>
    <row r="40" spans="1:34" ht="15" customHeight="1" x14ac:dyDescent="0.2">
      <c r="A40" s="190" t="s">
        <v>315</v>
      </c>
      <c r="B40" t="s">
        <v>316</v>
      </c>
      <c r="E40" s="99">
        <v>277</v>
      </c>
      <c r="F40" s="189">
        <v>1</v>
      </c>
      <c r="G40" s="107"/>
      <c r="H40" s="99">
        <v>12</v>
      </c>
      <c r="I40" s="189">
        <v>0.04</v>
      </c>
      <c r="J40" s="99">
        <v>55</v>
      </c>
      <c r="K40" s="189">
        <v>0.2</v>
      </c>
      <c r="L40" s="99">
        <v>0</v>
      </c>
      <c r="M40" s="189">
        <v>0</v>
      </c>
      <c r="N40" s="188"/>
      <c r="O40" s="99">
        <v>88</v>
      </c>
      <c r="P40" s="189">
        <v>0.32</v>
      </c>
      <c r="Q40" s="99">
        <v>66</v>
      </c>
      <c r="R40" s="189">
        <v>0.24</v>
      </c>
      <c r="S40" s="99">
        <v>1</v>
      </c>
      <c r="T40" s="189">
        <v>0</v>
      </c>
      <c r="U40" s="188"/>
      <c r="V40" s="99">
        <v>35</v>
      </c>
      <c r="W40" s="189">
        <v>0.13</v>
      </c>
      <c r="X40" s="99">
        <v>16</v>
      </c>
      <c r="Y40" s="189">
        <v>0.06</v>
      </c>
      <c r="Z40" s="99">
        <v>2</v>
      </c>
      <c r="AA40" s="189">
        <v>0.01</v>
      </c>
      <c r="AB40" s="99">
        <v>2</v>
      </c>
      <c r="AC40" s="189">
        <v>0.01</v>
      </c>
      <c r="AD40" s="99">
        <v>0</v>
      </c>
      <c r="AE40" s="189">
        <v>0</v>
      </c>
      <c r="AG40" s="161"/>
      <c r="AH40" s="161"/>
    </row>
    <row r="41" spans="1:34" ht="15" customHeight="1" x14ac:dyDescent="0.2">
      <c r="A41" s="190" t="s">
        <v>317</v>
      </c>
      <c r="B41" t="s">
        <v>318</v>
      </c>
      <c r="E41" s="99">
        <v>1101</v>
      </c>
      <c r="F41" s="189">
        <v>1</v>
      </c>
      <c r="G41" s="107"/>
      <c r="H41" s="99">
        <v>29</v>
      </c>
      <c r="I41" s="189">
        <v>0.03</v>
      </c>
      <c r="J41" s="99">
        <v>347</v>
      </c>
      <c r="K41" s="189">
        <v>0.32</v>
      </c>
      <c r="L41" s="99">
        <v>0</v>
      </c>
      <c r="M41" s="189">
        <v>0</v>
      </c>
      <c r="N41" s="188"/>
      <c r="O41" s="99">
        <v>184</v>
      </c>
      <c r="P41" s="189">
        <v>0.17</v>
      </c>
      <c r="Q41" s="99">
        <v>132</v>
      </c>
      <c r="R41" s="189">
        <v>0.12</v>
      </c>
      <c r="S41" s="99">
        <v>0</v>
      </c>
      <c r="T41" s="189">
        <v>0</v>
      </c>
      <c r="U41" s="188"/>
      <c r="V41" s="99">
        <v>268</v>
      </c>
      <c r="W41" s="189">
        <v>0.24</v>
      </c>
      <c r="X41" s="99">
        <v>71</v>
      </c>
      <c r="Y41" s="189">
        <v>0.06</v>
      </c>
      <c r="Z41" s="99">
        <v>48</v>
      </c>
      <c r="AA41" s="189">
        <v>0.04</v>
      </c>
      <c r="AB41" s="99">
        <v>22</v>
      </c>
      <c r="AC41" s="189">
        <v>0.02</v>
      </c>
      <c r="AD41" s="99">
        <v>0</v>
      </c>
      <c r="AE41" s="189">
        <v>0</v>
      </c>
      <c r="AG41" s="161"/>
      <c r="AH41" s="161"/>
    </row>
    <row r="42" spans="1:34" ht="15" customHeight="1" x14ac:dyDescent="0.2">
      <c r="A42" s="190" t="s">
        <v>319</v>
      </c>
      <c r="B42" t="s">
        <v>320</v>
      </c>
      <c r="E42" s="99">
        <v>171</v>
      </c>
      <c r="F42" s="189">
        <v>1</v>
      </c>
      <c r="G42" s="107"/>
      <c r="H42" s="99">
        <v>3</v>
      </c>
      <c r="I42" s="189">
        <v>0.02</v>
      </c>
      <c r="J42" s="99">
        <v>40</v>
      </c>
      <c r="K42" s="189">
        <v>0.23</v>
      </c>
      <c r="L42" s="99">
        <v>0</v>
      </c>
      <c r="M42" s="189">
        <v>0</v>
      </c>
      <c r="N42" s="188"/>
      <c r="O42" s="99">
        <v>54</v>
      </c>
      <c r="P42" s="189">
        <v>0.32</v>
      </c>
      <c r="Q42" s="99">
        <v>45</v>
      </c>
      <c r="R42" s="189">
        <v>0.26</v>
      </c>
      <c r="S42" s="99">
        <v>1</v>
      </c>
      <c r="T42" s="189">
        <v>0.01</v>
      </c>
      <c r="U42" s="188"/>
      <c r="V42" s="99">
        <v>15</v>
      </c>
      <c r="W42" s="189">
        <v>0.09</v>
      </c>
      <c r="X42" s="99">
        <v>9</v>
      </c>
      <c r="Y42" s="189">
        <v>0.05</v>
      </c>
      <c r="Z42" s="99">
        <v>2</v>
      </c>
      <c r="AA42" s="189">
        <v>0.01</v>
      </c>
      <c r="AB42" s="99">
        <v>2</v>
      </c>
      <c r="AC42" s="189">
        <v>0.01</v>
      </c>
      <c r="AD42" s="99">
        <v>0</v>
      </c>
      <c r="AE42" s="189">
        <v>0</v>
      </c>
      <c r="AG42" s="161"/>
      <c r="AH42" s="161"/>
    </row>
    <row r="43" spans="1:34" ht="15" customHeight="1" x14ac:dyDescent="0.2">
      <c r="A43" s="190" t="s">
        <v>321</v>
      </c>
      <c r="B43" t="s">
        <v>322</v>
      </c>
      <c r="E43" s="99">
        <v>1298</v>
      </c>
      <c r="F43" s="189">
        <v>1</v>
      </c>
      <c r="G43" s="107"/>
      <c r="H43" s="99">
        <v>31</v>
      </c>
      <c r="I43" s="189">
        <v>0.02</v>
      </c>
      <c r="J43" s="99">
        <v>294</v>
      </c>
      <c r="K43" s="189">
        <v>0.23</v>
      </c>
      <c r="L43" s="99">
        <v>11</v>
      </c>
      <c r="M43" s="189">
        <v>0.01</v>
      </c>
      <c r="N43" s="188"/>
      <c r="O43" s="99">
        <v>407</v>
      </c>
      <c r="P43" s="189">
        <v>0.31</v>
      </c>
      <c r="Q43" s="99">
        <v>240</v>
      </c>
      <c r="R43" s="189">
        <v>0.18</v>
      </c>
      <c r="S43" s="99">
        <v>14</v>
      </c>
      <c r="T43" s="189">
        <v>0.01</v>
      </c>
      <c r="U43" s="188"/>
      <c r="V43" s="99">
        <v>166</v>
      </c>
      <c r="W43" s="189">
        <v>0.13</v>
      </c>
      <c r="X43" s="99">
        <v>106</v>
      </c>
      <c r="Y43" s="189">
        <v>0.08</v>
      </c>
      <c r="Z43" s="99">
        <v>16</v>
      </c>
      <c r="AA43" s="189">
        <v>0.01</v>
      </c>
      <c r="AB43" s="99">
        <v>13</v>
      </c>
      <c r="AC43" s="189">
        <v>0.01</v>
      </c>
      <c r="AD43" s="99">
        <v>0</v>
      </c>
      <c r="AE43" s="189">
        <v>0</v>
      </c>
      <c r="AG43" s="161"/>
      <c r="AH43" s="161"/>
    </row>
    <row r="44" spans="1:34" ht="15" customHeight="1" x14ac:dyDescent="0.2">
      <c r="A44" s="190" t="s">
        <v>323</v>
      </c>
      <c r="B44" t="s">
        <v>324</v>
      </c>
      <c r="E44" s="99">
        <v>300</v>
      </c>
      <c r="F44" s="189">
        <v>1</v>
      </c>
      <c r="G44" s="107"/>
      <c r="H44" s="99">
        <v>6</v>
      </c>
      <c r="I44" s="189">
        <v>0.02</v>
      </c>
      <c r="J44" s="99">
        <v>69</v>
      </c>
      <c r="K44" s="189">
        <v>0.23</v>
      </c>
      <c r="L44" s="99">
        <v>0</v>
      </c>
      <c r="M44" s="189">
        <v>0</v>
      </c>
      <c r="N44" s="188"/>
      <c r="O44" s="99">
        <v>91</v>
      </c>
      <c r="P44" s="189">
        <v>0.3</v>
      </c>
      <c r="Q44" s="99">
        <v>78</v>
      </c>
      <c r="R44" s="189">
        <v>0.26</v>
      </c>
      <c r="S44" s="99">
        <v>0</v>
      </c>
      <c r="T44" s="189">
        <v>0</v>
      </c>
      <c r="U44" s="188"/>
      <c r="V44" s="99">
        <v>33</v>
      </c>
      <c r="W44" s="189">
        <v>0.11</v>
      </c>
      <c r="X44" s="99">
        <v>11</v>
      </c>
      <c r="Y44" s="189">
        <v>0.04</v>
      </c>
      <c r="Z44" s="99">
        <v>7</v>
      </c>
      <c r="AA44" s="189">
        <v>0.02</v>
      </c>
      <c r="AB44" s="99">
        <v>5</v>
      </c>
      <c r="AC44" s="189">
        <v>0.02</v>
      </c>
      <c r="AD44" s="99">
        <v>0</v>
      </c>
      <c r="AE44" s="189">
        <v>0</v>
      </c>
      <c r="AG44" s="161"/>
      <c r="AH44" s="161"/>
    </row>
    <row r="45" spans="1:34" ht="15" customHeight="1" x14ac:dyDescent="0.2">
      <c r="A45" s="190" t="s">
        <v>325</v>
      </c>
      <c r="B45" t="s">
        <v>326</v>
      </c>
      <c r="E45" s="99">
        <v>924</v>
      </c>
      <c r="F45" s="189">
        <v>1</v>
      </c>
      <c r="G45" s="107"/>
      <c r="H45" s="99">
        <v>30</v>
      </c>
      <c r="I45" s="189">
        <v>0.03</v>
      </c>
      <c r="J45" s="99">
        <v>244</v>
      </c>
      <c r="K45" s="189">
        <v>0.26</v>
      </c>
      <c r="L45" s="99">
        <v>1</v>
      </c>
      <c r="M45" s="189">
        <v>0</v>
      </c>
      <c r="N45" s="188"/>
      <c r="O45" s="99">
        <v>275</v>
      </c>
      <c r="P45" s="189">
        <v>0.3</v>
      </c>
      <c r="Q45" s="99">
        <v>125</v>
      </c>
      <c r="R45" s="189">
        <v>0.14000000000000001</v>
      </c>
      <c r="S45" s="99">
        <v>4</v>
      </c>
      <c r="T45" s="189">
        <v>0</v>
      </c>
      <c r="U45" s="188"/>
      <c r="V45" s="99">
        <v>134</v>
      </c>
      <c r="W45" s="189">
        <v>0.15</v>
      </c>
      <c r="X45" s="99">
        <v>65</v>
      </c>
      <c r="Y45" s="189">
        <v>7.0000000000000007E-2</v>
      </c>
      <c r="Z45" s="99">
        <v>31</v>
      </c>
      <c r="AA45" s="189">
        <v>0.03</v>
      </c>
      <c r="AB45" s="99">
        <v>15</v>
      </c>
      <c r="AC45" s="189">
        <v>0.02</v>
      </c>
      <c r="AD45" s="99">
        <v>0</v>
      </c>
      <c r="AE45" s="189">
        <v>0</v>
      </c>
      <c r="AG45" s="161"/>
      <c r="AH45" s="161"/>
    </row>
    <row r="46" spans="1:34" ht="15" customHeight="1" x14ac:dyDescent="0.2">
      <c r="A46" s="190" t="s">
        <v>327</v>
      </c>
      <c r="B46" t="s">
        <v>328</v>
      </c>
      <c r="E46" s="99">
        <v>233</v>
      </c>
      <c r="F46" s="189">
        <v>1</v>
      </c>
      <c r="G46" s="107"/>
      <c r="H46" s="99">
        <v>6</v>
      </c>
      <c r="I46" s="189">
        <v>0.03</v>
      </c>
      <c r="J46" s="99">
        <v>67</v>
      </c>
      <c r="K46" s="189">
        <v>0.28999999999999998</v>
      </c>
      <c r="L46" s="99">
        <v>0</v>
      </c>
      <c r="M46" s="189">
        <v>0</v>
      </c>
      <c r="N46" s="188"/>
      <c r="O46" s="99">
        <v>59</v>
      </c>
      <c r="P46" s="189">
        <v>0.25</v>
      </c>
      <c r="Q46" s="99">
        <v>52</v>
      </c>
      <c r="R46" s="189">
        <v>0.22</v>
      </c>
      <c r="S46" s="99">
        <v>0</v>
      </c>
      <c r="T46" s="189">
        <v>0</v>
      </c>
      <c r="U46" s="188"/>
      <c r="V46" s="99">
        <v>21</v>
      </c>
      <c r="W46" s="189">
        <v>0.09</v>
      </c>
      <c r="X46" s="99">
        <v>18</v>
      </c>
      <c r="Y46" s="189">
        <v>0.08</v>
      </c>
      <c r="Z46" s="99">
        <v>4</v>
      </c>
      <c r="AA46" s="189">
        <v>0.02</v>
      </c>
      <c r="AB46" s="99">
        <v>6</v>
      </c>
      <c r="AC46" s="189">
        <v>0.03</v>
      </c>
      <c r="AD46" s="99">
        <v>0</v>
      </c>
      <c r="AE46" s="189">
        <v>0</v>
      </c>
      <c r="AG46" s="161"/>
      <c r="AH46" s="161"/>
    </row>
    <row r="47" spans="1:34" ht="15" customHeight="1" x14ac:dyDescent="0.2">
      <c r="A47" s="190" t="s">
        <v>329</v>
      </c>
      <c r="B47" t="s">
        <v>330</v>
      </c>
      <c r="E47" s="99">
        <v>199</v>
      </c>
      <c r="F47" s="189">
        <v>1</v>
      </c>
      <c r="G47" s="107"/>
      <c r="H47" s="99">
        <v>4</v>
      </c>
      <c r="I47" s="189">
        <v>0.02</v>
      </c>
      <c r="J47" s="99">
        <v>48</v>
      </c>
      <c r="K47" s="189">
        <v>0.24</v>
      </c>
      <c r="L47" s="99">
        <v>0</v>
      </c>
      <c r="M47" s="189">
        <v>0</v>
      </c>
      <c r="N47" s="188"/>
      <c r="O47" s="99">
        <v>39</v>
      </c>
      <c r="P47" s="189">
        <v>0.2</v>
      </c>
      <c r="Q47" s="99">
        <v>39</v>
      </c>
      <c r="R47" s="189">
        <v>0.2</v>
      </c>
      <c r="S47" s="99">
        <v>1</v>
      </c>
      <c r="T47" s="189">
        <v>0.01</v>
      </c>
      <c r="U47" s="188"/>
      <c r="V47" s="99">
        <v>44</v>
      </c>
      <c r="W47" s="189">
        <v>0.22</v>
      </c>
      <c r="X47" s="99">
        <v>21</v>
      </c>
      <c r="Y47" s="189">
        <v>0.11</v>
      </c>
      <c r="Z47" s="99">
        <v>0</v>
      </c>
      <c r="AA47" s="189">
        <v>0</v>
      </c>
      <c r="AB47" s="99">
        <v>3</v>
      </c>
      <c r="AC47" s="189">
        <v>0.02</v>
      </c>
      <c r="AD47" s="99">
        <v>0</v>
      </c>
      <c r="AE47" s="189">
        <v>0</v>
      </c>
      <c r="AG47" s="161"/>
      <c r="AH47" s="161"/>
    </row>
    <row r="48" spans="1:34" ht="15" customHeight="1" x14ac:dyDescent="0.2">
      <c r="A48" s="190" t="s">
        <v>331</v>
      </c>
      <c r="B48" t="s">
        <v>332</v>
      </c>
      <c r="E48" s="99" t="s">
        <v>333</v>
      </c>
      <c r="F48" s="189" t="s">
        <v>333</v>
      </c>
      <c r="G48" s="107"/>
      <c r="H48" s="99" t="s">
        <v>333</v>
      </c>
      <c r="I48" s="189" t="s">
        <v>333</v>
      </c>
      <c r="J48" s="99" t="s">
        <v>333</v>
      </c>
      <c r="K48" s="189" t="s">
        <v>333</v>
      </c>
      <c r="L48" s="99" t="s">
        <v>333</v>
      </c>
      <c r="M48" s="189" t="s">
        <v>333</v>
      </c>
      <c r="N48" s="188"/>
      <c r="O48" s="99" t="s">
        <v>333</v>
      </c>
      <c r="P48" s="189" t="s">
        <v>333</v>
      </c>
      <c r="Q48" s="99" t="s">
        <v>333</v>
      </c>
      <c r="R48" s="189" t="s">
        <v>333</v>
      </c>
      <c r="S48" s="99" t="s">
        <v>333</v>
      </c>
      <c r="T48" s="189" t="s">
        <v>333</v>
      </c>
      <c r="U48" s="188"/>
      <c r="V48" s="99" t="s">
        <v>333</v>
      </c>
      <c r="W48" s="189" t="s">
        <v>333</v>
      </c>
      <c r="X48" s="99" t="s">
        <v>333</v>
      </c>
      <c r="Y48" s="189" t="s">
        <v>333</v>
      </c>
      <c r="Z48" s="99" t="s">
        <v>333</v>
      </c>
      <c r="AA48" s="189" t="s">
        <v>333</v>
      </c>
      <c r="AB48" s="99" t="s">
        <v>333</v>
      </c>
      <c r="AC48" s="189" t="s">
        <v>333</v>
      </c>
      <c r="AD48" s="99" t="s">
        <v>333</v>
      </c>
      <c r="AE48" s="189" t="s">
        <v>333</v>
      </c>
      <c r="AG48" s="161"/>
      <c r="AH48" s="161"/>
    </row>
    <row r="49" spans="1:34" ht="15" customHeight="1" x14ac:dyDescent="0.2">
      <c r="A49" s="190" t="s">
        <v>334</v>
      </c>
      <c r="B49" t="s">
        <v>335</v>
      </c>
      <c r="E49" s="99">
        <v>111</v>
      </c>
      <c r="F49" s="189">
        <v>1</v>
      </c>
      <c r="G49" s="107"/>
      <c r="H49" s="99">
        <v>3</v>
      </c>
      <c r="I49" s="189">
        <v>0.03</v>
      </c>
      <c r="J49" s="99">
        <v>37</v>
      </c>
      <c r="K49" s="189">
        <v>0.33</v>
      </c>
      <c r="L49" s="99">
        <v>0</v>
      </c>
      <c r="M49" s="189">
        <v>0</v>
      </c>
      <c r="N49" s="188"/>
      <c r="O49" s="99">
        <v>20</v>
      </c>
      <c r="P49" s="189">
        <v>0.18</v>
      </c>
      <c r="Q49" s="99">
        <v>22</v>
      </c>
      <c r="R49" s="189">
        <v>0.2</v>
      </c>
      <c r="S49" s="99">
        <v>1</v>
      </c>
      <c r="T49" s="189">
        <v>0.01</v>
      </c>
      <c r="U49" s="188"/>
      <c r="V49" s="99">
        <v>11</v>
      </c>
      <c r="W49" s="189">
        <v>0.1</v>
      </c>
      <c r="X49" s="99">
        <v>14</v>
      </c>
      <c r="Y49" s="189">
        <v>0.13</v>
      </c>
      <c r="Z49" s="99">
        <v>2</v>
      </c>
      <c r="AA49" s="189">
        <v>0.02</v>
      </c>
      <c r="AB49" s="99">
        <v>1</v>
      </c>
      <c r="AC49" s="189">
        <v>0.01</v>
      </c>
      <c r="AD49" s="99">
        <v>0</v>
      </c>
      <c r="AE49" s="189">
        <v>0</v>
      </c>
      <c r="AG49" s="161"/>
      <c r="AH49" s="161"/>
    </row>
    <row r="50" spans="1:34" ht="15" customHeight="1" x14ac:dyDescent="0.2">
      <c r="A50" s="190" t="s">
        <v>336</v>
      </c>
      <c r="B50" t="s">
        <v>337</v>
      </c>
      <c r="E50" s="99">
        <v>403</v>
      </c>
      <c r="F50" s="189">
        <v>1</v>
      </c>
      <c r="G50" s="107"/>
      <c r="H50" s="99">
        <v>6</v>
      </c>
      <c r="I50" s="189">
        <v>0.01</v>
      </c>
      <c r="J50" s="99">
        <v>62</v>
      </c>
      <c r="K50" s="189">
        <v>0.15</v>
      </c>
      <c r="L50" s="99">
        <v>7</v>
      </c>
      <c r="M50" s="189">
        <v>0.02</v>
      </c>
      <c r="N50" s="188"/>
      <c r="O50" s="99">
        <v>125</v>
      </c>
      <c r="P50" s="189">
        <v>0.31</v>
      </c>
      <c r="Q50" s="99">
        <v>87</v>
      </c>
      <c r="R50" s="189">
        <v>0.22</v>
      </c>
      <c r="S50" s="99">
        <v>30</v>
      </c>
      <c r="T50" s="189">
        <v>7.0000000000000007E-2</v>
      </c>
      <c r="U50" s="188"/>
      <c r="V50" s="99">
        <v>44</v>
      </c>
      <c r="W50" s="189">
        <v>0.11</v>
      </c>
      <c r="X50" s="99">
        <v>28</v>
      </c>
      <c r="Y50" s="189">
        <v>7.0000000000000007E-2</v>
      </c>
      <c r="Z50" s="99">
        <v>9</v>
      </c>
      <c r="AA50" s="189">
        <v>0.02</v>
      </c>
      <c r="AB50" s="99">
        <v>5</v>
      </c>
      <c r="AC50" s="189">
        <v>0.01</v>
      </c>
      <c r="AD50" s="99">
        <v>0</v>
      </c>
      <c r="AE50" s="189">
        <v>0</v>
      </c>
      <c r="AG50" s="161"/>
      <c r="AH50" s="161"/>
    </row>
    <row r="51" spans="1:34" ht="15" customHeight="1" x14ac:dyDescent="0.2">
      <c r="A51" s="190" t="s">
        <v>338</v>
      </c>
      <c r="B51" t="s">
        <v>339</v>
      </c>
      <c r="E51" s="99">
        <v>897</v>
      </c>
      <c r="F51" s="189">
        <v>1</v>
      </c>
      <c r="G51" s="107"/>
      <c r="H51" s="99">
        <v>17</v>
      </c>
      <c r="I51" s="189">
        <v>0.02</v>
      </c>
      <c r="J51" s="99">
        <v>127</v>
      </c>
      <c r="K51" s="189">
        <v>0.14000000000000001</v>
      </c>
      <c r="L51" s="99">
        <v>0</v>
      </c>
      <c r="M51" s="189">
        <v>0</v>
      </c>
      <c r="N51" s="188"/>
      <c r="O51" s="99">
        <v>388</v>
      </c>
      <c r="P51" s="189">
        <v>0.43</v>
      </c>
      <c r="Q51" s="99">
        <v>174</v>
      </c>
      <c r="R51" s="189">
        <v>0.19</v>
      </c>
      <c r="S51" s="99">
        <v>6</v>
      </c>
      <c r="T51" s="189">
        <v>0.01</v>
      </c>
      <c r="U51" s="188"/>
      <c r="V51" s="99">
        <v>92</v>
      </c>
      <c r="W51" s="189">
        <v>0.1</v>
      </c>
      <c r="X51" s="99">
        <v>55</v>
      </c>
      <c r="Y51" s="189">
        <v>0.06</v>
      </c>
      <c r="Z51" s="99">
        <v>19</v>
      </c>
      <c r="AA51" s="189">
        <v>0.02</v>
      </c>
      <c r="AB51" s="99">
        <v>19</v>
      </c>
      <c r="AC51" s="189">
        <v>0.02</v>
      </c>
      <c r="AD51" s="99">
        <v>0</v>
      </c>
      <c r="AE51" s="189">
        <v>0</v>
      </c>
      <c r="AG51" s="161"/>
      <c r="AH51" s="161"/>
    </row>
    <row r="52" spans="1:34" ht="15" customHeight="1" x14ac:dyDescent="0.2">
      <c r="A52" s="190" t="s">
        <v>340</v>
      </c>
      <c r="B52" t="s">
        <v>341</v>
      </c>
      <c r="E52" s="99">
        <v>156</v>
      </c>
      <c r="F52" s="189">
        <v>1</v>
      </c>
      <c r="G52" s="107"/>
      <c r="H52" s="99">
        <v>6</v>
      </c>
      <c r="I52" s="189">
        <v>0.04</v>
      </c>
      <c r="J52" s="99">
        <v>40</v>
      </c>
      <c r="K52" s="189">
        <v>0.26</v>
      </c>
      <c r="L52" s="99">
        <v>0</v>
      </c>
      <c r="M52" s="189">
        <v>0</v>
      </c>
      <c r="N52" s="188"/>
      <c r="O52" s="99">
        <v>34</v>
      </c>
      <c r="P52" s="189">
        <v>0.22</v>
      </c>
      <c r="Q52" s="99">
        <v>40</v>
      </c>
      <c r="R52" s="189">
        <v>0.26</v>
      </c>
      <c r="S52" s="99">
        <v>1</v>
      </c>
      <c r="T52" s="189">
        <v>0.01</v>
      </c>
      <c r="U52" s="188"/>
      <c r="V52" s="99">
        <v>17</v>
      </c>
      <c r="W52" s="189">
        <v>0.11</v>
      </c>
      <c r="X52" s="99">
        <v>16</v>
      </c>
      <c r="Y52" s="189">
        <v>0.1</v>
      </c>
      <c r="Z52" s="99">
        <v>2</v>
      </c>
      <c r="AA52" s="189">
        <v>0.01</v>
      </c>
      <c r="AB52" s="99">
        <v>0</v>
      </c>
      <c r="AC52" s="189">
        <v>0</v>
      </c>
      <c r="AD52" s="99">
        <v>0</v>
      </c>
      <c r="AE52" s="189">
        <v>0</v>
      </c>
      <c r="AG52" s="161"/>
      <c r="AH52" s="161"/>
    </row>
    <row r="53" spans="1:34" ht="15" customHeight="1" x14ac:dyDescent="0.2">
      <c r="A53" s="190" t="s">
        <v>342</v>
      </c>
      <c r="B53" t="s">
        <v>343</v>
      </c>
      <c r="E53" s="99">
        <v>577</v>
      </c>
      <c r="F53" s="189">
        <v>1</v>
      </c>
      <c r="G53" s="107"/>
      <c r="H53" s="99">
        <v>19</v>
      </c>
      <c r="I53" s="189">
        <v>0.03</v>
      </c>
      <c r="J53" s="99">
        <v>158</v>
      </c>
      <c r="K53" s="189">
        <v>0.27</v>
      </c>
      <c r="L53" s="99">
        <v>0</v>
      </c>
      <c r="M53" s="189">
        <v>0</v>
      </c>
      <c r="N53" s="188"/>
      <c r="O53" s="99">
        <v>131</v>
      </c>
      <c r="P53" s="189">
        <v>0.23</v>
      </c>
      <c r="Q53" s="99">
        <v>127</v>
      </c>
      <c r="R53" s="189">
        <v>0.22</v>
      </c>
      <c r="S53" s="99">
        <v>1</v>
      </c>
      <c r="T53" s="189">
        <v>0</v>
      </c>
      <c r="U53" s="188"/>
      <c r="V53" s="99">
        <v>76</v>
      </c>
      <c r="W53" s="189">
        <v>0.13</v>
      </c>
      <c r="X53" s="99">
        <v>46</v>
      </c>
      <c r="Y53" s="189">
        <v>0.08</v>
      </c>
      <c r="Z53" s="99">
        <v>11</v>
      </c>
      <c r="AA53" s="189">
        <v>0.02</v>
      </c>
      <c r="AB53" s="99">
        <v>8</v>
      </c>
      <c r="AC53" s="189">
        <v>0.01</v>
      </c>
      <c r="AD53" s="99">
        <v>0</v>
      </c>
      <c r="AE53" s="189">
        <v>0</v>
      </c>
      <c r="AG53" s="161"/>
      <c r="AH53" s="161"/>
    </row>
    <row r="54" spans="1:34" ht="15" customHeight="1" x14ac:dyDescent="0.2">
      <c r="A54" s="190" t="s">
        <v>344</v>
      </c>
      <c r="B54" t="s">
        <v>345</v>
      </c>
      <c r="E54" s="99">
        <v>183</v>
      </c>
      <c r="F54" s="189">
        <v>1</v>
      </c>
      <c r="G54" s="107"/>
      <c r="H54" s="99">
        <v>8</v>
      </c>
      <c r="I54" s="189">
        <v>0.04</v>
      </c>
      <c r="J54" s="99">
        <v>54</v>
      </c>
      <c r="K54" s="189">
        <v>0.3</v>
      </c>
      <c r="L54" s="99">
        <v>0</v>
      </c>
      <c r="M54" s="189">
        <v>0</v>
      </c>
      <c r="N54" s="188"/>
      <c r="O54" s="99">
        <v>55</v>
      </c>
      <c r="P54" s="189">
        <v>0.3</v>
      </c>
      <c r="Q54" s="99">
        <v>43</v>
      </c>
      <c r="R54" s="189">
        <v>0.23</v>
      </c>
      <c r="S54" s="99">
        <v>0</v>
      </c>
      <c r="T54" s="189">
        <v>0</v>
      </c>
      <c r="U54" s="188"/>
      <c r="V54" s="99">
        <v>12</v>
      </c>
      <c r="W54" s="189">
        <v>7.0000000000000007E-2</v>
      </c>
      <c r="X54" s="99">
        <v>10</v>
      </c>
      <c r="Y54" s="189">
        <v>0.05</v>
      </c>
      <c r="Z54" s="99">
        <v>0</v>
      </c>
      <c r="AA54" s="189">
        <v>0</v>
      </c>
      <c r="AB54" s="99">
        <v>1</v>
      </c>
      <c r="AC54" s="189">
        <v>0.01</v>
      </c>
      <c r="AD54" s="99">
        <v>0</v>
      </c>
      <c r="AE54" s="189">
        <v>0</v>
      </c>
      <c r="AG54" s="161"/>
      <c r="AH54" s="161"/>
    </row>
    <row r="55" spans="1:34" ht="15" customHeight="1" x14ac:dyDescent="0.2">
      <c r="A55" s="190" t="s">
        <v>346</v>
      </c>
      <c r="B55" t="s">
        <v>347</v>
      </c>
      <c r="E55" s="99">
        <v>240</v>
      </c>
      <c r="F55" s="189">
        <v>1</v>
      </c>
      <c r="G55" s="107"/>
      <c r="H55" s="99">
        <v>6</v>
      </c>
      <c r="I55" s="189">
        <v>0.03</v>
      </c>
      <c r="J55" s="99">
        <v>80</v>
      </c>
      <c r="K55" s="189">
        <v>0.33</v>
      </c>
      <c r="L55" s="99">
        <v>1</v>
      </c>
      <c r="M55" s="189">
        <v>0</v>
      </c>
      <c r="N55" s="188"/>
      <c r="O55" s="99">
        <v>42</v>
      </c>
      <c r="P55" s="189">
        <v>0.17</v>
      </c>
      <c r="Q55" s="99">
        <v>39</v>
      </c>
      <c r="R55" s="189">
        <v>0.16</v>
      </c>
      <c r="S55" s="99">
        <v>0</v>
      </c>
      <c r="T55" s="189">
        <v>0</v>
      </c>
      <c r="U55" s="188"/>
      <c r="V55" s="99">
        <v>45</v>
      </c>
      <c r="W55" s="189">
        <v>0.19</v>
      </c>
      <c r="X55" s="99">
        <v>14</v>
      </c>
      <c r="Y55" s="189">
        <v>0.06</v>
      </c>
      <c r="Z55" s="99">
        <v>9</v>
      </c>
      <c r="AA55" s="189">
        <v>0.04</v>
      </c>
      <c r="AB55" s="99">
        <v>4</v>
      </c>
      <c r="AC55" s="189">
        <v>0.02</v>
      </c>
      <c r="AD55" s="99">
        <v>0</v>
      </c>
      <c r="AE55" s="189">
        <v>0</v>
      </c>
      <c r="AG55" s="161"/>
      <c r="AH55" s="161"/>
    </row>
    <row r="56" spans="1:34" ht="15" customHeight="1" x14ac:dyDescent="0.2">
      <c r="A56" s="190" t="s">
        <v>348</v>
      </c>
      <c r="B56" t="s">
        <v>349</v>
      </c>
      <c r="E56" s="99">
        <v>133</v>
      </c>
      <c r="F56" s="189">
        <v>1</v>
      </c>
      <c r="G56" s="107"/>
      <c r="H56" s="99">
        <v>4</v>
      </c>
      <c r="I56" s="189">
        <v>0.03</v>
      </c>
      <c r="J56" s="99">
        <v>50</v>
      </c>
      <c r="K56" s="189">
        <v>0.38</v>
      </c>
      <c r="L56" s="99">
        <v>0</v>
      </c>
      <c r="M56" s="189">
        <v>0</v>
      </c>
      <c r="N56" s="188"/>
      <c r="O56" s="99">
        <v>33</v>
      </c>
      <c r="P56" s="189">
        <v>0.25</v>
      </c>
      <c r="Q56" s="99">
        <v>18</v>
      </c>
      <c r="R56" s="189">
        <v>0.14000000000000001</v>
      </c>
      <c r="S56" s="99">
        <v>1</v>
      </c>
      <c r="T56" s="189">
        <v>0.01</v>
      </c>
      <c r="U56" s="188"/>
      <c r="V56" s="99">
        <v>16</v>
      </c>
      <c r="W56" s="189">
        <v>0.12</v>
      </c>
      <c r="X56" s="99">
        <v>6</v>
      </c>
      <c r="Y56" s="189">
        <v>0.05</v>
      </c>
      <c r="Z56" s="99">
        <v>4</v>
      </c>
      <c r="AA56" s="189">
        <v>0.03</v>
      </c>
      <c r="AB56" s="99">
        <v>1</v>
      </c>
      <c r="AC56" s="189">
        <v>0.01</v>
      </c>
      <c r="AD56" s="99">
        <v>0</v>
      </c>
      <c r="AE56" s="189">
        <v>0</v>
      </c>
      <c r="AG56" s="161"/>
      <c r="AH56" s="161"/>
    </row>
    <row r="57" spans="1:34" ht="15" customHeight="1" x14ac:dyDescent="0.2">
      <c r="A57" s="190" t="s">
        <v>350</v>
      </c>
      <c r="B57" t="s">
        <v>351</v>
      </c>
      <c r="E57" s="99">
        <v>1777</v>
      </c>
      <c r="F57" s="189">
        <v>1</v>
      </c>
      <c r="G57" s="107"/>
      <c r="H57" s="99">
        <v>35</v>
      </c>
      <c r="I57" s="189">
        <v>0.02</v>
      </c>
      <c r="J57" s="99">
        <v>442</v>
      </c>
      <c r="K57" s="189">
        <v>0.25</v>
      </c>
      <c r="L57" s="99">
        <v>0</v>
      </c>
      <c r="M57" s="189">
        <v>0</v>
      </c>
      <c r="N57" s="188"/>
      <c r="O57" s="99">
        <v>551</v>
      </c>
      <c r="P57" s="189">
        <v>0.31</v>
      </c>
      <c r="Q57" s="99">
        <v>339</v>
      </c>
      <c r="R57" s="189">
        <v>0.19</v>
      </c>
      <c r="S57" s="99">
        <v>5</v>
      </c>
      <c r="T57" s="189">
        <v>0</v>
      </c>
      <c r="U57" s="188"/>
      <c r="V57" s="99">
        <v>245</v>
      </c>
      <c r="W57" s="189">
        <v>0.14000000000000001</v>
      </c>
      <c r="X57" s="99">
        <v>105</v>
      </c>
      <c r="Y57" s="189">
        <v>0.06</v>
      </c>
      <c r="Z57" s="99">
        <v>31</v>
      </c>
      <c r="AA57" s="189">
        <v>0.02</v>
      </c>
      <c r="AB57" s="99">
        <v>24</v>
      </c>
      <c r="AC57" s="189">
        <v>0.01</v>
      </c>
      <c r="AD57" s="99">
        <v>0</v>
      </c>
      <c r="AE57" s="189">
        <v>0</v>
      </c>
      <c r="AG57" s="161"/>
      <c r="AH57" s="161"/>
    </row>
    <row r="58" spans="1:34" ht="15" customHeight="1" x14ac:dyDescent="0.2">
      <c r="A58" s="190" t="s">
        <v>352</v>
      </c>
      <c r="B58" t="s">
        <v>353</v>
      </c>
      <c r="E58" s="99">
        <v>292</v>
      </c>
      <c r="F58" s="189">
        <v>1</v>
      </c>
      <c r="G58" s="107"/>
      <c r="H58" s="99">
        <v>9</v>
      </c>
      <c r="I58" s="189">
        <v>0.03</v>
      </c>
      <c r="J58" s="99">
        <v>99</v>
      </c>
      <c r="K58" s="189">
        <v>0.34</v>
      </c>
      <c r="L58" s="99">
        <v>0</v>
      </c>
      <c r="M58" s="189">
        <v>0</v>
      </c>
      <c r="N58" s="188"/>
      <c r="O58" s="99">
        <v>77</v>
      </c>
      <c r="P58" s="189">
        <v>0.26</v>
      </c>
      <c r="Q58" s="99">
        <v>41</v>
      </c>
      <c r="R58" s="189">
        <v>0.14000000000000001</v>
      </c>
      <c r="S58" s="99">
        <v>1</v>
      </c>
      <c r="T58" s="189">
        <v>0</v>
      </c>
      <c r="U58" s="188"/>
      <c r="V58" s="99">
        <v>36</v>
      </c>
      <c r="W58" s="189">
        <v>0.12</v>
      </c>
      <c r="X58" s="99">
        <v>22</v>
      </c>
      <c r="Y58" s="189">
        <v>0.08</v>
      </c>
      <c r="Z58" s="99">
        <v>3</v>
      </c>
      <c r="AA58" s="189">
        <v>0.01</v>
      </c>
      <c r="AB58" s="99">
        <v>4</v>
      </c>
      <c r="AC58" s="189">
        <v>0.01</v>
      </c>
      <c r="AD58" s="99">
        <v>0</v>
      </c>
      <c r="AE58" s="189">
        <v>0</v>
      </c>
      <c r="AG58" s="161"/>
      <c r="AH58" s="161"/>
    </row>
    <row r="59" spans="1:34" ht="15" customHeight="1" x14ac:dyDescent="0.2">
      <c r="A59" s="190" t="s">
        <v>354</v>
      </c>
      <c r="B59" t="s">
        <v>355</v>
      </c>
      <c r="E59" s="99" t="s">
        <v>333</v>
      </c>
      <c r="F59" s="189" t="s">
        <v>333</v>
      </c>
      <c r="G59" s="107"/>
      <c r="H59" s="99" t="s">
        <v>333</v>
      </c>
      <c r="I59" s="189" t="s">
        <v>333</v>
      </c>
      <c r="J59" s="99" t="s">
        <v>333</v>
      </c>
      <c r="K59" s="189" t="s">
        <v>333</v>
      </c>
      <c r="L59" s="99" t="s">
        <v>333</v>
      </c>
      <c r="M59" s="189" t="s">
        <v>333</v>
      </c>
      <c r="N59" s="188"/>
      <c r="O59" s="99" t="s">
        <v>333</v>
      </c>
      <c r="P59" s="189" t="s">
        <v>333</v>
      </c>
      <c r="Q59" s="99" t="s">
        <v>333</v>
      </c>
      <c r="R59" s="189" t="s">
        <v>333</v>
      </c>
      <c r="S59" s="99" t="s">
        <v>333</v>
      </c>
      <c r="T59" s="189" t="s">
        <v>333</v>
      </c>
      <c r="U59" s="188"/>
      <c r="V59" s="99" t="s">
        <v>333</v>
      </c>
      <c r="W59" s="189" t="s">
        <v>333</v>
      </c>
      <c r="X59" s="99" t="s">
        <v>333</v>
      </c>
      <c r="Y59" s="189" t="s">
        <v>333</v>
      </c>
      <c r="Z59" s="99" t="s">
        <v>333</v>
      </c>
      <c r="AA59" s="189" t="s">
        <v>333</v>
      </c>
      <c r="AB59" s="99" t="s">
        <v>333</v>
      </c>
      <c r="AC59" s="189" t="s">
        <v>333</v>
      </c>
      <c r="AD59" s="99" t="s">
        <v>333</v>
      </c>
      <c r="AE59" s="189" t="s">
        <v>333</v>
      </c>
      <c r="AG59" s="161"/>
      <c r="AH59" s="161"/>
    </row>
    <row r="60" spans="1:34" ht="15" customHeight="1" x14ac:dyDescent="0.2">
      <c r="A60" s="190" t="s">
        <v>356</v>
      </c>
      <c r="B60" t="s">
        <v>357</v>
      </c>
      <c r="E60" s="99">
        <v>887</v>
      </c>
      <c r="F60" s="189">
        <v>1</v>
      </c>
      <c r="G60" s="107"/>
      <c r="H60" s="99">
        <v>15</v>
      </c>
      <c r="I60" s="189">
        <v>0.02</v>
      </c>
      <c r="J60" s="99">
        <v>137</v>
      </c>
      <c r="K60" s="189">
        <v>0.15</v>
      </c>
      <c r="L60" s="99">
        <v>0</v>
      </c>
      <c r="M60" s="189">
        <v>0</v>
      </c>
      <c r="N60" s="188"/>
      <c r="O60" s="99">
        <v>398</v>
      </c>
      <c r="P60" s="189">
        <v>0.45</v>
      </c>
      <c r="Q60" s="99">
        <v>179</v>
      </c>
      <c r="R60" s="189">
        <v>0.2</v>
      </c>
      <c r="S60" s="99">
        <v>3</v>
      </c>
      <c r="T60" s="189">
        <v>0</v>
      </c>
      <c r="U60" s="188"/>
      <c r="V60" s="99">
        <v>87</v>
      </c>
      <c r="W60" s="189">
        <v>0.1</v>
      </c>
      <c r="X60" s="99">
        <v>50</v>
      </c>
      <c r="Y60" s="189">
        <v>0.06</v>
      </c>
      <c r="Z60" s="99">
        <v>12</v>
      </c>
      <c r="AA60" s="189">
        <v>0.01</v>
      </c>
      <c r="AB60" s="99">
        <v>6</v>
      </c>
      <c r="AC60" s="189">
        <v>0.01</v>
      </c>
      <c r="AD60" s="99">
        <v>0</v>
      </c>
      <c r="AE60" s="189">
        <v>0</v>
      </c>
      <c r="AG60" s="161"/>
      <c r="AH60" s="161"/>
    </row>
    <row r="61" spans="1:34" ht="15" customHeight="1" x14ac:dyDescent="0.2">
      <c r="A61" s="190" t="s">
        <v>358</v>
      </c>
      <c r="B61" t="s">
        <v>359</v>
      </c>
      <c r="E61" s="99">
        <v>285</v>
      </c>
      <c r="F61" s="189">
        <v>1</v>
      </c>
      <c r="G61" s="107"/>
      <c r="H61" s="99">
        <v>5</v>
      </c>
      <c r="I61" s="189">
        <v>0.02</v>
      </c>
      <c r="J61" s="99">
        <v>38</v>
      </c>
      <c r="K61" s="189">
        <v>0.13</v>
      </c>
      <c r="L61" s="99">
        <v>0</v>
      </c>
      <c r="M61" s="189">
        <v>0</v>
      </c>
      <c r="N61" s="188"/>
      <c r="O61" s="99">
        <v>102</v>
      </c>
      <c r="P61" s="189">
        <v>0.36</v>
      </c>
      <c r="Q61" s="99">
        <v>77</v>
      </c>
      <c r="R61" s="189">
        <v>0.27</v>
      </c>
      <c r="S61" s="99">
        <v>1</v>
      </c>
      <c r="T61" s="189">
        <v>0</v>
      </c>
      <c r="U61" s="188"/>
      <c r="V61" s="99">
        <v>36</v>
      </c>
      <c r="W61" s="189">
        <v>0.13</v>
      </c>
      <c r="X61" s="99">
        <v>21</v>
      </c>
      <c r="Y61" s="189">
        <v>7.0000000000000007E-2</v>
      </c>
      <c r="Z61" s="99">
        <v>3</v>
      </c>
      <c r="AA61" s="189">
        <v>0.01</v>
      </c>
      <c r="AB61" s="99">
        <v>2</v>
      </c>
      <c r="AC61" s="189">
        <v>0.01</v>
      </c>
      <c r="AD61" s="99">
        <v>0</v>
      </c>
      <c r="AE61" s="189">
        <v>0</v>
      </c>
      <c r="AG61" s="161"/>
      <c r="AH61" s="161"/>
    </row>
    <row r="62" spans="1:34" ht="15" customHeight="1" x14ac:dyDescent="0.2">
      <c r="A62" s="190" t="s">
        <v>360</v>
      </c>
      <c r="B62" t="s">
        <v>361</v>
      </c>
      <c r="E62" s="99" t="s">
        <v>333</v>
      </c>
      <c r="F62" s="189" t="s">
        <v>333</v>
      </c>
      <c r="G62" s="107"/>
      <c r="H62" s="99" t="s">
        <v>333</v>
      </c>
      <c r="I62" s="189" t="s">
        <v>333</v>
      </c>
      <c r="J62" s="99" t="s">
        <v>333</v>
      </c>
      <c r="K62" s="189" t="s">
        <v>333</v>
      </c>
      <c r="L62" s="99" t="s">
        <v>333</v>
      </c>
      <c r="M62" s="189" t="s">
        <v>333</v>
      </c>
      <c r="N62" s="188"/>
      <c r="O62" s="99" t="s">
        <v>333</v>
      </c>
      <c r="P62" s="189" t="s">
        <v>333</v>
      </c>
      <c r="Q62" s="99" t="s">
        <v>333</v>
      </c>
      <c r="R62" s="189" t="s">
        <v>333</v>
      </c>
      <c r="S62" s="99" t="s">
        <v>333</v>
      </c>
      <c r="T62" s="189" t="s">
        <v>333</v>
      </c>
      <c r="U62" s="188"/>
      <c r="V62" s="99" t="s">
        <v>333</v>
      </c>
      <c r="W62" s="189" t="s">
        <v>333</v>
      </c>
      <c r="X62" s="99" t="s">
        <v>333</v>
      </c>
      <c r="Y62" s="189" t="s">
        <v>333</v>
      </c>
      <c r="Z62" s="99" t="s">
        <v>333</v>
      </c>
      <c r="AA62" s="189" t="s">
        <v>333</v>
      </c>
      <c r="AB62" s="99" t="s">
        <v>333</v>
      </c>
      <c r="AC62" s="189" t="s">
        <v>333</v>
      </c>
      <c r="AD62" s="99" t="s">
        <v>333</v>
      </c>
      <c r="AE62" s="189" t="s">
        <v>333</v>
      </c>
      <c r="AG62" s="161"/>
      <c r="AH62" s="161"/>
    </row>
    <row r="63" spans="1:34" ht="15" customHeight="1" x14ac:dyDescent="0.2">
      <c r="A63" s="190" t="s">
        <v>362</v>
      </c>
      <c r="B63" t="s">
        <v>363</v>
      </c>
      <c r="E63" s="99">
        <v>65</v>
      </c>
      <c r="F63" s="189">
        <v>1</v>
      </c>
      <c r="G63" s="107"/>
      <c r="H63" s="99">
        <v>0</v>
      </c>
      <c r="I63" s="189">
        <v>0</v>
      </c>
      <c r="J63" s="99">
        <v>4</v>
      </c>
      <c r="K63" s="189">
        <v>0.06</v>
      </c>
      <c r="L63" s="99">
        <v>0</v>
      </c>
      <c r="M63" s="189">
        <v>0</v>
      </c>
      <c r="N63" s="188"/>
      <c r="O63" s="99">
        <v>21</v>
      </c>
      <c r="P63" s="189">
        <v>0.32</v>
      </c>
      <c r="Q63" s="99">
        <v>36</v>
      </c>
      <c r="R63" s="189">
        <v>0.55000000000000004</v>
      </c>
      <c r="S63" s="99">
        <v>0</v>
      </c>
      <c r="T63" s="189">
        <v>0</v>
      </c>
      <c r="U63" s="188"/>
      <c r="V63" s="99">
        <v>2</v>
      </c>
      <c r="W63" s="189">
        <v>0.03</v>
      </c>
      <c r="X63" s="99">
        <v>1</v>
      </c>
      <c r="Y63" s="189">
        <v>0.02</v>
      </c>
      <c r="Z63" s="99">
        <v>1</v>
      </c>
      <c r="AA63" s="189">
        <v>0.02</v>
      </c>
      <c r="AB63" s="99">
        <v>0</v>
      </c>
      <c r="AC63" s="189">
        <v>0</v>
      </c>
      <c r="AD63" s="99">
        <v>0</v>
      </c>
      <c r="AE63" s="189">
        <v>0</v>
      </c>
      <c r="AG63" s="161"/>
      <c r="AH63" s="161"/>
    </row>
    <row r="64" spans="1:34" ht="15" customHeight="1" x14ac:dyDescent="0.2">
      <c r="A64" s="190" t="s">
        <v>364</v>
      </c>
      <c r="B64" t="s">
        <v>365</v>
      </c>
      <c r="E64" s="99" t="s">
        <v>333</v>
      </c>
      <c r="F64" s="189" t="s">
        <v>333</v>
      </c>
      <c r="G64" s="107"/>
      <c r="H64" s="99" t="s">
        <v>333</v>
      </c>
      <c r="I64" s="189" t="s">
        <v>333</v>
      </c>
      <c r="J64" s="99" t="s">
        <v>333</v>
      </c>
      <c r="K64" s="189" t="s">
        <v>333</v>
      </c>
      <c r="L64" s="99" t="s">
        <v>333</v>
      </c>
      <c r="M64" s="189" t="s">
        <v>333</v>
      </c>
      <c r="N64" s="188"/>
      <c r="O64" s="99" t="s">
        <v>333</v>
      </c>
      <c r="P64" s="189" t="s">
        <v>333</v>
      </c>
      <c r="Q64" s="99" t="s">
        <v>333</v>
      </c>
      <c r="R64" s="189" t="s">
        <v>333</v>
      </c>
      <c r="S64" s="99" t="s">
        <v>333</v>
      </c>
      <c r="T64" s="189" t="s">
        <v>333</v>
      </c>
      <c r="U64" s="188"/>
      <c r="V64" s="99" t="s">
        <v>333</v>
      </c>
      <c r="W64" s="189" t="s">
        <v>333</v>
      </c>
      <c r="X64" s="99" t="s">
        <v>333</v>
      </c>
      <c r="Y64" s="189" t="s">
        <v>333</v>
      </c>
      <c r="Z64" s="99" t="s">
        <v>333</v>
      </c>
      <c r="AA64" s="189" t="s">
        <v>333</v>
      </c>
      <c r="AB64" s="99" t="s">
        <v>333</v>
      </c>
      <c r="AC64" s="189" t="s">
        <v>333</v>
      </c>
      <c r="AD64" s="99" t="s">
        <v>333</v>
      </c>
      <c r="AE64" s="189" t="s">
        <v>333</v>
      </c>
      <c r="AG64" s="161"/>
      <c r="AH64" s="161"/>
    </row>
    <row r="65" spans="1:34" ht="15" customHeight="1" x14ac:dyDescent="0.2">
      <c r="A65" s="190" t="s">
        <v>366</v>
      </c>
      <c r="B65" t="s">
        <v>367</v>
      </c>
      <c r="E65" s="99">
        <v>130</v>
      </c>
      <c r="F65" s="189">
        <v>1</v>
      </c>
      <c r="G65" s="107"/>
      <c r="H65" s="99">
        <v>4</v>
      </c>
      <c r="I65" s="189">
        <v>0.03</v>
      </c>
      <c r="J65" s="99">
        <v>31</v>
      </c>
      <c r="K65" s="189">
        <v>0.24</v>
      </c>
      <c r="L65" s="99">
        <v>0</v>
      </c>
      <c r="M65" s="189">
        <v>0</v>
      </c>
      <c r="N65" s="188"/>
      <c r="O65" s="99">
        <v>33</v>
      </c>
      <c r="P65" s="189">
        <v>0.25</v>
      </c>
      <c r="Q65" s="99">
        <v>23</v>
      </c>
      <c r="R65" s="189">
        <v>0.18</v>
      </c>
      <c r="S65" s="99">
        <v>0</v>
      </c>
      <c r="T65" s="189">
        <v>0</v>
      </c>
      <c r="U65" s="188"/>
      <c r="V65" s="99">
        <v>15</v>
      </c>
      <c r="W65" s="189">
        <v>0.12</v>
      </c>
      <c r="X65" s="99">
        <v>13</v>
      </c>
      <c r="Y65" s="189">
        <v>0.1</v>
      </c>
      <c r="Z65" s="99">
        <v>8</v>
      </c>
      <c r="AA65" s="189">
        <v>0.06</v>
      </c>
      <c r="AB65" s="99">
        <v>3</v>
      </c>
      <c r="AC65" s="189">
        <v>0.02</v>
      </c>
      <c r="AD65" s="99">
        <v>0</v>
      </c>
      <c r="AE65" s="189">
        <v>0</v>
      </c>
      <c r="AG65" s="161"/>
      <c r="AH65" s="161"/>
    </row>
    <row r="66" spans="1:34" ht="15" customHeight="1" x14ac:dyDescent="0.2">
      <c r="A66" s="190" t="s">
        <v>368</v>
      </c>
      <c r="B66" t="s">
        <v>369</v>
      </c>
      <c r="E66" s="99">
        <v>560</v>
      </c>
      <c r="F66" s="189">
        <v>1</v>
      </c>
      <c r="G66" s="107"/>
      <c r="H66" s="99">
        <v>12</v>
      </c>
      <c r="I66" s="189">
        <v>0.02</v>
      </c>
      <c r="J66" s="99">
        <v>229</v>
      </c>
      <c r="K66" s="189">
        <v>0.41</v>
      </c>
      <c r="L66" s="99">
        <v>0</v>
      </c>
      <c r="M66" s="189">
        <v>0</v>
      </c>
      <c r="N66" s="188"/>
      <c r="O66" s="99">
        <v>90</v>
      </c>
      <c r="P66" s="189">
        <v>0.16</v>
      </c>
      <c r="Q66" s="99">
        <v>100</v>
      </c>
      <c r="R66" s="189">
        <v>0.18</v>
      </c>
      <c r="S66" s="99">
        <v>0</v>
      </c>
      <c r="T66" s="189">
        <v>0</v>
      </c>
      <c r="U66" s="188"/>
      <c r="V66" s="99">
        <v>68</v>
      </c>
      <c r="W66" s="189">
        <v>0.12</v>
      </c>
      <c r="X66" s="99">
        <v>45</v>
      </c>
      <c r="Y66" s="189">
        <v>0.08</v>
      </c>
      <c r="Z66" s="99">
        <v>10</v>
      </c>
      <c r="AA66" s="189">
        <v>0.02</v>
      </c>
      <c r="AB66" s="99">
        <v>6</v>
      </c>
      <c r="AC66" s="189">
        <v>0.01</v>
      </c>
      <c r="AD66" s="99">
        <v>0</v>
      </c>
      <c r="AE66" s="189">
        <v>0</v>
      </c>
      <c r="AG66" s="161"/>
      <c r="AH66" s="161"/>
    </row>
    <row r="67" spans="1:34" ht="15" customHeight="1" x14ac:dyDescent="0.2">
      <c r="A67" s="190" t="s">
        <v>370</v>
      </c>
      <c r="B67" t="s">
        <v>371</v>
      </c>
      <c r="E67" s="99">
        <v>199</v>
      </c>
      <c r="F67" s="189">
        <v>1</v>
      </c>
      <c r="G67" s="107"/>
      <c r="H67" s="99">
        <v>4</v>
      </c>
      <c r="I67" s="189">
        <v>0.02</v>
      </c>
      <c r="J67" s="99">
        <v>59</v>
      </c>
      <c r="K67" s="189">
        <v>0.3</v>
      </c>
      <c r="L67" s="99">
        <v>0</v>
      </c>
      <c r="M67" s="189">
        <v>0</v>
      </c>
      <c r="N67" s="188"/>
      <c r="O67" s="99">
        <v>43</v>
      </c>
      <c r="P67" s="189">
        <v>0.22</v>
      </c>
      <c r="Q67" s="99">
        <v>33</v>
      </c>
      <c r="R67" s="189">
        <v>0.17</v>
      </c>
      <c r="S67" s="99">
        <v>0</v>
      </c>
      <c r="T67" s="189">
        <v>0</v>
      </c>
      <c r="U67" s="188"/>
      <c r="V67" s="99">
        <v>36</v>
      </c>
      <c r="W67" s="189">
        <v>0.18</v>
      </c>
      <c r="X67" s="99">
        <v>17</v>
      </c>
      <c r="Y67" s="189">
        <v>0.09</v>
      </c>
      <c r="Z67" s="99">
        <v>6</v>
      </c>
      <c r="AA67" s="189">
        <v>0.03</v>
      </c>
      <c r="AB67" s="99">
        <v>1</v>
      </c>
      <c r="AC67" s="189">
        <v>0.01</v>
      </c>
      <c r="AD67" s="99">
        <v>0</v>
      </c>
      <c r="AE67" s="189">
        <v>0</v>
      </c>
      <c r="AG67" s="161"/>
      <c r="AH67" s="161"/>
    </row>
    <row r="68" spans="1:34" ht="15" customHeight="1" x14ac:dyDescent="0.2">
      <c r="A68" s="190" t="s">
        <v>372</v>
      </c>
      <c r="B68" t="s">
        <v>373</v>
      </c>
      <c r="E68" s="99">
        <v>400</v>
      </c>
      <c r="F68" s="189">
        <v>1</v>
      </c>
      <c r="G68" s="107"/>
      <c r="H68" s="99">
        <v>14</v>
      </c>
      <c r="I68" s="189">
        <v>0.04</v>
      </c>
      <c r="J68" s="99">
        <v>91</v>
      </c>
      <c r="K68" s="189">
        <v>0.23</v>
      </c>
      <c r="L68" s="99">
        <v>0</v>
      </c>
      <c r="M68" s="189">
        <v>0</v>
      </c>
      <c r="N68" s="188"/>
      <c r="O68" s="99">
        <v>124</v>
      </c>
      <c r="P68" s="189">
        <v>0.31</v>
      </c>
      <c r="Q68" s="99">
        <v>84</v>
      </c>
      <c r="R68" s="189">
        <v>0.21</v>
      </c>
      <c r="S68" s="99">
        <v>2</v>
      </c>
      <c r="T68" s="189">
        <v>0</v>
      </c>
      <c r="U68" s="188"/>
      <c r="V68" s="99">
        <v>55</v>
      </c>
      <c r="W68" s="189">
        <v>0.14000000000000001</v>
      </c>
      <c r="X68" s="99">
        <v>18</v>
      </c>
      <c r="Y68" s="189">
        <v>0.04</v>
      </c>
      <c r="Z68" s="99">
        <v>9</v>
      </c>
      <c r="AA68" s="189">
        <v>0.02</v>
      </c>
      <c r="AB68" s="99">
        <v>3</v>
      </c>
      <c r="AC68" s="189">
        <v>0.01</v>
      </c>
      <c r="AD68" s="99">
        <v>0</v>
      </c>
      <c r="AE68" s="189">
        <v>0</v>
      </c>
      <c r="AG68" s="161"/>
      <c r="AH68" s="161"/>
    </row>
    <row r="69" spans="1:34" ht="15" customHeight="1" x14ac:dyDescent="0.2">
      <c r="A69" s="190" t="s">
        <v>374</v>
      </c>
      <c r="B69" t="s">
        <v>375</v>
      </c>
      <c r="E69" s="99">
        <v>295</v>
      </c>
      <c r="F69" s="189">
        <v>1</v>
      </c>
      <c r="G69" s="107"/>
      <c r="H69" s="99">
        <v>6</v>
      </c>
      <c r="I69" s="189">
        <v>0.02</v>
      </c>
      <c r="J69" s="99">
        <v>86</v>
      </c>
      <c r="K69" s="189">
        <v>0.28999999999999998</v>
      </c>
      <c r="L69" s="99">
        <v>0</v>
      </c>
      <c r="M69" s="189">
        <v>0</v>
      </c>
      <c r="N69" s="188"/>
      <c r="O69" s="99">
        <v>63</v>
      </c>
      <c r="P69" s="189">
        <v>0.21</v>
      </c>
      <c r="Q69" s="99">
        <v>65</v>
      </c>
      <c r="R69" s="189">
        <v>0.22</v>
      </c>
      <c r="S69" s="99">
        <v>0</v>
      </c>
      <c r="T69" s="189">
        <v>0</v>
      </c>
      <c r="U69" s="188"/>
      <c r="V69" s="99">
        <v>38</v>
      </c>
      <c r="W69" s="189">
        <v>0.13</v>
      </c>
      <c r="X69" s="99">
        <v>25</v>
      </c>
      <c r="Y69" s="189">
        <v>0.08</v>
      </c>
      <c r="Z69" s="99">
        <v>9</v>
      </c>
      <c r="AA69" s="189">
        <v>0.03</v>
      </c>
      <c r="AB69" s="99">
        <v>3</v>
      </c>
      <c r="AC69" s="189">
        <v>0.01</v>
      </c>
      <c r="AD69" s="99">
        <v>0</v>
      </c>
      <c r="AE69" s="189">
        <v>0</v>
      </c>
      <c r="AG69" s="161"/>
      <c r="AH69" s="161"/>
    </row>
    <row r="70" spans="1:34" ht="15" customHeight="1" x14ac:dyDescent="0.2">
      <c r="A70" s="190" t="s">
        <v>376</v>
      </c>
      <c r="B70" t="s">
        <v>377</v>
      </c>
      <c r="E70" s="99">
        <v>311</v>
      </c>
      <c r="F70" s="189">
        <v>1</v>
      </c>
      <c r="G70" s="107"/>
      <c r="H70" s="99">
        <v>15</v>
      </c>
      <c r="I70" s="189">
        <v>0.05</v>
      </c>
      <c r="J70" s="99">
        <v>62</v>
      </c>
      <c r="K70" s="189">
        <v>0.2</v>
      </c>
      <c r="L70" s="99">
        <v>0</v>
      </c>
      <c r="M70" s="189">
        <v>0</v>
      </c>
      <c r="N70" s="188"/>
      <c r="O70" s="99">
        <v>72</v>
      </c>
      <c r="P70" s="189">
        <v>0.23</v>
      </c>
      <c r="Q70" s="99">
        <v>46</v>
      </c>
      <c r="R70" s="189">
        <v>0.15</v>
      </c>
      <c r="S70" s="99">
        <v>0</v>
      </c>
      <c r="T70" s="189">
        <v>0</v>
      </c>
      <c r="U70" s="188"/>
      <c r="V70" s="99">
        <v>76</v>
      </c>
      <c r="W70" s="189">
        <v>0.24</v>
      </c>
      <c r="X70" s="99">
        <v>28</v>
      </c>
      <c r="Y70" s="189">
        <v>0.09</v>
      </c>
      <c r="Z70" s="99">
        <v>9</v>
      </c>
      <c r="AA70" s="189">
        <v>0.03</v>
      </c>
      <c r="AB70" s="99">
        <v>3</v>
      </c>
      <c r="AC70" s="189">
        <v>0.01</v>
      </c>
      <c r="AD70" s="99">
        <v>0</v>
      </c>
      <c r="AE70" s="189">
        <v>0</v>
      </c>
      <c r="AG70" s="161"/>
      <c r="AH70" s="161"/>
    </row>
    <row r="71" spans="1:34" ht="15" customHeight="1" x14ac:dyDescent="0.2">
      <c r="A71" s="190" t="s">
        <v>378</v>
      </c>
      <c r="B71" t="s">
        <v>379</v>
      </c>
      <c r="E71" s="99">
        <v>1138</v>
      </c>
      <c r="F71" s="189">
        <v>1</v>
      </c>
      <c r="G71" s="107"/>
      <c r="H71" s="99">
        <v>35</v>
      </c>
      <c r="I71" s="189">
        <v>0.03</v>
      </c>
      <c r="J71" s="99">
        <v>303</v>
      </c>
      <c r="K71" s="189">
        <v>0.27</v>
      </c>
      <c r="L71" s="99">
        <v>1</v>
      </c>
      <c r="M71" s="189">
        <v>0</v>
      </c>
      <c r="N71" s="188"/>
      <c r="O71" s="99">
        <v>319</v>
      </c>
      <c r="P71" s="189">
        <v>0.28000000000000003</v>
      </c>
      <c r="Q71" s="99">
        <v>211</v>
      </c>
      <c r="R71" s="189">
        <v>0.19</v>
      </c>
      <c r="S71" s="99">
        <v>2</v>
      </c>
      <c r="T71" s="189">
        <v>0</v>
      </c>
      <c r="U71" s="188"/>
      <c r="V71" s="99">
        <v>148</v>
      </c>
      <c r="W71" s="189">
        <v>0.13</v>
      </c>
      <c r="X71" s="99">
        <v>90</v>
      </c>
      <c r="Y71" s="189">
        <v>0.08</v>
      </c>
      <c r="Z71" s="99">
        <v>17</v>
      </c>
      <c r="AA71" s="189">
        <v>0.01</v>
      </c>
      <c r="AB71" s="99">
        <v>12</v>
      </c>
      <c r="AC71" s="189">
        <v>0.01</v>
      </c>
      <c r="AD71" s="99">
        <v>0</v>
      </c>
      <c r="AE71" s="189">
        <v>0</v>
      </c>
      <c r="AG71" s="161"/>
      <c r="AH71" s="161"/>
    </row>
    <row r="72" spans="1:34" ht="15" customHeight="1" x14ac:dyDescent="0.2">
      <c r="A72" s="190" t="s">
        <v>380</v>
      </c>
      <c r="B72" t="s">
        <v>381</v>
      </c>
      <c r="E72" s="99">
        <v>924</v>
      </c>
      <c r="F72" s="189">
        <v>1</v>
      </c>
      <c r="G72" s="107"/>
      <c r="H72" s="99">
        <v>29</v>
      </c>
      <c r="I72" s="189">
        <v>0.03</v>
      </c>
      <c r="J72" s="99">
        <v>212</v>
      </c>
      <c r="K72" s="189">
        <v>0.23</v>
      </c>
      <c r="L72" s="99">
        <v>0</v>
      </c>
      <c r="M72" s="189">
        <v>0</v>
      </c>
      <c r="N72" s="188"/>
      <c r="O72" s="99">
        <v>324</v>
      </c>
      <c r="P72" s="189">
        <v>0.35</v>
      </c>
      <c r="Q72" s="99">
        <v>155</v>
      </c>
      <c r="R72" s="189">
        <v>0.17</v>
      </c>
      <c r="S72" s="99">
        <v>4</v>
      </c>
      <c r="T72" s="189">
        <v>0</v>
      </c>
      <c r="U72" s="188"/>
      <c r="V72" s="99">
        <v>109</v>
      </c>
      <c r="W72" s="189">
        <v>0.12</v>
      </c>
      <c r="X72" s="99">
        <v>69</v>
      </c>
      <c r="Y72" s="189">
        <v>7.0000000000000007E-2</v>
      </c>
      <c r="Z72" s="99">
        <v>9</v>
      </c>
      <c r="AA72" s="189">
        <v>0.01</v>
      </c>
      <c r="AB72" s="99">
        <v>13</v>
      </c>
      <c r="AC72" s="189">
        <v>0.01</v>
      </c>
      <c r="AD72" s="99">
        <v>0</v>
      </c>
      <c r="AE72" s="189">
        <v>0</v>
      </c>
      <c r="AG72" s="161"/>
      <c r="AH72" s="161"/>
    </row>
    <row r="73" spans="1:34" ht="15" customHeight="1" x14ac:dyDescent="0.2">
      <c r="A73" s="190" t="s">
        <v>382</v>
      </c>
      <c r="B73" t="s">
        <v>383</v>
      </c>
      <c r="E73" s="99">
        <v>199</v>
      </c>
      <c r="F73" s="189">
        <v>1</v>
      </c>
      <c r="G73" s="107"/>
      <c r="H73" s="99">
        <v>4</v>
      </c>
      <c r="I73" s="189">
        <v>0.02</v>
      </c>
      <c r="J73" s="99">
        <v>45</v>
      </c>
      <c r="K73" s="189">
        <v>0.23</v>
      </c>
      <c r="L73" s="99">
        <v>0</v>
      </c>
      <c r="M73" s="189">
        <v>0</v>
      </c>
      <c r="N73" s="188"/>
      <c r="O73" s="99">
        <v>74</v>
      </c>
      <c r="P73" s="189">
        <v>0.37</v>
      </c>
      <c r="Q73" s="99">
        <v>37</v>
      </c>
      <c r="R73" s="189">
        <v>0.19</v>
      </c>
      <c r="S73" s="99">
        <v>2</v>
      </c>
      <c r="T73" s="189">
        <v>0.01</v>
      </c>
      <c r="U73" s="188"/>
      <c r="V73" s="99">
        <v>17</v>
      </c>
      <c r="W73" s="189">
        <v>0.09</v>
      </c>
      <c r="X73" s="99">
        <v>17</v>
      </c>
      <c r="Y73" s="189">
        <v>0.09</v>
      </c>
      <c r="Z73" s="99">
        <v>1</v>
      </c>
      <c r="AA73" s="189">
        <v>0.01</v>
      </c>
      <c r="AB73" s="99">
        <v>2</v>
      </c>
      <c r="AC73" s="189">
        <v>0.01</v>
      </c>
      <c r="AD73" s="99">
        <v>0</v>
      </c>
      <c r="AE73" s="189">
        <v>0</v>
      </c>
      <c r="AG73" s="161"/>
      <c r="AH73" s="161"/>
    </row>
    <row r="74" spans="1:34" ht="15" customHeight="1" x14ac:dyDescent="0.2">
      <c r="A74" s="190" t="s">
        <v>384</v>
      </c>
      <c r="B74" t="s">
        <v>385</v>
      </c>
      <c r="E74" s="99">
        <v>244</v>
      </c>
      <c r="F74" s="189">
        <v>1</v>
      </c>
      <c r="G74" s="107"/>
      <c r="H74" s="99">
        <v>9</v>
      </c>
      <c r="I74" s="189">
        <v>0.04</v>
      </c>
      <c r="J74" s="99">
        <v>61</v>
      </c>
      <c r="K74" s="189">
        <v>0.25</v>
      </c>
      <c r="L74" s="99">
        <v>0</v>
      </c>
      <c r="M74" s="189">
        <v>0</v>
      </c>
      <c r="N74" s="188"/>
      <c r="O74" s="99">
        <v>70</v>
      </c>
      <c r="P74" s="189">
        <v>0.28999999999999998</v>
      </c>
      <c r="Q74" s="99">
        <v>45</v>
      </c>
      <c r="R74" s="189">
        <v>0.18</v>
      </c>
      <c r="S74" s="99">
        <v>2</v>
      </c>
      <c r="T74" s="189">
        <v>0.01</v>
      </c>
      <c r="U74" s="188"/>
      <c r="V74" s="99">
        <v>31</v>
      </c>
      <c r="W74" s="189">
        <v>0.13</v>
      </c>
      <c r="X74" s="99">
        <v>20</v>
      </c>
      <c r="Y74" s="189">
        <v>0.08</v>
      </c>
      <c r="Z74" s="99">
        <v>2</v>
      </c>
      <c r="AA74" s="189">
        <v>0.01</v>
      </c>
      <c r="AB74" s="99">
        <v>4</v>
      </c>
      <c r="AC74" s="189">
        <v>0.02</v>
      </c>
      <c r="AD74" s="99">
        <v>0</v>
      </c>
      <c r="AE74" s="189">
        <v>0</v>
      </c>
      <c r="AG74" s="161"/>
      <c r="AH74" s="161"/>
    </row>
    <row r="75" spans="1:34" ht="15" customHeight="1" x14ac:dyDescent="0.2">
      <c r="A75" s="190" t="s">
        <v>386</v>
      </c>
      <c r="B75" t="s">
        <v>387</v>
      </c>
      <c r="E75" s="99">
        <v>275</v>
      </c>
      <c r="F75" s="189">
        <v>1</v>
      </c>
      <c r="G75" s="107"/>
      <c r="H75" s="99">
        <v>8</v>
      </c>
      <c r="I75" s="189">
        <v>0.03</v>
      </c>
      <c r="J75" s="99">
        <v>64</v>
      </c>
      <c r="K75" s="189">
        <v>0.23</v>
      </c>
      <c r="L75" s="99">
        <v>0</v>
      </c>
      <c r="M75" s="189">
        <v>0</v>
      </c>
      <c r="N75" s="188"/>
      <c r="O75" s="99">
        <v>81</v>
      </c>
      <c r="P75" s="189">
        <v>0.28999999999999998</v>
      </c>
      <c r="Q75" s="99">
        <v>59</v>
      </c>
      <c r="R75" s="189">
        <v>0.21</v>
      </c>
      <c r="S75" s="99">
        <v>0</v>
      </c>
      <c r="T75" s="189">
        <v>0</v>
      </c>
      <c r="U75" s="188"/>
      <c r="V75" s="99">
        <v>37</v>
      </c>
      <c r="W75" s="189">
        <v>0.13</v>
      </c>
      <c r="X75" s="99">
        <v>20</v>
      </c>
      <c r="Y75" s="189">
        <v>7.0000000000000007E-2</v>
      </c>
      <c r="Z75" s="99">
        <v>5</v>
      </c>
      <c r="AA75" s="189">
        <v>0.02</v>
      </c>
      <c r="AB75" s="99">
        <v>1</v>
      </c>
      <c r="AC75" s="189">
        <v>0</v>
      </c>
      <c r="AD75" s="99">
        <v>0</v>
      </c>
      <c r="AE75" s="189">
        <v>0</v>
      </c>
      <c r="AG75" s="161"/>
      <c r="AH75" s="161"/>
    </row>
    <row r="76" spans="1:34" ht="15" customHeight="1" x14ac:dyDescent="0.2">
      <c r="A76" s="190" t="s">
        <v>388</v>
      </c>
      <c r="B76" t="s">
        <v>389</v>
      </c>
      <c r="E76" s="99">
        <v>1</v>
      </c>
      <c r="F76" s="189" t="s">
        <v>259</v>
      </c>
      <c r="G76" s="107"/>
      <c r="H76" s="99" t="s">
        <v>259</v>
      </c>
      <c r="I76" s="189" t="s">
        <v>259</v>
      </c>
      <c r="J76" s="99" t="s">
        <v>259</v>
      </c>
      <c r="K76" s="189" t="s">
        <v>259</v>
      </c>
      <c r="L76" s="99" t="s">
        <v>259</v>
      </c>
      <c r="M76" s="189" t="s">
        <v>259</v>
      </c>
      <c r="N76" s="188"/>
      <c r="O76" s="99" t="s">
        <v>259</v>
      </c>
      <c r="P76" s="189" t="s">
        <v>259</v>
      </c>
      <c r="Q76" s="99" t="s">
        <v>259</v>
      </c>
      <c r="R76" s="189" t="s">
        <v>259</v>
      </c>
      <c r="S76" s="99" t="s">
        <v>259</v>
      </c>
      <c r="T76" s="189" t="s">
        <v>259</v>
      </c>
      <c r="U76" s="188"/>
      <c r="V76" s="99" t="s">
        <v>259</v>
      </c>
      <c r="W76" s="189" t="s">
        <v>259</v>
      </c>
      <c r="X76" s="99" t="s">
        <v>259</v>
      </c>
      <c r="Y76" s="189" t="s">
        <v>259</v>
      </c>
      <c r="Z76" s="99" t="s">
        <v>259</v>
      </c>
      <c r="AA76" s="189" t="s">
        <v>259</v>
      </c>
      <c r="AB76" s="99" t="s">
        <v>259</v>
      </c>
      <c r="AC76" s="189" t="s">
        <v>259</v>
      </c>
      <c r="AD76" s="99" t="s">
        <v>259</v>
      </c>
      <c r="AE76" s="189" t="s">
        <v>259</v>
      </c>
      <c r="AG76" s="161"/>
      <c r="AH76" s="161"/>
    </row>
    <row r="77" spans="1:34" ht="15" customHeight="1" x14ac:dyDescent="0.2">
      <c r="A77" s="190" t="s">
        <v>390</v>
      </c>
      <c r="B77" t="s">
        <v>391</v>
      </c>
      <c r="E77" s="99">
        <v>494</v>
      </c>
      <c r="F77" s="189">
        <v>1</v>
      </c>
      <c r="G77" s="107"/>
      <c r="H77" s="99">
        <v>16</v>
      </c>
      <c r="I77" s="189">
        <v>0.03</v>
      </c>
      <c r="J77" s="99">
        <v>134</v>
      </c>
      <c r="K77" s="189">
        <v>0.27</v>
      </c>
      <c r="L77" s="99">
        <v>0</v>
      </c>
      <c r="M77" s="189">
        <v>0</v>
      </c>
      <c r="N77" s="188"/>
      <c r="O77" s="99">
        <v>136</v>
      </c>
      <c r="P77" s="189">
        <v>0.28000000000000003</v>
      </c>
      <c r="Q77" s="99">
        <v>107</v>
      </c>
      <c r="R77" s="189">
        <v>0.22</v>
      </c>
      <c r="S77" s="99">
        <v>0</v>
      </c>
      <c r="T77" s="189">
        <v>0</v>
      </c>
      <c r="U77" s="188"/>
      <c r="V77" s="99">
        <v>60</v>
      </c>
      <c r="W77" s="189">
        <v>0.12</v>
      </c>
      <c r="X77" s="99">
        <v>29</v>
      </c>
      <c r="Y77" s="189">
        <v>0.06</v>
      </c>
      <c r="Z77" s="99">
        <v>9</v>
      </c>
      <c r="AA77" s="189">
        <v>0.02</v>
      </c>
      <c r="AB77" s="99">
        <v>3</v>
      </c>
      <c r="AC77" s="189">
        <v>0.01</v>
      </c>
      <c r="AD77" s="99">
        <v>0</v>
      </c>
      <c r="AE77" s="189">
        <v>0</v>
      </c>
      <c r="AG77" s="161"/>
      <c r="AH77" s="161"/>
    </row>
    <row r="78" spans="1:34" ht="15" customHeight="1" x14ac:dyDescent="0.2">
      <c r="A78" s="190" t="s">
        <v>392</v>
      </c>
      <c r="B78" t="s">
        <v>393</v>
      </c>
      <c r="E78" s="99">
        <v>855</v>
      </c>
      <c r="F78" s="189">
        <v>1</v>
      </c>
      <c r="G78" s="107"/>
      <c r="H78" s="99">
        <v>20</v>
      </c>
      <c r="I78" s="189">
        <v>0.02</v>
      </c>
      <c r="J78" s="99">
        <v>168</v>
      </c>
      <c r="K78" s="189">
        <v>0.2</v>
      </c>
      <c r="L78" s="99">
        <v>0</v>
      </c>
      <c r="M78" s="189">
        <v>0</v>
      </c>
      <c r="N78" s="188"/>
      <c r="O78" s="99">
        <v>218</v>
      </c>
      <c r="P78" s="189">
        <v>0.25</v>
      </c>
      <c r="Q78" s="99">
        <v>203</v>
      </c>
      <c r="R78" s="189">
        <v>0.24</v>
      </c>
      <c r="S78" s="99">
        <v>10</v>
      </c>
      <c r="T78" s="189">
        <v>0.01</v>
      </c>
      <c r="U78" s="188"/>
      <c r="V78" s="99">
        <v>142</v>
      </c>
      <c r="W78" s="189">
        <v>0.17</v>
      </c>
      <c r="X78" s="99">
        <v>74</v>
      </c>
      <c r="Y78" s="189">
        <v>0.09</v>
      </c>
      <c r="Z78" s="99">
        <v>12</v>
      </c>
      <c r="AA78" s="189">
        <v>0.01</v>
      </c>
      <c r="AB78" s="99">
        <v>8</v>
      </c>
      <c r="AC78" s="189">
        <v>0.01</v>
      </c>
      <c r="AD78" s="99">
        <v>0</v>
      </c>
      <c r="AE78" s="189">
        <v>0</v>
      </c>
      <c r="AG78" s="161"/>
      <c r="AH78" s="161"/>
    </row>
    <row r="79" spans="1:34" ht="15" customHeight="1" x14ac:dyDescent="0.2">
      <c r="A79" s="190" t="s">
        <v>394</v>
      </c>
      <c r="B79" t="s">
        <v>395</v>
      </c>
      <c r="E79" s="99">
        <v>166</v>
      </c>
      <c r="F79" s="189">
        <v>1</v>
      </c>
      <c r="G79" s="107"/>
      <c r="H79" s="99">
        <v>6</v>
      </c>
      <c r="I79" s="189">
        <v>0.04</v>
      </c>
      <c r="J79" s="99">
        <v>29</v>
      </c>
      <c r="K79" s="189">
        <v>0.17</v>
      </c>
      <c r="L79" s="99">
        <v>0</v>
      </c>
      <c r="M79" s="189">
        <v>0</v>
      </c>
      <c r="N79" s="188"/>
      <c r="O79" s="99">
        <v>41</v>
      </c>
      <c r="P79" s="189">
        <v>0.25</v>
      </c>
      <c r="Q79" s="99">
        <v>43</v>
      </c>
      <c r="R79" s="189">
        <v>0.26</v>
      </c>
      <c r="S79" s="99">
        <v>0</v>
      </c>
      <c r="T79" s="189">
        <v>0</v>
      </c>
      <c r="U79" s="188"/>
      <c r="V79" s="99">
        <v>21</v>
      </c>
      <c r="W79" s="189">
        <v>0.13</v>
      </c>
      <c r="X79" s="99">
        <v>24</v>
      </c>
      <c r="Y79" s="189">
        <v>0.14000000000000001</v>
      </c>
      <c r="Z79" s="99">
        <v>2</v>
      </c>
      <c r="AA79" s="189">
        <v>0.01</v>
      </c>
      <c r="AB79" s="99">
        <v>0</v>
      </c>
      <c r="AC79" s="189">
        <v>0</v>
      </c>
      <c r="AD79" s="99">
        <v>0</v>
      </c>
      <c r="AE79" s="189">
        <v>0</v>
      </c>
      <c r="AG79" s="161"/>
      <c r="AH79" s="161"/>
    </row>
    <row r="80" spans="1:34" ht="15" customHeight="1" x14ac:dyDescent="0.2">
      <c r="A80" s="190" t="s">
        <v>396</v>
      </c>
      <c r="B80" t="s">
        <v>397</v>
      </c>
      <c r="E80" s="99">
        <v>973</v>
      </c>
      <c r="F80" s="189">
        <v>1</v>
      </c>
      <c r="G80" s="107"/>
      <c r="H80" s="99">
        <v>17</v>
      </c>
      <c r="I80" s="189">
        <v>0.02</v>
      </c>
      <c r="J80" s="99">
        <v>225</v>
      </c>
      <c r="K80" s="189">
        <v>0.23</v>
      </c>
      <c r="L80" s="99">
        <v>0</v>
      </c>
      <c r="M80" s="189">
        <v>0</v>
      </c>
      <c r="N80" s="188"/>
      <c r="O80" s="99">
        <v>348</v>
      </c>
      <c r="P80" s="189">
        <v>0.36</v>
      </c>
      <c r="Q80" s="99">
        <v>132</v>
      </c>
      <c r="R80" s="189">
        <v>0.14000000000000001</v>
      </c>
      <c r="S80" s="99">
        <v>4</v>
      </c>
      <c r="T80" s="189">
        <v>0</v>
      </c>
      <c r="U80" s="188"/>
      <c r="V80" s="99">
        <v>143</v>
      </c>
      <c r="W80" s="189">
        <v>0.15</v>
      </c>
      <c r="X80" s="99">
        <v>54</v>
      </c>
      <c r="Y80" s="189">
        <v>0.06</v>
      </c>
      <c r="Z80" s="99">
        <v>40</v>
      </c>
      <c r="AA80" s="189">
        <v>0.04</v>
      </c>
      <c r="AB80" s="99">
        <v>10</v>
      </c>
      <c r="AC80" s="189">
        <v>0.01</v>
      </c>
      <c r="AD80" s="99">
        <v>0</v>
      </c>
      <c r="AE80" s="189">
        <v>0</v>
      </c>
      <c r="AG80" s="161"/>
      <c r="AH80" s="161"/>
    </row>
    <row r="81" spans="1:34" ht="15" customHeight="1" x14ac:dyDescent="0.2">
      <c r="A81" s="190" t="s">
        <v>398</v>
      </c>
      <c r="B81" t="s">
        <v>399</v>
      </c>
      <c r="E81" s="99">
        <v>416</v>
      </c>
      <c r="F81" s="189">
        <v>1</v>
      </c>
      <c r="G81" s="107"/>
      <c r="H81" s="99">
        <v>9</v>
      </c>
      <c r="I81" s="189">
        <v>0.02</v>
      </c>
      <c r="J81" s="99">
        <v>105</v>
      </c>
      <c r="K81" s="189">
        <v>0.25</v>
      </c>
      <c r="L81" s="99">
        <v>0</v>
      </c>
      <c r="M81" s="189">
        <v>0</v>
      </c>
      <c r="N81" s="188"/>
      <c r="O81" s="99">
        <v>81</v>
      </c>
      <c r="P81" s="189">
        <v>0.19</v>
      </c>
      <c r="Q81" s="99">
        <v>73</v>
      </c>
      <c r="R81" s="189">
        <v>0.18</v>
      </c>
      <c r="S81" s="99">
        <v>0</v>
      </c>
      <c r="T81" s="189">
        <v>0</v>
      </c>
      <c r="U81" s="188"/>
      <c r="V81" s="99">
        <v>89</v>
      </c>
      <c r="W81" s="189">
        <v>0.21</v>
      </c>
      <c r="X81" s="99">
        <v>35</v>
      </c>
      <c r="Y81" s="189">
        <v>0.08</v>
      </c>
      <c r="Z81" s="99">
        <v>19</v>
      </c>
      <c r="AA81" s="189">
        <v>0.05</v>
      </c>
      <c r="AB81" s="99">
        <v>5</v>
      </c>
      <c r="AC81" s="189">
        <v>0.01</v>
      </c>
      <c r="AD81" s="99">
        <v>0</v>
      </c>
      <c r="AE81" s="189">
        <v>0</v>
      </c>
      <c r="AG81" s="161"/>
      <c r="AH81" s="161"/>
    </row>
    <row r="82" spans="1:34" ht="15" customHeight="1" x14ac:dyDescent="0.2">
      <c r="A82" s="190" t="s">
        <v>400</v>
      </c>
      <c r="B82" t="s">
        <v>401</v>
      </c>
      <c r="E82" s="99" t="s">
        <v>333</v>
      </c>
      <c r="F82" s="189" t="s">
        <v>333</v>
      </c>
      <c r="G82" s="107"/>
      <c r="H82" s="99" t="s">
        <v>333</v>
      </c>
      <c r="I82" s="189" t="s">
        <v>333</v>
      </c>
      <c r="J82" s="99" t="s">
        <v>333</v>
      </c>
      <c r="K82" s="189" t="s">
        <v>333</v>
      </c>
      <c r="L82" s="99" t="s">
        <v>333</v>
      </c>
      <c r="M82" s="189" t="s">
        <v>333</v>
      </c>
      <c r="N82" s="188"/>
      <c r="O82" s="99" t="s">
        <v>333</v>
      </c>
      <c r="P82" s="189" t="s">
        <v>333</v>
      </c>
      <c r="Q82" s="99" t="s">
        <v>333</v>
      </c>
      <c r="R82" s="189" t="s">
        <v>333</v>
      </c>
      <c r="S82" s="99" t="s">
        <v>333</v>
      </c>
      <c r="T82" s="189" t="s">
        <v>333</v>
      </c>
      <c r="U82" s="188"/>
      <c r="V82" s="99" t="s">
        <v>333</v>
      </c>
      <c r="W82" s="189" t="s">
        <v>333</v>
      </c>
      <c r="X82" s="99" t="s">
        <v>333</v>
      </c>
      <c r="Y82" s="189" t="s">
        <v>333</v>
      </c>
      <c r="Z82" s="99" t="s">
        <v>333</v>
      </c>
      <c r="AA82" s="189" t="s">
        <v>333</v>
      </c>
      <c r="AB82" s="99" t="s">
        <v>333</v>
      </c>
      <c r="AC82" s="189" t="s">
        <v>333</v>
      </c>
      <c r="AD82" s="99" t="s">
        <v>333</v>
      </c>
      <c r="AE82" s="189" t="s">
        <v>333</v>
      </c>
      <c r="AG82" s="161"/>
      <c r="AH82" s="161"/>
    </row>
    <row r="83" spans="1:34" ht="15" customHeight="1" x14ac:dyDescent="0.2">
      <c r="A83" s="190" t="s">
        <v>402</v>
      </c>
      <c r="B83" t="s">
        <v>403</v>
      </c>
      <c r="E83" s="99">
        <v>898</v>
      </c>
      <c r="F83" s="189">
        <v>1</v>
      </c>
      <c r="G83" s="107"/>
      <c r="H83" s="99">
        <v>26</v>
      </c>
      <c r="I83" s="189">
        <v>0.03</v>
      </c>
      <c r="J83" s="99">
        <v>199</v>
      </c>
      <c r="K83" s="189">
        <v>0.22</v>
      </c>
      <c r="L83" s="99">
        <v>0</v>
      </c>
      <c r="M83" s="189">
        <v>0</v>
      </c>
      <c r="N83" s="188"/>
      <c r="O83" s="99">
        <v>343</v>
      </c>
      <c r="P83" s="189">
        <v>0.38</v>
      </c>
      <c r="Q83" s="99">
        <v>208</v>
      </c>
      <c r="R83" s="189">
        <v>0.23</v>
      </c>
      <c r="S83" s="99">
        <v>3</v>
      </c>
      <c r="T83" s="189">
        <v>0</v>
      </c>
      <c r="U83" s="188"/>
      <c r="V83" s="99">
        <v>43</v>
      </c>
      <c r="W83" s="189">
        <v>0.05</v>
      </c>
      <c r="X83" s="99">
        <v>63</v>
      </c>
      <c r="Y83" s="189">
        <v>7.0000000000000007E-2</v>
      </c>
      <c r="Z83" s="99">
        <v>7</v>
      </c>
      <c r="AA83" s="189">
        <v>0.01</v>
      </c>
      <c r="AB83" s="99">
        <v>6</v>
      </c>
      <c r="AC83" s="189">
        <v>0.01</v>
      </c>
      <c r="AD83" s="99">
        <v>0</v>
      </c>
      <c r="AE83" s="189">
        <v>0</v>
      </c>
      <c r="AG83" s="161"/>
      <c r="AH83" s="161"/>
    </row>
    <row r="84" spans="1:34" ht="15" customHeight="1" x14ac:dyDescent="0.2">
      <c r="A84" s="190" t="s">
        <v>404</v>
      </c>
      <c r="B84" t="s">
        <v>405</v>
      </c>
      <c r="E84" s="99">
        <v>486</v>
      </c>
      <c r="F84" s="189">
        <v>1</v>
      </c>
      <c r="G84" s="107"/>
      <c r="H84" s="99">
        <v>7</v>
      </c>
      <c r="I84" s="189">
        <v>0.01</v>
      </c>
      <c r="J84" s="99">
        <v>104</v>
      </c>
      <c r="K84" s="189">
        <v>0.21</v>
      </c>
      <c r="L84" s="99">
        <v>0</v>
      </c>
      <c r="M84" s="189">
        <v>0</v>
      </c>
      <c r="N84" s="188"/>
      <c r="O84" s="99">
        <v>167</v>
      </c>
      <c r="P84" s="189">
        <v>0.34</v>
      </c>
      <c r="Q84" s="99">
        <v>99</v>
      </c>
      <c r="R84" s="189">
        <v>0.2</v>
      </c>
      <c r="S84" s="99">
        <v>0</v>
      </c>
      <c r="T84" s="189">
        <v>0</v>
      </c>
      <c r="U84" s="188"/>
      <c r="V84" s="99">
        <v>61</v>
      </c>
      <c r="W84" s="189">
        <v>0.13</v>
      </c>
      <c r="X84" s="99">
        <v>30</v>
      </c>
      <c r="Y84" s="189">
        <v>0.06</v>
      </c>
      <c r="Z84" s="99">
        <v>15</v>
      </c>
      <c r="AA84" s="189">
        <v>0.03</v>
      </c>
      <c r="AB84" s="99">
        <v>3</v>
      </c>
      <c r="AC84" s="189">
        <v>0.01</v>
      </c>
      <c r="AD84" s="99">
        <v>0</v>
      </c>
      <c r="AE84" s="189">
        <v>0</v>
      </c>
      <c r="AG84" s="161"/>
      <c r="AH84" s="161"/>
    </row>
    <row r="85" spans="1:34" ht="15" customHeight="1" x14ac:dyDescent="0.2">
      <c r="A85" s="190" t="s">
        <v>406</v>
      </c>
      <c r="B85" t="s">
        <v>407</v>
      </c>
      <c r="E85" s="99">
        <v>759</v>
      </c>
      <c r="F85" s="189">
        <v>1</v>
      </c>
      <c r="G85" s="107"/>
      <c r="H85" s="99">
        <v>9</v>
      </c>
      <c r="I85" s="189">
        <v>0.01</v>
      </c>
      <c r="J85" s="99">
        <v>85</v>
      </c>
      <c r="K85" s="189">
        <v>0.11</v>
      </c>
      <c r="L85" s="99">
        <v>0</v>
      </c>
      <c r="M85" s="189">
        <v>0</v>
      </c>
      <c r="N85" s="188"/>
      <c r="O85" s="99">
        <v>347</v>
      </c>
      <c r="P85" s="189">
        <v>0.46</v>
      </c>
      <c r="Q85" s="99">
        <v>241</v>
      </c>
      <c r="R85" s="189">
        <v>0.32</v>
      </c>
      <c r="S85" s="99">
        <v>0</v>
      </c>
      <c r="T85" s="189">
        <v>0</v>
      </c>
      <c r="U85" s="188"/>
      <c r="V85" s="99">
        <v>42</v>
      </c>
      <c r="W85" s="189">
        <v>0.06</v>
      </c>
      <c r="X85" s="99">
        <v>26</v>
      </c>
      <c r="Y85" s="189">
        <v>0.03</v>
      </c>
      <c r="Z85" s="99">
        <v>6</v>
      </c>
      <c r="AA85" s="189">
        <v>0.01</v>
      </c>
      <c r="AB85" s="99">
        <v>3</v>
      </c>
      <c r="AC85" s="189">
        <v>0</v>
      </c>
      <c r="AD85" s="99">
        <v>0</v>
      </c>
      <c r="AE85" s="189">
        <v>0</v>
      </c>
      <c r="AG85" s="161"/>
      <c r="AH85" s="161"/>
    </row>
    <row r="86" spans="1:34" ht="15" customHeight="1" x14ac:dyDescent="0.2">
      <c r="A86" s="190" t="s">
        <v>408</v>
      </c>
      <c r="B86" t="s">
        <v>409</v>
      </c>
      <c r="E86" s="99">
        <v>325</v>
      </c>
      <c r="F86" s="189">
        <v>1</v>
      </c>
      <c r="G86" s="107"/>
      <c r="H86" s="99">
        <v>11</v>
      </c>
      <c r="I86" s="189">
        <v>0.03</v>
      </c>
      <c r="J86" s="99">
        <v>96</v>
      </c>
      <c r="K86" s="189">
        <v>0.3</v>
      </c>
      <c r="L86" s="99">
        <v>13</v>
      </c>
      <c r="M86" s="189">
        <v>0.04</v>
      </c>
      <c r="N86" s="188"/>
      <c r="O86" s="99">
        <v>51</v>
      </c>
      <c r="P86" s="189">
        <v>0.16</v>
      </c>
      <c r="Q86" s="99">
        <v>64</v>
      </c>
      <c r="R86" s="189">
        <v>0.2</v>
      </c>
      <c r="S86" s="99">
        <v>8</v>
      </c>
      <c r="T86" s="189">
        <v>0.02</v>
      </c>
      <c r="U86" s="188"/>
      <c r="V86" s="99">
        <v>47</v>
      </c>
      <c r="W86" s="189">
        <v>0.14000000000000001</v>
      </c>
      <c r="X86" s="99">
        <v>19</v>
      </c>
      <c r="Y86" s="189">
        <v>0.06</v>
      </c>
      <c r="Z86" s="99">
        <v>5</v>
      </c>
      <c r="AA86" s="189">
        <v>0.02</v>
      </c>
      <c r="AB86" s="99">
        <v>11</v>
      </c>
      <c r="AC86" s="189">
        <v>0.03</v>
      </c>
      <c r="AD86" s="99">
        <v>0</v>
      </c>
      <c r="AE86" s="189">
        <v>0</v>
      </c>
      <c r="AG86" s="161"/>
      <c r="AH86" s="161"/>
    </row>
    <row r="87" spans="1:34" ht="15" customHeight="1" x14ac:dyDescent="0.2">
      <c r="A87" s="190" t="s">
        <v>410</v>
      </c>
      <c r="B87" t="s">
        <v>411</v>
      </c>
      <c r="E87" s="99">
        <v>1145</v>
      </c>
      <c r="F87" s="189">
        <v>1</v>
      </c>
      <c r="G87" s="107"/>
      <c r="H87" s="99">
        <v>19</v>
      </c>
      <c r="I87" s="189">
        <v>0.02</v>
      </c>
      <c r="J87" s="99">
        <v>140</v>
      </c>
      <c r="K87" s="189">
        <v>0.12</v>
      </c>
      <c r="L87" s="99">
        <v>0</v>
      </c>
      <c r="M87" s="189">
        <v>0</v>
      </c>
      <c r="N87" s="188"/>
      <c r="O87" s="99">
        <v>506</v>
      </c>
      <c r="P87" s="189">
        <v>0.44</v>
      </c>
      <c r="Q87" s="99">
        <v>346</v>
      </c>
      <c r="R87" s="189">
        <v>0.3</v>
      </c>
      <c r="S87" s="99">
        <v>0</v>
      </c>
      <c r="T87" s="189">
        <v>0</v>
      </c>
      <c r="U87" s="188"/>
      <c r="V87" s="99">
        <v>84</v>
      </c>
      <c r="W87" s="189">
        <v>7.0000000000000007E-2</v>
      </c>
      <c r="X87" s="99">
        <v>23</v>
      </c>
      <c r="Y87" s="189">
        <v>0.02</v>
      </c>
      <c r="Z87" s="99">
        <v>20</v>
      </c>
      <c r="AA87" s="189">
        <v>0.02</v>
      </c>
      <c r="AB87" s="99">
        <v>7</v>
      </c>
      <c r="AC87" s="189">
        <v>0.01</v>
      </c>
      <c r="AD87" s="99">
        <v>0</v>
      </c>
      <c r="AE87" s="189">
        <v>0</v>
      </c>
      <c r="AG87" s="161"/>
      <c r="AH87" s="161"/>
    </row>
    <row r="88" spans="1:34" ht="15" customHeight="1" x14ac:dyDescent="0.2">
      <c r="A88" s="190" t="s">
        <v>412</v>
      </c>
      <c r="B88" t="s">
        <v>413</v>
      </c>
      <c r="E88" s="99">
        <v>141</v>
      </c>
      <c r="F88" s="189">
        <v>1</v>
      </c>
      <c r="G88" s="107"/>
      <c r="H88" s="99">
        <v>4</v>
      </c>
      <c r="I88" s="189">
        <v>0.03</v>
      </c>
      <c r="J88" s="99">
        <v>22</v>
      </c>
      <c r="K88" s="189">
        <v>0.16</v>
      </c>
      <c r="L88" s="99">
        <v>0</v>
      </c>
      <c r="M88" s="189">
        <v>0</v>
      </c>
      <c r="N88" s="188"/>
      <c r="O88" s="99">
        <v>43</v>
      </c>
      <c r="P88" s="189">
        <v>0.3</v>
      </c>
      <c r="Q88" s="99">
        <v>40</v>
      </c>
      <c r="R88" s="189">
        <v>0.28000000000000003</v>
      </c>
      <c r="S88" s="99">
        <v>0</v>
      </c>
      <c r="T88" s="189">
        <v>0</v>
      </c>
      <c r="U88" s="188"/>
      <c r="V88" s="99">
        <v>12</v>
      </c>
      <c r="W88" s="189">
        <v>0.09</v>
      </c>
      <c r="X88" s="99">
        <v>17</v>
      </c>
      <c r="Y88" s="189">
        <v>0.12</v>
      </c>
      <c r="Z88" s="99">
        <v>2</v>
      </c>
      <c r="AA88" s="189">
        <v>0.01</v>
      </c>
      <c r="AB88" s="99">
        <v>1</v>
      </c>
      <c r="AC88" s="189">
        <v>0.01</v>
      </c>
      <c r="AD88" s="99">
        <v>0</v>
      </c>
      <c r="AE88" s="189">
        <v>0</v>
      </c>
      <c r="AG88" s="161"/>
      <c r="AH88" s="161"/>
    </row>
    <row r="89" spans="1:34" ht="15" customHeight="1" x14ac:dyDescent="0.2">
      <c r="A89" s="190" t="s">
        <v>414</v>
      </c>
      <c r="B89" t="s">
        <v>415</v>
      </c>
      <c r="E89" s="99">
        <v>1437</v>
      </c>
      <c r="F89" s="189">
        <v>1</v>
      </c>
      <c r="G89" s="107"/>
      <c r="H89" s="99">
        <v>29</v>
      </c>
      <c r="I89" s="189">
        <v>0.02</v>
      </c>
      <c r="J89" s="99">
        <v>323</v>
      </c>
      <c r="K89" s="189">
        <v>0.22</v>
      </c>
      <c r="L89" s="99">
        <v>0</v>
      </c>
      <c r="M89" s="189">
        <v>0</v>
      </c>
      <c r="N89" s="188"/>
      <c r="O89" s="99">
        <v>623</v>
      </c>
      <c r="P89" s="189">
        <v>0.43</v>
      </c>
      <c r="Q89" s="99">
        <v>252</v>
      </c>
      <c r="R89" s="189">
        <v>0.18</v>
      </c>
      <c r="S89" s="99">
        <v>1</v>
      </c>
      <c r="T89" s="189">
        <v>0</v>
      </c>
      <c r="U89" s="188"/>
      <c r="V89" s="99">
        <v>127</v>
      </c>
      <c r="W89" s="189">
        <v>0.09</v>
      </c>
      <c r="X89" s="99">
        <v>56</v>
      </c>
      <c r="Y89" s="189">
        <v>0.04</v>
      </c>
      <c r="Z89" s="99">
        <v>18</v>
      </c>
      <c r="AA89" s="189">
        <v>0.01</v>
      </c>
      <c r="AB89" s="99">
        <v>8</v>
      </c>
      <c r="AC89" s="189">
        <v>0.01</v>
      </c>
      <c r="AD89" s="99">
        <v>0</v>
      </c>
      <c r="AE89" s="189">
        <v>0</v>
      </c>
      <c r="AG89" s="161"/>
      <c r="AH89" s="161"/>
    </row>
    <row r="90" spans="1:34" ht="15" customHeight="1" x14ac:dyDescent="0.2">
      <c r="A90" s="190" t="s">
        <v>416</v>
      </c>
      <c r="B90" t="s">
        <v>417</v>
      </c>
      <c r="E90" s="99">
        <v>1139</v>
      </c>
      <c r="F90" s="189">
        <v>1</v>
      </c>
      <c r="G90" s="107"/>
      <c r="H90" s="99">
        <v>2</v>
      </c>
      <c r="I90" s="189">
        <v>0</v>
      </c>
      <c r="J90" s="99">
        <v>6</v>
      </c>
      <c r="K90" s="189">
        <v>0.01</v>
      </c>
      <c r="L90" s="99">
        <v>292</v>
      </c>
      <c r="M90" s="189">
        <v>0.26</v>
      </c>
      <c r="N90" s="188"/>
      <c r="O90" s="99">
        <v>14</v>
      </c>
      <c r="P90" s="189">
        <v>0.01</v>
      </c>
      <c r="Q90" s="99">
        <v>18</v>
      </c>
      <c r="R90" s="189">
        <v>0.02</v>
      </c>
      <c r="S90" s="99">
        <v>500</v>
      </c>
      <c r="T90" s="189">
        <v>0.44</v>
      </c>
      <c r="U90" s="188"/>
      <c r="V90" s="99">
        <v>155</v>
      </c>
      <c r="W90" s="189">
        <v>0.14000000000000001</v>
      </c>
      <c r="X90" s="99">
        <v>113</v>
      </c>
      <c r="Y90" s="189">
        <v>0.1</v>
      </c>
      <c r="Z90" s="99">
        <v>16</v>
      </c>
      <c r="AA90" s="189">
        <v>0.01</v>
      </c>
      <c r="AB90" s="99">
        <v>23</v>
      </c>
      <c r="AC90" s="189">
        <v>0.02</v>
      </c>
      <c r="AD90" s="99">
        <v>0</v>
      </c>
      <c r="AE90" s="189">
        <v>0</v>
      </c>
      <c r="AG90" s="161"/>
      <c r="AH90" s="161"/>
    </row>
    <row r="91" spans="1:34" ht="15" customHeight="1" x14ac:dyDescent="0.2">
      <c r="A91" s="190" t="s">
        <v>418</v>
      </c>
      <c r="B91" t="s">
        <v>419</v>
      </c>
      <c r="E91" s="99">
        <v>170</v>
      </c>
      <c r="F91" s="189">
        <v>1</v>
      </c>
      <c r="G91" s="107"/>
      <c r="H91" s="99">
        <v>4</v>
      </c>
      <c r="I91" s="189">
        <v>0.02</v>
      </c>
      <c r="J91" s="99">
        <v>44</v>
      </c>
      <c r="K91" s="189">
        <v>0.26</v>
      </c>
      <c r="L91" s="99">
        <v>12</v>
      </c>
      <c r="M91" s="189">
        <v>7.0000000000000007E-2</v>
      </c>
      <c r="N91" s="188"/>
      <c r="O91" s="99">
        <v>27</v>
      </c>
      <c r="P91" s="189">
        <v>0.16</v>
      </c>
      <c r="Q91" s="99">
        <v>28</v>
      </c>
      <c r="R91" s="189">
        <v>0.16</v>
      </c>
      <c r="S91" s="99">
        <v>10</v>
      </c>
      <c r="T91" s="189">
        <v>0.06</v>
      </c>
      <c r="U91" s="188"/>
      <c r="V91" s="99">
        <v>21</v>
      </c>
      <c r="W91" s="189">
        <v>0.12</v>
      </c>
      <c r="X91" s="99">
        <v>16</v>
      </c>
      <c r="Y91" s="189">
        <v>0.09</v>
      </c>
      <c r="Z91" s="99">
        <v>5</v>
      </c>
      <c r="AA91" s="189">
        <v>0.03</v>
      </c>
      <c r="AB91" s="99">
        <v>3</v>
      </c>
      <c r="AC91" s="189">
        <v>0.02</v>
      </c>
      <c r="AD91" s="99">
        <v>0</v>
      </c>
      <c r="AE91" s="189">
        <v>0</v>
      </c>
      <c r="AG91" s="161"/>
      <c r="AH91" s="161"/>
    </row>
    <row r="92" spans="1:34" ht="15" customHeight="1" x14ac:dyDescent="0.2">
      <c r="A92" s="190" t="s">
        <v>420</v>
      </c>
      <c r="B92" t="s">
        <v>421</v>
      </c>
      <c r="E92" s="99">
        <v>489</v>
      </c>
      <c r="F92" s="189">
        <v>1</v>
      </c>
      <c r="G92" s="107"/>
      <c r="H92" s="99">
        <v>14</v>
      </c>
      <c r="I92" s="189">
        <v>0.03</v>
      </c>
      <c r="J92" s="99">
        <v>135</v>
      </c>
      <c r="K92" s="189">
        <v>0.28000000000000003</v>
      </c>
      <c r="L92" s="99">
        <v>0</v>
      </c>
      <c r="M92" s="189">
        <v>0</v>
      </c>
      <c r="N92" s="188"/>
      <c r="O92" s="99">
        <v>127</v>
      </c>
      <c r="P92" s="189">
        <v>0.26</v>
      </c>
      <c r="Q92" s="99">
        <v>87</v>
      </c>
      <c r="R92" s="189">
        <v>0.18</v>
      </c>
      <c r="S92" s="99">
        <v>3</v>
      </c>
      <c r="T92" s="189">
        <v>0.01</v>
      </c>
      <c r="U92" s="188"/>
      <c r="V92" s="99">
        <v>76</v>
      </c>
      <c r="W92" s="189">
        <v>0.16</v>
      </c>
      <c r="X92" s="99">
        <v>33</v>
      </c>
      <c r="Y92" s="189">
        <v>7.0000000000000007E-2</v>
      </c>
      <c r="Z92" s="99">
        <v>6</v>
      </c>
      <c r="AA92" s="189">
        <v>0.01</v>
      </c>
      <c r="AB92" s="99">
        <v>8</v>
      </c>
      <c r="AC92" s="189">
        <v>0.02</v>
      </c>
      <c r="AD92" s="99">
        <v>0</v>
      </c>
      <c r="AE92" s="189">
        <v>0</v>
      </c>
      <c r="AG92" s="161"/>
      <c r="AH92" s="161"/>
    </row>
    <row r="93" spans="1:34" ht="15" customHeight="1" x14ac:dyDescent="0.2">
      <c r="A93" s="190" t="s">
        <v>422</v>
      </c>
      <c r="B93" t="s">
        <v>423</v>
      </c>
      <c r="E93" s="99">
        <v>1585</v>
      </c>
      <c r="F93" s="189">
        <v>1</v>
      </c>
      <c r="G93" s="107"/>
      <c r="H93" s="99">
        <v>39</v>
      </c>
      <c r="I93" s="189">
        <v>0.02</v>
      </c>
      <c r="J93" s="99">
        <v>294</v>
      </c>
      <c r="K93" s="189">
        <v>0.19</v>
      </c>
      <c r="L93" s="99">
        <v>0</v>
      </c>
      <c r="M93" s="189">
        <v>0</v>
      </c>
      <c r="N93" s="188"/>
      <c r="O93" s="99">
        <v>550</v>
      </c>
      <c r="P93" s="189">
        <v>0.35</v>
      </c>
      <c r="Q93" s="99">
        <v>310</v>
      </c>
      <c r="R93" s="189">
        <v>0.2</v>
      </c>
      <c r="S93" s="99">
        <v>0</v>
      </c>
      <c r="T93" s="189">
        <v>0</v>
      </c>
      <c r="U93" s="188"/>
      <c r="V93" s="99">
        <v>163</v>
      </c>
      <c r="W93" s="189">
        <v>0.1</v>
      </c>
      <c r="X93" s="99">
        <v>122</v>
      </c>
      <c r="Y93" s="189">
        <v>0.08</v>
      </c>
      <c r="Z93" s="99">
        <v>60</v>
      </c>
      <c r="AA93" s="189">
        <v>0.04</v>
      </c>
      <c r="AB93" s="99">
        <v>45</v>
      </c>
      <c r="AC93" s="189">
        <v>0.03</v>
      </c>
      <c r="AD93" s="99">
        <v>2</v>
      </c>
      <c r="AE93" s="189">
        <v>0</v>
      </c>
      <c r="AG93" s="161"/>
      <c r="AH93" s="161"/>
    </row>
    <row r="94" spans="1:34" ht="15" customHeight="1" x14ac:dyDescent="0.2">
      <c r="A94" s="190" t="s">
        <v>424</v>
      </c>
      <c r="B94" t="s">
        <v>425</v>
      </c>
      <c r="E94" s="99">
        <v>1560</v>
      </c>
      <c r="F94" s="189">
        <v>1</v>
      </c>
      <c r="G94" s="107"/>
      <c r="H94" s="99">
        <v>22</v>
      </c>
      <c r="I94" s="189">
        <v>0.01</v>
      </c>
      <c r="J94" s="99">
        <v>381</v>
      </c>
      <c r="K94" s="189">
        <v>0.24</v>
      </c>
      <c r="L94" s="99">
        <v>0</v>
      </c>
      <c r="M94" s="189">
        <v>0</v>
      </c>
      <c r="N94" s="188"/>
      <c r="O94" s="99">
        <v>388</v>
      </c>
      <c r="P94" s="189">
        <v>0.25</v>
      </c>
      <c r="Q94" s="99">
        <v>257</v>
      </c>
      <c r="R94" s="189">
        <v>0.16</v>
      </c>
      <c r="S94" s="99">
        <v>2</v>
      </c>
      <c r="T94" s="189">
        <v>0</v>
      </c>
      <c r="U94" s="188"/>
      <c r="V94" s="99">
        <v>318</v>
      </c>
      <c r="W94" s="189">
        <v>0.2</v>
      </c>
      <c r="X94" s="99">
        <v>84</v>
      </c>
      <c r="Y94" s="189">
        <v>0.05</v>
      </c>
      <c r="Z94" s="99">
        <v>64</v>
      </c>
      <c r="AA94" s="189">
        <v>0.04</v>
      </c>
      <c r="AB94" s="99">
        <v>44</v>
      </c>
      <c r="AC94" s="189">
        <v>0.03</v>
      </c>
      <c r="AD94" s="99">
        <v>0</v>
      </c>
      <c r="AE94" s="189">
        <v>0</v>
      </c>
      <c r="AG94" s="161"/>
      <c r="AH94" s="161"/>
    </row>
    <row r="95" spans="1:34" ht="15" customHeight="1" x14ac:dyDescent="0.2">
      <c r="A95" s="190" t="s">
        <v>426</v>
      </c>
      <c r="B95" t="s">
        <v>427</v>
      </c>
      <c r="E95" s="99">
        <v>254</v>
      </c>
      <c r="F95" s="189">
        <v>1</v>
      </c>
      <c r="G95" s="107"/>
      <c r="H95" s="99">
        <v>5</v>
      </c>
      <c r="I95" s="189">
        <v>0.02</v>
      </c>
      <c r="J95" s="99">
        <v>57</v>
      </c>
      <c r="K95" s="189">
        <v>0.22</v>
      </c>
      <c r="L95" s="99">
        <v>0</v>
      </c>
      <c r="M95" s="189">
        <v>0</v>
      </c>
      <c r="N95" s="188"/>
      <c r="O95" s="99">
        <v>73</v>
      </c>
      <c r="P95" s="189">
        <v>0.28999999999999998</v>
      </c>
      <c r="Q95" s="99">
        <v>59</v>
      </c>
      <c r="R95" s="189">
        <v>0.23</v>
      </c>
      <c r="S95" s="99">
        <v>1</v>
      </c>
      <c r="T95" s="189">
        <v>0</v>
      </c>
      <c r="U95" s="188"/>
      <c r="V95" s="99">
        <v>25</v>
      </c>
      <c r="W95" s="189">
        <v>0.1</v>
      </c>
      <c r="X95" s="99">
        <v>31</v>
      </c>
      <c r="Y95" s="189">
        <v>0.12</v>
      </c>
      <c r="Z95" s="99">
        <v>1</v>
      </c>
      <c r="AA95" s="189">
        <v>0</v>
      </c>
      <c r="AB95" s="99">
        <v>2</v>
      </c>
      <c r="AC95" s="189">
        <v>0.01</v>
      </c>
      <c r="AD95" s="99">
        <v>0</v>
      </c>
      <c r="AE95" s="189">
        <v>0</v>
      </c>
      <c r="AG95" s="161"/>
      <c r="AH95" s="161"/>
    </row>
    <row r="96" spans="1:34" ht="15" customHeight="1" x14ac:dyDescent="0.2">
      <c r="A96" s="190" t="s">
        <v>428</v>
      </c>
      <c r="B96" t="s">
        <v>429</v>
      </c>
      <c r="E96" s="99">
        <v>487</v>
      </c>
      <c r="F96" s="189">
        <v>1</v>
      </c>
      <c r="G96" s="107"/>
      <c r="H96" s="99">
        <v>11</v>
      </c>
      <c r="I96" s="189">
        <v>0.02</v>
      </c>
      <c r="J96" s="99">
        <v>83</v>
      </c>
      <c r="K96" s="189">
        <v>0.17</v>
      </c>
      <c r="L96" s="99">
        <v>0</v>
      </c>
      <c r="M96" s="189">
        <v>0</v>
      </c>
      <c r="N96" s="188"/>
      <c r="O96" s="99">
        <v>170</v>
      </c>
      <c r="P96" s="189">
        <v>0.35</v>
      </c>
      <c r="Q96" s="99">
        <v>120</v>
      </c>
      <c r="R96" s="189">
        <v>0.25</v>
      </c>
      <c r="S96" s="99">
        <v>2</v>
      </c>
      <c r="T96" s="189">
        <v>0</v>
      </c>
      <c r="U96" s="188"/>
      <c r="V96" s="99">
        <v>47</v>
      </c>
      <c r="W96" s="189">
        <v>0.1</v>
      </c>
      <c r="X96" s="99">
        <v>39</v>
      </c>
      <c r="Y96" s="189">
        <v>0.08</v>
      </c>
      <c r="Z96" s="99">
        <v>5</v>
      </c>
      <c r="AA96" s="189">
        <v>0.01</v>
      </c>
      <c r="AB96" s="99">
        <v>10</v>
      </c>
      <c r="AC96" s="189">
        <v>0.02</v>
      </c>
      <c r="AD96" s="99">
        <v>0</v>
      </c>
      <c r="AE96" s="189">
        <v>0</v>
      </c>
      <c r="AG96" s="161"/>
      <c r="AH96" s="161"/>
    </row>
    <row r="97" spans="1:34" ht="15" customHeight="1" x14ac:dyDescent="0.2">
      <c r="A97" s="190" t="s">
        <v>430</v>
      </c>
      <c r="B97" t="s">
        <v>431</v>
      </c>
      <c r="E97" s="99">
        <v>225</v>
      </c>
      <c r="F97" s="189">
        <v>1</v>
      </c>
      <c r="G97" s="107"/>
      <c r="H97" s="99">
        <v>9</v>
      </c>
      <c r="I97" s="189">
        <v>0.04</v>
      </c>
      <c r="J97" s="99">
        <v>61</v>
      </c>
      <c r="K97" s="189">
        <v>0.27</v>
      </c>
      <c r="L97" s="99">
        <v>0</v>
      </c>
      <c r="M97" s="189">
        <v>0</v>
      </c>
      <c r="N97" s="188"/>
      <c r="O97" s="99">
        <v>60</v>
      </c>
      <c r="P97" s="189">
        <v>0.27</v>
      </c>
      <c r="Q97" s="99">
        <v>34</v>
      </c>
      <c r="R97" s="189">
        <v>0.15</v>
      </c>
      <c r="S97" s="99">
        <v>0</v>
      </c>
      <c r="T97" s="189">
        <v>0</v>
      </c>
      <c r="U97" s="188"/>
      <c r="V97" s="99">
        <v>31</v>
      </c>
      <c r="W97" s="189">
        <v>0.14000000000000001</v>
      </c>
      <c r="X97" s="99">
        <v>27</v>
      </c>
      <c r="Y97" s="189">
        <v>0.12</v>
      </c>
      <c r="Z97" s="99">
        <v>2</v>
      </c>
      <c r="AA97" s="189">
        <v>0.01</v>
      </c>
      <c r="AB97" s="99">
        <v>1</v>
      </c>
      <c r="AC97" s="189">
        <v>0</v>
      </c>
      <c r="AD97" s="99">
        <v>0</v>
      </c>
      <c r="AE97" s="189">
        <v>0</v>
      </c>
      <c r="AG97" s="161"/>
      <c r="AH97" s="161"/>
    </row>
    <row r="98" spans="1:34" ht="15" customHeight="1" x14ac:dyDescent="0.2">
      <c r="A98" s="190" t="s">
        <v>432</v>
      </c>
      <c r="B98" t="s">
        <v>433</v>
      </c>
      <c r="E98" s="99">
        <v>296</v>
      </c>
      <c r="F98" s="189">
        <v>1</v>
      </c>
      <c r="G98" s="107"/>
      <c r="H98" s="99">
        <v>3</v>
      </c>
      <c r="I98" s="189">
        <v>0.01</v>
      </c>
      <c r="J98" s="99">
        <v>110</v>
      </c>
      <c r="K98" s="189">
        <v>0.37</v>
      </c>
      <c r="L98" s="99">
        <v>0</v>
      </c>
      <c r="M98" s="189">
        <v>0</v>
      </c>
      <c r="N98" s="188"/>
      <c r="O98" s="99">
        <v>67</v>
      </c>
      <c r="P98" s="189">
        <v>0.23</v>
      </c>
      <c r="Q98" s="99">
        <v>51</v>
      </c>
      <c r="R98" s="189">
        <v>0.17</v>
      </c>
      <c r="S98" s="99">
        <v>0</v>
      </c>
      <c r="T98" s="189">
        <v>0</v>
      </c>
      <c r="U98" s="188"/>
      <c r="V98" s="99">
        <v>37</v>
      </c>
      <c r="W98" s="189">
        <v>0.12</v>
      </c>
      <c r="X98" s="99">
        <v>21</v>
      </c>
      <c r="Y98" s="189">
        <v>7.0000000000000007E-2</v>
      </c>
      <c r="Z98" s="99">
        <v>3</v>
      </c>
      <c r="AA98" s="189">
        <v>0.01</v>
      </c>
      <c r="AB98" s="99">
        <v>4</v>
      </c>
      <c r="AC98" s="189">
        <v>0.01</v>
      </c>
      <c r="AD98" s="99">
        <v>0</v>
      </c>
      <c r="AE98" s="189">
        <v>0</v>
      </c>
      <c r="AG98" s="161"/>
      <c r="AH98" s="161"/>
    </row>
    <row r="99" spans="1:34" ht="15" customHeight="1" x14ac:dyDescent="0.2">
      <c r="A99" s="190" t="s">
        <v>434</v>
      </c>
      <c r="B99" t="s">
        <v>435</v>
      </c>
      <c r="E99" s="99">
        <v>384</v>
      </c>
      <c r="F99" s="189">
        <v>1</v>
      </c>
      <c r="G99" s="107"/>
      <c r="H99" s="99">
        <v>8</v>
      </c>
      <c r="I99" s="189">
        <v>0.02</v>
      </c>
      <c r="J99" s="99">
        <v>87</v>
      </c>
      <c r="K99" s="189">
        <v>0.23</v>
      </c>
      <c r="L99" s="99">
        <v>0</v>
      </c>
      <c r="M99" s="189">
        <v>0</v>
      </c>
      <c r="N99" s="188"/>
      <c r="O99" s="99">
        <v>108</v>
      </c>
      <c r="P99" s="189">
        <v>0.28000000000000003</v>
      </c>
      <c r="Q99" s="99">
        <v>85</v>
      </c>
      <c r="R99" s="189">
        <v>0.22</v>
      </c>
      <c r="S99" s="99">
        <v>3</v>
      </c>
      <c r="T99" s="189">
        <v>0.01</v>
      </c>
      <c r="U99" s="188"/>
      <c r="V99" s="99">
        <v>45</v>
      </c>
      <c r="W99" s="189">
        <v>0.12</v>
      </c>
      <c r="X99" s="99">
        <v>39</v>
      </c>
      <c r="Y99" s="189">
        <v>0.1</v>
      </c>
      <c r="Z99" s="99">
        <v>4</v>
      </c>
      <c r="AA99" s="189">
        <v>0.01</v>
      </c>
      <c r="AB99" s="99">
        <v>5</v>
      </c>
      <c r="AC99" s="189">
        <v>0.01</v>
      </c>
      <c r="AD99" s="99">
        <v>0</v>
      </c>
      <c r="AE99" s="189">
        <v>0</v>
      </c>
      <c r="AG99" s="161"/>
      <c r="AH99" s="161"/>
    </row>
    <row r="100" spans="1:34" ht="15" customHeight="1" x14ac:dyDescent="0.2">
      <c r="A100" s="190" t="s">
        <v>436</v>
      </c>
      <c r="B100" t="s">
        <v>437</v>
      </c>
      <c r="E100" s="99">
        <v>271</v>
      </c>
      <c r="F100" s="189">
        <v>1</v>
      </c>
      <c r="G100" s="107"/>
      <c r="H100" s="99">
        <v>6</v>
      </c>
      <c r="I100" s="189">
        <v>0.02</v>
      </c>
      <c r="J100" s="99">
        <v>73</v>
      </c>
      <c r="K100" s="189">
        <v>0.27</v>
      </c>
      <c r="L100" s="99">
        <v>0</v>
      </c>
      <c r="M100" s="189">
        <v>0</v>
      </c>
      <c r="N100" s="188"/>
      <c r="O100" s="99">
        <v>66</v>
      </c>
      <c r="P100" s="189">
        <v>0.24</v>
      </c>
      <c r="Q100" s="99">
        <v>32</v>
      </c>
      <c r="R100" s="189">
        <v>0.12</v>
      </c>
      <c r="S100" s="99">
        <v>0</v>
      </c>
      <c r="T100" s="189">
        <v>0</v>
      </c>
      <c r="U100" s="188"/>
      <c r="V100" s="99">
        <v>46</v>
      </c>
      <c r="W100" s="189">
        <v>0.17</v>
      </c>
      <c r="X100" s="99">
        <v>39</v>
      </c>
      <c r="Y100" s="189">
        <v>0.14000000000000001</v>
      </c>
      <c r="Z100" s="99">
        <v>4</v>
      </c>
      <c r="AA100" s="189">
        <v>0.01</v>
      </c>
      <c r="AB100" s="99">
        <v>5</v>
      </c>
      <c r="AC100" s="189">
        <v>0.02</v>
      </c>
      <c r="AD100" s="99">
        <v>0</v>
      </c>
      <c r="AE100" s="189">
        <v>0</v>
      </c>
      <c r="AG100" s="161"/>
      <c r="AH100" s="161"/>
    </row>
    <row r="101" spans="1:34" ht="15" customHeight="1" x14ac:dyDescent="0.2">
      <c r="A101" s="190" t="s">
        <v>438</v>
      </c>
      <c r="B101" t="s">
        <v>439</v>
      </c>
      <c r="E101" s="99" t="s">
        <v>333</v>
      </c>
      <c r="F101" s="189" t="s">
        <v>333</v>
      </c>
      <c r="G101" s="107"/>
      <c r="H101" s="99" t="s">
        <v>333</v>
      </c>
      <c r="I101" s="189" t="s">
        <v>333</v>
      </c>
      <c r="J101" s="99" t="s">
        <v>333</v>
      </c>
      <c r="K101" s="189" t="s">
        <v>333</v>
      </c>
      <c r="L101" s="99" t="s">
        <v>333</v>
      </c>
      <c r="M101" s="189" t="s">
        <v>333</v>
      </c>
      <c r="N101" s="188"/>
      <c r="O101" s="99" t="s">
        <v>333</v>
      </c>
      <c r="P101" s="189" t="s">
        <v>333</v>
      </c>
      <c r="Q101" s="99" t="s">
        <v>333</v>
      </c>
      <c r="R101" s="189" t="s">
        <v>333</v>
      </c>
      <c r="S101" s="99" t="s">
        <v>333</v>
      </c>
      <c r="T101" s="189" t="s">
        <v>333</v>
      </c>
      <c r="U101" s="188"/>
      <c r="V101" s="99" t="s">
        <v>333</v>
      </c>
      <c r="W101" s="189" t="s">
        <v>333</v>
      </c>
      <c r="X101" s="99" t="s">
        <v>333</v>
      </c>
      <c r="Y101" s="189" t="s">
        <v>333</v>
      </c>
      <c r="Z101" s="99" t="s">
        <v>333</v>
      </c>
      <c r="AA101" s="189" t="s">
        <v>333</v>
      </c>
      <c r="AB101" s="99" t="s">
        <v>333</v>
      </c>
      <c r="AC101" s="189" t="s">
        <v>333</v>
      </c>
      <c r="AD101" s="99" t="s">
        <v>333</v>
      </c>
      <c r="AE101" s="189" t="s">
        <v>333</v>
      </c>
      <c r="AG101" s="161"/>
      <c r="AH101" s="161"/>
    </row>
    <row r="102" spans="1:34" ht="15" customHeight="1" x14ac:dyDescent="0.2">
      <c r="A102" s="190" t="s">
        <v>440</v>
      </c>
      <c r="B102" t="s">
        <v>441</v>
      </c>
      <c r="E102" s="99">
        <v>693</v>
      </c>
      <c r="F102" s="189">
        <v>1</v>
      </c>
      <c r="G102" s="107"/>
      <c r="H102" s="99">
        <v>19</v>
      </c>
      <c r="I102" s="189">
        <v>0.03</v>
      </c>
      <c r="J102" s="99">
        <v>148</v>
      </c>
      <c r="K102" s="189">
        <v>0.21</v>
      </c>
      <c r="L102" s="99">
        <v>0</v>
      </c>
      <c r="M102" s="189">
        <v>0</v>
      </c>
      <c r="N102" s="188"/>
      <c r="O102" s="99">
        <v>208</v>
      </c>
      <c r="P102" s="189">
        <v>0.3</v>
      </c>
      <c r="Q102" s="99">
        <v>150</v>
      </c>
      <c r="R102" s="189">
        <v>0.22</v>
      </c>
      <c r="S102" s="99">
        <v>0</v>
      </c>
      <c r="T102" s="189">
        <v>0</v>
      </c>
      <c r="U102" s="188"/>
      <c r="V102" s="99">
        <v>81</v>
      </c>
      <c r="W102" s="189">
        <v>0.12</v>
      </c>
      <c r="X102" s="99">
        <v>54</v>
      </c>
      <c r="Y102" s="189">
        <v>0.08</v>
      </c>
      <c r="Z102" s="99">
        <v>15</v>
      </c>
      <c r="AA102" s="189">
        <v>0.02</v>
      </c>
      <c r="AB102" s="99">
        <v>18</v>
      </c>
      <c r="AC102" s="189">
        <v>0.03</v>
      </c>
      <c r="AD102" s="99">
        <v>0</v>
      </c>
      <c r="AE102" s="189">
        <v>0</v>
      </c>
      <c r="AG102" s="161"/>
      <c r="AH102" s="161"/>
    </row>
    <row r="103" spans="1:34" ht="15" customHeight="1" x14ac:dyDescent="0.2">
      <c r="A103" s="190" t="s">
        <v>442</v>
      </c>
      <c r="B103" t="s">
        <v>443</v>
      </c>
      <c r="E103" s="99">
        <v>298</v>
      </c>
      <c r="F103" s="189">
        <v>1</v>
      </c>
      <c r="G103" s="107"/>
      <c r="H103" s="99">
        <v>12</v>
      </c>
      <c r="I103" s="189">
        <v>0.04</v>
      </c>
      <c r="J103" s="99">
        <v>65</v>
      </c>
      <c r="K103" s="189">
        <v>0.22</v>
      </c>
      <c r="L103" s="99">
        <v>0</v>
      </c>
      <c r="M103" s="189">
        <v>0</v>
      </c>
      <c r="N103" s="188"/>
      <c r="O103" s="99">
        <v>83</v>
      </c>
      <c r="P103" s="189">
        <v>0.28000000000000003</v>
      </c>
      <c r="Q103" s="99">
        <v>73</v>
      </c>
      <c r="R103" s="189">
        <v>0.24</v>
      </c>
      <c r="S103" s="99">
        <v>0</v>
      </c>
      <c r="T103" s="189">
        <v>0</v>
      </c>
      <c r="U103" s="188"/>
      <c r="V103" s="99">
        <v>32</v>
      </c>
      <c r="W103" s="189">
        <v>0.11</v>
      </c>
      <c r="X103" s="99">
        <v>23</v>
      </c>
      <c r="Y103" s="189">
        <v>0.08</v>
      </c>
      <c r="Z103" s="99">
        <v>8</v>
      </c>
      <c r="AA103" s="189">
        <v>0.03</v>
      </c>
      <c r="AB103" s="99">
        <v>2</v>
      </c>
      <c r="AC103" s="189">
        <v>0.01</v>
      </c>
      <c r="AD103" s="99">
        <v>0</v>
      </c>
      <c r="AE103" s="189">
        <v>0</v>
      </c>
      <c r="AG103" s="161"/>
      <c r="AH103" s="161"/>
    </row>
    <row r="104" spans="1:34" ht="15" customHeight="1" x14ac:dyDescent="0.2">
      <c r="A104" s="190" t="s">
        <v>444</v>
      </c>
      <c r="B104" t="s">
        <v>445</v>
      </c>
      <c r="E104" s="99">
        <v>213</v>
      </c>
      <c r="F104" s="189">
        <v>1</v>
      </c>
      <c r="G104" s="107"/>
      <c r="H104" s="99">
        <v>11</v>
      </c>
      <c r="I104" s="189">
        <v>0.05</v>
      </c>
      <c r="J104" s="99">
        <v>52</v>
      </c>
      <c r="K104" s="189">
        <v>0.24</v>
      </c>
      <c r="L104" s="99">
        <v>0</v>
      </c>
      <c r="M104" s="189">
        <v>0</v>
      </c>
      <c r="N104" s="188"/>
      <c r="O104" s="99">
        <v>66</v>
      </c>
      <c r="P104" s="189">
        <v>0.31</v>
      </c>
      <c r="Q104" s="99">
        <v>38</v>
      </c>
      <c r="R104" s="189">
        <v>0.18</v>
      </c>
      <c r="S104" s="99">
        <v>0</v>
      </c>
      <c r="T104" s="189">
        <v>0</v>
      </c>
      <c r="U104" s="188"/>
      <c r="V104" s="99">
        <v>27</v>
      </c>
      <c r="W104" s="189">
        <v>0.13</v>
      </c>
      <c r="X104" s="99">
        <v>17</v>
      </c>
      <c r="Y104" s="189">
        <v>0.08</v>
      </c>
      <c r="Z104" s="99">
        <v>0</v>
      </c>
      <c r="AA104" s="189">
        <v>0</v>
      </c>
      <c r="AB104" s="99">
        <v>2</v>
      </c>
      <c r="AC104" s="189">
        <v>0.01</v>
      </c>
      <c r="AD104" s="99">
        <v>0</v>
      </c>
      <c r="AE104" s="189">
        <v>0</v>
      </c>
      <c r="AG104" s="161"/>
      <c r="AH104" s="161"/>
    </row>
    <row r="105" spans="1:34" ht="15" customHeight="1" x14ac:dyDescent="0.2">
      <c r="A105" s="190" t="s">
        <v>446</v>
      </c>
      <c r="B105" t="s">
        <v>447</v>
      </c>
      <c r="E105" s="99">
        <v>228</v>
      </c>
      <c r="F105" s="189">
        <v>1</v>
      </c>
      <c r="G105" s="107"/>
      <c r="H105" s="99">
        <v>3</v>
      </c>
      <c r="I105" s="189">
        <v>0.01</v>
      </c>
      <c r="J105" s="99">
        <v>72</v>
      </c>
      <c r="K105" s="189">
        <v>0.32</v>
      </c>
      <c r="L105" s="99">
        <v>0</v>
      </c>
      <c r="M105" s="189">
        <v>0</v>
      </c>
      <c r="N105" s="188"/>
      <c r="O105" s="99">
        <v>66</v>
      </c>
      <c r="P105" s="189">
        <v>0.28999999999999998</v>
      </c>
      <c r="Q105" s="99">
        <v>36</v>
      </c>
      <c r="R105" s="189">
        <v>0.16</v>
      </c>
      <c r="S105" s="99">
        <v>0</v>
      </c>
      <c r="T105" s="189">
        <v>0</v>
      </c>
      <c r="U105" s="188"/>
      <c r="V105" s="99">
        <v>31</v>
      </c>
      <c r="W105" s="189">
        <v>0.14000000000000001</v>
      </c>
      <c r="X105" s="99">
        <v>16</v>
      </c>
      <c r="Y105" s="189">
        <v>7.0000000000000007E-2</v>
      </c>
      <c r="Z105" s="99">
        <v>2</v>
      </c>
      <c r="AA105" s="189">
        <v>0.01</v>
      </c>
      <c r="AB105" s="99">
        <v>2</v>
      </c>
      <c r="AC105" s="189">
        <v>0.01</v>
      </c>
      <c r="AD105" s="99">
        <v>0</v>
      </c>
      <c r="AE105" s="189">
        <v>0</v>
      </c>
      <c r="AG105" s="161"/>
      <c r="AH105" s="161"/>
    </row>
    <row r="106" spans="1:34" ht="15" customHeight="1" x14ac:dyDescent="0.2">
      <c r="A106" s="190" t="s">
        <v>448</v>
      </c>
      <c r="B106" t="s">
        <v>449</v>
      </c>
      <c r="E106" s="99">
        <v>823</v>
      </c>
      <c r="F106" s="189">
        <v>1</v>
      </c>
      <c r="G106" s="107"/>
      <c r="H106" s="99">
        <v>16</v>
      </c>
      <c r="I106" s="189">
        <v>0.02</v>
      </c>
      <c r="J106" s="99">
        <v>344</v>
      </c>
      <c r="K106" s="189">
        <v>0.42</v>
      </c>
      <c r="L106" s="99">
        <v>0</v>
      </c>
      <c r="M106" s="189">
        <v>0</v>
      </c>
      <c r="N106" s="188"/>
      <c r="O106" s="99">
        <v>99</v>
      </c>
      <c r="P106" s="189">
        <v>0.12</v>
      </c>
      <c r="Q106" s="99">
        <v>89</v>
      </c>
      <c r="R106" s="189">
        <v>0.11</v>
      </c>
      <c r="S106" s="99">
        <v>1</v>
      </c>
      <c r="T106" s="189">
        <v>0</v>
      </c>
      <c r="U106" s="188"/>
      <c r="V106" s="99">
        <v>155</v>
      </c>
      <c r="W106" s="189">
        <v>0.19</v>
      </c>
      <c r="X106" s="99">
        <v>47</v>
      </c>
      <c r="Y106" s="189">
        <v>0.06</v>
      </c>
      <c r="Z106" s="99">
        <v>49</v>
      </c>
      <c r="AA106" s="189">
        <v>0.06</v>
      </c>
      <c r="AB106" s="99">
        <v>23</v>
      </c>
      <c r="AC106" s="189">
        <v>0.03</v>
      </c>
      <c r="AD106" s="99">
        <v>0</v>
      </c>
      <c r="AE106" s="189">
        <v>0</v>
      </c>
      <c r="AG106" s="161"/>
      <c r="AH106" s="161"/>
    </row>
    <row r="107" spans="1:34" ht="15" customHeight="1" x14ac:dyDescent="0.2">
      <c r="A107" s="190" t="s">
        <v>450</v>
      </c>
      <c r="B107" t="s">
        <v>451</v>
      </c>
      <c r="E107" s="99" t="s">
        <v>333</v>
      </c>
      <c r="F107" s="189" t="s">
        <v>333</v>
      </c>
      <c r="G107" s="107"/>
      <c r="H107" s="99" t="s">
        <v>333</v>
      </c>
      <c r="I107" s="189" t="s">
        <v>333</v>
      </c>
      <c r="J107" s="99" t="s">
        <v>333</v>
      </c>
      <c r="K107" s="189" t="s">
        <v>333</v>
      </c>
      <c r="L107" s="99" t="s">
        <v>333</v>
      </c>
      <c r="M107" s="189" t="s">
        <v>333</v>
      </c>
      <c r="N107" s="188"/>
      <c r="O107" s="99" t="s">
        <v>333</v>
      </c>
      <c r="P107" s="189" t="s">
        <v>333</v>
      </c>
      <c r="Q107" s="99" t="s">
        <v>333</v>
      </c>
      <c r="R107" s="189" t="s">
        <v>333</v>
      </c>
      <c r="S107" s="99" t="s">
        <v>333</v>
      </c>
      <c r="T107" s="189" t="s">
        <v>333</v>
      </c>
      <c r="U107" s="188"/>
      <c r="V107" s="99" t="s">
        <v>333</v>
      </c>
      <c r="W107" s="189" t="s">
        <v>333</v>
      </c>
      <c r="X107" s="99" t="s">
        <v>333</v>
      </c>
      <c r="Y107" s="189" t="s">
        <v>333</v>
      </c>
      <c r="Z107" s="99" t="s">
        <v>333</v>
      </c>
      <c r="AA107" s="189" t="s">
        <v>333</v>
      </c>
      <c r="AB107" s="99" t="s">
        <v>333</v>
      </c>
      <c r="AC107" s="189" t="s">
        <v>333</v>
      </c>
      <c r="AD107" s="99" t="s">
        <v>333</v>
      </c>
      <c r="AE107" s="189" t="s">
        <v>333</v>
      </c>
      <c r="AG107" s="161"/>
      <c r="AH107" s="161"/>
    </row>
    <row r="108" spans="1:34" ht="15" customHeight="1" x14ac:dyDescent="0.2">
      <c r="A108" s="190" t="s">
        <v>452</v>
      </c>
      <c r="B108" t="s">
        <v>453</v>
      </c>
      <c r="E108" s="99">
        <v>97</v>
      </c>
      <c r="F108" s="189">
        <v>1</v>
      </c>
      <c r="G108" s="107"/>
      <c r="H108" s="99">
        <v>2</v>
      </c>
      <c r="I108" s="189">
        <v>0.02</v>
      </c>
      <c r="J108" s="99">
        <v>24</v>
      </c>
      <c r="K108" s="189">
        <v>0.25</v>
      </c>
      <c r="L108" s="99">
        <v>0</v>
      </c>
      <c r="M108" s="189">
        <v>0</v>
      </c>
      <c r="N108" s="188"/>
      <c r="O108" s="99">
        <v>22</v>
      </c>
      <c r="P108" s="189">
        <v>0.23</v>
      </c>
      <c r="Q108" s="99">
        <v>13</v>
      </c>
      <c r="R108" s="189">
        <v>0.13</v>
      </c>
      <c r="S108" s="99">
        <v>0</v>
      </c>
      <c r="T108" s="189">
        <v>0</v>
      </c>
      <c r="U108" s="188"/>
      <c r="V108" s="99">
        <v>24</v>
      </c>
      <c r="W108" s="189">
        <v>0.25</v>
      </c>
      <c r="X108" s="99">
        <v>9</v>
      </c>
      <c r="Y108" s="189">
        <v>0.09</v>
      </c>
      <c r="Z108" s="99">
        <v>2</v>
      </c>
      <c r="AA108" s="189">
        <v>0.02</v>
      </c>
      <c r="AB108" s="99">
        <v>1</v>
      </c>
      <c r="AC108" s="189">
        <v>0.01</v>
      </c>
      <c r="AD108" s="99">
        <v>0</v>
      </c>
      <c r="AE108" s="189">
        <v>0</v>
      </c>
      <c r="AG108" s="161"/>
      <c r="AH108" s="161"/>
    </row>
    <row r="109" spans="1:34" ht="15" customHeight="1" x14ac:dyDescent="0.2">
      <c r="A109" s="190" t="s">
        <v>454</v>
      </c>
      <c r="B109" t="s">
        <v>455</v>
      </c>
      <c r="E109" s="99">
        <v>288</v>
      </c>
      <c r="F109" s="189">
        <v>1</v>
      </c>
      <c r="G109" s="107"/>
      <c r="H109" s="99">
        <v>2</v>
      </c>
      <c r="I109" s="189">
        <v>0.01</v>
      </c>
      <c r="J109" s="99">
        <v>61</v>
      </c>
      <c r="K109" s="189">
        <v>0.21</v>
      </c>
      <c r="L109" s="99">
        <v>0</v>
      </c>
      <c r="M109" s="189">
        <v>0</v>
      </c>
      <c r="N109" s="188"/>
      <c r="O109" s="99">
        <v>128</v>
      </c>
      <c r="P109" s="189">
        <v>0.44</v>
      </c>
      <c r="Q109" s="99">
        <v>54</v>
      </c>
      <c r="R109" s="189">
        <v>0.19</v>
      </c>
      <c r="S109" s="99">
        <v>1</v>
      </c>
      <c r="T109" s="189">
        <v>0</v>
      </c>
      <c r="U109" s="188"/>
      <c r="V109" s="99">
        <v>25</v>
      </c>
      <c r="W109" s="189">
        <v>0.09</v>
      </c>
      <c r="X109" s="99">
        <v>12</v>
      </c>
      <c r="Y109" s="189">
        <v>0.04</v>
      </c>
      <c r="Z109" s="99">
        <v>2</v>
      </c>
      <c r="AA109" s="189">
        <v>0.01</v>
      </c>
      <c r="AB109" s="99">
        <v>3</v>
      </c>
      <c r="AC109" s="189">
        <v>0.01</v>
      </c>
      <c r="AD109" s="99">
        <v>0</v>
      </c>
      <c r="AE109" s="189">
        <v>0</v>
      </c>
      <c r="AG109" s="161"/>
      <c r="AH109" s="161"/>
    </row>
    <row r="110" spans="1:34" ht="15" customHeight="1" x14ac:dyDescent="0.2">
      <c r="A110" s="190" t="s">
        <v>456</v>
      </c>
      <c r="B110" t="s">
        <v>457</v>
      </c>
      <c r="E110" s="99">
        <v>432</v>
      </c>
      <c r="F110" s="189">
        <v>1</v>
      </c>
      <c r="G110" s="107"/>
      <c r="H110" s="99">
        <v>8</v>
      </c>
      <c r="I110" s="189">
        <v>0.02</v>
      </c>
      <c r="J110" s="99">
        <v>49</v>
      </c>
      <c r="K110" s="189">
        <v>0.11</v>
      </c>
      <c r="L110" s="99">
        <v>2</v>
      </c>
      <c r="M110" s="189">
        <v>0</v>
      </c>
      <c r="N110" s="188"/>
      <c r="O110" s="99">
        <v>206</v>
      </c>
      <c r="P110" s="189">
        <v>0.48</v>
      </c>
      <c r="Q110" s="99">
        <v>100</v>
      </c>
      <c r="R110" s="189">
        <v>0.23</v>
      </c>
      <c r="S110" s="99">
        <v>10</v>
      </c>
      <c r="T110" s="189">
        <v>0.02</v>
      </c>
      <c r="U110" s="188"/>
      <c r="V110" s="99">
        <v>25</v>
      </c>
      <c r="W110" s="189">
        <v>0.06</v>
      </c>
      <c r="X110" s="99">
        <v>24</v>
      </c>
      <c r="Y110" s="189">
        <v>0.06</v>
      </c>
      <c r="Z110" s="99">
        <v>6</v>
      </c>
      <c r="AA110" s="189">
        <v>0.01</v>
      </c>
      <c r="AB110" s="99">
        <v>2</v>
      </c>
      <c r="AC110" s="189">
        <v>0</v>
      </c>
      <c r="AD110" s="99">
        <v>0</v>
      </c>
      <c r="AE110" s="189">
        <v>0</v>
      </c>
      <c r="AG110" s="161"/>
      <c r="AH110" s="161"/>
    </row>
    <row r="111" spans="1:34" ht="15" customHeight="1" x14ac:dyDescent="0.2">
      <c r="A111" s="190" t="s">
        <v>458</v>
      </c>
      <c r="B111" t="s">
        <v>459</v>
      </c>
      <c r="E111" s="99">
        <v>147</v>
      </c>
      <c r="F111" s="189">
        <v>1</v>
      </c>
      <c r="G111" s="107"/>
      <c r="H111" s="99">
        <v>6</v>
      </c>
      <c r="I111" s="189">
        <v>0.04</v>
      </c>
      <c r="J111" s="99">
        <v>38</v>
      </c>
      <c r="K111" s="189">
        <v>0.26</v>
      </c>
      <c r="L111" s="99">
        <v>0</v>
      </c>
      <c r="M111" s="189">
        <v>0</v>
      </c>
      <c r="N111" s="188"/>
      <c r="O111" s="99">
        <v>37</v>
      </c>
      <c r="P111" s="189">
        <v>0.25</v>
      </c>
      <c r="Q111" s="99">
        <v>30</v>
      </c>
      <c r="R111" s="189">
        <v>0.2</v>
      </c>
      <c r="S111" s="99">
        <v>0</v>
      </c>
      <c r="T111" s="189">
        <v>0</v>
      </c>
      <c r="U111" s="188"/>
      <c r="V111" s="99">
        <v>18</v>
      </c>
      <c r="W111" s="189">
        <v>0.12</v>
      </c>
      <c r="X111" s="99">
        <v>11</v>
      </c>
      <c r="Y111" s="189">
        <v>7.0000000000000007E-2</v>
      </c>
      <c r="Z111" s="99">
        <v>5</v>
      </c>
      <c r="AA111" s="189">
        <v>0.03</v>
      </c>
      <c r="AB111" s="99">
        <v>2</v>
      </c>
      <c r="AC111" s="189">
        <v>0.01</v>
      </c>
      <c r="AD111" s="99">
        <v>0</v>
      </c>
      <c r="AE111" s="189">
        <v>0</v>
      </c>
      <c r="AG111" s="161"/>
      <c r="AH111" s="161"/>
    </row>
    <row r="112" spans="1:34" ht="15" customHeight="1" x14ac:dyDescent="0.2">
      <c r="A112" s="190" t="s">
        <v>460</v>
      </c>
      <c r="B112" t="s">
        <v>461</v>
      </c>
      <c r="E112" s="99">
        <v>192</v>
      </c>
      <c r="F112" s="189">
        <v>1</v>
      </c>
      <c r="G112" s="107"/>
      <c r="H112" s="99">
        <v>4</v>
      </c>
      <c r="I112" s="189">
        <v>0.02</v>
      </c>
      <c r="J112" s="99">
        <v>56</v>
      </c>
      <c r="K112" s="189">
        <v>0.28999999999999998</v>
      </c>
      <c r="L112" s="99">
        <v>0</v>
      </c>
      <c r="M112" s="189">
        <v>0</v>
      </c>
      <c r="N112" s="188"/>
      <c r="O112" s="99">
        <v>47</v>
      </c>
      <c r="P112" s="189">
        <v>0.24</v>
      </c>
      <c r="Q112" s="99">
        <v>32</v>
      </c>
      <c r="R112" s="189">
        <v>0.17</v>
      </c>
      <c r="S112" s="99">
        <v>2</v>
      </c>
      <c r="T112" s="189">
        <v>0.01</v>
      </c>
      <c r="U112" s="188"/>
      <c r="V112" s="99">
        <v>29</v>
      </c>
      <c r="W112" s="189">
        <v>0.15</v>
      </c>
      <c r="X112" s="99">
        <v>12</v>
      </c>
      <c r="Y112" s="189">
        <v>0.06</v>
      </c>
      <c r="Z112" s="99">
        <v>5</v>
      </c>
      <c r="AA112" s="189">
        <v>0.03</v>
      </c>
      <c r="AB112" s="99">
        <v>5</v>
      </c>
      <c r="AC112" s="189">
        <v>0.03</v>
      </c>
      <c r="AD112" s="99">
        <v>0</v>
      </c>
      <c r="AE112" s="189">
        <v>0</v>
      </c>
      <c r="AG112" s="161"/>
      <c r="AH112" s="161"/>
    </row>
    <row r="113" spans="1:34" ht="15" customHeight="1" x14ac:dyDescent="0.2">
      <c r="A113" s="190" t="s">
        <v>462</v>
      </c>
      <c r="B113" t="s">
        <v>463</v>
      </c>
      <c r="E113" s="99">
        <v>308</v>
      </c>
      <c r="F113" s="189">
        <v>1</v>
      </c>
      <c r="G113" s="107"/>
      <c r="H113" s="99">
        <v>9</v>
      </c>
      <c r="I113" s="189">
        <v>0.03</v>
      </c>
      <c r="J113" s="99">
        <v>64</v>
      </c>
      <c r="K113" s="189">
        <v>0.21</v>
      </c>
      <c r="L113" s="99">
        <v>28</v>
      </c>
      <c r="M113" s="189">
        <v>0.09</v>
      </c>
      <c r="N113" s="188"/>
      <c r="O113" s="99">
        <v>59</v>
      </c>
      <c r="P113" s="189">
        <v>0.19</v>
      </c>
      <c r="Q113" s="99">
        <v>36</v>
      </c>
      <c r="R113" s="189">
        <v>0.12</v>
      </c>
      <c r="S113" s="99">
        <v>18</v>
      </c>
      <c r="T113" s="189">
        <v>0.06</v>
      </c>
      <c r="U113" s="188"/>
      <c r="V113" s="99">
        <v>65</v>
      </c>
      <c r="W113" s="189">
        <v>0.21</v>
      </c>
      <c r="X113" s="99">
        <v>19</v>
      </c>
      <c r="Y113" s="189">
        <v>0.06</v>
      </c>
      <c r="Z113" s="99">
        <v>6</v>
      </c>
      <c r="AA113" s="189">
        <v>0.02</v>
      </c>
      <c r="AB113" s="99">
        <v>4</v>
      </c>
      <c r="AC113" s="189">
        <v>0.01</v>
      </c>
      <c r="AD113" s="99">
        <v>0</v>
      </c>
      <c r="AE113" s="189">
        <v>0</v>
      </c>
      <c r="AG113" s="161"/>
      <c r="AH113" s="161"/>
    </row>
    <row r="114" spans="1:34" ht="15" customHeight="1" x14ac:dyDescent="0.2">
      <c r="A114" s="190" t="s">
        <v>464</v>
      </c>
      <c r="B114" t="s">
        <v>465</v>
      </c>
      <c r="E114" s="99">
        <v>199</v>
      </c>
      <c r="F114" s="189">
        <v>1</v>
      </c>
      <c r="G114" s="107"/>
      <c r="H114" s="99">
        <v>5</v>
      </c>
      <c r="I114" s="189">
        <v>0.03</v>
      </c>
      <c r="J114" s="99">
        <v>36</v>
      </c>
      <c r="K114" s="189">
        <v>0.18</v>
      </c>
      <c r="L114" s="99">
        <v>0</v>
      </c>
      <c r="M114" s="189">
        <v>0</v>
      </c>
      <c r="N114" s="188"/>
      <c r="O114" s="99">
        <v>73</v>
      </c>
      <c r="P114" s="189">
        <v>0.37</v>
      </c>
      <c r="Q114" s="99">
        <v>40</v>
      </c>
      <c r="R114" s="189">
        <v>0.2</v>
      </c>
      <c r="S114" s="99">
        <v>0</v>
      </c>
      <c r="T114" s="189">
        <v>0</v>
      </c>
      <c r="U114" s="188"/>
      <c r="V114" s="99">
        <v>21</v>
      </c>
      <c r="W114" s="189">
        <v>0.11</v>
      </c>
      <c r="X114" s="99">
        <v>18</v>
      </c>
      <c r="Y114" s="189">
        <v>0.09</v>
      </c>
      <c r="Z114" s="99">
        <v>3</v>
      </c>
      <c r="AA114" s="189">
        <v>0.02</v>
      </c>
      <c r="AB114" s="99">
        <v>3</v>
      </c>
      <c r="AC114" s="189">
        <v>0.02</v>
      </c>
      <c r="AD114" s="99">
        <v>0</v>
      </c>
      <c r="AE114" s="189">
        <v>0</v>
      </c>
      <c r="AG114" s="161"/>
      <c r="AH114" s="161"/>
    </row>
    <row r="115" spans="1:34" ht="15" customHeight="1" x14ac:dyDescent="0.2">
      <c r="A115" s="190" t="s">
        <v>466</v>
      </c>
      <c r="B115" t="s">
        <v>467</v>
      </c>
      <c r="E115" s="99">
        <v>122</v>
      </c>
      <c r="F115" s="189">
        <v>1</v>
      </c>
      <c r="G115" s="107"/>
      <c r="H115" s="99">
        <v>5</v>
      </c>
      <c r="I115" s="189">
        <v>0.04</v>
      </c>
      <c r="J115" s="99">
        <v>35</v>
      </c>
      <c r="K115" s="189">
        <v>0.28999999999999998</v>
      </c>
      <c r="L115" s="99">
        <v>0</v>
      </c>
      <c r="M115" s="189">
        <v>0</v>
      </c>
      <c r="N115" s="188"/>
      <c r="O115" s="99">
        <v>27</v>
      </c>
      <c r="P115" s="189">
        <v>0.22</v>
      </c>
      <c r="Q115" s="99">
        <v>21</v>
      </c>
      <c r="R115" s="189">
        <v>0.17</v>
      </c>
      <c r="S115" s="99">
        <v>0</v>
      </c>
      <c r="T115" s="189">
        <v>0</v>
      </c>
      <c r="U115" s="188"/>
      <c r="V115" s="99">
        <v>17</v>
      </c>
      <c r="W115" s="189">
        <v>0.14000000000000001</v>
      </c>
      <c r="X115" s="99">
        <v>14</v>
      </c>
      <c r="Y115" s="189">
        <v>0.11</v>
      </c>
      <c r="Z115" s="99">
        <v>2</v>
      </c>
      <c r="AA115" s="189">
        <v>0.02</v>
      </c>
      <c r="AB115" s="99">
        <v>1</v>
      </c>
      <c r="AC115" s="189">
        <v>0.01</v>
      </c>
      <c r="AD115" s="99">
        <v>0</v>
      </c>
      <c r="AE115" s="189">
        <v>0</v>
      </c>
      <c r="AG115" s="161"/>
      <c r="AH115" s="161"/>
    </row>
    <row r="116" spans="1:34" ht="15" customHeight="1" x14ac:dyDescent="0.2">
      <c r="A116" s="190" t="s">
        <v>468</v>
      </c>
      <c r="B116" t="s">
        <v>469</v>
      </c>
      <c r="E116" s="99">
        <v>972</v>
      </c>
      <c r="F116" s="189">
        <v>1</v>
      </c>
      <c r="G116" s="107"/>
      <c r="H116" s="99">
        <v>33</v>
      </c>
      <c r="I116" s="189">
        <v>0.03</v>
      </c>
      <c r="J116" s="99">
        <v>222</v>
      </c>
      <c r="K116" s="189">
        <v>0.23</v>
      </c>
      <c r="L116" s="99">
        <v>0</v>
      </c>
      <c r="M116" s="189">
        <v>0</v>
      </c>
      <c r="N116" s="188"/>
      <c r="O116" s="99">
        <v>346</v>
      </c>
      <c r="P116" s="189">
        <v>0.36</v>
      </c>
      <c r="Q116" s="99">
        <v>224</v>
      </c>
      <c r="R116" s="189">
        <v>0.23</v>
      </c>
      <c r="S116" s="99">
        <v>6</v>
      </c>
      <c r="T116" s="189">
        <v>0.01</v>
      </c>
      <c r="U116" s="188"/>
      <c r="V116" s="99">
        <v>92</v>
      </c>
      <c r="W116" s="189">
        <v>0.09</v>
      </c>
      <c r="X116" s="99">
        <v>43</v>
      </c>
      <c r="Y116" s="189">
        <v>0.04</v>
      </c>
      <c r="Z116" s="99">
        <v>3</v>
      </c>
      <c r="AA116" s="189">
        <v>0</v>
      </c>
      <c r="AB116" s="99">
        <v>3</v>
      </c>
      <c r="AC116" s="189">
        <v>0</v>
      </c>
      <c r="AD116" s="99">
        <v>0</v>
      </c>
      <c r="AE116" s="189">
        <v>0</v>
      </c>
      <c r="AG116" s="161"/>
      <c r="AH116" s="161"/>
    </row>
    <row r="117" spans="1:34" ht="15" customHeight="1" x14ac:dyDescent="0.2">
      <c r="A117" s="190" t="s">
        <v>470</v>
      </c>
      <c r="B117" t="s">
        <v>471</v>
      </c>
      <c r="E117" s="99">
        <v>195</v>
      </c>
      <c r="F117" s="189">
        <v>1</v>
      </c>
      <c r="G117" s="107"/>
      <c r="H117" s="99">
        <v>3</v>
      </c>
      <c r="I117" s="189">
        <v>0.02</v>
      </c>
      <c r="J117" s="99">
        <v>47</v>
      </c>
      <c r="K117" s="189">
        <v>0.24</v>
      </c>
      <c r="L117" s="99">
        <v>0</v>
      </c>
      <c r="M117" s="189">
        <v>0</v>
      </c>
      <c r="N117" s="188"/>
      <c r="O117" s="99">
        <v>76</v>
      </c>
      <c r="P117" s="189">
        <v>0.39</v>
      </c>
      <c r="Q117" s="99">
        <v>31</v>
      </c>
      <c r="R117" s="189">
        <v>0.16</v>
      </c>
      <c r="S117" s="99">
        <v>0</v>
      </c>
      <c r="T117" s="189">
        <v>0</v>
      </c>
      <c r="U117" s="188"/>
      <c r="V117" s="99">
        <v>19</v>
      </c>
      <c r="W117" s="189">
        <v>0.1</v>
      </c>
      <c r="X117" s="99">
        <v>15</v>
      </c>
      <c r="Y117" s="189">
        <v>0.08</v>
      </c>
      <c r="Z117" s="99">
        <v>3</v>
      </c>
      <c r="AA117" s="189">
        <v>0.02</v>
      </c>
      <c r="AB117" s="99">
        <v>1</v>
      </c>
      <c r="AC117" s="189">
        <v>0.01</v>
      </c>
      <c r="AD117" s="99">
        <v>0</v>
      </c>
      <c r="AE117" s="189">
        <v>0</v>
      </c>
      <c r="AG117" s="161"/>
      <c r="AH117" s="161"/>
    </row>
    <row r="118" spans="1:34" ht="15" customHeight="1" x14ac:dyDescent="0.2">
      <c r="A118" s="190" t="s">
        <v>472</v>
      </c>
      <c r="B118" t="s">
        <v>473</v>
      </c>
      <c r="E118" s="99">
        <v>614</v>
      </c>
      <c r="F118" s="189">
        <v>1</v>
      </c>
      <c r="G118" s="107"/>
      <c r="H118" s="99">
        <v>14</v>
      </c>
      <c r="I118" s="189">
        <v>0.02</v>
      </c>
      <c r="J118" s="99">
        <v>206</v>
      </c>
      <c r="K118" s="189">
        <v>0.34</v>
      </c>
      <c r="L118" s="99">
        <v>0</v>
      </c>
      <c r="M118" s="189">
        <v>0</v>
      </c>
      <c r="N118" s="188"/>
      <c r="O118" s="99">
        <v>153</v>
      </c>
      <c r="P118" s="189">
        <v>0.25</v>
      </c>
      <c r="Q118" s="99">
        <v>117</v>
      </c>
      <c r="R118" s="189">
        <v>0.19</v>
      </c>
      <c r="S118" s="99">
        <v>4</v>
      </c>
      <c r="T118" s="189">
        <v>0.01</v>
      </c>
      <c r="U118" s="188"/>
      <c r="V118" s="99">
        <v>69</v>
      </c>
      <c r="W118" s="189">
        <v>0.11</v>
      </c>
      <c r="X118" s="99">
        <v>31</v>
      </c>
      <c r="Y118" s="189">
        <v>0.05</v>
      </c>
      <c r="Z118" s="99">
        <v>12</v>
      </c>
      <c r="AA118" s="189">
        <v>0.02</v>
      </c>
      <c r="AB118" s="99">
        <v>8</v>
      </c>
      <c r="AC118" s="189">
        <v>0.01</v>
      </c>
      <c r="AD118" s="99">
        <v>0</v>
      </c>
      <c r="AE118" s="189">
        <v>0</v>
      </c>
      <c r="AG118" s="161"/>
      <c r="AH118" s="161"/>
    </row>
    <row r="119" spans="1:34" ht="15" customHeight="1" x14ac:dyDescent="0.2">
      <c r="A119" s="190" t="s">
        <v>474</v>
      </c>
      <c r="B119" t="s">
        <v>475</v>
      </c>
      <c r="E119" s="99">
        <v>365</v>
      </c>
      <c r="F119" s="189">
        <v>1</v>
      </c>
      <c r="G119" s="107"/>
      <c r="H119" s="99">
        <v>13</v>
      </c>
      <c r="I119" s="189">
        <v>0.04</v>
      </c>
      <c r="J119" s="99">
        <v>120</v>
      </c>
      <c r="K119" s="189">
        <v>0.33</v>
      </c>
      <c r="L119" s="99">
        <v>0</v>
      </c>
      <c r="M119" s="189">
        <v>0</v>
      </c>
      <c r="N119" s="188"/>
      <c r="O119" s="99">
        <v>103</v>
      </c>
      <c r="P119" s="189">
        <v>0.28000000000000003</v>
      </c>
      <c r="Q119" s="99">
        <v>53</v>
      </c>
      <c r="R119" s="189">
        <v>0.15</v>
      </c>
      <c r="S119" s="99">
        <v>1</v>
      </c>
      <c r="T119" s="189">
        <v>0</v>
      </c>
      <c r="U119" s="188"/>
      <c r="V119" s="99">
        <v>47</v>
      </c>
      <c r="W119" s="189">
        <v>0.13</v>
      </c>
      <c r="X119" s="99">
        <v>20</v>
      </c>
      <c r="Y119" s="189">
        <v>0.05</v>
      </c>
      <c r="Z119" s="99">
        <v>6</v>
      </c>
      <c r="AA119" s="189">
        <v>0.02</v>
      </c>
      <c r="AB119" s="99">
        <v>2</v>
      </c>
      <c r="AC119" s="189">
        <v>0.01</v>
      </c>
      <c r="AD119" s="99">
        <v>0</v>
      </c>
      <c r="AE119" s="189">
        <v>0</v>
      </c>
      <c r="AG119" s="161"/>
      <c r="AH119" s="161"/>
    </row>
    <row r="120" spans="1:34" ht="15" customHeight="1" x14ac:dyDescent="0.2">
      <c r="A120" s="190" t="s">
        <v>476</v>
      </c>
      <c r="B120" t="s">
        <v>477</v>
      </c>
      <c r="E120" s="99">
        <v>280</v>
      </c>
      <c r="F120" s="189">
        <v>1</v>
      </c>
      <c r="G120" s="107"/>
      <c r="H120" s="99">
        <v>14</v>
      </c>
      <c r="I120" s="189">
        <v>0.05</v>
      </c>
      <c r="J120" s="99">
        <v>73</v>
      </c>
      <c r="K120" s="189">
        <v>0.26</v>
      </c>
      <c r="L120" s="99">
        <v>14</v>
      </c>
      <c r="M120" s="189">
        <v>0.05</v>
      </c>
      <c r="N120" s="188"/>
      <c r="O120" s="99">
        <v>47</v>
      </c>
      <c r="P120" s="189">
        <v>0.17</v>
      </c>
      <c r="Q120" s="99">
        <v>42</v>
      </c>
      <c r="R120" s="189">
        <v>0.15</v>
      </c>
      <c r="S120" s="99">
        <v>6</v>
      </c>
      <c r="T120" s="189">
        <v>0.02</v>
      </c>
      <c r="U120" s="188"/>
      <c r="V120" s="99">
        <v>45</v>
      </c>
      <c r="W120" s="189">
        <v>0.16</v>
      </c>
      <c r="X120" s="99">
        <v>24</v>
      </c>
      <c r="Y120" s="189">
        <v>0.09</v>
      </c>
      <c r="Z120" s="99">
        <v>14</v>
      </c>
      <c r="AA120" s="189">
        <v>0.05</v>
      </c>
      <c r="AB120" s="99">
        <v>1</v>
      </c>
      <c r="AC120" s="189">
        <v>0</v>
      </c>
      <c r="AD120" s="99">
        <v>0</v>
      </c>
      <c r="AE120" s="189">
        <v>0</v>
      </c>
      <c r="AG120" s="161"/>
      <c r="AH120" s="161"/>
    </row>
    <row r="121" spans="1:34" ht="15" customHeight="1" x14ac:dyDescent="0.2">
      <c r="A121" s="190" t="s">
        <v>478</v>
      </c>
      <c r="B121" t="s">
        <v>479</v>
      </c>
      <c r="E121" s="99">
        <v>516</v>
      </c>
      <c r="F121" s="189">
        <v>1</v>
      </c>
      <c r="G121" s="107"/>
      <c r="H121" s="99">
        <v>11</v>
      </c>
      <c r="I121" s="189">
        <v>0.02</v>
      </c>
      <c r="J121" s="99">
        <v>108</v>
      </c>
      <c r="K121" s="189">
        <v>0.21</v>
      </c>
      <c r="L121" s="99">
        <v>0</v>
      </c>
      <c r="M121" s="189">
        <v>0</v>
      </c>
      <c r="N121" s="188"/>
      <c r="O121" s="99">
        <v>162</v>
      </c>
      <c r="P121" s="189">
        <v>0.31</v>
      </c>
      <c r="Q121" s="99">
        <v>125</v>
      </c>
      <c r="R121" s="189">
        <v>0.24</v>
      </c>
      <c r="S121" s="99">
        <v>3</v>
      </c>
      <c r="T121" s="189">
        <v>0.01</v>
      </c>
      <c r="U121" s="188"/>
      <c r="V121" s="99">
        <v>56</v>
      </c>
      <c r="W121" s="189">
        <v>0.11</v>
      </c>
      <c r="X121" s="99">
        <v>39</v>
      </c>
      <c r="Y121" s="189">
        <v>0.08</v>
      </c>
      <c r="Z121" s="99">
        <v>7</v>
      </c>
      <c r="AA121" s="189">
        <v>0.01</v>
      </c>
      <c r="AB121" s="99">
        <v>5</v>
      </c>
      <c r="AC121" s="189">
        <v>0.01</v>
      </c>
      <c r="AD121" s="99">
        <v>0</v>
      </c>
      <c r="AE121" s="189">
        <v>0</v>
      </c>
      <c r="AG121" s="161"/>
      <c r="AH121" s="161"/>
    </row>
    <row r="122" spans="1:34" ht="15" customHeight="1" x14ac:dyDescent="0.2">
      <c r="A122" s="190" t="s">
        <v>480</v>
      </c>
      <c r="B122" t="s">
        <v>481</v>
      </c>
      <c r="E122" s="99">
        <v>1070</v>
      </c>
      <c r="F122" s="189">
        <v>1</v>
      </c>
      <c r="G122" s="107"/>
      <c r="H122" s="99">
        <v>23</v>
      </c>
      <c r="I122" s="189">
        <v>0.02</v>
      </c>
      <c r="J122" s="99">
        <v>290</v>
      </c>
      <c r="K122" s="189">
        <v>0.27</v>
      </c>
      <c r="L122" s="99">
        <v>1</v>
      </c>
      <c r="M122" s="189">
        <v>0</v>
      </c>
      <c r="N122" s="188"/>
      <c r="O122" s="99">
        <v>293</v>
      </c>
      <c r="P122" s="189">
        <v>0.27</v>
      </c>
      <c r="Q122" s="99">
        <v>245</v>
      </c>
      <c r="R122" s="189">
        <v>0.23</v>
      </c>
      <c r="S122" s="99">
        <v>3</v>
      </c>
      <c r="T122" s="189">
        <v>0</v>
      </c>
      <c r="U122" s="188"/>
      <c r="V122" s="99">
        <v>130</v>
      </c>
      <c r="W122" s="189">
        <v>0.12</v>
      </c>
      <c r="X122" s="99">
        <v>43</v>
      </c>
      <c r="Y122" s="189">
        <v>0.04</v>
      </c>
      <c r="Z122" s="99">
        <v>26</v>
      </c>
      <c r="AA122" s="189">
        <v>0.02</v>
      </c>
      <c r="AB122" s="99">
        <v>16</v>
      </c>
      <c r="AC122" s="189">
        <v>0.01</v>
      </c>
      <c r="AD122" s="99">
        <v>0</v>
      </c>
      <c r="AE122" s="189">
        <v>0</v>
      </c>
      <c r="AG122" s="161"/>
      <c r="AH122" s="161"/>
    </row>
    <row r="123" spans="1:34" ht="15" customHeight="1" x14ac:dyDescent="0.2">
      <c r="A123" s="190" t="s">
        <v>482</v>
      </c>
      <c r="B123" t="s">
        <v>483</v>
      </c>
      <c r="E123" s="99">
        <v>236</v>
      </c>
      <c r="F123" s="189">
        <v>1</v>
      </c>
      <c r="G123" s="107"/>
      <c r="H123" s="99">
        <v>6</v>
      </c>
      <c r="I123" s="189">
        <v>0.03</v>
      </c>
      <c r="J123" s="99">
        <v>81</v>
      </c>
      <c r="K123" s="189">
        <v>0.34</v>
      </c>
      <c r="L123" s="99">
        <v>0</v>
      </c>
      <c r="M123" s="189">
        <v>0</v>
      </c>
      <c r="N123" s="188"/>
      <c r="O123" s="99">
        <v>37</v>
      </c>
      <c r="P123" s="189">
        <v>0.16</v>
      </c>
      <c r="Q123" s="99">
        <v>51</v>
      </c>
      <c r="R123" s="189">
        <v>0.22</v>
      </c>
      <c r="S123" s="99">
        <v>1</v>
      </c>
      <c r="T123" s="189">
        <v>0</v>
      </c>
      <c r="U123" s="188"/>
      <c r="V123" s="99">
        <v>36</v>
      </c>
      <c r="W123" s="189">
        <v>0.15</v>
      </c>
      <c r="X123" s="99">
        <v>19</v>
      </c>
      <c r="Y123" s="189">
        <v>0.08</v>
      </c>
      <c r="Z123" s="99">
        <v>3</v>
      </c>
      <c r="AA123" s="189">
        <v>0.01</v>
      </c>
      <c r="AB123" s="99">
        <v>2</v>
      </c>
      <c r="AC123" s="189">
        <v>0.01</v>
      </c>
      <c r="AD123" s="99">
        <v>0</v>
      </c>
      <c r="AE123" s="189">
        <v>0</v>
      </c>
      <c r="AG123" s="161"/>
      <c r="AH123" s="161"/>
    </row>
    <row r="124" spans="1:34" ht="15" customHeight="1" x14ac:dyDescent="0.2">
      <c r="A124" s="190" t="s">
        <v>484</v>
      </c>
      <c r="B124" t="s">
        <v>485</v>
      </c>
      <c r="E124" s="99">
        <v>997</v>
      </c>
      <c r="F124" s="189">
        <v>1</v>
      </c>
      <c r="G124" s="107"/>
      <c r="H124" s="99">
        <v>17</v>
      </c>
      <c r="I124" s="189">
        <v>0.02</v>
      </c>
      <c r="J124" s="99">
        <v>174</v>
      </c>
      <c r="K124" s="189">
        <v>0.17</v>
      </c>
      <c r="L124" s="99">
        <v>0</v>
      </c>
      <c r="M124" s="189">
        <v>0</v>
      </c>
      <c r="N124" s="188"/>
      <c r="O124" s="99">
        <v>442</v>
      </c>
      <c r="P124" s="189">
        <v>0.44</v>
      </c>
      <c r="Q124" s="99">
        <v>219</v>
      </c>
      <c r="R124" s="189">
        <v>0.22</v>
      </c>
      <c r="S124" s="99">
        <v>2</v>
      </c>
      <c r="T124" s="189">
        <v>0</v>
      </c>
      <c r="U124" s="188"/>
      <c r="V124" s="99">
        <v>82</v>
      </c>
      <c r="W124" s="189">
        <v>0.08</v>
      </c>
      <c r="X124" s="99">
        <v>43</v>
      </c>
      <c r="Y124" s="189">
        <v>0.04</v>
      </c>
      <c r="Z124" s="99">
        <v>10</v>
      </c>
      <c r="AA124" s="189">
        <v>0.01</v>
      </c>
      <c r="AB124" s="99">
        <v>8</v>
      </c>
      <c r="AC124" s="189">
        <v>0.01</v>
      </c>
      <c r="AD124" s="99">
        <v>0</v>
      </c>
      <c r="AE124" s="189">
        <v>0</v>
      </c>
      <c r="AG124" s="161"/>
      <c r="AH124" s="161"/>
    </row>
    <row r="125" spans="1:34" ht="15" customHeight="1" x14ac:dyDescent="0.2">
      <c r="A125" s="190" t="s">
        <v>486</v>
      </c>
      <c r="B125" t="s">
        <v>487</v>
      </c>
      <c r="E125" s="99">
        <v>654</v>
      </c>
      <c r="F125" s="189">
        <v>1</v>
      </c>
      <c r="G125" s="107"/>
      <c r="H125" s="99">
        <v>18</v>
      </c>
      <c r="I125" s="189">
        <v>0.03</v>
      </c>
      <c r="J125" s="99">
        <v>99</v>
      </c>
      <c r="K125" s="189">
        <v>0.15</v>
      </c>
      <c r="L125" s="99">
        <v>0</v>
      </c>
      <c r="M125" s="189">
        <v>0</v>
      </c>
      <c r="N125" s="188"/>
      <c r="O125" s="99">
        <v>228</v>
      </c>
      <c r="P125" s="189">
        <v>0.35</v>
      </c>
      <c r="Q125" s="99">
        <v>195</v>
      </c>
      <c r="R125" s="189">
        <v>0.3</v>
      </c>
      <c r="S125" s="99">
        <v>2</v>
      </c>
      <c r="T125" s="189">
        <v>0</v>
      </c>
      <c r="U125" s="188"/>
      <c r="V125" s="99">
        <v>41</v>
      </c>
      <c r="W125" s="189">
        <v>0.06</v>
      </c>
      <c r="X125" s="99">
        <v>43</v>
      </c>
      <c r="Y125" s="189">
        <v>7.0000000000000007E-2</v>
      </c>
      <c r="Z125" s="99">
        <v>16</v>
      </c>
      <c r="AA125" s="189">
        <v>0.02</v>
      </c>
      <c r="AB125" s="99">
        <v>12</v>
      </c>
      <c r="AC125" s="189">
        <v>0.02</v>
      </c>
      <c r="AD125" s="99">
        <v>0</v>
      </c>
      <c r="AE125" s="189">
        <v>0</v>
      </c>
      <c r="AG125" s="161"/>
      <c r="AH125" s="161"/>
    </row>
    <row r="126" spans="1:34" ht="15" customHeight="1" x14ac:dyDescent="0.2">
      <c r="A126" s="190" t="s">
        <v>488</v>
      </c>
      <c r="B126" t="s">
        <v>489</v>
      </c>
      <c r="E126" s="99">
        <v>286</v>
      </c>
      <c r="F126" s="189">
        <v>1</v>
      </c>
      <c r="G126" s="107"/>
      <c r="H126" s="99">
        <v>7</v>
      </c>
      <c r="I126" s="189">
        <v>0.02</v>
      </c>
      <c r="J126" s="99">
        <v>58</v>
      </c>
      <c r="K126" s="189">
        <v>0.2</v>
      </c>
      <c r="L126" s="99">
        <v>0</v>
      </c>
      <c r="M126" s="189">
        <v>0</v>
      </c>
      <c r="N126" s="188"/>
      <c r="O126" s="99">
        <v>83</v>
      </c>
      <c r="P126" s="189">
        <v>0.28999999999999998</v>
      </c>
      <c r="Q126" s="99">
        <v>68</v>
      </c>
      <c r="R126" s="189">
        <v>0.24</v>
      </c>
      <c r="S126" s="99">
        <v>3</v>
      </c>
      <c r="T126" s="189">
        <v>0.01</v>
      </c>
      <c r="U126" s="188"/>
      <c r="V126" s="99">
        <v>37</v>
      </c>
      <c r="W126" s="189">
        <v>0.13</v>
      </c>
      <c r="X126" s="99">
        <v>18</v>
      </c>
      <c r="Y126" s="189">
        <v>0.06</v>
      </c>
      <c r="Z126" s="99">
        <v>8</v>
      </c>
      <c r="AA126" s="189">
        <v>0.03</v>
      </c>
      <c r="AB126" s="99">
        <v>4</v>
      </c>
      <c r="AC126" s="189">
        <v>0.01</v>
      </c>
      <c r="AD126" s="99">
        <v>0</v>
      </c>
      <c r="AE126" s="189">
        <v>0</v>
      </c>
      <c r="AG126" s="161"/>
      <c r="AH126" s="161"/>
    </row>
    <row r="127" spans="1:34" ht="15" customHeight="1" x14ac:dyDescent="0.2">
      <c r="A127" s="190" t="s">
        <v>490</v>
      </c>
      <c r="B127" t="s">
        <v>491</v>
      </c>
      <c r="E127" s="99">
        <v>108</v>
      </c>
      <c r="F127" s="189">
        <v>1</v>
      </c>
      <c r="G127" s="107"/>
      <c r="H127" s="99">
        <v>4</v>
      </c>
      <c r="I127" s="189">
        <v>0.04</v>
      </c>
      <c r="J127" s="99">
        <v>31</v>
      </c>
      <c r="K127" s="189">
        <v>0.28999999999999998</v>
      </c>
      <c r="L127" s="99">
        <v>0</v>
      </c>
      <c r="M127" s="189">
        <v>0</v>
      </c>
      <c r="N127" s="188"/>
      <c r="O127" s="99">
        <v>25</v>
      </c>
      <c r="P127" s="189">
        <v>0.23</v>
      </c>
      <c r="Q127" s="99">
        <v>18</v>
      </c>
      <c r="R127" s="189">
        <v>0.17</v>
      </c>
      <c r="S127" s="99">
        <v>0</v>
      </c>
      <c r="T127" s="189">
        <v>0</v>
      </c>
      <c r="U127" s="188"/>
      <c r="V127" s="99">
        <v>15</v>
      </c>
      <c r="W127" s="189">
        <v>0.14000000000000001</v>
      </c>
      <c r="X127" s="99">
        <v>11</v>
      </c>
      <c r="Y127" s="189">
        <v>0.1</v>
      </c>
      <c r="Z127" s="99">
        <v>2</v>
      </c>
      <c r="AA127" s="189">
        <v>0.02</v>
      </c>
      <c r="AB127" s="99">
        <v>2</v>
      </c>
      <c r="AC127" s="189">
        <v>0.02</v>
      </c>
      <c r="AD127" s="99">
        <v>0</v>
      </c>
      <c r="AE127" s="189">
        <v>0</v>
      </c>
      <c r="AG127" s="161"/>
      <c r="AH127" s="161"/>
    </row>
    <row r="128" spans="1:34" ht="15" customHeight="1" x14ac:dyDescent="0.2">
      <c r="A128" s="190" t="s">
        <v>492</v>
      </c>
      <c r="B128" t="s">
        <v>493</v>
      </c>
      <c r="E128" s="99">
        <v>728</v>
      </c>
      <c r="F128" s="189">
        <v>1</v>
      </c>
      <c r="G128" s="107"/>
      <c r="H128" s="99">
        <v>11</v>
      </c>
      <c r="I128" s="189">
        <v>0.02</v>
      </c>
      <c r="J128" s="99">
        <v>166</v>
      </c>
      <c r="K128" s="189">
        <v>0.23</v>
      </c>
      <c r="L128" s="99">
        <v>0</v>
      </c>
      <c r="M128" s="189">
        <v>0</v>
      </c>
      <c r="N128" s="188"/>
      <c r="O128" s="99">
        <v>229</v>
      </c>
      <c r="P128" s="189">
        <v>0.31</v>
      </c>
      <c r="Q128" s="99">
        <v>171</v>
      </c>
      <c r="R128" s="189">
        <v>0.23</v>
      </c>
      <c r="S128" s="99">
        <v>0</v>
      </c>
      <c r="T128" s="189">
        <v>0</v>
      </c>
      <c r="U128" s="188"/>
      <c r="V128" s="99">
        <v>88</v>
      </c>
      <c r="W128" s="189">
        <v>0.12</v>
      </c>
      <c r="X128" s="99">
        <v>36</v>
      </c>
      <c r="Y128" s="189">
        <v>0.05</v>
      </c>
      <c r="Z128" s="99">
        <v>16</v>
      </c>
      <c r="AA128" s="189">
        <v>0.02</v>
      </c>
      <c r="AB128" s="99">
        <v>11</v>
      </c>
      <c r="AC128" s="189">
        <v>0.02</v>
      </c>
      <c r="AD128" s="99">
        <v>0</v>
      </c>
      <c r="AE128" s="189">
        <v>0</v>
      </c>
      <c r="AG128" s="161"/>
      <c r="AH128" s="161"/>
    </row>
    <row r="129" spans="1:34" ht="15" customHeight="1" x14ac:dyDescent="0.2">
      <c r="A129" s="190" t="s">
        <v>494</v>
      </c>
      <c r="B129" t="s">
        <v>495</v>
      </c>
      <c r="E129" s="99">
        <v>180</v>
      </c>
      <c r="F129" s="189">
        <v>1</v>
      </c>
      <c r="G129" s="107"/>
      <c r="H129" s="99">
        <v>3</v>
      </c>
      <c r="I129" s="189">
        <v>0.02</v>
      </c>
      <c r="J129" s="99">
        <v>51</v>
      </c>
      <c r="K129" s="189">
        <v>0.28000000000000003</v>
      </c>
      <c r="L129" s="99">
        <v>0</v>
      </c>
      <c r="M129" s="189">
        <v>0</v>
      </c>
      <c r="N129" s="188"/>
      <c r="O129" s="99">
        <v>47</v>
      </c>
      <c r="P129" s="189">
        <v>0.26</v>
      </c>
      <c r="Q129" s="99">
        <v>41</v>
      </c>
      <c r="R129" s="189">
        <v>0.23</v>
      </c>
      <c r="S129" s="99">
        <v>1</v>
      </c>
      <c r="T129" s="189">
        <v>0.01</v>
      </c>
      <c r="U129" s="188"/>
      <c r="V129" s="99">
        <v>24</v>
      </c>
      <c r="W129" s="189">
        <v>0.13</v>
      </c>
      <c r="X129" s="99">
        <v>11</v>
      </c>
      <c r="Y129" s="189">
        <v>0.06</v>
      </c>
      <c r="Z129" s="99">
        <v>1</v>
      </c>
      <c r="AA129" s="189">
        <v>0.01</v>
      </c>
      <c r="AB129" s="99">
        <v>1</v>
      </c>
      <c r="AC129" s="189">
        <v>0.01</v>
      </c>
      <c r="AD129" s="99">
        <v>0</v>
      </c>
      <c r="AE129" s="189">
        <v>0</v>
      </c>
      <c r="AG129" s="161"/>
      <c r="AH129" s="161"/>
    </row>
    <row r="130" spans="1:34" ht="15" customHeight="1" x14ac:dyDescent="0.2">
      <c r="A130" s="190" t="s">
        <v>496</v>
      </c>
      <c r="B130" t="s">
        <v>497</v>
      </c>
      <c r="E130" s="99">
        <v>547</v>
      </c>
      <c r="F130" s="189">
        <v>1</v>
      </c>
      <c r="G130" s="107"/>
      <c r="H130" s="99">
        <v>8</v>
      </c>
      <c r="I130" s="189">
        <v>0.01</v>
      </c>
      <c r="J130" s="99">
        <v>149</v>
      </c>
      <c r="K130" s="189">
        <v>0.27</v>
      </c>
      <c r="L130" s="99">
        <v>0</v>
      </c>
      <c r="M130" s="189">
        <v>0</v>
      </c>
      <c r="N130" s="188"/>
      <c r="O130" s="99">
        <v>74</v>
      </c>
      <c r="P130" s="189">
        <v>0.14000000000000001</v>
      </c>
      <c r="Q130" s="99">
        <v>52</v>
      </c>
      <c r="R130" s="189">
        <v>0.1</v>
      </c>
      <c r="S130" s="99">
        <v>1</v>
      </c>
      <c r="T130" s="189">
        <v>0</v>
      </c>
      <c r="U130" s="188"/>
      <c r="V130" s="99">
        <v>149</v>
      </c>
      <c r="W130" s="189">
        <v>0.27</v>
      </c>
      <c r="X130" s="99">
        <v>38</v>
      </c>
      <c r="Y130" s="189">
        <v>7.0000000000000007E-2</v>
      </c>
      <c r="Z130" s="99">
        <v>51</v>
      </c>
      <c r="AA130" s="189">
        <v>0.09</v>
      </c>
      <c r="AB130" s="99">
        <v>25</v>
      </c>
      <c r="AC130" s="189">
        <v>0.05</v>
      </c>
      <c r="AD130" s="99">
        <v>0</v>
      </c>
      <c r="AE130" s="189">
        <v>0</v>
      </c>
      <c r="AG130" s="161"/>
      <c r="AH130" s="161"/>
    </row>
    <row r="131" spans="1:34" ht="15" customHeight="1" x14ac:dyDescent="0.2">
      <c r="A131" s="190" t="s">
        <v>498</v>
      </c>
      <c r="B131" t="s">
        <v>499</v>
      </c>
      <c r="E131" s="99">
        <v>123</v>
      </c>
      <c r="F131" s="189">
        <v>1</v>
      </c>
      <c r="G131" s="107"/>
      <c r="H131" s="99">
        <v>2</v>
      </c>
      <c r="I131" s="189">
        <v>0.02</v>
      </c>
      <c r="J131" s="99">
        <v>29</v>
      </c>
      <c r="K131" s="189">
        <v>0.24</v>
      </c>
      <c r="L131" s="99">
        <v>0</v>
      </c>
      <c r="M131" s="189">
        <v>0</v>
      </c>
      <c r="N131" s="188"/>
      <c r="O131" s="99">
        <v>28</v>
      </c>
      <c r="P131" s="189">
        <v>0.23</v>
      </c>
      <c r="Q131" s="99">
        <v>25</v>
      </c>
      <c r="R131" s="189">
        <v>0.2</v>
      </c>
      <c r="S131" s="99">
        <v>0</v>
      </c>
      <c r="T131" s="189">
        <v>0</v>
      </c>
      <c r="U131" s="188"/>
      <c r="V131" s="99">
        <v>24</v>
      </c>
      <c r="W131" s="189">
        <v>0.2</v>
      </c>
      <c r="X131" s="99">
        <v>12</v>
      </c>
      <c r="Y131" s="189">
        <v>0.1</v>
      </c>
      <c r="Z131" s="99">
        <v>2</v>
      </c>
      <c r="AA131" s="189">
        <v>0.02</v>
      </c>
      <c r="AB131" s="99">
        <v>1</v>
      </c>
      <c r="AC131" s="189">
        <v>0.01</v>
      </c>
      <c r="AD131" s="99">
        <v>0</v>
      </c>
      <c r="AE131" s="189">
        <v>0</v>
      </c>
      <c r="AG131" s="161"/>
      <c r="AH131" s="161"/>
    </row>
    <row r="132" spans="1:34" ht="15" customHeight="1" x14ac:dyDescent="0.2">
      <c r="A132" s="190" t="s">
        <v>500</v>
      </c>
      <c r="B132" t="s">
        <v>501</v>
      </c>
      <c r="E132" s="99">
        <v>288</v>
      </c>
      <c r="F132" s="189">
        <v>1</v>
      </c>
      <c r="G132" s="107"/>
      <c r="H132" s="99">
        <v>6</v>
      </c>
      <c r="I132" s="189">
        <v>0.02</v>
      </c>
      <c r="J132" s="99">
        <v>76</v>
      </c>
      <c r="K132" s="189">
        <v>0.26</v>
      </c>
      <c r="L132" s="99">
        <v>0</v>
      </c>
      <c r="M132" s="189">
        <v>0</v>
      </c>
      <c r="N132" s="188"/>
      <c r="O132" s="99">
        <v>78</v>
      </c>
      <c r="P132" s="189">
        <v>0.27</v>
      </c>
      <c r="Q132" s="99">
        <v>52</v>
      </c>
      <c r="R132" s="189">
        <v>0.18</v>
      </c>
      <c r="S132" s="99">
        <v>0</v>
      </c>
      <c r="T132" s="189">
        <v>0</v>
      </c>
      <c r="U132" s="188"/>
      <c r="V132" s="99">
        <v>41</v>
      </c>
      <c r="W132" s="189">
        <v>0.14000000000000001</v>
      </c>
      <c r="X132" s="99">
        <v>23</v>
      </c>
      <c r="Y132" s="189">
        <v>0.08</v>
      </c>
      <c r="Z132" s="99">
        <v>8</v>
      </c>
      <c r="AA132" s="189">
        <v>0.03</v>
      </c>
      <c r="AB132" s="99">
        <v>4</v>
      </c>
      <c r="AC132" s="189">
        <v>0.01</v>
      </c>
      <c r="AD132" s="99">
        <v>0</v>
      </c>
      <c r="AE132" s="189">
        <v>0</v>
      </c>
      <c r="AG132" s="161"/>
      <c r="AH132" s="161"/>
    </row>
    <row r="133" spans="1:34" ht="15" customHeight="1" x14ac:dyDescent="0.2">
      <c r="A133" s="190" t="s">
        <v>502</v>
      </c>
      <c r="B133" t="s">
        <v>503</v>
      </c>
      <c r="E133" s="99">
        <v>645</v>
      </c>
      <c r="F133" s="189">
        <v>1</v>
      </c>
      <c r="G133" s="107"/>
      <c r="H133" s="99">
        <v>23</v>
      </c>
      <c r="I133" s="189">
        <v>0.04</v>
      </c>
      <c r="J133" s="99">
        <v>150</v>
      </c>
      <c r="K133" s="189">
        <v>0.23</v>
      </c>
      <c r="L133" s="99">
        <v>0</v>
      </c>
      <c r="M133" s="189">
        <v>0</v>
      </c>
      <c r="N133" s="188"/>
      <c r="O133" s="99">
        <v>189</v>
      </c>
      <c r="P133" s="189">
        <v>0.28999999999999998</v>
      </c>
      <c r="Q133" s="99">
        <v>146</v>
      </c>
      <c r="R133" s="189">
        <v>0.23</v>
      </c>
      <c r="S133" s="99">
        <v>1</v>
      </c>
      <c r="T133" s="189">
        <v>0</v>
      </c>
      <c r="U133" s="188"/>
      <c r="V133" s="99">
        <v>68</v>
      </c>
      <c r="W133" s="189">
        <v>0.11</v>
      </c>
      <c r="X133" s="99">
        <v>47</v>
      </c>
      <c r="Y133" s="189">
        <v>7.0000000000000007E-2</v>
      </c>
      <c r="Z133" s="99">
        <v>9</v>
      </c>
      <c r="AA133" s="189">
        <v>0.01</v>
      </c>
      <c r="AB133" s="99">
        <v>12</v>
      </c>
      <c r="AC133" s="189">
        <v>0.02</v>
      </c>
      <c r="AD133" s="99">
        <v>0</v>
      </c>
      <c r="AE133" s="189">
        <v>0</v>
      </c>
      <c r="AG133" s="161"/>
      <c r="AH133" s="161"/>
    </row>
    <row r="134" spans="1:34" ht="15" customHeight="1" x14ac:dyDescent="0.2">
      <c r="A134" s="190" t="s">
        <v>504</v>
      </c>
      <c r="B134" t="s">
        <v>505</v>
      </c>
      <c r="E134" s="99">
        <v>406</v>
      </c>
      <c r="F134" s="189">
        <v>1</v>
      </c>
      <c r="G134" s="107"/>
      <c r="H134" s="99">
        <v>18</v>
      </c>
      <c r="I134" s="189">
        <v>0.04</v>
      </c>
      <c r="J134" s="99">
        <v>124</v>
      </c>
      <c r="K134" s="189">
        <v>0.31</v>
      </c>
      <c r="L134" s="99">
        <v>0</v>
      </c>
      <c r="M134" s="189">
        <v>0</v>
      </c>
      <c r="N134" s="188"/>
      <c r="O134" s="99">
        <v>116</v>
      </c>
      <c r="P134" s="189">
        <v>0.28999999999999998</v>
      </c>
      <c r="Q134" s="99">
        <v>60</v>
      </c>
      <c r="R134" s="189">
        <v>0.15</v>
      </c>
      <c r="S134" s="99">
        <v>0</v>
      </c>
      <c r="T134" s="189">
        <v>0</v>
      </c>
      <c r="U134" s="188"/>
      <c r="V134" s="99">
        <v>52</v>
      </c>
      <c r="W134" s="189">
        <v>0.13</v>
      </c>
      <c r="X134" s="99">
        <v>30</v>
      </c>
      <c r="Y134" s="189">
        <v>7.0000000000000007E-2</v>
      </c>
      <c r="Z134" s="99">
        <v>2</v>
      </c>
      <c r="AA134" s="189">
        <v>0</v>
      </c>
      <c r="AB134" s="99">
        <v>4</v>
      </c>
      <c r="AC134" s="189">
        <v>0.01</v>
      </c>
      <c r="AD134" s="99">
        <v>0</v>
      </c>
      <c r="AE134" s="189">
        <v>0</v>
      </c>
      <c r="AG134" s="161"/>
      <c r="AH134" s="161"/>
    </row>
    <row r="135" spans="1:34" ht="15" customHeight="1" x14ac:dyDescent="0.2">
      <c r="A135" s="190" t="s">
        <v>506</v>
      </c>
      <c r="B135" t="s">
        <v>507</v>
      </c>
      <c r="E135" s="99">
        <v>1061</v>
      </c>
      <c r="F135" s="189">
        <v>1</v>
      </c>
      <c r="G135" s="107"/>
      <c r="H135" s="99">
        <v>27</v>
      </c>
      <c r="I135" s="189">
        <v>0.03</v>
      </c>
      <c r="J135" s="99">
        <v>330</v>
      </c>
      <c r="K135" s="189">
        <v>0.31</v>
      </c>
      <c r="L135" s="99">
        <v>0</v>
      </c>
      <c r="M135" s="189">
        <v>0</v>
      </c>
      <c r="N135" s="188"/>
      <c r="O135" s="99">
        <v>262</v>
      </c>
      <c r="P135" s="189">
        <v>0.25</v>
      </c>
      <c r="Q135" s="99">
        <v>164</v>
      </c>
      <c r="R135" s="189">
        <v>0.15</v>
      </c>
      <c r="S135" s="99">
        <v>2</v>
      </c>
      <c r="T135" s="189">
        <v>0</v>
      </c>
      <c r="U135" s="188"/>
      <c r="V135" s="99">
        <v>143</v>
      </c>
      <c r="W135" s="189">
        <v>0.13</v>
      </c>
      <c r="X135" s="99">
        <v>72</v>
      </c>
      <c r="Y135" s="189">
        <v>7.0000000000000007E-2</v>
      </c>
      <c r="Z135" s="99">
        <v>41</v>
      </c>
      <c r="AA135" s="189">
        <v>0.04</v>
      </c>
      <c r="AB135" s="99">
        <v>20</v>
      </c>
      <c r="AC135" s="189">
        <v>0.02</v>
      </c>
      <c r="AD135" s="99">
        <v>0</v>
      </c>
      <c r="AE135" s="189">
        <v>0</v>
      </c>
      <c r="AG135" s="161"/>
      <c r="AH135" s="161"/>
    </row>
    <row r="136" spans="1:34" ht="15" customHeight="1" x14ac:dyDescent="0.2">
      <c r="A136" s="190" t="s">
        <v>508</v>
      </c>
      <c r="B136" t="s">
        <v>509</v>
      </c>
      <c r="E136" s="99" t="s">
        <v>333</v>
      </c>
      <c r="F136" s="189" t="s">
        <v>333</v>
      </c>
      <c r="G136" s="107"/>
      <c r="H136" s="99" t="s">
        <v>333</v>
      </c>
      <c r="I136" s="189" t="s">
        <v>333</v>
      </c>
      <c r="J136" s="99" t="s">
        <v>333</v>
      </c>
      <c r="K136" s="189" t="s">
        <v>333</v>
      </c>
      <c r="L136" s="99" t="s">
        <v>333</v>
      </c>
      <c r="M136" s="189" t="s">
        <v>333</v>
      </c>
      <c r="N136" s="188"/>
      <c r="O136" s="99" t="s">
        <v>333</v>
      </c>
      <c r="P136" s="189" t="s">
        <v>333</v>
      </c>
      <c r="Q136" s="99" t="s">
        <v>333</v>
      </c>
      <c r="R136" s="189" t="s">
        <v>333</v>
      </c>
      <c r="S136" s="99" t="s">
        <v>333</v>
      </c>
      <c r="T136" s="189" t="s">
        <v>333</v>
      </c>
      <c r="U136" s="188"/>
      <c r="V136" s="99" t="s">
        <v>333</v>
      </c>
      <c r="W136" s="189" t="s">
        <v>333</v>
      </c>
      <c r="X136" s="99" t="s">
        <v>333</v>
      </c>
      <c r="Y136" s="189" t="s">
        <v>333</v>
      </c>
      <c r="Z136" s="99" t="s">
        <v>333</v>
      </c>
      <c r="AA136" s="189" t="s">
        <v>333</v>
      </c>
      <c r="AB136" s="99" t="s">
        <v>333</v>
      </c>
      <c r="AC136" s="189" t="s">
        <v>333</v>
      </c>
      <c r="AD136" s="99" t="s">
        <v>333</v>
      </c>
      <c r="AE136" s="189" t="s">
        <v>333</v>
      </c>
      <c r="AG136" s="161"/>
      <c r="AH136" s="161"/>
    </row>
    <row r="137" spans="1:34" ht="15" customHeight="1" x14ac:dyDescent="0.2">
      <c r="A137" s="190" t="s">
        <v>510</v>
      </c>
      <c r="B137" t="s">
        <v>511</v>
      </c>
      <c r="E137" s="99">
        <v>351</v>
      </c>
      <c r="F137" s="189">
        <v>1</v>
      </c>
      <c r="G137" s="107"/>
      <c r="H137" s="99">
        <v>8</v>
      </c>
      <c r="I137" s="189">
        <v>0.02</v>
      </c>
      <c r="J137" s="99">
        <v>85</v>
      </c>
      <c r="K137" s="189">
        <v>0.24</v>
      </c>
      <c r="L137" s="99">
        <v>1</v>
      </c>
      <c r="M137" s="189">
        <v>0</v>
      </c>
      <c r="N137" s="188"/>
      <c r="O137" s="99">
        <v>89</v>
      </c>
      <c r="P137" s="189">
        <v>0.25</v>
      </c>
      <c r="Q137" s="99">
        <v>94</v>
      </c>
      <c r="R137" s="189">
        <v>0.27</v>
      </c>
      <c r="S137" s="99">
        <v>0</v>
      </c>
      <c r="T137" s="189">
        <v>0</v>
      </c>
      <c r="U137" s="188"/>
      <c r="V137" s="99">
        <v>40</v>
      </c>
      <c r="W137" s="189">
        <v>0.11</v>
      </c>
      <c r="X137" s="99">
        <v>21</v>
      </c>
      <c r="Y137" s="189">
        <v>0.06</v>
      </c>
      <c r="Z137" s="99">
        <v>11</v>
      </c>
      <c r="AA137" s="189">
        <v>0.03</v>
      </c>
      <c r="AB137" s="99">
        <v>2</v>
      </c>
      <c r="AC137" s="189">
        <v>0.01</v>
      </c>
      <c r="AD137" s="99">
        <v>0</v>
      </c>
      <c r="AE137" s="189">
        <v>0</v>
      </c>
      <c r="AG137" s="161"/>
      <c r="AH137" s="161"/>
    </row>
    <row r="138" spans="1:34" ht="15" customHeight="1" x14ac:dyDescent="0.2">
      <c r="A138" s="190" t="s">
        <v>512</v>
      </c>
      <c r="B138" t="s">
        <v>513</v>
      </c>
      <c r="E138" s="99">
        <v>154</v>
      </c>
      <c r="F138" s="189">
        <v>1</v>
      </c>
      <c r="G138" s="107"/>
      <c r="H138" s="99">
        <v>5</v>
      </c>
      <c r="I138" s="189">
        <v>0.03</v>
      </c>
      <c r="J138" s="99">
        <v>33</v>
      </c>
      <c r="K138" s="189">
        <v>0.21</v>
      </c>
      <c r="L138" s="99">
        <v>0</v>
      </c>
      <c r="M138" s="189">
        <v>0</v>
      </c>
      <c r="N138" s="188"/>
      <c r="O138" s="99">
        <v>55</v>
      </c>
      <c r="P138" s="189">
        <v>0.36</v>
      </c>
      <c r="Q138" s="99">
        <v>25</v>
      </c>
      <c r="R138" s="189">
        <v>0.16</v>
      </c>
      <c r="S138" s="99">
        <v>1</v>
      </c>
      <c r="T138" s="189">
        <v>0.01</v>
      </c>
      <c r="U138" s="188"/>
      <c r="V138" s="99">
        <v>19</v>
      </c>
      <c r="W138" s="189">
        <v>0.12</v>
      </c>
      <c r="X138" s="99">
        <v>11</v>
      </c>
      <c r="Y138" s="189">
        <v>7.0000000000000007E-2</v>
      </c>
      <c r="Z138" s="99">
        <v>1</v>
      </c>
      <c r="AA138" s="189">
        <v>0.01</v>
      </c>
      <c r="AB138" s="99">
        <v>4</v>
      </c>
      <c r="AC138" s="189">
        <v>0.03</v>
      </c>
      <c r="AD138" s="99">
        <v>0</v>
      </c>
      <c r="AE138" s="189">
        <v>0</v>
      </c>
      <c r="AG138" s="161"/>
      <c r="AH138" s="161"/>
    </row>
    <row r="139" spans="1:34" ht="15" customHeight="1" x14ac:dyDescent="0.2">
      <c r="A139" s="190" t="s">
        <v>514</v>
      </c>
      <c r="B139" t="s">
        <v>515</v>
      </c>
      <c r="E139" s="99">
        <v>739</v>
      </c>
      <c r="F139" s="189">
        <v>1</v>
      </c>
      <c r="G139" s="107"/>
      <c r="H139" s="99">
        <v>17</v>
      </c>
      <c r="I139" s="189">
        <v>0.02</v>
      </c>
      <c r="J139" s="99">
        <v>218</v>
      </c>
      <c r="K139" s="189">
        <v>0.28999999999999998</v>
      </c>
      <c r="L139" s="99">
        <v>3</v>
      </c>
      <c r="M139" s="189">
        <v>0</v>
      </c>
      <c r="N139" s="188"/>
      <c r="O139" s="99">
        <v>116</v>
      </c>
      <c r="P139" s="189">
        <v>0.16</v>
      </c>
      <c r="Q139" s="99">
        <v>94</v>
      </c>
      <c r="R139" s="189">
        <v>0.13</v>
      </c>
      <c r="S139" s="99">
        <v>2</v>
      </c>
      <c r="T139" s="189">
        <v>0</v>
      </c>
      <c r="U139" s="188"/>
      <c r="V139" s="99">
        <v>168</v>
      </c>
      <c r="W139" s="189">
        <v>0.23</v>
      </c>
      <c r="X139" s="99">
        <v>46</v>
      </c>
      <c r="Y139" s="189">
        <v>0.06</v>
      </c>
      <c r="Z139" s="99">
        <v>50</v>
      </c>
      <c r="AA139" s="189">
        <v>7.0000000000000007E-2</v>
      </c>
      <c r="AB139" s="99">
        <v>25</v>
      </c>
      <c r="AC139" s="189">
        <v>0.03</v>
      </c>
      <c r="AD139" s="99">
        <v>0</v>
      </c>
      <c r="AE139" s="189">
        <v>0</v>
      </c>
      <c r="AG139" s="161"/>
      <c r="AH139" s="161"/>
    </row>
    <row r="140" spans="1:34" ht="15" customHeight="1" x14ac:dyDescent="0.2">
      <c r="A140" s="190" t="s">
        <v>516</v>
      </c>
      <c r="B140" t="s">
        <v>517</v>
      </c>
      <c r="E140" s="99">
        <v>149</v>
      </c>
      <c r="F140" s="189">
        <v>1</v>
      </c>
      <c r="G140" s="107"/>
      <c r="H140" s="99">
        <v>7</v>
      </c>
      <c r="I140" s="189">
        <v>0.05</v>
      </c>
      <c r="J140" s="99">
        <v>32</v>
      </c>
      <c r="K140" s="189">
        <v>0.21</v>
      </c>
      <c r="L140" s="99">
        <v>0</v>
      </c>
      <c r="M140" s="189">
        <v>0</v>
      </c>
      <c r="N140" s="188"/>
      <c r="O140" s="99">
        <v>48</v>
      </c>
      <c r="P140" s="189">
        <v>0.32</v>
      </c>
      <c r="Q140" s="99">
        <v>15</v>
      </c>
      <c r="R140" s="189">
        <v>0.1</v>
      </c>
      <c r="S140" s="99">
        <v>0</v>
      </c>
      <c r="T140" s="189">
        <v>0</v>
      </c>
      <c r="U140" s="188"/>
      <c r="V140" s="99">
        <v>29</v>
      </c>
      <c r="W140" s="189">
        <v>0.19</v>
      </c>
      <c r="X140" s="99">
        <v>14</v>
      </c>
      <c r="Y140" s="189">
        <v>0.09</v>
      </c>
      <c r="Z140" s="99">
        <v>2</v>
      </c>
      <c r="AA140" s="189">
        <v>0.01</v>
      </c>
      <c r="AB140" s="99">
        <v>2</v>
      </c>
      <c r="AC140" s="189">
        <v>0.01</v>
      </c>
      <c r="AD140" s="99">
        <v>0</v>
      </c>
      <c r="AE140" s="189">
        <v>0</v>
      </c>
      <c r="AG140" s="161"/>
      <c r="AH140" s="161"/>
    </row>
    <row r="141" spans="1:34" ht="15" customHeight="1" x14ac:dyDescent="0.2">
      <c r="A141" s="190" t="s">
        <v>518</v>
      </c>
      <c r="B141" t="s">
        <v>519</v>
      </c>
      <c r="E141" s="99">
        <v>223</v>
      </c>
      <c r="F141" s="189">
        <v>1</v>
      </c>
      <c r="G141" s="107"/>
      <c r="H141" s="99">
        <v>6</v>
      </c>
      <c r="I141" s="189">
        <v>0.03</v>
      </c>
      <c r="J141" s="99">
        <v>39</v>
      </c>
      <c r="K141" s="189">
        <v>0.17</v>
      </c>
      <c r="L141" s="99">
        <v>0</v>
      </c>
      <c r="M141" s="189">
        <v>0</v>
      </c>
      <c r="N141" s="188"/>
      <c r="O141" s="99">
        <v>71</v>
      </c>
      <c r="P141" s="189">
        <v>0.32</v>
      </c>
      <c r="Q141" s="99">
        <v>52</v>
      </c>
      <c r="R141" s="189">
        <v>0.23</v>
      </c>
      <c r="S141" s="99">
        <v>0</v>
      </c>
      <c r="T141" s="189">
        <v>0</v>
      </c>
      <c r="U141" s="188"/>
      <c r="V141" s="99">
        <v>39</v>
      </c>
      <c r="W141" s="189">
        <v>0.17</v>
      </c>
      <c r="X141" s="99">
        <v>16</v>
      </c>
      <c r="Y141" s="189">
        <v>7.0000000000000007E-2</v>
      </c>
      <c r="Z141" s="99">
        <v>0</v>
      </c>
      <c r="AA141" s="189">
        <v>0</v>
      </c>
      <c r="AB141" s="99">
        <v>0</v>
      </c>
      <c r="AC141" s="189">
        <v>0</v>
      </c>
      <c r="AD141" s="99">
        <v>0</v>
      </c>
      <c r="AE141" s="189">
        <v>0</v>
      </c>
      <c r="AG141" s="161"/>
      <c r="AH141" s="161"/>
    </row>
    <row r="142" spans="1:34" ht="15" customHeight="1" x14ac:dyDescent="0.2">
      <c r="A142" s="190" t="s">
        <v>520</v>
      </c>
      <c r="B142" t="s">
        <v>521</v>
      </c>
      <c r="E142" s="99">
        <v>774</v>
      </c>
      <c r="F142" s="189">
        <v>1</v>
      </c>
      <c r="G142" s="107"/>
      <c r="H142" s="99">
        <v>20</v>
      </c>
      <c r="I142" s="189">
        <v>0.03</v>
      </c>
      <c r="J142" s="99">
        <v>205</v>
      </c>
      <c r="K142" s="189">
        <v>0.26</v>
      </c>
      <c r="L142" s="99">
        <v>0</v>
      </c>
      <c r="M142" s="189">
        <v>0</v>
      </c>
      <c r="N142" s="188"/>
      <c r="O142" s="99">
        <v>122</v>
      </c>
      <c r="P142" s="189">
        <v>0.16</v>
      </c>
      <c r="Q142" s="99">
        <v>118</v>
      </c>
      <c r="R142" s="189">
        <v>0.15</v>
      </c>
      <c r="S142" s="99">
        <v>0</v>
      </c>
      <c r="T142" s="189">
        <v>0</v>
      </c>
      <c r="U142" s="188"/>
      <c r="V142" s="99">
        <v>213</v>
      </c>
      <c r="W142" s="189">
        <v>0.28000000000000003</v>
      </c>
      <c r="X142" s="99">
        <v>41</v>
      </c>
      <c r="Y142" s="189">
        <v>0.05</v>
      </c>
      <c r="Z142" s="99">
        <v>36</v>
      </c>
      <c r="AA142" s="189">
        <v>0.05</v>
      </c>
      <c r="AB142" s="99">
        <v>19</v>
      </c>
      <c r="AC142" s="189">
        <v>0.02</v>
      </c>
      <c r="AD142" s="99">
        <v>0</v>
      </c>
      <c r="AE142" s="189">
        <v>0</v>
      </c>
      <c r="AG142" s="161"/>
      <c r="AH142" s="161"/>
    </row>
    <row r="143" spans="1:34" ht="15" customHeight="1" x14ac:dyDescent="0.2">
      <c r="A143" s="190" t="s">
        <v>522</v>
      </c>
      <c r="B143" t="s">
        <v>523</v>
      </c>
      <c r="E143" s="99">
        <v>586</v>
      </c>
      <c r="F143" s="189">
        <v>1</v>
      </c>
      <c r="G143" s="107"/>
      <c r="H143" s="99">
        <v>21</v>
      </c>
      <c r="I143" s="189">
        <v>0.04</v>
      </c>
      <c r="J143" s="99">
        <v>120</v>
      </c>
      <c r="K143" s="189">
        <v>0.2</v>
      </c>
      <c r="L143" s="99">
        <v>0</v>
      </c>
      <c r="M143" s="189">
        <v>0</v>
      </c>
      <c r="N143" s="188"/>
      <c r="O143" s="99">
        <v>174</v>
      </c>
      <c r="P143" s="189">
        <v>0.3</v>
      </c>
      <c r="Q143" s="99">
        <v>131</v>
      </c>
      <c r="R143" s="189">
        <v>0.22</v>
      </c>
      <c r="S143" s="99">
        <v>1</v>
      </c>
      <c r="T143" s="189">
        <v>0</v>
      </c>
      <c r="U143" s="188"/>
      <c r="V143" s="99">
        <v>65</v>
      </c>
      <c r="W143" s="189">
        <v>0.11</v>
      </c>
      <c r="X143" s="99">
        <v>54</v>
      </c>
      <c r="Y143" s="189">
        <v>0.09</v>
      </c>
      <c r="Z143" s="99">
        <v>9</v>
      </c>
      <c r="AA143" s="189">
        <v>0.02</v>
      </c>
      <c r="AB143" s="99">
        <v>11</v>
      </c>
      <c r="AC143" s="189">
        <v>0.02</v>
      </c>
      <c r="AD143" s="99">
        <v>0</v>
      </c>
      <c r="AE143" s="189">
        <v>0</v>
      </c>
      <c r="AG143" s="161"/>
      <c r="AH143" s="161"/>
    </row>
    <row r="144" spans="1:34" ht="15" customHeight="1" x14ac:dyDescent="0.2">
      <c r="A144" s="190" t="s">
        <v>524</v>
      </c>
      <c r="B144" t="s">
        <v>525</v>
      </c>
      <c r="E144" s="99">
        <v>151</v>
      </c>
      <c r="F144" s="189">
        <v>1</v>
      </c>
      <c r="G144" s="107"/>
      <c r="H144" s="99">
        <v>9</v>
      </c>
      <c r="I144" s="189">
        <v>0.06</v>
      </c>
      <c r="J144" s="99">
        <v>40</v>
      </c>
      <c r="K144" s="189">
        <v>0.26</v>
      </c>
      <c r="L144" s="99">
        <v>0</v>
      </c>
      <c r="M144" s="189">
        <v>0</v>
      </c>
      <c r="N144" s="188"/>
      <c r="O144" s="99">
        <v>35</v>
      </c>
      <c r="P144" s="189">
        <v>0.23</v>
      </c>
      <c r="Q144" s="99">
        <v>26</v>
      </c>
      <c r="R144" s="189">
        <v>0.17</v>
      </c>
      <c r="S144" s="99">
        <v>0</v>
      </c>
      <c r="T144" s="189">
        <v>0</v>
      </c>
      <c r="U144" s="188"/>
      <c r="V144" s="99">
        <v>23</v>
      </c>
      <c r="W144" s="189">
        <v>0.15</v>
      </c>
      <c r="X144" s="99">
        <v>14</v>
      </c>
      <c r="Y144" s="189">
        <v>0.09</v>
      </c>
      <c r="Z144" s="99">
        <v>2</v>
      </c>
      <c r="AA144" s="189">
        <v>0.01</v>
      </c>
      <c r="AB144" s="99">
        <v>2</v>
      </c>
      <c r="AC144" s="189">
        <v>0.01</v>
      </c>
      <c r="AD144" s="99">
        <v>0</v>
      </c>
      <c r="AE144" s="189">
        <v>0</v>
      </c>
      <c r="AG144" s="161"/>
      <c r="AH144" s="161"/>
    </row>
    <row r="145" spans="1:34" ht="15" customHeight="1" x14ac:dyDescent="0.2">
      <c r="A145" s="190" t="s">
        <v>526</v>
      </c>
      <c r="B145" t="s">
        <v>527</v>
      </c>
      <c r="E145" s="99">
        <v>1010</v>
      </c>
      <c r="F145" s="189">
        <v>1</v>
      </c>
      <c r="G145" s="107"/>
      <c r="H145" s="99">
        <v>16</v>
      </c>
      <c r="I145" s="189">
        <v>0.02</v>
      </c>
      <c r="J145" s="99">
        <v>141</v>
      </c>
      <c r="K145" s="189">
        <v>0.14000000000000001</v>
      </c>
      <c r="L145" s="99">
        <v>0</v>
      </c>
      <c r="M145" s="189">
        <v>0</v>
      </c>
      <c r="N145" s="188"/>
      <c r="O145" s="99">
        <v>457</v>
      </c>
      <c r="P145" s="189">
        <v>0.45</v>
      </c>
      <c r="Q145" s="99">
        <v>230</v>
      </c>
      <c r="R145" s="189">
        <v>0.23</v>
      </c>
      <c r="S145" s="99">
        <v>1</v>
      </c>
      <c r="T145" s="189">
        <v>0</v>
      </c>
      <c r="U145" s="188"/>
      <c r="V145" s="99">
        <v>89</v>
      </c>
      <c r="W145" s="189">
        <v>0.09</v>
      </c>
      <c r="X145" s="99">
        <v>58</v>
      </c>
      <c r="Y145" s="189">
        <v>0.06</v>
      </c>
      <c r="Z145" s="99">
        <v>11</v>
      </c>
      <c r="AA145" s="189">
        <v>0.01</v>
      </c>
      <c r="AB145" s="99">
        <v>7</v>
      </c>
      <c r="AC145" s="189">
        <v>0.01</v>
      </c>
      <c r="AD145" s="99">
        <v>0</v>
      </c>
      <c r="AE145" s="189">
        <v>0</v>
      </c>
      <c r="AG145" s="161"/>
      <c r="AH145" s="161"/>
    </row>
    <row r="146" spans="1:34" ht="15" customHeight="1" x14ac:dyDescent="0.2">
      <c r="A146" s="190" t="s">
        <v>528</v>
      </c>
      <c r="B146" t="s">
        <v>529</v>
      </c>
      <c r="E146" s="99">
        <v>433</v>
      </c>
      <c r="F146" s="189">
        <v>1</v>
      </c>
      <c r="G146" s="107"/>
      <c r="H146" s="99">
        <v>13</v>
      </c>
      <c r="I146" s="189">
        <v>0.03</v>
      </c>
      <c r="J146" s="99">
        <v>67</v>
      </c>
      <c r="K146" s="189">
        <v>0.15</v>
      </c>
      <c r="L146" s="99">
        <v>0</v>
      </c>
      <c r="M146" s="189">
        <v>0</v>
      </c>
      <c r="N146" s="188"/>
      <c r="O146" s="99">
        <v>181</v>
      </c>
      <c r="P146" s="189">
        <v>0.42</v>
      </c>
      <c r="Q146" s="99">
        <v>82</v>
      </c>
      <c r="R146" s="189">
        <v>0.19</v>
      </c>
      <c r="S146" s="99">
        <v>0</v>
      </c>
      <c r="T146" s="189">
        <v>0</v>
      </c>
      <c r="U146" s="188"/>
      <c r="V146" s="99">
        <v>39</v>
      </c>
      <c r="W146" s="189">
        <v>0.09</v>
      </c>
      <c r="X146" s="99">
        <v>37</v>
      </c>
      <c r="Y146" s="189">
        <v>0.09</v>
      </c>
      <c r="Z146" s="99">
        <v>5</v>
      </c>
      <c r="AA146" s="189">
        <v>0.01</v>
      </c>
      <c r="AB146" s="99">
        <v>9</v>
      </c>
      <c r="AC146" s="189">
        <v>0.02</v>
      </c>
      <c r="AD146" s="99">
        <v>0</v>
      </c>
      <c r="AE146" s="189">
        <v>0</v>
      </c>
      <c r="AG146" s="161"/>
      <c r="AH146" s="161"/>
    </row>
    <row r="147" spans="1:34" ht="15" customHeight="1" x14ac:dyDescent="0.2">
      <c r="A147" s="190" t="s">
        <v>530</v>
      </c>
      <c r="B147" t="s">
        <v>531</v>
      </c>
      <c r="E147" s="99">
        <v>5</v>
      </c>
      <c r="F147" s="189">
        <v>1</v>
      </c>
      <c r="G147" s="107"/>
      <c r="H147" s="99">
        <v>0</v>
      </c>
      <c r="I147" s="189">
        <v>0</v>
      </c>
      <c r="J147" s="99">
        <v>1</v>
      </c>
      <c r="K147" s="189">
        <v>0.2</v>
      </c>
      <c r="L147" s="99">
        <v>0</v>
      </c>
      <c r="M147" s="189">
        <v>0</v>
      </c>
      <c r="N147" s="188"/>
      <c r="O147" s="99">
        <v>2</v>
      </c>
      <c r="P147" s="189">
        <v>0.4</v>
      </c>
      <c r="Q147" s="99">
        <v>1</v>
      </c>
      <c r="R147" s="189">
        <v>0.2</v>
      </c>
      <c r="S147" s="99">
        <v>0</v>
      </c>
      <c r="T147" s="189">
        <v>0</v>
      </c>
      <c r="U147" s="188"/>
      <c r="V147" s="99">
        <v>0</v>
      </c>
      <c r="W147" s="189">
        <v>0</v>
      </c>
      <c r="X147" s="99">
        <v>1</v>
      </c>
      <c r="Y147" s="189">
        <v>0.2</v>
      </c>
      <c r="Z147" s="99">
        <v>0</v>
      </c>
      <c r="AA147" s="189">
        <v>0</v>
      </c>
      <c r="AB147" s="99">
        <v>0</v>
      </c>
      <c r="AC147" s="189">
        <v>0</v>
      </c>
      <c r="AD147" s="99">
        <v>0</v>
      </c>
      <c r="AE147" s="189">
        <v>0</v>
      </c>
      <c r="AG147" s="161"/>
      <c r="AH147" s="161"/>
    </row>
    <row r="148" spans="1:34" ht="15" customHeight="1" x14ac:dyDescent="0.2">
      <c r="A148" s="190" t="s">
        <v>532</v>
      </c>
      <c r="B148" t="s">
        <v>533</v>
      </c>
      <c r="E148" s="99">
        <v>680</v>
      </c>
      <c r="F148" s="189">
        <v>1</v>
      </c>
      <c r="G148" s="107"/>
      <c r="H148" s="99">
        <v>12</v>
      </c>
      <c r="I148" s="189">
        <v>0.02</v>
      </c>
      <c r="J148" s="99">
        <v>84</v>
      </c>
      <c r="K148" s="189">
        <v>0.12</v>
      </c>
      <c r="L148" s="99">
        <v>0</v>
      </c>
      <c r="M148" s="189">
        <v>0</v>
      </c>
      <c r="N148" s="188"/>
      <c r="O148" s="99">
        <v>348</v>
      </c>
      <c r="P148" s="189">
        <v>0.51</v>
      </c>
      <c r="Q148" s="99">
        <v>183</v>
      </c>
      <c r="R148" s="189">
        <v>0.27</v>
      </c>
      <c r="S148" s="99">
        <v>8</v>
      </c>
      <c r="T148" s="189">
        <v>0.01</v>
      </c>
      <c r="U148" s="188"/>
      <c r="V148" s="99">
        <v>23</v>
      </c>
      <c r="W148" s="189">
        <v>0.03</v>
      </c>
      <c r="X148" s="99">
        <v>15</v>
      </c>
      <c r="Y148" s="189">
        <v>0.02</v>
      </c>
      <c r="Z148" s="99">
        <v>4</v>
      </c>
      <c r="AA148" s="189">
        <v>0.01</v>
      </c>
      <c r="AB148" s="99">
        <v>3</v>
      </c>
      <c r="AC148" s="189">
        <v>0</v>
      </c>
      <c r="AD148" s="99">
        <v>0</v>
      </c>
      <c r="AE148" s="189">
        <v>0</v>
      </c>
      <c r="AG148" s="161"/>
      <c r="AH148" s="161"/>
    </row>
    <row r="149" spans="1:34" ht="15" customHeight="1" x14ac:dyDescent="0.2">
      <c r="A149" s="190" t="s">
        <v>534</v>
      </c>
      <c r="B149" t="s">
        <v>535</v>
      </c>
      <c r="E149" s="99">
        <v>386</v>
      </c>
      <c r="F149" s="189">
        <v>1</v>
      </c>
      <c r="G149" s="107"/>
      <c r="H149" s="99">
        <v>3</v>
      </c>
      <c r="I149" s="189">
        <v>0.01</v>
      </c>
      <c r="J149" s="99">
        <v>34</v>
      </c>
      <c r="K149" s="189">
        <v>0.09</v>
      </c>
      <c r="L149" s="99">
        <v>0</v>
      </c>
      <c r="M149" s="189">
        <v>0</v>
      </c>
      <c r="N149" s="188"/>
      <c r="O149" s="99">
        <v>175</v>
      </c>
      <c r="P149" s="189">
        <v>0.45</v>
      </c>
      <c r="Q149" s="99">
        <v>131</v>
      </c>
      <c r="R149" s="189">
        <v>0.34</v>
      </c>
      <c r="S149" s="99">
        <v>2</v>
      </c>
      <c r="T149" s="189">
        <v>0.01</v>
      </c>
      <c r="U149" s="188"/>
      <c r="V149" s="99">
        <v>22</v>
      </c>
      <c r="W149" s="189">
        <v>0.06</v>
      </c>
      <c r="X149" s="99">
        <v>12</v>
      </c>
      <c r="Y149" s="189">
        <v>0.03</v>
      </c>
      <c r="Z149" s="99">
        <v>3</v>
      </c>
      <c r="AA149" s="189">
        <v>0.01</v>
      </c>
      <c r="AB149" s="99">
        <v>4</v>
      </c>
      <c r="AC149" s="189">
        <v>0.01</v>
      </c>
      <c r="AD149" s="99">
        <v>0</v>
      </c>
      <c r="AE149" s="189">
        <v>0</v>
      </c>
      <c r="AG149" s="161"/>
      <c r="AH149" s="161"/>
    </row>
    <row r="150" spans="1:34" ht="15" customHeight="1" x14ac:dyDescent="0.2">
      <c r="A150" s="190" t="s">
        <v>536</v>
      </c>
      <c r="B150" t="s">
        <v>537</v>
      </c>
      <c r="E150" s="99">
        <v>150</v>
      </c>
      <c r="F150" s="189">
        <v>1</v>
      </c>
      <c r="G150" s="107"/>
      <c r="H150" s="99">
        <v>2</v>
      </c>
      <c r="I150" s="189">
        <v>0.01</v>
      </c>
      <c r="J150" s="99">
        <v>35</v>
      </c>
      <c r="K150" s="189">
        <v>0.23</v>
      </c>
      <c r="L150" s="99">
        <v>0</v>
      </c>
      <c r="M150" s="189">
        <v>0</v>
      </c>
      <c r="N150" s="188"/>
      <c r="O150" s="99">
        <v>39</v>
      </c>
      <c r="P150" s="189">
        <v>0.26</v>
      </c>
      <c r="Q150" s="99">
        <v>33</v>
      </c>
      <c r="R150" s="189">
        <v>0.22</v>
      </c>
      <c r="S150" s="99">
        <v>0</v>
      </c>
      <c r="T150" s="189">
        <v>0</v>
      </c>
      <c r="U150" s="188"/>
      <c r="V150" s="99">
        <v>23</v>
      </c>
      <c r="W150" s="189">
        <v>0.15</v>
      </c>
      <c r="X150" s="99">
        <v>14</v>
      </c>
      <c r="Y150" s="189">
        <v>0.09</v>
      </c>
      <c r="Z150" s="99">
        <v>1</v>
      </c>
      <c r="AA150" s="189">
        <v>0.01</v>
      </c>
      <c r="AB150" s="99">
        <v>3</v>
      </c>
      <c r="AC150" s="189">
        <v>0.02</v>
      </c>
      <c r="AD150" s="99">
        <v>0</v>
      </c>
      <c r="AE150" s="189">
        <v>0</v>
      </c>
      <c r="AG150" s="161"/>
      <c r="AH150" s="161"/>
    </row>
    <row r="151" spans="1:34" ht="15" customHeight="1" x14ac:dyDescent="0.2">
      <c r="A151" s="190" t="s">
        <v>538</v>
      </c>
      <c r="B151" t="s">
        <v>539</v>
      </c>
      <c r="E151" s="99">
        <v>1590</v>
      </c>
      <c r="F151" s="189">
        <v>1</v>
      </c>
      <c r="G151" s="107"/>
      <c r="H151" s="99">
        <v>37</v>
      </c>
      <c r="I151" s="189">
        <v>0.02</v>
      </c>
      <c r="J151" s="99">
        <v>440</v>
      </c>
      <c r="K151" s="189">
        <v>0.28000000000000003</v>
      </c>
      <c r="L151" s="99">
        <v>0</v>
      </c>
      <c r="M151" s="189">
        <v>0</v>
      </c>
      <c r="N151" s="188"/>
      <c r="O151" s="99">
        <v>485</v>
      </c>
      <c r="P151" s="189">
        <v>0.31</v>
      </c>
      <c r="Q151" s="99">
        <v>325</v>
      </c>
      <c r="R151" s="189">
        <v>0.2</v>
      </c>
      <c r="S151" s="99">
        <v>2</v>
      </c>
      <c r="T151" s="189">
        <v>0</v>
      </c>
      <c r="U151" s="188"/>
      <c r="V151" s="99">
        <v>186</v>
      </c>
      <c r="W151" s="189">
        <v>0.12</v>
      </c>
      <c r="X151" s="99">
        <v>85</v>
      </c>
      <c r="Y151" s="189">
        <v>0.05</v>
      </c>
      <c r="Z151" s="99">
        <v>17</v>
      </c>
      <c r="AA151" s="189">
        <v>0.01</v>
      </c>
      <c r="AB151" s="99">
        <v>13</v>
      </c>
      <c r="AC151" s="189">
        <v>0.01</v>
      </c>
      <c r="AD151" s="99">
        <v>0</v>
      </c>
      <c r="AE151" s="189">
        <v>0</v>
      </c>
      <c r="AG151" s="161"/>
      <c r="AH151" s="161"/>
    </row>
    <row r="152" spans="1:34" ht="15" customHeight="1" x14ac:dyDescent="0.2">
      <c r="A152" s="190" t="s">
        <v>540</v>
      </c>
      <c r="B152" t="s">
        <v>541</v>
      </c>
      <c r="E152" s="99" t="s">
        <v>333</v>
      </c>
      <c r="F152" s="189" t="s">
        <v>333</v>
      </c>
      <c r="G152" s="107"/>
      <c r="H152" s="99" t="s">
        <v>333</v>
      </c>
      <c r="I152" s="189" t="s">
        <v>333</v>
      </c>
      <c r="J152" s="99" t="s">
        <v>333</v>
      </c>
      <c r="K152" s="189" t="s">
        <v>333</v>
      </c>
      <c r="L152" s="99" t="s">
        <v>333</v>
      </c>
      <c r="M152" s="189" t="s">
        <v>333</v>
      </c>
      <c r="N152" s="188"/>
      <c r="O152" s="99" t="s">
        <v>333</v>
      </c>
      <c r="P152" s="189" t="s">
        <v>333</v>
      </c>
      <c r="Q152" s="99" t="s">
        <v>333</v>
      </c>
      <c r="R152" s="189" t="s">
        <v>333</v>
      </c>
      <c r="S152" s="99" t="s">
        <v>333</v>
      </c>
      <c r="T152" s="189" t="s">
        <v>333</v>
      </c>
      <c r="U152" s="188"/>
      <c r="V152" s="99" t="s">
        <v>333</v>
      </c>
      <c r="W152" s="189" t="s">
        <v>333</v>
      </c>
      <c r="X152" s="99" t="s">
        <v>333</v>
      </c>
      <c r="Y152" s="189" t="s">
        <v>333</v>
      </c>
      <c r="Z152" s="99" t="s">
        <v>333</v>
      </c>
      <c r="AA152" s="189" t="s">
        <v>333</v>
      </c>
      <c r="AB152" s="99" t="s">
        <v>333</v>
      </c>
      <c r="AC152" s="189" t="s">
        <v>333</v>
      </c>
      <c r="AD152" s="99" t="s">
        <v>333</v>
      </c>
      <c r="AE152" s="189" t="s">
        <v>333</v>
      </c>
      <c r="AG152" s="161"/>
      <c r="AH152" s="161"/>
    </row>
    <row r="153" spans="1:34" ht="15" customHeight="1" x14ac:dyDescent="0.2">
      <c r="A153" s="190" t="s">
        <v>542</v>
      </c>
      <c r="B153" t="s">
        <v>543</v>
      </c>
      <c r="E153" s="99">
        <v>1169</v>
      </c>
      <c r="F153" s="189">
        <v>1</v>
      </c>
      <c r="G153" s="107"/>
      <c r="H153" s="99">
        <v>21</v>
      </c>
      <c r="I153" s="189">
        <v>0.02</v>
      </c>
      <c r="J153" s="99">
        <v>184</v>
      </c>
      <c r="K153" s="189">
        <v>0.16</v>
      </c>
      <c r="L153" s="99">
        <v>0</v>
      </c>
      <c r="M153" s="189">
        <v>0</v>
      </c>
      <c r="N153" s="188"/>
      <c r="O153" s="99">
        <v>488</v>
      </c>
      <c r="P153" s="189">
        <v>0.42</v>
      </c>
      <c r="Q153" s="99">
        <v>259</v>
      </c>
      <c r="R153" s="189">
        <v>0.22</v>
      </c>
      <c r="S153" s="99">
        <v>0</v>
      </c>
      <c r="T153" s="189">
        <v>0</v>
      </c>
      <c r="U153" s="188"/>
      <c r="V153" s="99">
        <v>123</v>
      </c>
      <c r="W153" s="189">
        <v>0.11</v>
      </c>
      <c r="X153" s="99">
        <v>51</v>
      </c>
      <c r="Y153" s="189">
        <v>0.04</v>
      </c>
      <c r="Z153" s="99">
        <v>26</v>
      </c>
      <c r="AA153" s="189">
        <v>0.02</v>
      </c>
      <c r="AB153" s="99">
        <v>17</v>
      </c>
      <c r="AC153" s="189">
        <v>0.01</v>
      </c>
      <c r="AD153" s="99">
        <v>0</v>
      </c>
      <c r="AE153" s="189">
        <v>0</v>
      </c>
      <c r="AG153" s="161"/>
      <c r="AH153" s="161"/>
    </row>
    <row r="154" spans="1:34" ht="15" customHeight="1" x14ac:dyDescent="0.2">
      <c r="A154" s="190" t="s">
        <v>544</v>
      </c>
      <c r="B154" t="s">
        <v>545</v>
      </c>
      <c r="E154" s="99">
        <v>500</v>
      </c>
      <c r="F154" s="189">
        <v>1</v>
      </c>
      <c r="G154" s="107"/>
      <c r="H154" s="99">
        <v>5</v>
      </c>
      <c r="I154" s="189">
        <v>0.01</v>
      </c>
      <c r="J154" s="99">
        <v>138</v>
      </c>
      <c r="K154" s="189">
        <v>0.28000000000000003</v>
      </c>
      <c r="L154" s="99">
        <v>0</v>
      </c>
      <c r="M154" s="189">
        <v>0</v>
      </c>
      <c r="N154" s="188"/>
      <c r="O154" s="99">
        <v>188</v>
      </c>
      <c r="P154" s="189">
        <v>0.38</v>
      </c>
      <c r="Q154" s="99">
        <v>79</v>
      </c>
      <c r="R154" s="189">
        <v>0.16</v>
      </c>
      <c r="S154" s="99">
        <v>0</v>
      </c>
      <c r="T154" s="189">
        <v>0</v>
      </c>
      <c r="U154" s="188"/>
      <c r="V154" s="99">
        <v>35</v>
      </c>
      <c r="W154" s="189">
        <v>7.0000000000000007E-2</v>
      </c>
      <c r="X154" s="99">
        <v>32</v>
      </c>
      <c r="Y154" s="189">
        <v>0.06</v>
      </c>
      <c r="Z154" s="99">
        <v>15</v>
      </c>
      <c r="AA154" s="189">
        <v>0.03</v>
      </c>
      <c r="AB154" s="99">
        <v>8</v>
      </c>
      <c r="AC154" s="189">
        <v>0.02</v>
      </c>
      <c r="AD154" s="99">
        <v>0</v>
      </c>
      <c r="AE154" s="189">
        <v>0</v>
      </c>
      <c r="AG154" s="161"/>
      <c r="AH154" s="161"/>
    </row>
    <row r="155" spans="1:34" ht="15" customHeight="1" x14ac:dyDescent="0.2">
      <c r="A155" s="190" t="s">
        <v>546</v>
      </c>
      <c r="B155" t="s">
        <v>547</v>
      </c>
      <c r="E155" s="99">
        <v>1397</v>
      </c>
      <c r="F155" s="189">
        <v>1</v>
      </c>
      <c r="G155" s="107"/>
      <c r="H155" s="99">
        <v>13</v>
      </c>
      <c r="I155" s="189">
        <v>0.01</v>
      </c>
      <c r="J155" s="99">
        <v>199</v>
      </c>
      <c r="K155" s="189">
        <v>0.14000000000000001</v>
      </c>
      <c r="L155" s="99">
        <v>2</v>
      </c>
      <c r="M155" s="189">
        <v>0</v>
      </c>
      <c r="N155" s="188"/>
      <c r="O155" s="99">
        <v>480</v>
      </c>
      <c r="P155" s="189">
        <v>0.34</v>
      </c>
      <c r="Q155" s="99">
        <v>593</v>
      </c>
      <c r="R155" s="189">
        <v>0.42</v>
      </c>
      <c r="S155" s="99">
        <v>26</v>
      </c>
      <c r="T155" s="189">
        <v>0.02</v>
      </c>
      <c r="U155" s="188"/>
      <c r="V155" s="99">
        <v>60</v>
      </c>
      <c r="W155" s="189">
        <v>0.04</v>
      </c>
      <c r="X155" s="99">
        <v>12</v>
      </c>
      <c r="Y155" s="189">
        <v>0.01</v>
      </c>
      <c r="Z155" s="99">
        <v>8</v>
      </c>
      <c r="AA155" s="189">
        <v>0.01</v>
      </c>
      <c r="AB155" s="99">
        <v>4</v>
      </c>
      <c r="AC155" s="189">
        <v>0</v>
      </c>
      <c r="AD155" s="99">
        <v>0</v>
      </c>
      <c r="AE155" s="189">
        <v>0</v>
      </c>
      <c r="AG155" s="161"/>
      <c r="AH155" s="161"/>
    </row>
    <row r="156" spans="1:34" ht="15" customHeight="1" x14ac:dyDescent="0.2">
      <c r="A156" s="190" t="s">
        <v>548</v>
      </c>
      <c r="B156" t="s">
        <v>549</v>
      </c>
      <c r="E156" s="99">
        <v>359</v>
      </c>
      <c r="F156" s="189">
        <v>1</v>
      </c>
      <c r="G156" s="107"/>
      <c r="H156" s="99">
        <v>8</v>
      </c>
      <c r="I156" s="189">
        <v>0.02</v>
      </c>
      <c r="J156" s="99">
        <v>73</v>
      </c>
      <c r="K156" s="189">
        <v>0.2</v>
      </c>
      <c r="L156" s="99">
        <v>0</v>
      </c>
      <c r="M156" s="189">
        <v>0</v>
      </c>
      <c r="N156" s="188"/>
      <c r="O156" s="99">
        <v>132</v>
      </c>
      <c r="P156" s="189">
        <v>0.37</v>
      </c>
      <c r="Q156" s="99">
        <v>71</v>
      </c>
      <c r="R156" s="189">
        <v>0.2</v>
      </c>
      <c r="S156" s="99">
        <v>3</v>
      </c>
      <c r="T156" s="189">
        <v>0.01</v>
      </c>
      <c r="U156" s="188"/>
      <c r="V156" s="99">
        <v>35</v>
      </c>
      <c r="W156" s="189">
        <v>0.1</v>
      </c>
      <c r="X156" s="99">
        <v>24</v>
      </c>
      <c r="Y156" s="189">
        <v>7.0000000000000007E-2</v>
      </c>
      <c r="Z156" s="99">
        <v>8</v>
      </c>
      <c r="AA156" s="189">
        <v>0.02</v>
      </c>
      <c r="AB156" s="99">
        <v>5</v>
      </c>
      <c r="AC156" s="189">
        <v>0.01</v>
      </c>
      <c r="AD156" s="99">
        <v>0</v>
      </c>
      <c r="AE156" s="189">
        <v>0</v>
      </c>
      <c r="AG156" s="161"/>
      <c r="AH156" s="161"/>
    </row>
    <row r="157" spans="1:34" ht="15" customHeight="1" x14ac:dyDescent="0.2">
      <c r="A157" s="190" t="s">
        <v>550</v>
      </c>
      <c r="B157" t="s">
        <v>551</v>
      </c>
      <c r="E157" s="99">
        <v>3156</v>
      </c>
      <c r="F157" s="189">
        <v>1</v>
      </c>
      <c r="G157" s="107"/>
      <c r="H157" s="99">
        <v>138</v>
      </c>
      <c r="I157" s="189">
        <v>0.04</v>
      </c>
      <c r="J157" s="99">
        <v>806</v>
      </c>
      <c r="K157" s="189">
        <v>0.26</v>
      </c>
      <c r="L157" s="99">
        <v>0</v>
      </c>
      <c r="M157" s="189">
        <v>0</v>
      </c>
      <c r="N157" s="188"/>
      <c r="O157" s="99">
        <v>1046</v>
      </c>
      <c r="P157" s="189">
        <v>0.33</v>
      </c>
      <c r="Q157" s="99">
        <v>698</v>
      </c>
      <c r="R157" s="189">
        <v>0.22</v>
      </c>
      <c r="S157" s="99">
        <v>0</v>
      </c>
      <c r="T157" s="189">
        <v>0</v>
      </c>
      <c r="U157" s="188"/>
      <c r="V157" s="99">
        <v>258</v>
      </c>
      <c r="W157" s="189">
        <v>0.08</v>
      </c>
      <c r="X157" s="99">
        <v>142</v>
      </c>
      <c r="Y157" s="189">
        <v>0.04</v>
      </c>
      <c r="Z157" s="99">
        <v>44</v>
      </c>
      <c r="AA157" s="189">
        <v>0.01</v>
      </c>
      <c r="AB157" s="99">
        <v>24</v>
      </c>
      <c r="AC157" s="189">
        <v>0.01</v>
      </c>
      <c r="AD157" s="99">
        <v>0</v>
      </c>
      <c r="AE157" s="189">
        <v>0</v>
      </c>
      <c r="AG157" s="161"/>
      <c r="AH157" s="161"/>
    </row>
    <row r="158" spans="1:34" ht="15" customHeight="1" x14ac:dyDescent="0.2">
      <c r="A158" s="190" t="s">
        <v>552</v>
      </c>
      <c r="B158" t="s">
        <v>553</v>
      </c>
      <c r="E158" s="99">
        <v>1576</v>
      </c>
      <c r="F158" s="189">
        <v>1</v>
      </c>
      <c r="G158" s="107"/>
      <c r="H158" s="99">
        <v>16</v>
      </c>
      <c r="I158" s="189">
        <v>0.01</v>
      </c>
      <c r="J158" s="99">
        <v>390</v>
      </c>
      <c r="K158" s="189">
        <v>0.25</v>
      </c>
      <c r="L158" s="99">
        <v>0</v>
      </c>
      <c r="M158" s="189">
        <v>0</v>
      </c>
      <c r="N158" s="188"/>
      <c r="O158" s="99">
        <v>281</v>
      </c>
      <c r="P158" s="189">
        <v>0.18</v>
      </c>
      <c r="Q158" s="99">
        <v>217</v>
      </c>
      <c r="R158" s="189">
        <v>0.14000000000000001</v>
      </c>
      <c r="S158" s="99">
        <v>1</v>
      </c>
      <c r="T158" s="189">
        <v>0</v>
      </c>
      <c r="U158" s="188"/>
      <c r="V158" s="99">
        <v>413</v>
      </c>
      <c r="W158" s="189">
        <v>0.26</v>
      </c>
      <c r="X158" s="99">
        <v>101</v>
      </c>
      <c r="Y158" s="189">
        <v>0.06</v>
      </c>
      <c r="Z158" s="99">
        <v>119</v>
      </c>
      <c r="AA158" s="189">
        <v>0.08</v>
      </c>
      <c r="AB158" s="99">
        <v>38</v>
      </c>
      <c r="AC158" s="189">
        <v>0.02</v>
      </c>
      <c r="AD158" s="99">
        <v>0</v>
      </c>
      <c r="AE158" s="189">
        <v>0</v>
      </c>
      <c r="AG158" s="161"/>
      <c r="AH158" s="161"/>
    </row>
    <row r="159" spans="1:34" ht="15" customHeight="1" x14ac:dyDescent="0.2">
      <c r="A159" s="190" t="s">
        <v>554</v>
      </c>
      <c r="B159" t="s">
        <v>555</v>
      </c>
      <c r="E159" s="99">
        <v>175</v>
      </c>
      <c r="F159" s="189">
        <v>1</v>
      </c>
      <c r="G159" s="107"/>
      <c r="H159" s="99">
        <v>6</v>
      </c>
      <c r="I159" s="189">
        <v>0.03</v>
      </c>
      <c r="J159" s="99">
        <v>31</v>
      </c>
      <c r="K159" s="189">
        <v>0.18</v>
      </c>
      <c r="L159" s="99">
        <v>0</v>
      </c>
      <c r="M159" s="189">
        <v>0</v>
      </c>
      <c r="N159" s="188"/>
      <c r="O159" s="99">
        <v>55</v>
      </c>
      <c r="P159" s="189">
        <v>0.31</v>
      </c>
      <c r="Q159" s="99">
        <v>46</v>
      </c>
      <c r="R159" s="189">
        <v>0.26</v>
      </c>
      <c r="S159" s="99">
        <v>0</v>
      </c>
      <c r="T159" s="189">
        <v>0</v>
      </c>
      <c r="U159" s="188"/>
      <c r="V159" s="99">
        <v>22</v>
      </c>
      <c r="W159" s="189">
        <v>0.13</v>
      </c>
      <c r="X159" s="99">
        <v>12</v>
      </c>
      <c r="Y159" s="189">
        <v>7.0000000000000007E-2</v>
      </c>
      <c r="Z159" s="99">
        <v>1</v>
      </c>
      <c r="AA159" s="189">
        <v>0.01</v>
      </c>
      <c r="AB159" s="99">
        <v>2</v>
      </c>
      <c r="AC159" s="189">
        <v>0.01</v>
      </c>
      <c r="AD159" s="99">
        <v>0</v>
      </c>
      <c r="AE159" s="189">
        <v>0</v>
      </c>
      <c r="AG159" s="161"/>
      <c r="AH159" s="161"/>
    </row>
    <row r="160" spans="1:34" ht="15" customHeight="1" x14ac:dyDescent="0.2">
      <c r="A160" s="190" t="s">
        <v>556</v>
      </c>
      <c r="B160" t="s">
        <v>557</v>
      </c>
      <c r="E160" s="99" t="s">
        <v>333</v>
      </c>
      <c r="F160" s="189" t="s">
        <v>333</v>
      </c>
      <c r="G160" s="107"/>
      <c r="H160" s="99" t="s">
        <v>333</v>
      </c>
      <c r="I160" s="189" t="s">
        <v>333</v>
      </c>
      <c r="J160" s="99" t="s">
        <v>333</v>
      </c>
      <c r="K160" s="189" t="s">
        <v>333</v>
      </c>
      <c r="L160" s="99" t="s">
        <v>333</v>
      </c>
      <c r="M160" s="189" t="s">
        <v>333</v>
      </c>
      <c r="N160" s="188"/>
      <c r="O160" s="99" t="s">
        <v>333</v>
      </c>
      <c r="P160" s="189" t="s">
        <v>333</v>
      </c>
      <c r="Q160" s="99" t="s">
        <v>333</v>
      </c>
      <c r="R160" s="189" t="s">
        <v>333</v>
      </c>
      <c r="S160" s="99" t="s">
        <v>333</v>
      </c>
      <c r="T160" s="189" t="s">
        <v>333</v>
      </c>
      <c r="U160" s="188"/>
      <c r="V160" s="99" t="s">
        <v>333</v>
      </c>
      <c r="W160" s="189" t="s">
        <v>333</v>
      </c>
      <c r="X160" s="99" t="s">
        <v>333</v>
      </c>
      <c r="Y160" s="189" t="s">
        <v>333</v>
      </c>
      <c r="Z160" s="99" t="s">
        <v>333</v>
      </c>
      <c r="AA160" s="189" t="s">
        <v>333</v>
      </c>
      <c r="AB160" s="99" t="s">
        <v>333</v>
      </c>
      <c r="AC160" s="189" t="s">
        <v>333</v>
      </c>
      <c r="AD160" s="99" t="s">
        <v>333</v>
      </c>
      <c r="AE160" s="189" t="s">
        <v>333</v>
      </c>
      <c r="AG160" s="161"/>
      <c r="AH160" s="161"/>
    </row>
    <row r="161" spans="1:34" ht="15" customHeight="1" x14ac:dyDescent="0.2">
      <c r="A161" s="190" t="s">
        <v>558</v>
      </c>
      <c r="B161" t="s">
        <v>559</v>
      </c>
      <c r="E161" s="99">
        <v>233</v>
      </c>
      <c r="F161" s="189">
        <v>1</v>
      </c>
      <c r="G161" s="107"/>
      <c r="H161" s="99">
        <v>9</v>
      </c>
      <c r="I161" s="189">
        <v>0.04</v>
      </c>
      <c r="J161" s="99">
        <v>67</v>
      </c>
      <c r="K161" s="189">
        <v>0.28999999999999998</v>
      </c>
      <c r="L161" s="99">
        <v>0</v>
      </c>
      <c r="M161" s="189">
        <v>0</v>
      </c>
      <c r="N161" s="188"/>
      <c r="O161" s="99">
        <v>61</v>
      </c>
      <c r="P161" s="189">
        <v>0.26</v>
      </c>
      <c r="Q161" s="99">
        <v>50</v>
      </c>
      <c r="R161" s="189">
        <v>0.21</v>
      </c>
      <c r="S161" s="99">
        <v>0</v>
      </c>
      <c r="T161" s="189">
        <v>0</v>
      </c>
      <c r="U161" s="188"/>
      <c r="V161" s="99">
        <v>29</v>
      </c>
      <c r="W161" s="189">
        <v>0.12</v>
      </c>
      <c r="X161" s="99">
        <v>15</v>
      </c>
      <c r="Y161" s="189">
        <v>0.06</v>
      </c>
      <c r="Z161" s="99">
        <v>1</v>
      </c>
      <c r="AA161" s="189">
        <v>0</v>
      </c>
      <c r="AB161" s="99">
        <v>1</v>
      </c>
      <c r="AC161" s="189">
        <v>0</v>
      </c>
      <c r="AD161" s="99">
        <v>0</v>
      </c>
      <c r="AE161" s="189">
        <v>0</v>
      </c>
      <c r="AG161" s="161"/>
      <c r="AH161" s="161"/>
    </row>
    <row r="162" spans="1:34" ht="15" customHeight="1" x14ac:dyDescent="0.2">
      <c r="A162" s="190" t="s">
        <v>560</v>
      </c>
      <c r="B162" t="s">
        <v>561</v>
      </c>
      <c r="E162" s="99">
        <v>362</v>
      </c>
      <c r="F162" s="189">
        <v>1</v>
      </c>
      <c r="G162" s="107"/>
      <c r="H162" s="99">
        <v>4</v>
      </c>
      <c r="I162" s="189">
        <v>0.01</v>
      </c>
      <c r="J162" s="99">
        <v>68</v>
      </c>
      <c r="K162" s="189">
        <v>0.19</v>
      </c>
      <c r="L162" s="99">
        <v>0</v>
      </c>
      <c r="M162" s="189">
        <v>0</v>
      </c>
      <c r="N162" s="188"/>
      <c r="O162" s="99">
        <v>120</v>
      </c>
      <c r="P162" s="189">
        <v>0.33</v>
      </c>
      <c r="Q162" s="99">
        <v>87</v>
      </c>
      <c r="R162" s="189">
        <v>0.24</v>
      </c>
      <c r="S162" s="99">
        <v>0</v>
      </c>
      <c r="T162" s="189">
        <v>0</v>
      </c>
      <c r="U162" s="188"/>
      <c r="V162" s="99">
        <v>41</v>
      </c>
      <c r="W162" s="189">
        <v>0.11</v>
      </c>
      <c r="X162" s="99">
        <v>23</v>
      </c>
      <c r="Y162" s="189">
        <v>0.06</v>
      </c>
      <c r="Z162" s="99">
        <v>13</v>
      </c>
      <c r="AA162" s="189">
        <v>0.04</v>
      </c>
      <c r="AB162" s="99">
        <v>6</v>
      </c>
      <c r="AC162" s="189">
        <v>0.02</v>
      </c>
      <c r="AD162" s="99">
        <v>0</v>
      </c>
      <c r="AE162" s="189">
        <v>0</v>
      </c>
      <c r="AG162" s="161"/>
      <c r="AH162" s="161"/>
    </row>
    <row r="163" spans="1:34" ht="15" customHeight="1" x14ac:dyDescent="0.2">
      <c r="A163" s="190" t="s">
        <v>562</v>
      </c>
      <c r="B163" t="s">
        <v>563</v>
      </c>
      <c r="E163" s="99">
        <v>371</v>
      </c>
      <c r="F163" s="189">
        <v>1</v>
      </c>
      <c r="G163" s="107"/>
      <c r="H163" s="99">
        <v>6</v>
      </c>
      <c r="I163" s="189">
        <v>0.02</v>
      </c>
      <c r="J163" s="99">
        <v>99</v>
      </c>
      <c r="K163" s="189">
        <v>0.27</v>
      </c>
      <c r="L163" s="99">
        <v>0</v>
      </c>
      <c r="M163" s="189">
        <v>0</v>
      </c>
      <c r="N163" s="188"/>
      <c r="O163" s="99">
        <v>93</v>
      </c>
      <c r="P163" s="189">
        <v>0.25</v>
      </c>
      <c r="Q163" s="99">
        <v>51</v>
      </c>
      <c r="R163" s="189">
        <v>0.14000000000000001</v>
      </c>
      <c r="S163" s="99">
        <v>0</v>
      </c>
      <c r="T163" s="189">
        <v>0</v>
      </c>
      <c r="U163" s="188"/>
      <c r="V163" s="99">
        <v>64</v>
      </c>
      <c r="W163" s="189">
        <v>0.17</v>
      </c>
      <c r="X163" s="99">
        <v>34</v>
      </c>
      <c r="Y163" s="189">
        <v>0.09</v>
      </c>
      <c r="Z163" s="99">
        <v>14</v>
      </c>
      <c r="AA163" s="189">
        <v>0.04</v>
      </c>
      <c r="AB163" s="99">
        <v>10</v>
      </c>
      <c r="AC163" s="189">
        <v>0.03</v>
      </c>
      <c r="AD163" s="99">
        <v>0</v>
      </c>
      <c r="AE163" s="189">
        <v>0</v>
      </c>
      <c r="AG163" s="161"/>
      <c r="AH163" s="161"/>
    </row>
    <row r="164" spans="1:34" ht="15" customHeight="1" x14ac:dyDescent="0.2">
      <c r="A164" s="190" t="s">
        <v>564</v>
      </c>
      <c r="B164" t="s">
        <v>565</v>
      </c>
      <c r="E164" s="99">
        <v>852</v>
      </c>
      <c r="F164" s="189">
        <v>1</v>
      </c>
      <c r="G164" s="107"/>
      <c r="H164" s="99">
        <v>15</v>
      </c>
      <c r="I164" s="189">
        <v>0.02</v>
      </c>
      <c r="J164" s="99">
        <v>209</v>
      </c>
      <c r="K164" s="189">
        <v>0.25</v>
      </c>
      <c r="L164" s="99">
        <v>1</v>
      </c>
      <c r="M164" s="189">
        <v>0</v>
      </c>
      <c r="N164" s="188"/>
      <c r="O164" s="99">
        <v>184</v>
      </c>
      <c r="P164" s="189">
        <v>0.22</v>
      </c>
      <c r="Q164" s="99">
        <v>112</v>
      </c>
      <c r="R164" s="189">
        <v>0.13</v>
      </c>
      <c r="S164" s="99">
        <v>2</v>
      </c>
      <c r="T164" s="189">
        <v>0</v>
      </c>
      <c r="U164" s="188"/>
      <c r="V164" s="99">
        <v>221</v>
      </c>
      <c r="W164" s="189">
        <v>0.26</v>
      </c>
      <c r="X164" s="99">
        <v>52</v>
      </c>
      <c r="Y164" s="189">
        <v>0.06</v>
      </c>
      <c r="Z164" s="99">
        <v>38</v>
      </c>
      <c r="AA164" s="189">
        <v>0.04</v>
      </c>
      <c r="AB164" s="99">
        <v>18</v>
      </c>
      <c r="AC164" s="189">
        <v>0.02</v>
      </c>
      <c r="AD164" s="99">
        <v>0</v>
      </c>
      <c r="AE164" s="189">
        <v>0</v>
      </c>
      <c r="AG164" s="161"/>
      <c r="AH164" s="161"/>
    </row>
    <row r="165" spans="1:34" ht="15" customHeight="1" x14ac:dyDescent="0.2">
      <c r="A165" s="190" t="s">
        <v>566</v>
      </c>
      <c r="B165" t="s">
        <v>567</v>
      </c>
      <c r="E165" s="99">
        <v>457</v>
      </c>
      <c r="F165" s="189">
        <v>1</v>
      </c>
      <c r="G165" s="107"/>
      <c r="H165" s="99">
        <v>10</v>
      </c>
      <c r="I165" s="189">
        <v>0.02</v>
      </c>
      <c r="J165" s="99">
        <v>91</v>
      </c>
      <c r="K165" s="189">
        <v>0.2</v>
      </c>
      <c r="L165" s="99">
        <v>16</v>
      </c>
      <c r="M165" s="189">
        <v>0.04</v>
      </c>
      <c r="N165" s="188"/>
      <c r="O165" s="99">
        <v>128</v>
      </c>
      <c r="P165" s="189">
        <v>0.28000000000000003</v>
      </c>
      <c r="Q165" s="99">
        <v>88</v>
      </c>
      <c r="R165" s="189">
        <v>0.19</v>
      </c>
      <c r="S165" s="99">
        <v>23</v>
      </c>
      <c r="T165" s="189">
        <v>0.05</v>
      </c>
      <c r="U165" s="188"/>
      <c r="V165" s="99">
        <v>46</v>
      </c>
      <c r="W165" s="189">
        <v>0.1</v>
      </c>
      <c r="X165" s="99">
        <v>37</v>
      </c>
      <c r="Y165" s="189">
        <v>0.08</v>
      </c>
      <c r="Z165" s="99">
        <v>10</v>
      </c>
      <c r="AA165" s="189">
        <v>0.02</v>
      </c>
      <c r="AB165" s="99">
        <v>8</v>
      </c>
      <c r="AC165" s="189">
        <v>0.02</v>
      </c>
      <c r="AD165" s="99">
        <v>0</v>
      </c>
      <c r="AE165" s="189">
        <v>0</v>
      </c>
      <c r="AG165" s="161"/>
      <c r="AH165" s="161"/>
    </row>
    <row r="166" spans="1:34" ht="15" customHeight="1" x14ac:dyDescent="0.2">
      <c r="A166" s="190" t="s">
        <v>568</v>
      </c>
      <c r="B166" t="s">
        <v>569</v>
      </c>
      <c r="E166" s="99" t="s">
        <v>333</v>
      </c>
      <c r="F166" s="189" t="s">
        <v>333</v>
      </c>
      <c r="G166" s="107"/>
      <c r="H166" s="99" t="s">
        <v>333</v>
      </c>
      <c r="I166" s="189" t="s">
        <v>333</v>
      </c>
      <c r="J166" s="99" t="s">
        <v>333</v>
      </c>
      <c r="K166" s="189" t="s">
        <v>333</v>
      </c>
      <c r="L166" s="99" t="s">
        <v>333</v>
      </c>
      <c r="M166" s="189" t="s">
        <v>333</v>
      </c>
      <c r="N166" s="188"/>
      <c r="O166" s="99" t="s">
        <v>333</v>
      </c>
      <c r="P166" s="189" t="s">
        <v>333</v>
      </c>
      <c r="Q166" s="99" t="s">
        <v>333</v>
      </c>
      <c r="R166" s="189" t="s">
        <v>333</v>
      </c>
      <c r="S166" s="99" t="s">
        <v>333</v>
      </c>
      <c r="T166" s="189" t="s">
        <v>333</v>
      </c>
      <c r="U166" s="188"/>
      <c r="V166" s="99" t="s">
        <v>333</v>
      </c>
      <c r="W166" s="189" t="s">
        <v>333</v>
      </c>
      <c r="X166" s="99" t="s">
        <v>333</v>
      </c>
      <c r="Y166" s="189" t="s">
        <v>333</v>
      </c>
      <c r="Z166" s="99" t="s">
        <v>333</v>
      </c>
      <c r="AA166" s="189" t="s">
        <v>333</v>
      </c>
      <c r="AB166" s="99" t="s">
        <v>333</v>
      </c>
      <c r="AC166" s="189" t="s">
        <v>333</v>
      </c>
      <c r="AD166" s="99" t="s">
        <v>333</v>
      </c>
      <c r="AE166" s="189" t="s">
        <v>333</v>
      </c>
      <c r="AG166" s="161"/>
      <c r="AH166" s="161"/>
    </row>
    <row r="167" spans="1:34" ht="15" customHeight="1" x14ac:dyDescent="0.2">
      <c r="A167" s="190" t="s">
        <v>570</v>
      </c>
      <c r="B167" t="s">
        <v>571</v>
      </c>
      <c r="E167" s="99">
        <v>74</v>
      </c>
      <c r="F167" s="189">
        <v>1</v>
      </c>
      <c r="G167" s="107"/>
      <c r="H167" s="99">
        <v>3</v>
      </c>
      <c r="I167" s="189">
        <v>0.04</v>
      </c>
      <c r="J167" s="99">
        <v>16</v>
      </c>
      <c r="K167" s="189">
        <v>0.22</v>
      </c>
      <c r="L167" s="99">
        <v>0</v>
      </c>
      <c r="M167" s="189">
        <v>0</v>
      </c>
      <c r="N167" s="188"/>
      <c r="O167" s="99">
        <v>18</v>
      </c>
      <c r="P167" s="189">
        <v>0.24</v>
      </c>
      <c r="Q167" s="99">
        <v>19</v>
      </c>
      <c r="R167" s="189">
        <v>0.26</v>
      </c>
      <c r="S167" s="99">
        <v>0</v>
      </c>
      <c r="T167" s="189">
        <v>0</v>
      </c>
      <c r="U167" s="188"/>
      <c r="V167" s="99">
        <v>12</v>
      </c>
      <c r="W167" s="189">
        <v>0.16</v>
      </c>
      <c r="X167" s="99">
        <v>6</v>
      </c>
      <c r="Y167" s="189">
        <v>0.08</v>
      </c>
      <c r="Z167" s="99">
        <v>0</v>
      </c>
      <c r="AA167" s="189">
        <v>0</v>
      </c>
      <c r="AB167" s="99">
        <v>0</v>
      </c>
      <c r="AC167" s="189">
        <v>0</v>
      </c>
      <c r="AD167" s="99">
        <v>0</v>
      </c>
      <c r="AE167" s="189">
        <v>0</v>
      </c>
      <c r="AG167" s="161"/>
      <c r="AH167" s="161"/>
    </row>
    <row r="168" spans="1:34" ht="15" customHeight="1" x14ac:dyDescent="0.2">
      <c r="A168" s="190" t="s">
        <v>572</v>
      </c>
      <c r="B168" t="s">
        <v>573</v>
      </c>
      <c r="E168" s="99">
        <v>1077</v>
      </c>
      <c r="F168" s="189">
        <v>1</v>
      </c>
      <c r="G168" s="107"/>
      <c r="H168" s="99">
        <v>15</v>
      </c>
      <c r="I168" s="189">
        <v>0.01</v>
      </c>
      <c r="J168" s="99">
        <v>284</v>
      </c>
      <c r="K168" s="189">
        <v>0.26</v>
      </c>
      <c r="L168" s="99">
        <v>0</v>
      </c>
      <c r="M168" s="189">
        <v>0</v>
      </c>
      <c r="N168" s="188"/>
      <c r="O168" s="99">
        <v>137</v>
      </c>
      <c r="P168" s="189">
        <v>0.13</v>
      </c>
      <c r="Q168" s="99">
        <v>92</v>
      </c>
      <c r="R168" s="189">
        <v>0.09</v>
      </c>
      <c r="S168" s="99">
        <v>1</v>
      </c>
      <c r="T168" s="189">
        <v>0</v>
      </c>
      <c r="U168" s="188"/>
      <c r="V168" s="99">
        <v>330</v>
      </c>
      <c r="W168" s="189">
        <v>0.31</v>
      </c>
      <c r="X168" s="99">
        <v>73</v>
      </c>
      <c r="Y168" s="189">
        <v>7.0000000000000007E-2</v>
      </c>
      <c r="Z168" s="99">
        <v>112</v>
      </c>
      <c r="AA168" s="189">
        <v>0.1</v>
      </c>
      <c r="AB168" s="99">
        <v>33</v>
      </c>
      <c r="AC168" s="189">
        <v>0.03</v>
      </c>
      <c r="AD168" s="99">
        <v>0</v>
      </c>
      <c r="AE168" s="189">
        <v>0</v>
      </c>
      <c r="AG168" s="161"/>
      <c r="AH168" s="161"/>
    </row>
    <row r="169" spans="1:34" ht="15" customHeight="1" x14ac:dyDescent="0.2">
      <c r="A169" s="190" t="s">
        <v>574</v>
      </c>
      <c r="B169" t="s">
        <v>575</v>
      </c>
      <c r="E169" s="99">
        <v>242</v>
      </c>
      <c r="F169" s="189">
        <v>1</v>
      </c>
      <c r="G169" s="107"/>
      <c r="H169" s="99">
        <v>3</v>
      </c>
      <c r="I169" s="189">
        <v>0.01</v>
      </c>
      <c r="J169" s="99">
        <v>65</v>
      </c>
      <c r="K169" s="189">
        <v>0.27</v>
      </c>
      <c r="L169" s="99">
        <v>0</v>
      </c>
      <c r="M169" s="189">
        <v>0</v>
      </c>
      <c r="N169" s="188"/>
      <c r="O169" s="99">
        <v>66</v>
      </c>
      <c r="P169" s="189">
        <v>0.27</v>
      </c>
      <c r="Q169" s="99">
        <v>41</v>
      </c>
      <c r="R169" s="189">
        <v>0.17</v>
      </c>
      <c r="S169" s="99">
        <v>0</v>
      </c>
      <c r="T169" s="189">
        <v>0</v>
      </c>
      <c r="U169" s="188"/>
      <c r="V169" s="99">
        <v>39</v>
      </c>
      <c r="W169" s="189">
        <v>0.16</v>
      </c>
      <c r="X169" s="99">
        <v>18</v>
      </c>
      <c r="Y169" s="189">
        <v>7.0000000000000007E-2</v>
      </c>
      <c r="Z169" s="99">
        <v>3</v>
      </c>
      <c r="AA169" s="189">
        <v>0.01</v>
      </c>
      <c r="AB169" s="99">
        <v>7</v>
      </c>
      <c r="AC169" s="189">
        <v>0.03</v>
      </c>
      <c r="AD169" s="99">
        <v>0</v>
      </c>
      <c r="AE169" s="189">
        <v>0</v>
      </c>
      <c r="AG169" s="161"/>
      <c r="AH169" s="161"/>
    </row>
    <row r="170" spans="1:34" ht="15" customHeight="1" x14ac:dyDescent="0.2">
      <c r="A170" s="190" t="s">
        <v>576</v>
      </c>
      <c r="B170" t="s">
        <v>577</v>
      </c>
      <c r="E170" s="99">
        <v>1309</v>
      </c>
      <c r="F170" s="189">
        <v>1</v>
      </c>
      <c r="G170" s="107"/>
      <c r="H170" s="99">
        <v>20</v>
      </c>
      <c r="I170" s="189">
        <v>0.02</v>
      </c>
      <c r="J170" s="99">
        <v>253</v>
      </c>
      <c r="K170" s="189">
        <v>0.19</v>
      </c>
      <c r="L170" s="99">
        <v>186</v>
      </c>
      <c r="M170" s="189">
        <v>0.14000000000000001</v>
      </c>
      <c r="N170" s="188"/>
      <c r="O170" s="99">
        <v>243</v>
      </c>
      <c r="P170" s="189">
        <v>0.19</v>
      </c>
      <c r="Q170" s="99">
        <v>192</v>
      </c>
      <c r="R170" s="189">
        <v>0.15</v>
      </c>
      <c r="S170" s="99">
        <v>119</v>
      </c>
      <c r="T170" s="189">
        <v>0.09</v>
      </c>
      <c r="U170" s="188"/>
      <c r="V170" s="99">
        <v>157</v>
      </c>
      <c r="W170" s="189">
        <v>0.12</v>
      </c>
      <c r="X170" s="99">
        <v>92</v>
      </c>
      <c r="Y170" s="189">
        <v>7.0000000000000007E-2</v>
      </c>
      <c r="Z170" s="99">
        <v>28</v>
      </c>
      <c r="AA170" s="189">
        <v>0.02</v>
      </c>
      <c r="AB170" s="99">
        <v>19</v>
      </c>
      <c r="AC170" s="189">
        <v>0.01</v>
      </c>
      <c r="AD170" s="99">
        <v>0</v>
      </c>
      <c r="AE170" s="189">
        <v>0</v>
      </c>
      <c r="AG170" s="161"/>
      <c r="AH170" s="161"/>
    </row>
    <row r="171" spans="1:34" ht="15" customHeight="1" x14ac:dyDescent="0.2">
      <c r="A171" s="190" t="s">
        <v>578</v>
      </c>
      <c r="B171" t="s">
        <v>579</v>
      </c>
      <c r="E171" s="99">
        <v>113</v>
      </c>
      <c r="F171" s="189">
        <v>1</v>
      </c>
      <c r="G171" s="107"/>
      <c r="H171" s="99">
        <v>0</v>
      </c>
      <c r="I171" s="189">
        <v>0</v>
      </c>
      <c r="J171" s="99">
        <v>23</v>
      </c>
      <c r="K171" s="189">
        <v>0.2</v>
      </c>
      <c r="L171" s="99">
        <v>0</v>
      </c>
      <c r="M171" s="189">
        <v>0</v>
      </c>
      <c r="N171" s="188"/>
      <c r="O171" s="99">
        <v>45</v>
      </c>
      <c r="P171" s="189">
        <v>0.4</v>
      </c>
      <c r="Q171" s="99">
        <v>29</v>
      </c>
      <c r="R171" s="189">
        <v>0.26</v>
      </c>
      <c r="S171" s="99">
        <v>0</v>
      </c>
      <c r="T171" s="189">
        <v>0</v>
      </c>
      <c r="U171" s="188"/>
      <c r="V171" s="99">
        <v>9</v>
      </c>
      <c r="W171" s="189">
        <v>0.08</v>
      </c>
      <c r="X171" s="99">
        <v>7</v>
      </c>
      <c r="Y171" s="189">
        <v>0.06</v>
      </c>
      <c r="Z171" s="99">
        <v>0</v>
      </c>
      <c r="AA171" s="189">
        <v>0</v>
      </c>
      <c r="AB171" s="99">
        <v>0</v>
      </c>
      <c r="AC171" s="189">
        <v>0</v>
      </c>
      <c r="AD171" s="99">
        <v>0</v>
      </c>
      <c r="AE171" s="189">
        <v>0</v>
      </c>
      <c r="AG171" s="161"/>
      <c r="AH171" s="161"/>
    </row>
    <row r="172" spans="1:34" ht="15" customHeight="1" x14ac:dyDescent="0.2">
      <c r="A172" s="190" t="s">
        <v>580</v>
      </c>
      <c r="B172" t="s">
        <v>581</v>
      </c>
      <c r="E172" s="99">
        <v>767</v>
      </c>
      <c r="F172" s="189">
        <v>1</v>
      </c>
      <c r="G172" s="107"/>
      <c r="H172" s="99">
        <v>22</v>
      </c>
      <c r="I172" s="189">
        <v>0.03</v>
      </c>
      <c r="J172" s="99">
        <v>162</v>
      </c>
      <c r="K172" s="189">
        <v>0.21</v>
      </c>
      <c r="L172" s="99">
        <v>0</v>
      </c>
      <c r="M172" s="189">
        <v>0</v>
      </c>
      <c r="N172" s="188"/>
      <c r="O172" s="99">
        <v>200</v>
      </c>
      <c r="P172" s="189">
        <v>0.26</v>
      </c>
      <c r="Q172" s="99">
        <v>159</v>
      </c>
      <c r="R172" s="189">
        <v>0.21</v>
      </c>
      <c r="S172" s="99">
        <v>2</v>
      </c>
      <c r="T172" s="189">
        <v>0</v>
      </c>
      <c r="U172" s="188"/>
      <c r="V172" s="99">
        <v>118</v>
      </c>
      <c r="W172" s="189">
        <v>0.15</v>
      </c>
      <c r="X172" s="99">
        <v>43</v>
      </c>
      <c r="Y172" s="189">
        <v>0.06</v>
      </c>
      <c r="Z172" s="99">
        <v>35</v>
      </c>
      <c r="AA172" s="189">
        <v>0.05</v>
      </c>
      <c r="AB172" s="99">
        <v>26</v>
      </c>
      <c r="AC172" s="189">
        <v>0.03</v>
      </c>
      <c r="AD172" s="99">
        <v>0</v>
      </c>
      <c r="AE172" s="189">
        <v>0</v>
      </c>
      <c r="AG172" s="161"/>
      <c r="AH172" s="161"/>
    </row>
    <row r="173" spans="1:34" ht="15" customHeight="1" x14ac:dyDescent="0.2">
      <c r="A173" s="190" t="s">
        <v>582</v>
      </c>
      <c r="B173" t="s">
        <v>583</v>
      </c>
      <c r="E173" s="99">
        <v>152</v>
      </c>
      <c r="F173" s="189">
        <v>1</v>
      </c>
      <c r="G173" s="107"/>
      <c r="H173" s="99">
        <v>3</v>
      </c>
      <c r="I173" s="189">
        <v>0.02</v>
      </c>
      <c r="J173" s="99">
        <v>31</v>
      </c>
      <c r="K173" s="189">
        <v>0.2</v>
      </c>
      <c r="L173" s="99">
        <v>0</v>
      </c>
      <c r="M173" s="189">
        <v>0</v>
      </c>
      <c r="N173" s="188"/>
      <c r="O173" s="99">
        <v>44</v>
      </c>
      <c r="P173" s="189">
        <v>0.28999999999999998</v>
      </c>
      <c r="Q173" s="99">
        <v>33</v>
      </c>
      <c r="R173" s="189">
        <v>0.22</v>
      </c>
      <c r="S173" s="99">
        <v>2</v>
      </c>
      <c r="T173" s="189">
        <v>0.01</v>
      </c>
      <c r="U173" s="188"/>
      <c r="V173" s="99">
        <v>22</v>
      </c>
      <c r="W173" s="189">
        <v>0.14000000000000001</v>
      </c>
      <c r="X173" s="99">
        <v>13</v>
      </c>
      <c r="Y173" s="189">
        <v>0.09</v>
      </c>
      <c r="Z173" s="99">
        <v>3</v>
      </c>
      <c r="AA173" s="189">
        <v>0.02</v>
      </c>
      <c r="AB173" s="99">
        <v>1</v>
      </c>
      <c r="AC173" s="189">
        <v>0.01</v>
      </c>
      <c r="AD173" s="99">
        <v>0</v>
      </c>
      <c r="AE173" s="189">
        <v>0</v>
      </c>
      <c r="AG173" s="161"/>
      <c r="AH173" s="161"/>
    </row>
    <row r="174" spans="1:34" ht="15" customHeight="1" x14ac:dyDescent="0.2">
      <c r="A174" s="190" t="s">
        <v>584</v>
      </c>
      <c r="B174" t="s">
        <v>585</v>
      </c>
      <c r="E174" s="99">
        <v>418</v>
      </c>
      <c r="F174" s="189">
        <v>1</v>
      </c>
      <c r="G174" s="107"/>
      <c r="H174" s="99">
        <v>15</v>
      </c>
      <c r="I174" s="189">
        <v>0.04</v>
      </c>
      <c r="J174" s="99">
        <v>109</v>
      </c>
      <c r="K174" s="189">
        <v>0.26</v>
      </c>
      <c r="L174" s="99">
        <v>1</v>
      </c>
      <c r="M174" s="189">
        <v>0</v>
      </c>
      <c r="N174" s="188"/>
      <c r="O174" s="99">
        <v>97</v>
      </c>
      <c r="P174" s="189">
        <v>0.23</v>
      </c>
      <c r="Q174" s="99">
        <v>96</v>
      </c>
      <c r="R174" s="189">
        <v>0.23</v>
      </c>
      <c r="S174" s="99">
        <v>2</v>
      </c>
      <c r="T174" s="189">
        <v>0</v>
      </c>
      <c r="U174" s="188"/>
      <c r="V174" s="99">
        <v>52</v>
      </c>
      <c r="W174" s="189">
        <v>0.12</v>
      </c>
      <c r="X174" s="99">
        <v>33</v>
      </c>
      <c r="Y174" s="189">
        <v>0.08</v>
      </c>
      <c r="Z174" s="99">
        <v>4</v>
      </c>
      <c r="AA174" s="189">
        <v>0.01</v>
      </c>
      <c r="AB174" s="99">
        <v>9</v>
      </c>
      <c r="AC174" s="189">
        <v>0.02</v>
      </c>
      <c r="AD174" s="99">
        <v>0</v>
      </c>
      <c r="AE174" s="189">
        <v>0</v>
      </c>
      <c r="AG174" s="161"/>
      <c r="AH174" s="161"/>
    </row>
    <row r="175" spans="1:34" ht="15" customHeight="1" x14ac:dyDescent="0.2">
      <c r="A175" s="190" t="s">
        <v>586</v>
      </c>
      <c r="B175" t="s">
        <v>587</v>
      </c>
      <c r="E175" s="99">
        <v>197</v>
      </c>
      <c r="F175" s="189">
        <v>1</v>
      </c>
      <c r="G175" s="107"/>
      <c r="H175" s="99">
        <v>9</v>
      </c>
      <c r="I175" s="189">
        <v>0.05</v>
      </c>
      <c r="J175" s="99">
        <v>37</v>
      </c>
      <c r="K175" s="189">
        <v>0.19</v>
      </c>
      <c r="L175" s="99">
        <v>0</v>
      </c>
      <c r="M175" s="189">
        <v>0</v>
      </c>
      <c r="N175" s="188"/>
      <c r="O175" s="99">
        <v>50</v>
      </c>
      <c r="P175" s="189">
        <v>0.25</v>
      </c>
      <c r="Q175" s="99">
        <v>42</v>
      </c>
      <c r="R175" s="189">
        <v>0.21</v>
      </c>
      <c r="S175" s="99">
        <v>0</v>
      </c>
      <c r="T175" s="189">
        <v>0</v>
      </c>
      <c r="U175" s="188"/>
      <c r="V175" s="99">
        <v>27</v>
      </c>
      <c r="W175" s="189">
        <v>0.14000000000000001</v>
      </c>
      <c r="X175" s="99">
        <v>18</v>
      </c>
      <c r="Y175" s="189">
        <v>0.09</v>
      </c>
      <c r="Z175" s="99">
        <v>11</v>
      </c>
      <c r="AA175" s="189">
        <v>0.06</v>
      </c>
      <c r="AB175" s="99">
        <v>3</v>
      </c>
      <c r="AC175" s="189">
        <v>0.02</v>
      </c>
      <c r="AD175" s="99">
        <v>0</v>
      </c>
      <c r="AE175" s="189">
        <v>0</v>
      </c>
      <c r="AG175" s="161"/>
      <c r="AH175" s="161"/>
    </row>
    <row r="176" spans="1:34" ht="15" customHeight="1" x14ac:dyDescent="0.2">
      <c r="A176" s="190" t="s">
        <v>588</v>
      </c>
      <c r="B176" t="s">
        <v>589</v>
      </c>
      <c r="E176" s="99">
        <v>686</v>
      </c>
      <c r="F176" s="189">
        <v>1</v>
      </c>
      <c r="G176" s="107"/>
      <c r="H176" s="99">
        <v>13</v>
      </c>
      <c r="I176" s="189">
        <v>0.02</v>
      </c>
      <c r="J176" s="99">
        <v>200</v>
      </c>
      <c r="K176" s="189">
        <v>0.28999999999999998</v>
      </c>
      <c r="L176" s="99">
        <v>0</v>
      </c>
      <c r="M176" s="189">
        <v>0</v>
      </c>
      <c r="N176" s="188"/>
      <c r="O176" s="99">
        <v>220</v>
      </c>
      <c r="P176" s="189">
        <v>0.32</v>
      </c>
      <c r="Q176" s="99">
        <v>168</v>
      </c>
      <c r="R176" s="189">
        <v>0.24</v>
      </c>
      <c r="S176" s="99">
        <v>0</v>
      </c>
      <c r="T176" s="189">
        <v>0</v>
      </c>
      <c r="U176" s="188"/>
      <c r="V176" s="99">
        <v>44</v>
      </c>
      <c r="W176" s="189">
        <v>0.06</v>
      </c>
      <c r="X176" s="99">
        <v>31</v>
      </c>
      <c r="Y176" s="189">
        <v>0.05</v>
      </c>
      <c r="Z176" s="99">
        <v>8</v>
      </c>
      <c r="AA176" s="189">
        <v>0.01</v>
      </c>
      <c r="AB176" s="99">
        <v>2</v>
      </c>
      <c r="AC176" s="189">
        <v>0</v>
      </c>
      <c r="AD176" s="99">
        <v>0</v>
      </c>
      <c r="AE176" s="189">
        <v>0</v>
      </c>
      <c r="AG176" s="161"/>
      <c r="AH176" s="161"/>
    </row>
    <row r="177" spans="1:34" ht="15" customHeight="1" x14ac:dyDescent="0.2">
      <c r="A177" s="190" t="s">
        <v>590</v>
      </c>
      <c r="B177" t="s">
        <v>591</v>
      </c>
      <c r="E177" s="99">
        <v>559</v>
      </c>
      <c r="F177" s="189">
        <v>1</v>
      </c>
      <c r="G177" s="107"/>
      <c r="H177" s="99">
        <v>7</v>
      </c>
      <c r="I177" s="189">
        <v>0.01</v>
      </c>
      <c r="J177" s="99">
        <v>176</v>
      </c>
      <c r="K177" s="189">
        <v>0.31</v>
      </c>
      <c r="L177" s="99">
        <v>0</v>
      </c>
      <c r="M177" s="189">
        <v>0</v>
      </c>
      <c r="N177" s="188"/>
      <c r="O177" s="99">
        <v>95</v>
      </c>
      <c r="P177" s="189">
        <v>0.17</v>
      </c>
      <c r="Q177" s="99">
        <v>87</v>
      </c>
      <c r="R177" s="189">
        <v>0.16</v>
      </c>
      <c r="S177" s="99">
        <v>2</v>
      </c>
      <c r="T177" s="189">
        <v>0</v>
      </c>
      <c r="U177" s="188"/>
      <c r="V177" s="99">
        <v>109</v>
      </c>
      <c r="W177" s="189">
        <v>0.19</v>
      </c>
      <c r="X177" s="99">
        <v>40</v>
      </c>
      <c r="Y177" s="189">
        <v>7.0000000000000007E-2</v>
      </c>
      <c r="Z177" s="99">
        <v>30</v>
      </c>
      <c r="AA177" s="189">
        <v>0.05</v>
      </c>
      <c r="AB177" s="99">
        <v>13</v>
      </c>
      <c r="AC177" s="189">
        <v>0.02</v>
      </c>
      <c r="AD177" s="99">
        <v>0</v>
      </c>
      <c r="AE177" s="189">
        <v>0</v>
      </c>
      <c r="AG177" s="161"/>
      <c r="AH177" s="161"/>
    </row>
    <row r="178" spans="1:34" ht="15" customHeight="1" x14ac:dyDescent="0.2">
      <c r="A178" s="190" t="s">
        <v>592</v>
      </c>
      <c r="B178" t="s">
        <v>593</v>
      </c>
      <c r="E178" s="99">
        <v>223</v>
      </c>
      <c r="F178" s="189">
        <v>1</v>
      </c>
      <c r="G178" s="107"/>
      <c r="H178" s="99">
        <v>4</v>
      </c>
      <c r="I178" s="189">
        <v>0.02</v>
      </c>
      <c r="J178" s="99">
        <v>49</v>
      </c>
      <c r="K178" s="189">
        <v>0.22</v>
      </c>
      <c r="L178" s="99">
        <v>0</v>
      </c>
      <c r="M178" s="189">
        <v>0</v>
      </c>
      <c r="N178" s="188"/>
      <c r="O178" s="99">
        <v>76</v>
      </c>
      <c r="P178" s="189">
        <v>0.34</v>
      </c>
      <c r="Q178" s="99">
        <v>40</v>
      </c>
      <c r="R178" s="189">
        <v>0.18</v>
      </c>
      <c r="S178" s="99">
        <v>0</v>
      </c>
      <c r="T178" s="189">
        <v>0</v>
      </c>
      <c r="U178" s="188"/>
      <c r="V178" s="99">
        <v>30</v>
      </c>
      <c r="W178" s="189">
        <v>0.13</v>
      </c>
      <c r="X178" s="99">
        <v>18</v>
      </c>
      <c r="Y178" s="189">
        <v>0.08</v>
      </c>
      <c r="Z178" s="99">
        <v>3</v>
      </c>
      <c r="AA178" s="189">
        <v>0.01</v>
      </c>
      <c r="AB178" s="99">
        <v>3</v>
      </c>
      <c r="AC178" s="189">
        <v>0.01</v>
      </c>
      <c r="AD178" s="99">
        <v>0</v>
      </c>
      <c r="AE178" s="189">
        <v>0</v>
      </c>
      <c r="AG178" s="161"/>
      <c r="AH178" s="161"/>
    </row>
    <row r="179" spans="1:34" ht="15" customHeight="1" x14ac:dyDescent="0.2">
      <c r="A179" s="190" t="s">
        <v>594</v>
      </c>
      <c r="B179" t="s">
        <v>595</v>
      </c>
      <c r="E179" s="99">
        <v>501</v>
      </c>
      <c r="F179" s="189">
        <v>1</v>
      </c>
      <c r="G179" s="107"/>
      <c r="H179" s="99">
        <v>13</v>
      </c>
      <c r="I179" s="189">
        <v>0.03</v>
      </c>
      <c r="J179" s="99">
        <v>124</v>
      </c>
      <c r="K179" s="189">
        <v>0.25</v>
      </c>
      <c r="L179" s="99">
        <v>3</v>
      </c>
      <c r="M179" s="189">
        <v>0.01</v>
      </c>
      <c r="N179" s="188"/>
      <c r="O179" s="99">
        <v>141</v>
      </c>
      <c r="P179" s="189">
        <v>0.28000000000000003</v>
      </c>
      <c r="Q179" s="99">
        <v>100</v>
      </c>
      <c r="R179" s="189">
        <v>0.2</v>
      </c>
      <c r="S179" s="99">
        <v>8</v>
      </c>
      <c r="T179" s="189">
        <v>0.02</v>
      </c>
      <c r="U179" s="188"/>
      <c r="V179" s="99">
        <v>63</v>
      </c>
      <c r="W179" s="189">
        <v>0.13</v>
      </c>
      <c r="X179" s="99">
        <v>40</v>
      </c>
      <c r="Y179" s="189">
        <v>0.08</v>
      </c>
      <c r="Z179" s="99">
        <v>8</v>
      </c>
      <c r="AA179" s="189">
        <v>0.02</v>
      </c>
      <c r="AB179" s="99">
        <v>1</v>
      </c>
      <c r="AC179" s="189">
        <v>0</v>
      </c>
      <c r="AD179" s="99">
        <v>0</v>
      </c>
      <c r="AE179" s="189">
        <v>0</v>
      </c>
      <c r="AG179" s="161"/>
      <c r="AH179" s="161"/>
    </row>
    <row r="180" spans="1:34" ht="15" customHeight="1" x14ac:dyDescent="0.2">
      <c r="A180" s="190" t="s">
        <v>596</v>
      </c>
      <c r="B180" t="s">
        <v>597</v>
      </c>
      <c r="E180" s="99">
        <v>162</v>
      </c>
      <c r="F180" s="189">
        <v>1</v>
      </c>
      <c r="G180" s="107"/>
      <c r="H180" s="99">
        <v>4</v>
      </c>
      <c r="I180" s="189">
        <v>0.02</v>
      </c>
      <c r="J180" s="99">
        <v>38</v>
      </c>
      <c r="K180" s="189">
        <v>0.23</v>
      </c>
      <c r="L180" s="99">
        <v>0</v>
      </c>
      <c r="M180" s="189">
        <v>0</v>
      </c>
      <c r="N180" s="188"/>
      <c r="O180" s="99">
        <v>55</v>
      </c>
      <c r="P180" s="189">
        <v>0.34</v>
      </c>
      <c r="Q180" s="99">
        <v>25</v>
      </c>
      <c r="R180" s="189">
        <v>0.15</v>
      </c>
      <c r="S180" s="99">
        <v>0</v>
      </c>
      <c r="T180" s="189">
        <v>0</v>
      </c>
      <c r="U180" s="188"/>
      <c r="V180" s="99">
        <v>19</v>
      </c>
      <c r="W180" s="189">
        <v>0.12</v>
      </c>
      <c r="X180" s="99">
        <v>16</v>
      </c>
      <c r="Y180" s="189">
        <v>0.1</v>
      </c>
      <c r="Z180" s="99">
        <v>4</v>
      </c>
      <c r="AA180" s="189">
        <v>0.02</v>
      </c>
      <c r="AB180" s="99">
        <v>1</v>
      </c>
      <c r="AC180" s="189">
        <v>0.01</v>
      </c>
      <c r="AD180" s="99">
        <v>0</v>
      </c>
      <c r="AE180" s="189">
        <v>0</v>
      </c>
      <c r="AG180" s="161"/>
      <c r="AH180" s="161"/>
    </row>
    <row r="181" spans="1:34" ht="15" customHeight="1" x14ac:dyDescent="0.2">
      <c r="A181" s="190" t="s">
        <v>598</v>
      </c>
      <c r="B181" t="s">
        <v>599</v>
      </c>
      <c r="E181" s="99">
        <v>900</v>
      </c>
      <c r="F181" s="189">
        <v>1</v>
      </c>
      <c r="G181" s="107"/>
      <c r="H181" s="99">
        <v>18</v>
      </c>
      <c r="I181" s="189">
        <v>0.02</v>
      </c>
      <c r="J181" s="99">
        <v>119</v>
      </c>
      <c r="K181" s="189">
        <v>0.13</v>
      </c>
      <c r="L181" s="99">
        <v>0</v>
      </c>
      <c r="M181" s="189">
        <v>0</v>
      </c>
      <c r="N181" s="188"/>
      <c r="O181" s="99">
        <v>353</v>
      </c>
      <c r="P181" s="189">
        <v>0.39</v>
      </c>
      <c r="Q181" s="99">
        <v>268</v>
      </c>
      <c r="R181" s="189">
        <v>0.3</v>
      </c>
      <c r="S181" s="99">
        <v>0</v>
      </c>
      <c r="T181" s="189">
        <v>0</v>
      </c>
      <c r="U181" s="188"/>
      <c r="V181" s="99">
        <v>79</v>
      </c>
      <c r="W181" s="189">
        <v>0.09</v>
      </c>
      <c r="X181" s="99">
        <v>42</v>
      </c>
      <c r="Y181" s="189">
        <v>0.05</v>
      </c>
      <c r="Z181" s="99">
        <v>15</v>
      </c>
      <c r="AA181" s="189">
        <v>0.02</v>
      </c>
      <c r="AB181" s="99">
        <v>6</v>
      </c>
      <c r="AC181" s="189">
        <v>0.01</v>
      </c>
      <c r="AD181" s="99">
        <v>0</v>
      </c>
      <c r="AE181" s="189">
        <v>0</v>
      </c>
      <c r="AG181" s="161"/>
      <c r="AH181" s="161"/>
    </row>
    <row r="182" spans="1:34" ht="15" customHeight="1" x14ac:dyDescent="0.2">
      <c r="A182" s="190" t="s">
        <v>600</v>
      </c>
      <c r="B182" t="s">
        <v>601</v>
      </c>
      <c r="E182" s="99">
        <v>133</v>
      </c>
      <c r="F182" s="189">
        <v>1</v>
      </c>
      <c r="G182" s="107"/>
      <c r="H182" s="99">
        <v>5</v>
      </c>
      <c r="I182" s="189">
        <v>0.04</v>
      </c>
      <c r="J182" s="99">
        <v>31</v>
      </c>
      <c r="K182" s="189">
        <v>0.23</v>
      </c>
      <c r="L182" s="99">
        <v>1</v>
      </c>
      <c r="M182" s="189">
        <v>0.01</v>
      </c>
      <c r="N182" s="188"/>
      <c r="O182" s="99">
        <v>26</v>
      </c>
      <c r="P182" s="189">
        <v>0.2</v>
      </c>
      <c r="Q182" s="99">
        <v>27</v>
      </c>
      <c r="R182" s="189">
        <v>0.2</v>
      </c>
      <c r="S182" s="99">
        <v>0</v>
      </c>
      <c r="T182" s="189">
        <v>0</v>
      </c>
      <c r="U182" s="188"/>
      <c r="V182" s="99">
        <v>23</v>
      </c>
      <c r="W182" s="189">
        <v>0.17</v>
      </c>
      <c r="X182" s="99">
        <v>17</v>
      </c>
      <c r="Y182" s="189">
        <v>0.13</v>
      </c>
      <c r="Z182" s="99">
        <v>2</v>
      </c>
      <c r="AA182" s="189">
        <v>0.02</v>
      </c>
      <c r="AB182" s="99">
        <v>1</v>
      </c>
      <c r="AC182" s="189">
        <v>0.01</v>
      </c>
      <c r="AD182" s="99">
        <v>0</v>
      </c>
      <c r="AE182" s="189">
        <v>0</v>
      </c>
      <c r="AG182" s="161"/>
      <c r="AH182" s="161"/>
    </row>
    <row r="183" spans="1:34" ht="15" customHeight="1" x14ac:dyDescent="0.2">
      <c r="A183" s="190" t="s">
        <v>602</v>
      </c>
      <c r="B183" t="s">
        <v>603</v>
      </c>
      <c r="E183" s="99">
        <v>1378</v>
      </c>
      <c r="F183" s="189">
        <v>1</v>
      </c>
      <c r="G183" s="107"/>
      <c r="H183" s="99">
        <v>19</v>
      </c>
      <c r="I183" s="189">
        <v>0.01</v>
      </c>
      <c r="J183" s="99">
        <v>282</v>
      </c>
      <c r="K183" s="189">
        <v>0.2</v>
      </c>
      <c r="L183" s="99">
        <v>1</v>
      </c>
      <c r="M183" s="189">
        <v>0</v>
      </c>
      <c r="N183" s="188"/>
      <c r="O183" s="99">
        <v>232</v>
      </c>
      <c r="P183" s="189">
        <v>0.17</v>
      </c>
      <c r="Q183" s="99">
        <v>292</v>
      </c>
      <c r="R183" s="189">
        <v>0.21</v>
      </c>
      <c r="S183" s="99">
        <v>7</v>
      </c>
      <c r="T183" s="189">
        <v>0.01</v>
      </c>
      <c r="U183" s="188"/>
      <c r="V183" s="99">
        <v>301</v>
      </c>
      <c r="W183" s="189">
        <v>0.22</v>
      </c>
      <c r="X183" s="99">
        <v>73</v>
      </c>
      <c r="Y183" s="189">
        <v>0.05</v>
      </c>
      <c r="Z183" s="99">
        <v>114</v>
      </c>
      <c r="AA183" s="189">
        <v>0.08</v>
      </c>
      <c r="AB183" s="99">
        <v>57</v>
      </c>
      <c r="AC183" s="189">
        <v>0.04</v>
      </c>
      <c r="AD183" s="99">
        <v>0</v>
      </c>
      <c r="AE183" s="189">
        <v>0</v>
      </c>
      <c r="AG183" s="161"/>
      <c r="AH183" s="161"/>
    </row>
    <row r="184" spans="1:34" ht="15" customHeight="1" x14ac:dyDescent="0.2">
      <c r="A184" s="190" t="s">
        <v>604</v>
      </c>
      <c r="B184" t="s">
        <v>605</v>
      </c>
      <c r="E184" s="99">
        <v>554</v>
      </c>
      <c r="F184" s="189">
        <v>1</v>
      </c>
      <c r="G184" s="107"/>
      <c r="H184" s="99">
        <v>13</v>
      </c>
      <c r="I184" s="189">
        <v>0.02</v>
      </c>
      <c r="J184" s="99">
        <v>121</v>
      </c>
      <c r="K184" s="189">
        <v>0.22</v>
      </c>
      <c r="L184" s="99">
        <v>0</v>
      </c>
      <c r="M184" s="189">
        <v>0</v>
      </c>
      <c r="N184" s="188"/>
      <c r="O184" s="99">
        <v>173</v>
      </c>
      <c r="P184" s="189">
        <v>0.31</v>
      </c>
      <c r="Q184" s="99">
        <v>102</v>
      </c>
      <c r="R184" s="189">
        <v>0.18</v>
      </c>
      <c r="S184" s="99">
        <v>7</v>
      </c>
      <c r="T184" s="189">
        <v>0.01</v>
      </c>
      <c r="U184" s="188"/>
      <c r="V184" s="99">
        <v>67</v>
      </c>
      <c r="W184" s="189">
        <v>0.12</v>
      </c>
      <c r="X184" s="99">
        <v>57</v>
      </c>
      <c r="Y184" s="189">
        <v>0.1</v>
      </c>
      <c r="Z184" s="99">
        <v>6</v>
      </c>
      <c r="AA184" s="189">
        <v>0.01</v>
      </c>
      <c r="AB184" s="99">
        <v>8</v>
      </c>
      <c r="AC184" s="189">
        <v>0.01</v>
      </c>
      <c r="AD184" s="99">
        <v>0</v>
      </c>
      <c r="AE184" s="189">
        <v>0</v>
      </c>
      <c r="AG184" s="161"/>
      <c r="AH184" s="161"/>
    </row>
    <row r="185" spans="1:34" ht="15" customHeight="1" x14ac:dyDescent="0.2">
      <c r="A185" s="190" t="s">
        <v>606</v>
      </c>
      <c r="B185" t="s">
        <v>607</v>
      </c>
      <c r="E185" s="99">
        <v>158</v>
      </c>
      <c r="F185" s="189">
        <v>1</v>
      </c>
      <c r="G185" s="107"/>
      <c r="H185" s="99">
        <v>5</v>
      </c>
      <c r="I185" s="189">
        <v>0.03</v>
      </c>
      <c r="J185" s="99">
        <v>32</v>
      </c>
      <c r="K185" s="189">
        <v>0.2</v>
      </c>
      <c r="L185" s="99">
        <v>1</v>
      </c>
      <c r="M185" s="189">
        <v>0.01</v>
      </c>
      <c r="N185" s="188"/>
      <c r="O185" s="99">
        <v>49</v>
      </c>
      <c r="P185" s="189">
        <v>0.31</v>
      </c>
      <c r="Q185" s="99">
        <v>26</v>
      </c>
      <c r="R185" s="189">
        <v>0.16</v>
      </c>
      <c r="S185" s="99">
        <v>1</v>
      </c>
      <c r="T185" s="189">
        <v>0.01</v>
      </c>
      <c r="U185" s="188"/>
      <c r="V185" s="99">
        <v>24</v>
      </c>
      <c r="W185" s="189">
        <v>0.15</v>
      </c>
      <c r="X185" s="99">
        <v>15</v>
      </c>
      <c r="Y185" s="189">
        <v>0.09</v>
      </c>
      <c r="Z185" s="99">
        <v>3</v>
      </c>
      <c r="AA185" s="189">
        <v>0.02</v>
      </c>
      <c r="AB185" s="99">
        <v>2</v>
      </c>
      <c r="AC185" s="189">
        <v>0.01</v>
      </c>
      <c r="AD185" s="99">
        <v>0</v>
      </c>
      <c r="AE185" s="189">
        <v>0</v>
      </c>
      <c r="AG185" s="161"/>
      <c r="AH185" s="161"/>
    </row>
    <row r="186" spans="1:34" ht="15" customHeight="1" x14ac:dyDescent="0.2">
      <c r="A186" s="190" t="s">
        <v>608</v>
      </c>
      <c r="B186" t="s">
        <v>609</v>
      </c>
      <c r="E186" s="99">
        <v>582</v>
      </c>
      <c r="F186" s="189">
        <v>1</v>
      </c>
      <c r="G186" s="107"/>
      <c r="H186" s="99">
        <v>17</v>
      </c>
      <c r="I186" s="189">
        <v>0.03</v>
      </c>
      <c r="J186" s="99">
        <v>177</v>
      </c>
      <c r="K186" s="189">
        <v>0.3</v>
      </c>
      <c r="L186" s="99">
        <v>0</v>
      </c>
      <c r="M186" s="189">
        <v>0</v>
      </c>
      <c r="N186" s="188"/>
      <c r="O186" s="99">
        <v>141</v>
      </c>
      <c r="P186" s="189">
        <v>0.24</v>
      </c>
      <c r="Q186" s="99">
        <v>113</v>
      </c>
      <c r="R186" s="189">
        <v>0.19</v>
      </c>
      <c r="S186" s="99">
        <v>0</v>
      </c>
      <c r="T186" s="189">
        <v>0</v>
      </c>
      <c r="U186" s="188"/>
      <c r="V186" s="99">
        <v>67</v>
      </c>
      <c r="W186" s="189">
        <v>0.12</v>
      </c>
      <c r="X186" s="99">
        <v>42</v>
      </c>
      <c r="Y186" s="189">
        <v>7.0000000000000007E-2</v>
      </c>
      <c r="Z186" s="99">
        <v>18</v>
      </c>
      <c r="AA186" s="189">
        <v>0.03</v>
      </c>
      <c r="AB186" s="99">
        <v>7</v>
      </c>
      <c r="AC186" s="189">
        <v>0.01</v>
      </c>
      <c r="AD186" s="99">
        <v>0</v>
      </c>
      <c r="AE186" s="189">
        <v>0</v>
      </c>
      <c r="AG186" s="161"/>
      <c r="AH186" s="161"/>
    </row>
    <row r="187" spans="1:34" ht="15" customHeight="1" x14ac:dyDescent="0.2">
      <c r="A187" s="190" t="s">
        <v>610</v>
      </c>
      <c r="B187" t="s">
        <v>611</v>
      </c>
      <c r="E187" s="99">
        <v>189</v>
      </c>
      <c r="F187" s="189">
        <v>1</v>
      </c>
      <c r="G187" s="107"/>
      <c r="H187" s="99">
        <v>4</v>
      </c>
      <c r="I187" s="189">
        <v>0.02</v>
      </c>
      <c r="J187" s="99">
        <v>58</v>
      </c>
      <c r="K187" s="189">
        <v>0.31</v>
      </c>
      <c r="L187" s="99">
        <v>1</v>
      </c>
      <c r="M187" s="189">
        <v>0.01</v>
      </c>
      <c r="N187" s="188"/>
      <c r="O187" s="99">
        <v>49</v>
      </c>
      <c r="P187" s="189">
        <v>0.26</v>
      </c>
      <c r="Q187" s="99">
        <v>34</v>
      </c>
      <c r="R187" s="189">
        <v>0.18</v>
      </c>
      <c r="S187" s="99">
        <v>0</v>
      </c>
      <c r="T187" s="189">
        <v>0</v>
      </c>
      <c r="U187" s="188"/>
      <c r="V187" s="99">
        <v>20</v>
      </c>
      <c r="W187" s="189">
        <v>0.11</v>
      </c>
      <c r="X187" s="99">
        <v>13</v>
      </c>
      <c r="Y187" s="189">
        <v>7.0000000000000007E-2</v>
      </c>
      <c r="Z187" s="99">
        <v>5</v>
      </c>
      <c r="AA187" s="189">
        <v>0.03</v>
      </c>
      <c r="AB187" s="99">
        <v>5</v>
      </c>
      <c r="AC187" s="189">
        <v>0.03</v>
      </c>
      <c r="AD187" s="99">
        <v>0</v>
      </c>
      <c r="AE187" s="189">
        <v>0</v>
      </c>
      <c r="AG187" s="161"/>
      <c r="AH187" s="161"/>
    </row>
    <row r="188" spans="1:34" ht="15" customHeight="1" x14ac:dyDescent="0.2">
      <c r="A188" s="190" t="s">
        <v>612</v>
      </c>
      <c r="B188" t="s">
        <v>613</v>
      </c>
      <c r="E188" s="99">
        <v>152</v>
      </c>
      <c r="F188" s="189">
        <v>1</v>
      </c>
      <c r="G188" s="107"/>
      <c r="H188" s="99">
        <v>2</v>
      </c>
      <c r="I188" s="189">
        <v>0.01</v>
      </c>
      <c r="J188" s="99">
        <v>40</v>
      </c>
      <c r="K188" s="189">
        <v>0.26</v>
      </c>
      <c r="L188" s="99">
        <v>0</v>
      </c>
      <c r="M188" s="189">
        <v>0</v>
      </c>
      <c r="N188" s="188"/>
      <c r="O188" s="99">
        <v>33</v>
      </c>
      <c r="P188" s="189">
        <v>0.22</v>
      </c>
      <c r="Q188" s="99">
        <v>26</v>
      </c>
      <c r="R188" s="189">
        <v>0.17</v>
      </c>
      <c r="S188" s="99">
        <v>0</v>
      </c>
      <c r="T188" s="189">
        <v>0</v>
      </c>
      <c r="U188" s="188"/>
      <c r="V188" s="99">
        <v>24</v>
      </c>
      <c r="W188" s="189">
        <v>0.16</v>
      </c>
      <c r="X188" s="99">
        <v>20</v>
      </c>
      <c r="Y188" s="189">
        <v>0.13</v>
      </c>
      <c r="Z188" s="99">
        <v>4</v>
      </c>
      <c r="AA188" s="189">
        <v>0.03</v>
      </c>
      <c r="AB188" s="99">
        <v>3</v>
      </c>
      <c r="AC188" s="189">
        <v>0.02</v>
      </c>
      <c r="AD188" s="99">
        <v>0</v>
      </c>
      <c r="AE188" s="189">
        <v>0</v>
      </c>
      <c r="AG188" s="161"/>
      <c r="AH188" s="161"/>
    </row>
    <row r="189" spans="1:34" ht="15" customHeight="1" x14ac:dyDescent="0.2">
      <c r="A189" s="190" t="s">
        <v>614</v>
      </c>
      <c r="B189" t="s">
        <v>615</v>
      </c>
      <c r="E189" s="99">
        <v>505</v>
      </c>
      <c r="F189" s="189">
        <v>1</v>
      </c>
      <c r="G189" s="107"/>
      <c r="H189" s="99">
        <v>12</v>
      </c>
      <c r="I189" s="189">
        <v>0.02</v>
      </c>
      <c r="J189" s="99">
        <v>157</v>
      </c>
      <c r="K189" s="189">
        <v>0.31</v>
      </c>
      <c r="L189" s="99">
        <v>0</v>
      </c>
      <c r="M189" s="189">
        <v>0</v>
      </c>
      <c r="N189" s="188"/>
      <c r="O189" s="99">
        <v>119</v>
      </c>
      <c r="P189" s="189">
        <v>0.24</v>
      </c>
      <c r="Q189" s="99">
        <v>101</v>
      </c>
      <c r="R189" s="189">
        <v>0.2</v>
      </c>
      <c r="S189" s="99">
        <v>0</v>
      </c>
      <c r="T189" s="189">
        <v>0</v>
      </c>
      <c r="U189" s="188"/>
      <c r="V189" s="99">
        <v>57</v>
      </c>
      <c r="W189" s="189">
        <v>0.11</v>
      </c>
      <c r="X189" s="99">
        <v>39</v>
      </c>
      <c r="Y189" s="189">
        <v>0.08</v>
      </c>
      <c r="Z189" s="99">
        <v>13</v>
      </c>
      <c r="AA189" s="189">
        <v>0.03</v>
      </c>
      <c r="AB189" s="99">
        <v>7</v>
      </c>
      <c r="AC189" s="189">
        <v>0.01</v>
      </c>
      <c r="AD189" s="99">
        <v>0</v>
      </c>
      <c r="AE189" s="189">
        <v>0</v>
      </c>
      <c r="AG189" s="161"/>
      <c r="AH189" s="161"/>
    </row>
    <row r="190" spans="1:34" ht="15" customHeight="1" x14ac:dyDescent="0.2">
      <c r="A190" s="190" t="s">
        <v>616</v>
      </c>
      <c r="B190" t="s">
        <v>617</v>
      </c>
      <c r="E190" s="99">
        <v>155</v>
      </c>
      <c r="F190" s="189">
        <v>1</v>
      </c>
      <c r="G190" s="107"/>
      <c r="H190" s="99">
        <v>6</v>
      </c>
      <c r="I190" s="189">
        <v>0.04</v>
      </c>
      <c r="J190" s="99">
        <v>22</v>
      </c>
      <c r="K190" s="189">
        <v>0.14000000000000001</v>
      </c>
      <c r="L190" s="99">
        <v>0</v>
      </c>
      <c r="M190" s="189">
        <v>0</v>
      </c>
      <c r="N190" s="188"/>
      <c r="O190" s="99">
        <v>44</v>
      </c>
      <c r="P190" s="189">
        <v>0.28000000000000003</v>
      </c>
      <c r="Q190" s="99">
        <v>35</v>
      </c>
      <c r="R190" s="189">
        <v>0.23</v>
      </c>
      <c r="S190" s="99">
        <v>0</v>
      </c>
      <c r="T190" s="189">
        <v>0</v>
      </c>
      <c r="U190" s="188"/>
      <c r="V190" s="99">
        <v>26</v>
      </c>
      <c r="W190" s="189">
        <v>0.17</v>
      </c>
      <c r="X190" s="99">
        <v>20</v>
      </c>
      <c r="Y190" s="189">
        <v>0.13</v>
      </c>
      <c r="Z190" s="99">
        <v>1</v>
      </c>
      <c r="AA190" s="189">
        <v>0.01</v>
      </c>
      <c r="AB190" s="99">
        <v>1</v>
      </c>
      <c r="AC190" s="189">
        <v>0.01</v>
      </c>
      <c r="AD190" s="99">
        <v>0</v>
      </c>
      <c r="AE190" s="189">
        <v>0</v>
      </c>
      <c r="AG190" s="161"/>
      <c r="AH190" s="161"/>
    </row>
    <row r="191" spans="1:34" ht="15" customHeight="1" x14ac:dyDescent="0.2">
      <c r="A191" s="190" t="s">
        <v>618</v>
      </c>
      <c r="B191" t="s">
        <v>619</v>
      </c>
      <c r="E191" s="99">
        <v>298</v>
      </c>
      <c r="F191" s="189">
        <v>1</v>
      </c>
      <c r="G191" s="107"/>
      <c r="H191" s="99">
        <v>6</v>
      </c>
      <c r="I191" s="189">
        <v>0.02</v>
      </c>
      <c r="J191" s="99">
        <v>95</v>
      </c>
      <c r="K191" s="189">
        <v>0.32</v>
      </c>
      <c r="L191" s="99">
        <v>0</v>
      </c>
      <c r="M191" s="189">
        <v>0</v>
      </c>
      <c r="N191" s="188"/>
      <c r="O191" s="99">
        <v>52</v>
      </c>
      <c r="P191" s="189">
        <v>0.17</v>
      </c>
      <c r="Q191" s="99">
        <v>56</v>
      </c>
      <c r="R191" s="189">
        <v>0.19</v>
      </c>
      <c r="S191" s="99">
        <v>1</v>
      </c>
      <c r="T191" s="189">
        <v>0</v>
      </c>
      <c r="U191" s="188"/>
      <c r="V191" s="99">
        <v>60</v>
      </c>
      <c r="W191" s="189">
        <v>0.2</v>
      </c>
      <c r="X191" s="99">
        <v>19</v>
      </c>
      <c r="Y191" s="189">
        <v>0.06</v>
      </c>
      <c r="Z191" s="99">
        <v>6</v>
      </c>
      <c r="AA191" s="189">
        <v>0.02</v>
      </c>
      <c r="AB191" s="99">
        <v>3</v>
      </c>
      <c r="AC191" s="189">
        <v>0.01</v>
      </c>
      <c r="AD191" s="99">
        <v>0</v>
      </c>
      <c r="AE191" s="189">
        <v>0</v>
      </c>
      <c r="AG191" s="161"/>
      <c r="AH191" s="161"/>
    </row>
    <row r="192" spans="1:34" ht="15" customHeight="1" x14ac:dyDescent="0.2">
      <c r="A192" s="190" t="s">
        <v>620</v>
      </c>
      <c r="B192" t="s">
        <v>621</v>
      </c>
      <c r="E192" s="99">
        <v>616</v>
      </c>
      <c r="F192" s="189">
        <v>1</v>
      </c>
      <c r="G192" s="107"/>
      <c r="H192" s="99">
        <v>21</v>
      </c>
      <c r="I192" s="189">
        <v>0.03</v>
      </c>
      <c r="J192" s="99">
        <v>165</v>
      </c>
      <c r="K192" s="189">
        <v>0.27</v>
      </c>
      <c r="L192" s="99">
        <v>0</v>
      </c>
      <c r="M192" s="189">
        <v>0</v>
      </c>
      <c r="N192" s="188"/>
      <c r="O192" s="99">
        <v>183</v>
      </c>
      <c r="P192" s="189">
        <v>0.3</v>
      </c>
      <c r="Q192" s="99">
        <v>133</v>
      </c>
      <c r="R192" s="189">
        <v>0.22</v>
      </c>
      <c r="S192" s="99">
        <v>3</v>
      </c>
      <c r="T192" s="189">
        <v>0</v>
      </c>
      <c r="U192" s="188"/>
      <c r="V192" s="99">
        <v>62</v>
      </c>
      <c r="W192" s="189">
        <v>0.1</v>
      </c>
      <c r="X192" s="99">
        <v>38</v>
      </c>
      <c r="Y192" s="189">
        <v>0.06</v>
      </c>
      <c r="Z192" s="99">
        <v>8</v>
      </c>
      <c r="AA192" s="189">
        <v>0.01</v>
      </c>
      <c r="AB192" s="99">
        <v>3</v>
      </c>
      <c r="AC192" s="189">
        <v>0</v>
      </c>
      <c r="AD192" s="99">
        <v>0</v>
      </c>
      <c r="AE192" s="189">
        <v>0</v>
      </c>
      <c r="AG192" s="161"/>
      <c r="AH192" s="161"/>
    </row>
    <row r="193" spans="1:34" ht="15" customHeight="1" x14ac:dyDescent="0.2">
      <c r="A193" s="190" t="s">
        <v>622</v>
      </c>
      <c r="B193" t="s">
        <v>623</v>
      </c>
      <c r="E193" s="99">
        <v>422</v>
      </c>
      <c r="F193" s="189">
        <v>1</v>
      </c>
      <c r="G193" s="107"/>
      <c r="H193" s="99">
        <v>15</v>
      </c>
      <c r="I193" s="189">
        <v>0.04</v>
      </c>
      <c r="J193" s="99">
        <v>97</v>
      </c>
      <c r="K193" s="189">
        <v>0.23</v>
      </c>
      <c r="L193" s="99">
        <v>0</v>
      </c>
      <c r="M193" s="189">
        <v>0</v>
      </c>
      <c r="N193" s="188"/>
      <c r="O193" s="99">
        <v>133</v>
      </c>
      <c r="P193" s="189">
        <v>0.32</v>
      </c>
      <c r="Q193" s="99">
        <v>72</v>
      </c>
      <c r="R193" s="189">
        <v>0.17</v>
      </c>
      <c r="S193" s="99">
        <v>2</v>
      </c>
      <c r="T193" s="189">
        <v>0</v>
      </c>
      <c r="U193" s="188"/>
      <c r="V193" s="99">
        <v>57</v>
      </c>
      <c r="W193" s="189">
        <v>0.14000000000000001</v>
      </c>
      <c r="X193" s="99">
        <v>35</v>
      </c>
      <c r="Y193" s="189">
        <v>0.08</v>
      </c>
      <c r="Z193" s="99">
        <v>5</v>
      </c>
      <c r="AA193" s="189">
        <v>0.01</v>
      </c>
      <c r="AB193" s="99">
        <v>6</v>
      </c>
      <c r="AC193" s="189">
        <v>0.01</v>
      </c>
      <c r="AD193" s="99">
        <v>0</v>
      </c>
      <c r="AE193" s="189">
        <v>0</v>
      </c>
      <c r="AG193" s="161"/>
      <c r="AH193" s="161"/>
    </row>
    <row r="194" spans="1:34" ht="15" customHeight="1" x14ac:dyDescent="0.2">
      <c r="A194" s="190" t="s">
        <v>624</v>
      </c>
      <c r="B194" t="s">
        <v>625</v>
      </c>
      <c r="E194" s="99">
        <v>125</v>
      </c>
      <c r="F194" s="189">
        <v>1</v>
      </c>
      <c r="G194" s="107"/>
      <c r="H194" s="99">
        <v>1</v>
      </c>
      <c r="I194" s="189">
        <v>0.01</v>
      </c>
      <c r="J194" s="99">
        <v>59</v>
      </c>
      <c r="K194" s="189">
        <v>0.47</v>
      </c>
      <c r="L194" s="99">
        <v>0</v>
      </c>
      <c r="M194" s="189">
        <v>0</v>
      </c>
      <c r="N194" s="188"/>
      <c r="O194" s="99">
        <v>16</v>
      </c>
      <c r="P194" s="189">
        <v>0.13</v>
      </c>
      <c r="Q194" s="99">
        <v>26</v>
      </c>
      <c r="R194" s="189">
        <v>0.21</v>
      </c>
      <c r="S194" s="99">
        <v>0</v>
      </c>
      <c r="T194" s="189">
        <v>0</v>
      </c>
      <c r="U194" s="188"/>
      <c r="V194" s="99">
        <v>15</v>
      </c>
      <c r="W194" s="189">
        <v>0.12</v>
      </c>
      <c r="X194" s="99">
        <v>7</v>
      </c>
      <c r="Y194" s="189">
        <v>0.06</v>
      </c>
      <c r="Z194" s="99">
        <v>1</v>
      </c>
      <c r="AA194" s="189">
        <v>0.01</v>
      </c>
      <c r="AB194" s="99">
        <v>0</v>
      </c>
      <c r="AC194" s="189">
        <v>0</v>
      </c>
      <c r="AD194" s="99">
        <v>0</v>
      </c>
      <c r="AE194" s="189">
        <v>0</v>
      </c>
      <c r="AG194" s="161"/>
      <c r="AH194" s="161"/>
    </row>
    <row r="195" spans="1:34" ht="15" customHeight="1" x14ac:dyDescent="0.2">
      <c r="A195" s="190" t="s">
        <v>626</v>
      </c>
      <c r="B195" t="s">
        <v>627</v>
      </c>
      <c r="E195" s="99">
        <v>141</v>
      </c>
      <c r="F195" s="189">
        <v>1</v>
      </c>
      <c r="G195" s="107"/>
      <c r="H195" s="99">
        <v>1</v>
      </c>
      <c r="I195" s="189">
        <v>0.01</v>
      </c>
      <c r="J195" s="99">
        <v>39</v>
      </c>
      <c r="K195" s="189">
        <v>0.28000000000000003</v>
      </c>
      <c r="L195" s="99">
        <v>0</v>
      </c>
      <c r="M195" s="189">
        <v>0</v>
      </c>
      <c r="N195" s="188"/>
      <c r="O195" s="99">
        <v>42</v>
      </c>
      <c r="P195" s="189">
        <v>0.3</v>
      </c>
      <c r="Q195" s="99">
        <v>22</v>
      </c>
      <c r="R195" s="189">
        <v>0.16</v>
      </c>
      <c r="S195" s="99">
        <v>0</v>
      </c>
      <c r="T195" s="189">
        <v>0</v>
      </c>
      <c r="U195" s="188"/>
      <c r="V195" s="99">
        <v>20</v>
      </c>
      <c r="W195" s="189">
        <v>0.14000000000000001</v>
      </c>
      <c r="X195" s="99">
        <v>12</v>
      </c>
      <c r="Y195" s="189">
        <v>0.09</v>
      </c>
      <c r="Z195" s="99">
        <v>2</v>
      </c>
      <c r="AA195" s="189">
        <v>0.01</v>
      </c>
      <c r="AB195" s="99">
        <v>3</v>
      </c>
      <c r="AC195" s="189">
        <v>0.02</v>
      </c>
      <c r="AD195" s="99">
        <v>0</v>
      </c>
      <c r="AE195" s="189">
        <v>0</v>
      </c>
      <c r="AG195" s="161"/>
      <c r="AH195" s="161"/>
    </row>
    <row r="196" spans="1:34" ht="15" customHeight="1" x14ac:dyDescent="0.2">
      <c r="A196" s="190" t="s">
        <v>628</v>
      </c>
      <c r="B196" t="s">
        <v>629</v>
      </c>
      <c r="E196" s="99">
        <v>938</v>
      </c>
      <c r="F196" s="189">
        <v>1</v>
      </c>
      <c r="G196" s="107"/>
      <c r="H196" s="99">
        <v>19</v>
      </c>
      <c r="I196" s="189">
        <v>0.02</v>
      </c>
      <c r="J196" s="99">
        <v>184</v>
      </c>
      <c r="K196" s="189">
        <v>0.2</v>
      </c>
      <c r="L196" s="99">
        <v>0</v>
      </c>
      <c r="M196" s="189">
        <v>0</v>
      </c>
      <c r="N196" s="188"/>
      <c r="O196" s="99">
        <v>287</v>
      </c>
      <c r="P196" s="189">
        <v>0.31</v>
      </c>
      <c r="Q196" s="99">
        <v>181</v>
      </c>
      <c r="R196" s="189">
        <v>0.19</v>
      </c>
      <c r="S196" s="99">
        <v>4</v>
      </c>
      <c r="T196" s="189">
        <v>0</v>
      </c>
      <c r="U196" s="188"/>
      <c r="V196" s="99">
        <v>138</v>
      </c>
      <c r="W196" s="189">
        <v>0.15</v>
      </c>
      <c r="X196" s="99">
        <v>93</v>
      </c>
      <c r="Y196" s="189">
        <v>0.1</v>
      </c>
      <c r="Z196" s="99">
        <v>19</v>
      </c>
      <c r="AA196" s="189">
        <v>0.02</v>
      </c>
      <c r="AB196" s="99">
        <v>13</v>
      </c>
      <c r="AC196" s="189">
        <v>0.01</v>
      </c>
      <c r="AD196" s="99">
        <v>0</v>
      </c>
      <c r="AE196" s="189">
        <v>0</v>
      </c>
      <c r="AG196" s="161"/>
      <c r="AH196" s="161"/>
    </row>
    <row r="197" spans="1:34" ht="15" customHeight="1" x14ac:dyDescent="0.2">
      <c r="A197" s="190" t="s">
        <v>630</v>
      </c>
      <c r="B197" t="s">
        <v>631</v>
      </c>
      <c r="E197" s="99">
        <v>448</v>
      </c>
      <c r="F197" s="189">
        <v>1</v>
      </c>
      <c r="G197" s="107"/>
      <c r="H197" s="99">
        <v>20</v>
      </c>
      <c r="I197" s="189">
        <v>0.04</v>
      </c>
      <c r="J197" s="99">
        <v>98</v>
      </c>
      <c r="K197" s="189">
        <v>0.22</v>
      </c>
      <c r="L197" s="99">
        <v>0</v>
      </c>
      <c r="M197" s="189">
        <v>0</v>
      </c>
      <c r="N197" s="188"/>
      <c r="O197" s="99">
        <v>117</v>
      </c>
      <c r="P197" s="189">
        <v>0.26</v>
      </c>
      <c r="Q197" s="99">
        <v>66</v>
      </c>
      <c r="R197" s="189">
        <v>0.15</v>
      </c>
      <c r="S197" s="99">
        <v>0</v>
      </c>
      <c r="T197" s="189">
        <v>0</v>
      </c>
      <c r="U197" s="188"/>
      <c r="V197" s="99">
        <v>78</v>
      </c>
      <c r="W197" s="189">
        <v>0.17</v>
      </c>
      <c r="X197" s="99">
        <v>41</v>
      </c>
      <c r="Y197" s="189">
        <v>0.09</v>
      </c>
      <c r="Z197" s="99">
        <v>12</v>
      </c>
      <c r="AA197" s="189">
        <v>0.03</v>
      </c>
      <c r="AB197" s="99">
        <v>16</v>
      </c>
      <c r="AC197" s="189">
        <v>0.04</v>
      </c>
      <c r="AD197" s="99">
        <v>0</v>
      </c>
      <c r="AE197" s="189">
        <v>0</v>
      </c>
      <c r="AG197" s="161"/>
      <c r="AH197" s="161"/>
    </row>
    <row r="198" spans="1:34" ht="15" customHeight="1" x14ac:dyDescent="0.2">
      <c r="A198" s="190" t="s">
        <v>632</v>
      </c>
      <c r="B198" t="s">
        <v>633</v>
      </c>
      <c r="E198" s="99">
        <v>620</v>
      </c>
      <c r="F198" s="189">
        <v>1</v>
      </c>
      <c r="G198" s="107"/>
      <c r="H198" s="99">
        <v>0</v>
      </c>
      <c r="I198" s="189">
        <v>0</v>
      </c>
      <c r="J198" s="99">
        <v>7</v>
      </c>
      <c r="K198" s="189">
        <v>0.01</v>
      </c>
      <c r="L198" s="99">
        <v>0</v>
      </c>
      <c r="M198" s="189">
        <v>0</v>
      </c>
      <c r="N198" s="188"/>
      <c r="O198" s="99">
        <v>345</v>
      </c>
      <c r="P198" s="189">
        <v>0.56000000000000005</v>
      </c>
      <c r="Q198" s="99">
        <v>260</v>
      </c>
      <c r="R198" s="189">
        <v>0.42</v>
      </c>
      <c r="S198" s="99">
        <v>4</v>
      </c>
      <c r="T198" s="189">
        <v>0.01</v>
      </c>
      <c r="U198" s="188"/>
      <c r="V198" s="99">
        <v>4</v>
      </c>
      <c r="W198" s="189">
        <v>0.01</v>
      </c>
      <c r="X198" s="99">
        <v>0</v>
      </c>
      <c r="Y198" s="189">
        <v>0</v>
      </c>
      <c r="Z198" s="99">
        <v>0</v>
      </c>
      <c r="AA198" s="189">
        <v>0</v>
      </c>
      <c r="AB198" s="99">
        <v>0</v>
      </c>
      <c r="AC198" s="189">
        <v>0</v>
      </c>
      <c r="AD198" s="99">
        <v>0</v>
      </c>
      <c r="AE198" s="189">
        <v>0</v>
      </c>
      <c r="AG198" s="161"/>
      <c r="AH198" s="161"/>
    </row>
    <row r="199" spans="1:34" ht="15" customHeight="1" x14ac:dyDescent="0.2">
      <c r="A199" s="190" t="s">
        <v>634</v>
      </c>
      <c r="B199" t="s">
        <v>635</v>
      </c>
      <c r="E199" s="99">
        <v>1166</v>
      </c>
      <c r="F199" s="189">
        <v>1</v>
      </c>
      <c r="G199" s="107"/>
      <c r="H199" s="99">
        <v>19</v>
      </c>
      <c r="I199" s="189">
        <v>0.02</v>
      </c>
      <c r="J199" s="99">
        <v>246</v>
      </c>
      <c r="K199" s="189">
        <v>0.21</v>
      </c>
      <c r="L199" s="99">
        <v>0</v>
      </c>
      <c r="M199" s="189">
        <v>0</v>
      </c>
      <c r="N199" s="188"/>
      <c r="O199" s="99">
        <v>396</v>
      </c>
      <c r="P199" s="189">
        <v>0.34</v>
      </c>
      <c r="Q199" s="99">
        <v>241</v>
      </c>
      <c r="R199" s="189">
        <v>0.21</v>
      </c>
      <c r="S199" s="99">
        <v>6</v>
      </c>
      <c r="T199" s="189">
        <v>0.01</v>
      </c>
      <c r="U199" s="188"/>
      <c r="V199" s="99">
        <v>163</v>
      </c>
      <c r="W199" s="189">
        <v>0.14000000000000001</v>
      </c>
      <c r="X199" s="99">
        <v>60</v>
      </c>
      <c r="Y199" s="189">
        <v>0.05</v>
      </c>
      <c r="Z199" s="99">
        <v>26</v>
      </c>
      <c r="AA199" s="189">
        <v>0.02</v>
      </c>
      <c r="AB199" s="99">
        <v>9</v>
      </c>
      <c r="AC199" s="189">
        <v>0.01</v>
      </c>
      <c r="AD199" s="99">
        <v>0</v>
      </c>
      <c r="AE199" s="189">
        <v>0</v>
      </c>
      <c r="AG199" s="161"/>
      <c r="AH199" s="161"/>
    </row>
    <row r="200" spans="1:34" ht="15" customHeight="1" x14ac:dyDescent="0.2">
      <c r="A200" s="190" t="s">
        <v>636</v>
      </c>
      <c r="B200" t="s">
        <v>637</v>
      </c>
      <c r="E200" s="99">
        <v>135</v>
      </c>
      <c r="F200" s="189">
        <v>1</v>
      </c>
      <c r="G200" s="107"/>
      <c r="H200" s="99">
        <v>6</v>
      </c>
      <c r="I200" s="189">
        <v>0.04</v>
      </c>
      <c r="J200" s="99">
        <v>50</v>
      </c>
      <c r="K200" s="189">
        <v>0.37</v>
      </c>
      <c r="L200" s="99">
        <v>0</v>
      </c>
      <c r="M200" s="189">
        <v>0</v>
      </c>
      <c r="N200" s="188"/>
      <c r="O200" s="99">
        <v>26</v>
      </c>
      <c r="P200" s="189">
        <v>0.19</v>
      </c>
      <c r="Q200" s="99">
        <v>20</v>
      </c>
      <c r="R200" s="189">
        <v>0.15</v>
      </c>
      <c r="S200" s="99">
        <v>0</v>
      </c>
      <c r="T200" s="189">
        <v>0</v>
      </c>
      <c r="U200" s="188"/>
      <c r="V200" s="99">
        <v>19</v>
      </c>
      <c r="W200" s="189">
        <v>0.14000000000000001</v>
      </c>
      <c r="X200" s="99">
        <v>10</v>
      </c>
      <c r="Y200" s="189">
        <v>7.0000000000000007E-2</v>
      </c>
      <c r="Z200" s="99">
        <v>2</v>
      </c>
      <c r="AA200" s="189">
        <v>0.01</v>
      </c>
      <c r="AB200" s="99">
        <v>2</v>
      </c>
      <c r="AC200" s="189">
        <v>0.01</v>
      </c>
      <c r="AD200" s="99">
        <v>0</v>
      </c>
      <c r="AE200" s="189">
        <v>0</v>
      </c>
      <c r="AG200" s="161"/>
      <c r="AH200" s="161"/>
    </row>
    <row r="201" spans="1:34" ht="15" customHeight="1" x14ac:dyDescent="0.2">
      <c r="A201" s="190" t="s">
        <v>638</v>
      </c>
      <c r="B201" t="s">
        <v>639</v>
      </c>
      <c r="E201" s="99">
        <v>99</v>
      </c>
      <c r="F201" s="189">
        <v>1</v>
      </c>
      <c r="G201" s="107"/>
      <c r="H201" s="99">
        <v>2</v>
      </c>
      <c r="I201" s="189">
        <v>0.02</v>
      </c>
      <c r="J201" s="99">
        <v>31</v>
      </c>
      <c r="K201" s="189">
        <v>0.31</v>
      </c>
      <c r="L201" s="99">
        <v>0</v>
      </c>
      <c r="M201" s="189">
        <v>0</v>
      </c>
      <c r="N201" s="188"/>
      <c r="O201" s="99">
        <v>20</v>
      </c>
      <c r="P201" s="189">
        <v>0.2</v>
      </c>
      <c r="Q201" s="99">
        <v>13</v>
      </c>
      <c r="R201" s="189">
        <v>0.13</v>
      </c>
      <c r="S201" s="99">
        <v>0</v>
      </c>
      <c r="T201" s="189">
        <v>0</v>
      </c>
      <c r="U201" s="188"/>
      <c r="V201" s="99">
        <v>21</v>
      </c>
      <c r="W201" s="189">
        <v>0.21</v>
      </c>
      <c r="X201" s="99">
        <v>7</v>
      </c>
      <c r="Y201" s="189">
        <v>7.0000000000000007E-2</v>
      </c>
      <c r="Z201" s="99">
        <v>3</v>
      </c>
      <c r="AA201" s="189">
        <v>0.03</v>
      </c>
      <c r="AB201" s="99">
        <v>2</v>
      </c>
      <c r="AC201" s="189">
        <v>0.02</v>
      </c>
      <c r="AD201" s="99">
        <v>0</v>
      </c>
      <c r="AE201" s="189">
        <v>0</v>
      </c>
      <c r="AG201" s="161"/>
      <c r="AH201" s="161"/>
    </row>
    <row r="202" spans="1:34" ht="15" customHeight="1" x14ac:dyDescent="0.2">
      <c r="A202" s="190" t="s">
        <v>640</v>
      </c>
      <c r="B202" t="s">
        <v>641</v>
      </c>
      <c r="E202" s="99">
        <v>437</v>
      </c>
      <c r="F202" s="189">
        <v>1</v>
      </c>
      <c r="G202" s="107"/>
      <c r="H202" s="99">
        <v>13</v>
      </c>
      <c r="I202" s="189">
        <v>0.03</v>
      </c>
      <c r="J202" s="99">
        <v>97</v>
      </c>
      <c r="K202" s="189">
        <v>0.22</v>
      </c>
      <c r="L202" s="99">
        <v>0</v>
      </c>
      <c r="M202" s="189">
        <v>0</v>
      </c>
      <c r="N202" s="188"/>
      <c r="O202" s="99">
        <v>115</v>
      </c>
      <c r="P202" s="189">
        <v>0.26</v>
      </c>
      <c r="Q202" s="99">
        <v>70</v>
      </c>
      <c r="R202" s="189">
        <v>0.16</v>
      </c>
      <c r="S202" s="99">
        <v>2</v>
      </c>
      <c r="T202" s="189">
        <v>0</v>
      </c>
      <c r="U202" s="188"/>
      <c r="V202" s="99">
        <v>67</v>
      </c>
      <c r="W202" s="189">
        <v>0.15</v>
      </c>
      <c r="X202" s="99">
        <v>41</v>
      </c>
      <c r="Y202" s="189">
        <v>0.09</v>
      </c>
      <c r="Z202" s="99">
        <v>21</v>
      </c>
      <c r="AA202" s="189">
        <v>0.05</v>
      </c>
      <c r="AB202" s="99">
        <v>11</v>
      </c>
      <c r="AC202" s="189">
        <v>0.03</v>
      </c>
      <c r="AD202" s="99">
        <v>0</v>
      </c>
      <c r="AE202" s="189">
        <v>0</v>
      </c>
      <c r="AG202" s="161"/>
      <c r="AH202" s="161"/>
    </row>
    <row r="203" spans="1:34" ht="15" customHeight="1" x14ac:dyDescent="0.2">
      <c r="A203" s="190" t="s">
        <v>642</v>
      </c>
      <c r="B203" t="s">
        <v>643</v>
      </c>
      <c r="E203" s="99">
        <v>520</v>
      </c>
      <c r="F203" s="189">
        <v>1</v>
      </c>
      <c r="G203" s="107"/>
      <c r="H203" s="99">
        <v>9</v>
      </c>
      <c r="I203" s="189">
        <v>0.02</v>
      </c>
      <c r="J203" s="99">
        <v>105</v>
      </c>
      <c r="K203" s="189">
        <v>0.2</v>
      </c>
      <c r="L203" s="99">
        <v>0</v>
      </c>
      <c r="M203" s="189">
        <v>0</v>
      </c>
      <c r="N203" s="188"/>
      <c r="O203" s="99">
        <v>114</v>
      </c>
      <c r="P203" s="189">
        <v>0.22</v>
      </c>
      <c r="Q203" s="99">
        <v>114</v>
      </c>
      <c r="R203" s="189">
        <v>0.22</v>
      </c>
      <c r="S203" s="99">
        <v>0</v>
      </c>
      <c r="T203" s="189">
        <v>0</v>
      </c>
      <c r="U203" s="188"/>
      <c r="V203" s="99">
        <v>110</v>
      </c>
      <c r="W203" s="189">
        <v>0.21</v>
      </c>
      <c r="X203" s="99">
        <v>42</v>
      </c>
      <c r="Y203" s="189">
        <v>0.08</v>
      </c>
      <c r="Z203" s="99">
        <v>22</v>
      </c>
      <c r="AA203" s="189">
        <v>0.04</v>
      </c>
      <c r="AB203" s="99">
        <v>4</v>
      </c>
      <c r="AC203" s="189">
        <v>0.01</v>
      </c>
      <c r="AD203" s="99">
        <v>0</v>
      </c>
      <c r="AE203" s="189">
        <v>0</v>
      </c>
      <c r="AG203" s="161"/>
      <c r="AH203" s="161"/>
    </row>
    <row r="204" spans="1:34" ht="15" customHeight="1" x14ac:dyDescent="0.2">
      <c r="A204" s="190" t="s">
        <v>644</v>
      </c>
      <c r="B204" t="s">
        <v>645</v>
      </c>
      <c r="E204" s="99">
        <v>376</v>
      </c>
      <c r="F204" s="189">
        <v>1</v>
      </c>
      <c r="G204" s="107"/>
      <c r="H204" s="99">
        <v>13</v>
      </c>
      <c r="I204" s="189">
        <v>0.03</v>
      </c>
      <c r="J204" s="99">
        <v>55</v>
      </c>
      <c r="K204" s="189">
        <v>0.15</v>
      </c>
      <c r="L204" s="99">
        <v>0</v>
      </c>
      <c r="M204" s="189">
        <v>0</v>
      </c>
      <c r="N204" s="188"/>
      <c r="O204" s="99">
        <v>176</v>
      </c>
      <c r="P204" s="189">
        <v>0.47</v>
      </c>
      <c r="Q204" s="99">
        <v>68</v>
      </c>
      <c r="R204" s="189">
        <v>0.18</v>
      </c>
      <c r="S204" s="99">
        <v>2</v>
      </c>
      <c r="T204" s="189">
        <v>0.01</v>
      </c>
      <c r="U204" s="188"/>
      <c r="V204" s="99">
        <v>36</v>
      </c>
      <c r="W204" s="189">
        <v>0.1</v>
      </c>
      <c r="X204" s="99">
        <v>16</v>
      </c>
      <c r="Y204" s="189">
        <v>0.04</v>
      </c>
      <c r="Z204" s="99">
        <v>7</v>
      </c>
      <c r="AA204" s="189">
        <v>0.02</v>
      </c>
      <c r="AB204" s="99">
        <v>3</v>
      </c>
      <c r="AC204" s="189">
        <v>0.01</v>
      </c>
      <c r="AD204" s="99">
        <v>0</v>
      </c>
      <c r="AE204" s="189">
        <v>0</v>
      </c>
      <c r="AG204" s="161"/>
      <c r="AH204" s="161"/>
    </row>
    <row r="205" spans="1:34" ht="15" customHeight="1" x14ac:dyDescent="0.2">
      <c r="A205" s="190" t="s">
        <v>646</v>
      </c>
      <c r="B205" t="s">
        <v>647</v>
      </c>
      <c r="E205" s="99">
        <v>908</v>
      </c>
      <c r="F205" s="189">
        <v>1</v>
      </c>
      <c r="G205" s="107"/>
      <c r="H205" s="99">
        <v>18</v>
      </c>
      <c r="I205" s="189">
        <v>0.02</v>
      </c>
      <c r="J205" s="99">
        <v>260</v>
      </c>
      <c r="K205" s="189">
        <v>0.28999999999999998</v>
      </c>
      <c r="L205" s="99">
        <v>1</v>
      </c>
      <c r="M205" s="189">
        <v>0</v>
      </c>
      <c r="N205" s="188"/>
      <c r="O205" s="99">
        <v>244</v>
      </c>
      <c r="P205" s="189">
        <v>0.27</v>
      </c>
      <c r="Q205" s="99">
        <v>154</v>
      </c>
      <c r="R205" s="189">
        <v>0.17</v>
      </c>
      <c r="S205" s="99">
        <v>4</v>
      </c>
      <c r="T205" s="189">
        <v>0</v>
      </c>
      <c r="U205" s="188"/>
      <c r="V205" s="99">
        <v>135</v>
      </c>
      <c r="W205" s="189">
        <v>0.15</v>
      </c>
      <c r="X205" s="99">
        <v>62</v>
      </c>
      <c r="Y205" s="189">
        <v>7.0000000000000007E-2</v>
      </c>
      <c r="Z205" s="99">
        <v>19</v>
      </c>
      <c r="AA205" s="189">
        <v>0.02</v>
      </c>
      <c r="AB205" s="99">
        <v>11</v>
      </c>
      <c r="AC205" s="189">
        <v>0.01</v>
      </c>
      <c r="AD205" s="99">
        <v>0</v>
      </c>
      <c r="AE205" s="189">
        <v>0</v>
      </c>
      <c r="AG205" s="161"/>
      <c r="AH205" s="161"/>
    </row>
    <row r="206" spans="1:34" ht="15" customHeight="1" x14ac:dyDescent="0.2">
      <c r="A206" s="190" t="s">
        <v>648</v>
      </c>
      <c r="B206" t="s">
        <v>649</v>
      </c>
      <c r="E206" s="99">
        <v>795</v>
      </c>
      <c r="F206" s="189">
        <v>1</v>
      </c>
      <c r="G206" s="107"/>
      <c r="H206" s="99">
        <v>13</v>
      </c>
      <c r="I206" s="189">
        <v>0.02</v>
      </c>
      <c r="J206" s="99">
        <v>179</v>
      </c>
      <c r="K206" s="189">
        <v>0.23</v>
      </c>
      <c r="L206" s="99">
        <v>0</v>
      </c>
      <c r="M206" s="189">
        <v>0</v>
      </c>
      <c r="N206" s="188"/>
      <c r="O206" s="99">
        <v>235</v>
      </c>
      <c r="P206" s="189">
        <v>0.3</v>
      </c>
      <c r="Q206" s="99">
        <v>171</v>
      </c>
      <c r="R206" s="189">
        <v>0.22</v>
      </c>
      <c r="S206" s="99">
        <v>1</v>
      </c>
      <c r="T206" s="189">
        <v>0</v>
      </c>
      <c r="U206" s="188"/>
      <c r="V206" s="99">
        <v>121</v>
      </c>
      <c r="W206" s="189">
        <v>0.15</v>
      </c>
      <c r="X206" s="99">
        <v>59</v>
      </c>
      <c r="Y206" s="189">
        <v>7.0000000000000007E-2</v>
      </c>
      <c r="Z206" s="99">
        <v>10</v>
      </c>
      <c r="AA206" s="189">
        <v>0.01</v>
      </c>
      <c r="AB206" s="99">
        <v>6</v>
      </c>
      <c r="AC206" s="189">
        <v>0.01</v>
      </c>
      <c r="AD206" s="99">
        <v>0</v>
      </c>
      <c r="AE206" s="189">
        <v>0</v>
      </c>
      <c r="AG206" s="161"/>
      <c r="AH206" s="161"/>
    </row>
    <row r="207" spans="1:34" ht="15" customHeight="1" x14ac:dyDescent="0.2">
      <c r="A207" s="190" t="s">
        <v>650</v>
      </c>
      <c r="B207" t="s">
        <v>651</v>
      </c>
      <c r="E207" s="99">
        <v>1034</v>
      </c>
      <c r="F207" s="189">
        <v>1</v>
      </c>
      <c r="G207" s="107"/>
      <c r="H207" s="99">
        <v>25</v>
      </c>
      <c r="I207" s="189">
        <v>0.02</v>
      </c>
      <c r="J207" s="99">
        <v>214</v>
      </c>
      <c r="K207" s="189">
        <v>0.21</v>
      </c>
      <c r="L207" s="99">
        <v>0</v>
      </c>
      <c r="M207" s="189">
        <v>0</v>
      </c>
      <c r="N207" s="188"/>
      <c r="O207" s="99">
        <v>390</v>
      </c>
      <c r="P207" s="189">
        <v>0.38</v>
      </c>
      <c r="Q207" s="99">
        <v>188</v>
      </c>
      <c r="R207" s="189">
        <v>0.18</v>
      </c>
      <c r="S207" s="99">
        <v>2</v>
      </c>
      <c r="T207" s="189">
        <v>0</v>
      </c>
      <c r="U207" s="188"/>
      <c r="V207" s="99">
        <v>126</v>
      </c>
      <c r="W207" s="189">
        <v>0.12</v>
      </c>
      <c r="X207" s="99">
        <v>75</v>
      </c>
      <c r="Y207" s="189">
        <v>7.0000000000000007E-2</v>
      </c>
      <c r="Z207" s="99">
        <v>6</v>
      </c>
      <c r="AA207" s="189">
        <v>0.01</v>
      </c>
      <c r="AB207" s="99">
        <v>8</v>
      </c>
      <c r="AC207" s="189">
        <v>0.01</v>
      </c>
      <c r="AD207" s="99">
        <v>0</v>
      </c>
      <c r="AE207" s="189">
        <v>0</v>
      </c>
      <c r="AG207" s="161"/>
      <c r="AH207" s="161"/>
    </row>
    <row r="208" spans="1:34" ht="15" customHeight="1" x14ac:dyDescent="0.2">
      <c r="A208" s="190" t="s">
        <v>652</v>
      </c>
      <c r="B208" t="s">
        <v>653</v>
      </c>
      <c r="E208" s="99">
        <v>400</v>
      </c>
      <c r="F208" s="189">
        <v>1</v>
      </c>
      <c r="G208" s="107"/>
      <c r="H208" s="99">
        <v>17</v>
      </c>
      <c r="I208" s="189">
        <v>0.04</v>
      </c>
      <c r="J208" s="99">
        <v>94</v>
      </c>
      <c r="K208" s="189">
        <v>0.23</v>
      </c>
      <c r="L208" s="99">
        <v>0</v>
      </c>
      <c r="M208" s="189">
        <v>0</v>
      </c>
      <c r="N208" s="188"/>
      <c r="O208" s="99">
        <v>124</v>
      </c>
      <c r="P208" s="189">
        <v>0.31</v>
      </c>
      <c r="Q208" s="99">
        <v>67</v>
      </c>
      <c r="R208" s="189">
        <v>0.17</v>
      </c>
      <c r="S208" s="99">
        <v>0</v>
      </c>
      <c r="T208" s="189">
        <v>0</v>
      </c>
      <c r="U208" s="188"/>
      <c r="V208" s="99">
        <v>47</v>
      </c>
      <c r="W208" s="189">
        <v>0.12</v>
      </c>
      <c r="X208" s="99">
        <v>26</v>
      </c>
      <c r="Y208" s="189">
        <v>0.06</v>
      </c>
      <c r="Z208" s="99">
        <v>12</v>
      </c>
      <c r="AA208" s="189">
        <v>0.03</v>
      </c>
      <c r="AB208" s="99">
        <v>13</v>
      </c>
      <c r="AC208" s="189">
        <v>0.03</v>
      </c>
      <c r="AD208" s="99">
        <v>0</v>
      </c>
      <c r="AE208" s="189">
        <v>0</v>
      </c>
      <c r="AG208" s="161"/>
      <c r="AH208" s="161"/>
    </row>
    <row r="209" spans="1:34" ht="15" customHeight="1" x14ac:dyDescent="0.2">
      <c r="A209" s="190" t="s">
        <v>654</v>
      </c>
      <c r="B209" t="s">
        <v>655</v>
      </c>
      <c r="E209" s="99" t="s">
        <v>333</v>
      </c>
      <c r="F209" s="189" t="s">
        <v>333</v>
      </c>
      <c r="G209" s="107"/>
      <c r="H209" s="99" t="s">
        <v>333</v>
      </c>
      <c r="I209" s="189" t="s">
        <v>333</v>
      </c>
      <c r="J209" s="99" t="s">
        <v>333</v>
      </c>
      <c r="K209" s="189" t="s">
        <v>333</v>
      </c>
      <c r="L209" s="99" t="s">
        <v>333</v>
      </c>
      <c r="M209" s="189" t="s">
        <v>333</v>
      </c>
      <c r="N209" s="188"/>
      <c r="O209" s="99" t="s">
        <v>333</v>
      </c>
      <c r="P209" s="189" t="s">
        <v>333</v>
      </c>
      <c r="Q209" s="99" t="s">
        <v>333</v>
      </c>
      <c r="R209" s="189" t="s">
        <v>333</v>
      </c>
      <c r="S209" s="99" t="s">
        <v>333</v>
      </c>
      <c r="T209" s="189" t="s">
        <v>333</v>
      </c>
      <c r="U209" s="188"/>
      <c r="V209" s="99" t="s">
        <v>333</v>
      </c>
      <c r="W209" s="189" t="s">
        <v>333</v>
      </c>
      <c r="X209" s="99" t="s">
        <v>333</v>
      </c>
      <c r="Y209" s="189" t="s">
        <v>333</v>
      </c>
      <c r="Z209" s="99" t="s">
        <v>333</v>
      </c>
      <c r="AA209" s="189" t="s">
        <v>333</v>
      </c>
      <c r="AB209" s="99" t="s">
        <v>333</v>
      </c>
      <c r="AC209" s="189" t="s">
        <v>333</v>
      </c>
      <c r="AD209" s="99" t="s">
        <v>333</v>
      </c>
      <c r="AE209" s="189" t="s">
        <v>333</v>
      </c>
      <c r="AG209" s="161"/>
      <c r="AH209" s="161"/>
    </row>
    <row r="210" spans="1:34" ht="15" customHeight="1" x14ac:dyDescent="0.2">
      <c r="A210" s="190" t="s">
        <v>656</v>
      </c>
      <c r="B210" t="s">
        <v>657</v>
      </c>
      <c r="E210" s="99">
        <v>1046</v>
      </c>
      <c r="F210" s="189">
        <v>1</v>
      </c>
      <c r="G210" s="107"/>
      <c r="H210" s="99">
        <v>16</v>
      </c>
      <c r="I210" s="189">
        <v>0.02</v>
      </c>
      <c r="J210" s="99">
        <v>248</v>
      </c>
      <c r="K210" s="189">
        <v>0.24</v>
      </c>
      <c r="L210" s="99">
        <v>6</v>
      </c>
      <c r="M210" s="189">
        <v>0.01</v>
      </c>
      <c r="N210" s="188"/>
      <c r="O210" s="99">
        <v>181</v>
      </c>
      <c r="P210" s="189">
        <v>0.17</v>
      </c>
      <c r="Q210" s="99">
        <v>159</v>
      </c>
      <c r="R210" s="189">
        <v>0.15</v>
      </c>
      <c r="S210" s="99">
        <v>17</v>
      </c>
      <c r="T210" s="189">
        <v>0.02</v>
      </c>
      <c r="U210" s="188"/>
      <c r="V210" s="99">
        <v>231</v>
      </c>
      <c r="W210" s="189">
        <v>0.22</v>
      </c>
      <c r="X210" s="99">
        <v>61</v>
      </c>
      <c r="Y210" s="189">
        <v>0.06</v>
      </c>
      <c r="Z210" s="99">
        <v>89</v>
      </c>
      <c r="AA210" s="189">
        <v>0.09</v>
      </c>
      <c r="AB210" s="99">
        <v>38</v>
      </c>
      <c r="AC210" s="189">
        <v>0.04</v>
      </c>
      <c r="AD210" s="99">
        <v>0</v>
      </c>
      <c r="AE210" s="189">
        <v>0</v>
      </c>
      <c r="AG210" s="161"/>
      <c r="AH210" s="161"/>
    </row>
    <row r="211" spans="1:34" ht="15" customHeight="1" x14ac:dyDescent="0.2">
      <c r="A211" s="190" t="s">
        <v>658</v>
      </c>
      <c r="B211" t="s">
        <v>659</v>
      </c>
      <c r="E211" s="99">
        <v>167</v>
      </c>
      <c r="F211" s="189">
        <v>1</v>
      </c>
      <c r="G211" s="107"/>
      <c r="H211" s="99">
        <v>3</v>
      </c>
      <c r="I211" s="189">
        <v>0.02</v>
      </c>
      <c r="J211" s="99">
        <v>43</v>
      </c>
      <c r="K211" s="189">
        <v>0.26</v>
      </c>
      <c r="L211" s="99">
        <v>0</v>
      </c>
      <c r="M211" s="189">
        <v>0</v>
      </c>
      <c r="N211" s="188"/>
      <c r="O211" s="99">
        <v>51</v>
      </c>
      <c r="P211" s="189">
        <v>0.31</v>
      </c>
      <c r="Q211" s="99">
        <v>28</v>
      </c>
      <c r="R211" s="189">
        <v>0.17</v>
      </c>
      <c r="S211" s="99">
        <v>3</v>
      </c>
      <c r="T211" s="189">
        <v>0.02</v>
      </c>
      <c r="U211" s="188"/>
      <c r="V211" s="99">
        <v>23</v>
      </c>
      <c r="W211" s="189">
        <v>0.14000000000000001</v>
      </c>
      <c r="X211" s="99">
        <v>7</v>
      </c>
      <c r="Y211" s="189">
        <v>0.04</v>
      </c>
      <c r="Z211" s="99">
        <v>3</v>
      </c>
      <c r="AA211" s="189">
        <v>0.02</v>
      </c>
      <c r="AB211" s="99">
        <v>6</v>
      </c>
      <c r="AC211" s="189">
        <v>0.04</v>
      </c>
      <c r="AD211" s="99">
        <v>0</v>
      </c>
      <c r="AE211" s="189">
        <v>0</v>
      </c>
      <c r="AG211" s="161"/>
      <c r="AH211" s="161"/>
    </row>
    <row r="212" spans="1:34" ht="15" customHeight="1" x14ac:dyDescent="0.2">
      <c r="A212" s="190" t="s">
        <v>660</v>
      </c>
      <c r="B212" t="s">
        <v>661</v>
      </c>
      <c r="E212" s="99" t="s">
        <v>333</v>
      </c>
      <c r="F212" s="189" t="s">
        <v>333</v>
      </c>
      <c r="G212" s="107"/>
      <c r="H212" s="99" t="s">
        <v>333</v>
      </c>
      <c r="I212" s="189" t="s">
        <v>333</v>
      </c>
      <c r="J212" s="99" t="s">
        <v>333</v>
      </c>
      <c r="K212" s="189" t="s">
        <v>333</v>
      </c>
      <c r="L212" s="99" t="s">
        <v>333</v>
      </c>
      <c r="M212" s="189" t="s">
        <v>333</v>
      </c>
      <c r="N212" s="188"/>
      <c r="O212" s="99" t="s">
        <v>333</v>
      </c>
      <c r="P212" s="189" t="s">
        <v>333</v>
      </c>
      <c r="Q212" s="99" t="s">
        <v>333</v>
      </c>
      <c r="R212" s="189" t="s">
        <v>333</v>
      </c>
      <c r="S212" s="99" t="s">
        <v>333</v>
      </c>
      <c r="T212" s="189" t="s">
        <v>333</v>
      </c>
      <c r="U212" s="188"/>
      <c r="V212" s="99" t="s">
        <v>333</v>
      </c>
      <c r="W212" s="189" t="s">
        <v>333</v>
      </c>
      <c r="X212" s="99" t="s">
        <v>333</v>
      </c>
      <c r="Y212" s="189" t="s">
        <v>333</v>
      </c>
      <c r="Z212" s="99" t="s">
        <v>333</v>
      </c>
      <c r="AA212" s="189" t="s">
        <v>333</v>
      </c>
      <c r="AB212" s="99" t="s">
        <v>333</v>
      </c>
      <c r="AC212" s="189" t="s">
        <v>333</v>
      </c>
      <c r="AD212" s="99" t="s">
        <v>333</v>
      </c>
      <c r="AE212" s="189" t="s">
        <v>333</v>
      </c>
      <c r="AG212" s="161"/>
      <c r="AH212" s="161"/>
    </row>
    <row r="213" spans="1:34" ht="15" customHeight="1" x14ac:dyDescent="0.2">
      <c r="A213" s="190" t="s">
        <v>662</v>
      </c>
      <c r="B213" t="s">
        <v>663</v>
      </c>
      <c r="E213" s="99">
        <v>364</v>
      </c>
      <c r="F213" s="189">
        <v>1</v>
      </c>
      <c r="G213" s="107"/>
      <c r="H213" s="99">
        <v>5</v>
      </c>
      <c r="I213" s="189">
        <v>0.01</v>
      </c>
      <c r="J213" s="99">
        <v>103</v>
      </c>
      <c r="K213" s="189">
        <v>0.28000000000000003</v>
      </c>
      <c r="L213" s="99">
        <v>0</v>
      </c>
      <c r="M213" s="189">
        <v>0</v>
      </c>
      <c r="N213" s="188"/>
      <c r="O213" s="99">
        <v>123</v>
      </c>
      <c r="P213" s="189">
        <v>0.34</v>
      </c>
      <c r="Q213" s="99">
        <v>59</v>
      </c>
      <c r="R213" s="189">
        <v>0.16</v>
      </c>
      <c r="S213" s="99">
        <v>1</v>
      </c>
      <c r="T213" s="189">
        <v>0</v>
      </c>
      <c r="U213" s="188"/>
      <c r="V213" s="99">
        <v>48</v>
      </c>
      <c r="W213" s="189">
        <v>0.13</v>
      </c>
      <c r="X213" s="99">
        <v>17</v>
      </c>
      <c r="Y213" s="189">
        <v>0.05</v>
      </c>
      <c r="Z213" s="99">
        <v>7</v>
      </c>
      <c r="AA213" s="189">
        <v>0.02</v>
      </c>
      <c r="AB213" s="99">
        <v>1</v>
      </c>
      <c r="AC213" s="189">
        <v>0</v>
      </c>
      <c r="AD213" s="99">
        <v>0</v>
      </c>
      <c r="AE213" s="189">
        <v>0</v>
      </c>
      <c r="AG213" s="161"/>
      <c r="AH213" s="161"/>
    </row>
    <row r="214" spans="1:34" ht="15" customHeight="1" x14ac:dyDescent="0.2">
      <c r="A214" s="190" t="s">
        <v>664</v>
      </c>
      <c r="B214" t="s">
        <v>665</v>
      </c>
      <c r="E214" s="99">
        <v>33</v>
      </c>
      <c r="F214" s="189">
        <v>1</v>
      </c>
      <c r="G214" s="107"/>
      <c r="H214" s="99">
        <v>0</v>
      </c>
      <c r="I214" s="189">
        <v>0</v>
      </c>
      <c r="J214" s="99">
        <v>8</v>
      </c>
      <c r="K214" s="189">
        <v>0.24</v>
      </c>
      <c r="L214" s="99">
        <v>0</v>
      </c>
      <c r="M214" s="189">
        <v>0</v>
      </c>
      <c r="N214" s="188"/>
      <c r="O214" s="99">
        <v>6</v>
      </c>
      <c r="P214" s="189">
        <v>0.18</v>
      </c>
      <c r="Q214" s="99">
        <v>6</v>
      </c>
      <c r="R214" s="189">
        <v>0.18</v>
      </c>
      <c r="S214" s="99">
        <v>0</v>
      </c>
      <c r="T214" s="189">
        <v>0</v>
      </c>
      <c r="U214" s="188"/>
      <c r="V214" s="99">
        <v>8</v>
      </c>
      <c r="W214" s="189">
        <v>0.24</v>
      </c>
      <c r="X214" s="99">
        <v>3</v>
      </c>
      <c r="Y214" s="189">
        <v>0.09</v>
      </c>
      <c r="Z214" s="99">
        <v>2</v>
      </c>
      <c r="AA214" s="189">
        <v>0.06</v>
      </c>
      <c r="AB214" s="99">
        <v>0</v>
      </c>
      <c r="AC214" s="189">
        <v>0</v>
      </c>
      <c r="AD214" s="99">
        <v>0</v>
      </c>
      <c r="AE214" s="189">
        <v>0</v>
      </c>
      <c r="AG214" s="161"/>
      <c r="AH214" s="161"/>
    </row>
    <row r="215" spans="1:34" ht="15" customHeight="1" x14ac:dyDescent="0.2">
      <c r="A215" s="190" t="s">
        <v>666</v>
      </c>
      <c r="B215" t="s">
        <v>667</v>
      </c>
      <c r="E215" s="99">
        <v>390</v>
      </c>
      <c r="F215" s="189">
        <v>1</v>
      </c>
      <c r="G215" s="107"/>
      <c r="H215" s="99">
        <v>9</v>
      </c>
      <c r="I215" s="189">
        <v>0.02</v>
      </c>
      <c r="J215" s="99">
        <v>90</v>
      </c>
      <c r="K215" s="189">
        <v>0.23</v>
      </c>
      <c r="L215" s="99">
        <v>0</v>
      </c>
      <c r="M215" s="189">
        <v>0</v>
      </c>
      <c r="N215" s="188"/>
      <c r="O215" s="99">
        <v>73</v>
      </c>
      <c r="P215" s="189">
        <v>0.19</v>
      </c>
      <c r="Q215" s="99">
        <v>133</v>
      </c>
      <c r="R215" s="189">
        <v>0.34</v>
      </c>
      <c r="S215" s="99">
        <v>0</v>
      </c>
      <c r="T215" s="189">
        <v>0</v>
      </c>
      <c r="U215" s="188"/>
      <c r="V215" s="99">
        <v>46</v>
      </c>
      <c r="W215" s="189">
        <v>0.12</v>
      </c>
      <c r="X215" s="99">
        <v>23</v>
      </c>
      <c r="Y215" s="189">
        <v>0.06</v>
      </c>
      <c r="Z215" s="99">
        <v>11</v>
      </c>
      <c r="AA215" s="189">
        <v>0.03</v>
      </c>
      <c r="AB215" s="99">
        <v>5</v>
      </c>
      <c r="AC215" s="189">
        <v>0.01</v>
      </c>
      <c r="AD215" s="99">
        <v>0</v>
      </c>
      <c r="AE215" s="189">
        <v>0</v>
      </c>
      <c r="AG215" s="161"/>
      <c r="AH215" s="161"/>
    </row>
    <row r="216" spans="1:34" ht="15" customHeight="1" x14ac:dyDescent="0.2">
      <c r="A216" s="190" t="s">
        <v>668</v>
      </c>
      <c r="B216" t="s">
        <v>669</v>
      </c>
      <c r="E216" s="99">
        <v>1867</v>
      </c>
      <c r="F216" s="189">
        <v>1</v>
      </c>
      <c r="G216" s="107"/>
      <c r="H216" s="99">
        <v>21</v>
      </c>
      <c r="I216" s="189">
        <v>0.01</v>
      </c>
      <c r="J216" s="99">
        <v>449</v>
      </c>
      <c r="K216" s="189">
        <v>0.24</v>
      </c>
      <c r="L216" s="99">
        <v>0</v>
      </c>
      <c r="M216" s="189">
        <v>0</v>
      </c>
      <c r="N216" s="188"/>
      <c r="O216" s="99">
        <v>642</v>
      </c>
      <c r="P216" s="189">
        <v>0.34</v>
      </c>
      <c r="Q216" s="99">
        <v>461</v>
      </c>
      <c r="R216" s="189">
        <v>0.25</v>
      </c>
      <c r="S216" s="99">
        <v>7</v>
      </c>
      <c r="T216" s="189">
        <v>0</v>
      </c>
      <c r="U216" s="188"/>
      <c r="V216" s="99">
        <v>171</v>
      </c>
      <c r="W216" s="189">
        <v>0.09</v>
      </c>
      <c r="X216" s="99">
        <v>69</v>
      </c>
      <c r="Y216" s="189">
        <v>0.04</v>
      </c>
      <c r="Z216" s="99">
        <v>37</v>
      </c>
      <c r="AA216" s="189">
        <v>0.02</v>
      </c>
      <c r="AB216" s="99">
        <v>10</v>
      </c>
      <c r="AC216" s="189">
        <v>0.01</v>
      </c>
      <c r="AD216" s="99">
        <v>0</v>
      </c>
      <c r="AE216" s="189">
        <v>0</v>
      </c>
      <c r="AG216" s="161"/>
      <c r="AH216" s="161"/>
    </row>
    <row r="217" spans="1:34" ht="15" customHeight="1" x14ac:dyDescent="0.2">
      <c r="A217" s="190" t="s">
        <v>670</v>
      </c>
      <c r="B217" t="s">
        <v>671</v>
      </c>
      <c r="E217" s="99">
        <v>120</v>
      </c>
      <c r="F217" s="189">
        <v>1</v>
      </c>
      <c r="G217" s="107"/>
      <c r="H217" s="99">
        <v>0</v>
      </c>
      <c r="I217" s="189">
        <v>0</v>
      </c>
      <c r="J217" s="99">
        <v>49</v>
      </c>
      <c r="K217" s="189">
        <v>0.41</v>
      </c>
      <c r="L217" s="99">
        <v>1</v>
      </c>
      <c r="M217" s="189">
        <v>0.01</v>
      </c>
      <c r="N217" s="188"/>
      <c r="O217" s="99">
        <v>23</v>
      </c>
      <c r="P217" s="189">
        <v>0.19</v>
      </c>
      <c r="Q217" s="99">
        <v>24</v>
      </c>
      <c r="R217" s="189">
        <v>0.2</v>
      </c>
      <c r="S217" s="99">
        <v>0</v>
      </c>
      <c r="T217" s="189">
        <v>0</v>
      </c>
      <c r="U217" s="188"/>
      <c r="V217" s="99">
        <v>17</v>
      </c>
      <c r="W217" s="189">
        <v>0.14000000000000001</v>
      </c>
      <c r="X217" s="99">
        <v>3</v>
      </c>
      <c r="Y217" s="189">
        <v>0.03</v>
      </c>
      <c r="Z217" s="99">
        <v>2</v>
      </c>
      <c r="AA217" s="189">
        <v>0.02</v>
      </c>
      <c r="AB217" s="99">
        <v>1</v>
      </c>
      <c r="AC217" s="189">
        <v>0.01</v>
      </c>
      <c r="AD217" s="99">
        <v>0</v>
      </c>
      <c r="AE217" s="189">
        <v>0</v>
      </c>
      <c r="AG217" s="161"/>
      <c r="AH217" s="161"/>
    </row>
    <row r="218" spans="1:34" ht="15" customHeight="1" x14ac:dyDescent="0.2">
      <c r="A218" s="190" t="s">
        <v>672</v>
      </c>
      <c r="B218" t="s">
        <v>673</v>
      </c>
      <c r="E218" s="99">
        <v>576</v>
      </c>
      <c r="F218" s="189">
        <v>1</v>
      </c>
      <c r="G218" s="107"/>
      <c r="H218" s="99">
        <v>24</v>
      </c>
      <c r="I218" s="189">
        <v>0.04</v>
      </c>
      <c r="J218" s="99">
        <v>123</v>
      </c>
      <c r="K218" s="189">
        <v>0.21</v>
      </c>
      <c r="L218" s="99">
        <v>1</v>
      </c>
      <c r="M218" s="189">
        <v>0</v>
      </c>
      <c r="N218" s="188"/>
      <c r="O218" s="99">
        <v>225</v>
      </c>
      <c r="P218" s="189">
        <v>0.39</v>
      </c>
      <c r="Q218" s="99">
        <v>127</v>
      </c>
      <c r="R218" s="189">
        <v>0.22</v>
      </c>
      <c r="S218" s="99">
        <v>5</v>
      </c>
      <c r="T218" s="189">
        <v>0.01</v>
      </c>
      <c r="U218" s="188"/>
      <c r="V218" s="99">
        <v>34</v>
      </c>
      <c r="W218" s="189">
        <v>0.06</v>
      </c>
      <c r="X218" s="99">
        <v>26</v>
      </c>
      <c r="Y218" s="189">
        <v>0.05</v>
      </c>
      <c r="Z218" s="99">
        <v>6</v>
      </c>
      <c r="AA218" s="189">
        <v>0.01</v>
      </c>
      <c r="AB218" s="99">
        <v>5</v>
      </c>
      <c r="AC218" s="189">
        <v>0.01</v>
      </c>
      <c r="AD218" s="99">
        <v>0</v>
      </c>
      <c r="AE218" s="189">
        <v>0</v>
      </c>
      <c r="AG218" s="161"/>
      <c r="AH218" s="161"/>
    </row>
    <row r="219" spans="1:34" ht="15" customHeight="1" x14ac:dyDescent="0.2">
      <c r="A219" s="190" t="s">
        <v>674</v>
      </c>
      <c r="B219" t="s">
        <v>675</v>
      </c>
      <c r="E219" s="99">
        <v>215</v>
      </c>
      <c r="F219" s="189">
        <v>1</v>
      </c>
      <c r="G219" s="107"/>
      <c r="H219" s="99">
        <v>5</v>
      </c>
      <c r="I219" s="189">
        <v>0.02</v>
      </c>
      <c r="J219" s="99">
        <v>65</v>
      </c>
      <c r="K219" s="189">
        <v>0.3</v>
      </c>
      <c r="L219" s="99">
        <v>0</v>
      </c>
      <c r="M219" s="189">
        <v>0</v>
      </c>
      <c r="N219" s="188"/>
      <c r="O219" s="99">
        <v>53</v>
      </c>
      <c r="P219" s="189">
        <v>0.25</v>
      </c>
      <c r="Q219" s="99">
        <v>48</v>
      </c>
      <c r="R219" s="189">
        <v>0.22</v>
      </c>
      <c r="S219" s="99">
        <v>0</v>
      </c>
      <c r="T219" s="189">
        <v>0</v>
      </c>
      <c r="U219" s="188"/>
      <c r="V219" s="99">
        <v>24</v>
      </c>
      <c r="W219" s="189">
        <v>0.11</v>
      </c>
      <c r="X219" s="99">
        <v>14</v>
      </c>
      <c r="Y219" s="189">
        <v>7.0000000000000007E-2</v>
      </c>
      <c r="Z219" s="99">
        <v>4</v>
      </c>
      <c r="AA219" s="189">
        <v>0.02</v>
      </c>
      <c r="AB219" s="99">
        <v>2</v>
      </c>
      <c r="AC219" s="189">
        <v>0.01</v>
      </c>
      <c r="AD219" s="99">
        <v>0</v>
      </c>
      <c r="AE219" s="189">
        <v>0</v>
      </c>
      <c r="AG219" s="161"/>
      <c r="AH219" s="161"/>
    </row>
    <row r="220" spans="1:34" ht="15" customHeight="1" x14ac:dyDescent="0.2">
      <c r="A220" s="190" t="s">
        <v>676</v>
      </c>
      <c r="B220" t="s">
        <v>677</v>
      </c>
      <c r="E220" s="99">
        <v>765</v>
      </c>
      <c r="F220" s="189">
        <v>1</v>
      </c>
      <c r="G220" s="107"/>
      <c r="H220" s="99">
        <v>10</v>
      </c>
      <c r="I220" s="189">
        <v>0.01</v>
      </c>
      <c r="J220" s="99">
        <v>156</v>
      </c>
      <c r="K220" s="189">
        <v>0.2</v>
      </c>
      <c r="L220" s="99">
        <v>0</v>
      </c>
      <c r="M220" s="189">
        <v>0</v>
      </c>
      <c r="N220" s="188"/>
      <c r="O220" s="99">
        <v>297</v>
      </c>
      <c r="P220" s="189">
        <v>0.39</v>
      </c>
      <c r="Q220" s="99">
        <v>169</v>
      </c>
      <c r="R220" s="189">
        <v>0.22</v>
      </c>
      <c r="S220" s="99">
        <v>0</v>
      </c>
      <c r="T220" s="189">
        <v>0</v>
      </c>
      <c r="U220" s="188"/>
      <c r="V220" s="99">
        <v>79</v>
      </c>
      <c r="W220" s="189">
        <v>0.1</v>
      </c>
      <c r="X220" s="99">
        <v>34</v>
      </c>
      <c r="Y220" s="189">
        <v>0.04</v>
      </c>
      <c r="Z220" s="99">
        <v>14</v>
      </c>
      <c r="AA220" s="189">
        <v>0.02</v>
      </c>
      <c r="AB220" s="99">
        <v>5</v>
      </c>
      <c r="AC220" s="189">
        <v>0.01</v>
      </c>
      <c r="AD220" s="99">
        <v>1</v>
      </c>
      <c r="AE220" s="189">
        <v>0</v>
      </c>
      <c r="AG220" s="161"/>
      <c r="AH220" s="161"/>
    </row>
    <row r="221" spans="1:34" ht="15" customHeight="1" x14ac:dyDescent="0.2">
      <c r="A221" s="190" t="s">
        <v>678</v>
      </c>
      <c r="B221" t="s">
        <v>679</v>
      </c>
      <c r="E221" s="99">
        <v>130</v>
      </c>
      <c r="F221" s="189">
        <v>1</v>
      </c>
      <c r="G221" s="107"/>
      <c r="H221" s="99">
        <v>3</v>
      </c>
      <c r="I221" s="189">
        <v>0.02</v>
      </c>
      <c r="J221" s="99">
        <v>33</v>
      </c>
      <c r="K221" s="189">
        <v>0.25</v>
      </c>
      <c r="L221" s="99">
        <v>0</v>
      </c>
      <c r="M221" s="189">
        <v>0</v>
      </c>
      <c r="N221" s="188"/>
      <c r="O221" s="99">
        <v>32</v>
      </c>
      <c r="P221" s="189">
        <v>0.25</v>
      </c>
      <c r="Q221" s="99">
        <v>31</v>
      </c>
      <c r="R221" s="189">
        <v>0.24</v>
      </c>
      <c r="S221" s="99">
        <v>0</v>
      </c>
      <c r="T221" s="189">
        <v>0</v>
      </c>
      <c r="U221" s="188"/>
      <c r="V221" s="99">
        <v>15</v>
      </c>
      <c r="W221" s="189">
        <v>0.12</v>
      </c>
      <c r="X221" s="99">
        <v>14</v>
      </c>
      <c r="Y221" s="189">
        <v>0.11</v>
      </c>
      <c r="Z221" s="99">
        <v>1</v>
      </c>
      <c r="AA221" s="189">
        <v>0.01</v>
      </c>
      <c r="AB221" s="99">
        <v>1</v>
      </c>
      <c r="AC221" s="189">
        <v>0.01</v>
      </c>
      <c r="AD221" s="99">
        <v>0</v>
      </c>
      <c r="AE221" s="189">
        <v>0</v>
      </c>
      <c r="AG221" s="161"/>
      <c r="AH221" s="161"/>
    </row>
    <row r="222" spans="1:34" ht="15" customHeight="1" x14ac:dyDescent="0.2">
      <c r="A222" s="190" t="s">
        <v>680</v>
      </c>
      <c r="B222" t="s">
        <v>681</v>
      </c>
      <c r="E222" s="99">
        <v>94</v>
      </c>
      <c r="F222" s="189">
        <v>1</v>
      </c>
      <c r="G222" s="107"/>
      <c r="H222" s="99">
        <v>4</v>
      </c>
      <c r="I222" s="189">
        <v>0.04</v>
      </c>
      <c r="J222" s="99">
        <v>29</v>
      </c>
      <c r="K222" s="189">
        <v>0.31</v>
      </c>
      <c r="L222" s="99">
        <v>0</v>
      </c>
      <c r="M222" s="189">
        <v>0</v>
      </c>
      <c r="N222" s="188"/>
      <c r="O222" s="99">
        <v>27</v>
      </c>
      <c r="P222" s="189">
        <v>0.28999999999999998</v>
      </c>
      <c r="Q222" s="99">
        <v>20</v>
      </c>
      <c r="R222" s="189">
        <v>0.21</v>
      </c>
      <c r="S222" s="99">
        <v>0</v>
      </c>
      <c r="T222" s="189">
        <v>0</v>
      </c>
      <c r="U222" s="188"/>
      <c r="V222" s="99">
        <v>9</v>
      </c>
      <c r="W222" s="189">
        <v>0.1</v>
      </c>
      <c r="X222" s="99">
        <v>4</v>
      </c>
      <c r="Y222" s="189">
        <v>0.04</v>
      </c>
      <c r="Z222" s="99">
        <v>0</v>
      </c>
      <c r="AA222" s="189">
        <v>0</v>
      </c>
      <c r="AB222" s="99">
        <v>1</v>
      </c>
      <c r="AC222" s="189">
        <v>0.01</v>
      </c>
      <c r="AD222" s="99">
        <v>0</v>
      </c>
      <c r="AE222" s="189">
        <v>0</v>
      </c>
      <c r="AG222" s="161"/>
      <c r="AH222" s="161"/>
    </row>
    <row r="223" spans="1:34" ht="15" customHeight="1" x14ac:dyDescent="0.2">
      <c r="A223" s="190" t="s">
        <v>682</v>
      </c>
      <c r="B223" t="s">
        <v>683</v>
      </c>
      <c r="E223" s="99">
        <v>146</v>
      </c>
      <c r="F223" s="189">
        <v>1</v>
      </c>
      <c r="G223" s="107"/>
      <c r="H223" s="99">
        <v>5</v>
      </c>
      <c r="I223" s="189">
        <v>0.03</v>
      </c>
      <c r="J223" s="99">
        <v>32</v>
      </c>
      <c r="K223" s="189">
        <v>0.22</v>
      </c>
      <c r="L223" s="99">
        <v>0</v>
      </c>
      <c r="M223" s="189">
        <v>0</v>
      </c>
      <c r="N223" s="188"/>
      <c r="O223" s="99">
        <v>33</v>
      </c>
      <c r="P223" s="189">
        <v>0.23</v>
      </c>
      <c r="Q223" s="99">
        <v>33</v>
      </c>
      <c r="R223" s="189">
        <v>0.23</v>
      </c>
      <c r="S223" s="99">
        <v>0</v>
      </c>
      <c r="T223" s="189">
        <v>0</v>
      </c>
      <c r="U223" s="188"/>
      <c r="V223" s="99">
        <v>24</v>
      </c>
      <c r="W223" s="189">
        <v>0.16</v>
      </c>
      <c r="X223" s="99">
        <v>13</v>
      </c>
      <c r="Y223" s="189">
        <v>0.09</v>
      </c>
      <c r="Z223" s="99">
        <v>3</v>
      </c>
      <c r="AA223" s="189">
        <v>0.02</v>
      </c>
      <c r="AB223" s="99">
        <v>3</v>
      </c>
      <c r="AC223" s="189">
        <v>0.02</v>
      </c>
      <c r="AD223" s="99">
        <v>0</v>
      </c>
      <c r="AE223" s="189">
        <v>0</v>
      </c>
      <c r="AG223" s="161"/>
      <c r="AH223" s="161"/>
    </row>
    <row r="224" spans="1:34" ht="15" customHeight="1" x14ac:dyDescent="0.2">
      <c r="A224" s="190" t="s">
        <v>684</v>
      </c>
      <c r="B224" t="s">
        <v>685</v>
      </c>
      <c r="E224" s="99">
        <v>291</v>
      </c>
      <c r="F224" s="189">
        <v>1</v>
      </c>
      <c r="G224" s="107"/>
      <c r="H224" s="99">
        <v>10</v>
      </c>
      <c r="I224" s="189">
        <v>0.03</v>
      </c>
      <c r="J224" s="99">
        <v>70</v>
      </c>
      <c r="K224" s="189">
        <v>0.24</v>
      </c>
      <c r="L224" s="99">
        <v>0</v>
      </c>
      <c r="M224" s="189">
        <v>0</v>
      </c>
      <c r="N224" s="188"/>
      <c r="O224" s="99">
        <v>95</v>
      </c>
      <c r="P224" s="189">
        <v>0.33</v>
      </c>
      <c r="Q224" s="99">
        <v>44</v>
      </c>
      <c r="R224" s="189">
        <v>0.15</v>
      </c>
      <c r="S224" s="99">
        <v>0</v>
      </c>
      <c r="T224" s="189">
        <v>0</v>
      </c>
      <c r="U224" s="188"/>
      <c r="V224" s="99">
        <v>46</v>
      </c>
      <c r="W224" s="189">
        <v>0.16</v>
      </c>
      <c r="X224" s="99">
        <v>16</v>
      </c>
      <c r="Y224" s="189">
        <v>0.05</v>
      </c>
      <c r="Z224" s="99">
        <v>6</v>
      </c>
      <c r="AA224" s="189">
        <v>0.02</v>
      </c>
      <c r="AB224" s="99">
        <v>4</v>
      </c>
      <c r="AC224" s="189">
        <v>0.01</v>
      </c>
      <c r="AD224" s="99">
        <v>0</v>
      </c>
      <c r="AE224" s="189">
        <v>0</v>
      </c>
      <c r="AG224" s="161"/>
      <c r="AH224" s="161"/>
    </row>
    <row r="225" spans="1:34" ht="15" customHeight="1" x14ac:dyDescent="0.2">
      <c r="A225" s="190" t="s">
        <v>686</v>
      </c>
      <c r="B225" t="s">
        <v>687</v>
      </c>
      <c r="E225" s="99">
        <v>55</v>
      </c>
      <c r="F225" s="189">
        <v>1</v>
      </c>
      <c r="G225" s="107"/>
      <c r="H225" s="99">
        <v>1</v>
      </c>
      <c r="I225" s="189">
        <v>0.02</v>
      </c>
      <c r="J225" s="99">
        <v>18</v>
      </c>
      <c r="K225" s="189">
        <v>0.33</v>
      </c>
      <c r="L225" s="99">
        <v>0</v>
      </c>
      <c r="M225" s="189">
        <v>0</v>
      </c>
      <c r="N225" s="188"/>
      <c r="O225" s="99">
        <v>16</v>
      </c>
      <c r="P225" s="189">
        <v>0.28999999999999998</v>
      </c>
      <c r="Q225" s="99">
        <v>6</v>
      </c>
      <c r="R225" s="189">
        <v>0.11</v>
      </c>
      <c r="S225" s="99">
        <v>0</v>
      </c>
      <c r="T225" s="189">
        <v>0</v>
      </c>
      <c r="U225" s="188"/>
      <c r="V225" s="99">
        <v>8</v>
      </c>
      <c r="W225" s="189">
        <v>0.15</v>
      </c>
      <c r="X225" s="99">
        <v>4</v>
      </c>
      <c r="Y225" s="189">
        <v>7.0000000000000007E-2</v>
      </c>
      <c r="Z225" s="99">
        <v>1</v>
      </c>
      <c r="AA225" s="189">
        <v>0.02</v>
      </c>
      <c r="AB225" s="99">
        <v>1</v>
      </c>
      <c r="AC225" s="189">
        <v>0.02</v>
      </c>
      <c r="AD225" s="99">
        <v>0</v>
      </c>
      <c r="AE225" s="189">
        <v>0</v>
      </c>
      <c r="AG225" s="161"/>
      <c r="AH225" s="161"/>
    </row>
    <row r="226" spans="1:34" ht="15" customHeight="1" x14ac:dyDescent="0.2">
      <c r="A226" s="190" t="s">
        <v>688</v>
      </c>
      <c r="B226" t="s">
        <v>689</v>
      </c>
      <c r="E226" s="99">
        <v>1684</v>
      </c>
      <c r="F226" s="189">
        <v>1</v>
      </c>
      <c r="G226" s="107"/>
      <c r="H226" s="99">
        <v>38</v>
      </c>
      <c r="I226" s="189">
        <v>0.02</v>
      </c>
      <c r="J226" s="99">
        <v>384</v>
      </c>
      <c r="K226" s="189">
        <v>0.23</v>
      </c>
      <c r="L226" s="99">
        <v>1</v>
      </c>
      <c r="M226" s="189">
        <v>0</v>
      </c>
      <c r="N226" s="188"/>
      <c r="O226" s="99">
        <v>585</v>
      </c>
      <c r="P226" s="189">
        <v>0.35</v>
      </c>
      <c r="Q226" s="99">
        <v>349</v>
      </c>
      <c r="R226" s="189">
        <v>0.21</v>
      </c>
      <c r="S226" s="99">
        <v>8</v>
      </c>
      <c r="T226" s="189">
        <v>0</v>
      </c>
      <c r="U226" s="188"/>
      <c r="V226" s="99">
        <v>186</v>
      </c>
      <c r="W226" s="189">
        <v>0.11</v>
      </c>
      <c r="X226" s="99">
        <v>90</v>
      </c>
      <c r="Y226" s="189">
        <v>0.05</v>
      </c>
      <c r="Z226" s="99">
        <v>27</v>
      </c>
      <c r="AA226" s="189">
        <v>0.02</v>
      </c>
      <c r="AB226" s="99">
        <v>16</v>
      </c>
      <c r="AC226" s="189">
        <v>0.01</v>
      </c>
      <c r="AD226" s="99">
        <v>0</v>
      </c>
      <c r="AE226" s="189">
        <v>0</v>
      </c>
      <c r="AG226" s="161"/>
      <c r="AH226" s="161"/>
    </row>
    <row r="227" spans="1:34" ht="15" customHeight="1" x14ac:dyDescent="0.2">
      <c r="A227" s="190" t="s">
        <v>690</v>
      </c>
      <c r="B227" t="s">
        <v>691</v>
      </c>
      <c r="E227" s="99">
        <v>651</v>
      </c>
      <c r="F227" s="189">
        <v>1</v>
      </c>
      <c r="G227" s="107"/>
      <c r="H227" s="99">
        <v>3</v>
      </c>
      <c r="I227" s="189">
        <v>0</v>
      </c>
      <c r="J227" s="99">
        <v>102</v>
      </c>
      <c r="K227" s="189">
        <v>0.16</v>
      </c>
      <c r="L227" s="99">
        <v>0</v>
      </c>
      <c r="M227" s="189">
        <v>0</v>
      </c>
      <c r="N227" s="188"/>
      <c r="O227" s="99">
        <v>321</v>
      </c>
      <c r="P227" s="189">
        <v>0.49</v>
      </c>
      <c r="Q227" s="99">
        <v>134</v>
      </c>
      <c r="R227" s="189">
        <v>0.21</v>
      </c>
      <c r="S227" s="99">
        <v>5</v>
      </c>
      <c r="T227" s="189">
        <v>0.01</v>
      </c>
      <c r="U227" s="188"/>
      <c r="V227" s="99">
        <v>42</v>
      </c>
      <c r="W227" s="189">
        <v>0.06</v>
      </c>
      <c r="X227" s="99">
        <v>30</v>
      </c>
      <c r="Y227" s="189">
        <v>0.05</v>
      </c>
      <c r="Z227" s="99">
        <v>9</v>
      </c>
      <c r="AA227" s="189">
        <v>0.01</v>
      </c>
      <c r="AB227" s="99">
        <v>5</v>
      </c>
      <c r="AC227" s="189">
        <v>0.01</v>
      </c>
      <c r="AD227" s="99">
        <v>0</v>
      </c>
      <c r="AE227" s="189">
        <v>0</v>
      </c>
      <c r="AG227" s="161"/>
      <c r="AH227" s="161"/>
    </row>
    <row r="228" spans="1:34" ht="15" customHeight="1" x14ac:dyDescent="0.2">
      <c r="A228" s="190" t="s">
        <v>692</v>
      </c>
      <c r="B228" t="s">
        <v>693</v>
      </c>
      <c r="E228" s="99">
        <v>198</v>
      </c>
      <c r="F228" s="189">
        <v>1</v>
      </c>
      <c r="G228" s="107"/>
      <c r="H228" s="99">
        <v>5</v>
      </c>
      <c r="I228" s="189">
        <v>0.03</v>
      </c>
      <c r="J228" s="99">
        <v>62</v>
      </c>
      <c r="K228" s="189">
        <v>0.31</v>
      </c>
      <c r="L228" s="99">
        <v>0</v>
      </c>
      <c r="M228" s="189">
        <v>0</v>
      </c>
      <c r="N228" s="188"/>
      <c r="O228" s="99">
        <v>38</v>
      </c>
      <c r="P228" s="189">
        <v>0.19</v>
      </c>
      <c r="Q228" s="99">
        <v>29</v>
      </c>
      <c r="R228" s="189">
        <v>0.15</v>
      </c>
      <c r="S228" s="99">
        <v>1</v>
      </c>
      <c r="T228" s="189">
        <v>0.01</v>
      </c>
      <c r="U228" s="188"/>
      <c r="V228" s="99">
        <v>35</v>
      </c>
      <c r="W228" s="189">
        <v>0.18</v>
      </c>
      <c r="X228" s="99">
        <v>18</v>
      </c>
      <c r="Y228" s="189">
        <v>0.09</v>
      </c>
      <c r="Z228" s="99">
        <v>8</v>
      </c>
      <c r="AA228" s="189">
        <v>0.04</v>
      </c>
      <c r="AB228" s="99">
        <v>2</v>
      </c>
      <c r="AC228" s="189">
        <v>0.01</v>
      </c>
      <c r="AD228" s="99">
        <v>0</v>
      </c>
      <c r="AE228" s="189">
        <v>0</v>
      </c>
      <c r="AG228" s="161"/>
      <c r="AH228" s="161"/>
    </row>
    <row r="229" spans="1:34" ht="15" customHeight="1" x14ac:dyDescent="0.2">
      <c r="A229" s="190" t="s">
        <v>694</v>
      </c>
      <c r="B229" t="s">
        <v>695</v>
      </c>
      <c r="E229" s="99">
        <v>214</v>
      </c>
      <c r="F229" s="189">
        <v>1</v>
      </c>
      <c r="G229" s="107"/>
      <c r="H229" s="99">
        <v>2</v>
      </c>
      <c r="I229" s="189">
        <v>0.01</v>
      </c>
      <c r="J229" s="99">
        <v>45</v>
      </c>
      <c r="K229" s="189">
        <v>0.21</v>
      </c>
      <c r="L229" s="99">
        <v>14</v>
      </c>
      <c r="M229" s="189">
        <v>7.0000000000000007E-2</v>
      </c>
      <c r="N229" s="188"/>
      <c r="O229" s="99">
        <v>46</v>
      </c>
      <c r="P229" s="189">
        <v>0.21</v>
      </c>
      <c r="Q229" s="99">
        <v>47</v>
      </c>
      <c r="R229" s="189">
        <v>0.22</v>
      </c>
      <c r="S229" s="99">
        <v>3</v>
      </c>
      <c r="T229" s="189">
        <v>0.01</v>
      </c>
      <c r="U229" s="188"/>
      <c r="V229" s="99">
        <v>35</v>
      </c>
      <c r="W229" s="189">
        <v>0.16</v>
      </c>
      <c r="X229" s="99">
        <v>17</v>
      </c>
      <c r="Y229" s="189">
        <v>0.08</v>
      </c>
      <c r="Z229" s="99">
        <v>4</v>
      </c>
      <c r="AA229" s="189">
        <v>0.02</v>
      </c>
      <c r="AB229" s="99">
        <v>1</v>
      </c>
      <c r="AC229" s="189">
        <v>0</v>
      </c>
      <c r="AD229" s="99">
        <v>0</v>
      </c>
      <c r="AE229" s="189">
        <v>0</v>
      </c>
      <c r="AG229" s="161"/>
      <c r="AH229" s="161"/>
    </row>
    <row r="230" spans="1:34" ht="15" customHeight="1" x14ac:dyDescent="0.2">
      <c r="A230" s="190" t="s">
        <v>696</v>
      </c>
      <c r="B230" t="s">
        <v>697</v>
      </c>
      <c r="E230" s="99">
        <v>1118</v>
      </c>
      <c r="F230" s="189">
        <v>1</v>
      </c>
      <c r="G230" s="107"/>
      <c r="H230" s="99">
        <v>20</v>
      </c>
      <c r="I230" s="189">
        <v>0.02</v>
      </c>
      <c r="J230" s="99">
        <v>162</v>
      </c>
      <c r="K230" s="189">
        <v>0.14000000000000001</v>
      </c>
      <c r="L230" s="99">
        <v>0</v>
      </c>
      <c r="M230" s="189">
        <v>0</v>
      </c>
      <c r="N230" s="188"/>
      <c r="O230" s="99">
        <v>414</v>
      </c>
      <c r="P230" s="189">
        <v>0.37</v>
      </c>
      <c r="Q230" s="99">
        <v>404</v>
      </c>
      <c r="R230" s="189">
        <v>0.36</v>
      </c>
      <c r="S230" s="99">
        <v>0</v>
      </c>
      <c r="T230" s="189">
        <v>0</v>
      </c>
      <c r="U230" s="188"/>
      <c r="V230" s="99">
        <v>77</v>
      </c>
      <c r="W230" s="189">
        <v>7.0000000000000007E-2</v>
      </c>
      <c r="X230" s="99">
        <v>29</v>
      </c>
      <c r="Y230" s="189">
        <v>0.03</v>
      </c>
      <c r="Z230" s="99">
        <v>6</v>
      </c>
      <c r="AA230" s="189">
        <v>0.01</v>
      </c>
      <c r="AB230" s="99">
        <v>6</v>
      </c>
      <c r="AC230" s="189">
        <v>0.01</v>
      </c>
      <c r="AD230" s="99">
        <v>0</v>
      </c>
      <c r="AE230" s="189">
        <v>0</v>
      </c>
      <c r="AG230" s="161"/>
      <c r="AH230" s="161"/>
    </row>
    <row r="231" spans="1:34" ht="15" customHeight="1" x14ac:dyDescent="0.2">
      <c r="A231" s="190" t="s">
        <v>698</v>
      </c>
      <c r="B231" t="s">
        <v>699</v>
      </c>
      <c r="E231" s="99">
        <v>436</v>
      </c>
      <c r="F231" s="189">
        <v>1</v>
      </c>
      <c r="G231" s="107"/>
      <c r="H231" s="99">
        <v>14</v>
      </c>
      <c r="I231" s="189">
        <v>0.03</v>
      </c>
      <c r="J231" s="99">
        <v>93</v>
      </c>
      <c r="K231" s="189">
        <v>0.21</v>
      </c>
      <c r="L231" s="99">
        <v>0</v>
      </c>
      <c r="M231" s="189">
        <v>0</v>
      </c>
      <c r="N231" s="188"/>
      <c r="O231" s="99">
        <v>99</v>
      </c>
      <c r="P231" s="189">
        <v>0.23</v>
      </c>
      <c r="Q231" s="99">
        <v>94</v>
      </c>
      <c r="R231" s="189">
        <v>0.22</v>
      </c>
      <c r="S231" s="99">
        <v>0</v>
      </c>
      <c r="T231" s="189">
        <v>0</v>
      </c>
      <c r="U231" s="188"/>
      <c r="V231" s="99">
        <v>58</v>
      </c>
      <c r="W231" s="189">
        <v>0.13</v>
      </c>
      <c r="X231" s="99">
        <v>45</v>
      </c>
      <c r="Y231" s="189">
        <v>0.1</v>
      </c>
      <c r="Z231" s="99">
        <v>21</v>
      </c>
      <c r="AA231" s="189">
        <v>0.05</v>
      </c>
      <c r="AB231" s="99">
        <v>12</v>
      </c>
      <c r="AC231" s="189">
        <v>0.03</v>
      </c>
      <c r="AD231" s="99">
        <v>0</v>
      </c>
      <c r="AE231" s="189">
        <v>0</v>
      </c>
      <c r="AG231" s="161"/>
      <c r="AH231" s="161"/>
    </row>
    <row r="232" spans="1:34" ht="15" customHeight="1" x14ac:dyDescent="0.2">
      <c r="A232" s="190" t="s">
        <v>700</v>
      </c>
      <c r="B232" t="s">
        <v>701</v>
      </c>
      <c r="E232" s="99">
        <v>409</v>
      </c>
      <c r="F232" s="189">
        <v>1</v>
      </c>
      <c r="G232" s="107"/>
      <c r="H232" s="99">
        <v>10</v>
      </c>
      <c r="I232" s="189">
        <v>0.02</v>
      </c>
      <c r="J232" s="99">
        <v>105</v>
      </c>
      <c r="K232" s="189">
        <v>0.26</v>
      </c>
      <c r="L232" s="99">
        <v>0</v>
      </c>
      <c r="M232" s="189">
        <v>0</v>
      </c>
      <c r="N232" s="188"/>
      <c r="O232" s="99">
        <v>84</v>
      </c>
      <c r="P232" s="189">
        <v>0.21</v>
      </c>
      <c r="Q232" s="99">
        <v>55</v>
      </c>
      <c r="R232" s="189">
        <v>0.13</v>
      </c>
      <c r="S232" s="99">
        <v>3</v>
      </c>
      <c r="T232" s="189">
        <v>0.01</v>
      </c>
      <c r="U232" s="188"/>
      <c r="V232" s="99">
        <v>107</v>
      </c>
      <c r="W232" s="189">
        <v>0.26</v>
      </c>
      <c r="X232" s="99">
        <v>20</v>
      </c>
      <c r="Y232" s="189">
        <v>0.05</v>
      </c>
      <c r="Z232" s="99">
        <v>19</v>
      </c>
      <c r="AA232" s="189">
        <v>0.05</v>
      </c>
      <c r="AB232" s="99">
        <v>6</v>
      </c>
      <c r="AC232" s="189">
        <v>0.01</v>
      </c>
      <c r="AD232" s="99">
        <v>0</v>
      </c>
      <c r="AE232" s="189">
        <v>0</v>
      </c>
      <c r="AG232" s="161"/>
      <c r="AH232" s="161"/>
    </row>
    <row r="233" spans="1:34" ht="15" customHeight="1" x14ac:dyDescent="0.2">
      <c r="A233" s="190" t="s">
        <v>702</v>
      </c>
      <c r="B233" t="s">
        <v>703</v>
      </c>
      <c r="E233" s="99">
        <v>755</v>
      </c>
      <c r="F233" s="189">
        <v>1</v>
      </c>
      <c r="G233" s="107"/>
      <c r="H233" s="99">
        <v>17</v>
      </c>
      <c r="I233" s="189">
        <v>0.02</v>
      </c>
      <c r="J233" s="99">
        <v>169</v>
      </c>
      <c r="K233" s="189">
        <v>0.22</v>
      </c>
      <c r="L233" s="99">
        <v>2</v>
      </c>
      <c r="M233" s="189">
        <v>0</v>
      </c>
      <c r="N233" s="188"/>
      <c r="O233" s="99">
        <v>303</v>
      </c>
      <c r="P233" s="189">
        <v>0.4</v>
      </c>
      <c r="Q233" s="99">
        <v>181</v>
      </c>
      <c r="R233" s="189">
        <v>0.24</v>
      </c>
      <c r="S233" s="99">
        <v>3</v>
      </c>
      <c r="T233" s="189">
        <v>0</v>
      </c>
      <c r="U233" s="188"/>
      <c r="V233" s="99">
        <v>48</v>
      </c>
      <c r="W233" s="189">
        <v>0.06</v>
      </c>
      <c r="X233" s="99">
        <v>22</v>
      </c>
      <c r="Y233" s="189">
        <v>0.03</v>
      </c>
      <c r="Z233" s="99">
        <v>5</v>
      </c>
      <c r="AA233" s="189">
        <v>0.01</v>
      </c>
      <c r="AB233" s="99">
        <v>5</v>
      </c>
      <c r="AC233" s="189">
        <v>0.01</v>
      </c>
      <c r="AD233" s="99">
        <v>0</v>
      </c>
      <c r="AE233" s="189">
        <v>0</v>
      </c>
      <c r="AG233" s="161"/>
      <c r="AH233" s="161"/>
    </row>
    <row r="234" spans="1:34" ht="15" customHeight="1" x14ac:dyDescent="0.2">
      <c r="A234" s="190" t="s">
        <v>704</v>
      </c>
      <c r="B234" t="s">
        <v>705</v>
      </c>
      <c r="E234" s="99">
        <v>1184</v>
      </c>
      <c r="F234" s="189">
        <v>1</v>
      </c>
      <c r="G234" s="107"/>
      <c r="H234" s="99">
        <v>25</v>
      </c>
      <c r="I234" s="189">
        <v>0.02</v>
      </c>
      <c r="J234" s="99">
        <v>275</v>
      </c>
      <c r="K234" s="189">
        <v>0.23</v>
      </c>
      <c r="L234" s="99">
        <v>0</v>
      </c>
      <c r="M234" s="189">
        <v>0</v>
      </c>
      <c r="N234" s="188"/>
      <c r="O234" s="99">
        <v>325</v>
      </c>
      <c r="P234" s="189">
        <v>0.27</v>
      </c>
      <c r="Q234" s="99">
        <v>275</v>
      </c>
      <c r="R234" s="189">
        <v>0.23</v>
      </c>
      <c r="S234" s="99">
        <v>12</v>
      </c>
      <c r="T234" s="189">
        <v>0.01</v>
      </c>
      <c r="U234" s="188"/>
      <c r="V234" s="99">
        <v>153</v>
      </c>
      <c r="W234" s="189">
        <v>0.13</v>
      </c>
      <c r="X234" s="99">
        <v>91</v>
      </c>
      <c r="Y234" s="189">
        <v>0.08</v>
      </c>
      <c r="Z234" s="99">
        <v>12</v>
      </c>
      <c r="AA234" s="189">
        <v>0.01</v>
      </c>
      <c r="AB234" s="99">
        <v>16</v>
      </c>
      <c r="AC234" s="189">
        <v>0.01</v>
      </c>
      <c r="AD234" s="99">
        <v>0</v>
      </c>
      <c r="AE234" s="189">
        <v>0</v>
      </c>
      <c r="AG234" s="161"/>
      <c r="AH234" s="161"/>
    </row>
    <row r="235" spans="1:34" ht="15" customHeight="1" x14ac:dyDescent="0.2">
      <c r="A235" s="190" t="s">
        <v>706</v>
      </c>
      <c r="B235" t="s">
        <v>707</v>
      </c>
      <c r="E235" s="99">
        <v>302</v>
      </c>
      <c r="F235" s="189">
        <v>1</v>
      </c>
      <c r="G235" s="107"/>
      <c r="H235" s="99">
        <v>4</v>
      </c>
      <c r="I235" s="189">
        <v>0.01</v>
      </c>
      <c r="J235" s="99">
        <v>66</v>
      </c>
      <c r="K235" s="189">
        <v>0.22</v>
      </c>
      <c r="L235" s="99">
        <v>0</v>
      </c>
      <c r="M235" s="189">
        <v>0</v>
      </c>
      <c r="N235" s="188"/>
      <c r="O235" s="99">
        <v>68</v>
      </c>
      <c r="P235" s="189">
        <v>0.23</v>
      </c>
      <c r="Q235" s="99">
        <v>79</v>
      </c>
      <c r="R235" s="189">
        <v>0.26</v>
      </c>
      <c r="S235" s="99">
        <v>10</v>
      </c>
      <c r="T235" s="189">
        <v>0.03</v>
      </c>
      <c r="U235" s="188"/>
      <c r="V235" s="99">
        <v>41</v>
      </c>
      <c r="W235" s="189">
        <v>0.14000000000000001</v>
      </c>
      <c r="X235" s="99">
        <v>25</v>
      </c>
      <c r="Y235" s="189">
        <v>0.08</v>
      </c>
      <c r="Z235" s="99">
        <v>6</v>
      </c>
      <c r="AA235" s="189">
        <v>0.02</v>
      </c>
      <c r="AB235" s="99">
        <v>3</v>
      </c>
      <c r="AC235" s="189">
        <v>0.01</v>
      </c>
      <c r="AD235" s="99">
        <v>0</v>
      </c>
      <c r="AE235" s="189">
        <v>0</v>
      </c>
      <c r="AG235" s="161"/>
      <c r="AH235" s="161"/>
    </row>
    <row r="236" spans="1:34" ht="15" customHeight="1" x14ac:dyDescent="0.2">
      <c r="A236" s="190" t="s">
        <v>708</v>
      </c>
      <c r="B236" t="s">
        <v>709</v>
      </c>
      <c r="E236" s="99">
        <v>103</v>
      </c>
      <c r="F236" s="189">
        <v>1</v>
      </c>
      <c r="G236" s="107"/>
      <c r="H236" s="99">
        <v>1</v>
      </c>
      <c r="I236" s="189">
        <v>0.01</v>
      </c>
      <c r="J236" s="99">
        <v>34</v>
      </c>
      <c r="K236" s="189">
        <v>0.33</v>
      </c>
      <c r="L236" s="99">
        <v>0</v>
      </c>
      <c r="M236" s="189">
        <v>0</v>
      </c>
      <c r="N236" s="188"/>
      <c r="O236" s="99">
        <v>14</v>
      </c>
      <c r="P236" s="189">
        <v>0.14000000000000001</v>
      </c>
      <c r="Q236" s="99">
        <v>18</v>
      </c>
      <c r="R236" s="189">
        <v>0.17</v>
      </c>
      <c r="S236" s="99">
        <v>1</v>
      </c>
      <c r="T236" s="189">
        <v>0.01</v>
      </c>
      <c r="U236" s="188"/>
      <c r="V236" s="99">
        <v>22</v>
      </c>
      <c r="W236" s="189">
        <v>0.21</v>
      </c>
      <c r="X236" s="99">
        <v>8</v>
      </c>
      <c r="Y236" s="189">
        <v>0.08</v>
      </c>
      <c r="Z236" s="99">
        <v>3</v>
      </c>
      <c r="AA236" s="189">
        <v>0.03</v>
      </c>
      <c r="AB236" s="99">
        <v>2</v>
      </c>
      <c r="AC236" s="189">
        <v>0.02</v>
      </c>
      <c r="AD236" s="99">
        <v>0</v>
      </c>
      <c r="AE236" s="189">
        <v>0</v>
      </c>
      <c r="AG236" s="161"/>
      <c r="AH236" s="161"/>
    </row>
    <row r="237" spans="1:34" ht="15" customHeight="1" x14ac:dyDescent="0.2">
      <c r="A237" s="190" t="s">
        <v>710</v>
      </c>
      <c r="B237" t="s">
        <v>711</v>
      </c>
      <c r="E237" s="99">
        <v>587</v>
      </c>
      <c r="F237" s="189">
        <v>1</v>
      </c>
      <c r="G237" s="107"/>
      <c r="H237" s="99">
        <v>11</v>
      </c>
      <c r="I237" s="189">
        <v>0.02</v>
      </c>
      <c r="J237" s="99">
        <v>135</v>
      </c>
      <c r="K237" s="189">
        <v>0.23</v>
      </c>
      <c r="L237" s="99">
        <v>0</v>
      </c>
      <c r="M237" s="189">
        <v>0</v>
      </c>
      <c r="N237" s="188"/>
      <c r="O237" s="99">
        <v>201</v>
      </c>
      <c r="P237" s="189">
        <v>0.34</v>
      </c>
      <c r="Q237" s="99">
        <v>113</v>
      </c>
      <c r="R237" s="189">
        <v>0.19</v>
      </c>
      <c r="S237" s="99">
        <v>0</v>
      </c>
      <c r="T237" s="189">
        <v>0</v>
      </c>
      <c r="U237" s="188"/>
      <c r="V237" s="99">
        <v>65</v>
      </c>
      <c r="W237" s="189">
        <v>0.11</v>
      </c>
      <c r="X237" s="99">
        <v>39</v>
      </c>
      <c r="Y237" s="189">
        <v>7.0000000000000007E-2</v>
      </c>
      <c r="Z237" s="99">
        <v>13</v>
      </c>
      <c r="AA237" s="189">
        <v>0.02</v>
      </c>
      <c r="AB237" s="99">
        <v>10</v>
      </c>
      <c r="AC237" s="189">
        <v>0.02</v>
      </c>
      <c r="AD237" s="99">
        <v>0</v>
      </c>
      <c r="AE237" s="189">
        <v>0</v>
      </c>
      <c r="AG237" s="161"/>
      <c r="AH237" s="161"/>
    </row>
    <row r="238" spans="1:34" ht="15" customHeight="1" x14ac:dyDescent="0.2">
      <c r="A238" s="190" t="s">
        <v>712</v>
      </c>
      <c r="B238" t="s">
        <v>713</v>
      </c>
      <c r="E238" s="99">
        <v>204</v>
      </c>
      <c r="F238" s="189">
        <v>1</v>
      </c>
      <c r="G238" s="107"/>
      <c r="H238" s="99">
        <v>7</v>
      </c>
      <c r="I238" s="189">
        <v>0.03</v>
      </c>
      <c r="J238" s="99">
        <v>41</v>
      </c>
      <c r="K238" s="189">
        <v>0.2</v>
      </c>
      <c r="L238" s="99">
        <v>0</v>
      </c>
      <c r="M238" s="189">
        <v>0</v>
      </c>
      <c r="N238" s="188"/>
      <c r="O238" s="99">
        <v>54</v>
      </c>
      <c r="P238" s="189">
        <v>0.26</v>
      </c>
      <c r="Q238" s="99">
        <v>68</v>
      </c>
      <c r="R238" s="189">
        <v>0.33</v>
      </c>
      <c r="S238" s="99">
        <v>0</v>
      </c>
      <c r="T238" s="189">
        <v>0</v>
      </c>
      <c r="U238" s="188"/>
      <c r="V238" s="99">
        <v>16</v>
      </c>
      <c r="W238" s="189">
        <v>0.08</v>
      </c>
      <c r="X238" s="99">
        <v>17</v>
      </c>
      <c r="Y238" s="189">
        <v>0.08</v>
      </c>
      <c r="Z238" s="99">
        <v>1</v>
      </c>
      <c r="AA238" s="189">
        <v>0</v>
      </c>
      <c r="AB238" s="99">
        <v>0</v>
      </c>
      <c r="AC238" s="189">
        <v>0</v>
      </c>
      <c r="AD238" s="99">
        <v>0</v>
      </c>
      <c r="AE238" s="189">
        <v>0</v>
      </c>
      <c r="AG238" s="161"/>
      <c r="AH238" s="161"/>
    </row>
    <row r="239" spans="1:34" ht="15" customHeight="1" x14ac:dyDescent="0.2">
      <c r="A239" s="190" t="s">
        <v>714</v>
      </c>
      <c r="B239" t="s">
        <v>715</v>
      </c>
      <c r="E239" s="99">
        <v>158</v>
      </c>
      <c r="F239" s="189">
        <v>1</v>
      </c>
      <c r="G239" s="107"/>
      <c r="H239" s="99">
        <v>3</v>
      </c>
      <c r="I239" s="189">
        <v>0.02</v>
      </c>
      <c r="J239" s="99">
        <v>44</v>
      </c>
      <c r="K239" s="189">
        <v>0.28000000000000003</v>
      </c>
      <c r="L239" s="99">
        <v>0</v>
      </c>
      <c r="M239" s="189">
        <v>0</v>
      </c>
      <c r="N239" s="188"/>
      <c r="O239" s="99">
        <v>42</v>
      </c>
      <c r="P239" s="189">
        <v>0.27</v>
      </c>
      <c r="Q239" s="99">
        <v>26</v>
      </c>
      <c r="R239" s="189">
        <v>0.16</v>
      </c>
      <c r="S239" s="99">
        <v>0</v>
      </c>
      <c r="T239" s="189">
        <v>0</v>
      </c>
      <c r="U239" s="188"/>
      <c r="V239" s="99">
        <v>13</v>
      </c>
      <c r="W239" s="189">
        <v>0.08</v>
      </c>
      <c r="X239" s="99">
        <v>24</v>
      </c>
      <c r="Y239" s="189">
        <v>0.15</v>
      </c>
      <c r="Z239" s="99">
        <v>5</v>
      </c>
      <c r="AA239" s="189">
        <v>0.03</v>
      </c>
      <c r="AB239" s="99">
        <v>1</v>
      </c>
      <c r="AC239" s="189">
        <v>0.01</v>
      </c>
      <c r="AD239" s="99">
        <v>0</v>
      </c>
      <c r="AE239" s="189">
        <v>0</v>
      </c>
      <c r="AG239" s="161"/>
      <c r="AH239" s="161"/>
    </row>
    <row r="240" spans="1:34" ht="15" customHeight="1" x14ac:dyDescent="0.2">
      <c r="A240" s="190" t="s">
        <v>716</v>
      </c>
      <c r="B240" t="s">
        <v>717</v>
      </c>
      <c r="E240" s="99">
        <v>235</v>
      </c>
      <c r="F240" s="189">
        <v>1</v>
      </c>
      <c r="G240" s="107"/>
      <c r="H240" s="99">
        <v>6</v>
      </c>
      <c r="I240" s="189">
        <v>0.03</v>
      </c>
      <c r="J240" s="99">
        <v>69</v>
      </c>
      <c r="K240" s="189">
        <v>0.28999999999999998</v>
      </c>
      <c r="L240" s="99">
        <v>0</v>
      </c>
      <c r="M240" s="189">
        <v>0</v>
      </c>
      <c r="N240" s="188"/>
      <c r="O240" s="99">
        <v>46</v>
      </c>
      <c r="P240" s="189">
        <v>0.2</v>
      </c>
      <c r="Q240" s="99">
        <v>42</v>
      </c>
      <c r="R240" s="189">
        <v>0.18</v>
      </c>
      <c r="S240" s="99">
        <v>3</v>
      </c>
      <c r="T240" s="189">
        <v>0.01</v>
      </c>
      <c r="U240" s="188"/>
      <c r="V240" s="99">
        <v>41</v>
      </c>
      <c r="W240" s="189">
        <v>0.17</v>
      </c>
      <c r="X240" s="99">
        <v>24</v>
      </c>
      <c r="Y240" s="189">
        <v>0.1</v>
      </c>
      <c r="Z240" s="99">
        <v>2</v>
      </c>
      <c r="AA240" s="189">
        <v>0.01</v>
      </c>
      <c r="AB240" s="99">
        <v>2</v>
      </c>
      <c r="AC240" s="189">
        <v>0.01</v>
      </c>
      <c r="AD240" s="99">
        <v>0</v>
      </c>
      <c r="AE240" s="189">
        <v>0</v>
      </c>
      <c r="AG240" s="161"/>
      <c r="AH240" s="161"/>
    </row>
    <row r="241" spans="1:34" ht="15" customHeight="1" x14ac:dyDescent="0.2">
      <c r="A241" s="190" t="s">
        <v>718</v>
      </c>
      <c r="B241" t="s">
        <v>719</v>
      </c>
      <c r="E241" s="99">
        <v>161</v>
      </c>
      <c r="F241" s="189">
        <v>1</v>
      </c>
      <c r="G241" s="107"/>
      <c r="H241" s="99">
        <v>5</v>
      </c>
      <c r="I241" s="189">
        <v>0.03</v>
      </c>
      <c r="J241" s="99">
        <v>42</v>
      </c>
      <c r="K241" s="189">
        <v>0.26</v>
      </c>
      <c r="L241" s="99">
        <v>0</v>
      </c>
      <c r="M241" s="189">
        <v>0</v>
      </c>
      <c r="N241" s="188"/>
      <c r="O241" s="99">
        <v>41</v>
      </c>
      <c r="P241" s="189">
        <v>0.25</v>
      </c>
      <c r="Q241" s="99">
        <v>31</v>
      </c>
      <c r="R241" s="189">
        <v>0.19</v>
      </c>
      <c r="S241" s="99">
        <v>0</v>
      </c>
      <c r="T241" s="189">
        <v>0</v>
      </c>
      <c r="U241" s="188"/>
      <c r="V241" s="99">
        <v>19</v>
      </c>
      <c r="W241" s="189">
        <v>0.12</v>
      </c>
      <c r="X241" s="99">
        <v>18</v>
      </c>
      <c r="Y241" s="189">
        <v>0.11</v>
      </c>
      <c r="Z241" s="99">
        <v>4</v>
      </c>
      <c r="AA241" s="189">
        <v>0.02</v>
      </c>
      <c r="AB241" s="99">
        <v>1</v>
      </c>
      <c r="AC241" s="189">
        <v>0.01</v>
      </c>
      <c r="AD241" s="99">
        <v>0</v>
      </c>
      <c r="AE241" s="189">
        <v>0</v>
      </c>
      <c r="AG241" s="161"/>
      <c r="AH241" s="161"/>
    </row>
    <row r="242" spans="1:34" ht="15" customHeight="1" x14ac:dyDescent="0.2">
      <c r="A242" s="190" t="s">
        <v>720</v>
      </c>
      <c r="B242" t="s">
        <v>721</v>
      </c>
      <c r="E242" s="99">
        <v>358</v>
      </c>
      <c r="F242" s="189">
        <v>1</v>
      </c>
      <c r="G242" s="107"/>
      <c r="H242" s="99">
        <v>7</v>
      </c>
      <c r="I242" s="189">
        <v>0.02</v>
      </c>
      <c r="J242" s="99">
        <v>78</v>
      </c>
      <c r="K242" s="189">
        <v>0.22</v>
      </c>
      <c r="L242" s="99">
        <v>0</v>
      </c>
      <c r="M242" s="189">
        <v>0</v>
      </c>
      <c r="N242" s="188"/>
      <c r="O242" s="99">
        <v>92</v>
      </c>
      <c r="P242" s="189">
        <v>0.26</v>
      </c>
      <c r="Q242" s="99">
        <v>83</v>
      </c>
      <c r="R242" s="189">
        <v>0.23</v>
      </c>
      <c r="S242" s="99">
        <v>0</v>
      </c>
      <c r="T242" s="189">
        <v>0</v>
      </c>
      <c r="U242" s="188"/>
      <c r="V242" s="99">
        <v>52</v>
      </c>
      <c r="W242" s="189">
        <v>0.15</v>
      </c>
      <c r="X242" s="99">
        <v>31</v>
      </c>
      <c r="Y242" s="189">
        <v>0.09</v>
      </c>
      <c r="Z242" s="99">
        <v>6</v>
      </c>
      <c r="AA242" s="189">
        <v>0.02</v>
      </c>
      <c r="AB242" s="99">
        <v>9</v>
      </c>
      <c r="AC242" s="189">
        <v>0.03</v>
      </c>
      <c r="AD242" s="99">
        <v>0</v>
      </c>
      <c r="AE242" s="189">
        <v>0</v>
      </c>
      <c r="AG242" s="161"/>
      <c r="AH242" s="161"/>
    </row>
    <row r="243" spans="1:34" ht="15" customHeight="1" x14ac:dyDescent="0.2">
      <c r="A243" s="190" t="s">
        <v>722</v>
      </c>
      <c r="B243" t="s">
        <v>723</v>
      </c>
      <c r="E243" s="99">
        <v>155</v>
      </c>
      <c r="F243" s="189">
        <v>1</v>
      </c>
      <c r="G243" s="107"/>
      <c r="H243" s="99">
        <v>8</v>
      </c>
      <c r="I243" s="189">
        <v>0.05</v>
      </c>
      <c r="J243" s="99">
        <v>35</v>
      </c>
      <c r="K243" s="189">
        <v>0.23</v>
      </c>
      <c r="L243" s="99">
        <v>0</v>
      </c>
      <c r="M243" s="189">
        <v>0</v>
      </c>
      <c r="N243" s="188"/>
      <c r="O243" s="99">
        <v>34</v>
      </c>
      <c r="P243" s="189">
        <v>0.22</v>
      </c>
      <c r="Q243" s="99">
        <v>41</v>
      </c>
      <c r="R243" s="189">
        <v>0.26</v>
      </c>
      <c r="S243" s="99">
        <v>0</v>
      </c>
      <c r="T243" s="189">
        <v>0</v>
      </c>
      <c r="U243" s="188"/>
      <c r="V243" s="99">
        <v>20</v>
      </c>
      <c r="W243" s="189">
        <v>0.13</v>
      </c>
      <c r="X243" s="99">
        <v>9</v>
      </c>
      <c r="Y243" s="189">
        <v>0.06</v>
      </c>
      <c r="Z243" s="99">
        <v>4</v>
      </c>
      <c r="AA243" s="189">
        <v>0.03</v>
      </c>
      <c r="AB243" s="99">
        <v>4</v>
      </c>
      <c r="AC243" s="189">
        <v>0.03</v>
      </c>
      <c r="AD243" s="99">
        <v>0</v>
      </c>
      <c r="AE243" s="189">
        <v>0</v>
      </c>
      <c r="AG243" s="161"/>
      <c r="AH243" s="161"/>
    </row>
    <row r="244" spans="1:34" ht="15" customHeight="1" x14ac:dyDescent="0.2">
      <c r="A244" s="190" t="s">
        <v>724</v>
      </c>
      <c r="B244" t="s">
        <v>725</v>
      </c>
      <c r="E244" s="99">
        <v>94</v>
      </c>
      <c r="F244" s="189">
        <v>1</v>
      </c>
      <c r="G244" s="107"/>
      <c r="H244" s="99">
        <v>2</v>
      </c>
      <c r="I244" s="189">
        <v>0.02</v>
      </c>
      <c r="J244" s="99">
        <v>29</v>
      </c>
      <c r="K244" s="189">
        <v>0.31</v>
      </c>
      <c r="L244" s="99">
        <v>0</v>
      </c>
      <c r="M244" s="189">
        <v>0</v>
      </c>
      <c r="N244" s="188"/>
      <c r="O244" s="99">
        <v>15</v>
      </c>
      <c r="P244" s="189">
        <v>0.16</v>
      </c>
      <c r="Q244" s="99">
        <v>14</v>
      </c>
      <c r="R244" s="189">
        <v>0.15</v>
      </c>
      <c r="S244" s="99">
        <v>0</v>
      </c>
      <c r="T244" s="189">
        <v>0</v>
      </c>
      <c r="U244" s="188"/>
      <c r="V244" s="99">
        <v>13</v>
      </c>
      <c r="W244" s="189">
        <v>0.14000000000000001</v>
      </c>
      <c r="X244" s="99">
        <v>16</v>
      </c>
      <c r="Y244" s="189">
        <v>0.17</v>
      </c>
      <c r="Z244" s="99">
        <v>3</v>
      </c>
      <c r="AA244" s="189">
        <v>0.03</v>
      </c>
      <c r="AB244" s="99">
        <v>2</v>
      </c>
      <c r="AC244" s="189">
        <v>0.02</v>
      </c>
      <c r="AD244" s="99">
        <v>0</v>
      </c>
      <c r="AE244" s="189">
        <v>0</v>
      </c>
      <c r="AG244" s="161"/>
      <c r="AH244" s="161"/>
    </row>
    <row r="245" spans="1:34" ht="15" customHeight="1" x14ac:dyDescent="0.2">
      <c r="A245" s="190" t="s">
        <v>726</v>
      </c>
      <c r="B245" t="s">
        <v>727</v>
      </c>
      <c r="E245" s="99">
        <v>621</v>
      </c>
      <c r="F245" s="189">
        <v>1</v>
      </c>
      <c r="G245" s="107"/>
      <c r="H245" s="99">
        <v>26</v>
      </c>
      <c r="I245" s="189">
        <v>0.04</v>
      </c>
      <c r="J245" s="99">
        <v>217</v>
      </c>
      <c r="K245" s="189">
        <v>0.35</v>
      </c>
      <c r="L245" s="99">
        <v>0</v>
      </c>
      <c r="M245" s="189">
        <v>0</v>
      </c>
      <c r="N245" s="188"/>
      <c r="O245" s="99">
        <v>123</v>
      </c>
      <c r="P245" s="189">
        <v>0.2</v>
      </c>
      <c r="Q245" s="99">
        <v>113</v>
      </c>
      <c r="R245" s="189">
        <v>0.18</v>
      </c>
      <c r="S245" s="99">
        <v>0</v>
      </c>
      <c r="T245" s="189">
        <v>0</v>
      </c>
      <c r="U245" s="188"/>
      <c r="V245" s="99">
        <v>79</v>
      </c>
      <c r="W245" s="189">
        <v>0.13</v>
      </c>
      <c r="X245" s="99">
        <v>47</v>
      </c>
      <c r="Y245" s="189">
        <v>0.08</v>
      </c>
      <c r="Z245" s="99">
        <v>11</v>
      </c>
      <c r="AA245" s="189">
        <v>0.02</v>
      </c>
      <c r="AB245" s="99">
        <v>5</v>
      </c>
      <c r="AC245" s="189">
        <v>0.01</v>
      </c>
      <c r="AD245" s="99">
        <v>0</v>
      </c>
      <c r="AE245" s="189">
        <v>0</v>
      </c>
      <c r="AG245" s="161"/>
      <c r="AH245" s="161"/>
    </row>
    <row r="246" spans="1:34" ht="15" customHeight="1" x14ac:dyDescent="0.2">
      <c r="A246" s="190" t="s">
        <v>728</v>
      </c>
      <c r="B246" t="s">
        <v>729</v>
      </c>
      <c r="E246" s="99">
        <v>1377</v>
      </c>
      <c r="F246" s="189">
        <v>1</v>
      </c>
      <c r="G246" s="107"/>
      <c r="H246" s="99">
        <v>31</v>
      </c>
      <c r="I246" s="189">
        <v>0.02</v>
      </c>
      <c r="J246" s="99">
        <v>215</v>
      </c>
      <c r="K246" s="189">
        <v>0.16</v>
      </c>
      <c r="L246" s="99">
        <v>0</v>
      </c>
      <c r="M246" s="189">
        <v>0</v>
      </c>
      <c r="N246" s="188"/>
      <c r="O246" s="99">
        <v>676</v>
      </c>
      <c r="P246" s="189">
        <v>0.49</v>
      </c>
      <c r="Q246" s="99">
        <v>273</v>
      </c>
      <c r="R246" s="189">
        <v>0.2</v>
      </c>
      <c r="S246" s="99">
        <v>4</v>
      </c>
      <c r="T246" s="189">
        <v>0</v>
      </c>
      <c r="U246" s="188"/>
      <c r="V246" s="99">
        <v>110</v>
      </c>
      <c r="W246" s="189">
        <v>0.08</v>
      </c>
      <c r="X246" s="99">
        <v>47</v>
      </c>
      <c r="Y246" s="189">
        <v>0.03</v>
      </c>
      <c r="Z246" s="99">
        <v>14</v>
      </c>
      <c r="AA246" s="189">
        <v>0.01</v>
      </c>
      <c r="AB246" s="99">
        <v>7</v>
      </c>
      <c r="AC246" s="189">
        <v>0.01</v>
      </c>
      <c r="AD246" s="99">
        <v>0</v>
      </c>
      <c r="AE246" s="189">
        <v>0</v>
      </c>
      <c r="AG246" s="161"/>
      <c r="AH246" s="161"/>
    </row>
    <row r="247" spans="1:34" ht="15" customHeight="1" x14ac:dyDescent="0.2">
      <c r="A247" s="190" t="s">
        <v>730</v>
      </c>
      <c r="B247" t="s">
        <v>731</v>
      </c>
      <c r="E247" s="99">
        <v>762</v>
      </c>
      <c r="F247" s="189">
        <v>1</v>
      </c>
      <c r="G247" s="107"/>
      <c r="H247" s="99">
        <v>18</v>
      </c>
      <c r="I247" s="189">
        <v>0.02</v>
      </c>
      <c r="J247" s="99">
        <v>186</v>
      </c>
      <c r="K247" s="189">
        <v>0.24</v>
      </c>
      <c r="L247" s="99">
        <v>0</v>
      </c>
      <c r="M247" s="189">
        <v>0</v>
      </c>
      <c r="N247" s="188"/>
      <c r="O247" s="99">
        <v>242</v>
      </c>
      <c r="P247" s="189">
        <v>0.32</v>
      </c>
      <c r="Q247" s="99">
        <v>172</v>
      </c>
      <c r="R247" s="189">
        <v>0.23</v>
      </c>
      <c r="S247" s="99">
        <v>0</v>
      </c>
      <c r="T247" s="189">
        <v>0</v>
      </c>
      <c r="U247" s="188"/>
      <c r="V247" s="99">
        <v>78</v>
      </c>
      <c r="W247" s="189">
        <v>0.1</v>
      </c>
      <c r="X247" s="99">
        <v>41</v>
      </c>
      <c r="Y247" s="189">
        <v>0.05</v>
      </c>
      <c r="Z247" s="99">
        <v>15</v>
      </c>
      <c r="AA247" s="189">
        <v>0.02</v>
      </c>
      <c r="AB247" s="99">
        <v>10</v>
      </c>
      <c r="AC247" s="189">
        <v>0.01</v>
      </c>
      <c r="AD247" s="99">
        <v>0</v>
      </c>
      <c r="AE247" s="189">
        <v>0</v>
      </c>
      <c r="AG247" s="161"/>
      <c r="AH247" s="161"/>
    </row>
    <row r="248" spans="1:34" ht="15" customHeight="1" x14ac:dyDescent="0.2">
      <c r="A248" s="190" t="s">
        <v>732</v>
      </c>
      <c r="B248" t="s">
        <v>733</v>
      </c>
      <c r="E248" s="99" t="s">
        <v>333</v>
      </c>
      <c r="F248" s="189" t="s">
        <v>333</v>
      </c>
      <c r="G248" s="107"/>
      <c r="H248" s="99" t="s">
        <v>333</v>
      </c>
      <c r="I248" s="189" t="s">
        <v>333</v>
      </c>
      <c r="J248" s="99" t="s">
        <v>333</v>
      </c>
      <c r="K248" s="189" t="s">
        <v>333</v>
      </c>
      <c r="L248" s="99" t="s">
        <v>333</v>
      </c>
      <c r="M248" s="189" t="s">
        <v>333</v>
      </c>
      <c r="N248" s="188"/>
      <c r="O248" s="99" t="s">
        <v>333</v>
      </c>
      <c r="P248" s="189" t="s">
        <v>333</v>
      </c>
      <c r="Q248" s="99" t="s">
        <v>333</v>
      </c>
      <c r="R248" s="189" t="s">
        <v>333</v>
      </c>
      <c r="S248" s="99" t="s">
        <v>333</v>
      </c>
      <c r="T248" s="189" t="s">
        <v>333</v>
      </c>
      <c r="U248" s="188"/>
      <c r="V248" s="99" t="s">
        <v>333</v>
      </c>
      <c r="W248" s="189" t="s">
        <v>333</v>
      </c>
      <c r="X248" s="99" t="s">
        <v>333</v>
      </c>
      <c r="Y248" s="189" t="s">
        <v>333</v>
      </c>
      <c r="Z248" s="99" t="s">
        <v>333</v>
      </c>
      <c r="AA248" s="189" t="s">
        <v>333</v>
      </c>
      <c r="AB248" s="99" t="s">
        <v>333</v>
      </c>
      <c r="AC248" s="189" t="s">
        <v>333</v>
      </c>
      <c r="AD248" s="99" t="s">
        <v>333</v>
      </c>
      <c r="AE248" s="189" t="s">
        <v>333</v>
      </c>
      <c r="AG248" s="161"/>
      <c r="AH248" s="161"/>
    </row>
    <row r="249" spans="1:34" ht="15" customHeight="1" x14ac:dyDescent="0.2">
      <c r="A249" s="190" t="s">
        <v>734</v>
      </c>
      <c r="B249" t="s">
        <v>735</v>
      </c>
      <c r="E249" s="99">
        <v>296</v>
      </c>
      <c r="F249" s="189">
        <v>1</v>
      </c>
      <c r="G249" s="107"/>
      <c r="H249" s="99">
        <v>3</v>
      </c>
      <c r="I249" s="189">
        <v>0.01</v>
      </c>
      <c r="J249" s="99">
        <v>89</v>
      </c>
      <c r="K249" s="189">
        <v>0.3</v>
      </c>
      <c r="L249" s="99">
        <v>0</v>
      </c>
      <c r="M249" s="189">
        <v>0</v>
      </c>
      <c r="N249" s="188"/>
      <c r="O249" s="99">
        <v>80</v>
      </c>
      <c r="P249" s="189">
        <v>0.27</v>
      </c>
      <c r="Q249" s="99">
        <v>41</v>
      </c>
      <c r="R249" s="189">
        <v>0.14000000000000001</v>
      </c>
      <c r="S249" s="99">
        <v>1</v>
      </c>
      <c r="T249" s="189">
        <v>0</v>
      </c>
      <c r="U249" s="188"/>
      <c r="V249" s="99">
        <v>61</v>
      </c>
      <c r="W249" s="189">
        <v>0.21</v>
      </c>
      <c r="X249" s="99">
        <v>12</v>
      </c>
      <c r="Y249" s="189">
        <v>0.04</v>
      </c>
      <c r="Z249" s="99">
        <v>5</v>
      </c>
      <c r="AA249" s="189">
        <v>0.02</v>
      </c>
      <c r="AB249" s="99">
        <v>4</v>
      </c>
      <c r="AC249" s="189">
        <v>0.01</v>
      </c>
      <c r="AD249" s="99">
        <v>0</v>
      </c>
      <c r="AE249" s="189">
        <v>0</v>
      </c>
      <c r="AG249" s="161"/>
      <c r="AH249" s="161"/>
    </row>
    <row r="250" spans="1:34" ht="15" customHeight="1" x14ac:dyDescent="0.2">
      <c r="A250" s="190" t="s">
        <v>736</v>
      </c>
      <c r="B250" t="s">
        <v>737</v>
      </c>
      <c r="E250" s="99">
        <v>113</v>
      </c>
      <c r="F250" s="189">
        <v>1</v>
      </c>
      <c r="G250" s="107"/>
      <c r="H250" s="99">
        <v>1</v>
      </c>
      <c r="I250" s="189">
        <v>0.01</v>
      </c>
      <c r="J250" s="99">
        <v>35</v>
      </c>
      <c r="K250" s="189">
        <v>0.31</v>
      </c>
      <c r="L250" s="99">
        <v>0</v>
      </c>
      <c r="M250" s="189">
        <v>0</v>
      </c>
      <c r="N250" s="188"/>
      <c r="O250" s="99">
        <v>28</v>
      </c>
      <c r="P250" s="189">
        <v>0.25</v>
      </c>
      <c r="Q250" s="99">
        <v>11</v>
      </c>
      <c r="R250" s="189">
        <v>0.1</v>
      </c>
      <c r="S250" s="99">
        <v>0</v>
      </c>
      <c r="T250" s="189">
        <v>0</v>
      </c>
      <c r="U250" s="188"/>
      <c r="V250" s="99">
        <v>21</v>
      </c>
      <c r="W250" s="189">
        <v>0.19</v>
      </c>
      <c r="X250" s="99">
        <v>10</v>
      </c>
      <c r="Y250" s="189">
        <v>0.09</v>
      </c>
      <c r="Z250" s="99">
        <v>4</v>
      </c>
      <c r="AA250" s="189">
        <v>0.04</v>
      </c>
      <c r="AB250" s="99">
        <v>3</v>
      </c>
      <c r="AC250" s="189">
        <v>0.03</v>
      </c>
      <c r="AD250" s="99">
        <v>0</v>
      </c>
      <c r="AE250" s="189">
        <v>0</v>
      </c>
      <c r="AG250" s="161"/>
      <c r="AH250" s="161"/>
    </row>
    <row r="251" spans="1:34" ht="15" customHeight="1" x14ac:dyDescent="0.2">
      <c r="A251" s="190" t="s">
        <v>738</v>
      </c>
      <c r="B251" t="s">
        <v>739</v>
      </c>
      <c r="E251" s="99">
        <v>380</v>
      </c>
      <c r="F251" s="189">
        <v>1</v>
      </c>
      <c r="G251" s="107"/>
      <c r="H251" s="99">
        <v>12</v>
      </c>
      <c r="I251" s="189">
        <v>0.03</v>
      </c>
      <c r="J251" s="99">
        <v>113</v>
      </c>
      <c r="K251" s="189">
        <v>0.3</v>
      </c>
      <c r="L251" s="99">
        <v>0</v>
      </c>
      <c r="M251" s="189">
        <v>0</v>
      </c>
      <c r="N251" s="188"/>
      <c r="O251" s="99">
        <v>95</v>
      </c>
      <c r="P251" s="189">
        <v>0.25</v>
      </c>
      <c r="Q251" s="99">
        <v>67</v>
      </c>
      <c r="R251" s="189">
        <v>0.18</v>
      </c>
      <c r="S251" s="99">
        <v>0</v>
      </c>
      <c r="T251" s="189">
        <v>0</v>
      </c>
      <c r="U251" s="188"/>
      <c r="V251" s="99">
        <v>51</v>
      </c>
      <c r="W251" s="189">
        <v>0.13</v>
      </c>
      <c r="X251" s="99">
        <v>23</v>
      </c>
      <c r="Y251" s="189">
        <v>0.06</v>
      </c>
      <c r="Z251" s="99">
        <v>9</v>
      </c>
      <c r="AA251" s="189">
        <v>0.02</v>
      </c>
      <c r="AB251" s="99">
        <v>10</v>
      </c>
      <c r="AC251" s="189">
        <v>0.03</v>
      </c>
      <c r="AD251" s="99">
        <v>0</v>
      </c>
      <c r="AE251" s="189">
        <v>0</v>
      </c>
      <c r="AG251" s="161"/>
      <c r="AH251" s="161"/>
    </row>
    <row r="252" spans="1:34" ht="15" customHeight="1" x14ac:dyDescent="0.2">
      <c r="A252" s="190" t="s">
        <v>740</v>
      </c>
      <c r="B252" t="s">
        <v>741</v>
      </c>
      <c r="E252" s="99">
        <v>181</v>
      </c>
      <c r="F252" s="189">
        <v>1</v>
      </c>
      <c r="G252" s="107"/>
      <c r="H252" s="99">
        <v>7</v>
      </c>
      <c r="I252" s="189">
        <v>0.04</v>
      </c>
      <c r="J252" s="99">
        <v>40</v>
      </c>
      <c r="K252" s="189">
        <v>0.22</v>
      </c>
      <c r="L252" s="99">
        <v>0</v>
      </c>
      <c r="M252" s="189">
        <v>0</v>
      </c>
      <c r="N252" s="188"/>
      <c r="O252" s="99">
        <v>58</v>
      </c>
      <c r="P252" s="189">
        <v>0.32</v>
      </c>
      <c r="Q252" s="99">
        <v>33</v>
      </c>
      <c r="R252" s="189">
        <v>0.18</v>
      </c>
      <c r="S252" s="99">
        <v>1</v>
      </c>
      <c r="T252" s="189">
        <v>0.01</v>
      </c>
      <c r="U252" s="188"/>
      <c r="V252" s="99">
        <v>18</v>
      </c>
      <c r="W252" s="189">
        <v>0.1</v>
      </c>
      <c r="X252" s="99">
        <v>18</v>
      </c>
      <c r="Y252" s="189">
        <v>0.1</v>
      </c>
      <c r="Z252" s="99">
        <v>2</v>
      </c>
      <c r="AA252" s="189">
        <v>0.01</v>
      </c>
      <c r="AB252" s="99">
        <v>4</v>
      </c>
      <c r="AC252" s="189">
        <v>0.02</v>
      </c>
      <c r="AD252" s="99">
        <v>0</v>
      </c>
      <c r="AE252" s="189">
        <v>0</v>
      </c>
      <c r="AG252" s="161"/>
      <c r="AH252" s="161"/>
    </row>
    <row r="253" spans="1:34" ht="15" customHeight="1" x14ac:dyDescent="0.2">
      <c r="A253" s="190" t="s">
        <v>742</v>
      </c>
      <c r="B253" t="s">
        <v>743</v>
      </c>
      <c r="E253" s="99">
        <v>99</v>
      </c>
      <c r="F253" s="189">
        <v>1</v>
      </c>
      <c r="G253" s="107"/>
      <c r="H253" s="99">
        <v>3</v>
      </c>
      <c r="I253" s="189">
        <v>0.03</v>
      </c>
      <c r="J253" s="99">
        <v>40</v>
      </c>
      <c r="K253" s="189">
        <v>0.4</v>
      </c>
      <c r="L253" s="99">
        <v>0</v>
      </c>
      <c r="M253" s="189">
        <v>0</v>
      </c>
      <c r="N253" s="188"/>
      <c r="O253" s="99">
        <v>11</v>
      </c>
      <c r="P253" s="189">
        <v>0.11</v>
      </c>
      <c r="Q253" s="99">
        <v>16</v>
      </c>
      <c r="R253" s="189">
        <v>0.16</v>
      </c>
      <c r="S253" s="99">
        <v>0</v>
      </c>
      <c r="T253" s="189">
        <v>0</v>
      </c>
      <c r="U253" s="188"/>
      <c r="V253" s="99">
        <v>19</v>
      </c>
      <c r="W253" s="189">
        <v>0.19</v>
      </c>
      <c r="X253" s="99">
        <v>9</v>
      </c>
      <c r="Y253" s="189">
        <v>0.09</v>
      </c>
      <c r="Z253" s="99">
        <v>0</v>
      </c>
      <c r="AA253" s="189">
        <v>0</v>
      </c>
      <c r="AB253" s="99">
        <v>1</v>
      </c>
      <c r="AC253" s="189">
        <v>0.01</v>
      </c>
      <c r="AD253" s="99">
        <v>0</v>
      </c>
      <c r="AE253" s="189">
        <v>0</v>
      </c>
      <c r="AG253" s="161"/>
      <c r="AH253" s="161"/>
    </row>
    <row r="254" spans="1:34" ht="15" customHeight="1" x14ac:dyDescent="0.2">
      <c r="A254" s="190" t="s">
        <v>744</v>
      </c>
      <c r="B254" t="s">
        <v>745</v>
      </c>
      <c r="E254" s="99">
        <v>254</v>
      </c>
      <c r="F254" s="189">
        <v>1</v>
      </c>
      <c r="G254" s="107"/>
      <c r="H254" s="99">
        <v>1</v>
      </c>
      <c r="I254" s="189">
        <v>0</v>
      </c>
      <c r="J254" s="99">
        <v>60</v>
      </c>
      <c r="K254" s="189">
        <v>0.24</v>
      </c>
      <c r="L254" s="99">
        <v>0</v>
      </c>
      <c r="M254" s="189">
        <v>0</v>
      </c>
      <c r="N254" s="188"/>
      <c r="O254" s="99">
        <v>83</v>
      </c>
      <c r="P254" s="189">
        <v>0.33</v>
      </c>
      <c r="Q254" s="99">
        <v>43</v>
      </c>
      <c r="R254" s="189">
        <v>0.17</v>
      </c>
      <c r="S254" s="99">
        <v>3</v>
      </c>
      <c r="T254" s="189">
        <v>0.01</v>
      </c>
      <c r="U254" s="188"/>
      <c r="V254" s="99">
        <v>47</v>
      </c>
      <c r="W254" s="189">
        <v>0.19</v>
      </c>
      <c r="X254" s="99">
        <v>10</v>
      </c>
      <c r="Y254" s="189">
        <v>0.04</v>
      </c>
      <c r="Z254" s="99">
        <v>5</v>
      </c>
      <c r="AA254" s="189">
        <v>0.02</v>
      </c>
      <c r="AB254" s="99">
        <v>2</v>
      </c>
      <c r="AC254" s="189">
        <v>0.01</v>
      </c>
      <c r="AD254" s="99">
        <v>0</v>
      </c>
      <c r="AE254" s="189">
        <v>0</v>
      </c>
      <c r="AG254" s="161"/>
      <c r="AH254" s="161"/>
    </row>
    <row r="255" spans="1:34" ht="15" customHeight="1" x14ac:dyDescent="0.2">
      <c r="A255" s="190" t="s">
        <v>746</v>
      </c>
      <c r="B255" t="s">
        <v>747</v>
      </c>
      <c r="E255" s="99">
        <v>865</v>
      </c>
      <c r="F255" s="189">
        <v>1</v>
      </c>
      <c r="G255" s="107"/>
      <c r="H255" s="99">
        <v>19</v>
      </c>
      <c r="I255" s="189">
        <v>0.02</v>
      </c>
      <c r="J255" s="99">
        <v>189</v>
      </c>
      <c r="K255" s="189">
        <v>0.22</v>
      </c>
      <c r="L255" s="99">
        <v>0</v>
      </c>
      <c r="M255" s="189">
        <v>0</v>
      </c>
      <c r="N255" s="188"/>
      <c r="O255" s="99">
        <v>287</v>
      </c>
      <c r="P255" s="189">
        <v>0.33</v>
      </c>
      <c r="Q255" s="99">
        <v>191</v>
      </c>
      <c r="R255" s="189">
        <v>0.22</v>
      </c>
      <c r="S255" s="99">
        <v>2</v>
      </c>
      <c r="T255" s="189">
        <v>0</v>
      </c>
      <c r="U255" s="188"/>
      <c r="V255" s="99">
        <v>109</v>
      </c>
      <c r="W255" s="189">
        <v>0.13</v>
      </c>
      <c r="X255" s="99">
        <v>48</v>
      </c>
      <c r="Y255" s="189">
        <v>0.06</v>
      </c>
      <c r="Z255" s="99">
        <v>12</v>
      </c>
      <c r="AA255" s="189">
        <v>0.01</v>
      </c>
      <c r="AB255" s="99">
        <v>8</v>
      </c>
      <c r="AC255" s="189">
        <v>0.01</v>
      </c>
      <c r="AD255" s="99">
        <v>0</v>
      </c>
      <c r="AE255" s="189">
        <v>0</v>
      </c>
      <c r="AG255" s="161"/>
      <c r="AH255" s="161"/>
    </row>
    <row r="256" spans="1:34" ht="15" customHeight="1" x14ac:dyDescent="0.2">
      <c r="A256" s="190" t="s">
        <v>748</v>
      </c>
      <c r="B256" t="s">
        <v>749</v>
      </c>
      <c r="E256" s="99">
        <v>1252</v>
      </c>
      <c r="F256" s="189">
        <v>1</v>
      </c>
      <c r="G256" s="107"/>
      <c r="H256" s="99">
        <v>30</v>
      </c>
      <c r="I256" s="189">
        <v>0.02</v>
      </c>
      <c r="J256" s="99">
        <v>218</v>
      </c>
      <c r="K256" s="189">
        <v>0.17</v>
      </c>
      <c r="L256" s="99">
        <v>0</v>
      </c>
      <c r="M256" s="189">
        <v>0</v>
      </c>
      <c r="N256" s="188"/>
      <c r="O256" s="99">
        <v>442</v>
      </c>
      <c r="P256" s="189">
        <v>0.35</v>
      </c>
      <c r="Q256" s="99">
        <v>446</v>
      </c>
      <c r="R256" s="189">
        <v>0.36</v>
      </c>
      <c r="S256" s="99">
        <v>0</v>
      </c>
      <c r="T256" s="189">
        <v>0</v>
      </c>
      <c r="U256" s="188"/>
      <c r="V256" s="99">
        <v>72</v>
      </c>
      <c r="W256" s="189">
        <v>0.06</v>
      </c>
      <c r="X256" s="99">
        <v>21</v>
      </c>
      <c r="Y256" s="189">
        <v>0.02</v>
      </c>
      <c r="Z256" s="99">
        <v>19</v>
      </c>
      <c r="AA256" s="189">
        <v>0.02</v>
      </c>
      <c r="AB256" s="99">
        <v>4</v>
      </c>
      <c r="AC256" s="189">
        <v>0</v>
      </c>
      <c r="AD256" s="99">
        <v>0</v>
      </c>
      <c r="AE256" s="189">
        <v>0</v>
      </c>
      <c r="AG256" s="161"/>
      <c r="AH256" s="161"/>
    </row>
    <row r="257" spans="1:34" ht="15" customHeight="1" x14ac:dyDescent="0.2">
      <c r="A257" s="190" t="s">
        <v>750</v>
      </c>
      <c r="B257" t="s">
        <v>751</v>
      </c>
      <c r="E257" s="99">
        <v>899</v>
      </c>
      <c r="F257" s="189">
        <v>1</v>
      </c>
      <c r="G257" s="107"/>
      <c r="H257" s="99">
        <v>10</v>
      </c>
      <c r="I257" s="189">
        <v>0.01</v>
      </c>
      <c r="J257" s="99">
        <v>110</v>
      </c>
      <c r="K257" s="189">
        <v>0.12</v>
      </c>
      <c r="L257" s="99">
        <v>0</v>
      </c>
      <c r="M257" s="189">
        <v>0</v>
      </c>
      <c r="N257" s="188"/>
      <c r="O257" s="99">
        <v>341</v>
      </c>
      <c r="P257" s="189">
        <v>0.38</v>
      </c>
      <c r="Q257" s="99">
        <v>316</v>
      </c>
      <c r="R257" s="189">
        <v>0.35</v>
      </c>
      <c r="S257" s="99">
        <v>1</v>
      </c>
      <c r="T257" s="189">
        <v>0</v>
      </c>
      <c r="U257" s="188"/>
      <c r="V257" s="99">
        <v>70</v>
      </c>
      <c r="W257" s="189">
        <v>0.08</v>
      </c>
      <c r="X257" s="99">
        <v>40</v>
      </c>
      <c r="Y257" s="189">
        <v>0.04</v>
      </c>
      <c r="Z257" s="99">
        <v>9</v>
      </c>
      <c r="AA257" s="189">
        <v>0.01</v>
      </c>
      <c r="AB257" s="99">
        <v>2</v>
      </c>
      <c r="AC257" s="189">
        <v>0</v>
      </c>
      <c r="AD257" s="99">
        <v>0</v>
      </c>
      <c r="AE257" s="189">
        <v>0</v>
      </c>
      <c r="AG257" s="161"/>
      <c r="AH257" s="161"/>
    </row>
    <row r="258" spans="1:34" ht="15" customHeight="1" x14ac:dyDescent="0.2">
      <c r="A258" s="190" t="s">
        <v>752</v>
      </c>
      <c r="B258" t="s">
        <v>753</v>
      </c>
      <c r="E258" s="99">
        <v>142</v>
      </c>
      <c r="F258" s="189">
        <v>1</v>
      </c>
      <c r="G258" s="107"/>
      <c r="H258" s="99">
        <v>5</v>
      </c>
      <c r="I258" s="189">
        <v>0.04</v>
      </c>
      <c r="J258" s="99">
        <v>28</v>
      </c>
      <c r="K258" s="189">
        <v>0.2</v>
      </c>
      <c r="L258" s="99">
        <v>0</v>
      </c>
      <c r="M258" s="189">
        <v>0</v>
      </c>
      <c r="N258" s="188"/>
      <c r="O258" s="99">
        <v>37</v>
      </c>
      <c r="P258" s="189">
        <v>0.26</v>
      </c>
      <c r="Q258" s="99">
        <v>23</v>
      </c>
      <c r="R258" s="189">
        <v>0.16</v>
      </c>
      <c r="S258" s="99">
        <v>0</v>
      </c>
      <c r="T258" s="189">
        <v>0</v>
      </c>
      <c r="U258" s="188"/>
      <c r="V258" s="99">
        <v>20</v>
      </c>
      <c r="W258" s="189">
        <v>0.14000000000000001</v>
      </c>
      <c r="X258" s="99">
        <v>23</v>
      </c>
      <c r="Y258" s="189">
        <v>0.16</v>
      </c>
      <c r="Z258" s="99">
        <v>5</v>
      </c>
      <c r="AA258" s="189">
        <v>0.04</v>
      </c>
      <c r="AB258" s="99">
        <v>1</v>
      </c>
      <c r="AC258" s="189">
        <v>0.01</v>
      </c>
      <c r="AD258" s="99">
        <v>0</v>
      </c>
      <c r="AE258" s="189">
        <v>0</v>
      </c>
      <c r="AG258" s="161"/>
      <c r="AH258" s="161"/>
    </row>
    <row r="259" spans="1:34" ht="15" customHeight="1" x14ac:dyDescent="0.2">
      <c r="A259" s="190" t="s">
        <v>754</v>
      </c>
      <c r="B259" t="s">
        <v>755</v>
      </c>
      <c r="E259" s="99">
        <v>216</v>
      </c>
      <c r="F259" s="189">
        <v>1</v>
      </c>
      <c r="G259" s="107"/>
      <c r="H259" s="99">
        <v>1</v>
      </c>
      <c r="I259" s="189">
        <v>0</v>
      </c>
      <c r="J259" s="99">
        <v>73</v>
      </c>
      <c r="K259" s="189">
        <v>0.34</v>
      </c>
      <c r="L259" s="99">
        <v>0</v>
      </c>
      <c r="M259" s="189">
        <v>0</v>
      </c>
      <c r="N259" s="188"/>
      <c r="O259" s="99">
        <v>44</v>
      </c>
      <c r="P259" s="189">
        <v>0.2</v>
      </c>
      <c r="Q259" s="99">
        <v>46</v>
      </c>
      <c r="R259" s="189">
        <v>0.21</v>
      </c>
      <c r="S259" s="99">
        <v>2</v>
      </c>
      <c r="T259" s="189">
        <v>0.01</v>
      </c>
      <c r="U259" s="188"/>
      <c r="V259" s="99">
        <v>38</v>
      </c>
      <c r="W259" s="189">
        <v>0.18</v>
      </c>
      <c r="X259" s="99">
        <v>10</v>
      </c>
      <c r="Y259" s="189">
        <v>0.05</v>
      </c>
      <c r="Z259" s="99">
        <v>1</v>
      </c>
      <c r="AA259" s="189">
        <v>0</v>
      </c>
      <c r="AB259" s="99">
        <v>1</v>
      </c>
      <c r="AC259" s="189">
        <v>0</v>
      </c>
      <c r="AD259" s="99">
        <v>0</v>
      </c>
      <c r="AE259" s="189">
        <v>0</v>
      </c>
      <c r="AG259" s="161"/>
      <c r="AH259" s="161"/>
    </row>
    <row r="260" spans="1:34" ht="15" customHeight="1" x14ac:dyDescent="0.2">
      <c r="A260" s="190" t="s">
        <v>756</v>
      </c>
      <c r="B260" t="s">
        <v>757</v>
      </c>
      <c r="E260" s="99">
        <v>830</v>
      </c>
      <c r="F260" s="189">
        <v>1</v>
      </c>
      <c r="G260" s="107"/>
      <c r="H260" s="99">
        <v>20</v>
      </c>
      <c r="I260" s="189">
        <v>0.02</v>
      </c>
      <c r="J260" s="99">
        <v>135</v>
      </c>
      <c r="K260" s="189">
        <v>0.16</v>
      </c>
      <c r="L260" s="99">
        <v>0</v>
      </c>
      <c r="M260" s="189">
        <v>0</v>
      </c>
      <c r="N260" s="188"/>
      <c r="O260" s="99">
        <v>345</v>
      </c>
      <c r="P260" s="189">
        <v>0.42</v>
      </c>
      <c r="Q260" s="99">
        <v>183</v>
      </c>
      <c r="R260" s="189">
        <v>0.22</v>
      </c>
      <c r="S260" s="99">
        <v>0</v>
      </c>
      <c r="T260" s="189">
        <v>0</v>
      </c>
      <c r="U260" s="188"/>
      <c r="V260" s="99">
        <v>85</v>
      </c>
      <c r="W260" s="189">
        <v>0.1</v>
      </c>
      <c r="X260" s="99">
        <v>46</v>
      </c>
      <c r="Y260" s="189">
        <v>0.06</v>
      </c>
      <c r="Z260" s="99">
        <v>7</v>
      </c>
      <c r="AA260" s="189">
        <v>0.01</v>
      </c>
      <c r="AB260" s="99">
        <v>9</v>
      </c>
      <c r="AC260" s="189">
        <v>0.01</v>
      </c>
      <c r="AD260" s="99">
        <v>0</v>
      </c>
      <c r="AE260" s="189">
        <v>0</v>
      </c>
      <c r="AG260" s="161"/>
      <c r="AH260" s="161"/>
    </row>
    <row r="261" spans="1:34" ht="15" customHeight="1" x14ac:dyDescent="0.2">
      <c r="A261" s="190" t="s">
        <v>758</v>
      </c>
      <c r="B261" t="s">
        <v>759</v>
      </c>
      <c r="E261" s="99">
        <v>79</v>
      </c>
      <c r="F261" s="189">
        <v>1</v>
      </c>
      <c r="G261" s="107"/>
      <c r="H261" s="99">
        <v>4</v>
      </c>
      <c r="I261" s="189">
        <v>0.05</v>
      </c>
      <c r="J261" s="99">
        <v>22</v>
      </c>
      <c r="K261" s="189">
        <v>0.28000000000000003</v>
      </c>
      <c r="L261" s="99">
        <v>1</v>
      </c>
      <c r="M261" s="189">
        <v>0.01</v>
      </c>
      <c r="N261" s="188"/>
      <c r="O261" s="99">
        <v>19</v>
      </c>
      <c r="P261" s="189">
        <v>0.24</v>
      </c>
      <c r="Q261" s="99">
        <v>13</v>
      </c>
      <c r="R261" s="189">
        <v>0.16</v>
      </c>
      <c r="S261" s="99">
        <v>2</v>
      </c>
      <c r="T261" s="189">
        <v>0.03</v>
      </c>
      <c r="U261" s="188"/>
      <c r="V261" s="99">
        <v>11</v>
      </c>
      <c r="W261" s="189">
        <v>0.14000000000000001</v>
      </c>
      <c r="X261" s="99">
        <v>6</v>
      </c>
      <c r="Y261" s="189">
        <v>0.08</v>
      </c>
      <c r="Z261" s="99">
        <v>1</v>
      </c>
      <c r="AA261" s="189">
        <v>0.01</v>
      </c>
      <c r="AB261" s="99">
        <v>0</v>
      </c>
      <c r="AC261" s="189">
        <v>0</v>
      </c>
      <c r="AD261" s="99">
        <v>0</v>
      </c>
      <c r="AE261" s="189">
        <v>0</v>
      </c>
      <c r="AG261" s="161"/>
      <c r="AH261" s="161"/>
    </row>
    <row r="262" spans="1:34" ht="15" customHeight="1" x14ac:dyDescent="0.2">
      <c r="A262" s="190" t="s">
        <v>760</v>
      </c>
      <c r="B262" t="s">
        <v>761</v>
      </c>
      <c r="E262" s="99">
        <v>381</v>
      </c>
      <c r="F262" s="189">
        <v>1</v>
      </c>
      <c r="G262" s="107"/>
      <c r="H262" s="99">
        <v>5</v>
      </c>
      <c r="I262" s="189">
        <v>0.01</v>
      </c>
      <c r="J262" s="99">
        <v>105</v>
      </c>
      <c r="K262" s="189">
        <v>0.28000000000000003</v>
      </c>
      <c r="L262" s="99">
        <v>0</v>
      </c>
      <c r="M262" s="189">
        <v>0</v>
      </c>
      <c r="N262" s="188"/>
      <c r="O262" s="99">
        <v>68</v>
      </c>
      <c r="P262" s="189">
        <v>0.18</v>
      </c>
      <c r="Q262" s="99">
        <v>88</v>
      </c>
      <c r="R262" s="189">
        <v>0.23</v>
      </c>
      <c r="S262" s="99">
        <v>0</v>
      </c>
      <c r="T262" s="189">
        <v>0</v>
      </c>
      <c r="U262" s="188"/>
      <c r="V262" s="99">
        <v>63</v>
      </c>
      <c r="W262" s="189">
        <v>0.17</v>
      </c>
      <c r="X262" s="99">
        <v>31</v>
      </c>
      <c r="Y262" s="189">
        <v>0.08</v>
      </c>
      <c r="Z262" s="99">
        <v>14</v>
      </c>
      <c r="AA262" s="189">
        <v>0.04</v>
      </c>
      <c r="AB262" s="99">
        <v>7</v>
      </c>
      <c r="AC262" s="189">
        <v>0.02</v>
      </c>
      <c r="AD262" s="99">
        <v>0</v>
      </c>
      <c r="AE262" s="189">
        <v>0</v>
      </c>
      <c r="AG262" s="161"/>
      <c r="AH262" s="161"/>
    </row>
    <row r="263" spans="1:34" ht="15" customHeight="1" x14ac:dyDescent="0.2">
      <c r="A263" s="190" t="s">
        <v>762</v>
      </c>
      <c r="B263" t="s">
        <v>763</v>
      </c>
      <c r="E263" s="99">
        <v>309</v>
      </c>
      <c r="F263" s="189">
        <v>1</v>
      </c>
      <c r="G263" s="107"/>
      <c r="H263" s="99">
        <v>3</v>
      </c>
      <c r="I263" s="189">
        <v>0.01</v>
      </c>
      <c r="J263" s="99">
        <v>69</v>
      </c>
      <c r="K263" s="189">
        <v>0.22</v>
      </c>
      <c r="L263" s="99">
        <v>36</v>
      </c>
      <c r="M263" s="189">
        <v>0.12</v>
      </c>
      <c r="N263" s="188"/>
      <c r="O263" s="99">
        <v>53</v>
      </c>
      <c r="P263" s="189">
        <v>0.17</v>
      </c>
      <c r="Q263" s="99">
        <v>45</v>
      </c>
      <c r="R263" s="189">
        <v>0.15</v>
      </c>
      <c r="S263" s="99">
        <v>27</v>
      </c>
      <c r="T263" s="189">
        <v>0.09</v>
      </c>
      <c r="U263" s="188"/>
      <c r="V263" s="99">
        <v>43</v>
      </c>
      <c r="W263" s="189">
        <v>0.14000000000000001</v>
      </c>
      <c r="X263" s="99">
        <v>22</v>
      </c>
      <c r="Y263" s="189">
        <v>7.0000000000000007E-2</v>
      </c>
      <c r="Z263" s="99">
        <v>10</v>
      </c>
      <c r="AA263" s="189">
        <v>0.03</v>
      </c>
      <c r="AB263" s="99">
        <v>1</v>
      </c>
      <c r="AC263" s="189">
        <v>0</v>
      </c>
      <c r="AD263" s="99">
        <v>0</v>
      </c>
      <c r="AE263" s="189">
        <v>0</v>
      </c>
      <c r="AG263" s="161"/>
      <c r="AH263" s="161"/>
    </row>
    <row r="264" spans="1:34" ht="15" customHeight="1" x14ac:dyDescent="0.2">
      <c r="A264" s="190" t="s">
        <v>764</v>
      </c>
      <c r="B264" t="s">
        <v>765</v>
      </c>
      <c r="E264" s="99">
        <v>874</v>
      </c>
      <c r="F264" s="189">
        <v>1</v>
      </c>
      <c r="G264" s="107"/>
      <c r="H264" s="99">
        <v>13</v>
      </c>
      <c r="I264" s="189">
        <v>0.01</v>
      </c>
      <c r="J264" s="99">
        <v>163</v>
      </c>
      <c r="K264" s="189">
        <v>0.19</v>
      </c>
      <c r="L264" s="99">
        <v>0</v>
      </c>
      <c r="M264" s="189">
        <v>0</v>
      </c>
      <c r="N264" s="188"/>
      <c r="O264" s="99">
        <v>379</v>
      </c>
      <c r="P264" s="189">
        <v>0.43</v>
      </c>
      <c r="Q264" s="99">
        <v>172</v>
      </c>
      <c r="R264" s="189">
        <v>0.2</v>
      </c>
      <c r="S264" s="99">
        <v>4</v>
      </c>
      <c r="T264" s="189">
        <v>0</v>
      </c>
      <c r="U264" s="188"/>
      <c r="V264" s="99">
        <v>78</v>
      </c>
      <c r="W264" s="189">
        <v>0.09</v>
      </c>
      <c r="X264" s="99">
        <v>52</v>
      </c>
      <c r="Y264" s="189">
        <v>0.06</v>
      </c>
      <c r="Z264" s="99">
        <v>9</v>
      </c>
      <c r="AA264" s="189">
        <v>0.01</v>
      </c>
      <c r="AB264" s="99">
        <v>4</v>
      </c>
      <c r="AC264" s="189">
        <v>0</v>
      </c>
      <c r="AD264" s="99">
        <v>0</v>
      </c>
      <c r="AE264" s="189">
        <v>0</v>
      </c>
      <c r="AG264" s="161"/>
      <c r="AH264" s="161"/>
    </row>
    <row r="265" spans="1:34" ht="15" customHeight="1" x14ac:dyDescent="0.2">
      <c r="A265" s="190" t="s">
        <v>766</v>
      </c>
      <c r="B265" t="s">
        <v>767</v>
      </c>
      <c r="E265" s="99" t="s">
        <v>333</v>
      </c>
      <c r="F265" s="189" t="s">
        <v>333</v>
      </c>
      <c r="G265" s="107"/>
      <c r="H265" s="99" t="s">
        <v>333</v>
      </c>
      <c r="I265" s="189" t="s">
        <v>333</v>
      </c>
      <c r="J265" s="99" t="s">
        <v>333</v>
      </c>
      <c r="K265" s="189" t="s">
        <v>333</v>
      </c>
      <c r="L265" s="99" t="s">
        <v>333</v>
      </c>
      <c r="M265" s="189" t="s">
        <v>333</v>
      </c>
      <c r="N265" s="188"/>
      <c r="O265" s="99" t="s">
        <v>333</v>
      </c>
      <c r="P265" s="189" t="s">
        <v>333</v>
      </c>
      <c r="Q265" s="99" t="s">
        <v>333</v>
      </c>
      <c r="R265" s="189" t="s">
        <v>333</v>
      </c>
      <c r="S265" s="99" t="s">
        <v>333</v>
      </c>
      <c r="T265" s="189" t="s">
        <v>333</v>
      </c>
      <c r="U265" s="188"/>
      <c r="V265" s="99" t="s">
        <v>333</v>
      </c>
      <c r="W265" s="189" t="s">
        <v>333</v>
      </c>
      <c r="X265" s="99" t="s">
        <v>333</v>
      </c>
      <c r="Y265" s="189" t="s">
        <v>333</v>
      </c>
      <c r="Z265" s="99" t="s">
        <v>333</v>
      </c>
      <c r="AA265" s="189" t="s">
        <v>333</v>
      </c>
      <c r="AB265" s="99" t="s">
        <v>333</v>
      </c>
      <c r="AC265" s="189" t="s">
        <v>333</v>
      </c>
      <c r="AD265" s="99" t="s">
        <v>333</v>
      </c>
      <c r="AE265" s="189" t="s">
        <v>333</v>
      </c>
      <c r="AG265" s="161"/>
      <c r="AH265" s="161"/>
    </row>
    <row r="266" spans="1:34" ht="15" customHeight="1" x14ac:dyDescent="0.2">
      <c r="A266" s="190" t="s">
        <v>768</v>
      </c>
      <c r="B266" t="s">
        <v>769</v>
      </c>
      <c r="E266" s="99">
        <v>133</v>
      </c>
      <c r="F266" s="189">
        <v>1</v>
      </c>
      <c r="G266" s="107"/>
      <c r="H266" s="99">
        <v>1</v>
      </c>
      <c r="I266" s="189">
        <v>0.01</v>
      </c>
      <c r="J266" s="99">
        <v>39</v>
      </c>
      <c r="K266" s="189">
        <v>0.28999999999999998</v>
      </c>
      <c r="L266" s="99">
        <v>0</v>
      </c>
      <c r="M266" s="189">
        <v>0</v>
      </c>
      <c r="N266" s="188"/>
      <c r="O266" s="99">
        <v>47</v>
      </c>
      <c r="P266" s="189">
        <v>0.35</v>
      </c>
      <c r="Q266" s="99">
        <v>22</v>
      </c>
      <c r="R266" s="189">
        <v>0.17</v>
      </c>
      <c r="S266" s="99">
        <v>0</v>
      </c>
      <c r="T266" s="189">
        <v>0</v>
      </c>
      <c r="U266" s="188"/>
      <c r="V266" s="99">
        <v>17</v>
      </c>
      <c r="W266" s="189">
        <v>0.13</v>
      </c>
      <c r="X266" s="99">
        <v>7</v>
      </c>
      <c r="Y266" s="189">
        <v>0.05</v>
      </c>
      <c r="Z266" s="99">
        <v>0</v>
      </c>
      <c r="AA266" s="189">
        <v>0</v>
      </c>
      <c r="AB266" s="99">
        <v>0</v>
      </c>
      <c r="AC266" s="189">
        <v>0</v>
      </c>
      <c r="AD266" s="99">
        <v>0</v>
      </c>
      <c r="AE266" s="189">
        <v>0</v>
      </c>
      <c r="AG266" s="161"/>
      <c r="AH266" s="161"/>
    </row>
    <row r="267" spans="1:34" ht="15" customHeight="1" x14ac:dyDescent="0.2">
      <c r="A267" s="190" t="s">
        <v>770</v>
      </c>
      <c r="B267" t="s">
        <v>771</v>
      </c>
      <c r="E267" s="99">
        <v>197</v>
      </c>
      <c r="F267" s="189">
        <v>1</v>
      </c>
      <c r="G267" s="107"/>
      <c r="H267" s="99">
        <v>2</v>
      </c>
      <c r="I267" s="189">
        <v>0.01</v>
      </c>
      <c r="J267" s="99">
        <v>56</v>
      </c>
      <c r="K267" s="189">
        <v>0.28000000000000003</v>
      </c>
      <c r="L267" s="99">
        <v>0</v>
      </c>
      <c r="M267" s="189">
        <v>0</v>
      </c>
      <c r="N267" s="188"/>
      <c r="O267" s="99">
        <v>56</v>
      </c>
      <c r="P267" s="189">
        <v>0.28000000000000003</v>
      </c>
      <c r="Q267" s="99">
        <v>44</v>
      </c>
      <c r="R267" s="189">
        <v>0.22</v>
      </c>
      <c r="S267" s="99">
        <v>0</v>
      </c>
      <c r="T267" s="189">
        <v>0</v>
      </c>
      <c r="U267" s="188"/>
      <c r="V267" s="99">
        <v>20</v>
      </c>
      <c r="W267" s="189">
        <v>0.1</v>
      </c>
      <c r="X267" s="99">
        <v>16</v>
      </c>
      <c r="Y267" s="189">
        <v>0.08</v>
      </c>
      <c r="Z267" s="99">
        <v>1</v>
      </c>
      <c r="AA267" s="189">
        <v>0.01</v>
      </c>
      <c r="AB267" s="99">
        <v>2</v>
      </c>
      <c r="AC267" s="189">
        <v>0.01</v>
      </c>
      <c r="AD267" s="99">
        <v>0</v>
      </c>
      <c r="AE267" s="189">
        <v>0</v>
      </c>
      <c r="AG267" s="161"/>
      <c r="AH267" s="161"/>
    </row>
    <row r="268" spans="1:34" ht="15" customHeight="1" x14ac:dyDescent="0.2">
      <c r="A268" s="190" t="s">
        <v>772</v>
      </c>
      <c r="B268" t="s">
        <v>773</v>
      </c>
      <c r="E268" s="99">
        <v>340</v>
      </c>
      <c r="F268" s="189">
        <v>1</v>
      </c>
      <c r="G268" s="107"/>
      <c r="H268" s="99">
        <v>5</v>
      </c>
      <c r="I268" s="189">
        <v>0.01</v>
      </c>
      <c r="J268" s="99">
        <v>33</v>
      </c>
      <c r="K268" s="189">
        <v>0.1</v>
      </c>
      <c r="L268" s="99">
        <v>0</v>
      </c>
      <c r="M268" s="189">
        <v>0</v>
      </c>
      <c r="N268" s="188"/>
      <c r="O268" s="99">
        <v>118</v>
      </c>
      <c r="P268" s="189">
        <v>0.35</v>
      </c>
      <c r="Q268" s="99">
        <v>153</v>
      </c>
      <c r="R268" s="189">
        <v>0.45</v>
      </c>
      <c r="S268" s="99">
        <v>0</v>
      </c>
      <c r="T268" s="189">
        <v>0</v>
      </c>
      <c r="U268" s="188"/>
      <c r="V268" s="99">
        <v>18</v>
      </c>
      <c r="W268" s="189">
        <v>0.05</v>
      </c>
      <c r="X268" s="99">
        <v>10</v>
      </c>
      <c r="Y268" s="189">
        <v>0.03</v>
      </c>
      <c r="Z268" s="99">
        <v>3</v>
      </c>
      <c r="AA268" s="189">
        <v>0.01</v>
      </c>
      <c r="AB268" s="99">
        <v>0</v>
      </c>
      <c r="AC268" s="189">
        <v>0</v>
      </c>
      <c r="AD268" s="99">
        <v>0</v>
      </c>
      <c r="AE268" s="189">
        <v>0</v>
      </c>
      <c r="AG268" s="161"/>
      <c r="AH268" s="161"/>
    </row>
    <row r="269" spans="1:34" ht="15" customHeight="1" x14ac:dyDescent="0.2">
      <c r="A269" s="190" t="s">
        <v>774</v>
      </c>
      <c r="B269" t="s">
        <v>775</v>
      </c>
      <c r="E269" s="99">
        <v>523</v>
      </c>
      <c r="F269" s="189">
        <v>1</v>
      </c>
      <c r="G269" s="107"/>
      <c r="H269" s="99">
        <v>21</v>
      </c>
      <c r="I269" s="189">
        <v>0.04</v>
      </c>
      <c r="J269" s="99">
        <v>178</v>
      </c>
      <c r="K269" s="189">
        <v>0.34</v>
      </c>
      <c r="L269" s="99">
        <v>0</v>
      </c>
      <c r="M269" s="189">
        <v>0</v>
      </c>
      <c r="N269" s="188"/>
      <c r="O269" s="99">
        <v>85</v>
      </c>
      <c r="P269" s="189">
        <v>0.16</v>
      </c>
      <c r="Q269" s="99">
        <v>73</v>
      </c>
      <c r="R269" s="189">
        <v>0.14000000000000001</v>
      </c>
      <c r="S269" s="99">
        <v>0</v>
      </c>
      <c r="T269" s="189">
        <v>0</v>
      </c>
      <c r="U269" s="188"/>
      <c r="V269" s="99">
        <v>97</v>
      </c>
      <c r="W269" s="189">
        <v>0.19</v>
      </c>
      <c r="X269" s="99">
        <v>44</v>
      </c>
      <c r="Y269" s="189">
        <v>0.08</v>
      </c>
      <c r="Z269" s="99">
        <v>16</v>
      </c>
      <c r="AA269" s="189">
        <v>0.03</v>
      </c>
      <c r="AB269" s="99">
        <v>9</v>
      </c>
      <c r="AC269" s="189">
        <v>0.02</v>
      </c>
      <c r="AD269" s="99">
        <v>0</v>
      </c>
      <c r="AE269" s="189">
        <v>0</v>
      </c>
      <c r="AG269" s="161"/>
      <c r="AH269" s="161"/>
    </row>
    <row r="270" spans="1:34" ht="15" customHeight="1" x14ac:dyDescent="0.2">
      <c r="A270" s="190" t="s">
        <v>776</v>
      </c>
      <c r="B270" t="s">
        <v>777</v>
      </c>
      <c r="E270" s="99">
        <v>329</v>
      </c>
      <c r="F270" s="189">
        <v>1</v>
      </c>
      <c r="G270" s="107"/>
      <c r="H270" s="99">
        <v>6</v>
      </c>
      <c r="I270" s="189">
        <v>0.02</v>
      </c>
      <c r="J270" s="99">
        <v>124</v>
      </c>
      <c r="K270" s="189">
        <v>0.38</v>
      </c>
      <c r="L270" s="99">
        <v>1</v>
      </c>
      <c r="M270" s="189">
        <v>0</v>
      </c>
      <c r="N270" s="188"/>
      <c r="O270" s="99">
        <v>54</v>
      </c>
      <c r="P270" s="189">
        <v>0.16</v>
      </c>
      <c r="Q270" s="99">
        <v>47</v>
      </c>
      <c r="R270" s="189">
        <v>0.14000000000000001</v>
      </c>
      <c r="S270" s="99">
        <v>1</v>
      </c>
      <c r="T270" s="189">
        <v>0</v>
      </c>
      <c r="U270" s="188"/>
      <c r="V270" s="99">
        <v>55</v>
      </c>
      <c r="W270" s="189">
        <v>0.17</v>
      </c>
      <c r="X270" s="99">
        <v>23</v>
      </c>
      <c r="Y270" s="189">
        <v>7.0000000000000007E-2</v>
      </c>
      <c r="Z270" s="99">
        <v>10</v>
      </c>
      <c r="AA270" s="189">
        <v>0.03</v>
      </c>
      <c r="AB270" s="99">
        <v>8</v>
      </c>
      <c r="AC270" s="189">
        <v>0.02</v>
      </c>
      <c r="AD270" s="99">
        <v>0</v>
      </c>
      <c r="AE270" s="189">
        <v>0</v>
      </c>
      <c r="AG270" s="161"/>
      <c r="AH270" s="161"/>
    </row>
    <row r="271" spans="1:34" ht="15" customHeight="1" x14ac:dyDescent="0.2">
      <c r="A271" s="190" t="s">
        <v>778</v>
      </c>
      <c r="B271" t="s">
        <v>779</v>
      </c>
      <c r="E271" s="99">
        <v>400</v>
      </c>
      <c r="F271" s="189">
        <v>1</v>
      </c>
      <c r="G271" s="107"/>
      <c r="H271" s="99">
        <v>10</v>
      </c>
      <c r="I271" s="189">
        <v>0.03</v>
      </c>
      <c r="J271" s="99">
        <v>93</v>
      </c>
      <c r="K271" s="189">
        <v>0.23</v>
      </c>
      <c r="L271" s="99">
        <v>0</v>
      </c>
      <c r="M271" s="189">
        <v>0</v>
      </c>
      <c r="N271" s="188"/>
      <c r="O271" s="99">
        <v>114</v>
      </c>
      <c r="P271" s="189">
        <v>0.28000000000000003</v>
      </c>
      <c r="Q271" s="99">
        <v>77</v>
      </c>
      <c r="R271" s="189">
        <v>0.19</v>
      </c>
      <c r="S271" s="99">
        <v>0</v>
      </c>
      <c r="T271" s="189">
        <v>0</v>
      </c>
      <c r="U271" s="188"/>
      <c r="V271" s="99">
        <v>53</v>
      </c>
      <c r="W271" s="189">
        <v>0.13</v>
      </c>
      <c r="X271" s="99">
        <v>38</v>
      </c>
      <c r="Y271" s="189">
        <v>0.1</v>
      </c>
      <c r="Z271" s="99">
        <v>7</v>
      </c>
      <c r="AA271" s="189">
        <v>0.02</v>
      </c>
      <c r="AB271" s="99">
        <v>8</v>
      </c>
      <c r="AC271" s="189">
        <v>0.02</v>
      </c>
      <c r="AD271" s="99">
        <v>0</v>
      </c>
      <c r="AE271" s="189">
        <v>0</v>
      </c>
      <c r="AG271" s="161"/>
      <c r="AH271" s="161"/>
    </row>
    <row r="272" spans="1:34" ht="15" customHeight="1" x14ac:dyDescent="0.2">
      <c r="A272" s="190" t="s">
        <v>780</v>
      </c>
      <c r="B272" t="s">
        <v>781</v>
      </c>
      <c r="E272" s="99">
        <v>223</v>
      </c>
      <c r="F272" s="189">
        <v>1</v>
      </c>
      <c r="G272" s="107"/>
      <c r="H272" s="99">
        <v>8</v>
      </c>
      <c r="I272" s="189">
        <v>0.04</v>
      </c>
      <c r="J272" s="99">
        <v>46</v>
      </c>
      <c r="K272" s="189">
        <v>0.21</v>
      </c>
      <c r="L272" s="99">
        <v>0</v>
      </c>
      <c r="M272" s="189">
        <v>0</v>
      </c>
      <c r="N272" s="188"/>
      <c r="O272" s="99">
        <v>65</v>
      </c>
      <c r="P272" s="189">
        <v>0.28999999999999998</v>
      </c>
      <c r="Q272" s="99">
        <v>50</v>
      </c>
      <c r="R272" s="189">
        <v>0.22</v>
      </c>
      <c r="S272" s="99">
        <v>1</v>
      </c>
      <c r="T272" s="189">
        <v>0</v>
      </c>
      <c r="U272" s="188"/>
      <c r="V272" s="99">
        <v>27</v>
      </c>
      <c r="W272" s="189">
        <v>0.12</v>
      </c>
      <c r="X272" s="99">
        <v>19</v>
      </c>
      <c r="Y272" s="189">
        <v>0.09</v>
      </c>
      <c r="Z272" s="99">
        <v>6</v>
      </c>
      <c r="AA272" s="189">
        <v>0.03</v>
      </c>
      <c r="AB272" s="99">
        <v>1</v>
      </c>
      <c r="AC272" s="189">
        <v>0</v>
      </c>
      <c r="AD272" s="99">
        <v>0</v>
      </c>
      <c r="AE272" s="189">
        <v>0</v>
      </c>
      <c r="AG272" s="161"/>
      <c r="AH272" s="161"/>
    </row>
    <row r="273" spans="1:34" ht="15" customHeight="1" x14ac:dyDescent="0.2">
      <c r="A273" s="190" t="s">
        <v>782</v>
      </c>
      <c r="B273" t="s">
        <v>783</v>
      </c>
      <c r="E273" s="99">
        <v>410</v>
      </c>
      <c r="F273" s="189">
        <v>1</v>
      </c>
      <c r="G273" s="107"/>
      <c r="H273" s="99">
        <v>6</v>
      </c>
      <c r="I273" s="189">
        <v>0.01</v>
      </c>
      <c r="J273" s="99">
        <v>95</v>
      </c>
      <c r="K273" s="189">
        <v>0.23</v>
      </c>
      <c r="L273" s="99">
        <v>16</v>
      </c>
      <c r="M273" s="189">
        <v>0.04</v>
      </c>
      <c r="N273" s="188"/>
      <c r="O273" s="99">
        <v>90</v>
      </c>
      <c r="P273" s="189">
        <v>0.22</v>
      </c>
      <c r="Q273" s="99">
        <v>48</v>
      </c>
      <c r="R273" s="189">
        <v>0.12</v>
      </c>
      <c r="S273" s="99">
        <v>30</v>
      </c>
      <c r="T273" s="189">
        <v>7.0000000000000007E-2</v>
      </c>
      <c r="U273" s="188"/>
      <c r="V273" s="99">
        <v>68</v>
      </c>
      <c r="W273" s="189">
        <v>0.17</v>
      </c>
      <c r="X273" s="99">
        <v>38</v>
      </c>
      <c r="Y273" s="189">
        <v>0.09</v>
      </c>
      <c r="Z273" s="99">
        <v>14</v>
      </c>
      <c r="AA273" s="189">
        <v>0.03</v>
      </c>
      <c r="AB273" s="99">
        <v>5</v>
      </c>
      <c r="AC273" s="189">
        <v>0.01</v>
      </c>
      <c r="AD273" s="99">
        <v>0</v>
      </c>
      <c r="AE273" s="189">
        <v>0</v>
      </c>
      <c r="AG273" s="161"/>
      <c r="AH273" s="161"/>
    </row>
    <row r="274" spans="1:34" ht="15" customHeight="1" x14ac:dyDescent="0.2">
      <c r="A274" s="190" t="s">
        <v>784</v>
      </c>
      <c r="B274" t="s">
        <v>785</v>
      </c>
      <c r="E274" s="99">
        <v>228</v>
      </c>
      <c r="F274" s="189">
        <v>1</v>
      </c>
      <c r="G274" s="107"/>
      <c r="H274" s="99">
        <v>2</v>
      </c>
      <c r="I274" s="189">
        <v>0.01</v>
      </c>
      <c r="J274" s="99">
        <v>49</v>
      </c>
      <c r="K274" s="189">
        <v>0.21</v>
      </c>
      <c r="L274" s="99">
        <v>0</v>
      </c>
      <c r="M274" s="189">
        <v>0</v>
      </c>
      <c r="N274" s="188"/>
      <c r="O274" s="99">
        <v>80</v>
      </c>
      <c r="P274" s="189">
        <v>0.35</v>
      </c>
      <c r="Q274" s="99">
        <v>52</v>
      </c>
      <c r="R274" s="189">
        <v>0.23</v>
      </c>
      <c r="S274" s="99">
        <v>1</v>
      </c>
      <c r="T274" s="189">
        <v>0</v>
      </c>
      <c r="U274" s="188"/>
      <c r="V274" s="99">
        <v>28</v>
      </c>
      <c r="W274" s="189">
        <v>0.12</v>
      </c>
      <c r="X274" s="99">
        <v>12</v>
      </c>
      <c r="Y274" s="189">
        <v>0.05</v>
      </c>
      <c r="Z274" s="99">
        <v>2</v>
      </c>
      <c r="AA274" s="189">
        <v>0.01</v>
      </c>
      <c r="AB274" s="99">
        <v>2</v>
      </c>
      <c r="AC274" s="189">
        <v>0.01</v>
      </c>
      <c r="AD274" s="99">
        <v>0</v>
      </c>
      <c r="AE274" s="189">
        <v>0</v>
      </c>
      <c r="AG274" s="161"/>
      <c r="AH274" s="161"/>
    </row>
    <row r="275" spans="1:34" ht="15" customHeight="1" x14ac:dyDescent="0.2">
      <c r="A275" s="190" t="s">
        <v>786</v>
      </c>
      <c r="B275" t="s">
        <v>787</v>
      </c>
      <c r="E275" s="99">
        <v>270</v>
      </c>
      <c r="F275" s="189">
        <v>1</v>
      </c>
      <c r="G275" s="107"/>
      <c r="H275" s="99">
        <v>6</v>
      </c>
      <c r="I275" s="189">
        <v>0.02</v>
      </c>
      <c r="J275" s="99">
        <v>109</v>
      </c>
      <c r="K275" s="189">
        <v>0.4</v>
      </c>
      <c r="L275" s="99">
        <v>0</v>
      </c>
      <c r="M275" s="189">
        <v>0</v>
      </c>
      <c r="N275" s="188"/>
      <c r="O275" s="99">
        <v>40</v>
      </c>
      <c r="P275" s="189">
        <v>0.15</v>
      </c>
      <c r="Q275" s="99">
        <v>33</v>
      </c>
      <c r="R275" s="189">
        <v>0.12</v>
      </c>
      <c r="S275" s="99">
        <v>1</v>
      </c>
      <c r="T275" s="189">
        <v>0</v>
      </c>
      <c r="U275" s="188"/>
      <c r="V275" s="99">
        <v>57</v>
      </c>
      <c r="W275" s="189">
        <v>0.21</v>
      </c>
      <c r="X275" s="99">
        <v>11</v>
      </c>
      <c r="Y275" s="189">
        <v>0.04</v>
      </c>
      <c r="Z275" s="99">
        <v>10</v>
      </c>
      <c r="AA275" s="189">
        <v>0.04</v>
      </c>
      <c r="AB275" s="99">
        <v>3</v>
      </c>
      <c r="AC275" s="189">
        <v>0.01</v>
      </c>
      <c r="AD275" s="99">
        <v>0</v>
      </c>
      <c r="AE275" s="189">
        <v>0</v>
      </c>
      <c r="AG275" s="161"/>
      <c r="AH275" s="161"/>
    </row>
    <row r="276" spans="1:34" ht="15" customHeight="1" x14ac:dyDescent="0.2">
      <c r="A276" s="190" t="s">
        <v>788</v>
      </c>
      <c r="B276" t="s">
        <v>789</v>
      </c>
      <c r="E276" s="99" t="s">
        <v>333</v>
      </c>
      <c r="F276" s="189" t="s">
        <v>333</v>
      </c>
      <c r="G276" s="107"/>
      <c r="H276" s="99" t="s">
        <v>333</v>
      </c>
      <c r="I276" s="189" t="s">
        <v>333</v>
      </c>
      <c r="J276" s="99" t="s">
        <v>333</v>
      </c>
      <c r="K276" s="189" t="s">
        <v>333</v>
      </c>
      <c r="L276" s="99" t="s">
        <v>333</v>
      </c>
      <c r="M276" s="189" t="s">
        <v>333</v>
      </c>
      <c r="N276" s="188"/>
      <c r="O276" s="99" t="s">
        <v>333</v>
      </c>
      <c r="P276" s="189" t="s">
        <v>333</v>
      </c>
      <c r="Q276" s="99" t="s">
        <v>333</v>
      </c>
      <c r="R276" s="189" t="s">
        <v>333</v>
      </c>
      <c r="S276" s="99" t="s">
        <v>333</v>
      </c>
      <c r="T276" s="189" t="s">
        <v>333</v>
      </c>
      <c r="U276" s="188"/>
      <c r="V276" s="99" t="s">
        <v>333</v>
      </c>
      <c r="W276" s="189" t="s">
        <v>333</v>
      </c>
      <c r="X276" s="99" t="s">
        <v>333</v>
      </c>
      <c r="Y276" s="189" t="s">
        <v>333</v>
      </c>
      <c r="Z276" s="99" t="s">
        <v>333</v>
      </c>
      <c r="AA276" s="189" t="s">
        <v>333</v>
      </c>
      <c r="AB276" s="99" t="s">
        <v>333</v>
      </c>
      <c r="AC276" s="189" t="s">
        <v>333</v>
      </c>
      <c r="AD276" s="99" t="s">
        <v>333</v>
      </c>
      <c r="AE276" s="189" t="s">
        <v>333</v>
      </c>
      <c r="AG276" s="161"/>
      <c r="AH276" s="161"/>
    </row>
    <row r="277" spans="1:34" ht="15" customHeight="1" x14ac:dyDescent="0.2">
      <c r="A277" s="190" t="s">
        <v>790</v>
      </c>
      <c r="B277" t="s">
        <v>791</v>
      </c>
      <c r="E277" s="99" t="s">
        <v>333</v>
      </c>
      <c r="F277" s="189" t="s">
        <v>333</v>
      </c>
      <c r="G277" s="107"/>
      <c r="H277" s="99" t="s">
        <v>333</v>
      </c>
      <c r="I277" s="189" t="s">
        <v>333</v>
      </c>
      <c r="J277" s="99" t="s">
        <v>333</v>
      </c>
      <c r="K277" s="189" t="s">
        <v>333</v>
      </c>
      <c r="L277" s="99" t="s">
        <v>333</v>
      </c>
      <c r="M277" s="189" t="s">
        <v>333</v>
      </c>
      <c r="N277" s="188"/>
      <c r="O277" s="99" t="s">
        <v>333</v>
      </c>
      <c r="P277" s="189" t="s">
        <v>333</v>
      </c>
      <c r="Q277" s="99" t="s">
        <v>333</v>
      </c>
      <c r="R277" s="189" t="s">
        <v>333</v>
      </c>
      <c r="S277" s="99" t="s">
        <v>333</v>
      </c>
      <c r="T277" s="189" t="s">
        <v>333</v>
      </c>
      <c r="U277" s="188"/>
      <c r="V277" s="99" t="s">
        <v>333</v>
      </c>
      <c r="W277" s="189" t="s">
        <v>333</v>
      </c>
      <c r="X277" s="99" t="s">
        <v>333</v>
      </c>
      <c r="Y277" s="189" t="s">
        <v>333</v>
      </c>
      <c r="Z277" s="99" t="s">
        <v>333</v>
      </c>
      <c r="AA277" s="189" t="s">
        <v>333</v>
      </c>
      <c r="AB277" s="99" t="s">
        <v>333</v>
      </c>
      <c r="AC277" s="189" t="s">
        <v>333</v>
      </c>
      <c r="AD277" s="99" t="s">
        <v>333</v>
      </c>
      <c r="AE277" s="189" t="s">
        <v>333</v>
      </c>
      <c r="AG277" s="161"/>
      <c r="AH277" s="161"/>
    </row>
    <row r="278" spans="1:34" ht="15" customHeight="1" x14ac:dyDescent="0.2">
      <c r="A278" s="190" t="s">
        <v>792</v>
      </c>
      <c r="B278" t="s">
        <v>793</v>
      </c>
      <c r="E278" s="99">
        <v>185</v>
      </c>
      <c r="F278" s="189">
        <v>1</v>
      </c>
      <c r="G278" s="107"/>
      <c r="H278" s="99">
        <v>0</v>
      </c>
      <c r="I278" s="189">
        <v>0</v>
      </c>
      <c r="J278" s="99">
        <v>45</v>
      </c>
      <c r="K278" s="189">
        <v>0.24</v>
      </c>
      <c r="L278" s="99">
        <v>0</v>
      </c>
      <c r="M278" s="189">
        <v>0</v>
      </c>
      <c r="N278" s="188"/>
      <c r="O278" s="99">
        <v>58</v>
      </c>
      <c r="P278" s="189">
        <v>0.31</v>
      </c>
      <c r="Q278" s="99">
        <v>30</v>
      </c>
      <c r="R278" s="189">
        <v>0.16</v>
      </c>
      <c r="S278" s="99">
        <v>1</v>
      </c>
      <c r="T278" s="189">
        <v>0.01</v>
      </c>
      <c r="U278" s="188"/>
      <c r="V278" s="99">
        <v>25</v>
      </c>
      <c r="W278" s="189">
        <v>0.14000000000000001</v>
      </c>
      <c r="X278" s="99">
        <v>21</v>
      </c>
      <c r="Y278" s="189">
        <v>0.11</v>
      </c>
      <c r="Z278" s="99">
        <v>4</v>
      </c>
      <c r="AA278" s="189">
        <v>0.02</v>
      </c>
      <c r="AB278" s="99">
        <v>1</v>
      </c>
      <c r="AC278" s="189">
        <v>0.01</v>
      </c>
      <c r="AD278" s="99">
        <v>0</v>
      </c>
      <c r="AE278" s="189">
        <v>0</v>
      </c>
      <c r="AG278" s="161"/>
      <c r="AH278" s="161"/>
    </row>
    <row r="279" spans="1:34" ht="15" customHeight="1" x14ac:dyDescent="0.2">
      <c r="A279" s="190" t="s">
        <v>794</v>
      </c>
      <c r="B279" t="s">
        <v>795</v>
      </c>
      <c r="E279" s="99">
        <v>833</v>
      </c>
      <c r="F279" s="189">
        <v>1</v>
      </c>
      <c r="G279" s="107"/>
      <c r="H279" s="99">
        <v>14</v>
      </c>
      <c r="I279" s="189">
        <v>0.02</v>
      </c>
      <c r="J279" s="99">
        <v>110</v>
      </c>
      <c r="K279" s="189">
        <v>0.13</v>
      </c>
      <c r="L279" s="99">
        <v>0</v>
      </c>
      <c r="M279" s="189">
        <v>0</v>
      </c>
      <c r="N279" s="188"/>
      <c r="O279" s="99">
        <v>252</v>
      </c>
      <c r="P279" s="189">
        <v>0.3</v>
      </c>
      <c r="Q279" s="99">
        <v>212</v>
      </c>
      <c r="R279" s="189">
        <v>0.25</v>
      </c>
      <c r="S279" s="99">
        <v>0</v>
      </c>
      <c r="T279" s="189">
        <v>0</v>
      </c>
      <c r="U279" s="188"/>
      <c r="V279" s="99">
        <v>125</v>
      </c>
      <c r="W279" s="189">
        <v>0.15</v>
      </c>
      <c r="X279" s="99">
        <v>49</v>
      </c>
      <c r="Y279" s="189">
        <v>0.06</v>
      </c>
      <c r="Z279" s="99">
        <v>49</v>
      </c>
      <c r="AA279" s="189">
        <v>0.06</v>
      </c>
      <c r="AB279" s="99">
        <v>22</v>
      </c>
      <c r="AC279" s="189">
        <v>0.03</v>
      </c>
      <c r="AD279" s="99">
        <v>0</v>
      </c>
      <c r="AE279" s="189">
        <v>0</v>
      </c>
      <c r="AG279" s="161"/>
      <c r="AH279" s="161"/>
    </row>
    <row r="280" spans="1:34" ht="15" customHeight="1" x14ac:dyDescent="0.2">
      <c r="A280" s="190" t="s">
        <v>796</v>
      </c>
      <c r="B280" t="s">
        <v>797</v>
      </c>
      <c r="E280" s="99">
        <v>384</v>
      </c>
      <c r="F280" s="189">
        <v>1</v>
      </c>
      <c r="G280" s="107"/>
      <c r="H280" s="99">
        <v>7</v>
      </c>
      <c r="I280" s="189">
        <v>0.02</v>
      </c>
      <c r="J280" s="99">
        <v>74</v>
      </c>
      <c r="K280" s="189">
        <v>0.19</v>
      </c>
      <c r="L280" s="99">
        <v>0</v>
      </c>
      <c r="M280" s="189">
        <v>0</v>
      </c>
      <c r="N280" s="188"/>
      <c r="O280" s="99">
        <v>153</v>
      </c>
      <c r="P280" s="189">
        <v>0.4</v>
      </c>
      <c r="Q280" s="99">
        <v>79</v>
      </c>
      <c r="R280" s="189">
        <v>0.21</v>
      </c>
      <c r="S280" s="99">
        <v>4</v>
      </c>
      <c r="T280" s="189">
        <v>0.01</v>
      </c>
      <c r="U280" s="188"/>
      <c r="V280" s="99">
        <v>41</v>
      </c>
      <c r="W280" s="189">
        <v>0.11</v>
      </c>
      <c r="X280" s="99">
        <v>18</v>
      </c>
      <c r="Y280" s="189">
        <v>0.05</v>
      </c>
      <c r="Z280" s="99">
        <v>5</v>
      </c>
      <c r="AA280" s="189">
        <v>0.01</v>
      </c>
      <c r="AB280" s="99">
        <v>3</v>
      </c>
      <c r="AC280" s="189">
        <v>0.01</v>
      </c>
      <c r="AD280" s="99">
        <v>0</v>
      </c>
      <c r="AE280" s="189">
        <v>0</v>
      </c>
      <c r="AG280" s="161"/>
      <c r="AH280" s="161"/>
    </row>
    <row r="281" spans="1:34" ht="15" customHeight="1" x14ac:dyDescent="0.2">
      <c r="A281" s="190" t="s">
        <v>798</v>
      </c>
      <c r="B281" t="s">
        <v>799</v>
      </c>
      <c r="E281" s="99">
        <v>286</v>
      </c>
      <c r="F281" s="189">
        <v>1</v>
      </c>
      <c r="G281" s="107"/>
      <c r="H281" s="99">
        <v>10</v>
      </c>
      <c r="I281" s="189">
        <v>0.03</v>
      </c>
      <c r="J281" s="99">
        <v>53</v>
      </c>
      <c r="K281" s="189">
        <v>0.19</v>
      </c>
      <c r="L281" s="99">
        <v>2</v>
      </c>
      <c r="M281" s="189">
        <v>0.01</v>
      </c>
      <c r="N281" s="188"/>
      <c r="O281" s="99">
        <v>87</v>
      </c>
      <c r="P281" s="189">
        <v>0.3</v>
      </c>
      <c r="Q281" s="99">
        <v>72</v>
      </c>
      <c r="R281" s="189">
        <v>0.25</v>
      </c>
      <c r="S281" s="99">
        <v>3</v>
      </c>
      <c r="T281" s="189">
        <v>0.01</v>
      </c>
      <c r="U281" s="188"/>
      <c r="V281" s="99">
        <v>35</v>
      </c>
      <c r="W281" s="189">
        <v>0.12</v>
      </c>
      <c r="X281" s="99">
        <v>14</v>
      </c>
      <c r="Y281" s="189">
        <v>0.05</v>
      </c>
      <c r="Z281" s="99">
        <v>7</v>
      </c>
      <c r="AA281" s="189">
        <v>0.02</v>
      </c>
      <c r="AB281" s="99">
        <v>3</v>
      </c>
      <c r="AC281" s="189">
        <v>0.01</v>
      </c>
      <c r="AD281" s="99">
        <v>0</v>
      </c>
      <c r="AE281" s="189">
        <v>0</v>
      </c>
      <c r="AG281" s="161"/>
      <c r="AH281" s="161"/>
    </row>
    <row r="282" spans="1:34" ht="15" customHeight="1" x14ac:dyDescent="0.2">
      <c r="A282" s="190" t="s">
        <v>800</v>
      </c>
      <c r="B282" t="s">
        <v>801</v>
      </c>
      <c r="E282" s="99">
        <v>85</v>
      </c>
      <c r="F282" s="189">
        <v>1</v>
      </c>
      <c r="G282" s="107"/>
      <c r="H282" s="99">
        <v>2</v>
      </c>
      <c r="I282" s="189">
        <v>0.02</v>
      </c>
      <c r="J282" s="99">
        <v>24</v>
      </c>
      <c r="K282" s="189">
        <v>0.28000000000000003</v>
      </c>
      <c r="L282" s="99">
        <v>0</v>
      </c>
      <c r="M282" s="189">
        <v>0</v>
      </c>
      <c r="N282" s="188"/>
      <c r="O282" s="99">
        <v>17</v>
      </c>
      <c r="P282" s="189">
        <v>0.2</v>
      </c>
      <c r="Q282" s="99">
        <v>12</v>
      </c>
      <c r="R282" s="189">
        <v>0.14000000000000001</v>
      </c>
      <c r="S282" s="99">
        <v>0</v>
      </c>
      <c r="T282" s="189">
        <v>0</v>
      </c>
      <c r="U282" s="188"/>
      <c r="V282" s="99">
        <v>19</v>
      </c>
      <c r="W282" s="189">
        <v>0.22</v>
      </c>
      <c r="X282" s="99">
        <v>8</v>
      </c>
      <c r="Y282" s="189">
        <v>0.09</v>
      </c>
      <c r="Z282" s="99">
        <v>1</v>
      </c>
      <c r="AA282" s="189">
        <v>0.01</v>
      </c>
      <c r="AB282" s="99">
        <v>2</v>
      </c>
      <c r="AC282" s="189">
        <v>0.02</v>
      </c>
      <c r="AD282" s="99">
        <v>0</v>
      </c>
      <c r="AE282" s="189">
        <v>0</v>
      </c>
      <c r="AG282" s="161"/>
      <c r="AH282" s="161"/>
    </row>
    <row r="283" spans="1:34" ht="15" customHeight="1" x14ac:dyDescent="0.2">
      <c r="A283" s="190" t="s">
        <v>802</v>
      </c>
      <c r="B283" t="s">
        <v>803</v>
      </c>
      <c r="E283" s="99">
        <v>371</v>
      </c>
      <c r="F283" s="189">
        <v>1</v>
      </c>
      <c r="G283" s="107"/>
      <c r="H283" s="99">
        <v>10</v>
      </c>
      <c r="I283" s="189">
        <v>0.03</v>
      </c>
      <c r="J283" s="99">
        <v>74</v>
      </c>
      <c r="K283" s="189">
        <v>0.2</v>
      </c>
      <c r="L283" s="99">
        <v>0</v>
      </c>
      <c r="M283" s="189">
        <v>0</v>
      </c>
      <c r="N283" s="188"/>
      <c r="O283" s="99">
        <v>122</v>
      </c>
      <c r="P283" s="189">
        <v>0.33</v>
      </c>
      <c r="Q283" s="99">
        <v>72</v>
      </c>
      <c r="R283" s="189">
        <v>0.19</v>
      </c>
      <c r="S283" s="99">
        <v>0</v>
      </c>
      <c r="T283" s="189">
        <v>0</v>
      </c>
      <c r="U283" s="188"/>
      <c r="V283" s="99">
        <v>45</v>
      </c>
      <c r="W283" s="189">
        <v>0.12</v>
      </c>
      <c r="X283" s="99">
        <v>39</v>
      </c>
      <c r="Y283" s="189">
        <v>0.11</v>
      </c>
      <c r="Z283" s="99">
        <v>5</v>
      </c>
      <c r="AA283" s="189">
        <v>0.01</v>
      </c>
      <c r="AB283" s="99">
        <v>4</v>
      </c>
      <c r="AC283" s="189">
        <v>0.01</v>
      </c>
      <c r="AD283" s="99">
        <v>0</v>
      </c>
      <c r="AE283" s="189">
        <v>0</v>
      </c>
      <c r="AG283" s="161"/>
      <c r="AH283" s="161"/>
    </row>
    <row r="284" spans="1:34" ht="15" customHeight="1" x14ac:dyDescent="0.2">
      <c r="A284" s="190" t="s">
        <v>804</v>
      </c>
      <c r="B284" t="s">
        <v>805</v>
      </c>
      <c r="E284" s="99">
        <v>902</v>
      </c>
      <c r="F284" s="189">
        <v>1</v>
      </c>
      <c r="G284" s="107"/>
      <c r="H284" s="99">
        <v>19</v>
      </c>
      <c r="I284" s="189">
        <v>0.02</v>
      </c>
      <c r="J284" s="99">
        <v>191</v>
      </c>
      <c r="K284" s="189">
        <v>0.21</v>
      </c>
      <c r="L284" s="99">
        <v>0</v>
      </c>
      <c r="M284" s="189">
        <v>0</v>
      </c>
      <c r="N284" s="188"/>
      <c r="O284" s="99">
        <v>387</v>
      </c>
      <c r="P284" s="189">
        <v>0.43</v>
      </c>
      <c r="Q284" s="99">
        <v>146</v>
      </c>
      <c r="R284" s="189">
        <v>0.16</v>
      </c>
      <c r="S284" s="99">
        <v>4</v>
      </c>
      <c r="T284" s="189">
        <v>0</v>
      </c>
      <c r="U284" s="188"/>
      <c r="V284" s="99">
        <v>96</v>
      </c>
      <c r="W284" s="189">
        <v>0.11</v>
      </c>
      <c r="X284" s="99">
        <v>46</v>
      </c>
      <c r="Y284" s="189">
        <v>0.05</v>
      </c>
      <c r="Z284" s="99">
        <v>4</v>
      </c>
      <c r="AA284" s="189">
        <v>0</v>
      </c>
      <c r="AB284" s="99">
        <v>9</v>
      </c>
      <c r="AC284" s="189">
        <v>0.01</v>
      </c>
      <c r="AD284" s="99">
        <v>0</v>
      </c>
      <c r="AE284" s="189">
        <v>0</v>
      </c>
      <c r="AG284" s="161"/>
      <c r="AH284" s="161"/>
    </row>
    <row r="285" spans="1:34" ht="15" customHeight="1" x14ac:dyDescent="0.2">
      <c r="A285" s="190" t="s">
        <v>806</v>
      </c>
      <c r="B285" t="s">
        <v>807</v>
      </c>
      <c r="E285" s="99">
        <v>208</v>
      </c>
      <c r="F285" s="189">
        <v>1</v>
      </c>
      <c r="G285" s="107"/>
      <c r="H285" s="99">
        <v>12</v>
      </c>
      <c r="I285" s="189">
        <v>0.06</v>
      </c>
      <c r="J285" s="99">
        <v>61</v>
      </c>
      <c r="K285" s="189">
        <v>0.28999999999999998</v>
      </c>
      <c r="L285" s="99">
        <v>0</v>
      </c>
      <c r="M285" s="189">
        <v>0</v>
      </c>
      <c r="N285" s="188"/>
      <c r="O285" s="99">
        <v>21</v>
      </c>
      <c r="P285" s="189">
        <v>0.1</v>
      </c>
      <c r="Q285" s="99">
        <v>30</v>
      </c>
      <c r="R285" s="189">
        <v>0.14000000000000001</v>
      </c>
      <c r="S285" s="99">
        <v>0</v>
      </c>
      <c r="T285" s="189">
        <v>0</v>
      </c>
      <c r="U285" s="188"/>
      <c r="V285" s="99">
        <v>60</v>
      </c>
      <c r="W285" s="189">
        <v>0.28999999999999998</v>
      </c>
      <c r="X285" s="99">
        <v>11</v>
      </c>
      <c r="Y285" s="189">
        <v>0.05</v>
      </c>
      <c r="Z285" s="99">
        <v>11</v>
      </c>
      <c r="AA285" s="189">
        <v>0.05</v>
      </c>
      <c r="AB285" s="99">
        <v>2</v>
      </c>
      <c r="AC285" s="189">
        <v>0.01</v>
      </c>
      <c r="AD285" s="99">
        <v>0</v>
      </c>
      <c r="AE285" s="189">
        <v>0</v>
      </c>
      <c r="AG285" s="161"/>
      <c r="AH285" s="161"/>
    </row>
    <row r="286" spans="1:34" ht="15" customHeight="1" x14ac:dyDescent="0.2">
      <c r="A286" s="190" t="s">
        <v>808</v>
      </c>
      <c r="B286" t="s">
        <v>809</v>
      </c>
      <c r="E286" s="99">
        <v>402</v>
      </c>
      <c r="F286" s="189">
        <v>1</v>
      </c>
      <c r="G286" s="107"/>
      <c r="H286" s="99">
        <v>9</v>
      </c>
      <c r="I286" s="189">
        <v>0.02</v>
      </c>
      <c r="J286" s="99">
        <v>105</v>
      </c>
      <c r="K286" s="189">
        <v>0.26</v>
      </c>
      <c r="L286" s="99">
        <v>0</v>
      </c>
      <c r="M286" s="189">
        <v>0</v>
      </c>
      <c r="N286" s="188"/>
      <c r="O286" s="99">
        <v>77</v>
      </c>
      <c r="P286" s="189">
        <v>0.19</v>
      </c>
      <c r="Q286" s="99">
        <v>68</v>
      </c>
      <c r="R286" s="189">
        <v>0.17</v>
      </c>
      <c r="S286" s="99">
        <v>1</v>
      </c>
      <c r="T286" s="189">
        <v>0</v>
      </c>
      <c r="U286" s="188"/>
      <c r="V286" s="99">
        <v>92</v>
      </c>
      <c r="W286" s="189">
        <v>0.23</v>
      </c>
      <c r="X286" s="99">
        <v>19</v>
      </c>
      <c r="Y286" s="189">
        <v>0.05</v>
      </c>
      <c r="Z286" s="99">
        <v>23</v>
      </c>
      <c r="AA286" s="189">
        <v>0.06</v>
      </c>
      <c r="AB286" s="99">
        <v>8</v>
      </c>
      <c r="AC286" s="189">
        <v>0.02</v>
      </c>
      <c r="AD286" s="99">
        <v>0</v>
      </c>
      <c r="AE286" s="189">
        <v>0</v>
      </c>
      <c r="AG286" s="161"/>
      <c r="AH286" s="161"/>
    </row>
    <row r="287" spans="1:34" ht="15" customHeight="1" x14ac:dyDescent="0.2">
      <c r="A287" s="190" t="s">
        <v>810</v>
      </c>
      <c r="B287" t="s">
        <v>811</v>
      </c>
      <c r="E287" s="99">
        <v>825</v>
      </c>
      <c r="F287" s="189">
        <v>1</v>
      </c>
      <c r="G287" s="107"/>
      <c r="H287" s="99">
        <v>18</v>
      </c>
      <c r="I287" s="189">
        <v>0.02</v>
      </c>
      <c r="J287" s="99">
        <v>167</v>
      </c>
      <c r="K287" s="189">
        <v>0.2</v>
      </c>
      <c r="L287" s="99">
        <v>1</v>
      </c>
      <c r="M287" s="189">
        <v>0</v>
      </c>
      <c r="N287" s="188"/>
      <c r="O287" s="99">
        <v>179</v>
      </c>
      <c r="P287" s="189">
        <v>0.22</v>
      </c>
      <c r="Q287" s="99">
        <v>223</v>
      </c>
      <c r="R287" s="189">
        <v>0.27</v>
      </c>
      <c r="S287" s="99">
        <v>2</v>
      </c>
      <c r="T287" s="189">
        <v>0</v>
      </c>
      <c r="U287" s="188"/>
      <c r="V287" s="99">
        <v>110</v>
      </c>
      <c r="W287" s="189">
        <v>0.13</v>
      </c>
      <c r="X287" s="99">
        <v>67</v>
      </c>
      <c r="Y287" s="189">
        <v>0.08</v>
      </c>
      <c r="Z287" s="99">
        <v>36</v>
      </c>
      <c r="AA287" s="189">
        <v>0.04</v>
      </c>
      <c r="AB287" s="99">
        <v>19</v>
      </c>
      <c r="AC287" s="189">
        <v>0.02</v>
      </c>
      <c r="AD287" s="99">
        <v>3</v>
      </c>
      <c r="AE287" s="189">
        <v>0</v>
      </c>
      <c r="AG287" s="161"/>
      <c r="AH287" s="161"/>
    </row>
    <row r="288" spans="1:34" ht="15" customHeight="1" x14ac:dyDescent="0.2">
      <c r="A288" s="190" t="s">
        <v>812</v>
      </c>
      <c r="B288" t="s">
        <v>813</v>
      </c>
      <c r="E288" s="99">
        <v>737</v>
      </c>
      <c r="F288" s="189">
        <v>1</v>
      </c>
      <c r="G288" s="107"/>
      <c r="H288" s="99">
        <v>22</v>
      </c>
      <c r="I288" s="189">
        <v>0.03</v>
      </c>
      <c r="J288" s="99">
        <v>169</v>
      </c>
      <c r="K288" s="189">
        <v>0.23</v>
      </c>
      <c r="L288" s="99">
        <v>4</v>
      </c>
      <c r="M288" s="189">
        <v>0.01</v>
      </c>
      <c r="N288" s="188"/>
      <c r="O288" s="99">
        <v>248</v>
      </c>
      <c r="P288" s="189">
        <v>0.34</v>
      </c>
      <c r="Q288" s="99">
        <v>147</v>
      </c>
      <c r="R288" s="189">
        <v>0.2</v>
      </c>
      <c r="S288" s="99">
        <v>22</v>
      </c>
      <c r="T288" s="189">
        <v>0.03</v>
      </c>
      <c r="U288" s="188"/>
      <c r="V288" s="99">
        <v>70</v>
      </c>
      <c r="W288" s="189">
        <v>0.09</v>
      </c>
      <c r="X288" s="99">
        <v>42</v>
      </c>
      <c r="Y288" s="189">
        <v>0.06</v>
      </c>
      <c r="Z288" s="99">
        <v>9</v>
      </c>
      <c r="AA288" s="189">
        <v>0.01</v>
      </c>
      <c r="AB288" s="99">
        <v>4</v>
      </c>
      <c r="AC288" s="189">
        <v>0.01</v>
      </c>
      <c r="AD288" s="99">
        <v>0</v>
      </c>
      <c r="AE288" s="189">
        <v>0</v>
      </c>
      <c r="AG288" s="161"/>
      <c r="AH288" s="161"/>
    </row>
    <row r="289" spans="1:34" ht="15" customHeight="1" x14ac:dyDescent="0.2">
      <c r="A289" s="190" t="s">
        <v>814</v>
      </c>
      <c r="B289" t="s">
        <v>815</v>
      </c>
      <c r="E289" s="99">
        <v>217</v>
      </c>
      <c r="F289" s="189">
        <v>1</v>
      </c>
      <c r="G289" s="107"/>
      <c r="H289" s="99">
        <v>2</v>
      </c>
      <c r="I289" s="189">
        <v>0.01</v>
      </c>
      <c r="J289" s="99">
        <v>49</v>
      </c>
      <c r="K289" s="189">
        <v>0.23</v>
      </c>
      <c r="L289" s="99">
        <v>0</v>
      </c>
      <c r="M289" s="189">
        <v>0</v>
      </c>
      <c r="N289" s="188"/>
      <c r="O289" s="99">
        <v>57</v>
      </c>
      <c r="P289" s="189">
        <v>0.26</v>
      </c>
      <c r="Q289" s="99">
        <v>57</v>
      </c>
      <c r="R289" s="189">
        <v>0.26</v>
      </c>
      <c r="S289" s="99">
        <v>3</v>
      </c>
      <c r="T289" s="189">
        <v>0.01</v>
      </c>
      <c r="U289" s="188"/>
      <c r="V289" s="99">
        <v>26</v>
      </c>
      <c r="W289" s="189">
        <v>0.12</v>
      </c>
      <c r="X289" s="99">
        <v>20</v>
      </c>
      <c r="Y289" s="189">
        <v>0.09</v>
      </c>
      <c r="Z289" s="99">
        <v>2</v>
      </c>
      <c r="AA289" s="189">
        <v>0.01</v>
      </c>
      <c r="AB289" s="99">
        <v>1</v>
      </c>
      <c r="AC289" s="189">
        <v>0</v>
      </c>
      <c r="AD289" s="99">
        <v>0</v>
      </c>
      <c r="AE289" s="189">
        <v>0</v>
      </c>
      <c r="AG289" s="161"/>
      <c r="AH289" s="161"/>
    </row>
    <row r="290" spans="1:34" ht="15" customHeight="1" x14ac:dyDescent="0.2">
      <c r="A290" s="190" t="s">
        <v>816</v>
      </c>
      <c r="B290" t="s">
        <v>817</v>
      </c>
      <c r="E290" s="99">
        <v>204</v>
      </c>
      <c r="F290" s="189">
        <v>1</v>
      </c>
      <c r="G290" s="107"/>
      <c r="H290" s="99">
        <v>4</v>
      </c>
      <c r="I290" s="189">
        <v>0.02</v>
      </c>
      <c r="J290" s="99">
        <v>74</v>
      </c>
      <c r="K290" s="189">
        <v>0.36</v>
      </c>
      <c r="L290" s="99">
        <v>0</v>
      </c>
      <c r="M290" s="189">
        <v>0</v>
      </c>
      <c r="N290" s="188"/>
      <c r="O290" s="99">
        <v>26</v>
      </c>
      <c r="P290" s="189">
        <v>0.13</v>
      </c>
      <c r="Q290" s="99">
        <v>27</v>
      </c>
      <c r="R290" s="189">
        <v>0.13</v>
      </c>
      <c r="S290" s="99">
        <v>0</v>
      </c>
      <c r="T290" s="189">
        <v>0</v>
      </c>
      <c r="U290" s="188"/>
      <c r="V290" s="99">
        <v>49</v>
      </c>
      <c r="W290" s="189">
        <v>0.24</v>
      </c>
      <c r="X290" s="99">
        <v>13</v>
      </c>
      <c r="Y290" s="189">
        <v>0.06</v>
      </c>
      <c r="Z290" s="99">
        <v>7</v>
      </c>
      <c r="AA290" s="189">
        <v>0.03</v>
      </c>
      <c r="AB290" s="99">
        <v>4</v>
      </c>
      <c r="AC290" s="189">
        <v>0.02</v>
      </c>
      <c r="AD290" s="99">
        <v>0</v>
      </c>
      <c r="AE290" s="189">
        <v>0</v>
      </c>
      <c r="AG290" s="161"/>
      <c r="AH290" s="161"/>
    </row>
    <row r="291" spans="1:34" ht="15" customHeight="1" x14ac:dyDescent="0.2">
      <c r="A291" s="190" t="s">
        <v>818</v>
      </c>
      <c r="B291" t="s">
        <v>819</v>
      </c>
      <c r="E291" s="99">
        <v>130</v>
      </c>
      <c r="F291" s="189">
        <v>1</v>
      </c>
      <c r="G291" s="107"/>
      <c r="H291" s="99">
        <v>3</v>
      </c>
      <c r="I291" s="189">
        <v>0.02</v>
      </c>
      <c r="J291" s="99">
        <v>35</v>
      </c>
      <c r="K291" s="189">
        <v>0.27</v>
      </c>
      <c r="L291" s="99">
        <v>0</v>
      </c>
      <c r="M291" s="189">
        <v>0</v>
      </c>
      <c r="N291" s="188"/>
      <c r="O291" s="99">
        <v>34</v>
      </c>
      <c r="P291" s="189">
        <v>0.26</v>
      </c>
      <c r="Q291" s="99">
        <v>18</v>
      </c>
      <c r="R291" s="189">
        <v>0.14000000000000001</v>
      </c>
      <c r="S291" s="99">
        <v>2</v>
      </c>
      <c r="T291" s="189">
        <v>0.02</v>
      </c>
      <c r="U291" s="188"/>
      <c r="V291" s="99">
        <v>25</v>
      </c>
      <c r="W291" s="189">
        <v>0.19</v>
      </c>
      <c r="X291" s="99">
        <v>11</v>
      </c>
      <c r="Y291" s="189">
        <v>0.08</v>
      </c>
      <c r="Z291" s="99">
        <v>0</v>
      </c>
      <c r="AA291" s="189">
        <v>0</v>
      </c>
      <c r="AB291" s="99">
        <v>2</v>
      </c>
      <c r="AC291" s="189">
        <v>0.02</v>
      </c>
      <c r="AD291" s="99">
        <v>0</v>
      </c>
      <c r="AE291" s="189">
        <v>0</v>
      </c>
      <c r="AG291" s="161"/>
      <c r="AH291" s="161"/>
    </row>
    <row r="292" spans="1:34" ht="15" customHeight="1" x14ac:dyDescent="0.2">
      <c r="A292" s="190" t="s">
        <v>820</v>
      </c>
      <c r="B292" t="s">
        <v>821</v>
      </c>
      <c r="E292" s="99">
        <v>230</v>
      </c>
      <c r="F292" s="189">
        <v>1</v>
      </c>
      <c r="G292" s="107"/>
      <c r="H292" s="99">
        <v>1</v>
      </c>
      <c r="I292" s="189">
        <v>0</v>
      </c>
      <c r="J292" s="99">
        <v>75</v>
      </c>
      <c r="K292" s="189">
        <v>0.33</v>
      </c>
      <c r="L292" s="99">
        <v>0</v>
      </c>
      <c r="M292" s="189">
        <v>0</v>
      </c>
      <c r="N292" s="188"/>
      <c r="O292" s="99">
        <v>42</v>
      </c>
      <c r="P292" s="189">
        <v>0.18</v>
      </c>
      <c r="Q292" s="99">
        <v>42</v>
      </c>
      <c r="R292" s="189">
        <v>0.18</v>
      </c>
      <c r="S292" s="99">
        <v>0</v>
      </c>
      <c r="T292" s="189">
        <v>0</v>
      </c>
      <c r="U292" s="188"/>
      <c r="V292" s="99">
        <v>37</v>
      </c>
      <c r="W292" s="189">
        <v>0.16</v>
      </c>
      <c r="X292" s="99">
        <v>25</v>
      </c>
      <c r="Y292" s="189">
        <v>0.11</v>
      </c>
      <c r="Z292" s="99">
        <v>2</v>
      </c>
      <c r="AA292" s="189">
        <v>0.01</v>
      </c>
      <c r="AB292" s="99">
        <v>6</v>
      </c>
      <c r="AC292" s="189">
        <v>0.03</v>
      </c>
      <c r="AD292" s="99">
        <v>0</v>
      </c>
      <c r="AE292" s="189">
        <v>0</v>
      </c>
      <c r="AG292" s="161"/>
      <c r="AH292" s="161"/>
    </row>
    <row r="293" spans="1:34" ht="15" customHeight="1" x14ac:dyDescent="0.2">
      <c r="A293" s="190" t="s">
        <v>822</v>
      </c>
      <c r="B293" t="s">
        <v>823</v>
      </c>
      <c r="E293" s="99">
        <v>420</v>
      </c>
      <c r="F293" s="189">
        <v>1</v>
      </c>
      <c r="G293" s="107"/>
      <c r="H293" s="99">
        <v>9</v>
      </c>
      <c r="I293" s="189">
        <v>0.02</v>
      </c>
      <c r="J293" s="99">
        <v>73</v>
      </c>
      <c r="K293" s="189">
        <v>0.17</v>
      </c>
      <c r="L293" s="99">
        <v>0</v>
      </c>
      <c r="M293" s="189">
        <v>0</v>
      </c>
      <c r="N293" s="188"/>
      <c r="O293" s="99">
        <v>152</v>
      </c>
      <c r="P293" s="189">
        <v>0.36</v>
      </c>
      <c r="Q293" s="99">
        <v>83</v>
      </c>
      <c r="R293" s="189">
        <v>0.2</v>
      </c>
      <c r="S293" s="99">
        <v>1</v>
      </c>
      <c r="T293" s="189">
        <v>0</v>
      </c>
      <c r="U293" s="188"/>
      <c r="V293" s="99">
        <v>64</v>
      </c>
      <c r="W293" s="189">
        <v>0.15</v>
      </c>
      <c r="X293" s="99">
        <v>25</v>
      </c>
      <c r="Y293" s="189">
        <v>0.06</v>
      </c>
      <c r="Z293" s="99">
        <v>9</v>
      </c>
      <c r="AA293" s="189">
        <v>0.02</v>
      </c>
      <c r="AB293" s="99">
        <v>4</v>
      </c>
      <c r="AC293" s="189">
        <v>0.01</v>
      </c>
      <c r="AD293" s="99">
        <v>0</v>
      </c>
      <c r="AE293" s="189">
        <v>0</v>
      </c>
      <c r="AG293" s="161"/>
      <c r="AH293" s="161"/>
    </row>
    <row r="294" spans="1:34" ht="15" customHeight="1" x14ac:dyDescent="0.2">
      <c r="A294" s="190" t="s">
        <v>824</v>
      </c>
      <c r="B294" t="s">
        <v>825</v>
      </c>
      <c r="E294" s="99">
        <v>204</v>
      </c>
      <c r="F294" s="189">
        <v>1</v>
      </c>
      <c r="G294" s="107"/>
      <c r="H294" s="99">
        <v>4</v>
      </c>
      <c r="I294" s="189">
        <v>0.02</v>
      </c>
      <c r="J294" s="99">
        <v>64</v>
      </c>
      <c r="K294" s="189">
        <v>0.31</v>
      </c>
      <c r="L294" s="99">
        <v>0</v>
      </c>
      <c r="M294" s="189">
        <v>0</v>
      </c>
      <c r="N294" s="188"/>
      <c r="O294" s="99">
        <v>41</v>
      </c>
      <c r="P294" s="189">
        <v>0.2</v>
      </c>
      <c r="Q294" s="99">
        <v>25</v>
      </c>
      <c r="R294" s="189">
        <v>0.12</v>
      </c>
      <c r="S294" s="99">
        <v>0</v>
      </c>
      <c r="T294" s="189">
        <v>0</v>
      </c>
      <c r="U294" s="188"/>
      <c r="V294" s="99">
        <v>44</v>
      </c>
      <c r="W294" s="189">
        <v>0.22</v>
      </c>
      <c r="X294" s="99">
        <v>17</v>
      </c>
      <c r="Y294" s="189">
        <v>0.08</v>
      </c>
      <c r="Z294" s="99">
        <v>5</v>
      </c>
      <c r="AA294" s="189">
        <v>0.02</v>
      </c>
      <c r="AB294" s="99">
        <v>4</v>
      </c>
      <c r="AC294" s="189">
        <v>0.02</v>
      </c>
      <c r="AD294" s="99">
        <v>0</v>
      </c>
      <c r="AE294" s="189">
        <v>0</v>
      </c>
      <c r="AG294" s="161"/>
      <c r="AH294" s="161"/>
    </row>
    <row r="295" spans="1:34" ht="15" customHeight="1" x14ac:dyDescent="0.2">
      <c r="A295" s="190" t="s">
        <v>826</v>
      </c>
      <c r="B295" t="s">
        <v>827</v>
      </c>
      <c r="E295" s="99">
        <v>135</v>
      </c>
      <c r="F295" s="189">
        <v>1</v>
      </c>
      <c r="G295" s="107"/>
      <c r="H295" s="99">
        <v>5</v>
      </c>
      <c r="I295" s="189">
        <v>0.04</v>
      </c>
      <c r="J295" s="99">
        <v>23</v>
      </c>
      <c r="K295" s="189">
        <v>0.17</v>
      </c>
      <c r="L295" s="99">
        <v>0</v>
      </c>
      <c r="M295" s="189">
        <v>0</v>
      </c>
      <c r="N295" s="188"/>
      <c r="O295" s="99">
        <v>31</v>
      </c>
      <c r="P295" s="189">
        <v>0.23</v>
      </c>
      <c r="Q295" s="99">
        <v>31</v>
      </c>
      <c r="R295" s="189">
        <v>0.23</v>
      </c>
      <c r="S295" s="99">
        <v>1</v>
      </c>
      <c r="T295" s="189">
        <v>0.01</v>
      </c>
      <c r="U295" s="188"/>
      <c r="V295" s="99">
        <v>22</v>
      </c>
      <c r="W295" s="189">
        <v>0.16</v>
      </c>
      <c r="X295" s="99">
        <v>17</v>
      </c>
      <c r="Y295" s="189">
        <v>0.13</v>
      </c>
      <c r="Z295" s="99">
        <v>2</v>
      </c>
      <c r="AA295" s="189">
        <v>0.01</v>
      </c>
      <c r="AB295" s="99">
        <v>3</v>
      </c>
      <c r="AC295" s="189">
        <v>0.02</v>
      </c>
      <c r="AD295" s="99">
        <v>0</v>
      </c>
      <c r="AE295" s="189">
        <v>0</v>
      </c>
      <c r="AG295" s="161"/>
      <c r="AH295" s="161"/>
    </row>
    <row r="296" spans="1:34" ht="15" customHeight="1" x14ac:dyDescent="0.2">
      <c r="A296" s="190" t="s">
        <v>828</v>
      </c>
      <c r="B296" t="s">
        <v>829</v>
      </c>
      <c r="E296" s="99">
        <v>69</v>
      </c>
      <c r="F296" s="189">
        <v>1</v>
      </c>
      <c r="G296" s="107"/>
      <c r="H296" s="99">
        <v>1</v>
      </c>
      <c r="I296" s="189">
        <v>0.01</v>
      </c>
      <c r="J296" s="99">
        <v>28</v>
      </c>
      <c r="K296" s="189">
        <v>0.41</v>
      </c>
      <c r="L296" s="99">
        <v>0</v>
      </c>
      <c r="M296" s="189">
        <v>0</v>
      </c>
      <c r="N296" s="188"/>
      <c r="O296" s="99">
        <v>10</v>
      </c>
      <c r="P296" s="189">
        <v>0.14000000000000001</v>
      </c>
      <c r="Q296" s="99">
        <v>4</v>
      </c>
      <c r="R296" s="189">
        <v>0.06</v>
      </c>
      <c r="S296" s="99">
        <v>0</v>
      </c>
      <c r="T296" s="189">
        <v>0</v>
      </c>
      <c r="U296" s="188"/>
      <c r="V296" s="99">
        <v>14</v>
      </c>
      <c r="W296" s="189">
        <v>0.2</v>
      </c>
      <c r="X296" s="99">
        <v>7</v>
      </c>
      <c r="Y296" s="189">
        <v>0.1</v>
      </c>
      <c r="Z296" s="99">
        <v>2</v>
      </c>
      <c r="AA296" s="189">
        <v>0.03</v>
      </c>
      <c r="AB296" s="99">
        <v>3</v>
      </c>
      <c r="AC296" s="189">
        <v>0.04</v>
      </c>
      <c r="AD296" s="99">
        <v>0</v>
      </c>
      <c r="AE296" s="189">
        <v>0</v>
      </c>
      <c r="AG296" s="161"/>
      <c r="AH296" s="161"/>
    </row>
    <row r="297" spans="1:34" ht="15" customHeight="1" x14ac:dyDescent="0.2">
      <c r="A297" s="190" t="s">
        <v>830</v>
      </c>
      <c r="B297" t="s">
        <v>831</v>
      </c>
      <c r="E297" s="99">
        <v>356</v>
      </c>
      <c r="F297" s="189">
        <v>1</v>
      </c>
      <c r="G297" s="107"/>
      <c r="H297" s="99">
        <v>4</v>
      </c>
      <c r="I297" s="189">
        <v>0.01</v>
      </c>
      <c r="J297" s="99">
        <v>64</v>
      </c>
      <c r="K297" s="189">
        <v>0.18</v>
      </c>
      <c r="L297" s="99">
        <v>0</v>
      </c>
      <c r="M297" s="189">
        <v>0</v>
      </c>
      <c r="N297" s="188"/>
      <c r="O297" s="99">
        <v>141</v>
      </c>
      <c r="P297" s="189">
        <v>0.4</v>
      </c>
      <c r="Q297" s="99">
        <v>67</v>
      </c>
      <c r="R297" s="189">
        <v>0.19</v>
      </c>
      <c r="S297" s="99">
        <v>4</v>
      </c>
      <c r="T297" s="189">
        <v>0.01</v>
      </c>
      <c r="U297" s="188"/>
      <c r="V297" s="99">
        <v>36</v>
      </c>
      <c r="W297" s="189">
        <v>0.1</v>
      </c>
      <c r="X297" s="99">
        <v>31</v>
      </c>
      <c r="Y297" s="189">
        <v>0.09</v>
      </c>
      <c r="Z297" s="99">
        <v>4</v>
      </c>
      <c r="AA297" s="189">
        <v>0.01</v>
      </c>
      <c r="AB297" s="99">
        <v>5</v>
      </c>
      <c r="AC297" s="189">
        <v>0.01</v>
      </c>
      <c r="AD297" s="99">
        <v>0</v>
      </c>
      <c r="AE297" s="189">
        <v>0</v>
      </c>
      <c r="AG297" s="161"/>
      <c r="AH297" s="161"/>
    </row>
    <row r="298" spans="1:34" ht="15" customHeight="1" x14ac:dyDescent="0.2">
      <c r="A298" s="190" t="s">
        <v>832</v>
      </c>
      <c r="B298" t="s">
        <v>833</v>
      </c>
      <c r="E298" s="99">
        <v>771</v>
      </c>
      <c r="F298" s="189">
        <v>1</v>
      </c>
      <c r="G298" s="107"/>
      <c r="H298" s="99">
        <v>17</v>
      </c>
      <c r="I298" s="189">
        <v>0.02</v>
      </c>
      <c r="J298" s="99">
        <v>192</v>
      </c>
      <c r="K298" s="189">
        <v>0.25</v>
      </c>
      <c r="L298" s="99">
        <v>0</v>
      </c>
      <c r="M298" s="189">
        <v>0</v>
      </c>
      <c r="N298" s="188"/>
      <c r="O298" s="99">
        <v>248</v>
      </c>
      <c r="P298" s="189">
        <v>0.32</v>
      </c>
      <c r="Q298" s="99">
        <v>127</v>
      </c>
      <c r="R298" s="189">
        <v>0.16</v>
      </c>
      <c r="S298" s="99">
        <v>5</v>
      </c>
      <c r="T298" s="189">
        <v>0.01</v>
      </c>
      <c r="U298" s="188"/>
      <c r="V298" s="99">
        <v>103</v>
      </c>
      <c r="W298" s="189">
        <v>0.13</v>
      </c>
      <c r="X298" s="99">
        <v>48</v>
      </c>
      <c r="Y298" s="189">
        <v>0.06</v>
      </c>
      <c r="Z298" s="99">
        <v>22</v>
      </c>
      <c r="AA298" s="189">
        <v>0.03</v>
      </c>
      <c r="AB298" s="99">
        <v>9</v>
      </c>
      <c r="AC298" s="189">
        <v>0.01</v>
      </c>
      <c r="AD298" s="99">
        <v>0</v>
      </c>
      <c r="AE298" s="189">
        <v>0</v>
      </c>
      <c r="AG298" s="161"/>
      <c r="AH298" s="161"/>
    </row>
    <row r="299" spans="1:34" ht="15" customHeight="1" x14ac:dyDescent="0.2">
      <c r="A299" s="190" t="s">
        <v>834</v>
      </c>
      <c r="B299" t="s">
        <v>835</v>
      </c>
      <c r="E299" s="99">
        <v>217</v>
      </c>
      <c r="F299" s="189">
        <v>1</v>
      </c>
      <c r="G299" s="107"/>
      <c r="H299" s="99">
        <v>5</v>
      </c>
      <c r="I299" s="189">
        <v>0.02</v>
      </c>
      <c r="J299" s="99">
        <v>46</v>
      </c>
      <c r="K299" s="189">
        <v>0.21</v>
      </c>
      <c r="L299" s="99">
        <v>0</v>
      </c>
      <c r="M299" s="189">
        <v>0</v>
      </c>
      <c r="N299" s="188"/>
      <c r="O299" s="99">
        <v>61</v>
      </c>
      <c r="P299" s="189">
        <v>0.28000000000000003</v>
      </c>
      <c r="Q299" s="99">
        <v>50</v>
      </c>
      <c r="R299" s="189">
        <v>0.23</v>
      </c>
      <c r="S299" s="99">
        <v>0</v>
      </c>
      <c r="T299" s="189">
        <v>0</v>
      </c>
      <c r="U299" s="188"/>
      <c r="V299" s="99">
        <v>30</v>
      </c>
      <c r="W299" s="189">
        <v>0.14000000000000001</v>
      </c>
      <c r="X299" s="99">
        <v>16</v>
      </c>
      <c r="Y299" s="189">
        <v>7.0000000000000007E-2</v>
      </c>
      <c r="Z299" s="99">
        <v>7</v>
      </c>
      <c r="AA299" s="189">
        <v>0.03</v>
      </c>
      <c r="AB299" s="99">
        <v>2</v>
      </c>
      <c r="AC299" s="189">
        <v>0.01</v>
      </c>
      <c r="AD299" s="99">
        <v>0</v>
      </c>
      <c r="AE299" s="189">
        <v>0</v>
      </c>
      <c r="AG299" s="161"/>
      <c r="AH299" s="161"/>
    </row>
    <row r="300" spans="1:34" ht="15" customHeight="1" x14ac:dyDescent="0.2">
      <c r="A300" s="190" t="s">
        <v>836</v>
      </c>
      <c r="B300" t="s">
        <v>837</v>
      </c>
      <c r="E300" s="99">
        <v>366</v>
      </c>
      <c r="F300" s="189">
        <v>1</v>
      </c>
      <c r="G300" s="107"/>
      <c r="H300" s="99">
        <v>12</v>
      </c>
      <c r="I300" s="189">
        <v>0.03</v>
      </c>
      <c r="J300" s="99">
        <v>117</v>
      </c>
      <c r="K300" s="189">
        <v>0.32</v>
      </c>
      <c r="L300" s="99">
        <v>1</v>
      </c>
      <c r="M300" s="189">
        <v>0</v>
      </c>
      <c r="N300" s="188"/>
      <c r="O300" s="99">
        <v>67</v>
      </c>
      <c r="P300" s="189">
        <v>0.18</v>
      </c>
      <c r="Q300" s="99">
        <v>69</v>
      </c>
      <c r="R300" s="189">
        <v>0.19</v>
      </c>
      <c r="S300" s="99">
        <v>1</v>
      </c>
      <c r="T300" s="189">
        <v>0</v>
      </c>
      <c r="U300" s="188"/>
      <c r="V300" s="99">
        <v>58</v>
      </c>
      <c r="W300" s="189">
        <v>0.16</v>
      </c>
      <c r="X300" s="99">
        <v>29</v>
      </c>
      <c r="Y300" s="189">
        <v>0.08</v>
      </c>
      <c r="Z300" s="99">
        <v>7</v>
      </c>
      <c r="AA300" s="189">
        <v>0.02</v>
      </c>
      <c r="AB300" s="99">
        <v>5</v>
      </c>
      <c r="AC300" s="189">
        <v>0.01</v>
      </c>
      <c r="AD300" s="99">
        <v>0</v>
      </c>
      <c r="AE300" s="189">
        <v>0</v>
      </c>
      <c r="AG300" s="161"/>
      <c r="AH300" s="161"/>
    </row>
    <row r="301" spans="1:34" ht="15" customHeight="1" x14ac:dyDescent="0.2">
      <c r="A301" s="190" t="s">
        <v>838</v>
      </c>
      <c r="B301" t="s">
        <v>839</v>
      </c>
      <c r="E301" s="99">
        <v>715</v>
      </c>
      <c r="F301" s="189">
        <v>1</v>
      </c>
      <c r="G301" s="107"/>
      <c r="H301" s="99">
        <v>7</v>
      </c>
      <c r="I301" s="189">
        <v>0.01</v>
      </c>
      <c r="J301" s="99">
        <v>38</v>
      </c>
      <c r="K301" s="189">
        <v>0.05</v>
      </c>
      <c r="L301" s="99">
        <v>0</v>
      </c>
      <c r="M301" s="189">
        <v>0</v>
      </c>
      <c r="N301" s="188"/>
      <c r="O301" s="99">
        <v>372</v>
      </c>
      <c r="P301" s="189">
        <v>0.52</v>
      </c>
      <c r="Q301" s="99">
        <v>208</v>
      </c>
      <c r="R301" s="189">
        <v>0.28999999999999998</v>
      </c>
      <c r="S301" s="99">
        <v>4</v>
      </c>
      <c r="T301" s="189">
        <v>0.01</v>
      </c>
      <c r="U301" s="188"/>
      <c r="V301" s="99">
        <v>32</v>
      </c>
      <c r="W301" s="189">
        <v>0.04</v>
      </c>
      <c r="X301" s="99">
        <v>32</v>
      </c>
      <c r="Y301" s="189">
        <v>0.04</v>
      </c>
      <c r="Z301" s="99">
        <v>12</v>
      </c>
      <c r="AA301" s="189">
        <v>0.02</v>
      </c>
      <c r="AB301" s="99">
        <v>10</v>
      </c>
      <c r="AC301" s="189">
        <v>0.01</v>
      </c>
      <c r="AD301" s="99">
        <v>0</v>
      </c>
      <c r="AE301" s="189">
        <v>0</v>
      </c>
      <c r="AG301" s="161"/>
      <c r="AH301" s="161"/>
    </row>
    <row r="302" spans="1:34" ht="15" customHeight="1" x14ac:dyDescent="0.2">
      <c r="A302" s="190" t="s">
        <v>840</v>
      </c>
      <c r="B302" t="s">
        <v>841</v>
      </c>
      <c r="E302" s="99">
        <v>372</v>
      </c>
      <c r="F302" s="189">
        <v>1</v>
      </c>
      <c r="G302" s="107"/>
      <c r="H302" s="99">
        <v>16</v>
      </c>
      <c r="I302" s="189">
        <v>0.04</v>
      </c>
      <c r="J302" s="99">
        <v>80</v>
      </c>
      <c r="K302" s="189">
        <v>0.22</v>
      </c>
      <c r="L302" s="99">
        <v>0</v>
      </c>
      <c r="M302" s="189">
        <v>0</v>
      </c>
      <c r="N302" s="188"/>
      <c r="O302" s="99">
        <v>125</v>
      </c>
      <c r="P302" s="189">
        <v>0.34</v>
      </c>
      <c r="Q302" s="99">
        <v>67</v>
      </c>
      <c r="R302" s="189">
        <v>0.18</v>
      </c>
      <c r="S302" s="99">
        <v>2</v>
      </c>
      <c r="T302" s="189">
        <v>0.01</v>
      </c>
      <c r="U302" s="188"/>
      <c r="V302" s="99">
        <v>43</v>
      </c>
      <c r="W302" s="189">
        <v>0.12</v>
      </c>
      <c r="X302" s="99">
        <v>32</v>
      </c>
      <c r="Y302" s="189">
        <v>0.09</v>
      </c>
      <c r="Z302" s="99">
        <v>2</v>
      </c>
      <c r="AA302" s="189">
        <v>0.01</v>
      </c>
      <c r="AB302" s="99">
        <v>5</v>
      </c>
      <c r="AC302" s="189">
        <v>0.01</v>
      </c>
      <c r="AD302" s="99">
        <v>0</v>
      </c>
      <c r="AE302" s="189">
        <v>0</v>
      </c>
      <c r="AG302" s="161"/>
      <c r="AH302" s="161"/>
    </row>
    <row r="303" spans="1:34" ht="15" customHeight="1" x14ac:dyDescent="0.2">
      <c r="A303" s="190" t="s">
        <v>842</v>
      </c>
      <c r="B303" t="s">
        <v>843</v>
      </c>
      <c r="E303" s="99">
        <v>1115</v>
      </c>
      <c r="F303" s="189">
        <v>1</v>
      </c>
      <c r="G303" s="107"/>
      <c r="H303" s="99">
        <v>26</v>
      </c>
      <c r="I303" s="189">
        <v>0.02</v>
      </c>
      <c r="J303" s="99">
        <v>293</v>
      </c>
      <c r="K303" s="189">
        <v>0.26</v>
      </c>
      <c r="L303" s="99">
        <v>0</v>
      </c>
      <c r="M303" s="189">
        <v>0</v>
      </c>
      <c r="N303" s="188"/>
      <c r="O303" s="99">
        <v>341</v>
      </c>
      <c r="P303" s="189">
        <v>0.31</v>
      </c>
      <c r="Q303" s="99">
        <v>173</v>
      </c>
      <c r="R303" s="189">
        <v>0.16</v>
      </c>
      <c r="S303" s="99">
        <v>8</v>
      </c>
      <c r="T303" s="189">
        <v>0.01</v>
      </c>
      <c r="U303" s="188"/>
      <c r="V303" s="99">
        <v>162</v>
      </c>
      <c r="W303" s="189">
        <v>0.15</v>
      </c>
      <c r="X303" s="99">
        <v>81</v>
      </c>
      <c r="Y303" s="189">
        <v>7.0000000000000007E-2</v>
      </c>
      <c r="Z303" s="99">
        <v>19</v>
      </c>
      <c r="AA303" s="189">
        <v>0.02</v>
      </c>
      <c r="AB303" s="99">
        <v>12</v>
      </c>
      <c r="AC303" s="189">
        <v>0.01</v>
      </c>
      <c r="AD303" s="99">
        <v>0</v>
      </c>
      <c r="AE303" s="189">
        <v>0</v>
      </c>
      <c r="AG303" s="161"/>
      <c r="AH303" s="161"/>
    </row>
    <row r="304" spans="1:34" ht="15" customHeight="1" x14ac:dyDescent="0.2">
      <c r="A304" s="190" t="s">
        <v>844</v>
      </c>
      <c r="B304" t="s">
        <v>845</v>
      </c>
      <c r="E304" s="99">
        <v>753</v>
      </c>
      <c r="F304" s="189">
        <v>1</v>
      </c>
      <c r="G304" s="107"/>
      <c r="H304" s="99">
        <v>17</v>
      </c>
      <c r="I304" s="189">
        <v>0.02</v>
      </c>
      <c r="J304" s="99">
        <v>183</v>
      </c>
      <c r="K304" s="189">
        <v>0.24</v>
      </c>
      <c r="L304" s="99">
        <v>0</v>
      </c>
      <c r="M304" s="189">
        <v>0</v>
      </c>
      <c r="N304" s="188"/>
      <c r="O304" s="99">
        <v>174</v>
      </c>
      <c r="P304" s="189">
        <v>0.23</v>
      </c>
      <c r="Q304" s="99">
        <v>143</v>
      </c>
      <c r="R304" s="189">
        <v>0.19</v>
      </c>
      <c r="S304" s="99">
        <v>0</v>
      </c>
      <c r="T304" s="189">
        <v>0</v>
      </c>
      <c r="U304" s="188"/>
      <c r="V304" s="99">
        <v>125</v>
      </c>
      <c r="W304" s="189">
        <v>0.17</v>
      </c>
      <c r="X304" s="99">
        <v>81</v>
      </c>
      <c r="Y304" s="189">
        <v>0.11</v>
      </c>
      <c r="Z304" s="99">
        <v>19</v>
      </c>
      <c r="AA304" s="189">
        <v>0.03</v>
      </c>
      <c r="AB304" s="99">
        <v>11</v>
      </c>
      <c r="AC304" s="189">
        <v>0.01</v>
      </c>
      <c r="AD304" s="99">
        <v>0</v>
      </c>
      <c r="AE304" s="189">
        <v>0</v>
      </c>
      <c r="AG304" s="161"/>
      <c r="AH304" s="161"/>
    </row>
    <row r="305" spans="1:34" ht="15" customHeight="1" x14ac:dyDescent="0.2">
      <c r="A305" s="190" t="s">
        <v>846</v>
      </c>
      <c r="B305" t="s">
        <v>847</v>
      </c>
      <c r="E305" s="99">
        <v>265</v>
      </c>
      <c r="F305" s="189">
        <v>1</v>
      </c>
      <c r="G305" s="107"/>
      <c r="H305" s="99">
        <v>7</v>
      </c>
      <c r="I305" s="189">
        <v>0.03</v>
      </c>
      <c r="J305" s="99">
        <v>50</v>
      </c>
      <c r="K305" s="189">
        <v>0.19</v>
      </c>
      <c r="L305" s="99">
        <v>0</v>
      </c>
      <c r="M305" s="189">
        <v>0</v>
      </c>
      <c r="N305" s="188"/>
      <c r="O305" s="99">
        <v>92</v>
      </c>
      <c r="P305" s="189">
        <v>0.35</v>
      </c>
      <c r="Q305" s="99">
        <v>61</v>
      </c>
      <c r="R305" s="189">
        <v>0.23</v>
      </c>
      <c r="S305" s="99">
        <v>0</v>
      </c>
      <c r="T305" s="189">
        <v>0</v>
      </c>
      <c r="U305" s="188"/>
      <c r="V305" s="99">
        <v>23</v>
      </c>
      <c r="W305" s="189">
        <v>0.09</v>
      </c>
      <c r="X305" s="99">
        <v>24</v>
      </c>
      <c r="Y305" s="189">
        <v>0.09</v>
      </c>
      <c r="Z305" s="99">
        <v>5</v>
      </c>
      <c r="AA305" s="189">
        <v>0.02</v>
      </c>
      <c r="AB305" s="99">
        <v>3</v>
      </c>
      <c r="AC305" s="189">
        <v>0.01</v>
      </c>
      <c r="AD305" s="99">
        <v>0</v>
      </c>
      <c r="AE305" s="189">
        <v>0</v>
      </c>
      <c r="AG305" s="161"/>
      <c r="AH305" s="161"/>
    </row>
    <row r="306" spans="1:34" ht="15" customHeight="1" x14ac:dyDescent="0.2">
      <c r="A306" s="190" t="s">
        <v>848</v>
      </c>
      <c r="B306" t="s">
        <v>849</v>
      </c>
      <c r="E306" s="99" t="s">
        <v>333</v>
      </c>
      <c r="F306" s="189" t="s">
        <v>333</v>
      </c>
      <c r="G306" s="107"/>
      <c r="H306" s="99" t="s">
        <v>333</v>
      </c>
      <c r="I306" s="189" t="s">
        <v>333</v>
      </c>
      <c r="J306" s="99" t="s">
        <v>333</v>
      </c>
      <c r="K306" s="189" t="s">
        <v>333</v>
      </c>
      <c r="L306" s="99" t="s">
        <v>333</v>
      </c>
      <c r="M306" s="189" t="s">
        <v>333</v>
      </c>
      <c r="N306" s="188"/>
      <c r="O306" s="99" t="s">
        <v>333</v>
      </c>
      <c r="P306" s="189" t="s">
        <v>333</v>
      </c>
      <c r="Q306" s="99" t="s">
        <v>333</v>
      </c>
      <c r="R306" s="189" t="s">
        <v>333</v>
      </c>
      <c r="S306" s="99" t="s">
        <v>333</v>
      </c>
      <c r="T306" s="189" t="s">
        <v>333</v>
      </c>
      <c r="U306" s="188"/>
      <c r="V306" s="99" t="s">
        <v>333</v>
      </c>
      <c r="W306" s="189" t="s">
        <v>333</v>
      </c>
      <c r="X306" s="99" t="s">
        <v>333</v>
      </c>
      <c r="Y306" s="189" t="s">
        <v>333</v>
      </c>
      <c r="Z306" s="99" t="s">
        <v>333</v>
      </c>
      <c r="AA306" s="189" t="s">
        <v>333</v>
      </c>
      <c r="AB306" s="99" t="s">
        <v>333</v>
      </c>
      <c r="AC306" s="189" t="s">
        <v>333</v>
      </c>
      <c r="AD306" s="99" t="s">
        <v>333</v>
      </c>
      <c r="AE306" s="189" t="s">
        <v>333</v>
      </c>
      <c r="AG306" s="161"/>
      <c r="AH306" s="161"/>
    </row>
    <row r="307" spans="1:34" ht="15" customHeight="1" x14ac:dyDescent="0.2">
      <c r="A307" s="190" t="s">
        <v>850</v>
      </c>
      <c r="B307" t="s">
        <v>851</v>
      </c>
      <c r="E307" s="99">
        <v>523</v>
      </c>
      <c r="F307" s="189">
        <v>1</v>
      </c>
      <c r="G307" s="107"/>
      <c r="H307" s="99">
        <v>12</v>
      </c>
      <c r="I307" s="189">
        <v>0.02</v>
      </c>
      <c r="J307" s="99">
        <v>186</v>
      </c>
      <c r="K307" s="189">
        <v>0.36</v>
      </c>
      <c r="L307" s="99">
        <v>0</v>
      </c>
      <c r="M307" s="189">
        <v>0</v>
      </c>
      <c r="N307" s="188"/>
      <c r="O307" s="99">
        <v>106</v>
      </c>
      <c r="P307" s="189">
        <v>0.2</v>
      </c>
      <c r="Q307" s="99">
        <v>86</v>
      </c>
      <c r="R307" s="189">
        <v>0.16</v>
      </c>
      <c r="S307" s="99">
        <v>0</v>
      </c>
      <c r="T307" s="189">
        <v>0</v>
      </c>
      <c r="U307" s="188"/>
      <c r="V307" s="99">
        <v>76</v>
      </c>
      <c r="W307" s="189">
        <v>0.15</v>
      </c>
      <c r="X307" s="99">
        <v>41</v>
      </c>
      <c r="Y307" s="189">
        <v>0.08</v>
      </c>
      <c r="Z307" s="99">
        <v>8</v>
      </c>
      <c r="AA307" s="189">
        <v>0.02</v>
      </c>
      <c r="AB307" s="99">
        <v>8</v>
      </c>
      <c r="AC307" s="189">
        <v>0.02</v>
      </c>
      <c r="AD307" s="99">
        <v>0</v>
      </c>
      <c r="AE307" s="189">
        <v>0</v>
      </c>
      <c r="AG307" s="161"/>
      <c r="AH307" s="161"/>
    </row>
    <row r="308" spans="1:34" ht="15" customHeight="1" x14ac:dyDescent="0.2">
      <c r="A308" s="190" t="s">
        <v>852</v>
      </c>
      <c r="B308" t="s">
        <v>853</v>
      </c>
      <c r="E308" s="99">
        <v>197</v>
      </c>
      <c r="F308" s="189">
        <v>1</v>
      </c>
      <c r="G308" s="107"/>
      <c r="H308" s="99">
        <v>1</v>
      </c>
      <c r="I308" s="189">
        <v>0.01</v>
      </c>
      <c r="J308" s="99">
        <v>66</v>
      </c>
      <c r="K308" s="189">
        <v>0.34</v>
      </c>
      <c r="L308" s="99">
        <v>0</v>
      </c>
      <c r="M308" s="189">
        <v>0</v>
      </c>
      <c r="N308" s="188"/>
      <c r="O308" s="99">
        <v>39</v>
      </c>
      <c r="P308" s="189">
        <v>0.2</v>
      </c>
      <c r="Q308" s="99">
        <v>33</v>
      </c>
      <c r="R308" s="189">
        <v>0.17</v>
      </c>
      <c r="S308" s="99">
        <v>0</v>
      </c>
      <c r="T308" s="189">
        <v>0</v>
      </c>
      <c r="U308" s="188"/>
      <c r="V308" s="99">
        <v>42</v>
      </c>
      <c r="W308" s="189">
        <v>0.21</v>
      </c>
      <c r="X308" s="99">
        <v>9</v>
      </c>
      <c r="Y308" s="189">
        <v>0.05</v>
      </c>
      <c r="Z308" s="99">
        <v>4</v>
      </c>
      <c r="AA308" s="189">
        <v>0.02</v>
      </c>
      <c r="AB308" s="99">
        <v>3</v>
      </c>
      <c r="AC308" s="189">
        <v>0.02</v>
      </c>
      <c r="AD308" s="99">
        <v>0</v>
      </c>
      <c r="AE308" s="189">
        <v>0</v>
      </c>
      <c r="AG308" s="161"/>
      <c r="AH308" s="161"/>
    </row>
    <row r="309" spans="1:34" ht="15" customHeight="1" x14ac:dyDescent="0.2">
      <c r="A309" s="190" t="s">
        <v>854</v>
      </c>
      <c r="B309" t="s">
        <v>855</v>
      </c>
      <c r="E309" s="99">
        <v>251</v>
      </c>
      <c r="F309" s="189">
        <v>1</v>
      </c>
      <c r="G309" s="107"/>
      <c r="H309" s="99">
        <v>4</v>
      </c>
      <c r="I309" s="189">
        <v>0.02</v>
      </c>
      <c r="J309" s="99">
        <v>70</v>
      </c>
      <c r="K309" s="189">
        <v>0.28000000000000003</v>
      </c>
      <c r="L309" s="99">
        <v>0</v>
      </c>
      <c r="M309" s="189">
        <v>0</v>
      </c>
      <c r="N309" s="188"/>
      <c r="O309" s="99">
        <v>82</v>
      </c>
      <c r="P309" s="189">
        <v>0.33</v>
      </c>
      <c r="Q309" s="99">
        <v>35</v>
      </c>
      <c r="R309" s="189">
        <v>0.14000000000000001</v>
      </c>
      <c r="S309" s="99">
        <v>0</v>
      </c>
      <c r="T309" s="189">
        <v>0</v>
      </c>
      <c r="U309" s="188"/>
      <c r="V309" s="99">
        <v>40</v>
      </c>
      <c r="W309" s="189">
        <v>0.16</v>
      </c>
      <c r="X309" s="99">
        <v>13</v>
      </c>
      <c r="Y309" s="189">
        <v>0.05</v>
      </c>
      <c r="Z309" s="99">
        <v>6</v>
      </c>
      <c r="AA309" s="189">
        <v>0.02</v>
      </c>
      <c r="AB309" s="99">
        <v>1</v>
      </c>
      <c r="AC309" s="189">
        <v>0</v>
      </c>
      <c r="AD309" s="99">
        <v>0</v>
      </c>
      <c r="AE309" s="189">
        <v>0</v>
      </c>
      <c r="AG309" s="161"/>
      <c r="AH309" s="161"/>
    </row>
    <row r="310" spans="1:34" ht="15" customHeight="1" x14ac:dyDescent="0.2">
      <c r="A310" s="190" t="s">
        <v>856</v>
      </c>
      <c r="B310" t="s">
        <v>857</v>
      </c>
      <c r="E310" s="99">
        <v>563</v>
      </c>
      <c r="F310" s="189">
        <v>1</v>
      </c>
      <c r="G310" s="107"/>
      <c r="H310" s="99">
        <v>16</v>
      </c>
      <c r="I310" s="189">
        <v>0.03</v>
      </c>
      <c r="J310" s="99">
        <v>140</v>
      </c>
      <c r="K310" s="189">
        <v>0.25</v>
      </c>
      <c r="L310" s="99">
        <v>0</v>
      </c>
      <c r="M310" s="189">
        <v>0</v>
      </c>
      <c r="N310" s="188"/>
      <c r="O310" s="99">
        <v>144</v>
      </c>
      <c r="P310" s="189">
        <v>0.26</v>
      </c>
      <c r="Q310" s="99">
        <v>81</v>
      </c>
      <c r="R310" s="189">
        <v>0.14000000000000001</v>
      </c>
      <c r="S310" s="99">
        <v>0</v>
      </c>
      <c r="T310" s="189">
        <v>0</v>
      </c>
      <c r="U310" s="188"/>
      <c r="V310" s="99">
        <v>106</v>
      </c>
      <c r="W310" s="189">
        <v>0.19</v>
      </c>
      <c r="X310" s="99">
        <v>42</v>
      </c>
      <c r="Y310" s="189">
        <v>7.0000000000000007E-2</v>
      </c>
      <c r="Z310" s="99">
        <v>28</v>
      </c>
      <c r="AA310" s="189">
        <v>0.05</v>
      </c>
      <c r="AB310" s="99">
        <v>6</v>
      </c>
      <c r="AC310" s="189">
        <v>0.01</v>
      </c>
      <c r="AD310" s="99">
        <v>0</v>
      </c>
      <c r="AE310" s="189">
        <v>0</v>
      </c>
      <c r="AG310" s="161"/>
      <c r="AH310" s="161"/>
    </row>
    <row r="311" spans="1:34" ht="15" customHeight="1" x14ac:dyDescent="0.2">
      <c r="A311" s="190" t="s">
        <v>858</v>
      </c>
      <c r="B311" t="s">
        <v>859</v>
      </c>
      <c r="E311" s="99">
        <v>365</v>
      </c>
      <c r="F311" s="189">
        <v>1</v>
      </c>
      <c r="G311" s="107"/>
      <c r="H311" s="99">
        <v>8</v>
      </c>
      <c r="I311" s="189">
        <v>0.02</v>
      </c>
      <c r="J311" s="99">
        <v>83</v>
      </c>
      <c r="K311" s="189">
        <v>0.23</v>
      </c>
      <c r="L311" s="99">
        <v>0</v>
      </c>
      <c r="M311" s="189">
        <v>0</v>
      </c>
      <c r="N311" s="188"/>
      <c r="O311" s="99">
        <v>106</v>
      </c>
      <c r="P311" s="189">
        <v>0.28999999999999998</v>
      </c>
      <c r="Q311" s="99">
        <v>86</v>
      </c>
      <c r="R311" s="189">
        <v>0.24</v>
      </c>
      <c r="S311" s="99">
        <v>2</v>
      </c>
      <c r="T311" s="189">
        <v>0.01</v>
      </c>
      <c r="U311" s="188"/>
      <c r="V311" s="99">
        <v>45</v>
      </c>
      <c r="W311" s="189">
        <v>0.12</v>
      </c>
      <c r="X311" s="99">
        <v>29</v>
      </c>
      <c r="Y311" s="189">
        <v>0.08</v>
      </c>
      <c r="Z311" s="99">
        <v>3</v>
      </c>
      <c r="AA311" s="189">
        <v>0.01</v>
      </c>
      <c r="AB311" s="99">
        <v>3</v>
      </c>
      <c r="AC311" s="189">
        <v>0.01</v>
      </c>
      <c r="AD311" s="99">
        <v>0</v>
      </c>
      <c r="AE311" s="189">
        <v>0</v>
      </c>
      <c r="AG311" s="161"/>
      <c r="AH311" s="161"/>
    </row>
    <row r="312" spans="1:34" ht="15" customHeight="1" x14ac:dyDescent="0.2">
      <c r="A312" s="190" t="s">
        <v>860</v>
      </c>
      <c r="B312" t="s">
        <v>861</v>
      </c>
      <c r="E312" s="99">
        <v>242</v>
      </c>
      <c r="F312" s="189">
        <v>1</v>
      </c>
      <c r="G312" s="107"/>
      <c r="H312" s="99">
        <v>8</v>
      </c>
      <c r="I312" s="189">
        <v>0.03</v>
      </c>
      <c r="J312" s="99">
        <v>63</v>
      </c>
      <c r="K312" s="189">
        <v>0.26</v>
      </c>
      <c r="L312" s="99">
        <v>0</v>
      </c>
      <c r="M312" s="189">
        <v>0</v>
      </c>
      <c r="N312" s="188"/>
      <c r="O312" s="99">
        <v>69</v>
      </c>
      <c r="P312" s="189">
        <v>0.28999999999999998</v>
      </c>
      <c r="Q312" s="99">
        <v>43</v>
      </c>
      <c r="R312" s="189">
        <v>0.18</v>
      </c>
      <c r="S312" s="99">
        <v>1</v>
      </c>
      <c r="T312" s="189">
        <v>0</v>
      </c>
      <c r="U312" s="188"/>
      <c r="V312" s="99">
        <v>34</v>
      </c>
      <c r="W312" s="189">
        <v>0.14000000000000001</v>
      </c>
      <c r="X312" s="99">
        <v>17</v>
      </c>
      <c r="Y312" s="189">
        <v>7.0000000000000007E-2</v>
      </c>
      <c r="Z312" s="99">
        <v>3</v>
      </c>
      <c r="AA312" s="189">
        <v>0.01</v>
      </c>
      <c r="AB312" s="99">
        <v>4</v>
      </c>
      <c r="AC312" s="189">
        <v>0.02</v>
      </c>
      <c r="AD312" s="99">
        <v>0</v>
      </c>
      <c r="AE312" s="189">
        <v>0</v>
      </c>
      <c r="AG312" s="161"/>
      <c r="AH312" s="161"/>
    </row>
    <row r="313" spans="1:34" ht="15" customHeight="1" x14ac:dyDescent="0.2">
      <c r="A313" s="190" t="s">
        <v>862</v>
      </c>
      <c r="B313" t="s">
        <v>863</v>
      </c>
      <c r="E313" s="99">
        <v>142</v>
      </c>
      <c r="F313" s="189">
        <v>1</v>
      </c>
      <c r="G313" s="107"/>
      <c r="H313" s="99">
        <v>5</v>
      </c>
      <c r="I313" s="189">
        <v>0.04</v>
      </c>
      <c r="J313" s="99">
        <v>33</v>
      </c>
      <c r="K313" s="189">
        <v>0.23</v>
      </c>
      <c r="L313" s="99">
        <v>0</v>
      </c>
      <c r="M313" s="189">
        <v>0</v>
      </c>
      <c r="N313" s="188"/>
      <c r="O313" s="99">
        <v>37</v>
      </c>
      <c r="P313" s="189">
        <v>0.26</v>
      </c>
      <c r="Q313" s="99">
        <v>29</v>
      </c>
      <c r="R313" s="189">
        <v>0.2</v>
      </c>
      <c r="S313" s="99">
        <v>0</v>
      </c>
      <c r="T313" s="189">
        <v>0</v>
      </c>
      <c r="U313" s="188"/>
      <c r="V313" s="99">
        <v>25</v>
      </c>
      <c r="W313" s="189">
        <v>0.18</v>
      </c>
      <c r="X313" s="99">
        <v>11</v>
      </c>
      <c r="Y313" s="189">
        <v>0.08</v>
      </c>
      <c r="Z313" s="99">
        <v>1</v>
      </c>
      <c r="AA313" s="189">
        <v>0.01</v>
      </c>
      <c r="AB313" s="99">
        <v>1</v>
      </c>
      <c r="AC313" s="189">
        <v>0.01</v>
      </c>
      <c r="AD313" s="99">
        <v>0</v>
      </c>
      <c r="AE313" s="189">
        <v>0</v>
      </c>
      <c r="AG313" s="161"/>
      <c r="AH313" s="161"/>
    </row>
    <row r="314" spans="1:34" ht="15" customHeight="1" x14ac:dyDescent="0.2">
      <c r="A314" s="190" t="s">
        <v>864</v>
      </c>
      <c r="B314" t="s">
        <v>865</v>
      </c>
      <c r="E314" s="99">
        <v>278</v>
      </c>
      <c r="F314" s="189">
        <v>1</v>
      </c>
      <c r="G314" s="107"/>
      <c r="H314" s="99">
        <v>8</v>
      </c>
      <c r="I314" s="189">
        <v>0.03</v>
      </c>
      <c r="J314" s="99">
        <v>66</v>
      </c>
      <c r="K314" s="189">
        <v>0.24</v>
      </c>
      <c r="L314" s="99">
        <v>0</v>
      </c>
      <c r="M314" s="189">
        <v>0</v>
      </c>
      <c r="N314" s="188"/>
      <c r="O314" s="99">
        <v>105</v>
      </c>
      <c r="P314" s="189">
        <v>0.38</v>
      </c>
      <c r="Q314" s="99">
        <v>38</v>
      </c>
      <c r="R314" s="189">
        <v>0.14000000000000001</v>
      </c>
      <c r="S314" s="99">
        <v>0</v>
      </c>
      <c r="T314" s="189">
        <v>0</v>
      </c>
      <c r="U314" s="188"/>
      <c r="V314" s="99">
        <v>22</v>
      </c>
      <c r="W314" s="189">
        <v>0.08</v>
      </c>
      <c r="X314" s="99">
        <v>31</v>
      </c>
      <c r="Y314" s="189">
        <v>0.11</v>
      </c>
      <c r="Z314" s="99">
        <v>3</v>
      </c>
      <c r="AA314" s="189">
        <v>0.01</v>
      </c>
      <c r="AB314" s="99">
        <v>5</v>
      </c>
      <c r="AC314" s="189">
        <v>0.02</v>
      </c>
      <c r="AD314" s="99">
        <v>0</v>
      </c>
      <c r="AE314" s="189">
        <v>0</v>
      </c>
      <c r="AG314" s="161"/>
      <c r="AH314" s="161"/>
    </row>
    <row r="315" spans="1:34" ht="15" customHeight="1" x14ac:dyDescent="0.2">
      <c r="A315" s="190" t="s">
        <v>866</v>
      </c>
      <c r="B315" t="s">
        <v>867</v>
      </c>
      <c r="E315" s="99">
        <v>305</v>
      </c>
      <c r="F315" s="189">
        <v>1</v>
      </c>
      <c r="G315" s="107"/>
      <c r="H315" s="99">
        <v>8</v>
      </c>
      <c r="I315" s="189">
        <v>0.03</v>
      </c>
      <c r="J315" s="99">
        <v>74</v>
      </c>
      <c r="K315" s="189">
        <v>0.24</v>
      </c>
      <c r="L315" s="99">
        <v>0</v>
      </c>
      <c r="M315" s="189">
        <v>0</v>
      </c>
      <c r="N315" s="188"/>
      <c r="O315" s="99">
        <v>85</v>
      </c>
      <c r="P315" s="189">
        <v>0.28000000000000003</v>
      </c>
      <c r="Q315" s="99">
        <v>61</v>
      </c>
      <c r="R315" s="189">
        <v>0.2</v>
      </c>
      <c r="S315" s="99">
        <v>0</v>
      </c>
      <c r="T315" s="189">
        <v>0</v>
      </c>
      <c r="U315" s="188"/>
      <c r="V315" s="99">
        <v>42</v>
      </c>
      <c r="W315" s="189">
        <v>0.14000000000000001</v>
      </c>
      <c r="X315" s="99">
        <v>24</v>
      </c>
      <c r="Y315" s="189">
        <v>0.08</v>
      </c>
      <c r="Z315" s="99">
        <v>5</v>
      </c>
      <c r="AA315" s="189">
        <v>0.02</v>
      </c>
      <c r="AB315" s="99">
        <v>6</v>
      </c>
      <c r="AC315" s="189">
        <v>0.02</v>
      </c>
      <c r="AD315" s="99">
        <v>0</v>
      </c>
      <c r="AE315" s="189">
        <v>0</v>
      </c>
      <c r="AG315" s="161"/>
      <c r="AH315" s="161"/>
    </row>
    <row r="316" spans="1:34" ht="15" customHeight="1" x14ac:dyDescent="0.2">
      <c r="A316" s="190" t="s">
        <v>868</v>
      </c>
      <c r="B316" t="s">
        <v>88</v>
      </c>
      <c r="E316" s="99">
        <v>529</v>
      </c>
      <c r="F316" s="189">
        <v>1</v>
      </c>
      <c r="G316" s="107"/>
      <c r="H316" s="99">
        <v>11</v>
      </c>
      <c r="I316" s="189">
        <v>0.02</v>
      </c>
      <c r="J316" s="99">
        <v>111</v>
      </c>
      <c r="K316" s="189">
        <v>0.21</v>
      </c>
      <c r="L316" s="99">
        <v>0</v>
      </c>
      <c r="M316" s="189">
        <v>0</v>
      </c>
      <c r="N316" s="188"/>
      <c r="O316" s="99">
        <v>175</v>
      </c>
      <c r="P316" s="189">
        <v>0.33</v>
      </c>
      <c r="Q316" s="99">
        <v>121</v>
      </c>
      <c r="R316" s="189">
        <v>0.23</v>
      </c>
      <c r="S316" s="99">
        <v>1</v>
      </c>
      <c r="T316" s="189">
        <v>0</v>
      </c>
      <c r="U316" s="188"/>
      <c r="V316" s="99">
        <v>51</v>
      </c>
      <c r="W316" s="189">
        <v>0.1</v>
      </c>
      <c r="X316" s="99">
        <v>44</v>
      </c>
      <c r="Y316" s="189">
        <v>0.08</v>
      </c>
      <c r="Z316" s="99">
        <v>9</v>
      </c>
      <c r="AA316" s="189">
        <v>0.02</v>
      </c>
      <c r="AB316" s="99">
        <v>6</v>
      </c>
      <c r="AC316" s="189">
        <v>0.01</v>
      </c>
      <c r="AD316" s="99">
        <v>0</v>
      </c>
      <c r="AE316" s="189">
        <v>0</v>
      </c>
      <c r="AG316" s="161"/>
      <c r="AH316" s="161"/>
    </row>
    <row r="317" spans="1:34" ht="15" customHeight="1" x14ac:dyDescent="0.2">
      <c r="AG317" s="161"/>
      <c r="AH317" s="161"/>
    </row>
    <row r="318" spans="1:34" ht="15" customHeight="1" x14ac:dyDescent="0.25">
      <c r="A318" s="151" t="s">
        <v>225</v>
      </c>
      <c r="C318" s="151"/>
      <c r="D318" s="151"/>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G318" s="161"/>
      <c r="AH318" s="161"/>
    </row>
    <row r="319" spans="1:34" ht="15" customHeight="1" x14ac:dyDescent="0.25">
      <c r="A319" s="107"/>
      <c r="C319" s="151"/>
      <c r="D319" s="151"/>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G319" s="161"/>
      <c r="AH319" s="161"/>
    </row>
    <row r="320" spans="1:34" ht="28.5" customHeight="1" x14ac:dyDescent="0.2">
      <c r="A320" s="107">
        <v>1</v>
      </c>
      <c r="B320" s="190" t="s">
        <v>871</v>
      </c>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G320" s="161"/>
      <c r="AH320" s="161"/>
    </row>
    <row r="321" spans="1:34" ht="15" customHeight="1" x14ac:dyDescent="0.2">
      <c r="A321" s="107">
        <v>2</v>
      </c>
      <c r="B321" s="190" t="s">
        <v>990</v>
      </c>
      <c r="AG321" s="161"/>
      <c r="AH321" s="161"/>
    </row>
    <row r="322" spans="1:34" ht="15" customHeight="1" x14ac:dyDescent="0.25">
      <c r="A322" s="151"/>
      <c r="B322" s="185" t="s">
        <v>952</v>
      </c>
      <c r="C322" s="151"/>
      <c r="D322" s="151"/>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G322" s="161"/>
      <c r="AH322" s="161"/>
    </row>
    <row r="323" spans="1:34" ht="15" customHeight="1" x14ac:dyDescent="0.25">
      <c r="A323" s="151"/>
      <c r="B323" s="185" t="s">
        <v>877</v>
      </c>
      <c r="C323" s="151"/>
      <c r="D323" s="151"/>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G323" s="161"/>
      <c r="AH323" s="161"/>
    </row>
    <row r="324" spans="1:34" ht="15" customHeight="1" x14ac:dyDescent="0.25">
      <c r="A324" s="151" t="s">
        <v>259</v>
      </c>
      <c r="B324" s="185" t="s">
        <v>991</v>
      </c>
      <c r="C324" s="151"/>
      <c r="D324" s="151"/>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G324" s="161"/>
      <c r="AH324" s="161"/>
    </row>
    <row r="325" spans="1:34" ht="15" customHeight="1" x14ac:dyDescent="0.25">
      <c r="A325" s="191" t="s">
        <v>333</v>
      </c>
      <c r="B325" s="190" t="s">
        <v>992</v>
      </c>
      <c r="C325" s="151"/>
      <c r="D325" s="151"/>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G325" s="161"/>
      <c r="AH325" s="161"/>
    </row>
    <row r="326" spans="1:34" ht="15" customHeight="1" x14ac:dyDescent="0.25">
      <c r="B326" s="96"/>
      <c r="C326" s="151"/>
      <c r="D326" s="151"/>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G326" s="161"/>
      <c r="AH326" s="161"/>
    </row>
    <row r="327" spans="1:34" ht="15" customHeight="1" x14ac:dyDescent="0.25">
      <c r="A327" s="106" t="s">
        <v>955</v>
      </c>
      <c r="B327" s="173" t="s">
        <v>880</v>
      </c>
      <c r="C327" s="151"/>
      <c r="D327" s="151"/>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G327" s="161"/>
      <c r="AH327" s="161"/>
    </row>
    <row r="328" spans="1:34" ht="15" customHeight="1" x14ac:dyDescent="0.25">
      <c r="A328" s="121"/>
      <c r="B328" s="111" t="s">
        <v>881</v>
      </c>
      <c r="C328" s="151"/>
      <c r="D328" s="151"/>
      <c r="E328" s="107"/>
      <c r="F328" s="107"/>
      <c r="G328" s="107"/>
      <c r="H328" s="107"/>
      <c r="I328" s="107"/>
      <c r="J328" s="107"/>
      <c r="K328" s="107"/>
      <c r="L328" s="107"/>
      <c r="M328" s="107"/>
      <c r="N328" s="107"/>
      <c r="O328" s="107"/>
      <c r="P328" s="107"/>
      <c r="Q328" s="192"/>
      <c r="R328" s="192"/>
      <c r="S328" s="192"/>
      <c r="T328" s="107"/>
      <c r="U328" s="107"/>
      <c r="V328" s="107"/>
      <c r="W328" s="107"/>
      <c r="X328" s="192"/>
      <c r="Y328" s="192"/>
      <c r="Z328" s="192"/>
      <c r="AA328" s="192"/>
      <c r="AB328" s="192"/>
      <c r="AC328" s="192"/>
      <c r="AG328" s="161"/>
      <c r="AH328" s="161"/>
    </row>
    <row r="329" spans="1:34" ht="15" customHeight="1" x14ac:dyDescent="0.2"/>
    <row r="330" spans="1:34" ht="15" customHeight="1" x14ac:dyDescent="0.2"/>
    <row r="331" spans="1:34" ht="15" customHeight="1" x14ac:dyDescent="0.2"/>
    <row r="332" spans="1:34" ht="15" customHeight="1" x14ac:dyDescent="0.2"/>
    <row r="333" spans="1:34" ht="15" customHeight="1" x14ac:dyDescent="0.2"/>
    <row r="334" spans="1:34" ht="15" customHeight="1" x14ac:dyDescent="0.2"/>
    <row r="335" spans="1:34" ht="15" customHeight="1" x14ac:dyDescent="0.2"/>
    <row r="336" spans="1:34"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sheetData>
  <mergeCells count="15">
    <mergeCell ref="A1:S1"/>
    <mergeCell ref="E4:F5"/>
    <mergeCell ref="H4:M4"/>
    <mergeCell ref="O4:T4"/>
    <mergeCell ref="V4:W5"/>
    <mergeCell ref="Z4:AA5"/>
    <mergeCell ref="AB4:AC5"/>
    <mergeCell ref="AD4:AE5"/>
    <mergeCell ref="H5:I5"/>
    <mergeCell ref="J5:K5"/>
    <mergeCell ref="L5:M5"/>
    <mergeCell ref="O5:P5"/>
    <mergeCell ref="Q5:R5"/>
    <mergeCell ref="S5:T5"/>
    <mergeCell ref="X4:Y5"/>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481A-4A3A-47D9-B51D-2A97697EFD8B}">
  <dimension ref="A1:AI350"/>
  <sheetViews>
    <sheetView workbookViewId="0"/>
  </sheetViews>
  <sheetFormatPr defaultColWidth="11.109375" defaultRowHeight="15" x14ac:dyDescent="0.2"/>
  <cols>
    <col min="1" max="1" width="13" customWidth="1"/>
    <col min="2" max="2" width="24.5546875" customWidth="1"/>
    <col min="3" max="3" width="20.77734375" hidden="1" customWidth="1"/>
    <col min="4" max="4" width="8.5546875" hidden="1" customWidth="1"/>
    <col min="5" max="5" width="9.109375" customWidth="1"/>
    <col min="6" max="6" width="5.44140625" customWidth="1"/>
    <col min="7" max="7" width="1.6640625" customWidth="1"/>
    <col min="8" max="8" width="6.5546875" customWidth="1"/>
    <col min="9" max="9" width="5.44140625" customWidth="1"/>
    <col min="10" max="10" width="6.5546875" customWidth="1"/>
    <col min="11" max="11" width="5.44140625" customWidth="1"/>
    <col min="12" max="12" width="6.5546875" customWidth="1"/>
    <col min="13" max="13" width="5.44140625" customWidth="1"/>
    <col min="14" max="14" width="1.6640625" customWidth="1"/>
    <col min="15" max="15" width="6.5546875" customWidth="1"/>
    <col min="16" max="16" width="5.44140625" customWidth="1"/>
    <col min="17" max="17" width="6.5546875" customWidth="1"/>
    <col min="18" max="18" width="5.44140625" customWidth="1"/>
    <col min="19" max="19" width="6.5546875" customWidth="1"/>
    <col min="20" max="20" width="5.44140625" customWidth="1"/>
    <col min="21" max="21" width="1.6640625" customWidth="1"/>
    <col min="22" max="22" width="6.5546875" customWidth="1"/>
    <col min="23" max="23" width="5.44140625" customWidth="1"/>
    <col min="24" max="24" width="6.5546875" customWidth="1"/>
    <col min="25" max="25" width="5.44140625" customWidth="1"/>
    <col min="26" max="26" width="6.5546875" customWidth="1"/>
    <col min="27" max="27" width="5.44140625" customWidth="1"/>
    <col min="28" max="28" width="6.5546875" customWidth="1"/>
    <col min="29" max="29" width="5.44140625" customWidth="1"/>
    <col min="30" max="30" width="6.5546875" customWidth="1"/>
    <col min="31" max="31" width="5.44140625" customWidth="1"/>
    <col min="32" max="32" width="8.5546875" customWidth="1"/>
    <col min="33" max="33" width="32.33203125" customWidth="1"/>
    <col min="34" max="34" width="11.109375" customWidth="1"/>
  </cols>
  <sheetData>
    <row r="1" spans="1:35" s="83" customFormat="1" ht="50.45" customHeight="1" x14ac:dyDescent="0.2">
      <c r="A1" s="387" t="s">
        <v>993</v>
      </c>
      <c r="B1" s="387"/>
      <c r="C1" s="387"/>
      <c r="D1" s="387"/>
      <c r="E1" s="387"/>
      <c r="F1" s="387"/>
      <c r="G1" s="387"/>
      <c r="H1" s="387"/>
      <c r="I1" s="387"/>
      <c r="J1" s="387"/>
      <c r="K1" s="387"/>
      <c r="L1" s="387"/>
      <c r="M1" s="387"/>
      <c r="N1" s="387"/>
      <c r="O1" s="387"/>
      <c r="P1" s="387"/>
      <c r="Q1" s="387"/>
      <c r="R1" s="387"/>
      <c r="S1" s="387"/>
      <c r="T1" s="166"/>
      <c r="U1" s="166"/>
      <c r="V1" s="166"/>
      <c r="W1" s="166"/>
      <c r="X1" s="166"/>
      <c r="Y1" s="166"/>
      <c r="Z1" s="166"/>
      <c r="AA1" s="166"/>
      <c r="AB1" s="166"/>
      <c r="AC1" s="166"/>
      <c r="AD1" s="166"/>
      <c r="AE1" s="166"/>
    </row>
    <row r="2" spans="1:35" ht="14.25" hidden="1" customHeight="1" x14ac:dyDescent="0.2">
      <c r="A2" s="183"/>
      <c r="B2" s="183"/>
      <c r="C2" s="183"/>
      <c r="D2" s="183"/>
      <c r="E2" s="183"/>
      <c r="F2" s="183"/>
      <c r="G2" s="183"/>
      <c r="H2" s="67" t="s">
        <v>168</v>
      </c>
      <c r="J2" s="67" t="s">
        <v>169</v>
      </c>
      <c r="L2" s="67" t="s">
        <v>171</v>
      </c>
      <c r="O2" s="67" t="s">
        <v>173</v>
      </c>
      <c r="Q2" s="67" t="s">
        <v>174</v>
      </c>
      <c r="S2" s="67" t="s">
        <v>176</v>
      </c>
      <c r="T2" s="183"/>
      <c r="U2" s="183"/>
      <c r="V2" s="67" t="s">
        <v>178</v>
      </c>
      <c r="W2" s="183"/>
      <c r="X2" s="67" t="s">
        <v>179</v>
      </c>
      <c r="Y2" s="183"/>
      <c r="Z2" s="67" t="s">
        <v>180</v>
      </c>
      <c r="AA2" s="183"/>
      <c r="AB2" s="67" t="s">
        <v>181</v>
      </c>
      <c r="AC2" s="168"/>
      <c r="AD2" s="65" t="s">
        <v>149</v>
      </c>
    </row>
    <row r="3" spans="1:35" ht="15.75" x14ac:dyDescent="0.25">
      <c r="A3" s="183"/>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51"/>
      <c r="AC3" s="168"/>
      <c r="AD3" s="151"/>
      <c r="AE3" s="168" t="s">
        <v>89</v>
      </c>
    </row>
    <row r="4" spans="1:35" ht="39.950000000000003" customHeight="1" x14ac:dyDescent="0.2">
      <c r="A4" s="183"/>
      <c r="B4" s="183"/>
      <c r="C4" s="183"/>
      <c r="D4" s="183"/>
      <c r="E4" s="383" t="s">
        <v>936</v>
      </c>
      <c r="F4" s="383"/>
      <c r="G4" s="184"/>
      <c r="H4" s="388" t="s">
        <v>983</v>
      </c>
      <c r="I4" s="388"/>
      <c r="J4" s="388"/>
      <c r="K4" s="388"/>
      <c r="L4" s="388"/>
      <c r="M4" s="388"/>
      <c r="N4" s="184"/>
      <c r="O4" s="388" t="s">
        <v>984</v>
      </c>
      <c r="P4" s="388"/>
      <c r="Q4" s="388"/>
      <c r="R4" s="388"/>
      <c r="S4" s="388"/>
      <c r="T4" s="388"/>
      <c r="U4" s="184"/>
      <c r="V4" s="383" t="s">
        <v>985</v>
      </c>
      <c r="W4" s="383"/>
      <c r="X4" s="383" t="s">
        <v>179</v>
      </c>
      <c r="Y4" s="383"/>
      <c r="Z4" s="383" t="s">
        <v>180</v>
      </c>
      <c r="AA4" s="383"/>
      <c r="AB4" s="383" t="s">
        <v>181</v>
      </c>
      <c r="AC4" s="383"/>
      <c r="AD4" s="383" t="s">
        <v>986</v>
      </c>
      <c r="AE4" s="383"/>
    </row>
    <row r="5" spans="1:35" ht="39.950000000000003" customHeight="1" x14ac:dyDescent="0.2">
      <c r="A5" s="185"/>
      <c r="B5" s="183"/>
      <c r="C5" s="183"/>
      <c r="D5" s="183"/>
      <c r="E5" s="383"/>
      <c r="F5" s="383"/>
      <c r="G5" s="184"/>
      <c r="H5" s="379" t="s">
        <v>987</v>
      </c>
      <c r="I5" s="379"/>
      <c r="J5" s="379" t="s">
        <v>988</v>
      </c>
      <c r="K5" s="379"/>
      <c r="L5" s="379" t="s">
        <v>989</v>
      </c>
      <c r="M5" s="379"/>
      <c r="N5" s="127"/>
      <c r="O5" s="379" t="s">
        <v>987</v>
      </c>
      <c r="P5" s="379"/>
      <c r="Q5" s="379" t="s">
        <v>988</v>
      </c>
      <c r="R5" s="379"/>
      <c r="S5" s="379" t="s">
        <v>989</v>
      </c>
      <c r="T5" s="379"/>
      <c r="U5" s="127"/>
      <c r="V5" s="383"/>
      <c r="W5" s="383"/>
      <c r="X5" s="383"/>
      <c r="Y5" s="383"/>
      <c r="Z5" s="383"/>
      <c r="AA5" s="383"/>
      <c r="AB5" s="383"/>
      <c r="AC5" s="383"/>
      <c r="AD5" s="383"/>
      <c r="AE5" s="383"/>
      <c r="AG5" s="156"/>
      <c r="AH5" s="186"/>
      <c r="AI5" s="157"/>
    </row>
    <row r="6" spans="1:35" ht="3" customHeight="1" x14ac:dyDescent="0.2">
      <c r="A6" s="183"/>
      <c r="B6" s="183"/>
      <c r="C6" s="183"/>
      <c r="D6" s="183"/>
      <c r="E6" s="125"/>
      <c r="F6" s="125"/>
      <c r="G6" s="125"/>
      <c r="H6" s="91"/>
      <c r="I6" s="91"/>
      <c r="J6" s="91"/>
      <c r="K6" s="91"/>
      <c r="L6" s="91"/>
      <c r="M6" s="91"/>
      <c r="N6" s="91"/>
      <c r="O6" s="91"/>
      <c r="P6" s="91"/>
      <c r="Q6" s="91"/>
      <c r="R6" s="91"/>
      <c r="S6" s="91"/>
      <c r="T6" s="91"/>
      <c r="U6" s="91"/>
      <c r="V6" s="125"/>
      <c r="W6" s="125"/>
      <c r="X6" s="125"/>
      <c r="Y6" s="125"/>
      <c r="Z6" s="125"/>
      <c r="AA6" s="125"/>
      <c r="AB6" s="125"/>
      <c r="AC6" s="125"/>
      <c r="AD6" s="125"/>
      <c r="AE6" s="125"/>
      <c r="AG6" s="161"/>
    </row>
    <row r="7" spans="1:35" ht="15.75" customHeight="1" x14ac:dyDescent="0.2">
      <c r="A7" s="137" t="s">
        <v>255</v>
      </c>
      <c r="B7" s="137" t="s">
        <v>256</v>
      </c>
      <c r="E7" s="97">
        <v>182540</v>
      </c>
      <c r="F7" s="187">
        <v>1</v>
      </c>
      <c r="G7" s="97"/>
      <c r="H7" s="97">
        <v>4040</v>
      </c>
      <c r="I7" s="187">
        <v>0.02</v>
      </c>
      <c r="J7" s="97">
        <v>28730</v>
      </c>
      <c r="K7" s="187">
        <v>0.16</v>
      </c>
      <c r="L7" s="97">
        <v>300</v>
      </c>
      <c r="M7" s="187">
        <v>0</v>
      </c>
      <c r="N7" s="97"/>
      <c r="O7" s="97">
        <v>87010</v>
      </c>
      <c r="P7" s="187">
        <v>0.48</v>
      </c>
      <c r="Q7" s="97">
        <v>38300</v>
      </c>
      <c r="R7" s="187">
        <v>0.21</v>
      </c>
      <c r="S7" s="97">
        <v>1450</v>
      </c>
      <c r="T7" s="187">
        <v>0.01</v>
      </c>
      <c r="U7" s="97"/>
      <c r="V7" s="97">
        <v>12590</v>
      </c>
      <c r="W7" s="187">
        <v>7.0000000000000007E-2</v>
      </c>
      <c r="X7" s="97">
        <v>7250</v>
      </c>
      <c r="Y7" s="187">
        <v>0.04</v>
      </c>
      <c r="Z7" s="97">
        <v>1800</v>
      </c>
      <c r="AA7" s="187">
        <v>0.01</v>
      </c>
      <c r="AB7" s="97">
        <v>920</v>
      </c>
      <c r="AC7" s="187">
        <v>0.01</v>
      </c>
      <c r="AD7" s="97">
        <v>140</v>
      </c>
      <c r="AE7" s="187">
        <v>0</v>
      </c>
      <c r="AG7" s="161"/>
      <c r="AH7" s="183"/>
    </row>
    <row r="8" spans="1:35" ht="15" customHeight="1" x14ac:dyDescent="0.2">
      <c r="A8" s="137" t="s">
        <v>257</v>
      </c>
      <c r="B8" s="137" t="s">
        <v>258</v>
      </c>
      <c r="E8" s="97">
        <v>42500</v>
      </c>
      <c r="F8" s="187">
        <v>1</v>
      </c>
      <c r="G8" s="97"/>
      <c r="H8" s="97">
        <v>840</v>
      </c>
      <c r="I8" s="187">
        <v>0.02</v>
      </c>
      <c r="J8" s="97">
        <v>7580</v>
      </c>
      <c r="K8" s="187">
        <v>0.18</v>
      </c>
      <c r="L8" s="97">
        <v>20</v>
      </c>
      <c r="M8" s="187">
        <v>0</v>
      </c>
      <c r="N8" s="97"/>
      <c r="O8" s="97">
        <v>17740</v>
      </c>
      <c r="P8" s="187">
        <v>0.42</v>
      </c>
      <c r="Q8" s="97">
        <v>9550</v>
      </c>
      <c r="R8" s="187">
        <v>0.22</v>
      </c>
      <c r="S8" s="97">
        <v>260</v>
      </c>
      <c r="T8" s="187">
        <v>0.01</v>
      </c>
      <c r="U8" s="97"/>
      <c r="V8" s="97">
        <v>3710</v>
      </c>
      <c r="W8" s="187">
        <v>0.09</v>
      </c>
      <c r="X8" s="97">
        <v>1600</v>
      </c>
      <c r="Y8" s="187">
        <v>0.04</v>
      </c>
      <c r="Z8" s="97">
        <v>720</v>
      </c>
      <c r="AA8" s="187">
        <v>0.02</v>
      </c>
      <c r="AB8" s="97">
        <v>350</v>
      </c>
      <c r="AC8" s="187">
        <v>0.01</v>
      </c>
      <c r="AD8" s="97">
        <v>130</v>
      </c>
      <c r="AE8" s="187">
        <v>0</v>
      </c>
      <c r="AG8" s="161"/>
    </row>
    <row r="9" spans="1:35" ht="15" customHeight="1" x14ac:dyDescent="0.2">
      <c r="A9" s="137" t="s">
        <v>259</v>
      </c>
      <c r="B9" s="137" t="s">
        <v>260</v>
      </c>
      <c r="E9" s="97">
        <v>140040</v>
      </c>
      <c r="F9" s="187">
        <v>1</v>
      </c>
      <c r="G9" s="97"/>
      <c r="H9" s="97">
        <v>3200</v>
      </c>
      <c r="I9" s="187">
        <v>0.02</v>
      </c>
      <c r="J9" s="97">
        <v>21150</v>
      </c>
      <c r="K9" s="187">
        <v>0.15</v>
      </c>
      <c r="L9" s="97">
        <v>280</v>
      </c>
      <c r="M9" s="187">
        <v>0</v>
      </c>
      <c r="N9" s="97"/>
      <c r="O9" s="97">
        <v>69280</v>
      </c>
      <c r="P9" s="187">
        <v>0.49</v>
      </c>
      <c r="Q9" s="97">
        <v>28750</v>
      </c>
      <c r="R9" s="187">
        <v>0.21</v>
      </c>
      <c r="S9" s="97">
        <v>1190</v>
      </c>
      <c r="T9" s="187">
        <v>0.01</v>
      </c>
      <c r="U9" s="97"/>
      <c r="V9" s="97">
        <v>8870</v>
      </c>
      <c r="W9" s="187">
        <v>0.06</v>
      </c>
      <c r="X9" s="97">
        <v>5650</v>
      </c>
      <c r="Y9" s="187">
        <v>0.04</v>
      </c>
      <c r="Z9" s="97">
        <v>1090</v>
      </c>
      <c r="AA9" s="187">
        <v>0.01</v>
      </c>
      <c r="AB9" s="97">
        <v>560</v>
      </c>
      <c r="AC9" s="187">
        <v>0</v>
      </c>
      <c r="AD9" s="97">
        <v>20</v>
      </c>
      <c r="AE9" s="187">
        <v>0</v>
      </c>
      <c r="AG9" s="161"/>
    </row>
    <row r="10" spans="1:35" ht="15" customHeight="1" x14ac:dyDescent="0.2">
      <c r="A10" s="137"/>
      <c r="B10" s="137"/>
      <c r="C10" s="88"/>
      <c r="D10" s="88"/>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G10" s="161"/>
    </row>
    <row r="11" spans="1:35" ht="15" customHeight="1" x14ac:dyDescent="0.2">
      <c r="A11" s="142" t="s">
        <v>261</v>
      </c>
      <c r="B11" s="142" t="s">
        <v>262</v>
      </c>
      <c r="E11" s="99">
        <v>10780</v>
      </c>
      <c r="F11" s="189">
        <v>1</v>
      </c>
      <c r="G11" s="99"/>
      <c r="H11" s="99">
        <v>240</v>
      </c>
      <c r="I11" s="189">
        <v>0.02</v>
      </c>
      <c r="J11" s="99">
        <v>1110</v>
      </c>
      <c r="K11" s="189">
        <v>0.1</v>
      </c>
      <c r="L11" s="99">
        <v>0</v>
      </c>
      <c r="M11" s="189">
        <v>0</v>
      </c>
      <c r="N11" s="99"/>
      <c r="O11" s="99">
        <v>6020</v>
      </c>
      <c r="P11" s="189">
        <v>0.56000000000000005</v>
      </c>
      <c r="Q11" s="99">
        <v>2440</v>
      </c>
      <c r="R11" s="189">
        <v>0.23</v>
      </c>
      <c r="S11" s="99">
        <v>0</v>
      </c>
      <c r="T11" s="189">
        <v>0</v>
      </c>
      <c r="U11" s="99"/>
      <c r="V11" s="99">
        <v>430</v>
      </c>
      <c r="W11" s="189">
        <v>0.04</v>
      </c>
      <c r="X11" s="99">
        <v>410</v>
      </c>
      <c r="Y11" s="189">
        <v>0.04</v>
      </c>
      <c r="Z11" s="99">
        <v>70</v>
      </c>
      <c r="AA11" s="189">
        <v>0.01</v>
      </c>
      <c r="AB11" s="99">
        <v>60</v>
      </c>
      <c r="AC11" s="189">
        <v>0.01</v>
      </c>
      <c r="AD11" s="99">
        <v>0</v>
      </c>
      <c r="AE11" s="189">
        <v>0</v>
      </c>
      <c r="AG11" s="161"/>
    </row>
    <row r="12" spans="1:35" ht="15" customHeight="1" x14ac:dyDescent="0.2">
      <c r="A12" s="142" t="s">
        <v>263</v>
      </c>
      <c r="B12" s="142" t="s">
        <v>264</v>
      </c>
      <c r="E12" s="99">
        <v>26860</v>
      </c>
      <c r="F12" s="189">
        <v>1</v>
      </c>
      <c r="G12" s="99"/>
      <c r="H12" s="99">
        <v>550</v>
      </c>
      <c r="I12" s="189">
        <v>0.02</v>
      </c>
      <c r="J12" s="99">
        <v>3560</v>
      </c>
      <c r="K12" s="189">
        <v>0.13</v>
      </c>
      <c r="L12" s="99">
        <v>10</v>
      </c>
      <c r="M12" s="189">
        <v>0</v>
      </c>
      <c r="N12" s="99"/>
      <c r="O12" s="99">
        <v>14520</v>
      </c>
      <c r="P12" s="189">
        <v>0.54</v>
      </c>
      <c r="Q12" s="99">
        <v>5040</v>
      </c>
      <c r="R12" s="189">
        <v>0.19</v>
      </c>
      <c r="S12" s="99">
        <v>100</v>
      </c>
      <c r="T12" s="189">
        <v>0</v>
      </c>
      <c r="U12" s="99"/>
      <c r="V12" s="99">
        <v>1740</v>
      </c>
      <c r="W12" s="189">
        <v>0.06</v>
      </c>
      <c r="X12" s="99">
        <v>980</v>
      </c>
      <c r="Y12" s="189">
        <v>0.04</v>
      </c>
      <c r="Z12" s="99">
        <v>260</v>
      </c>
      <c r="AA12" s="189">
        <v>0.01</v>
      </c>
      <c r="AB12" s="99">
        <v>100</v>
      </c>
      <c r="AC12" s="189">
        <v>0</v>
      </c>
      <c r="AD12" s="99">
        <v>0</v>
      </c>
      <c r="AE12" s="189">
        <v>0</v>
      </c>
      <c r="AG12" s="161"/>
    </row>
    <row r="13" spans="1:35" ht="15" customHeight="1" x14ac:dyDescent="0.2">
      <c r="A13" s="142" t="s">
        <v>265</v>
      </c>
      <c r="B13" s="142" t="s">
        <v>266</v>
      </c>
      <c r="E13" s="99">
        <v>16180</v>
      </c>
      <c r="F13" s="189">
        <v>1</v>
      </c>
      <c r="G13" s="99"/>
      <c r="H13" s="99">
        <v>380</v>
      </c>
      <c r="I13" s="189">
        <v>0.02</v>
      </c>
      <c r="J13" s="99">
        <v>2260</v>
      </c>
      <c r="K13" s="189">
        <v>0.14000000000000001</v>
      </c>
      <c r="L13" s="99">
        <v>0</v>
      </c>
      <c r="M13" s="189">
        <v>0</v>
      </c>
      <c r="N13" s="99"/>
      <c r="O13" s="99">
        <v>8360</v>
      </c>
      <c r="P13" s="189">
        <v>0.52</v>
      </c>
      <c r="Q13" s="99">
        <v>3480</v>
      </c>
      <c r="R13" s="189">
        <v>0.22</v>
      </c>
      <c r="S13" s="99">
        <v>30</v>
      </c>
      <c r="T13" s="189">
        <v>0</v>
      </c>
      <c r="U13" s="99"/>
      <c r="V13" s="99">
        <v>910</v>
      </c>
      <c r="W13" s="189">
        <v>0.06</v>
      </c>
      <c r="X13" s="99">
        <v>600</v>
      </c>
      <c r="Y13" s="189">
        <v>0.04</v>
      </c>
      <c r="Z13" s="99">
        <v>100</v>
      </c>
      <c r="AA13" s="189">
        <v>0.01</v>
      </c>
      <c r="AB13" s="99">
        <v>60</v>
      </c>
      <c r="AC13" s="189">
        <v>0</v>
      </c>
      <c r="AD13" s="99">
        <v>0</v>
      </c>
      <c r="AE13" s="189">
        <v>0</v>
      </c>
      <c r="AG13" s="161"/>
    </row>
    <row r="14" spans="1:35" ht="15" customHeight="1" x14ac:dyDescent="0.2">
      <c r="A14" s="142" t="s">
        <v>267</v>
      </c>
      <c r="B14" s="142" t="s">
        <v>268</v>
      </c>
      <c r="C14" s="88"/>
      <c r="D14" s="88"/>
      <c r="E14" s="99">
        <v>13840</v>
      </c>
      <c r="F14" s="189">
        <v>1</v>
      </c>
      <c r="G14" s="99"/>
      <c r="H14" s="99">
        <v>320</v>
      </c>
      <c r="I14" s="189">
        <v>0.02</v>
      </c>
      <c r="J14" s="99">
        <v>2350</v>
      </c>
      <c r="K14" s="189">
        <v>0.17</v>
      </c>
      <c r="L14" s="99">
        <v>0</v>
      </c>
      <c r="M14" s="189">
        <v>0</v>
      </c>
      <c r="N14" s="99"/>
      <c r="O14" s="99">
        <v>6750</v>
      </c>
      <c r="P14" s="189">
        <v>0.49</v>
      </c>
      <c r="Q14" s="99">
        <v>2960</v>
      </c>
      <c r="R14" s="189">
        <v>0.21</v>
      </c>
      <c r="S14" s="99">
        <v>40</v>
      </c>
      <c r="T14" s="189">
        <v>0</v>
      </c>
      <c r="U14" s="99"/>
      <c r="V14" s="99">
        <v>750</v>
      </c>
      <c r="W14" s="189">
        <v>0.05</v>
      </c>
      <c r="X14" s="99">
        <v>560</v>
      </c>
      <c r="Y14" s="189">
        <v>0.04</v>
      </c>
      <c r="Z14" s="99">
        <v>70</v>
      </c>
      <c r="AA14" s="189">
        <v>0.01</v>
      </c>
      <c r="AB14" s="99">
        <v>40</v>
      </c>
      <c r="AC14" s="189">
        <v>0</v>
      </c>
      <c r="AD14" s="99">
        <v>0</v>
      </c>
      <c r="AE14" s="189">
        <v>0</v>
      </c>
      <c r="AG14" s="161"/>
    </row>
    <row r="15" spans="1:35" ht="15" customHeight="1" x14ac:dyDescent="0.2">
      <c r="A15" s="142" t="s">
        <v>269</v>
      </c>
      <c r="B15" s="142" t="s">
        <v>270</v>
      </c>
      <c r="C15" s="141"/>
      <c r="D15" s="141"/>
      <c r="E15" s="99">
        <v>19850</v>
      </c>
      <c r="F15" s="189">
        <v>1</v>
      </c>
      <c r="G15" s="99"/>
      <c r="H15" s="99">
        <v>460</v>
      </c>
      <c r="I15" s="189">
        <v>0.02</v>
      </c>
      <c r="J15" s="99">
        <v>3860</v>
      </c>
      <c r="K15" s="189">
        <v>0.19</v>
      </c>
      <c r="L15" s="99">
        <v>10</v>
      </c>
      <c r="M15" s="189">
        <v>0</v>
      </c>
      <c r="N15" s="99"/>
      <c r="O15" s="99">
        <v>8380</v>
      </c>
      <c r="P15" s="189">
        <v>0.42</v>
      </c>
      <c r="Q15" s="99">
        <v>3880</v>
      </c>
      <c r="R15" s="189">
        <v>0.2</v>
      </c>
      <c r="S15" s="99">
        <v>60</v>
      </c>
      <c r="T15" s="189">
        <v>0</v>
      </c>
      <c r="U15" s="99"/>
      <c r="V15" s="99">
        <v>1950</v>
      </c>
      <c r="W15" s="189">
        <v>0.1</v>
      </c>
      <c r="X15" s="99">
        <v>900</v>
      </c>
      <c r="Y15" s="189">
        <v>0.05</v>
      </c>
      <c r="Z15" s="99">
        <v>250</v>
      </c>
      <c r="AA15" s="189">
        <v>0.01</v>
      </c>
      <c r="AB15" s="99">
        <v>100</v>
      </c>
      <c r="AC15" s="189">
        <v>0</v>
      </c>
      <c r="AD15" s="99">
        <v>10</v>
      </c>
      <c r="AE15" s="189">
        <v>0</v>
      </c>
      <c r="AG15" s="161"/>
    </row>
    <row r="16" spans="1:35" ht="15" customHeight="1" x14ac:dyDescent="0.2">
      <c r="A16" s="142" t="s">
        <v>271</v>
      </c>
      <c r="B16" s="142" t="s">
        <v>272</v>
      </c>
      <c r="C16" s="88"/>
      <c r="D16" s="88"/>
      <c r="E16" s="99">
        <v>17170</v>
      </c>
      <c r="F16" s="189">
        <v>1</v>
      </c>
      <c r="G16" s="99"/>
      <c r="H16" s="99">
        <v>390</v>
      </c>
      <c r="I16" s="189">
        <v>0.02</v>
      </c>
      <c r="J16" s="99">
        <v>2900</v>
      </c>
      <c r="K16" s="189">
        <v>0.17</v>
      </c>
      <c r="L16" s="99">
        <v>10</v>
      </c>
      <c r="M16" s="189">
        <v>0</v>
      </c>
      <c r="N16" s="99"/>
      <c r="O16" s="99">
        <v>8240</v>
      </c>
      <c r="P16" s="189">
        <v>0.48</v>
      </c>
      <c r="Q16" s="99">
        <v>3700</v>
      </c>
      <c r="R16" s="189">
        <v>0.22</v>
      </c>
      <c r="S16" s="99">
        <v>90</v>
      </c>
      <c r="T16" s="189">
        <v>0.01</v>
      </c>
      <c r="U16" s="99"/>
      <c r="V16" s="99">
        <v>960</v>
      </c>
      <c r="W16" s="189">
        <v>0.06</v>
      </c>
      <c r="X16" s="99">
        <v>700</v>
      </c>
      <c r="Y16" s="189">
        <v>0.04</v>
      </c>
      <c r="Z16" s="99">
        <v>110</v>
      </c>
      <c r="AA16" s="189">
        <v>0.01</v>
      </c>
      <c r="AB16" s="99">
        <v>70</v>
      </c>
      <c r="AC16" s="189">
        <v>0</v>
      </c>
      <c r="AD16" s="99">
        <v>0</v>
      </c>
      <c r="AE16" s="189">
        <v>0</v>
      </c>
      <c r="AG16" s="161"/>
    </row>
    <row r="17" spans="1:33" ht="15" customHeight="1" x14ac:dyDescent="0.2">
      <c r="A17" s="142" t="s">
        <v>257</v>
      </c>
      <c r="B17" s="142" t="s">
        <v>258</v>
      </c>
      <c r="C17" s="88"/>
      <c r="D17" s="88"/>
      <c r="E17" s="99">
        <v>42500</v>
      </c>
      <c r="F17" s="189">
        <v>1</v>
      </c>
      <c r="G17" s="99"/>
      <c r="H17" s="99">
        <v>840</v>
      </c>
      <c r="I17" s="189">
        <v>0.02</v>
      </c>
      <c r="J17" s="99">
        <v>7580</v>
      </c>
      <c r="K17" s="189">
        <v>0.18</v>
      </c>
      <c r="L17" s="99">
        <v>20</v>
      </c>
      <c r="M17" s="189">
        <v>0</v>
      </c>
      <c r="N17" s="99"/>
      <c r="O17" s="99">
        <v>17740</v>
      </c>
      <c r="P17" s="189">
        <v>0.42</v>
      </c>
      <c r="Q17" s="99">
        <v>9550</v>
      </c>
      <c r="R17" s="189">
        <v>0.22</v>
      </c>
      <c r="S17" s="99">
        <v>260</v>
      </c>
      <c r="T17" s="189">
        <v>0.01</v>
      </c>
      <c r="U17" s="99"/>
      <c r="V17" s="99">
        <v>3710</v>
      </c>
      <c r="W17" s="189">
        <v>0.09</v>
      </c>
      <c r="X17" s="99">
        <v>1600</v>
      </c>
      <c r="Y17" s="189">
        <v>0.04</v>
      </c>
      <c r="Z17" s="99">
        <v>720</v>
      </c>
      <c r="AA17" s="189">
        <v>0.02</v>
      </c>
      <c r="AB17" s="99">
        <v>350</v>
      </c>
      <c r="AC17" s="189">
        <v>0.01</v>
      </c>
      <c r="AD17" s="99">
        <v>130</v>
      </c>
      <c r="AE17" s="189">
        <v>0</v>
      </c>
      <c r="AG17" s="161"/>
    </row>
    <row r="18" spans="1:33" ht="15" customHeight="1" x14ac:dyDescent="0.2">
      <c r="A18" s="142" t="s">
        <v>273</v>
      </c>
      <c r="B18" s="142" t="s">
        <v>274</v>
      </c>
      <c r="E18" s="99">
        <v>20950</v>
      </c>
      <c r="F18" s="189">
        <v>1</v>
      </c>
      <c r="G18" s="99"/>
      <c r="H18" s="99">
        <v>520</v>
      </c>
      <c r="I18" s="189">
        <v>0.02</v>
      </c>
      <c r="J18" s="99">
        <v>3310</v>
      </c>
      <c r="K18" s="189">
        <v>0.16</v>
      </c>
      <c r="L18" s="99">
        <v>160</v>
      </c>
      <c r="M18" s="189">
        <v>0.01</v>
      </c>
      <c r="N18" s="99"/>
      <c r="O18" s="99">
        <v>9730</v>
      </c>
      <c r="P18" s="189">
        <v>0.46</v>
      </c>
      <c r="Q18" s="99">
        <v>4190</v>
      </c>
      <c r="R18" s="189">
        <v>0.2</v>
      </c>
      <c r="S18" s="99">
        <v>500</v>
      </c>
      <c r="T18" s="189">
        <v>0.02</v>
      </c>
      <c r="U18" s="99"/>
      <c r="V18" s="99">
        <v>1360</v>
      </c>
      <c r="W18" s="189">
        <v>7.0000000000000007E-2</v>
      </c>
      <c r="X18" s="99">
        <v>920</v>
      </c>
      <c r="Y18" s="189">
        <v>0.04</v>
      </c>
      <c r="Z18" s="99">
        <v>160</v>
      </c>
      <c r="AA18" s="189">
        <v>0.01</v>
      </c>
      <c r="AB18" s="99">
        <v>110</v>
      </c>
      <c r="AC18" s="189">
        <v>0.01</v>
      </c>
      <c r="AD18" s="99">
        <v>0</v>
      </c>
      <c r="AE18" s="189">
        <v>0</v>
      </c>
      <c r="AG18" s="161"/>
    </row>
    <row r="19" spans="1:33" ht="15" customHeight="1" x14ac:dyDescent="0.2">
      <c r="A19" s="142" t="s">
        <v>275</v>
      </c>
      <c r="B19" s="142" t="s">
        <v>276</v>
      </c>
      <c r="E19" s="99">
        <v>14400</v>
      </c>
      <c r="F19" s="189">
        <v>1</v>
      </c>
      <c r="G19" s="99"/>
      <c r="H19" s="99">
        <v>330</v>
      </c>
      <c r="I19" s="189">
        <v>0.02</v>
      </c>
      <c r="J19" s="99">
        <v>1800</v>
      </c>
      <c r="K19" s="189">
        <v>0.12</v>
      </c>
      <c r="L19" s="99">
        <v>90</v>
      </c>
      <c r="M19" s="189">
        <v>0.01</v>
      </c>
      <c r="N19" s="99"/>
      <c r="O19" s="99">
        <v>7280</v>
      </c>
      <c r="P19" s="189">
        <v>0.51</v>
      </c>
      <c r="Q19" s="99">
        <v>3070</v>
      </c>
      <c r="R19" s="189">
        <v>0.21</v>
      </c>
      <c r="S19" s="99">
        <v>370</v>
      </c>
      <c r="T19" s="189">
        <v>0.03</v>
      </c>
      <c r="U19" s="99"/>
      <c r="V19" s="99">
        <v>760</v>
      </c>
      <c r="W19" s="189">
        <v>0.05</v>
      </c>
      <c r="X19" s="99">
        <v>590</v>
      </c>
      <c r="Y19" s="189">
        <v>0.04</v>
      </c>
      <c r="Z19" s="99">
        <v>60</v>
      </c>
      <c r="AA19" s="189">
        <v>0</v>
      </c>
      <c r="AB19" s="99">
        <v>40</v>
      </c>
      <c r="AC19" s="189">
        <v>0</v>
      </c>
      <c r="AD19" s="99">
        <v>0</v>
      </c>
      <c r="AE19" s="189">
        <v>0</v>
      </c>
      <c r="AG19" s="161"/>
    </row>
    <row r="20" spans="1:33" ht="15" customHeight="1" x14ac:dyDescent="0.2">
      <c r="A20" s="142"/>
      <c r="B20" s="142"/>
      <c r="C20" s="142"/>
      <c r="D20" s="142"/>
      <c r="E20" s="193"/>
      <c r="F20" s="187"/>
      <c r="G20" s="182"/>
      <c r="H20" s="182"/>
      <c r="I20" s="189"/>
      <c r="J20" s="182"/>
      <c r="K20" s="189"/>
      <c r="L20" s="182"/>
      <c r="M20" s="189"/>
      <c r="N20" s="182"/>
      <c r="O20" s="182"/>
      <c r="P20" s="189"/>
      <c r="Q20" s="182"/>
      <c r="R20" s="189"/>
      <c r="S20" s="182"/>
      <c r="T20" s="189"/>
      <c r="U20" s="182"/>
      <c r="V20" s="182"/>
      <c r="W20" s="189"/>
      <c r="X20" s="189"/>
      <c r="Y20" s="189"/>
      <c r="Z20" s="182"/>
      <c r="AA20" s="189"/>
      <c r="AB20" s="182"/>
      <c r="AC20" s="189"/>
      <c r="AD20" s="182"/>
      <c r="AE20" s="189"/>
      <c r="AG20" s="161"/>
    </row>
    <row r="21" spans="1:33" ht="15" customHeight="1" x14ac:dyDescent="0.2">
      <c r="A21" s="194" t="s">
        <v>277</v>
      </c>
      <c r="B21" s="101" t="s">
        <v>278</v>
      </c>
      <c r="C21" s="101"/>
      <c r="D21" s="101"/>
      <c r="E21" s="99">
        <v>112</v>
      </c>
      <c r="F21" s="189">
        <v>1</v>
      </c>
      <c r="G21" s="188"/>
      <c r="H21" s="99">
        <v>3</v>
      </c>
      <c r="I21" s="189">
        <v>0.03</v>
      </c>
      <c r="J21" s="99">
        <v>12</v>
      </c>
      <c r="K21" s="189">
        <v>0.11</v>
      </c>
      <c r="L21" s="99">
        <v>0</v>
      </c>
      <c r="M21" s="189">
        <v>0</v>
      </c>
      <c r="N21" s="99"/>
      <c r="O21" s="99">
        <v>66</v>
      </c>
      <c r="P21" s="189">
        <v>0.59</v>
      </c>
      <c r="Q21" s="99">
        <v>22</v>
      </c>
      <c r="R21" s="189">
        <v>0.2</v>
      </c>
      <c r="S21" s="99">
        <v>0</v>
      </c>
      <c r="T21" s="189">
        <v>0</v>
      </c>
      <c r="U21" s="99"/>
      <c r="V21" s="99">
        <v>3</v>
      </c>
      <c r="W21" s="189">
        <v>0.03</v>
      </c>
      <c r="X21" s="99">
        <v>5</v>
      </c>
      <c r="Y21" s="189">
        <v>0.04</v>
      </c>
      <c r="Z21" s="99">
        <v>0</v>
      </c>
      <c r="AA21" s="189">
        <v>0</v>
      </c>
      <c r="AB21" s="99">
        <v>1</v>
      </c>
      <c r="AC21" s="189">
        <v>0.01</v>
      </c>
      <c r="AD21" s="99">
        <v>0</v>
      </c>
      <c r="AE21" s="189">
        <v>0</v>
      </c>
      <c r="AG21" s="161"/>
    </row>
    <row r="22" spans="1:33" ht="15" customHeight="1" x14ac:dyDescent="0.2">
      <c r="A22" s="194" t="s">
        <v>279</v>
      </c>
      <c r="B22" s="101" t="s">
        <v>280</v>
      </c>
      <c r="C22" s="101"/>
      <c r="D22" s="101"/>
      <c r="E22" s="99">
        <v>189</v>
      </c>
      <c r="F22" s="189">
        <v>1</v>
      </c>
      <c r="G22" s="188"/>
      <c r="H22" s="99">
        <v>2</v>
      </c>
      <c r="I22" s="189">
        <v>0.01</v>
      </c>
      <c r="J22" s="99">
        <v>20</v>
      </c>
      <c r="K22" s="189">
        <v>0.11</v>
      </c>
      <c r="L22" s="99">
        <v>0</v>
      </c>
      <c r="M22" s="189">
        <v>0</v>
      </c>
      <c r="N22" s="99"/>
      <c r="O22" s="99">
        <v>112</v>
      </c>
      <c r="P22" s="189">
        <v>0.59</v>
      </c>
      <c r="Q22" s="99">
        <v>40</v>
      </c>
      <c r="R22" s="189">
        <v>0.21</v>
      </c>
      <c r="S22" s="99">
        <v>0</v>
      </c>
      <c r="T22" s="189">
        <v>0</v>
      </c>
      <c r="U22" s="99"/>
      <c r="V22" s="99">
        <v>6</v>
      </c>
      <c r="W22" s="189">
        <v>0.03</v>
      </c>
      <c r="X22" s="99">
        <v>8</v>
      </c>
      <c r="Y22" s="189">
        <v>0.04</v>
      </c>
      <c r="Z22" s="99">
        <v>1</v>
      </c>
      <c r="AA22" s="189">
        <v>0.01</v>
      </c>
      <c r="AB22" s="99">
        <v>0</v>
      </c>
      <c r="AC22" s="189">
        <v>0</v>
      </c>
      <c r="AD22" s="99">
        <v>0</v>
      </c>
      <c r="AE22" s="189">
        <v>0</v>
      </c>
      <c r="AG22" s="161"/>
    </row>
    <row r="23" spans="1:33" ht="15" customHeight="1" x14ac:dyDescent="0.2">
      <c r="A23" s="194" t="s">
        <v>281</v>
      </c>
      <c r="B23" s="101" t="s">
        <v>282</v>
      </c>
      <c r="C23" s="101"/>
      <c r="D23" s="101"/>
      <c r="E23" s="99">
        <v>636</v>
      </c>
      <c r="F23" s="189">
        <v>1</v>
      </c>
      <c r="G23" s="188"/>
      <c r="H23" s="99">
        <v>20</v>
      </c>
      <c r="I23" s="189">
        <v>0.03</v>
      </c>
      <c r="J23" s="99">
        <v>122</v>
      </c>
      <c r="K23" s="189">
        <v>0.19</v>
      </c>
      <c r="L23" s="99">
        <v>0</v>
      </c>
      <c r="M23" s="189">
        <v>0</v>
      </c>
      <c r="N23" s="99"/>
      <c r="O23" s="99">
        <v>313</v>
      </c>
      <c r="P23" s="189">
        <v>0.49</v>
      </c>
      <c r="Q23" s="99">
        <v>120</v>
      </c>
      <c r="R23" s="189">
        <v>0.19</v>
      </c>
      <c r="S23" s="99">
        <v>1</v>
      </c>
      <c r="T23" s="189">
        <v>0</v>
      </c>
      <c r="U23" s="99"/>
      <c r="V23" s="99">
        <v>33</v>
      </c>
      <c r="W23" s="189">
        <v>0.05</v>
      </c>
      <c r="X23" s="99">
        <v>26</v>
      </c>
      <c r="Y23" s="189">
        <v>0.04</v>
      </c>
      <c r="Z23" s="99">
        <v>0</v>
      </c>
      <c r="AA23" s="189">
        <v>0</v>
      </c>
      <c r="AB23" s="99">
        <v>1</v>
      </c>
      <c r="AC23" s="189">
        <v>0</v>
      </c>
      <c r="AD23" s="99">
        <v>0</v>
      </c>
      <c r="AE23" s="189">
        <v>0</v>
      </c>
      <c r="AG23" s="161"/>
    </row>
    <row r="24" spans="1:33" ht="15" customHeight="1" x14ac:dyDescent="0.2">
      <c r="A24" s="194" t="s">
        <v>283</v>
      </c>
      <c r="B24" s="101" t="s">
        <v>284</v>
      </c>
      <c r="C24" s="101"/>
      <c r="D24" s="101"/>
      <c r="E24" s="99">
        <v>230</v>
      </c>
      <c r="F24" s="189">
        <v>1</v>
      </c>
      <c r="G24" s="188"/>
      <c r="H24" s="99">
        <v>5</v>
      </c>
      <c r="I24" s="189">
        <v>0.02</v>
      </c>
      <c r="J24" s="99">
        <v>48</v>
      </c>
      <c r="K24" s="189">
        <v>0.21</v>
      </c>
      <c r="L24" s="99">
        <v>0</v>
      </c>
      <c r="M24" s="189">
        <v>0</v>
      </c>
      <c r="N24" s="99"/>
      <c r="O24" s="99">
        <v>101</v>
      </c>
      <c r="P24" s="189">
        <v>0.44</v>
      </c>
      <c r="Q24" s="99">
        <v>50</v>
      </c>
      <c r="R24" s="189">
        <v>0.22</v>
      </c>
      <c r="S24" s="99">
        <v>0</v>
      </c>
      <c r="T24" s="189">
        <v>0</v>
      </c>
      <c r="U24" s="99"/>
      <c r="V24" s="99">
        <v>14</v>
      </c>
      <c r="W24" s="189">
        <v>0.06</v>
      </c>
      <c r="X24" s="99">
        <v>11</v>
      </c>
      <c r="Y24" s="189">
        <v>0.05</v>
      </c>
      <c r="Z24" s="99">
        <v>1</v>
      </c>
      <c r="AA24" s="189">
        <v>0</v>
      </c>
      <c r="AB24" s="99">
        <v>0</v>
      </c>
      <c r="AC24" s="189">
        <v>0</v>
      </c>
      <c r="AD24" s="99">
        <v>0</v>
      </c>
      <c r="AE24" s="189">
        <v>0</v>
      </c>
      <c r="AG24" s="161"/>
    </row>
    <row r="25" spans="1:33" ht="15" customHeight="1" x14ac:dyDescent="0.2">
      <c r="A25" s="194" t="s">
        <v>285</v>
      </c>
      <c r="B25" s="101" t="s">
        <v>286</v>
      </c>
      <c r="C25" s="101"/>
      <c r="D25" s="101"/>
      <c r="E25" s="99">
        <v>405</v>
      </c>
      <c r="F25" s="189">
        <v>1</v>
      </c>
      <c r="G25" s="188"/>
      <c r="H25" s="99">
        <v>10</v>
      </c>
      <c r="I25" s="189">
        <v>0.02</v>
      </c>
      <c r="J25" s="99">
        <v>62</v>
      </c>
      <c r="K25" s="189">
        <v>0.15</v>
      </c>
      <c r="L25" s="99">
        <v>11</v>
      </c>
      <c r="M25" s="189">
        <v>0.03</v>
      </c>
      <c r="N25" s="99"/>
      <c r="O25" s="99">
        <v>138</v>
      </c>
      <c r="P25" s="189">
        <v>0.34</v>
      </c>
      <c r="Q25" s="99">
        <v>96</v>
      </c>
      <c r="R25" s="189">
        <v>0.24</v>
      </c>
      <c r="S25" s="99">
        <v>25</v>
      </c>
      <c r="T25" s="189">
        <v>0.06</v>
      </c>
      <c r="U25" s="99"/>
      <c r="V25" s="99">
        <v>31</v>
      </c>
      <c r="W25" s="189">
        <v>0.08</v>
      </c>
      <c r="X25" s="99">
        <v>27</v>
      </c>
      <c r="Y25" s="189">
        <v>7.0000000000000007E-2</v>
      </c>
      <c r="Z25" s="99">
        <v>2</v>
      </c>
      <c r="AA25" s="189">
        <v>0</v>
      </c>
      <c r="AB25" s="99">
        <v>3</v>
      </c>
      <c r="AC25" s="189">
        <v>0.01</v>
      </c>
      <c r="AD25" s="99">
        <v>0</v>
      </c>
      <c r="AE25" s="189">
        <v>0</v>
      </c>
      <c r="AG25" s="161"/>
    </row>
    <row r="26" spans="1:33" ht="15" customHeight="1" x14ac:dyDescent="0.2">
      <c r="A26" s="194" t="s">
        <v>287</v>
      </c>
      <c r="B26" s="101" t="s">
        <v>288</v>
      </c>
      <c r="C26" s="101"/>
      <c r="D26" s="101"/>
      <c r="E26" s="99">
        <v>156</v>
      </c>
      <c r="F26" s="189">
        <v>1</v>
      </c>
      <c r="G26" s="188"/>
      <c r="H26" s="99">
        <v>1</v>
      </c>
      <c r="I26" s="189">
        <v>0.01</v>
      </c>
      <c r="J26" s="99">
        <v>15</v>
      </c>
      <c r="K26" s="189">
        <v>0.1</v>
      </c>
      <c r="L26" s="99">
        <v>0</v>
      </c>
      <c r="M26" s="189">
        <v>0</v>
      </c>
      <c r="N26" s="99"/>
      <c r="O26" s="99">
        <v>85</v>
      </c>
      <c r="P26" s="189">
        <v>0.54</v>
      </c>
      <c r="Q26" s="99">
        <v>41</v>
      </c>
      <c r="R26" s="189">
        <v>0.26</v>
      </c>
      <c r="S26" s="99">
        <v>1</v>
      </c>
      <c r="T26" s="189">
        <v>0.01</v>
      </c>
      <c r="U26" s="99"/>
      <c r="V26" s="99">
        <v>4</v>
      </c>
      <c r="W26" s="189">
        <v>0.03</v>
      </c>
      <c r="X26" s="99">
        <v>8</v>
      </c>
      <c r="Y26" s="189">
        <v>0.05</v>
      </c>
      <c r="Z26" s="99">
        <v>1</v>
      </c>
      <c r="AA26" s="189">
        <v>0.01</v>
      </c>
      <c r="AB26" s="99">
        <v>0</v>
      </c>
      <c r="AC26" s="189">
        <v>0</v>
      </c>
      <c r="AD26" s="99">
        <v>0</v>
      </c>
      <c r="AE26" s="189">
        <v>0</v>
      </c>
      <c r="AG26" s="161"/>
    </row>
    <row r="27" spans="1:33" ht="15" customHeight="1" x14ac:dyDescent="0.2">
      <c r="A27" s="194" t="s">
        <v>289</v>
      </c>
      <c r="B27" s="101" t="s">
        <v>290</v>
      </c>
      <c r="C27" s="101"/>
      <c r="D27" s="101"/>
      <c r="E27" s="99">
        <v>579</v>
      </c>
      <c r="F27" s="189">
        <v>1</v>
      </c>
      <c r="G27" s="188"/>
      <c r="H27" s="99">
        <v>20</v>
      </c>
      <c r="I27" s="189">
        <v>0.03</v>
      </c>
      <c r="J27" s="99">
        <v>132</v>
      </c>
      <c r="K27" s="189">
        <v>0.23</v>
      </c>
      <c r="L27" s="99">
        <v>0</v>
      </c>
      <c r="M27" s="189">
        <v>0</v>
      </c>
      <c r="N27" s="99"/>
      <c r="O27" s="99">
        <v>215</v>
      </c>
      <c r="P27" s="189">
        <v>0.37</v>
      </c>
      <c r="Q27" s="99">
        <v>93</v>
      </c>
      <c r="R27" s="189">
        <v>0.16</v>
      </c>
      <c r="S27" s="99">
        <v>2</v>
      </c>
      <c r="T27" s="189">
        <v>0</v>
      </c>
      <c r="U27" s="99"/>
      <c r="V27" s="99">
        <v>74</v>
      </c>
      <c r="W27" s="189">
        <v>0.13</v>
      </c>
      <c r="X27" s="99">
        <v>26</v>
      </c>
      <c r="Y27" s="189">
        <v>0.04</v>
      </c>
      <c r="Z27" s="99">
        <v>9</v>
      </c>
      <c r="AA27" s="189">
        <v>0.02</v>
      </c>
      <c r="AB27" s="99">
        <v>8</v>
      </c>
      <c r="AC27" s="189">
        <v>0.01</v>
      </c>
      <c r="AD27" s="99">
        <v>0</v>
      </c>
      <c r="AE27" s="189">
        <v>0</v>
      </c>
      <c r="AG27" s="161"/>
    </row>
    <row r="28" spans="1:33" ht="15" customHeight="1" x14ac:dyDescent="0.2">
      <c r="A28" s="194" t="s">
        <v>291</v>
      </c>
      <c r="B28" s="101" t="s">
        <v>292</v>
      </c>
      <c r="C28" s="101"/>
      <c r="D28" s="101"/>
      <c r="E28" s="99">
        <v>1964</v>
      </c>
      <c r="F28" s="189">
        <v>1</v>
      </c>
      <c r="G28" s="188"/>
      <c r="H28" s="99">
        <v>31</v>
      </c>
      <c r="I28" s="189">
        <v>0.02</v>
      </c>
      <c r="J28" s="99">
        <v>304</v>
      </c>
      <c r="K28" s="189">
        <v>0.15</v>
      </c>
      <c r="L28" s="99">
        <v>0</v>
      </c>
      <c r="M28" s="189">
        <v>0</v>
      </c>
      <c r="N28" s="99"/>
      <c r="O28" s="99">
        <v>823</v>
      </c>
      <c r="P28" s="189">
        <v>0.42</v>
      </c>
      <c r="Q28" s="99">
        <v>416</v>
      </c>
      <c r="R28" s="189">
        <v>0.21</v>
      </c>
      <c r="S28" s="99">
        <v>4</v>
      </c>
      <c r="T28" s="189">
        <v>0</v>
      </c>
      <c r="U28" s="99"/>
      <c r="V28" s="99">
        <v>228</v>
      </c>
      <c r="W28" s="189">
        <v>0.12</v>
      </c>
      <c r="X28" s="99">
        <v>104</v>
      </c>
      <c r="Y28" s="189">
        <v>0.05</v>
      </c>
      <c r="Z28" s="99">
        <v>34</v>
      </c>
      <c r="AA28" s="189">
        <v>0.02</v>
      </c>
      <c r="AB28" s="99">
        <v>20</v>
      </c>
      <c r="AC28" s="189">
        <v>0.01</v>
      </c>
      <c r="AD28" s="99">
        <v>0</v>
      </c>
      <c r="AE28" s="189">
        <v>0</v>
      </c>
      <c r="AG28" s="161"/>
    </row>
    <row r="29" spans="1:33" ht="15" customHeight="1" x14ac:dyDescent="0.2">
      <c r="A29" s="194" t="s">
        <v>293</v>
      </c>
      <c r="B29" s="101" t="s">
        <v>294</v>
      </c>
      <c r="C29" s="101"/>
      <c r="D29" s="101"/>
      <c r="E29" s="99">
        <v>593</v>
      </c>
      <c r="F29" s="189">
        <v>1</v>
      </c>
      <c r="G29" s="188"/>
      <c r="H29" s="99">
        <v>16</v>
      </c>
      <c r="I29" s="189">
        <v>0.03</v>
      </c>
      <c r="J29" s="99">
        <v>113</v>
      </c>
      <c r="K29" s="189">
        <v>0.19</v>
      </c>
      <c r="L29" s="99">
        <v>0</v>
      </c>
      <c r="M29" s="189">
        <v>0</v>
      </c>
      <c r="N29" s="99"/>
      <c r="O29" s="99">
        <v>276</v>
      </c>
      <c r="P29" s="189">
        <v>0.47</v>
      </c>
      <c r="Q29" s="99">
        <v>131</v>
      </c>
      <c r="R29" s="189">
        <v>0.22</v>
      </c>
      <c r="S29" s="99">
        <v>1</v>
      </c>
      <c r="T29" s="189">
        <v>0</v>
      </c>
      <c r="U29" s="99"/>
      <c r="V29" s="99">
        <v>31</v>
      </c>
      <c r="W29" s="189">
        <v>0.05</v>
      </c>
      <c r="X29" s="99">
        <v>23</v>
      </c>
      <c r="Y29" s="189">
        <v>0.04</v>
      </c>
      <c r="Z29" s="99">
        <v>2</v>
      </c>
      <c r="AA29" s="189">
        <v>0</v>
      </c>
      <c r="AB29" s="99">
        <v>0</v>
      </c>
      <c r="AC29" s="189">
        <v>0</v>
      </c>
      <c r="AD29" s="99">
        <v>0</v>
      </c>
      <c r="AE29" s="189">
        <v>0</v>
      </c>
      <c r="AG29" s="161"/>
    </row>
    <row r="30" spans="1:33" ht="15" customHeight="1" x14ac:dyDescent="0.2">
      <c r="A30" s="194" t="s">
        <v>295</v>
      </c>
      <c r="B30" s="101" t="s">
        <v>296</v>
      </c>
      <c r="C30" s="101"/>
      <c r="D30" s="101"/>
      <c r="E30" s="99">
        <v>473</v>
      </c>
      <c r="F30" s="189">
        <v>1</v>
      </c>
      <c r="G30" s="188"/>
      <c r="H30" s="99">
        <v>18</v>
      </c>
      <c r="I30" s="189">
        <v>0.04</v>
      </c>
      <c r="J30" s="99">
        <v>90</v>
      </c>
      <c r="K30" s="189">
        <v>0.19</v>
      </c>
      <c r="L30" s="99">
        <v>0</v>
      </c>
      <c r="M30" s="189">
        <v>0</v>
      </c>
      <c r="N30" s="99"/>
      <c r="O30" s="99">
        <v>220</v>
      </c>
      <c r="P30" s="189">
        <v>0.47</v>
      </c>
      <c r="Q30" s="99">
        <v>90</v>
      </c>
      <c r="R30" s="189">
        <v>0.19</v>
      </c>
      <c r="S30" s="99">
        <v>2</v>
      </c>
      <c r="T30" s="189">
        <v>0</v>
      </c>
      <c r="U30" s="99"/>
      <c r="V30" s="99">
        <v>31</v>
      </c>
      <c r="W30" s="189">
        <v>7.0000000000000007E-2</v>
      </c>
      <c r="X30" s="99">
        <v>17</v>
      </c>
      <c r="Y30" s="189">
        <v>0.04</v>
      </c>
      <c r="Z30" s="99">
        <v>2</v>
      </c>
      <c r="AA30" s="189">
        <v>0</v>
      </c>
      <c r="AB30" s="99">
        <v>3</v>
      </c>
      <c r="AC30" s="189">
        <v>0.01</v>
      </c>
      <c r="AD30" s="99">
        <v>0</v>
      </c>
      <c r="AE30" s="189">
        <v>0</v>
      </c>
      <c r="AG30" s="161"/>
    </row>
    <row r="31" spans="1:33" ht="15" customHeight="1" x14ac:dyDescent="0.2">
      <c r="A31" s="194" t="s">
        <v>297</v>
      </c>
      <c r="B31" s="101" t="s">
        <v>298</v>
      </c>
      <c r="C31" s="101"/>
      <c r="D31" s="101"/>
      <c r="E31" s="99">
        <v>189</v>
      </c>
      <c r="F31" s="189">
        <v>1</v>
      </c>
      <c r="G31" s="188"/>
      <c r="H31" s="99">
        <v>3</v>
      </c>
      <c r="I31" s="189">
        <v>0.02</v>
      </c>
      <c r="J31" s="99">
        <v>28</v>
      </c>
      <c r="K31" s="189">
        <v>0.15</v>
      </c>
      <c r="L31" s="99">
        <v>0</v>
      </c>
      <c r="M31" s="189">
        <v>0</v>
      </c>
      <c r="N31" s="99"/>
      <c r="O31" s="99">
        <v>111</v>
      </c>
      <c r="P31" s="189">
        <v>0.59</v>
      </c>
      <c r="Q31" s="99">
        <v>31</v>
      </c>
      <c r="R31" s="189">
        <v>0.16</v>
      </c>
      <c r="S31" s="99">
        <v>0</v>
      </c>
      <c r="T31" s="189">
        <v>0</v>
      </c>
      <c r="U31" s="99"/>
      <c r="V31" s="99">
        <v>9</v>
      </c>
      <c r="W31" s="189">
        <v>0.05</v>
      </c>
      <c r="X31" s="99">
        <v>6</v>
      </c>
      <c r="Y31" s="189">
        <v>0.03</v>
      </c>
      <c r="Z31" s="99">
        <v>0</v>
      </c>
      <c r="AA31" s="189">
        <v>0</v>
      </c>
      <c r="AB31" s="99">
        <v>1</v>
      </c>
      <c r="AC31" s="189">
        <v>0.01</v>
      </c>
      <c r="AD31" s="99">
        <v>0</v>
      </c>
      <c r="AE31" s="189">
        <v>0</v>
      </c>
      <c r="AG31" s="161"/>
    </row>
    <row r="32" spans="1:33" ht="15" customHeight="1" x14ac:dyDescent="0.2">
      <c r="A32" s="194" t="s">
        <v>299</v>
      </c>
      <c r="B32" s="101" t="s">
        <v>300</v>
      </c>
      <c r="C32" s="101"/>
      <c r="D32" s="101"/>
      <c r="E32" s="99">
        <v>230</v>
      </c>
      <c r="F32" s="189">
        <v>1</v>
      </c>
      <c r="G32" s="188"/>
      <c r="H32" s="99">
        <v>1</v>
      </c>
      <c r="I32" s="189">
        <v>0.02</v>
      </c>
      <c r="J32" s="99">
        <v>44</v>
      </c>
      <c r="K32" s="189">
        <v>0.19</v>
      </c>
      <c r="L32" s="99">
        <v>0</v>
      </c>
      <c r="M32" s="189">
        <v>0</v>
      </c>
      <c r="N32" s="99"/>
      <c r="O32" s="99">
        <v>100</v>
      </c>
      <c r="P32" s="189">
        <v>0.43</v>
      </c>
      <c r="Q32" s="99">
        <v>43</v>
      </c>
      <c r="R32" s="189">
        <v>0.19</v>
      </c>
      <c r="S32" s="99">
        <v>0</v>
      </c>
      <c r="T32" s="189">
        <v>0</v>
      </c>
      <c r="U32" s="99"/>
      <c r="V32" s="99">
        <v>10</v>
      </c>
      <c r="W32" s="189">
        <v>0.04</v>
      </c>
      <c r="X32" s="99">
        <v>17</v>
      </c>
      <c r="Y32" s="189">
        <v>7.0000000000000007E-2</v>
      </c>
      <c r="Z32" s="99">
        <v>6</v>
      </c>
      <c r="AA32" s="189">
        <v>0.03</v>
      </c>
      <c r="AB32" s="99">
        <v>5</v>
      </c>
      <c r="AC32" s="189">
        <v>0.02</v>
      </c>
      <c r="AD32" s="99">
        <v>0</v>
      </c>
      <c r="AE32" s="189">
        <v>0</v>
      </c>
      <c r="AG32" s="161"/>
    </row>
    <row r="33" spans="1:33" ht="15" customHeight="1" x14ac:dyDescent="0.2">
      <c r="A33" s="194" t="s">
        <v>301</v>
      </c>
      <c r="B33" s="101" t="s">
        <v>302</v>
      </c>
      <c r="C33" s="101"/>
      <c r="D33" s="101"/>
      <c r="E33" s="99">
        <v>266</v>
      </c>
      <c r="F33" s="189">
        <v>1</v>
      </c>
      <c r="G33" s="188"/>
      <c r="H33" s="99">
        <v>5</v>
      </c>
      <c r="I33" s="189">
        <v>0.02</v>
      </c>
      <c r="J33" s="99">
        <v>28</v>
      </c>
      <c r="K33" s="189">
        <v>0.11</v>
      </c>
      <c r="L33" s="99">
        <v>0</v>
      </c>
      <c r="M33" s="189">
        <v>0</v>
      </c>
      <c r="N33" s="99"/>
      <c r="O33" s="99">
        <v>141</v>
      </c>
      <c r="P33" s="189">
        <v>0.53</v>
      </c>
      <c r="Q33" s="99">
        <v>70</v>
      </c>
      <c r="R33" s="189">
        <v>0.26</v>
      </c>
      <c r="S33" s="99">
        <v>0</v>
      </c>
      <c r="T33" s="189">
        <v>0</v>
      </c>
      <c r="U33" s="99"/>
      <c r="V33" s="99">
        <v>12</v>
      </c>
      <c r="W33" s="189">
        <v>0.05</v>
      </c>
      <c r="X33" s="99">
        <v>10</v>
      </c>
      <c r="Y33" s="189">
        <v>0.04</v>
      </c>
      <c r="Z33" s="99">
        <v>0</v>
      </c>
      <c r="AA33" s="189">
        <v>0</v>
      </c>
      <c r="AB33" s="99">
        <v>0</v>
      </c>
      <c r="AC33" s="189">
        <v>0</v>
      </c>
      <c r="AD33" s="99">
        <v>0</v>
      </c>
      <c r="AE33" s="189">
        <v>0</v>
      </c>
      <c r="AG33" s="161"/>
    </row>
    <row r="34" spans="1:33" ht="15" customHeight="1" x14ac:dyDescent="0.2">
      <c r="A34" s="194" t="s">
        <v>303</v>
      </c>
      <c r="B34" s="101" t="s">
        <v>304</v>
      </c>
      <c r="C34" s="101"/>
      <c r="D34" s="101"/>
      <c r="E34" s="99">
        <v>1037</v>
      </c>
      <c r="F34" s="189">
        <v>1</v>
      </c>
      <c r="G34" s="188"/>
      <c r="H34" s="99">
        <v>20</v>
      </c>
      <c r="I34" s="189">
        <v>0.02</v>
      </c>
      <c r="J34" s="99">
        <v>166</v>
      </c>
      <c r="K34" s="189">
        <v>0.16</v>
      </c>
      <c r="L34" s="99">
        <v>1</v>
      </c>
      <c r="M34" s="189">
        <v>0</v>
      </c>
      <c r="N34" s="99"/>
      <c r="O34" s="99">
        <v>508</v>
      </c>
      <c r="P34" s="189">
        <v>0.49</v>
      </c>
      <c r="Q34" s="99">
        <v>204</v>
      </c>
      <c r="R34" s="189">
        <v>0.2</v>
      </c>
      <c r="S34" s="99">
        <v>0</v>
      </c>
      <c r="T34" s="189">
        <v>0</v>
      </c>
      <c r="U34" s="99"/>
      <c r="V34" s="99">
        <v>56</v>
      </c>
      <c r="W34" s="189">
        <v>0.05</v>
      </c>
      <c r="X34" s="99">
        <v>52</v>
      </c>
      <c r="Y34" s="189">
        <v>0.05</v>
      </c>
      <c r="Z34" s="99">
        <v>19</v>
      </c>
      <c r="AA34" s="189">
        <v>0.02</v>
      </c>
      <c r="AB34" s="99">
        <v>8</v>
      </c>
      <c r="AC34" s="189">
        <v>0.01</v>
      </c>
      <c r="AD34" s="99">
        <v>3</v>
      </c>
      <c r="AE34" s="189">
        <v>0</v>
      </c>
      <c r="AG34" s="161"/>
    </row>
    <row r="35" spans="1:33" ht="15" customHeight="1" x14ac:dyDescent="0.2">
      <c r="A35" s="194" t="s">
        <v>305</v>
      </c>
      <c r="B35" s="101" t="s">
        <v>306</v>
      </c>
      <c r="C35" s="101"/>
      <c r="D35" s="101"/>
      <c r="E35" s="99">
        <v>280</v>
      </c>
      <c r="F35" s="189">
        <v>1</v>
      </c>
      <c r="G35" s="188"/>
      <c r="H35" s="99">
        <v>5</v>
      </c>
      <c r="I35" s="189">
        <v>0.02</v>
      </c>
      <c r="J35" s="99">
        <v>50</v>
      </c>
      <c r="K35" s="189">
        <v>0.18</v>
      </c>
      <c r="L35" s="99">
        <v>0</v>
      </c>
      <c r="M35" s="189">
        <v>0</v>
      </c>
      <c r="N35" s="99"/>
      <c r="O35" s="99">
        <v>131</v>
      </c>
      <c r="P35" s="189">
        <v>0.47</v>
      </c>
      <c r="Q35" s="99">
        <v>44</v>
      </c>
      <c r="R35" s="189">
        <v>0.16</v>
      </c>
      <c r="S35" s="99">
        <v>1</v>
      </c>
      <c r="T35" s="189">
        <v>0</v>
      </c>
      <c r="U35" s="99"/>
      <c r="V35" s="99">
        <v>23</v>
      </c>
      <c r="W35" s="189">
        <v>0.08</v>
      </c>
      <c r="X35" s="99">
        <v>15</v>
      </c>
      <c r="Y35" s="189">
        <v>0.05</v>
      </c>
      <c r="Z35" s="99">
        <v>8</v>
      </c>
      <c r="AA35" s="189">
        <v>0.03</v>
      </c>
      <c r="AB35" s="99">
        <v>3</v>
      </c>
      <c r="AC35" s="189">
        <v>0.01</v>
      </c>
      <c r="AD35" s="99">
        <v>0</v>
      </c>
      <c r="AE35" s="189">
        <v>0</v>
      </c>
      <c r="AG35" s="161"/>
    </row>
    <row r="36" spans="1:33" ht="15" customHeight="1" x14ac:dyDescent="0.2">
      <c r="A36" s="194" t="s">
        <v>307</v>
      </c>
      <c r="B36" s="101" t="s">
        <v>308</v>
      </c>
      <c r="C36" s="101"/>
      <c r="D36" s="101"/>
      <c r="E36" s="99">
        <v>3579</v>
      </c>
      <c r="F36" s="189">
        <v>1</v>
      </c>
      <c r="G36" s="188"/>
      <c r="H36" s="99">
        <v>106</v>
      </c>
      <c r="I36" s="189">
        <v>0.03</v>
      </c>
      <c r="J36" s="99">
        <v>928</v>
      </c>
      <c r="K36" s="189">
        <v>0.26</v>
      </c>
      <c r="L36" s="99">
        <v>2</v>
      </c>
      <c r="M36" s="189">
        <v>0</v>
      </c>
      <c r="N36" s="99"/>
      <c r="O36" s="99">
        <v>824</v>
      </c>
      <c r="P36" s="189">
        <v>0.23</v>
      </c>
      <c r="Q36" s="99">
        <v>579</v>
      </c>
      <c r="R36" s="189">
        <v>0.16</v>
      </c>
      <c r="S36" s="99">
        <v>7</v>
      </c>
      <c r="T36" s="189">
        <v>0</v>
      </c>
      <c r="U36" s="99"/>
      <c r="V36" s="99">
        <v>842</v>
      </c>
      <c r="W36" s="189">
        <v>0.24</v>
      </c>
      <c r="X36" s="99">
        <v>144</v>
      </c>
      <c r="Y36" s="189">
        <v>0.04</v>
      </c>
      <c r="Z36" s="99">
        <v>122</v>
      </c>
      <c r="AA36" s="189">
        <v>0.03</v>
      </c>
      <c r="AB36" s="99">
        <v>24</v>
      </c>
      <c r="AC36" s="189">
        <v>0.01</v>
      </c>
      <c r="AD36" s="99">
        <v>1</v>
      </c>
      <c r="AE36" s="189">
        <v>0</v>
      </c>
      <c r="AG36" s="161"/>
    </row>
    <row r="37" spans="1:33" ht="15" customHeight="1" x14ac:dyDescent="0.2">
      <c r="A37" s="194" t="s">
        <v>309</v>
      </c>
      <c r="B37" s="101" t="s">
        <v>310</v>
      </c>
      <c r="C37" s="101"/>
      <c r="D37" s="101"/>
      <c r="E37" s="99">
        <v>261</v>
      </c>
      <c r="F37" s="189">
        <v>1</v>
      </c>
      <c r="G37" s="188"/>
      <c r="H37" s="99">
        <v>4</v>
      </c>
      <c r="I37" s="189">
        <v>0.02</v>
      </c>
      <c r="J37" s="99">
        <v>106</v>
      </c>
      <c r="K37" s="189">
        <v>0.41</v>
      </c>
      <c r="L37" s="99">
        <v>0</v>
      </c>
      <c r="M37" s="189">
        <v>0</v>
      </c>
      <c r="N37" s="99"/>
      <c r="O37" s="99">
        <v>78</v>
      </c>
      <c r="P37" s="189">
        <v>0.3</v>
      </c>
      <c r="Q37" s="99">
        <v>48</v>
      </c>
      <c r="R37" s="189">
        <v>0.18</v>
      </c>
      <c r="S37" s="99">
        <v>1</v>
      </c>
      <c r="T37" s="189">
        <v>0</v>
      </c>
      <c r="U37" s="99"/>
      <c r="V37" s="99">
        <v>11</v>
      </c>
      <c r="W37" s="189">
        <v>0.04</v>
      </c>
      <c r="X37" s="99">
        <v>10</v>
      </c>
      <c r="Y37" s="189">
        <v>0.04</v>
      </c>
      <c r="Z37" s="99">
        <v>2</v>
      </c>
      <c r="AA37" s="189">
        <v>0.01</v>
      </c>
      <c r="AB37" s="99">
        <v>1</v>
      </c>
      <c r="AC37" s="189">
        <v>0</v>
      </c>
      <c r="AD37" s="99">
        <v>0</v>
      </c>
      <c r="AE37" s="189">
        <v>0</v>
      </c>
      <c r="AG37" s="161"/>
    </row>
    <row r="38" spans="1:33" ht="15" customHeight="1" x14ac:dyDescent="0.2">
      <c r="A38" s="194" t="s">
        <v>311</v>
      </c>
      <c r="B38" s="101" t="s">
        <v>312</v>
      </c>
      <c r="C38" s="101"/>
      <c r="D38" s="101"/>
      <c r="E38" s="99">
        <v>785</v>
      </c>
      <c r="F38" s="189">
        <v>1</v>
      </c>
      <c r="G38" s="188"/>
      <c r="H38" s="99">
        <v>4</v>
      </c>
      <c r="I38" s="189">
        <v>0.01</v>
      </c>
      <c r="J38" s="99">
        <v>26</v>
      </c>
      <c r="K38" s="189">
        <v>0.03</v>
      </c>
      <c r="L38" s="99">
        <v>0</v>
      </c>
      <c r="M38" s="189">
        <v>0</v>
      </c>
      <c r="N38" s="99"/>
      <c r="O38" s="99">
        <v>552</v>
      </c>
      <c r="P38" s="189">
        <v>0.7</v>
      </c>
      <c r="Q38" s="99">
        <v>152</v>
      </c>
      <c r="R38" s="189">
        <v>0.19</v>
      </c>
      <c r="S38" s="99">
        <v>4</v>
      </c>
      <c r="T38" s="189">
        <v>0.01</v>
      </c>
      <c r="U38" s="99"/>
      <c r="V38" s="99">
        <v>33</v>
      </c>
      <c r="W38" s="189">
        <v>0.04</v>
      </c>
      <c r="X38" s="99">
        <v>8</v>
      </c>
      <c r="Y38" s="189">
        <v>0.01</v>
      </c>
      <c r="Z38" s="99">
        <v>6</v>
      </c>
      <c r="AA38" s="189">
        <v>0.01</v>
      </c>
      <c r="AB38" s="99">
        <v>0</v>
      </c>
      <c r="AC38" s="189">
        <v>0</v>
      </c>
      <c r="AD38" s="99">
        <v>0</v>
      </c>
      <c r="AE38" s="189">
        <v>0</v>
      </c>
      <c r="AG38" s="161"/>
    </row>
    <row r="39" spans="1:33" ht="15" customHeight="1" x14ac:dyDescent="0.2">
      <c r="A39" s="194" t="s">
        <v>313</v>
      </c>
      <c r="B39" s="101" t="s">
        <v>314</v>
      </c>
      <c r="C39" s="101"/>
      <c r="D39" s="101"/>
      <c r="E39" s="99">
        <v>1105</v>
      </c>
      <c r="F39" s="189">
        <v>1</v>
      </c>
      <c r="G39" s="188"/>
      <c r="H39" s="99">
        <v>23</v>
      </c>
      <c r="I39" s="189">
        <v>0.02</v>
      </c>
      <c r="J39" s="99">
        <v>80</v>
      </c>
      <c r="K39" s="189">
        <v>7.0000000000000007E-2</v>
      </c>
      <c r="L39" s="99">
        <v>0</v>
      </c>
      <c r="M39" s="189">
        <v>0</v>
      </c>
      <c r="N39" s="99"/>
      <c r="O39" s="99">
        <v>687</v>
      </c>
      <c r="P39" s="189">
        <v>0.62</v>
      </c>
      <c r="Q39" s="99">
        <v>224</v>
      </c>
      <c r="R39" s="189">
        <v>0.2</v>
      </c>
      <c r="S39" s="99">
        <v>0</v>
      </c>
      <c r="T39" s="189">
        <v>0</v>
      </c>
      <c r="U39" s="99"/>
      <c r="V39" s="99">
        <v>33</v>
      </c>
      <c r="W39" s="189">
        <v>0.03</v>
      </c>
      <c r="X39" s="99">
        <v>52</v>
      </c>
      <c r="Y39" s="189">
        <v>0.05</v>
      </c>
      <c r="Z39" s="99">
        <v>3</v>
      </c>
      <c r="AA39" s="189">
        <v>0</v>
      </c>
      <c r="AB39" s="99">
        <v>3</v>
      </c>
      <c r="AC39" s="189">
        <v>0</v>
      </c>
      <c r="AD39" s="99">
        <v>0</v>
      </c>
      <c r="AE39" s="189">
        <v>0</v>
      </c>
      <c r="AG39" s="161"/>
    </row>
    <row r="40" spans="1:33" ht="15" customHeight="1" x14ac:dyDescent="0.2">
      <c r="A40" s="194" t="s">
        <v>315</v>
      </c>
      <c r="B40" s="101" t="s">
        <v>316</v>
      </c>
      <c r="C40" s="101"/>
      <c r="D40" s="101"/>
      <c r="E40" s="99">
        <v>122</v>
      </c>
      <c r="F40" s="189">
        <v>1</v>
      </c>
      <c r="G40" s="188"/>
      <c r="H40" s="99">
        <v>5</v>
      </c>
      <c r="I40" s="189">
        <v>0.04</v>
      </c>
      <c r="J40" s="99">
        <v>13</v>
      </c>
      <c r="K40" s="189">
        <v>0.11</v>
      </c>
      <c r="L40" s="99">
        <v>0</v>
      </c>
      <c r="M40" s="189">
        <v>0</v>
      </c>
      <c r="N40" s="99"/>
      <c r="O40" s="99">
        <v>68</v>
      </c>
      <c r="P40" s="189">
        <v>0.56000000000000005</v>
      </c>
      <c r="Q40" s="99">
        <v>24</v>
      </c>
      <c r="R40" s="189">
        <v>0.2</v>
      </c>
      <c r="S40" s="99">
        <v>1</v>
      </c>
      <c r="T40" s="189">
        <v>0.01</v>
      </c>
      <c r="U40" s="99"/>
      <c r="V40" s="99">
        <v>7</v>
      </c>
      <c r="W40" s="189">
        <v>0.06</v>
      </c>
      <c r="X40" s="99">
        <v>4</v>
      </c>
      <c r="Y40" s="189">
        <v>0.03</v>
      </c>
      <c r="Z40" s="99">
        <v>0</v>
      </c>
      <c r="AA40" s="189">
        <v>0</v>
      </c>
      <c r="AB40" s="99">
        <v>0</v>
      </c>
      <c r="AC40" s="189">
        <v>0</v>
      </c>
      <c r="AD40" s="99">
        <v>0</v>
      </c>
      <c r="AE40" s="189">
        <v>0</v>
      </c>
      <c r="AG40" s="161"/>
    </row>
    <row r="41" spans="1:33" ht="15" customHeight="1" x14ac:dyDescent="0.2">
      <c r="A41" s="194" t="s">
        <v>317</v>
      </c>
      <c r="B41" s="101" t="s">
        <v>318</v>
      </c>
      <c r="C41" s="101"/>
      <c r="D41" s="101"/>
      <c r="E41" s="99">
        <v>1679</v>
      </c>
      <c r="F41" s="189">
        <v>1</v>
      </c>
      <c r="G41" s="188"/>
      <c r="H41" s="99">
        <v>28</v>
      </c>
      <c r="I41" s="189">
        <v>0.02</v>
      </c>
      <c r="J41" s="99">
        <v>211</v>
      </c>
      <c r="K41" s="189">
        <v>0.13</v>
      </c>
      <c r="L41" s="99">
        <v>0</v>
      </c>
      <c r="M41" s="189">
        <v>0</v>
      </c>
      <c r="N41" s="99"/>
      <c r="O41" s="99">
        <v>953</v>
      </c>
      <c r="P41" s="189">
        <v>0.56999999999999995</v>
      </c>
      <c r="Q41" s="99">
        <v>322</v>
      </c>
      <c r="R41" s="189">
        <v>0.19</v>
      </c>
      <c r="S41" s="99">
        <v>4</v>
      </c>
      <c r="T41" s="189">
        <v>0</v>
      </c>
      <c r="U41" s="99"/>
      <c r="V41" s="99">
        <v>79</v>
      </c>
      <c r="W41" s="189">
        <v>0.05</v>
      </c>
      <c r="X41" s="99">
        <v>64</v>
      </c>
      <c r="Y41" s="189">
        <v>0.04</v>
      </c>
      <c r="Z41" s="99">
        <v>13</v>
      </c>
      <c r="AA41" s="189">
        <v>0.01</v>
      </c>
      <c r="AB41" s="99">
        <v>5</v>
      </c>
      <c r="AC41" s="189">
        <v>0</v>
      </c>
      <c r="AD41" s="99">
        <v>0</v>
      </c>
      <c r="AE41" s="189">
        <v>0</v>
      </c>
      <c r="AG41" s="161"/>
    </row>
    <row r="42" spans="1:33" ht="15" customHeight="1" x14ac:dyDescent="0.2">
      <c r="A42" s="194" t="s">
        <v>319</v>
      </c>
      <c r="B42" s="101" t="s">
        <v>320</v>
      </c>
      <c r="C42" s="101"/>
      <c r="D42" s="101"/>
      <c r="E42" s="99">
        <v>101</v>
      </c>
      <c r="F42" s="189">
        <v>1</v>
      </c>
      <c r="G42" s="188"/>
      <c r="H42" s="99">
        <v>1</v>
      </c>
      <c r="I42" s="189">
        <v>0.01</v>
      </c>
      <c r="J42" s="99">
        <v>19</v>
      </c>
      <c r="K42" s="189">
        <v>0.19</v>
      </c>
      <c r="L42" s="99">
        <v>0</v>
      </c>
      <c r="M42" s="189">
        <v>0</v>
      </c>
      <c r="N42" s="99"/>
      <c r="O42" s="99">
        <v>54</v>
      </c>
      <c r="P42" s="189">
        <v>0.53</v>
      </c>
      <c r="Q42" s="99">
        <v>22</v>
      </c>
      <c r="R42" s="189">
        <v>0.22</v>
      </c>
      <c r="S42" s="99">
        <v>0</v>
      </c>
      <c r="T42" s="189">
        <v>0</v>
      </c>
      <c r="U42" s="99"/>
      <c r="V42" s="99">
        <v>1</v>
      </c>
      <c r="W42" s="189">
        <v>0.01</v>
      </c>
      <c r="X42" s="99">
        <v>3</v>
      </c>
      <c r="Y42" s="189">
        <v>0.03</v>
      </c>
      <c r="Z42" s="99">
        <v>1</v>
      </c>
      <c r="AA42" s="189">
        <v>0.01</v>
      </c>
      <c r="AB42" s="99">
        <v>0</v>
      </c>
      <c r="AC42" s="189">
        <v>0</v>
      </c>
      <c r="AD42" s="99">
        <v>0</v>
      </c>
      <c r="AE42" s="189">
        <v>0</v>
      </c>
      <c r="AG42" s="161"/>
    </row>
    <row r="43" spans="1:33" ht="15" customHeight="1" x14ac:dyDescent="0.2">
      <c r="A43" s="194" t="s">
        <v>321</v>
      </c>
      <c r="B43" s="101" t="s">
        <v>322</v>
      </c>
      <c r="C43" s="101"/>
      <c r="D43" s="101"/>
      <c r="E43" s="99">
        <v>1469</v>
      </c>
      <c r="F43" s="189">
        <v>1</v>
      </c>
      <c r="G43" s="188"/>
      <c r="H43" s="99">
        <v>23</v>
      </c>
      <c r="I43" s="189">
        <v>0.02</v>
      </c>
      <c r="J43" s="99">
        <v>127</v>
      </c>
      <c r="K43" s="189">
        <v>0.09</v>
      </c>
      <c r="L43" s="99">
        <v>1</v>
      </c>
      <c r="M43" s="189">
        <v>0</v>
      </c>
      <c r="N43" s="99"/>
      <c r="O43" s="99">
        <v>905</v>
      </c>
      <c r="P43" s="189">
        <v>0.62</v>
      </c>
      <c r="Q43" s="99">
        <v>262</v>
      </c>
      <c r="R43" s="189">
        <v>0.18</v>
      </c>
      <c r="S43" s="99">
        <v>23</v>
      </c>
      <c r="T43" s="189">
        <v>0.02</v>
      </c>
      <c r="U43" s="99"/>
      <c r="V43" s="99">
        <v>55</v>
      </c>
      <c r="W43" s="189">
        <v>0.04</v>
      </c>
      <c r="X43" s="99">
        <v>64</v>
      </c>
      <c r="Y43" s="189">
        <v>0.04</v>
      </c>
      <c r="Z43" s="99">
        <v>6</v>
      </c>
      <c r="AA43" s="189">
        <v>0</v>
      </c>
      <c r="AB43" s="99">
        <v>3</v>
      </c>
      <c r="AC43" s="189">
        <v>0</v>
      </c>
      <c r="AD43" s="99">
        <v>0</v>
      </c>
      <c r="AE43" s="189">
        <v>0</v>
      </c>
      <c r="AG43" s="161"/>
    </row>
    <row r="44" spans="1:33" ht="15" customHeight="1" x14ac:dyDescent="0.2">
      <c r="A44" s="194" t="s">
        <v>323</v>
      </c>
      <c r="B44" s="101" t="s">
        <v>324</v>
      </c>
      <c r="C44" s="101"/>
      <c r="D44" s="101"/>
      <c r="E44" s="99">
        <v>129</v>
      </c>
      <c r="F44" s="189">
        <v>1</v>
      </c>
      <c r="G44" s="188"/>
      <c r="H44" s="99">
        <v>4</v>
      </c>
      <c r="I44" s="189">
        <v>0.03</v>
      </c>
      <c r="J44" s="99">
        <v>22</v>
      </c>
      <c r="K44" s="189">
        <v>0.17</v>
      </c>
      <c r="L44" s="99">
        <v>0</v>
      </c>
      <c r="M44" s="189">
        <v>0</v>
      </c>
      <c r="N44" s="99"/>
      <c r="O44" s="99">
        <v>59</v>
      </c>
      <c r="P44" s="189">
        <v>0.46</v>
      </c>
      <c r="Q44" s="99">
        <v>30</v>
      </c>
      <c r="R44" s="189">
        <v>0.23</v>
      </c>
      <c r="S44" s="99">
        <v>0</v>
      </c>
      <c r="T44" s="189">
        <v>0</v>
      </c>
      <c r="U44" s="99"/>
      <c r="V44" s="99">
        <v>10</v>
      </c>
      <c r="W44" s="189">
        <v>0.08</v>
      </c>
      <c r="X44" s="99">
        <v>3</v>
      </c>
      <c r="Y44" s="189">
        <v>0.02</v>
      </c>
      <c r="Z44" s="99">
        <v>1</v>
      </c>
      <c r="AA44" s="189">
        <v>0.01</v>
      </c>
      <c r="AB44" s="99">
        <v>0</v>
      </c>
      <c r="AC44" s="189">
        <v>0</v>
      </c>
      <c r="AD44" s="99">
        <v>0</v>
      </c>
      <c r="AE44" s="189">
        <v>0</v>
      </c>
      <c r="AG44" s="161"/>
    </row>
    <row r="45" spans="1:33" ht="15" customHeight="1" x14ac:dyDescent="0.2">
      <c r="A45" s="194" t="s">
        <v>325</v>
      </c>
      <c r="B45" s="101" t="s">
        <v>326</v>
      </c>
      <c r="C45" s="101"/>
      <c r="D45" s="101"/>
      <c r="E45" s="99">
        <v>1522</v>
      </c>
      <c r="F45" s="189">
        <v>1</v>
      </c>
      <c r="G45" s="188"/>
      <c r="H45" s="99">
        <v>29</v>
      </c>
      <c r="I45" s="189">
        <v>0.02</v>
      </c>
      <c r="J45" s="99">
        <v>268</v>
      </c>
      <c r="K45" s="189">
        <v>0.18</v>
      </c>
      <c r="L45" s="99">
        <v>1</v>
      </c>
      <c r="M45" s="189">
        <v>0</v>
      </c>
      <c r="N45" s="99"/>
      <c r="O45" s="99">
        <v>660</v>
      </c>
      <c r="P45" s="189">
        <v>0.43</v>
      </c>
      <c r="Q45" s="99">
        <v>315</v>
      </c>
      <c r="R45" s="189">
        <v>0.21</v>
      </c>
      <c r="S45" s="99">
        <v>7</v>
      </c>
      <c r="T45" s="189">
        <v>0</v>
      </c>
      <c r="U45" s="99"/>
      <c r="V45" s="99">
        <v>147</v>
      </c>
      <c r="W45" s="189">
        <v>0.1</v>
      </c>
      <c r="X45" s="99">
        <v>64</v>
      </c>
      <c r="Y45" s="189">
        <v>0.04</v>
      </c>
      <c r="Z45" s="99">
        <v>24</v>
      </c>
      <c r="AA45" s="189">
        <v>0.02</v>
      </c>
      <c r="AB45" s="99">
        <v>7</v>
      </c>
      <c r="AC45" s="189">
        <v>0</v>
      </c>
      <c r="AD45" s="99">
        <v>0</v>
      </c>
      <c r="AE45" s="189">
        <v>0</v>
      </c>
      <c r="AG45" s="161"/>
    </row>
    <row r="46" spans="1:33" ht="15" customHeight="1" x14ac:dyDescent="0.2">
      <c r="A46" s="194" t="s">
        <v>327</v>
      </c>
      <c r="B46" s="101" t="s">
        <v>328</v>
      </c>
      <c r="C46" s="101"/>
      <c r="D46" s="101"/>
      <c r="E46" s="99">
        <v>148</v>
      </c>
      <c r="F46" s="189">
        <v>1</v>
      </c>
      <c r="G46" s="188"/>
      <c r="H46" s="99">
        <v>4</v>
      </c>
      <c r="I46" s="189">
        <v>0.03</v>
      </c>
      <c r="J46" s="99">
        <v>28</v>
      </c>
      <c r="K46" s="189">
        <v>0.19</v>
      </c>
      <c r="L46" s="99">
        <v>0</v>
      </c>
      <c r="M46" s="189">
        <v>0</v>
      </c>
      <c r="N46" s="99"/>
      <c r="O46" s="99">
        <v>76</v>
      </c>
      <c r="P46" s="189">
        <v>0.51</v>
      </c>
      <c r="Q46" s="99">
        <v>29</v>
      </c>
      <c r="R46" s="189">
        <v>0.2</v>
      </c>
      <c r="S46" s="99">
        <v>0</v>
      </c>
      <c r="T46" s="189">
        <v>0</v>
      </c>
      <c r="U46" s="99"/>
      <c r="V46" s="99">
        <v>6</v>
      </c>
      <c r="W46" s="189">
        <v>0.04</v>
      </c>
      <c r="X46" s="99">
        <v>5</v>
      </c>
      <c r="Y46" s="189">
        <v>0.03</v>
      </c>
      <c r="Z46" s="99">
        <v>0</v>
      </c>
      <c r="AA46" s="189">
        <v>0</v>
      </c>
      <c r="AB46" s="99">
        <v>0</v>
      </c>
      <c r="AC46" s="189">
        <v>0</v>
      </c>
      <c r="AD46" s="99">
        <v>0</v>
      </c>
      <c r="AE46" s="189">
        <v>0</v>
      </c>
      <c r="AG46" s="161"/>
    </row>
    <row r="47" spans="1:33" ht="15" customHeight="1" x14ac:dyDescent="0.2">
      <c r="A47" s="194" t="s">
        <v>329</v>
      </c>
      <c r="B47" s="101" t="s">
        <v>330</v>
      </c>
      <c r="C47" s="101"/>
      <c r="D47" s="101"/>
      <c r="E47" s="99">
        <v>510</v>
      </c>
      <c r="F47" s="189">
        <v>1</v>
      </c>
      <c r="G47" s="188"/>
      <c r="H47" s="99">
        <v>15</v>
      </c>
      <c r="I47" s="189">
        <v>0.03</v>
      </c>
      <c r="J47" s="99">
        <v>138</v>
      </c>
      <c r="K47" s="189">
        <v>0.27</v>
      </c>
      <c r="L47" s="99">
        <v>1</v>
      </c>
      <c r="M47" s="189">
        <v>0</v>
      </c>
      <c r="N47" s="99"/>
      <c r="O47" s="99">
        <v>187</v>
      </c>
      <c r="P47" s="189">
        <v>0.37</v>
      </c>
      <c r="Q47" s="99">
        <v>95</v>
      </c>
      <c r="R47" s="189">
        <v>0.19</v>
      </c>
      <c r="S47" s="99">
        <v>3</v>
      </c>
      <c r="T47" s="189">
        <v>0.01</v>
      </c>
      <c r="U47" s="99"/>
      <c r="V47" s="99">
        <v>34</v>
      </c>
      <c r="W47" s="189">
        <v>7.0000000000000007E-2</v>
      </c>
      <c r="X47" s="99">
        <v>33</v>
      </c>
      <c r="Y47" s="189">
        <v>0.06</v>
      </c>
      <c r="Z47" s="99">
        <v>2</v>
      </c>
      <c r="AA47" s="189">
        <v>0</v>
      </c>
      <c r="AB47" s="99">
        <v>2</v>
      </c>
      <c r="AC47" s="189">
        <v>0</v>
      </c>
      <c r="AD47" s="99">
        <v>0</v>
      </c>
      <c r="AE47" s="189">
        <v>0</v>
      </c>
      <c r="AG47" s="161"/>
    </row>
    <row r="48" spans="1:33" ht="15" customHeight="1" x14ac:dyDescent="0.2">
      <c r="A48" s="194" t="s">
        <v>331</v>
      </c>
      <c r="B48" s="101" t="s">
        <v>332</v>
      </c>
      <c r="C48" s="101"/>
      <c r="D48" s="101"/>
      <c r="E48" s="99" t="s">
        <v>333</v>
      </c>
      <c r="F48" s="189" t="s">
        <v>333</v>
      </c>
      <c r="G48" s="188"/>
      <c r="H48" s="99" t="s">
        <v>333</v>
      </c>
      <c r="I48" s="189" t="s">
        <v>333</v>
      </c>
      <c r="J48" s="99" t="s">
        <v>333</v>
      </c>
      <c r="K48" s="189" t="s">
        <v>333</v>
      </c>
      <c r="L48" s="99" t="s">
        <v>333</v>
      </c>
      <c r="M48" s="189" t="s">
        <v>333</v>
      </c>
      <c r="N48" s="99"/>
      <c r="O48" s="99" t="s">
        <v>333</v>
      </c>
      <c r="P48" s="189" t="s">
        <v>333</v>
      </c>
      <c r="Q48" s="99" t="s">
        <v>333</v>
      </c>
      <c r="R48" s="189" t="s">
        <v>333</v>
      </c>
      <c r="S48" s="99" t="s">
        <v>333</v>
      </c>
      <c r="T48" s="189" t="s">
        <v>333</v>
      </c>
      <c r="U48" s="99"/>
      <c r="V48" s="99" t="s">
        <v>333</v>
      </c>
      <c r="W48" s="189" t="s">
        <v>333</v>
      </c>
      <c r="X48" s="99" t="s">
        <v>333</v>
      </c>
      <c r="Y48" s="189" t="s">
        <v>333</v>
      </c>
      <c r="Z48" s="99" t="s">
        <v>333</v>
      </c>
      <c r="AA48" s="189" t="s">
        <v>333</v>
      </c>
      <c r="AB48" s="99" t="s">
        <v>333</v>
      </c>
      <c r="AC48" s="189" t="s">
        <v>333</v>
      </c>
      <c r="AD48" s="99" t="s">
        <v>333</v>
      </c>
      <c r="AE48" s="189" t="s">
        <v>333</v>
      </c>
      <c r="AG48" s="161"/>
    </row>
    <row r="49" spans="1:33" ht="15" customHeight="1" x14ac:dyDescent="0.2">
      <c r="A49" s="194" t="s">
        <v>334</v>
      </c>
      <c r="B49" s="101" t="s">
        <v>335</v>
      </c>
      <c r="C49" s="101"/>
      <c r="D49" s="101"/>
      <c r="E49" s="99">
        <v>94</v>
      </c>
      <c r="F49" s="189">
        <v>1</v>
      </c>
      <c r="G49" s="188"/>
      <c r="H49" s="99">
        <v>2</v>
      </c>
      <c r="I49" s="189">
        <v>0.02</v>
      </c>
      <c r="J49" s="99">
        <v>17</v>
      </c>
      <c r="K49" s="189">
        <v>0.18</v>
      </c>
      <c r="L49" s="99">
        <v>0</v>
      </c>
      <c r="M49" s="189">
        <v>0</v>
      </c>
      <c r="N49" s="99"/>
      <c r="O49" s="99">
        <v>47</v>
      </c>
      <c r="P49" s="189">
        <v>0.5</v>
      </c>
      <c r="Q49" s="99">
        <v>18</v>
      </c>
      <c r="R49" s="189">
        <v>0.19</v>
      </c>
      <c r="S49" s="99">
        <v>1</v>
      </c>
      <c r="T49" s="189">
        <v>0.01</v>
      </c>
      <c r="U49" s="99"/>
      <c r="V49" s="99">
        <v>7</v>
      </c>
      <c r="W49" s="189">
        <v>7.0000000000000007E-2</v>
      </c>
      <c r="X49" s="99">
        <v>2</v>
      </c>
      <c r="Y49" s="189">
        <v>0.02</v>
      </c>
      <c r="Z49" s="99">
        <v>0</v>
      </c>
      <c r="AA49" s="189">
        <v>0</v>
      </c>
      <c r="AB49" s="99">
        <v>0</v>
      </c>
      <c r="AC49" s="189">
        <v>0</v>
      </c>
      <c r="AD49" s="99">
        <v>0</v>
      </c>
      <c r="AE49" s="189">
        <v>0</v>
      </c>
      <c r="AG49" s="161"/>
    </row>
    <row r="50" spans="1:33" ht="15" customHeight="1" x14ac:dyDescent="0.2">
      <c r="A50" s="194" t="s">
        <v>336</v>
      </c>
      <c r="B50" s="101" t="s">
        <v>337</v>
      </c>
      <c r="C50" s="101"/>
      <c r="D50" s="101"/>
      <c r="E50" s="99">
        <v>984</v>
      </c>
      <c r="F50" s="189">
        <v>1</v>
      </c>
      <c r="G50" s="188"/>
      <c r="H50" s="99">
        <v>17</v>
      </c>
      <c r="I50" s="189">
        <v>0.02</v>
      </c>
      <c r="J50" s="99">
        <v>73</v>
      </c>
      <c r="K50" s="189">
        <v>7.0000000000000007E-2</v>
      </c>
      <c r="L50" s="99">
        <v>8</v>
      </c>
      <c r="M50" s="189">
        <v>0.01</v>
      </c>
      <c r="N50" s="99"/>
      <c r="O50" s="99">
        <v>501</v>
      </c>
      <c r="P50" s="189">
        <v>0.51</v>
      </c>
      <c r="Q50" s="99">
        <v>196</v>
      </c>
      <c r="R50" s="189">
        <v>0.2</v>
      </c>
      <c r="S50" s="99">
        <v>93</v>
      </c>
      <c r="T50" s="189">
        <v>0.09</v>
      </c>
      <c r="U50" s="99"/>
      <c r="V50" s="99">
        <v>58</v>
      </c>
      <c r="W50" s="189">
        <v>0.06</v>
      </c>
      <c r="X50" s="99">
        <v>31</v>
      </c>
      <c r="Y50" s="189">
        <v>0.03</v>
      </c>
      <c r="Z50" s="99">
        <v>3</v>
      </c>
      <c r="AA50" s="189">
        <v>0</v>
      </c>
      <c r="AB50" s="99">
        <v>4</v>
      </c>
      <c r="AC50" s="189">
        <v>0</v>
      </c>
      <c r="AD50" s="99">
        <v>0</v>
      </c>
      <c r="AE50" s="189">
        <v>0</v>
      </c>
      <c r="AG50" s="161"/>
    </row>
    <row r="51" spans="1:33" ht="15" customHeight="1" x14ac:dyDescent="0.2">
      <c r="A51" s="194" t="s">
        <v>338</v>
      </c>
      <c r="B51" s="101" t="s">
        <v>339</v>
      </c>
      <c r="C51" s="101"/>
      <c r="D51" s="101"/>
      <c r="E51" s="99">
        <v>2246</v>
      </c>
      <c r="F51" s="189">
        <v>1</v>
      </c>
      <c r="G51" s="188"/>
      <c r="H51" s="99">
        <v>47</v>
      </c>
      <c r="I51" s="189">
        <v>0.02</v>
      </c>
      <c r="J51" s="99">
        <v>320</v>
      </c>
      <c r="K51" s="189">
        <v>0.14000000000000001</v>
      </c>
      <c r="L51" s="99">
        <v>1</v>
      </c>
      <c r="M51" s="189">
        <v>0</v>
      </c>
      <c r="N51" s="99"/>
      <c r="O51" s="99">
        <v>1132</v>
      </c>
      <c r="P51" s="189">
        <v>0.5</v>
      </c>
      <c r="Q51" s="99">
        <v>416</v>
      </c>
      <c r="R51" s="189">
        <v>0.19</v>
      </c>
      <c r="S51" s="99">
        <v>6</v>
      </c>
      <c r="T51" s="189">
        <v>0</v>
      </c>
      <c r="U51" s="99"/>
      <c r="V51" s="99">
        <v>212</v>
      </c>
      <c r="W51" s="189">
        <v>0.09</v>
      </c>
      <c r="X51" s="99">
        <v>88</v>
      </c>
      <c r="Y51" s="189">
        <v>0.04</v>
      </c>
      <c r="Z51" s="99">
        <v>14</v>
      </c>
      <c r="AA51" s="189">
        <v>0.01</v>
      </c>
      <c r="AB51" s="99">
        <v>10</v>
      </c>
      <c r="AC51" s="189">
        <v>0</v>
      </c>
      <c r="AD51" s="99">
        <v>0</v>
      </c>
      <c r="AE51" s="189">
        <v>0</v>
      </c>
      <c r="AG51" s="161"/>
    </row>
    <row r="52" spans="1:33" ht="15" customHeight="1" x14ac:dyDescent="0.2">
      <c r="A52" s="194" t="s">
        <v>340</v>
      </c>
      <c r="B52" s="101" t="s">
        <v>341</v>
      </c>
      <c r="C52" s="101"/>
      <c r="D52" s="101"/>
      <c r="E52" s="99">
        <v>313</v>
      </c>
      <c r="F52" s="189">
        <v>1</v>
      </c>
      <c r="G52" s="188"/>
      <c r="H52" s="99">
        <v>9</v>
      </c>
      <c r="I52" s="189">
        <v>0.03</v>
      </c>
      <c r="J52" s="99">
        <v>87</v>
      </c>
      <c r="K52" s="189">
        <v>0.28000000000000003</v>
      </c>
      <c r="L52" s="99">
        <v>0</v>
      </c>
      <c r="M52" s="189">
        <v>0</v>
      </c>
      <c r="N52" s="99"/>
      <c r="O52" s="99">
        <v>130</v>
      </c>
      <c r="P52" s="189">
        <v>0.42</v>
      </c>
      <c r="Q52" s="99">
        <v>56</v>
      </c>
      <c r="R52" s="189">
        <v>0.18</v>
      </c>
      <c r="S52" s="99">
        <v>0</v>
      </c>
      <c r="T52" s="189">
        <v>0</v>
      </c>
      <c r="U52" s="99"/>
      <c r="V52" s="99">
        <v>17</v>
      </c>
      <c r="W52" s="189">
        <v>0.05</v>
      </c>
      <c r="X52" s="99">
        <v>11</v>
      </c>
      <c r="Y52" s="189">
        <v>0.04</v>
      </c>
      <c r="Z52" s="99">
        <v>2</v>
      </c>
      <c r="AA52" s="189">
        <v>0.01</v>
      </c>
      <c r="AB52" s="99">
        <v>1</v>
      </c>
      <c r="AC52" s="189">
        <v>0</v>
      </c>
      <c r="AD52" s="99">
        <v>0</v>
      </c>
      <c r="AE52" s="189">
        <v>0</v>
      </c>
      <c r="AG52" s="161"/>
    </row>
    <row r="53" spans="1:33" ht="15" customHeight="1" x14ac:dyDescent="0.2">
      <c r="A53" s="194" t="s">
        <v>342</v>
      </c>
      <c r="B53" s="101" t="s">
        <v>343</v>
      </c>
      <c r="C53" s="101"/>
      <c r="D53" s="101"/>
      <c r="E53" s="99">
        <v>1084</v>
      </c>
      <c r="F53" s="189">
        <v>1</v>
      </c>
      <c r="G53" s="188"/>
      <c r="H53" s="99">
        <v>32</v>
      </c>
      <c r="I53" s="189">
        <v>0.03</v>
      </c>
      <c r="J53" s="99">
        <v>264</v>
      </c>
      <c r="K53" s="189">
        <v>0.24</v>
      </c>
      <c r="L53" s="99">
        <v>1</v>
      </c>
      <c r="M53" s="189">
        <v>0</v>
      </c>
      <c r="N53" s="99"/>
      <c r="O53" s="99">
        <v>423</v>
      </c>
      <c r="P53" s="189">
        <v>0.39</v>
      </c>
      <c r="Q53" s="99">
        <v>246</v>
      </c>
      <c r="R53" s="189">
        <v>0.23</v>
      </c>
      <c r="S53" s="99">
        <v>6</v>
      </c>
      <c r="T53" s="189">
        <v>0.01</v>
      </c>
      <c r="U53" s="99"/>
      <c r="V53" s="99">
        <v>66</v>
      </c>
      <c r="W53" s="189">
        <v>0.06</v>
      </c>
      <c r="X53" s="99">
        <v>31</v>
      </c>
      <c r="Y53" s="189">
        <v>0.03</v>
      </c>
      <c r="Z53" s="99">
        <v>7</v>
      </c>
      <c r="AA53" s="189">
        <v>0.01</v>
      </c>
      <c r="AB53" s="99">
        <v>8</v>
      </c>
      <c r="AC53" s="189">
        <v>0.01</v>
      </c>
      <c r="AD53" s="99">
        <v>0</v>
      </c>
      <c r="AE53" s="189">
        <v>0</v>
      </c>
      <c r="AG53" s="161"/>
    </row>
    <row r="54" spans="1:33" ht="15" customHeight="1" x14ac:dyDescent="0.2">
      <c r="A54" s="194" t="s">
        <v>344</v>
      </c>
      <c r="B54" s="101" t="s">
        <v>345</v>
      </c>
      <c r="C54" s="101"/>
      <c r="D54" s="101"/>
      <c r="E54" s="99">
        <v>172</v>
      </c>
      <c r="F54" s="189">
        <v>1</v>
      </c>
      <c r="G54" s="188"/>
      <c r="H54" s="99">
        <v>2</v>
      </c>
      <c r="I54" s="189">
        <v>0.01</v>
      </c>
      <c r="J54" s="99">
        <v>56</v>
      </c>
      <c r="K54" s="189">
        <v>0.33</v>
      </c>
      <c r="L54" s="99">
        <v>0</v>
      </c>
      <c r="M54" s="189">
        <v>0</v>
      </c>
      <c r="N54" s="99"/>
      <c r="O54" s="99">
        <v>63</v>
      </c>
      <c r="P54" s="189">
        <v>0.37</v>
      </c>
      <c r="Q54" s="99">
        <v>36</v>
      </c>
      <c r="R54" s="189">
        <v>0.21</v>
      </c>
      <c r="S54" s="99">
        <v>0</v>
      </c>
      <c r="T54" s="189">
        <v>0</v>
      </c>
      <c r="U54" s="99"/>
      <c r="V54" s="99">
        <v>8</v>
      </c>
      <c r="W54" s="189">
        <v>0.05</v>
      </c>
      <c r="X54" s="99">
        <v>6</v>
      </c>
      <c r="Y54" s="189">
        <v>0.03</v>
      </c>
      <c r="Z54" s="99">
        <v>0</v>
      </c>
      <c r="AA54" s="189">
        <v>0</v>
      </c>
      <c r="AB54" s="99">
        <v>1</v>
      </c>
      <c r="AC54" s="189">
        <v>0.01</v>
      </c>
      <c r="AD54" s="99">
        <v>0</v>
      </c>
      <c r="AE54" s="189">
        <v>0</v>
      </c>
      <c r="AG54" s="161"/>
    </row>
    <row r="55" spans="1:33" ht="15" customHeight="1" x14ac:dyDescent="0.2">
      <c r="A55" s="194" t="s">
        <v>346</v>
      </c>
      <c r="B55" s="101" t="s">
        <v>347</v>
      </c>
      <c r="C55" s="101"/>
      <c r="D55" s="101"/>
      <c r="E55" s="99">
        <v>326</v>
      </c>
      <c r="F55" s="189">
        <v>1</v>
      </c>
      <c r="G55" s="188"/>
      <c r="H55" s="99">
        <v>7</v>
      </c>
      <c r="I55" s="189">
        <v>0.02</v>
      </c>
      <c r="J55" s="99">
        <v>63</v>
      </c>
      <c r="K55" s="189">
        <v>0.19</v>
      </c>
      <c r="L55" s="99">
        <v>0</v>
      </c>
      <c r="M55" s="189">
        <v>0</v>
      </c>
      <c r="N55" s="99"/>
      <c r="O55" s="99">
        <v>125</v>
      </c>
      <c r="P55" s="189">
        <v>0.38</v>
      </c>
      <c r="Q55" s="99">
        <v>80</v>
      </c>
      <c r="R55" s="189">
        <v>0.25</v>
      </c>
      <c r="S55" s="99">
        <v>0</v>
      </c>
      <c r="T55" s="189">
        <v>0</v>
      </c>
      <c r="U55" s="99"/>
      <c r="V55" s="99">
        <v>31</v>
      </c>
      <c r="W55" s="189">
        <v>0.1</v>
      </c>
      <c r="X55" s="99">
        <v>14</v>
      </c>
      <c r="Y55" s="189">
        <v>0.04</v>
      </c>
      <c r="Z55" s="99">
        <v>6</v>
      </c>
      <c r="AA55" s="189">
        <v>0.02</v>
      </c>
      <c r="AB55" s="99">
        <v>0</v>
      </c>
      <c r="AC55" s="189">
        <v>0</v>
      </c>
      <c r="AD55" s="99">
        <v>0</v>
      </c>
      <c r="AE55" s="189">
        <v>0</v>
      </c>
      <c r="AG55" s="161"/>
    </row>
    <row r="56" spans="1:33" ht="15" customHeight="1" x14ac:dyDescent="0.2">
      <c r="A56" s="194" t="s">
        <v>348</v>
      </c>
      <c r="B56" s="101" t="s">
        <v>349</v>
      </c>
      <c r="C56" s="101"/>
      <c r="D56" s="101"/>
      <c r="E56" s="99">
        <v>114</v>
      </c>
      <c r="F56" s="189">
        <v>1</v>
      </c>
      <c r="G56" s="188"/>
      <c r="H56" s="99">
        <v>2</v>
      </c>
      <c r="I56" s="189">
        <v>0.02</v>
      </c>
      <c r="J56" s="99">
        <v>20</v>
      </c>
      <c r="K56" s="189">
        <v>0.18</v>
      </c>
      <c r="L56" s="99">
        <v>0</v>
      </c>
      <c r="M56" s="189">
        <v>0</v>
      </c>
      <c r="N56" s="99"/>
      <c r="O56" s="99">
        <v>59</v>
      </c>
      <c r="P56" s="189">
        <v>0.52</v>
      </c>
      <c r="Q56" s="99">
        <v>21</v>
      </c>
      <c r="R56" s="189">
        <v>0.18</v>
      </c>
      <c r="S56" s="99">
        <v>1</v>
      </c>
      <c r="T56" s="189">
        <v>0.01</v>
      </c>
      <c r="U56" s="99"/>
      <c r="V56" s="99">
        <v>9</v>
      </c>
      <c r="W56" s="189">
        <v>0.08</v>
      </c>
      <c r="X56" s="99">
        <v>1</v>
      </c>
      <c r="Y56" s="189">
        <v>0.01</v>
      </c>
      <c r="Z56" s="99">
        <v>0</v>
      </c>
      <c r="AA56" s="189">
        <v>0</v>
      </c>
      <c r="AB56" s="99">
        <v>1</v>
      </c>
      <c r="AC56" s="189">
        <v>0.01</v>
      </c>
      <c r="AD56" s="99">
        <v>0</v>
      </c>
      <c r="AE56" s="189">
        <v>0</v>
      </c>
      <c r="AG56" s="161"/>
    </row>
    <row r="57" spans="1:33" ht="15" customHeight="1" x14ac:dyDescent="0.2">
      <c r="A57" s="194" t="s">
        <v>350</v>
      </c>
      <c r="B57" s="101" t="s">
        <v>351</v>
      </c>
      <c r="C57" s="101"/>
      <c r="D57" s="101"/>
      <c r="E57" s="99">
        <v>741</v>
      </c>
      <c r="F57" s="189">
        <v>1</v>
      </c>
      <c r="G57" s="188"/>
      <c r="H57" s="99">
        <v>17</v>
      </c>
      <c r="I57" s="189">
        <v>0.02</v>
      </c>
      <c r="J57" s="99">
        <v>120</v>
      </c>
      <c r="K57" s="189">
        <v>0.16</v>
      </c>
      <c r="L57" s="99">
        <v>0</v>
      </c>
      <c r="M57" s="189">
        <v>0</v>
      </c>
      <c r="N57" s="99"/>
      <c r="O57" s="99">
        <v>383</v>
      </c>
      <c r="P57" s="189">
        <v>0.52</v>
      </c>
      <c r="Q57" s="99">
        <v>157</v>
      </c>
      <c r="R57" s="189">
        <v>0.21</v>
      </c>
      <c r="S57" s="99">
        <v>4</v>
      </c>
      <c r="T57" s="189">
        <v>0.01</v>
      </c>
      <c r="U57" s="99"/>
      <c r="V57" s="99">
        <v>30</v>
      </c>
      <c r="W57" s="189">
        <v>0.04</v>
      </c>
      <c r="X57" s="99">
        <v>22</v>
      </c>
      <c r="Y57" s="189">
        <v>0.03</v>
      </c>
      <c r="Z57" s="99">
        <v>4</v>
      </c>
      <c r="AA57" s="189">
        <v>0.01</v>
      </c>
      <c r="AB57" s="99">
        <v>4</v>
      </c>
      <c r="AC57" s="189">
        <v>0.01</v>
      </c>
      <c r="AD57" s="99">
        <v>0</v>
      </c>
      <c r="AE57" s="189">
        <v>0</v>
      </c>
      <c r="AG57" s="161"/>
    </row>
    <row r="58" spans="1:33" ht="15" customHeight="1" x14ac:dyDescent="0.2">
      <c r="A58" s="194" t="s">
        <v>352</v>
      </c>
      <c r="B58" s="101" t="s">
        <v>353</v>
      </c>
      <c r="C58" s="101"/>
      <c r="D58" s="101"/>
      <c r="E58" s="99">
        <v>395</v>
      </c>
      <c r="F58" s="189">
        <v>1</v>
      </c>
      <c r="G58" s="188"/>
      <c r="H58" s="99">
        <v>14</v>
      </c>
      <c r="I58" s="189">
        <v>0.04</v>
      </c>
      <c r="J58" s="99">
        <v>32</v>
      </c>
      <c r="K58" s="189">
        <v>0.08</v>
      </c>
      <c r="L58" s="99">
        <v>2</v>
      </c>
      <c r="M58" s="189">
        <v>0.01</v>
      </c>
      <c r="N58" s="99"/>
      <c r="O58" s="99">
        <v>254</v>
      </c>
      <c r="P58" s="189">
        <v>0.64</v>
      </c>
      <c r="Q58" s="99">
        <v>76</v>
      </c>
      <c r="R58" s="189">
        <v>0.19</v>
      </c>
      <c r="S58" s="99">
        <v>1</v>
      </c>
      <c r="T58" s="189">
        <v>0</v>
      </c>
      <c r="U58" s="99"/>
      <c r="V58" s="99">
        <v>9</v>
      </c>
      <c r="W58" s="189">
        <v>0.02</v>
      </c>
      <c r="X58" s="99">
        <v>6</v>
      </c>
      <c r="Y58" s="189">
        <v>0.02</v>
      </c>
      <c r="Z58" s="99">
        <v>1</v>
      </c>
      <c r="AA58" s="189">
        <v>0</v>
      </c>
      <c r="AB58" s="99">
        <v>0</v>
      </c>
      <c r="AC58" s="189">
        <v>0</v>
      </c>
      <c r="AD58" s="99">
        <v>0</v>
      </c>
      <c r="AE58" s="189">
        <v>0</v>
      </c>
      <c r="AG58" s="161"/>
    </row>
    <row r="59" spans="1:33" ht="15" customHeight="1" x14ac:dyDescent="0.2">
      <c r="A59" s="194" t="s">
        <v>354</v>
      </c>
      <c r="B59" s="101" t="s">
        <v>355</v>
      </c>
      <c r="C59" s="101"/>
      <c r="D59" s="101"/>
      <c r="E59" s="99" t="s">
        <v>333</v>
      </c>
      <c r="F59" s="189" t="s">
        <v>333</v>
      </c>
      <c r="G59" s="188"/>
      <c r="H59" s="99" t="s">
        <v>333</v>
      </c>
      <c r="I59" s="189" t="s">
        <v>333</v>
      </c>
      <c r="J59" s="99" t="s">
        <v>333</v>
      </c>
      <c r="K59" s="189" t="s">
        <v>333</v>
      </c>
      <c r="L59" s="99" t="s">
        <v>333</v>
      </c>
      <c r="M59" s="189" t="s">
        <v>333</v>
      </c>
      <c r="N59" s="99"/>
      <c r="O59" s="99" t="s">
        <v>333</v>
      </c>
      <c r="P59" s="189" t="s">
        <v>333</v>
      </c>
      <c r="Q59" s="99" t="s">
        <v>333</v>
      </c>
      <c r="R59" s="189" t="s">
        <v>333</v>
      </c>
      <c r="S59" s="99" t="s">
        <v>333</v>
      </c>
      <c r="T59" s="189" t="s">
        <v>333</v>
      </c>
      <c r="U59" s="99"/>
      <c r="V59" s="99" t="s">
        <v>333</v>
      </c>
      <c r="W59" s="189" t="s">
        <v>333</v>
      </c>
      <c r="X59" s="99" t="s">
        <v>333</v>
      </c>
      <c r="Y59" s="189" t="s">
        <v>333</v>
      </c>
      <c r="Z59" s="99" t="s">
        <v>333</v>
      </c>
      <c r="AA59" s="189" t="s">
        <v>333</v>
      </c>
      <c r="AB59" s="99" t="s">
        <v>333</v>
      </c>
      <c r="AC59" s="189" t="s">
        <v>333</v>
      </c>
      <c r="AD59" s="99" t="s">
        <v>333</v>
      </c>
      <c r="AE59" s="189" t="s">
        <v>333</v>
      </c>
      <c r="AG59" s="161"/>
    </row>
    <row r="60" spans="1:33" ht="15" customHeight="1" x14ac:dyDescent="0.2">
      <c r="A60" s="194" t="s">
        <v>356</v>
      </c>
      <c r="B60" s="101" t="s">
        <v>357</v>
      </c>
      <c r="C60" s="101"/>
      <c r="D60" s="101"/>
      <c r="E60" s="99">
        <v>340</v>
      </c>
      <c r="F60" s="189">
        <v>1</v>
      </c>
      <c r="G60" s="188"/>
      <c r="H60" s="99">
        <v>9</v>
      </c>
      <c r="I60" s="189">
        <v>0.03</v>
      </c>
      <c r="J60" s="99">
        <v>74</v>
      </c>
      <c r="K60" s="189">
        <v>0.22</v>
      </c>
      <c r="L60" s="99">
        <v>0</v>
      </c>
      <c r="M60" s="189">
        <v>0</v>
      </c>
      <c r="N60" s="99"/>
      <c r="O60" s="99">
        <v>152</v>
      </c>
      <c r="P60" s="189">
        <v>0.45</v>
      </c>
      <c r="Q60" s="99">
        <v>69</v>
      </c>
      <c r="R60" s="189">
        <v>0.2</v>
      </c>
      <c r="S60" s="99">
        <v>0</v>
      </c>
      <c r="T60" s="189">
        <v>0</v>
      </c>
      <c r="U60" s="99"/>
      <c r="V60" s="99">
        <v>19</v>
      </c>
      <c r="W60" s="189">
        <v>0.06</v>
      </c>
      <c r="X60" s="99">
        <v>16</v>
      </c>
      <c r="Y60" s="189">
        <v>0.05</v>
      </c>
      <c r="Z60" s="99">
        <v>1</v>
      </c>
      <c r="AA60" s="189">
        <v>0</v>
      </c>
      <c r="AB60" s="99">
        <v>0</v>
      </c>
      <c r="AC60" s="189">
        <v>0</v>
      </c>
      <c r="AD60" s="99">
        <v>0</v>
      </c>
      <c r="AE60" s="189">
        <v>0</v>
      </c>
      <c r="AG60" s="161"/>
    </row>
    <row r="61" spans="1:33" ht="15" customHeight="1" x14ac:dyDescent="0.2">
      <c r="A61" s="194" t="s">
        <v>358</v>
      </c>
      <c r="B61" s="101" t="s">
        <v>359</v>
      </c>
      <c r="C61" s="101"/>
      <c r="D61" s="101"/>
      <c r="E61" s="99">
        <v>487</v>
      </c>
      <c r="F61" s="189">
        <v>1</v>
      </c>
      <c r="G61" s="188"/>
      <c r="H61" s="99">
        <v>9</v>
      </c>
      <c r="I61" s="189">
        <v>0.02</v>
      </c>
      <c r="J61" s="99">
        <v>56</v>
      </c>
      <c r="K61" s="189">
        <v>0.11</v>
      </c>
      <c r="L61" s="99">
        <v>0</v>
      </c>
      <c r="M61" s="189">
        <v>0</v>
      </c>
      <c r="N61" s="99"/>
      <c r="O61" s="99">
        <v>273</v>
      </c>
      <c r="P61" s="189">
        <v>0.56000000000000005</v>
      </c>
      <c r="Q61" s="99">
        <v>112</v>
      </c>
      <c r="R61" s="189">
        <v>0.23</v>
      </c>
      <c r="S61" s="99">
        <v>3</v>
      </c>
      <c r="T61" s="189">
        <v>0.01</v>
      </c>
      <c r="U61" s="99"/>
      <c r="V61" s="99">
        <v>7</v>
      </c>
      <c r="W61" s="189">
        <v>0.01</v>
      </c>
      <c r="X61" s="99">
        <v>23</v>
      </c>
      <c r="Y61" s="189">
        <v>0.05</v>
      </c>
      <c r="Z61" s="99">
        <v>0</v>
      </c>
      <c r="AA61" s="189">
        <v>0</v>
      </c>
      <c r="AB61" s="99">
        <v>4</v>
      </c>
      <c r="AC61" s="189">
        <v>0.01</v>
      </c>
      <c r="AD61" s="99">
        <v>0</v>
      </c>
      <c r="AE61" s="189">
        <v>0</v>
      </c>
      <c r="AG61" s="161"/>
    </row>
    <row r="62" spans="1:33" ht="15" customHeight="1" x14ac:dyDescent="0.2">
      <c r="A62" s="194" t="s">
        <v>360</v>
      </c>
      <c r="B62" s="101" t="s">
        <v>361</v>
      </c>
      <c r="C62" s="101"/>
      <c r="D62" s="101"/>
      <c r="E62" s="99" t="s">
        <v>333</v>
      </c>
      <c r="F62" s="189" t="s">
        <v>333</v>
      </c>
      <c r="G62" s="188"/>
      <c r="H62" s="99" t="s">
        <v>333</v>
      </c>
      <c r="I62" s="189" t="s">
        <v>333</v>
      </c>
      <c r="J62" s="99" t="s">
        <v>333</v>
      </c>
      <c r="K62" s="189" t="s">
        <v>333</v>
      </c>
      <c r="L62" s="99" t="s">
        <v>333</v>
      </c>
      <c r="M62" s="189" t="s">
        <v>333</v>
      </c>
      <c r="N62" s="99"/>
      <c r="O62" s="99" t="s">
        <v>333</v>
      </c>
      <c r="P62" s="189" t="s">
        <v>333</v>
      </c>
      <c r="Q62" s="99" t="s">
        <v>333</v>
      </c>
      <c r="R62" s="189" t="s">
        <v>333</v>
      </c>
      <c r="S62" s="99" t="s">
        <v>333</v>
      </c>
      <c r="T62" s="189" t="s">
        <v>333</v>
      </c>
      <c r="U62" s="99"/>
      <c r="V62" s="99" t="s">
        <v>333</v>
      </c>
      <c r="W62" s="189" t="s">
        <v>333</v>
      </c>
      <c r="X62" s="99" t="s">
        <v>333</v>
      </c>
      <c r="Y62" s="189" t="s">
        <v>333</v>
      </c>
      <c r="Z62" s="99" t="s">
        <v>333</v>
      </c>
      <c r="AA62" s="189" t="s">
        <v>333</v>
      </c>
      <c r="AB62" s="99" t="s">
        <v>333</v>
      </c>
      <c r="AC62" s="189" t="s">
        <v>333</v>
      </c>
      <c r="AD62" s="99" t="s">
        <v>333</v>
      </c>
      <c r="AE62" s="189" t="s">
        <v>333</v>
      </c>
      <c r="AG62" s="161"/>
    </row>
    <row r="63" spans="1:33" ht="15" customHeight="1" x14ac:dyDescent="0.2">
      <c r="A63" s="194" t="s">
        <v>362</v>
      </c>
      <c r="B63" s="101" t="s">
        <v>363</v>
      </c>
      <c r="C63" s="101"/>
      <c r="D63" s="101"/>
      <c r="E63" s="99">
        <v>106</v>
      </c>
      <c r="F63" s="189">
        <v>1</v>
      </c>
      <c r="G63" s="188"/>
      <c r="H63" s="99">
        <v>0</v>
      </c>
      <c r="I63" s="189">
        <v>0</v>
      </c>
      <c r="J63" s="99">
        <v>6</v>
      </c>
      <c r="K63" s="189">
        <v>0.06</v>
      </c>
      <c r="L63" s="99">
        <v>0</v>
      </c>
      <c r="M63" s="189">
        <v>0</v>
      </c>
      <c r="N63" s="99"/>
      <c r="O63" s="99">
        <v>48</v>
      </c>
      <c r="P63" s="189">
        <v>0.45</v>
      </c>
      <c r="Q63" s="99">
        <v>51</v>
      </c>
      <c r="R63" s="189">
        <v>0.48</v>
      </c>
      <c r="S63" s="99">
        <v>0</v>
      </c>
      <c r="T63" s="189">
        <v>0</v>
      </c>
      <c r="U63" s="99"/>
      <c r="V63" s="99">
        <v>1</v>
      </c>
      <c r="W63" s="189">
        <v>0.01</v>
      </c>
      <c r="X63" s="99">
        <v>0</v>
      </c>
      <c r="Y63" s="189">
        <v>0</v>
      </c>
      <c r="Z63" s="99">
        <v>0</v>
      </c>
      <c r="AA63" s="189">
        <v>0</v>
      </c>
      <c r="AB63" s="99">
        <v>0</v>
      </c>
      <c r="AC63" s="189">
        <v>0</v>
      </c>
      <c r="AD63" s="99">
        <v>0</v>
      </c>
      <c r="AE63" s="189">
        <v>0</v>
      </c>
      <c r="AG63" s="161"/>
    </row>
    <row r="64" spans="1:33" ht="15" customHeight="1" x14ac:dyDescent="0.2">
      <c r="A64" s="194" t="s">
        <v>364</v>
      </c>
      <c r="B64" s="101" t="s">
        <v>365</v>
      </c>
      <c r="C64" s="101"/>
      <c r="D64" s="101"/>
      <c r="E64" s="99" t="s">
        <v>333</v>
      </c>
      <c r="F64" s="189" t="s">
        <v>333</v>
      </c>
      <c r="G64" s="188"/>
      <c r="H64" s="99" t="s">
        <v>333</v>
      </c>
      <c r="I64" s="189" t="s">
        <v>333</v>
      </c>
      <c r="J64" s="99" t="s">
        <v>333</v>
      </c>
      <c r="K64" s="189" t="s">
        <v>333</v>
      </c>
      <c r="L64" s="99" t="s">
        <v>333</v>
      </c>
      <c r="M64" s="189" t="s">
        <v>333</v>
      </c>
      <c r="N64" s="99"/>
      <c r="O64" s="99" t="s">
        <v>333</v>
      </c>
      <c r="P64" s="189" t="s">
        <v>333</v>
      </c>
      <c r="Q64" s="99" t="s">
        <v>333</v>
      </c>
      <c r="R64" s="189" t="s">
        <v>333</v>
      </c>
      <c r="S64" s="99" t="s">
        <v>333</v>
      </c>
      <c r="T64" s="189" t="s">
        <v>333</v>
      </c>
      <c r="U64" s="99"/>
      <c r="V64" s="99" t="s">
        <v>333</v>
      </c>
      <c r="W64" s="189" t="s">
        <v>333</v>
      </c>
      <c r="X64" s="99" t="s">
        <v>333</v>
      </c>
      <c r="Y64" s="189" t="s">
        <v>333</v>
      </c>
      <c r="Z64" s="99" t="s">
        <v>333</v>
      </c>
      <c r="AA64" s="189" t="s">
        <v>333</v>
      </c>
      <c r="AB64" s="99" t="s">
        <v>333</v>
      </c>
      <c r="AC64" s="189" t="s">
        <v>333</v>
      </c>
      <c r="AD64" s="99" t="s">
        <v>333</v>
      </c>
      <c r="AE64" s="189" t="s">
        <v>333</v>
      </c>
      <c r="AG64" s="161"/>
    </row>
    <row r="65" spans="1:33" ht="15" customHeight="1" x14ac:dyDescent="0.2">
      <c r="A65" s="194" t="s">
        <v>366</v>
      </c>
      <c r="B65" s="101" t="s">
        <v>367</v>
      </c>
      <c r="C65" s="101"/>
      <c r="D65" s="101"/>
      <c r="E65" s="99">
        <v>129</v>
      </c>
      <c r="F65" s="189">
        <v>1</v>
      </c>
      <c r="G65" s="188"/>
      <c r="H65" s="99">
        <v>4</v>
      </c>
      <c r="I65" s="189">
        <v>0.03</v>
      </c>
      <c r="J65" s="99">
        <v>17</v>
      </c>
      <c r="K65" s="189">
        <v>0.13</v>
      </c>
      <c r="L65" s="99">
        <v>0</v>
      </c>
      <c r="M65" s="189">
        <v>0</v>
      </c>
      <c r="N65" s="99"/>
      <c r="O65" s="99">
        <v>66</v>
      </c>
      <c r="P65" s="189">
        <v>0.51</v>
      </c>
      <c r="Q65" s="99">
        <v>23</v>
      </c>
      <c r="R65" s="189">
        <v>0.18</v>
      </c>
      <c r="S65" s="99">
        <v>0</v>
      </c>
      <c r="T65" s="189">
        <v>0</v>
      </c>
      <c r="U65" s="99"/>
      <c r="V65" s="99">
        <v>7</v>
      </c>
      <c r="W65" s="189">
        <v>0.05</v>
      </c>
      <c r="X65" s="99">
        <v>8</v>
      </c>
      <c r="Y65" s="189">
        <v>0.06</v>
      </c>
      <c r="Z65" s="99">
        <v>3</v>
      </c>
      <c r="AA65" s="189">
        <v>0.02</v>
      </c>
      <c r="AB65" s="99">
        <v>1</v>
      </c>
      <c r="AC65" s="189">
        <v>0.01</v>
      </c>
      <c r="AD65" s="99">
        <v>0</v>
      </c>
      <c r="AE65" s="189">
        <v>0</v>
      </c>
      <c r="AG65" s="161"/>
    </row>
    <row r="66" spans="1:33" ht="15" customHeight="1" x14ac:dyDescent="0.2">
      <c r="A66" s="194" t="s">
        <v>368</v>
      </c>
      <c r="B66" s="101" t="s">
        <v>369</v>
      </c>
      <c r="C66" s="101"/>
      <c r="D66" s="101"/>
      <c r="E66" s="99">
        <v>573</v>
      </c>
      <c r="F66" s="189">
        <v>1</v>
      </c>
      <c r="G66" s="188"/>
      <c r="H66" s="99">
        <v>14</v>
      </c>
      <c r="I66" s="189">
        <v>0.02</v>
      </c>
      <c r="J66" s="99">
        <v>128</v>
      </c>
      <c r="K66" s="189">
        <v>0.22</v>
      </c>
      <c r="L66" s="99">
        <v>0</v>
      </c>
      <c r="M66" s="189">
        <v>0</v>
      </c>
      <c r="N66" s="99"/>
      <c r="O66" s="99">
        <v>250</v>
      </c>
      <c r="P66" s="189">
        <v>0.44</v>
      </c>
      <c r="Q66" s="99">
        <v>133</v>
      </c>
      <c r="R66" s="189">
        <v>0.23</v>
      </c>
      <c r="S66" s="99">
        <v>2</v>
      </c>
      <c r="T66" s="189">
        <v>0</v>
      </c>
      <c r="U66" s="99"/>
      <c r="V66" s="99">
        <v>25</v>
      </c>
      <c r="W66" s="189">
        <v>0.04</v>
      </c>
      <c r="X66" s="99">
        <v>15</v>
      </c>
      <c r="Y66" s="189">
        <v>0.03</v>
      </c>
      <c r="Z66" s="99">
        <v>3</v>
      </c>
      <c r="AA66" s="189">
        <v>0.01</v>
      </c>
      <c r="AB66" s="99">
        <v>3</v>
      </c>
      <c r="AC66" s="189">
        <v>0.01</v>
      </c>
      <c r="AD66" s="99">
        <v>0</v>
      </c>
      <c r="AE66" s="189">
        <v>0</v>
      </c>
      <c r="AG66" s="161"/>
    </row>
    <row r="67" spans="1:33" ht="15" customHeight="1" x14ac:dyDescent="0.2">
      <c r="A67" s="194" t="s">
        <v>370</v>
      </c>
      <c r="B67" s="101" t="s">
        <v>371</v>
      </c>
      <c r="C67" s="101"/>
      <c r="D67" s="101"/>
      <c r="E67" s="99">
        <v>426</v>
      </c>
      <c r="F67" s="189">
        <v>1</v>
      </c>
      <c r="G67" s="188"/>
      <c r="H67" s="99">
        <v>13</v>
      </c>
      <c r="I67" s="189">
        <v>0.03</v>
      </c>
      <c r="J67" s="99">
        <v>58</v>
      </c>
      <c r="K67" s="189">
        <v>0.14000000000000001</v>
      </c>
      <c r="L67" s="99">
        <v>0</v>
      </c>
      <c r="M67" s="189">
        <v>0</v>
      </c>
      <c r="N67" s="99"/>
      <c r="O67" s="99">
        <v>217</v>
      </c>
      <c r="P67" s="189">
        <v>0.51</v>
      </c>
      <c r="Q67" s="99">
        <v>97</v>
      </c>
      <c r="R67" s="189">
        <v>0.23</v>
      </c>
      <c r="S67" s="99">
        <v>3</v>
      </c>
      <c r="T67" s="189">
        <v>0.01</v>
      </c>
      <c r="U67" s="99"/>
      <c r="V67" s="99">
        <v>19</v>
      </c>
      <c r="W67" s="189">
        <v>0.04</v>
      </c>
      <c r="X67" s="99">
        <v>14</v>
      </c>
      <c r="Y67" s="189">
        <v>0.03</v>
      </c>
      <c r="Z67" s="99">
        <v>2</v>
      </c>
      <c r="AA67" s="189">
        <v>0</v>
      </c>
      <c r="AB67" s="99">
        <v>3</v>
      </c>
      <c r="AC67" s="189">
        <v>0.01</v>
      </c>
      <c r="AD67" s="99">
        <v>0</v>
      </c>
      <c r="AE67" s="189">
        <v>0</v>
      </c>
      <c r="AG67" s="161"/>
    </row>
    <row r="68" spans="1:33" ht="15" customHeight="1" x14ac:dyDescent="0.2">
      <c r="A68" s="194" t="s">
        <v>372</v>
      </c>
      <c r="B68" s="101" t="s">
        <v>373</v>
      </c>
      <c r="C68" s="101"/>
      <c r="D68" s="101"/>
      <c r="E68" s="99">
        <v>485</v>
      </c>
      <c r="F68" s="189">
        <v>1</v>
      </c>
      <c r="G68" s="188"/>
      <c r="H68" s="99">
        <v>8</v>
      </c>
      <c r="I68" s="189">
        <v>0.02</v>
      </c>
      <c r="J68" s="99">
        <v>127</v>
      </c>
      <c r="K68" s="189">
        <v>0.26</v>
      </c>
      <c r="L68" s="99">
        <v>0</v>
      </c>
      <c r="M68" s="189">
        <v>0</v>
      </c>
      <c r="N68" s="99"/>
      <c r="O68" s="99">
        <v>182</v>
      </c>
      <c r="P68" s="189">
        <v>0.38</v>
      </c>
      <c r="Q68" s="99">
        <v>95</v>
      </c>
      <c r="R68" s="189">
        <v>0.2</v>
      </c>
      <c r="S68" s="99">
        <v>3</v>
      </c>
      <c r="T68" s="189">
        <v>0.01</v>
      </c>
      <c r="U68" s="99"/>
      <c r="V68" s="99">
        <v>39</v>
      </c>
      <c r="W68" s="189">
        <v>0.08</v>
      </c>
      <c r="X68" s="99">
        <v>24</v>
      </c>
      <c r="Y68" s="189">
        <v>0.05</v>
      </c>
      <c r="Z68" s="99">
        <v>4</v>
      </c>
      <c r="AA68" s="189">
        <v>0.01</v>
      </c>
      <c r="AB68" s="99">
        <v>3</v>
      </c>
      <c r="AC68" s="189">
        <v>0.01</v>
      </c>
      <c r="AD68" s="99">
        <v>0</v>
      </c>
      <c r="AE68" s="189">
        <v>0</v>
      </c>
      <c r="AG68" s="161"/>
    </row>
    <row r="69" spans="1:33" ht="15" customHeight="1" x14ac:dyDescent="0.2">
      <c r="A69" s="194" t="s">
        <v>374</v>
      </c>
      <c r="B69" s="101" t="s">
        <v>375</v>
      </c>
      <c r="C69" s="101"/>
      <c r="D69" s="101"/>
      <c r="E69" s="99">
        <v>313</v>
      </c>
      <c r="F69" s="189">
        <v>1</v>
      </c>
      <c r="G69" s="188"/>
      <c r="H69" s="99">
        <v>4</v>
      </c>
      <c r="I69" s="189">
        <v>0.01</v>
      </c>
      <c r="J69" s="99">
        <v>31</v>
      </c>
      <c r="K69" s="189">
        <v>0.1</v>
      </c>
      <c r="L69" s="99">
        <v>0</v>
      </c>
      <c r="M69" s="189">
        <v>0</v>
      </c>
      <c r="N69" s="99"/>
      <c r="O69" s="99">
        <v>193</v>
      </c>
      <c r="P69" s="189">
        <v>0.62</v>
      </c>
      <c r="Q69" s="99">
        <v>69</v>
      </c>
      <c r="R69" s="189">
        <v>0.22</v>
      </c>
      <c r="S69" s="99">
        <v>0</v>
      </c>
      <c r="T69" s="189">
        <v>0</v>
      </c>
      <c r="U69" s="99"/>
      <c r="V69" s="99">
        <v>9</v>
      </c>
      <c r="W69" s="189">
        <v>0.03</v>
      </c>
      <c r="X69" s="99">
        <v>7</v>
      </c>
      <c r="Y69" s="189">
        <v>0.02</v>
      </c>
      <c r="Z69" s="99">
        <v>0</v>
      </c>
      <c r="AA69" s="189">
        <v>0</v>
      </c>
      <c r="AB69" s="99">
        <v>0</v>
      </c>
      <c r="AC69" s="189">
        <v>0</v>
      </c>
      <c r="AD69" s="99">
        <v>0</v>
      </c>
      <c r="AE69" s="189">
        <v>0</v>
      </c>
      <c r="AG69" s="161"/>
    </row>
    <row r="70" spans="1:33" ht="15" customHeight="1" x14ac:dyDescent="0.2">
      <c r="A70" s="194" t="s">
        <v>376</v>
      </c>
      <c r="B70" s="101" t="s">
        <v>377</v>
      </c>
      <c r="C70" s="101"/>
      <c r="D70" s="101"/>
      <c r="E70" s="99">
        <v>249</v>
      </c>
      <c r="F70" s="189">
        <v>1</v>
      </c>
      <c r="G70" s="188"/>
      <c r="H70" s="99">
        <v>4</v>
      </c>
      <c r="I70" s="189">
        <v>0.02</v>
      </c>
      <c r="J70" s="99">
        <v>49</v>
      </c>
      <c r="K70" s="189">
        <v>0.2</v>
      </c>
      <c r="L70" s="99">
        <v>0</v>
      </c>
      <c r="M70" s="189">
        <v>0</v>
      </c>
      <c r="N70" s="99"/>
      <c r="O70" s="99">
        <v>96</v>
      </c>
      <c r="P70" s="189">
        <v>0.39</v>
      </c>
      <c r="Q70" s="99">
        <v>65</v>
      </c>
      <c r="R70" s="189">
        <v>0.26</v>
      </c>
      <c r="S70" s="99">
        <v>0</v>
      </c>
      <c r="T70" s="189">
        <v>0</v>
      </c>
      <c r="U70" s="99"/>
      <c r="V70" s="99">
        <v>23</v>
      </c>
      <c r="W70" s="189">
        <v>0.09</v>
      </c>
      <c r="X70" s="99">
        <v>9</v>
      </c>
      <c r="Y70" s="189">
        <v>0.04</v>
      </c>
      <c r="Z70" s="99">
        <v>1</v>
      </c>
      <c r="AA70" s="189">
        <v>0</v>
      </c>
      <c r="AB70" s="99">
        <v>2</v>
      </c>
      <c r="AC70" s="189">
        <v>0.01</v>
      </c>
      <c r="AD70" s="99">
        <v>0</v>
      </c>
      <c r="AE70" s="189">
        <v>0</v>
      </c>
      <c r="AG70" s="161"/>
    </row>
    <row r="71" spans="1:33" ht="15" customHeight="1" x14ac:dyDescent="0.2">
      <c r="A71" s="194" t="s">
        <v>378</v>
      </c>
      <c r="B71" s="101" t="s">
        <v>379</v>
      </c>
      <c r="C71" s="101"/>
      <c r="D71" s="101"/>
      <c r="E71" s="99">
        <v>746</v>
      </c>
      <c r="F71" s="189">
        <v>1</v>
      </c>
      <c r="G71" s="188"/>
      <c r="H71" s="99">
        <v>17</v>
      </c>
      <c r="I71" s="189">
        <v>0.02</v>
      </c>
      <c r="J71" s="99">
        <v>42</v>
      </c>
      <c r="K71" s="189">
        <v>0.06</v>
      </c>
      <c r="L71" s="99">
        <v>0</v>
      </c>
      <c r="M71" s="189">
        <v>0</v>
      </c>
      <c r="N71" s="99"/>
      <c r="O71" s="99">
        <v>497</v>
      </c>
      <c r="P71" s="189">
        <v>0.67</v>
      </c>
      <c r="Q71" s="99">
        <v>139</v>
      </c>
      <c r="R71" s="189">
        <v>0.19</v>
      </c>
      <c r="S71" s="99">
        <v>3</v>
      </c>
      <c r="T71" s="189">
        <v>0</v>
      </c>
      <c r="U71" s="99"/>
      <c r="V71" s="99">
        <v>30</v>
      </c>
      <c r="W71" s="189">
        <v>0.04</v>
      </c>
      <c r="X71" s="99">
        <v>12</v>
      </c>
      <c r="Y71" s="189">
        <v>0.02</v>
      </c>
      <c r="Z71" s="99">
        <v>3</v>
      </c>
      <c r="AA71" s="189">
        <v>0</v>
      </c>
      <c r="AB71" s="99">
        <v>3</v>
      </c>
      <c r="AC71" s="189">
        <v>0</v>
      </c>
      <c r="AD71" s="99">
        <v>0</v>
      </c>
      <c r="AE71" s="189">
        <v>0</v>
      </c>
      <c r="AG71" s="161"/>
    </row>
    <row r="72" spans="1:33" ht="15" customHeight="1" x14ac:dyDescent="0.2">
      <c r="A72" s="194" t="s">
        <v>380</v>
      </c>
      <c r="B72" s="101" t="s">
        <v>381</v>
      </c>
      <c r="C72" s="101"/>
      <c r="D72" s="101"/>
      <c r="E72" s="99">
        <v>830</v>
      </c>
      <c r="F72" s="189">
        <v>1</v>
      </c>
      <c r="G72" s="188"/>
      <c r="H72" s="99">
        <v>19</v>
      </c>
      <c r="I72" s="189">
        <v>0.02</v>
      </c>
      <c r="J72" s="99">
        <v>106</v>
      </c>
      <c r="K72" s="189">
        <v>0.13</v>
      </c>
      <c r="L72" s="99">
        <v>0</v>
      </c>
      <c r="M72" s="189">
        <v>0</v>
      </c>
      <c r="N72" s="99"/>
      <c r="O72" s="99">
        <v>467</v>
      </c>
      <c r="P72" s="189">
        <v>0.56000000000000005</v>
      </c>
      <c r="Q72" s="99">
        <v>160</v>
      </c>
      <c r="R72" s="189">
        <v>0.19</v>
      </c>
      <c r="S72" s="99">
        <v>1</v>
      </c>
      <c r="T72" s="189">
        <v>0</v>
      </c>
      <c r="U72" s="99"/>
      <c r="V72" s="99">
        <v>37</v>
      </c>
      <c r="W72" s="189">
        <v>0.04</v>
      </c>
      <c r="X72" s="99">
        <v>36</v>
      </c>
      <c r="Y72" s="189">
        <v>0.04</v>
      </c>
      <c r="Z72" s="99">
        <v>3</v>
      </c>
      <c r="AA72" s="189">
        <v>0</v>
      </c>
      <c r="AB72" s="99">
        <v>1</v>
      </c>
      <c r="AC72" s="189">
        <v>0</v>
      </c>
      <c r="AD72" s="99">
        <v>0</v>
      </c>
      <c r="AE72" s="189">
        <v>0</v>
      </c>
      <c r="AG72" s="161"/>
    </row>
    <row r="73" spans="1:33" ht="15" customHeight="1" x14ac:dyDescent="0.2">
      <c r="A73" s="194" t="s">
        <v>382</v>
      </c>
      <c r="B73" s="101" t="s">
        <v>383</v>
      </c>
      <c r="C73" s="101"/>
      <c r="D73" s="101"/>
      <c r="E73" s="99">
        <v>374</v>
      </c>
      <c r="F73" s="189">
        <v>1</v>
      </c>
      <c r="G73" s="188"/>
      <c r="H73" s="99">
        <v>7</v>
      </c>
      <c r="I73" s="189">
        <v>0.02</v>
      </c>
      <c r="J73" s="99">
        <v>44</v>
      </c>
      <c r="K73" s="189">
        <v>0.12</v>
      </c>
      <c r="L73" s="99">
        <v>0</v>
      </c>
      <c r="M73" s="189">
        <v>0</v>
      </c>
      <c r="N73" s="99"/>
      <c r="O73" s="99">
        <v>209</v>
      </c>
      <c r="P73" s="189">
        <v>0.56000000000000005</v>
      </c>
      <c r="Q73" s="99">
        <v>73</v>
      </c>
      <c r="R73" s="189">
        <v>0.2</v>
      </c>
      <c r="S73" s="99">
        <v>1</v>
      </c>
      <c r="T73" s="189">
        <v>0</v>
      </c>
      <c r="U73" s="99"/>
      <c r="V73" s="99">
        <v>20</v>
      </c>
      <c r="W73" s="189">
        <v>0.05</v>
      </c>
      <c r="X73" s="99">
        <v>18</v>
      </c>
      <c r="Y73" s="189">
        <v>0.05</v>
      </c>
      <c r="Z73" s="99">
        <v>1</v>
      </c>
      <c r="AA73" s="189">
        <v>0</v>
      </c>
      <c r="AB73" s="99">
        <v>1</v>
      </c>
      <c r="AC73" s="189">
        <v>0</v>
      </c>
      <c r="AD73" s="99">
        <v>0</v>
      </c>
      <c r="AE73" s="189">
        <v>0</v>
      </c>
      <c r="AG73" s="161"/>
    </row>
    <row r="74" spans="1:33" ht="15" customHeight="1" x14ac:dyDescent="0.2">
      <c r="A74" s="194" t="s">
        <v>384</v>
      </c>
      <c r="B74" s="101" t="s">
        <v>385</v>
      </c>
      <c r="C74" s="101"/>
      <c r="D74" s="101"/>
      <c r="E74" s="99">
        <v>241</v>
      </c>
      <c r="F74" s="189">
        <v>1</v>
      </c>
      <c r="G74" s="188"/>
      <c r="H74" s="99">
        <v>5</v>
      </c>
      <c r="I74" s="189">
        <v>0.02</v>
      </c>
      <c r="J74" s="99">
        <v>41</v>
      </c>
      <c r="K74" s="189">
        <v>0.17</v>
      </c>
      <c r="L74" s="99">
        <v>0</v>
      </c>
      <c r="M74" s="189">
        <v>0</v>
      </c>
      <c r="N74" s="99"/>
      <c r="O74" s="99">
        <v>114</v>
      </c>
      <c r="P74" s="189">
        <v>0.47</v>
      </c>
      <c r="Q74" s="99">
        <v>59</v>
      </c>
      <c r="R74" s="189">
        <v>0.24</v>
      </c>
      <c r="S74" s="99">
        <v>3</v>
      </c>
      <c r="T74" s="189">
        <v>0.01</v>
      </c>
      <c r="U74" s="99"/>
      <c r="V74" s="99">
        <v>9</v>
      </c>
      <c r="W74" s="189">
        <v>0.04</v>
      </c>
      <c r="X74" s="99">
        <v>7</v>
      </c>
      <c r="Y74" s="189">
        <v>0.03</v>
      </c>
      <c r="Z74" s="99">
        <v>0</v>
      </c>
      <c r="AA74" s="189">
        <v>0</v>
      </c>
      <c r="AB74" s="99">
        <v>3</v>
      </c>
      <c r="AC74" s="189">
        <v>0.01</v>
      </c>
      <c r="AD74" s="99">
        <v>0</v>
      </c>
      <c r="AE74" s="189">
        <v>0</v>
      </c>
      <c r="AG74" s="161"/>
    </row>
    <row r="75" spans="1:33" ht="15" customHeight="1" x14ac:dyDescent="0.2">
      <c r="A75" s="194" t="s">
        <v>386</v>
      </c>
      <c r="B75" s="101" t="s">
        <v>387</v>
      </c>
      <c r="C75" s="101"/>
      <c r="D75" s="101"/>
      <c r="E75" s="99">
        <v>292</v>
      </c>
      <c r="F75" s="189">
        <v>1</v>
      </c>
      <c r="G75" s="188"/>
      <c r="H75" s="99">
        <v>6</v>
      </c>
      <c r="I75" s="189">
        <v>0.02</v>
      </c>
      <c r="J75" s="99">
        <v>34</v>
      </c>
      <c r="K75" s="189">
        <v>0.12</v>
      </c>
      <c r="L75" s="99">
        <v>0</v>
      </c>
      <c r="M75" s="189">
        <v>0</v>
      </c>
      <c r="N75" s="99"/>
      <c r="O75" s="99">
        <v>172</v>
      </c>
      <c r="P75" s="189">
        <v>0.59</v>
      </c>
      <c r="Q75" s="99">
        <v>55</v>
      </c>
      <c r="R75" s="189">
        <v>0.19</v>
      </c>
      <c r="S75" s="99">
        <v>0</v>
      </c>
      <c r="T75" s="189">
        <v>0</v>
      </c>
      <c r="U75" s="99"/>
      <c r="V75" s="99">
        <v>12</v>
      </c>
      <c r="W75" s="189">
        <v>0.04</v>
      </c>
      <c r="X75" s="99">
        <v>9</v>
      </c>
      <c r="Y75" s="189">
        <v>0.03</v>
      </c>
      <c r="Z75" s="99">
        <v>2</v>
      </c>
      <c r="AA75" s="189">
        <v>0.01</v>
      </c>
      <c r="AB75" s="99">
        <v>2</v>
      </c>
      <c r="AC75" s="189">
        <v>0.01</v>
      </c>
      <c r="AD75" s="99">
        <v>0</v>
      </c>
      <c r="AE75" s="189">
        <v>0</v>
      </c>
      <c r="AG75" s="161"/>
    </row>
    <row r="76" spans="1:33" ht="15" customHeight="1" x14ac:dyDescent="0.2">
      <c r="A76" s="194" t="s">
        <v>388</v>
      </c>
      <c r="B76" s="101" t="s">
        <v>389</v>
      </c>
      <c r="C76" s="101"/>
      <c r="D76" s="101"/>
      <c r="E76" s="99">
        <v>26</v>
      </c>
      <c r="F76" s="189">
        <v>1</v>
      </c>
      <c r="G76" s="188"/>
      <c r="H76" s="99">
        <v>0</v>
      </c>
      <c r="I76" s="189">
        <v>0</v>
      </c>
      <c r="J76" s="99">
        <v>1</v>
      </c>
      <c r="K76" s="189">
        <v>0.04</v>
      </c>
      <c r="L76" s="99">
        <v>0</v>
      </c>
      <c r="M76" s="189">
        <v>0</v>
      </c>
      <c r="N76" s="99"/>
      <c r="O76" s="99">
        <v>10</v>
      </c>
      <c r="P76" s="189">
        <v>0.38</v>
      </c>
      <c r="Q76" s="99">
        <v>12</v>
      </c>
      <c r="R76" s="189">
        <v>0.46</v>
      </c>
      <c r="S76" s="99">
        <v>0</v>
      </c>
      <c r="T76" s="189">
        <v>0</v>
      </c>
      <c r="U76" s="99"/>
      <c r="V76" s="99">
        <v>0</v>
      </c>
      <c r="W76" s="189">
        <v>0</v>
      </c>
      <c r="X76" s="99">
        <v>3</v>
      </c>
      <c r="Y76" s="189">
        <v>0.12</v>
      </c>
      <c r="Z76" s="99">
        <v>0</v>
      </c>
      <c r="AA76" s="189">
        <v>0</v>
      </c>
      <c r="AB76" s="99">
        <v>0</v>
      </c>
      <c r="AC76" s="189">
        <v>0</v>
      </c>
      <c r="AD76" s="99">
        <v>0</v>
      </c>
      <c r="AE76" s="189">
        <v>0</v>
      </c>
      <c r="AG76" s="161"/>
    </row>
    <row r="77" spans="1:33" ht="15" customHeight="1" x14ac:dyDescent="0.2">
      <c r="A77" s="194" t="s">
        <v>390</v>
      </c>
      <c r="B77" s="101" t="s">
        <v>391</v>
      </c>
      <c r="C77" s="101"/>
      <c r="D77" s="101"/>
      <c r="E77" s="99">
        <v>508</v>
      </c>
      <c r="F77" s="189">
        <v>1</v>
      </c>
      <c r="G77" s="188"/>
      <c r="H77" s="99">
        <v>16</v>
      </c>
      <c r="I77" s="189">
        <v>0.03</v>
      </c>
      <c r="J77" s="99">
        <v>77</v>
      </c>
      <c r="K77" s="189">
        <v>0.15</v>
      </c>
      <c r="L77" s="99">
        <v>0</v>
      </c>
      <c r="M77" s="189">
        <v>0</v>
      </c>
      <c r="N77" s="99"/>
      <c r="O77" s="99">
        <v>229</v>
      </c>
      <c r="P77" s="189">
        <v>0.45</v>
      </c>
      <c r="Q77" s="99">
        <v>128</v>
      </c>
      <c r="R77" s="189">
        <v>0.25</v>
      </c>
      <c r="S77" s="99">
        <v>0</v>
      </c>
      <c r="T77" s="189">
        <v>0</v>
      </c>
      <c r="U77" s="99"/>
      <c r="V77" s="99">
        <v>30</v>
      </c>
      <c r="W77" s="189">
        <v>0.06</v>
      </c>
      <c r="X77" s="99">
        <v>23</v>
      </c>
      <c r="Y77" s="189">
        <v>0.05</v>
      </c>
      <c r="Z77" s="99">
        <v>3</v>
      </c>
      <c r="AA77" s="189">
        <v>0.01</v>
      </c>
      <c r="AB77" s="99">
        <v>2</v>
      </c>
      <c r="AC77" s="189">
        <v>0</v>
      </c>
      <c r="AD77" s="99">
        <v>0</v>
      </c>
      <c r="AE77" s="189">
        <v>0</v>
      </c>
      <c r="AG77" s="161"/>
    </row>
    <row r="78" spans="1:33" ht="15" customHeight="1" x14ac:dyDescent="0.2">
      <c r="A78" s="194" t="s">
        <v>392</v>
      </c>
      <c r="B78" s="101" t="s">
        <v>393</v>
      </c>
      <c r="C78" s="101"/>
      <c r="D78" s="101"/>
      <c r="E78" s="99">
        <v>1549</v>
      </c>
      <c r="F78" s="189">
        <v>1</v>
      </c>
      <c r="G78" s="188"/>
      <c r="H78" s="99">
        <v>39</v>
      </c>
      <c r="I78" s="189">
        <v>0.03</v>
      </c>
      <c r="J78" s="99">
        <v>220</v>
      </c>
      <c r="K78" s="189">
        <v>0.14000000000000001</v>
      </c>
      <c r="L78" s="99">
        <v>0</v>
      </c>
      <c r="M78" s="189">
        <v>0</v>
      </c>
      <c r="N78" s="99"/>
      <c r="O78" s="99">
        <v>805</v>
      </c>
      <c r="P78" s="189">
        <v>0.52</v>
      </c>
      <c r="Q78" s="99">
        <v>360</v>
      </c>
      <c r="R78" s="189">
        <v>0.23</v>
      </c>
      <c r="S78" s="99">
        <v>15</v>
      </c>
      <c r="T78" s="189">
        <v>0.01</v>
      </c>
      <c r="U78" s="99"/>
      <c r="V78" s="99">
        <v>50</v>
      </c>
      <c r="W78" s="189">
        <v>0.03</v>
      </c>
      <c r="X78" s="99">
        <v>57</v>
      </c>
      <c r="Y78" s="189">
        <v>0.04</v>
      </c>
      <c r="Z78" s="99">
        <v>3</v>
      </c>
      <c r="AA78" s="189">
        <v>0</v>
      </c>
      <c r="AB78" s="99">
        <v>0</v>
      </c>
      <c r="AC78" s="189">
        <v>0</v>
      </c>
      <c r="AD78" s="99">
        <v>0</v>
      </c>
      <c r="AE78" s="189">
        <v>0</v>
      </c>
      <c r="AG78" s="161"/>
    </row>
    <row r="79" spans="1:33" ht="15" customHeight="1" x14ac:dyDescent="0.2">
      <c r="A79" s="194" t="s">
        <v>394</v>
      </c>
      <c r="B79" s="101" t="s">
        <v>395</v>
      </c>
      <c r="C79" s="101"/>
      <c r="D79" s="101"/>
      <c r="E79" s="99">
        <v>106</v>
      </c>
      <c r="F79" s="189">
        <v>1</v>
      </c>
      <c r="G79" s="188"/>
      <c r="H79" s="99">
        <v>3</v>
      </c>
      <c r="I79" s="189">
        <v>0.03</v>
      </c>
      <c r="J79" s="99">
        <v>17</v>
      </c>
      <c r="K79" s="189">
        <v>0.16</v>
      </c>
      <c r="L79" s="99">
        <v>0</v>
      </c>
      <c r="M79" s="189">
        <v>0</v>
      </c>
      <c r="N79" s="99"/>
      <c r="O79" s="99">
        <v>50</v>
      </c>
      <c r="P79" s="189">
        <v>0.47</v>
      </c>
      <c r="Q79" s="99">
        <v>25</v>
      </c>
      <c r="R79" s="189">
        <v>0.24</v>
      </c>
      <c r="S79" s="99">
        <v>0</v>
      </c>
      <c r="T79" s="189">
        <v>0</v>
      </c>
      <c r="U79" s="99"/>
      <c r="V79" s="99">
        <v>4</v>
      </c>
      <c r="W79" s="189">
        <v>0.04</v>
      </c>
      <c r="X79" s="99">
        <v>7</v>
      </c>
      <c r="Y79" s="189">
        <v>7.0000000000000007E-2</v>
      </c>
      <c r="Z79" s="99">
        <v>0</v>
      </c>
      <c r="AA79" s="189">
        <v>0</v>
      </c>
      <c r="AB79" s="99">
        <v>0</v>
      </c>
      <c r="AC79" s="189">
        <v>0</v>
      </c>
      <c r="AD79" s="99">
        <v>0</v>
      </c>
      <c r="AE79" s="189">
        <v>0</v>
      </c>
      <c r="AG79" s="161"/>
    </row>
    <row r="80" spans="1:33" ht="15" customHeight="1" x14ac:dyDescent="0.2">
      <c r="A80" s="194" t="s">
        <v>396</v>
      </c>
      <c r="B80" s="101" t="s">
        <v>397</v>
      </c>
      <c r="C80" s="101"/>
      <c r="D80" s="101"/>
      <c r="E80" s="99">
        <v>2160</v>
      </c>
      <c r="F80" s="189">
        <v>1</v>
      </c>
      <c r="G80" s="188"/>
      <c r="H80" s="99">
        <v>38</v>
      </c>
      <c r="I80" s="189">
        <v>0.02</v>
      </c>
      <c r="J80" s="99">
        <v>320</v>
      </c>
      <c r="K80" s="189">
        <v>0.15</v>
      </c>
      <c r="L80" s="99">
        <v>1</v>
      </c>
      <c r="M80" s="189">
        <v>0</v>
      </c>
      <c r="N80" s="99"/>
      <c r="O80" s="99">
        <v>1147</v>
      </c>
      <c r="P80" s="189">
        <v>0.53</v>
      </c>
      <c r="Q80" s="99">
        <v>406</v>
      </c>
      <c r="R80" s="189">
        <v>0.19</v>
      </c>
      <c r="S80" s="99">
        <v>11</v>
      </c>
      <c r="T80" s="189">
        <v>0.01</v>
      </c>
      <c r="U80" s="99"/>
      <c r="V80" s="99">
        <v>118</v>
      </c>
      <c r="W80" s="189">
        <v>0.05</v>
      </c>
      <c r="X80" s="99">
        <v>90</v>
      </c>
      <c r="Y80" s="189">
        <v>0.04</v>
      </c>
      <c r="Z80" s="99">
        <v>20</v>
      </c>
      <c r="AA80" s="189">
        <v>0.01</v>
      </c>
      <c r="AB80" s="99">
        <v>9</v>
      </c>
      <c r="AC80" s="189">
        <v>0</v>
      </c>
      <c r="AD80" s="99">
        <v>0</v>
      </c>
      <c r="AE80" s="189">
        <v>0</v>
      </c>
      <c r="AG80" s="161"/>
    </row>
    <row r="81" spans="1:33" ht="15" customHeight="1" x14ac:dyDescent="0.2">
      <c r="A81" s="194" t="s">
        <v>398</v>
      </c>
      <c r="B81" s="101" t="s">
        <v>399</v>
      </c>
      <c r="C81" s="101"/>
      <c r="D81" s="101"/>
      <c r="E81" s="99">
        <v>581</v>
      </c>
      <c r="F81" s="189">
        <v>1</v>
      </c>
      <c r="G81" s="188"/>
      <c r="H81" s="99">
        <v>17</v>
      </c>
      <c r="I81" s="189">
        <v>0.03</v>
      </c>
      <c r="J81" s="99">
        <v>134</v>
      </c>
      <c r="K81" s="189">
        <v>0.23</v>
      </c>
      <c r="L81" s="99">
        <v>0</v>
      </c>
      <c r="M81" s="189">
        <v>0</v>
      </c>
      <c r="N81" s="99"/>
      <c r="O81" s="99">
        <v>173</v>
      </c>
      <c r="P81" s="189">
        <v>0.3</v>
      </c>
      <c r="Q81" s="99">
        <v>107</v>
      </c>
      <c r="R81" s="189">
        <v>0.18</v>
      </c>
      <c r="S81" s="99">
        <v>0</v>
      </c>
      <c r="T81" s="189">
        <v>0</v>
      </c>
      <c r="U81" s="99"/>
      <c r="V81" s="99">
        <v>97</v>
      </c>
      <c r="W81" s="189">
        <v>0.17</v>
      </c>
      <c r="X81" s="99">
        <v>40</v>
      </c>
      <c r="Y81" s="189">
        <v>7.0000000000000007E-2</v>
      </c>
      <c r="Z81" s="99">
        <v>7</v>
      </c>
      <c r="AA81" s="189">
        <v>0.01</v>
      </c>
      <c r="AB81" s="99">
        <v>6</v>
      </c>
      <c r="AC81" s="189">
        <v>0.01</v>
      </c>
      <c r="AD81" s="99">
        <v>0</v>
      </c>
      <c r="AE81" s="189">
        <v>0</v>
      </c>
      <c r="AG81" s="161"/>
    </row>
    <row r="82" spans="1:33" ht="15" customHeight="1" x14ac:dyDescent="0.2">
      <c r="A82" s="194" t="s">
        <v>400</v>
      </c>
      <c r="B82" s="101" t="s">
        <v>401</v>
      </c>
      <c r="C82" s="101"/>
      <c r="D82" s="101"/>
      <c r="E82" s="99" t="s">
        <v>333</v>
      </c>
      <c r="F82" s="189" t="s">
        <v>333</v>
      </c>
      <c r="G82" s="188"/>
      <c r="H82" s="99" t="s">
        <v>333</v>
      </c>
      <c r="I82" s="189" t="s">
        <v>333</v>
      </c>
      <c r="J82" s="99" t="s">
        <v>333</v>
      </c>
      <c r="K82" s="189" t="s">
        <v>333</v>
      </c>
      <c r="L82" s="99" t="s">
        <v>333</v>
      </c>
      <c r="M82" s="189" t="s">
        <v>333</v>
      </c>
      <c r="N82" s="99"/>
      <c r="O82" s="99" t="s">
        <v>333</v>
      </c>
      <c r="P82" s="189" t="s">
        <v>333</v>
      </c>
      <c r="Q82" s="99" t="s">
        <v>333</v>
      </c>
      <c r="R82" s="189" t="s">
        <v>333</v>
      </c>
      <c r="S82" s="99" t="s">
        <v>333</v>
      </c>
      <c r="T82" s="189" t="s">
        <v>333</v>
      </c>
      <c r="U82" s="99"/>
      <c r="V82" s="99" t="s">
        <v>333</v>
      </c>
      <c r="W82" s="189" t="s">
        <v>333</v>
      </c>
      <c r="X82" s="99" t="s">
        <v>333</v>
      </c>
      <c r="Y82" s="189" t="s">
        <v>333</v>
      </c>
      <c r="Z82" s="99" t="s">
        <v>333</v>
      </c>
      <c r="AA82" s="189" t="s">
        <v>333</v>
      </c>
      <c r="AB82" s="99" t="s">
        <v>333</v>
      </c>
      <c r="AC82" s="189" t="s">
        <v>333</v>
      </c>
      <c r="AD82" s="99" t="s">
        <v>333</v>
      </c>
      <c r="AE82" s="189" t="s">
        <v>333</v>
      </c>
      <c r="AG82" s="161"/>
    </row>
    <row r="83" spans="1:33" ht="15" customHeight="1" x14ac:dyDescent="0.2">
      <c r="A83" s="194" t="s">
        <v>402</v>
      </c>
      <c r="B83" s="101" t="s">
        <v>403</v>
      </c>
      <c r="C83" s="101"/>
      <c r="D83" s="101"/>
      <c r="E83" s="99">
        <v>760</v>
      </c>
      <c r="F83" s="189">
        <v>1</v>
      </c>
      <c r="G83" s="188"/>
      <c r="H83" s="99">
        <v>17</v>
      </c>
      <c r="I83" s="189">
        <v>0.02</v>
      </c>
      <c r="J83" s="99">
        <v>56</v>
      </c>
      <c r="K83" s="189">
        <v>7.0000000000000007E-2</v>
      </c>
      <c r="L83" s="99">
        <v>0</v>
      </c>
      <c r="M83" s="189">
        <v>0</v>
      </c>
      <c r="N83" s="99"/>
      <c r="O83" s="99">
        <v>456</v>
      </c>
      <c r="P83" s="189">
        <v>0.6</v>
      </c>
      <c r="Q83" s="99">
        <v>192</v>
      </c>
      <c r="R83" s="189">
        <v>0.25</v>
      </c>
      <c r="S83" s="99">
        <v>0</v>
      </c>
      <c r="T83" s="189">
        <v>0</v>
      </c>
      <c r="U83" s="99"/>
      <c r="V83" s="99">
        <v>15</v>
      </c>
      <c r="W83" s="189">
        <v>0.02</v>
      </c>
      <c r="X83" s="99">
        <v>18</v>
      </c>
      <c r="Y83" s="189">
        <v>0.02</v>
      </c>
      <c r="Z83" s="99">
        <v>4</v>
      </c>
      <c r="AA83" s="189">
        <v>0.01</v>
      </c>
      <c r="AB83" s="99">
        <v>2</v>
      </c>
      <c r="AC83" s="189">
        <v>0</v>
      </c>
      <c r="AD83" s="99">
        <v>0</v>
      </c>
      <c r="AE83" s="189">
        <v>0</v>
      </c>
      <c r="AG83" s="161"/>
    </row>
    <row r="84" spans="1:33" ht="15" customHeight="1" x14ac:dyDescent="0.2">
      <c r="A84" s="194" t="s">
        <v>404</v>
      </c>
      <c r="B84" s="101" t="s">
        <v>405</v>
      </c>
      <c r="C84" s="101"/>
      <c r="D84" s="101"/>
      <c r="E84" s="99">
        <v>424</v>
      </c>
      <c r="F84" s="189">
        <v>1</v>
      </c>
      <c r="G84" s="188"/>
      <c r="H84" s="99">
        <v>13</v>
      </c>
      <c r="I84" s="189">
        <v>0.03</v>
      </c>
      <c r="J84" s="99">
        <v>74</v>
      </c>
      <c r="K84" s="189">
        <v>0.17</v>
      </c>
      <c r="L84" s="99">
        <v>0</v>
      </c>
      <c r="M84" s="189">
        <v>0</v>
      </c>
      <c r="N84" s="99"/>
      <c r="O84" s="99">
        <v>200</v>
      </c>
      <c r="P84" s="189">
        <v>0.47</v>
      </c>
      <c r="Q84" s="99">
        <v>96</v>
      </c>
      <c r="R84" s="189">
        <v>0.23</v>
      </c>
      <c r="S84" s="99">
        <v>0</v>
      </c>
      <c r="T84" s="189">
        <v>0</v>
      </c>
      <c r="U84" s="99"/>
      <c r="V84" s="99">
        <v>25</v>
      </c>
      <c r="W84" s="189">
        <v>0.06</v>
      </c>
      <c r="X84" s="99">
        <v>10</v>
      </c>
      <c r="Y84" s="189">
        <v>0.02</v>
      </c>
      <c r="Z84" s="99">
        <v>1</v>
      </c>
      <c r="AA84" s="189">
        <v>0</v>
      </c>
      <c r="AB84" s="99">
        <v>5</v>
      </c>
      <c r="AC84" s="189">
        <v>0.01</v>
      </c>
      <c r="AD84" s="99">
        <v>0</v>
      </c>
      <c r="AE84" s="189">
        <v>0</v>
      </c>
      <c r="AG84" s="161"/>
    </row>
    <row r="85" spans="1:33" ht="15" customHeight="1" x14ac:dyDescent="0.2">
      <c r="A85" s="194" t="s">
        <v>406</v>
      </c>
      <c r="B85" s="101" t="s">
        <v>407</v>
      </c>
      <c r="C85" s="101"/>
      <c r="D85" s="101"/>
      <c r="E85" s="99">
        <v>595</v>
      </c>
      <c r="F85" s="189">
        <v>1</v>
      </c>
      <c r="G85" s="188"/>
      <c r="H85" s="99">
        <v>6</v>
      </c>
      <c r="I85" s="189">
        <v>0.01</v>
      </c>
      <c r="J85" s="99">
        <v>52</v>
      </c>
      <c r="K85" s="189">
        <v>0.09</v>
      </c>
      <c r="L85" s="99">
        <v>0</v>
      </c>
      <c r="M85" s="189">
        <v>0</v>
      </c>
      <c r="N85" s="99"/>
      <c r="O85" s="99">
        <v>355</v>
      </c>
      <c r="P85" s="189">
        <v>0.6</v>
      </c>
      <c r="Q85" s="99">
        <v>163</v>
      </c>
      <c r="R85" s="189">
        <v>0.27</v>
      </c>
      <c r="S85" s="99">
        <v>0</v>
      </c>
      <c r="T85" s="189">
        <v>0</v>
      </c>
      <c r="U85" s="99"/>
      <c r="V85" s="99">
        <v>6</v>
      </c>
      <c r="W85" s="189">
        <v>0.01</v>
      </c>
      <c r="X85" s="99">
        <v>13</v>
      </c>
      <c r="Y85" s="189">
        <v>0.02</v>
      </c>
      <c r="Z85" s="99">
        <v>0</v>
      </c>
      <c r="AA85" s="189">
        <v>0</v>
      </c>
      <c r="AB85" s="99">
        <v>0</v>
      </c>
      <c r="AC85" s="189">
        <v>0</v>
      </c>
      <c r="AD85" s="99">
        <v>0</v>
      </c>
      <c r="AE85" s="189">
        <v>0</v>
      </c>
      <c r="AG85" s="161"/>
    </row>
    <row r="86" spans="1:33" ht="15" customHeight="1" x14ac:dyDescent="0.2">
      <c r="A86" s="194" t="s">
        <v>408</v>
      </c>
      <c r="B86" s="101" t="s">
        <v>409</v>
      </c>
      <c r="C86" s="101"/>
      <c r="D86" s="101"/>
      <c r="E86" s="99">
        <v>310</v>
      </c>
      <c r="F86" s="189">
        <v>1</v>
      </c>
      <c r="G86" s="188"/>
      <c r="H86" s="99">
        <v>4</v>
      </c>
      <c r="I86" s="189">
        <v>0.01</v>
      </c>
      <c r="J86" s="99">
        <v>63</v>
      </c>
      <c r="K86" s="189">
        <v>0.2</v>
      </c>
      <c r="L86" s="99">
        <v>11</v>
      </c>
      <c r="M86" s="189">
        <v>0.04</v>
      </c>
      <c r="N86" s="99"/>
      <c r="O86" s="99">
        <v>105</v>
      </c>
      <c r="P86" s="189">
        <v>0.34</v>
      </c>
      <c r="Q86" s="99">
        <v>61</v>
      </c>
      <c r="R86" s="189">
        <v>0.2</v>
      </c>
      <c r="S86" s="99">
        <v>15</v>
      </c>
      <c r="T86" s="189">
        <v>0.05</v>
      </c>
      <c r="U86" s="99"/>
      <c r="V86" s="99">
        <v>20</v>
      </c>
      <c r="W86" s="189">
        <v>0.06</v>
      </c>
      <c r="X86" s="99">
        <v>22</v>
      </c>
      <c r="Y86" s="189">
        <v>7.0000000000000007E-2</v>
      </c>
      <c r="Z86" s="99">
        <v>6</v>
      </c>
      <c r="AA86" s="189">
        <v>0.02</v>
      </c>
      <c r="AB86" s="99">
        <v>3</v>
      </c>
      <c r="AC86" s="189">
        <v>0.01</v>
      </c>
      <c r="AD86" s="99">
        <v>0</v>
      </c>
      <c r="AE86" s="189">
        <v>0</v>
      </c>
      <c r="AG86" s="161"/>
    </row>
    <row r="87" spans="1:33" ht="15" customHeight="1" x14ac:dyDescent="0.2">
      <c r="A87" s="194" t="s">
        <v>410</v>
      </c>
      <c r="B87" s="101" t="s">
        <v>411</v>
      </c>
      <c r="C87" s="101"/>
      <c r="D87" s="101"/>
      <c r="E87" s="99">
        <v>1169</v>
      </c>
      <c r="F87" s="189">
        <v>1</v>
      </c>
      <c r="G87" s="188"/>
      <c r="H87" s="99">
        <v>18</v>
      </c>
      <c r="I87" s="189">
        <v>0.02</v>
      </c>
      <c r="J87" s="99">
        <v>94</v>
      </c>
      <c r="K87" s="189">
        <v>0.08</v>
      </c>
      <c r="L87" s="99">
        <v>0</v>
      </c>
      <c r="M87" s="189">
        <v>0</v>
      </c>
      <c r="N87" s="99"/>
      <c r="O87" s="99">
        <v>712</v>
      </c>
      <c r="P87" s="189">
        <v>0.61</v>
      </c>
      <c r="Q87" s="99">
        <v>254</v>
      </c>
      <c r="R87" s="189">
        <v>0.22</v>
      </c>
      <c r="S87" s="99">
        <v>0</v>
      </c>
      <c r="T87" s="189">
        <v>0</v>
      </c>
      <c r="U87" s="99"/>
      <c r="V87" s="99">
        <v>73</v>
      </c>
      <c r="W87" s="189">
        <v>0.06</v>
      </c>
      <c r="X87" s="99">
        <v>8</v>
      </c>
      <c r="Y87" s="189">
        <v>0.01</v>
      </c>
      <c r="Z87" s="99">
        <v>9</v>
      </c>
      <c r="AA87" s="189">
        <v>0.01</v>
      </c>
      <c r="AB87" s="99">
        <v>1</v>
      </c>
      <c r="AC87" s="189">
        <v>0</v>
      </c>
      <c r="AD87" s="99">
        <v>0</v>
      </c>
      <c r="AE87" s="189">
        <v>0</v>
      </c>
      <c r="AG87" s="161"/>
    </row>
    <row r="88" spans="1:33" ht="15" customHeight="1" x14ac:dyDescent="0.2">
      <c r="A88" s="194" t="s">
        <v>412</v>
      </c>
      <c r="B88" s="101" t="s">
        <v>413</v>
      </c>
      <c r="C88" s="101"/>
      <c r="D88" s="101"/>
      <c r="E88" s="99">
        <v>76</v>
      </c>
      <c r="F88" s="189">
        <v>1</v>
      </c>
      <c r="G88" s="188"/>
      <c r="H88" s="99">
        <v>4</v>
      </c>
      <c r="I88" s="189">
        <v>0.05</v>
      </c>
      <c r="J88" s="99">
        <v>15</v>
      </c>
      <c r="K88" s="189">
        <v>0.2</v>
      </c>
      <c r="L88" s="99">
        <v>0</v>
      </c>
      <c r="M88" s="189">
        <v>0</v>
      </c>
      <c r="N88" s="99"/>
      <c r="O88" s="99">
        <v>30</v>
      </c>
      <c r="P88" s="189">
        <v>0.39</v>
      </c>
      <c r="Q88" s="99">
        <v>18</v>
      </c>
      <c r="R88" s="189">
        <v>0.24</v>
      </c>
      <c r="S88" s="99">
        <v>1</v>
      </c>
      <c r="T88" s="189">
        <v>0.01</v>
      </c>
      <c r="U88" s="99"/>
      <c r="V88" s="99">
        <v>2</v>
      </c>
      <c r="W88" s="189">
        <v>0.03</v>
      </c>
      <c r="X88" s="99">
        <v>5</v>
      </c>
      <c r="Y88" s="189">
        <v>7.0000000000000007E-2</v>
      </c>
      <c r="Z88" s="99">
        <v>1</v>
      </c>
      <c r="AA88" s="189">
        <v>0.01</v>
      </c>
      <c r="AB88" s="99">
        <v>0</v>
      </c>
      <c r="AC88" s="189">
        <v>0</v>
      </c>
      <c r="AD88" s="99">
        <v>0</v>
      </c>
      <c r="AE88" s="189">
        <v>0</v>
      </c>
      <c r="AG88" s="161"/>
    </row>
    <row r="89" spans="1:33" ht="15" customHeight="1" x14ac:dyDescent="0.2">
      <c r="A89" s="194" t="s">
        <v>414</v>
      </c>
      <c r="B89" s="101" t="s">
        <v>415</v>
      </c>
      <c r="C89" s="101"/>
      <c r="D89" s="101"/>
      <c r="E89" s="99">
        <v>927</v>
      </c>
      <c r="F89" s="189">
        <v>1</v>
      </c>
      <c r="G89" s="188"/>
      <c r="H89" s="99">
        <v>16</v>
      </c>
      <c r="I89" s="189">
        <v>0.02</v>
      </c>
      <c r="J89" s="99">
        <v>126</v>
      </c>
      <c r="K89" s="189">
        <v>0.14000000000000001</v>
      </c>
      <c r="L89" s="99">
        <v>0</v>
      </c>
      <c r="M89" s="189">
        <v>0</v>
      </c>
      <c r="N89" s="99"/>
      <c r="O89" s="99">
        <v>471</v>
      </c>
      <c r="P89" s="189">
        <v>0.51</v>
      </c>
      <c r="Q89" s="99">
        <v>200</v>
      </c>
      <c r="R89" s="189">
        <v>0.22</v>
      </c>
      <c r="S89" s="99">
        <v>1</v>
      </c>
      <c r="T89" s="189">
        <v>0</v>
      </c>
      <c r="U89" s="99"/>
      <c r="V89" s="99">
        <v>57</v>
      </c>
      <c r="W89" s="189">
        <v>0.06</v>
      </c>
      <c r="X89" s="99">
        <v>50</v>
      </c>
      <c r="Y89" s="189">
        <v>0.05</v>
      </c>
      <c r="Z89" s="99">
        <v>3</v>
      </c>
      <c r="AA89" s="189">
        <v>0</v>
      </c>
      <c r="AB89" s="99">
        <v>3</v>
      </c>
      <c r="AC89" s="189">
        <v>0</v>
      </c>
      <c r="AD89" s="99">
        <v>0</v>
      </c>
      <c r="AE89" s="189">
        <v>0</v>
      </c>
      <c r="AG89" s="161"/>
    </row>
    <row r="90" spans="1:33" ht="15" customHeight="1" x14ac:dyDescent="0.2">
      <c r="A90" s="194" t="s">
        <v>416</v>
      </c>
      <c r="B90" s="101" t="s">
        <v>417</v>
      </c>
      <c r="C90" s="101"/>
      <c r="D90" s="101"/>
      <c r="E90" s="99">
        <v>411</v>
      </c>
      <c r="F90" s="189">
        <v>1</v>
      </c>
      <c r="G90" s="188"/>
      <c r="H90" s="99">
        <v>0</v>
      </c>
      <c r="I90" s="189">
        <v>0</v>
      </c>
      <c r="J90" s="99">
        <v>1</v>
      </c>
      <c r="K90" s="189">
        <v>0</v>
      </c>
      <c r="L90" s="99">
        <v>84</v>
      </c>
      <c r="M90" s="189">
        <v>0.2</v>
      </c>
      <c r="N90" s="99"/>
      <c r="O90" s="99">
        <v>6</v>
      </c>
      <c r="P90" s="189">
        <v>0.01</v>
      </c>
      <c r="Q90" s="99">
        <v>3</v>
      </c>
      <c r="R90" s="189">
        <v>0.01</v>
      </c>
      <c r="S90" s="99">
        <v>258</v>
      </c>
      <c r="T90" s="189">
        <v>0.63</v>
      </c>
      <c r="U90" s="99"/>
      <c r="V90" s="99">
        <v>23</v>
      </c>
      <c r="W90" s="189">
        <v>0.06</v>
      </c>
      <c r="X90" s="99">
        <v>29</v>
      </c>
      <c r="Y90" s="189">
        <v>7.0000000000000007E-2</v>
      </c>
      <c r="Z90" s="99">
        <v>3</v>
      </c>
      <c r="AA90" s="189">
        <v>0.01</v>
      </c>
      <c r="AB90" s="99">
        <v>4</v>
      </c>
      <c r="AC90" s="189">
        <v>0.01</v>
      </c>
      <c r="AD90" s="99">
        <v>0</v>
      </c>
      <c r="AE90" s="189">
        <v>0</v>
      </c>
      <c r="AG90" s="161"/>
    </row>
    <row r="91" spans="1:33" ht="15" customHeight="1" x14ac:dyDescent="0.2">
      <c r="A91" s="194" t="s">
        <v>418</v>
      </c>
      <c r="B91" s="101" t="s">
        <v>419</v>
      </c>
      <c r="C91" s="101"/>
      <c r="D91" s="101"/>
      <c r="E91" s="99">
        <v>331</v>
      </c>
      <c r="F91" s="189">
        <v>1</v>
      </c>
      <c r="G91" s="188"/>
      <c r="H91" s="99">
        <v>13</v>
      </c>
      <c r="I91" s="189">
        <v>0.04</v>
      </c>
      <c r="J91" s="99">
        <v>46</v>
      </c>
      <c r="K91" s="189">
        <v>0.14000000000000001</v>
      </c>
      <c r="L91" s="99">
        <v>8</v>
      </c>
      <c r="M91" s="189">
        <v>0.02</v>
      </c>
      <c r="N91" s="99"/>
      <c r="O91" s="99">
        <v>132</v>
      </c>
      <c r="P91" s="189">
        <v>0.4</v>
      </c>
      <c r="Q91" s="99">
        <v>53</v>
      </c>
      <c r="R91" s="189">
        <v>0.16</v>
      </c>
      <c r="S91" s="99">
        <v>26</v>
      </c>
      <c r="T91" s="189">
        <v>0.08</v>
      </c>
      <c r="U91" s="99"/>
      <c r="V91" s="99">
        <v>22</v>
      </c>
      <c r="W91" s="189">
        <v>7.0000000000000007E-2</v>
      </c>
      <c r="X91" s="99">
        <v>21</v>
      </c>
      <c r="Y91" s="189">
        <v>0.06</v>
      </c>
      <c r="Z91" s="99">
        <v>6</v>
      </c>
      <c r="AA91" s="189">
        <v>0.02</v>
      </c>
      <c r="AB91" s="99">
        <v>4</v>
      </c>
      <c r="AC91" s="189">
        <v>0.01</v>
      </c>
      <c r="AD91" s="99">
        <v>0</v>
      </c>
      <c r="AE91" s="189">
        <v>0</v>
      </c>
      <c r="AG91" s="161"/>
    </row>
    <row r="92" spans="1:33" ht="15" customHeight="1" x14ac:dyDescent="0.2">
      <c r="A92" s="194" t="s">
        <v>420</v>
      </c>
      <c r="B92" s="101" t="s">
        <v>421</v>
      </c>
      <c r="C92" s="101"/>
      <c r="D92" s="101"/>
      <c r="E92" s="99">
        <v>1877</v>
      </c>
      <c r="F92" s="189">
        <v>1</v>
      </c>
      <c r="G92" s="188"/>
      <c r="H92" s="99">
        <v>42</v>
      </c>
      <c r="I92" s="189">
        <v>0.02</v>
      </c>
      <c r="J92" s="99">
        <v>191</v>
      </c>
      <c r="K92" s="189">
        <v>0.1</v>
      </c>
      <c r="L92" s="99">
        <v>0</v>
      </c>
      <c r="M92" s="189">
        <v>0</v>
      </c>
      <c r="N92" s="99"/>
      <c r="O92" s="99">
        <v>1134</v>
      </c>
      <c r="P92" s="189">
        <v>0.6</v>
      </c>
      <c r="Q92" s="99">
        <v>299</v>
      </c>
      <c r="R92" s="189">
        <v>0.16</v>
      </c>
      <c r="S92" s="99">
        <v>10</v>
      </c>
      <c r="T92" s="189">
        <v>0.01</v>
      </c>
      <c r="U92" s="99"/>
      <c r="V92" s="99">
        <v>93</v>
      </c>
      <c r="W92" s="189">
        <v>0.05</v>
      </c>
      <c r="X92" s="99">
        <v>87</v>
      </c>
      <c r="Y92" s="189">
        <v>0.05</v>
      </c>
      <c r="Z92" s="99">
        <v>15</v>
      </c>
      <c r="AA92" s="189">
        <v>0.01</v>
      </c>
      <c r="AB92" s="99">
        <v>6</v>
      </c>
      <c r="AC92" s="189">
        <v>0</v>
      </c>
      <c r="AD92" s="99">
        <v>0</v>
      </c>
      <c r="AE92" s="189">
        <v>0</v>
      </c>
      <c r="AG92" s="161"/>
    </row>
    <row r="93" spans="1:33" ht="15" customHeight="1" x14ac:dyDescent="0.2">
      <c r="A93" s="194" t="s">
        <v>422</v>
      </c>
      <c r="B93" s="101" t="s">
        <v>423</v>
      </c>
      <c r="C93" s="101"/>
      <c r="D93" s="101"/>
      <c r="E93" s="99">
        <v>2184</v>
      </c>
      <c r="F93" s="189">
        <v>1</v>
      </c>
      <c r="G93" s="188"/>
      <c r="H93" s="99">
        <v>68</v>
      </c>
      <c r="I93" s="189">
        <v>0.03</v>
      </c>
      <c r="J93" s="99">
        <v>219</v>
      </c>
      <c r="K93" s="189">
        <v>0.1</v>
      </c>
      <c r="L93" s="99">
        <v>0</v>
      </c>
      <c r="M93" s="189">
        <v>0</v>
      </c>
      <c r="N93" s="99"/>
      <c r="O93" s="99">
        <v>1198</v>
      </c>
      <c r="P93" s="189">
        <v>0.55000000000000004</v>
      </c>
      <c r="Q93" s="99">
        <v>422</v>
      </c>
      <c r="R93" s="189">
        <v>0.19</v>
      </c>
      <c r="S93" s="99">
        <v>1</v>
      </c>
      <c r="T93" s="189">
        <v>0</v>
      </c>
      <c r="U93" s="99"/>
      <c r="V93" s="99">
        <v>87</v>
      </c>
      <c r="W93" s="189">
        <v>0.04</v>
      </c>
      <c r="X93" s="99">
        <v>126</v>
      </c>
      <c r="Y93" s="189">
        <v>0.06</v>
      </c>
      <c r="Z93" s="99">
        <v>36</v>
      </c>
      <c r="AA93" s="189">
        <v>0.02</v>
      </c>
      <c r="AB93" s="99">
        <v>26</v>
      </c>
      <c r="AC93" s="189">
        <v>0.01</v>
      </c>
      <c r="AD93" s="99">
        <v>1</v>
      </c>
      <c r="AE93" s="189">
        <v>0</v>
      </c>
      <c r="AG93" s="161"/>
    </row>
    <row r="94" spans="1:33" ht="15" customHeight="1" x14ac:dyDescent="0.2">
      <c r="A94" s="194" t="s">
        <v>424</v>
      </c>
      <c r="B94" s="101" t="s">
        <v>425</v>
      </c>
      <c r="C94" s="101"/>
      <c r="D94" s="101"/>
      <c r="E94" s="99">
        <v>1499</v>
      </c>
      <c r="F94" s="189">
        <v>1</v>
      </c>
      <c r="G94" s="188"/>
      <c r="H94" s="99">
        <v>29</v>
      </c>
      <c r="I94" s="189">
        <v>0.02</v>
      </c>
      <c r="J94" s="99">
        <v>227</v>
      </c>
      <c r="K94" s="189">
        <v>0.15</v>
      </c>
      <c r="L94" s="99">
        <v>0</v>
      </c>
      <c r="M94" s="189">
        <v>0</v>
      </c>
      <c r="N94" s="99"/>
      <c r="O94" s="99">
        <v>695</v>
      </c>
      <c r="P94" s="189">
        <v>0.46</v>
      </c>
      <c r="Q94" s="99">
        <v>294</v>
      </c>
      <c r="R94" s="189">
        <v>0.2</v>
      </c>
      <c r="S94" s="99">
        <v>6</v>
      </c>
      <c r="T94" s="189">
        <v>0</v>
      </c>
      <c r="U94" s="99"/>
      <c r="V94" s="99">
        <v>141</v>
      </c>
      <c r="W94" s="189">
        <v>0.09</v>
      </c>
      <c r="X94" s="99">
        <v>53</v>
      </c>
      <c r="Y94" s="189">
        <v>0.04</v>
      </c>
      <c r="Z94" s="99">
        <v>40</v>
      </c>
      <c r="AA94" s="189">
        <v>0.03</v>
      </c>
      <c r="AB94" s="99">
        <v>14</v>
      </c>
      <c r="AC94" s="189">
        <v>0.01</v>
      </c>
      <c r="AD94" s="99">
        <v>0</v>
      </c>
      <c r="AE94" s="189">
        <v>0</v>
      </c>
      <c r="AG94" s="161"/>
    </row>
    <row r="95" spans="1:33" ht="15" customHeight="1" x14ac:dyDescent="0.2">
      <c r="A95" s="194" t="s">
        <v>426</v>
      </c>
      <c r="B95" s="101" t="s">
        <v>427</v>
      </c>
      <c r="C95" s="101"/>
      <c r="D95" s="101"/>
      <c r="E95" s="99">
        <v>180</v>
      </c>
      <c r="F95" s="189">
        <v>1</v>
      </c>
      <c r="G95" s="188"/>
      <c r="H95" s="99">
        <v>4</v>
      </c>
      <c r="I95" s="189">
        <v>0.02</v>
      </c>
      <c r="J95" s="99">
        <v>27</v>
      </c>
      <c r="K95" s="189">
        <v>0.15</v>
      </c>
      <c r="L95" s="99">
        <v>0</v>
      </c>
      <c r="M95" s="189">
        <v>0</v>
      </c>
      <c r="N95" s="99"/>
      <c r="O95" s="99">
        <v>98</v>
      </c>
      <c r="P95" s="189">
        <v>0.54</v>
      </c>
      <c r="Q95" s="99">
        <v>39</v>
      </c>
      <c r="R95" s="189">
        <v>0.22</v>
      </c>
      <c r="S95" s="99">
        <v>2</v>
      </c>
      <c r="T95" s="189">
        <v>0.01</v>
      </c>
      <c r="U95" s="99"/>
      <c r="V95" s="99">
        <v>3</v>
      </c>
      <c r="W95" s="189">
        <v>0.02</v>
      </c>
      <c r="X95" s="99">
        <v>7</v>
      </c>
      <c r="Y95" s="189">
        <v>0.04</v>
      </c>
      <c r="Z95" s="99">
        <v>0</v>
      </c>
      <c r="AA95" s="189">
        <v>0</v>
      </c>
      <c r="AB95" s="99">
        <v>0</v>
      </c>
      <c r="AC95" s="189">
        <v>0</v>
      </c>
      <c r="AD95" s="99">
        <v>0</v>
      </c>
      <c r="AE95" s="189">
        <v>0</v>
      </c>
      <c r="AG95" s="161"/>
    </row>
    <row r="96" spans="1:33" ht="15" customHeight="1" x14ac:dyDescent="0.2">
      <c r="A96" s="194" t="s">
        <v>428</v>
      </c>
      <c r="B96" s="101" t="s">
        <v>429</v>
      </c>
      <c r="C96" s="101"/>
      <c r="D96" s="101"/>
      <c r="E96" s="99">
        <v>204</v>
      </c>
      <c r="F96" s="189">
        <v>1</v>
      </c>
      <c r="G96" s="188"/>
      <c r="H96" s="99">
        <v>5</v>
      </c>
      <c r="I96" s="189">
        <v>0.02</v>
      </c>
      <c r="J96" s="99">
        <v>22</v>
      </c>
      <c r="K96" s="189">
        <v>0.11</v>
      </c>
      <c r="L96" s="99">
        <v>0</v>
      </c>
      <c r="M96" s="189">
        <v>0</v>
      </c>
      <c r="N96" s="99"/>
      <c r="O96" s="99">
        <v>104</v>
      </c>
      <c r="P96" s="189">
        <v>0.51</v>
      </c>
      <c r="Q96" s="99">
        <v>53</v>
      </c>
      <c r="R96" s="189">
        <v>0.26</v>
      </c>
      <c r="S96" s="99">
        <v>0</v>
      </c>
      <c r="T96" s="189">
        <v>0</v>
      </c>
      <c r="U96" s="99"/>
      <c r="V96" s="99">
        <v>7</v>
      </c>
      <c r="W96" s="189">
        <v>0.03</v>
      </c>
      <c r="X96" s="99">
        <v>11</v>
      </c>
      <c r="Y96" s="189">
        <v>0.05</v>
      </c>
      <c r="Z96" s="99">
        <v>1</v>
      </c>
      <c r="AA96" s="189">
        <v>0</v>
      </c>
      <c r="AB96" s="99">
        <v>1</v>
      </c>
      <c r="AC96" s="189">
        <v>0</v>
      </c>
      <c r="AD96" s="99">
        <v>0</v>
      </c>
      <c r="AE96" s="189">
        <v>0</v>
      </c>
      <c r="AG96" s="161"/>
    </row>
    <row r="97" spans="1:33" ht="15" customHeight="1" x14ac:dyDescent="0.2">
      <c r="A97" s="194" t="s">
        <v>430</v>
      </c>
      <c r="B97" s="101" t="s">
        <v>431</v>
      </c>
      <c r="C97" s="101"/>
      <c r="D97" s="101"/>
      <c r="E97" s="99">
        <v>73</v>
      </c>
      <c r="F97" s="189">
        <v>1</v>
      </c>
      <c r="G97" s="188"/>
      <c r="H97" s="99">
        <v>1</v>
      </c>
      <c r="I97" s="189">
        <v>0.01</v>
      </c>
      <c r="J97" s="99">
        <v>13</v>
      </c>
      <c r="K97" s="189">
        <v>0.18</v>
      </c>
      <c r="L97" s="99">
        <v>0</v>
      </c>
      <c r="M97" s="189">
        <v>0</v>
      </c>
      <c r="N97" s="99"/>
      <c r="O97" s="99">
        <v>42</v>
      </c>
      <c r="P97" s="189">
        <v>0.57999999999999996</v>
      </c>
      <c r="Q97" s="99">
        <v>8</v>
      </c>
      <c r="R97" s="189">
        <v>0.11</v>
      </c>
      <c r="S97" s="99">
        <v>0</v>
      </c>
      <c r="T97" s="189">
        <v>0</v>
      </c>
      <c r="U97" s="99"/>
      <c r="V97" s="99">
        <v>1</v>
      </c>
      <c r="W97" s="189">
        <v>0.01</v>
      </c>
      <c r="X97" s="99">
        <v>8</v>
      </c>
      <c r="Y97" s="189">
        <v>0.11</v>
      </c>
      <c r="Z97" s="99">
        <v>0</v>
      </c>
      <c r="AA97" s="189">
        <v>0</v>
      </c>
      <c r="AB97" s="99">
        <v>0</v>
      </c>
      <c r="AC97" s="189">
        <v>0</v>
      </c>
      <c r="AD97" s="99">
        <v>0</v>
      </c>
      <c r="AE97" s="189">
        <v>0</v>
      </c>
      <c r="AG97" s="161"/>
    </row>
    <row r="98" spans="1:33" ht="15" customHeight="1" x14ac:dyDescent="0.2">
      <c r="A98" s="194" t="s">
        <v>432</v>
      </c>
      <c r="B98" s="101" t="s">
        <v>433</v>
      </c>
      <c r="C98" s="101"/>
      <c r="D98" s="101"/>
      <c r="E98" s="99">
        <v>314</v>
      </c>
      <c r="F98" s="189">
        <v>1</v>
      </c>
      <c r="G98" s="188"/>
      <c r="H98" s="99">
        <v>8</v>
      </c>
      <c r="I98" s="189">
        <v>0.03</v>
      </c>
      <c r="J98" s="99">
        <v>57</v>
      </c>
      <c r="K98" s="189">
        <v>0.18</v>
      </c>
      <c r="L98" s="99">
        <v>0</v>
      </c>
      <c r="M98" s="189">
        <v>0</v>
      </c>
      <c r="N98" s="99"/>
      <c r="O98" s="99">
        <v>141</v>
      </c>
      <c r="P98" s="189">
        <v>0.45</v>
      </c>
      <c r="Q98" s="99">
        <v>77</v>
      </c>
      <c r="R98" s="189">
        <v>0.25</v>
      </c>
      <c r="S98" s="99">
        <v>2</v>
      </c>
      <c r="T98" s="189">
        <v>0.01</v>
      </c>
      <c r="U98" s="99"/>
      <c r="V98" s="99">
        <v>16</v>
      </c>
      <c r="W98" s="189">
        <v>0.05</v>
      </c>
      <c r="X98" s="99">
        <v>12</v>
      </c>
      <c r="Y98" s="189">
        <v>0.04</v>
      </c>
      <c r="Z98" s="99">
        <v>1</v>
      </c>
      <c r="AA98" s="189">
        <v>0</v>
      </c>
      <c r="AB98" s="99">
        <v>0</v>
      </c>
      <c r="AC98" s="189">
        <v>0</v>
      </c>
      <c r="AD98" s="99">
        <v>0</v>
      </c>
      <c r="AE98" s="189">
        <v>0</v>
      </c>
      <c r="AG98" s="161"/>
    </row>
    <row r="99" spans="1:33" ht="15" customHeight="1" x14ac:dyDescent="0.2">
      <c r="A99" s="194" t="s">
        <v>434</v>
      </c>
      <c r="B99" s="101" t="s">
        <v>435</v>
      </c>
      <c r="C99" s="101"/>
      <c r="D99" s="101"/>
      <c r="E99" s="99">
        <v>291</v>
      </c>
      <c r="F99" s="189">
        <v>1</v>
      </c>
      <c r="G99" s="188"/>
      <c r="H99" s="99">
        <v>9</v>
      </c>
      <c r="I99" s="189">
        <v>0.03</v>
      </c>
      <c r="J99" s="99">
        <v>34</v>
      </c>
      <c r="K99" s="189">
        <v>0.12</v>
      </c>
      <c r="L99" s="99">
        <v>0</v>
      </c>
      <c r="M99" s="189">
        <v>0</v>
      </c>
      <c r="N99" s="99"/>
      <c r="O99" s="99">
        <v>159</v>
      </c>
      <c r="P99" s="189">
        <v>0.55000000000000004</v>
      </c>
      <c r="Q99" s="99">
        <v>69</v>
      </c>
      <c r="R99" s="189">
        <v>0.24</v>
      </c>
      <c r="S99" s="99">
        <v>0</v>
      </c>
      <c r="T99" s="189">
        <v>0</v>
      </c>
      <c r="U99" s="99"/>
      <c r="V99" s="99">
        <v>5</v>
      </c>
      <c r="W99" s="189">
        <v>0.02</v>
      </c>
      <c r="X99" s="99">
        <v>14</v>
      </c>
      <c r="Y99" s="189">
        <v>0.05</v>
      </c>
      <c r="Z99" s="99">
        <v>1</v>
      </c>
      <c r="AA99" s="189">
        <v>0</v>
      </c>
      <c r="AB99" s="99">
        <v>0</v>
      </c>
      <c r="AC99" s="189">
        <v>0</v>
      </c>
      <c r="AD99" s="99">
        <v>0</v>
      </c>
      <c r="AE99" s="189">
        <v>0</v>
      </c>
      <c r="AG99" s="161"/>
    </row>
    <row r="100" spans="1:33" ht="15" customHeight="1" x14ac:dyDescent="0.2">
      <c r="A100" s="194" t="s">
        <v>436</v>
      </c>
      <c r="B100" s="101" t="s">
        <v>437</v>
      </c>
      <c r="C100" s="101"/>
      <c r="D100" s="101"/>
      <c r="E100" s="99">
        <v>914</v>
      </c>
      <c r="F100" s="189">
        <v>1</v>
      </c>
      <c r="G100" s="188"/>
      <c r="H100" s="99">
        <v>40</v>
      </c>
      <c r="I100" s="189">
        <v>0.04</v>
      </c>
      <c r="J100" s="99">
        <v>246</v>
      </c>
      <c r="K100" s="189">
        <v>0.27</v>
      </c>
      <c r="L100" s="99">
        <v>0</v>
      </c>
      <c r="M100" s="189">
        <v>0</v>
      </c>
      <c r="N100" s="99"/>
      <c r="O100" s="99">
        <v>309</v>
      </c>
      <c r="P100" s="189">
        <v>0.34</v>
      </c>
      <c r="Q100" s="99">
        <v>185</v>
      </c>
      <c r="R100" s="189">
        <v>0.2</v>
      </c>
      <c r="S100" s="99">
        <v>7</v>
      </c>
      <c r="T100" s="189">
        <v>0.01</v>
      </c>
      <c r="U100" s="99"/>
      <c r="V100" s="99">
        <v>63</v>
      </c>
      <c r="W100" s="189">
        <v>7.0000000000000007E-2</v>
      </c>
      <c r="X100" s="99">
        <v>55</v>
      </c>
      <c r="Y100" s="189">
        <v>0.06</v>
      </c>
      <c r="Z100" s="99">
        <v>5</v>
      </c>
      <c r="AA100" s="189">
        <v>0.01</v>
      </c>
      <c r="AB100" s="99">
        <v>4</v>
      </c>
      <c r="AC100" s="189">
        <v>0</v>
      </c>
      <c r="AD100" s="99">
        <v>0</v>
      </c>
      <c r="AE100" s="189">
        <v>0</v>
      </c>
      <c r="AG100" s="161"/>
    </row>
    <row r="101" spans="1:33" ht="15" customHeight="1" x14ac:dyDescent="0.2">
      <c r="A101" s="194" t="s">
        <v>438</v>
      </c>
      <c r="B101" s="101" t="s">
        <v>439</v>
      </c>
      <c r="C101" s="101"/>
      <c r="D101" s="101"/>
      <c r="E101" s="99" t="s">
        <v>333</v>
      </c>
      <c r="F101" s="189" t="s">
        <v>333</v>
      </c>
      <c r="G101" s="188"/>
      <c r="H101" s="99" t="s">
        <v>333</v>
      </c>
      <c r="I101" s="189" t="s">
        <v>333</v>
      </c>
      <c r="J101" s="99" t="s">
        <v>333</v>
      </c>
      <c r="K101" s="189" t="s">
        <v>333</v>
      </c>
      <c r="L101" s="99" t="s">
        <v>333</v>
      </c>
      <c r="M101" s="189" t="s">
        <v>333</v>
      </c>
      <c r="N101" s="99"/>
      <c r="O101" s="99" t="s">
        <v>333</v>
      </c>
      <c r="P101" s="189" t="s">
        <v>333</v>
      </c>
      <c r="Q101" s="99" t="s">
        <v>333</v>
      </c>
      <c r="R101" s="189" t="s">
        <v>333</v>
      </c>
      <c r="S101" s="99" t="s">
        <v>333</v>
      </c>
      <c r="T101" s="189" t="s">
        <v>333</v>
      </c>
      <c r="U101" s="99"/>
      <c r="V101" s="99" t="s">
        <v>333</v>
      </c>
      <c r="W101" s="189" t="s">
        <v>333</v>
      </c>
      <c r="X101" s="99" t="s">
        <v>333</v>
      </c>
      <c r="Y101" s="189" t="s">
        <v>333</v>
      </c>
      <c r="Z101" s="99" t="s">
        <v>333</v>
      </c>
      <c r="AA101" s="189" t="s">
        <v>333</v>
      </c>
      <c r="AB101" s="99" t="s">
        <v>333</v>
      </c>
      <c r="AC101" s="189" t="s">
        <v>333</v>
      </c>
      <c r="AD101" s="99" t="s">
        <v>333</v>
      </c>
      <c r="AE101" s="189" t="s">
        <v>333</v>
      </c>
      <c r="AG101" s="161"/>
    </row>
    <row r="102" spans="1:33" ht="15" customHeight="1" x14ac:dyDescent="0.2">
      <c r="A102" s="194" t="s">
        <v>440</v>
      </c>
      <c r="B102" s="101" t="s">
        <v>441</v>
      </c>
      <c r="C102" s="101"/>
      <c r="D102" s="101"/>
      <c r="E102" s="99">
        <v>528</v>
      </c>
      <c r="F102" s="189">
        <v>1</v>
      </c>
      <c r="G102" s="188"/>
      <c r="H102" s="99">
        <v>17</v>
      </c>
      <c r="I102" s="189">
        <v>0.03</v>
      </c>
      <c r="J102" s="99">
        <v>52</v>
      </c>
      <c r="K102" s="189">
        <v>0.1</v>
      </c>
      <c r="L102" s="99">
        <v>0</v>
      </c>
      <c r="M102" s="189">
        <v>0</v>
      </c>
      <c r="N102" s="99"/>
      <c r="O102" s="99">
        <v>281</v>
      </c>
      <c r="P102" s="189">
        <v>0.53</v>
      </c>
      <c r="Q102" s="99">
        <v>128</v>
      </c>
      <c r="R102" s="189">
        <v>0.24</v>
      </c>
      <c r="S102" s="99">
        <v>2</v>
      </c>
      <c r="T102" s="189">
        <v>0</v>
      </c>
      <c r="U102" s="99"/>
      <c r="V102" s="99">
        <v>23</v>
      </c>
      <c r="W102" s="189">
        <v>0.04</v>
      </c>
      <c r="X102" s="99">
        <v>20</v>
      </c>
      <c r="Y102" s="189">
        <v>0.04</v>
      </c>
      <c r="Z102" s="99">
        <v>3</v>
      </c>
      <c r="AA102" s="189">
        <v>0.01</v>
      </c>
      <c r="AB102" s="99">
        <v>2</v>
      </c>
      <c r="AC102" s="189">
        <v>0</v>
      </c>
      <c r="AD102" s="99">
        <v>0</v>
      </c>
      <c r="AE102" s="189">
        <v>0</v>
      </c>
      <c r="AG102" s="161"/>
    </row>
    <row r="103" spans="1:33" ht="15" customHeight="1" x14ac:dyDescent="0.2">
      <c r="A103" s="194" t="s">
        <v>442</v>
      </c>
      <c r="B103" s="101" t="s">
        <v>443</v>
      </c>
      <c r="C103" s="101"/>
      <c r="D103" s="101"/>
      <c r="E103" s="99">
        <v>439</v>
      </c>
      <c r="F103" s="189">
        <v>1</v>
      </c>
      <c r="G103" s="188"/>
      <c r="H103" s="99">
        <v>11</v>
      </c>
      <c r="I103" s="189">
        <v>0.03</v>
      </c>
      <c r="J103" s="99">
        <v>52</v>
      </c>
      <c r="K103" s="189">
        <v>0.12</v>
      </c>
      <c r="L103" s="99">
        <v>0</v>
      </c>
      <c r="M103" s="189">
        <v>0</v>
      </c>
      <c r="N103" s="99"/>
      <c r="O103" s="99">
        <v>230</v>
      </c>
      <c r="P103" s="189">
        <v>0.52</v>
      </c>
      <c r="Q103" s="99">
        <v>97</v>
      </c>
      <c r="R103" s="189">
        <v>0.22</v>
      </c>
      <c r="S103" s="99">
        <v>0</v>
      </c>
      <c r="T103" s="189">
        <v>0</v>
      </c>
      <c r="U103" s="99"/>
      <c r="V103" s="99">
        <v>25</v>
      </c>
      <c r="W103" s="189">
        <v>0.06</v>
      </c>
      <c r="X103" s="99">
        <v>18</v>
      </c>
      <c r="Y103" s="189">
        <v>0.04</v>
      </c>
      <c r="Z103" s="99">
        <v>5</v>
      </c>
      <c r="AA103" s="189">
        <v>0.01</v>
      </c>
      <c r="AB103" s="99">
        <v>1</v>
      </c>
      <c r="AC103" s="189">
        <v>0</v>
      </c>
      <c r="AD103" s="99">
        <v>0</v>
      </c>
      <c r="AE103" s="189">
        <v>0</v>
      </c>
      <c r="AG103" s="161"/>
    </row>
    <row r="104" spans="1:33" ht="15" customHeight="1" x14ac:dyDescent="0.2">
      <c r="A104" s="194" t="s">
        <v>444</v>
      </c>
      <c r="B104" s="101" t="s">
        <v>445</v>
      </c>
      <c r="C104" s="101"/>
      <c r="D104" s="101"/>
      <c r="E104" s="99">
        <v>122</v>
      </c>
      <c r="F104" s="189">
        <v>1</v>
      </c>
      <c r="G104" s="188"/>
      <c r="H104" s="99">
        <v>8</v>
      </c>
      <c r="I104" s="189">
        <v>7.0000000000000007E-2</v>
      </c>
      <c r="J104" s="99">
        <v>17</v>
      </c>
      <c r="K104" s="189">
        <v>0.14000000000000001</v>
      </c>
      <c r="L104" s="99">
        <v>0</v>
      </c>
      <c r="M104" s="189">
        <v>0</v>
      </c>
      <c r="N104" s="99"/>
      <c r="O104" s="99">
        <v>54</v>
      </c>
      <c r="P104" s="189">
        <v>0.44</v>
      </c>
      <c r="Q104" s="99">
        <v>30</v>
      </c>
      <c r="R104" s="189">
        <v>0.25</v>
      </c>
      <c r="S104" s="99">
        <v>0</v>
      </c>
      <c r="T104" s="189">
        <v>0</v>
      </c>
      <c r="U104" s="99"/>
      <c r="V104" s="99">
        <v>3</v>
      </c>
      <c r="W104" s="189">
        <v>0.02</v>
      </c>
      <c r="X104" s="99">
        <v>9</v>
      </c>
      <c r="Y104" s="189">
        <v>7.0000000000000007E-2</v>
      </c>
      <c r="Z104" s="99">
        <v>1</v>
      </c>
      <c r="AA104" s="189">
        <v>0.01</v>
      </c>
      <c r="AB104" s="99">
        <v>0</v>
      </c>
      <c r="AC104" s="189">
        <v>0</v>
      </c>
      <c r="AD104" s="99">
        <v>0</v>
      </c>
      <c r="AE104" s="189">
        <v>0</v>
      </c>
      <c r="AG104" s="161"/>
    </row>
    <row r="105" spans="1:33" ht="15" customHeight="1" x14ac:dyDescent="0.2">
      <c r="A105" s="194" t="s">
        <v>446</v>
      </c>
      <c r="B105" s="101" t="s">
        <v>447</v>
      </c>
      <c r="C105" s="101"/>
      <c r="D105" s="101"/>
      <c r="E105" s="99">
        <v>129</v>
      </c>
      <c r="F105" s="189">
        <v>1</v>
      </c>
      <c r="G105" s="188"/>
      <c r="H105" s="99">
        <v>3</v>
      </c>
      <c r="I105" s="189">
        <v>0.02</v>
      </c>
      <c r="J105" s="99">
        <v>28</v>
      </c>
      <c r="K105" s="189">
        <v>0.22</v>
      </c>
      <c r="L105" s="99">
        <v>0</v>
      </c>
      <c r="M105" s="189">
        <v>0</v>
      </c>
      <c r="N105" s="99"/>
      <c r="O105" s="99">
        <v>68</v>
      </c>
      <c r="P105" s="189">
        <v>0.53</v>
      </c>
      <c r="Q105" s="99">
        <v>20</v>
      </c>
      <c r="R105" s="189">
        <v>0.16</v>
      </c>
      <c r="S105" s="99">
        <v>1</v>
      </c>
      <c r="T105" s="189">
        <v>0.01</v>
      </c>
      <c r="U105" s="99"/>
      <c r="V105" s="99">
        <v>4</v>
      </c>
      <c r="W105" s="189">
        <v>0.03</v>
      </c>
      <c r="X105" s="99">
        <v>3</v>
      </c>
      <c r="Y105" s="189">
        <v>0.02</v>
      </c>
      <c r="Z105" s="99">
        <v>2</v>
      </c>
      <c r="AA105" s="189">
        <v>0.02</v>
      </c>
      <c r="AB105" s="99">
        <v>0</v>
      </c>
      <c r="AC105" s="189">
        <v>0</v>
      </c>
      <c r="AD105" s="99">
        <v>0</v>
      </c>
      <c r="AE105" s="189">
        <v>0</v>
      </c>
      <c r="AG105" s="161"/>
    </row>
    <row r="106" spans="1:33" ht="15" customHeight="1" x14ac:dyDescent="0.2">
      <c r="A106" s="194" t="s">
        <v>448</v>
      </c>
      <c r="B106" s="101" t="s">
        <v>449</v>
      </c>
      <c r="C106" s="101"/>
      <c r="D106" s="101"/>
      <c r="E106" s="99">
        <v>1445</v>
      </c>
      <c r="F106" s="189">
        <v>1</v>
      </c>
      <c r="G106" s="188"/>
      <c r="H106" s="99">
        <v>21</v>
      </c>
      <c r="I106" s="189">
        <v>0.01</v>
      </c>
      <c r="J106" s="99">
        <v>373</v>
      </c>
      <c r="K106" s="189">
        <v>0.26</v>
      </c>
      <c r="L106" s="99">
        <v>0</v>
      </c>
      <c r="M106" s="189">
        <v>0</v>
      </c>
      <c r="N106" s="99"/>
      <c r="O106" s="99">
        <v>533</v>
      </c>
      <c r="P106" s="189">
        <v>0.37</v>
      </c>
      <c r="Q106" s="99">
        <v>240</v>
      </c>
      <c r="R106" s="189">
        <v>0.17</v>
      </c>
      <c r="S106" s="99">
        <v>6</v>
      </c>
      <c r="T106" s="189">
        <v>0</v>
      </c>
      <c r="U106" s="99"/>
      <c r="V106" s="99">
        <v>146</v>
      </c>
      <c r="W106" s="189">
        <v>0.1</v>
      </c>
      <c r="X106" s="99">
        <v>58</v>
      </c>
      <c r="Y106" s="189">
        <v>0.04</v>
      </c>
      <c r="Z106" s="99">
        <v>49</v>
      </c>
      <c r="AA106" s="189">
        <v>0.03</v>
      </c>
      <c r="AB106" s="99">
        <v>19</v>
      </c>
      <c r="AC106" s="189">
        <v>0.01</v>
      </c>
      <c r="AD106" s="99">
        <v>0</v>
      </c>
      <c r="AE106" s="189">
        <v>0</v>
      </c>
      <c r="AG106" s="161"/>
    </row>
    <row r="107" spans="1:33" ht="15" customHeight="1" x14ac:dyDescent="0.2">
      <c r="A107" s="194" t="s">
        <v>450</v>
      </c>
      <c r="B107" s="101" t="s">
        <v>451</v>
      </c>
      <c r="C107" s="101"/>
      <c r="D107" s="101"/>
      <c r="E107" s="99" t="s">
        <v>333</v>
      </c>
      <c r="F107" s="189" t="s">
        <v>333</v>
      </c>
      <c r="G107" s="188"/>
      <c r="H107" s="99" t="s">
        <v>333</v>
      </c>
      <c r="I107" s="189" t="s">
        <v>333</v>
      </c>
      <c r="J107" s="99" t="s">
        <v>333</v>
      </c>
      <c r="K107" s="189" t="s">
        <v>333</v>
      </c>
      <c r="L107" s="99" t="s">
        <v>333</v>
      </c>
      <c r="M107" s="189" t="s">
        <v>333</v>
      </c>
      <c r="N107" s="99"/>
      <c r="O107" s="99" t="s">
        <v>333</v>
      </c>
      <c r="P107" s="189" t="s">
        <v>333</v>
      </c>
      <c r="Q107" s="99" t="s">
        <v>333</v>
      </c>
      <c r="R107" s="189" t="s">
        <v>333</v>
      </c>
      <c r="S107" s="99" t="s">
        <v>333</v>
      </c>
      <c r="T107" s="189" t="s">
        <v>333</v>
      </c>
      <c r="U107" s="99"/>
      <c r="V107" s="99" t="s">
        <v>333</v>
      </c>
      <c r="W107" s="189" t="s">
        <v>333</v>
      </c>
      <c r="X107" s="99" t="s">
        <v>333</v>
      </c>
      <c r="Y107" s="189" t="s">
        <v>333</v>
      </c>
      <c r="Z107" s="99" t="s">
        <v>333</v>
      </c>
      <c r="AA107" s="189" t="s">
        <v>333</v>
      </c>
      <c r="AB107" s="99" t="s">
        <v>333</v>
      </c>
      <c r="AC107" s="189" t="s">
        <v>333</v>
      </c>
      <c r="AD107" s="99" t="s">
        <v>333</v>
      </c>
      <c r="AE107" s="189" t="s">
        <v>333</v>
      </c>
      <c r="AG107" s="161"/>
    </row>
    <row r="108" spans="1:33" ht="15" customHeight="1" x14ac:dyDescent="0.2">
      <c r="A108" s="194" t="s">
        <v>452</v>
      </c>
      <c r="B108" s="101" t="s">
        <v>453</v>
      </c>
      <c r="C108" s="101"/>
      <c r="D108" s="101"/>
      <c r="E108" s="99">
        <v>113</v>
      </c>
      <c r="F108" s="189">
        <v>1</v>
      </c>
      <c r="G108" s="188"/>
      <c r="H108" s="99">
        <v>4</v>
      </c>
      <c r="I108" s="189">
        <v>0.04</v>
      </c>
      <c r="J108" s="99">
        <v>22</v>
      </c>
      <c r="K108" s="189">
        <v>0.19</v>
      </c>
      <c r="L108" s="99">
        <v>0</v>
      </c>
      <c r="M108" s="189">
        <v>0</v>
      </c>
      <c r="N108" s="99"/>
      <c r="O108" s="99">
        <v>48</v>
      </c>
      <c r="P108" s="189">
        <v>0.42</v>
      </c>
      <c r="Q108" s="99">
        <v>20</v>
      </c>
      <c r="R108" s="189">
        <v>0.18</v>
      </c>
      <c r="S108" s="99">
        <v>0</v>
      </c>
      <c r="T108" s="189">
        <v>0</v>
      </c>
      <c r="U108" s="99"/>
      <c r="V108" s="99">
        <v>7</v>
      </c>
      <c r="W108" s="189">
        <v>0.06</v>
      </c>
      <c r="X108" s="99">
        <v>7</v>
      </c>
      <c r="Y108" s="189">
        <v>0.06</v>
      </c>
      <c r="Z108" s="99">
        <v>4</v>
      </c>
      <c r="AA108" s="189">
        <v>0.04</v>
      </c>
      <c r="AB108" s="99">
        <v>1</v>
      </c>
      <c r="AC108" s="189">
        <v>0.01</v>
      </c>
      <c r="AD108" s="99">
        <v>0</v>
      </c>
      <c r="AE108" s="189">
        <v>0</v>
      </c>
      <c r="AG108" s="161"/>
    </row>
    <row r="109" spans="1:33" ht="15" customHeight="1" x14ac:dyDescent="0.2">
      <c r="A109" s="194" t="s">
        <v>454</v>
      </c>
      <c r="B109" s="101" t="s">
        <v>455</v>
      </c>
      <c r="C109" s="101"/>
      <c r="D109" s="101"/>
      <c r="E109" s="99">
        <v>296</v>
      </c>
      <c r="F109" s="189">
        <v>1</v>
      </c>
      <c r="G109" s="188"/>
      <c r="H109" s="99">
        <v>5</v>
      </c>
      <c r="I109" s="189">
        <v>0.02</v>
      </c>
      <c r="J109" s="99">
        <v>31</v>
      </c>
      <c r="K109" s="189">
        <v>0.1</v>
      </c>
      <c r="L109" s="99">
        <v>0</v>
      </c>
      <c r="M109" s="189">
        <v>0</v>
      </c>
      <c r="N109" s="99"/>
      <c r="O109" s="99">
        <v>183</v>
      </c>
      <c r="P109" s="189">
        <v>0.62</v>
      </c>
      <c r="Q109" s="99">
        <v>46</v>
      </c>
      <c r="R109" s="189">
        <v>0.16</v>
      </c>
      <c r="S109" s="99">
        <v>0</v>
      </c>
      <c r="T109" s="189">
        <v>0</v>
      </c>
      <c r="U109" s="99"/>
      <c r="V109" s="99">
        <v>19</v>
      </c>
      <c r="W109" s="189">
        <v>0.06</v>
      </c>
      <c r="X109" s="99">
        <v>12</v>
      </c>
      <c r="Y109" s="189">
        <v>0.04</v>
      </c>
      <c r="Z109" s="99">
        <v>0</v>
      </c>
      <c r="AA109" s="189">
        <v>0</v>
      </c>
      <c r="AB109" s="99">
        <v>0</v>
      </c>
      <c r="AC109" s="189">
        <v>0</v>
      </c>
      <c r="AD109" s="99">
        <v>0</v>
      </c>
      <c r="AE109" s="189">
        <v>0</v>
      </c>
      <c r="AG109" s="161"/>
    </row>
    <row r="110" spans="1:33" ht="15" customHeight="1" x14ac:dyDescent="0.2">
      <c r="A110" s="194" t="s">
        <v>456</v>
      </c>
      <c r="B110" s="101" t="s">
        <v>457</v>
      </c>
      <c r="C110" s="101"/>
      <c r="D110" s="101"/>
      <c r="E110" s="99">
        <v>539</v>
      </c>
      <c r="F110" s="189">
        <v>1</v>
      </c>
      <c r="G110" s="188"/>
      <c r="H110" s="99">
        <v>10</v>
      </c>
      <c r="I110" s="189">
        <v>0.02</v>
      </c>
      <c r="J110" s="99">
        <v>30</v>
      </c>
      <c r="K110" s="189">
        <v>0.06</v>
      </c>
      <c r="L110" s="99">
        <v>1</v>
      </c>
      <c r="M110" s="189">
        <v>0</v>
      </c>
      <c r="N110" s="99"/>
      <c r="O110" s="99">
        <v>329</v>
      </c>
      <c r="P110" s="189">
        <v>0.61</v>
      </c>
      <c r="Q110" s="99">
        <v>127</v>
      </c>
      <c r="R110" s="189">
        <v>0.24</v>
      </c>
      <c r="S110" s="99">
        <v>8</v>
      </c>
      <c r="T110" s="189">
        <v>0.01</v>
      </c>
      <c r="U110" s="99"/>
      <c r="V110" s="99">
        <v>16</v>
      </c>
      <c r="W110" s="189">
        <v>0.03</v>
      </c>
      <c r="X110" s="99">
        <v>15</v>
      </c>
      <c r="Y110" s="189">
        <v>0.03</v>
      </c>
      <c r="Z110" s="99">
        <v>2</v>
      </c>
      <c r="AA110" s="189">
        <v>0</v>
      </c>
      <c r="AB110" s="99">
        <v>1</v>
      </c>
      <c r="AC110" s="189">
        <v>0</v>
      </c>
      <c r="AD110" s="99">
        <v>0</v>
      </c>
      <c r="AE110" s="189">
        <v>0</v>
      </c>
      <c r="AG110" s="161"/>
    </row>
    <row r="111" spans="1:33" ht="15" customHeight="1" x14ac:dyDescent="0.2">
      <c r="A111" s="194" t="s">
        <v>458</v>
      </c>
      <c r="B111" s="101" t="s">
        <v>459</v>
      </c>
      <c r="C111" s="101"/>
      <c r="D111" s="101"/>
      <c r="E111" s="99">
        <v>203</v>
      </c>
      <c r="F111" s="189">
        <v>1</v>
      </c>
      <c r="G111" s="188"/>
      <c r="H111" s="99">
        <v>10</v>
      </c>
      <c r="I111" s="189">
        <v>0.05</v>
      </c>
      <c r="J111" s="99">
        <v>32</v>
      </c>
      <c r="K111" s="189">
        <v>0.16</v>
      </c>
      <c r="L111" s="99">
        <v>0</v>
      </c>
      <c r="M111" s="189">
        <v>0</v>
      </c>
      <c r="N111" s="99"/>
      <c r="O111" s="99">
        <v>92</v>
      </c>
      <c r="P111" s="189">
        <v>0.45</v>
      </c>
      <c r="Q111" s="99">
        <v>49</v>
      </c>
      <c r="R111" s="189">
        <v>0.24</v>
      </c>
      <c r="S111" s="99">
        <v>3</v>
      </c>
      <c r="T111" s="189">
        <v>0.01</v>
      </c>
      <c r="U111" s="99"/>
      <c r="V111" s="99">
        <v>8</v>
      </c>
      <c r="W111" s="189">
        <v>0.04</v>
      </c>
      <c r="X111" s="99">
        <v>8</v>
      </c>
      <c r="Y111" s="189">
        <v>0.04</v>
      </c>
      <c r="Z111" s="99">
        <v>0</v>
      </c>
      <c r="AA111" s="189">
        <v>0</v>
      </c>
      <c r="AB111" s="99">
        <v>1</v>
      </c>
      <c r="AC111" s="189">
        <v>0</v>
      </c>
      <c r="AD111" s="99">
        <v>0</v>
      </c>
      <c r="AE111" s="189">
        <v>0</v>
      </c>
      <c r="AG111" s="161"/>
    </row>
    <row r="112" spans="1:33" ht="15" customHeight="1" x14ac:dyDescent="0.2">
      <c r="A112" s="194" t="s">
        <v>460</v>
      </c>
      <c r="B112" s="101" t="s">
        <v>461</v>
      </c>
      <c r="C112" s="101"/>
      <c r="D112" s="101"/>
      <c r="E112" s="99">
        <v>278</v>
      </c>
      <c r="F112" s="189">
        <v>1</v>
      </c>
      <c r="G112" s="188"/>
      <c r="H112" s="99">
        <v>3</v>
      </c>
      <c r="I112" s="189">
        <v>0.01</v>
      </c>
      <c r="J112" s="99">
        <v>51</v>
      </c>
      <c r="K112" s="189">
        <v>0.18</v>
      </c>
      <c r="L112" s="99">
        <v>0</v>
      </c>
      <c r="M112" s="189">
        <v>0</v>
      </c>
      <c r="N112" s="99"/>
      <c r="O112" s="99">
        <v>137</v>
      </c>
      <c r="P112" s="189">
        <v>0.49</v>
      </c>
      <c r="Q112" s="99">
        <v>53</v>
      </c>
      <c r="R112" s="189">
        <v>0.19</v>
      </c>
      <c r="S112" s="99">
        <v>2</v>
      </c>
      <c r="T112" s="189">
        <v>0.01</v>
      </c>
      <c r="U112" s="99"/>
      <c r="V112" s="99">
        <v>16</v>
      </c>
      <c r="W112" s="189">
        <v>0.06</v>
      </c>
      <c r="X112" s="99">
        <v>13</v>
      </c>
      <c r="Y112" s="189">
        <v>0.05</v>
      </c>
      <c r="Z112" s="99">
        <v>3</v>
      </c>
      <c r="AA112" s="189">
        <v>0.01</v>
      </c>
      <c r="AB112" s="99">
        <v>0</v>
      </c>
      <c r="AC112" s="189">
        <v>0</v>
      </c>
      <c r="AD112" s="99">
        <v>0</v>
      </c>
      <c r="AE112" s="189">
        <v>0</v>
      </c>
      <c r="AG112" s="161"/>
    </row>
    <row r="113" spans="1:33" ht="15" customHeight="1" x14ac:dyDescent="0.2">
      <c r="A113" s="194" t="s">
        <v>462</v>
      </c>
      <c r="B113" s="101" t="s">
        <v>463</v>
      </c>
      <c r="C113" s="101"/>
      <c r="D113" s="101"/>
      <c r="E113" s="99">
        <v>264</v>
      </c>
      <c r="F113" s="189">
        <v>1</v>
      </c>
      <c r="G113" s="188"/>
      <c r="H113" s="99">
        <v>7</v>
      </c>
      <c r="I113" s="189">
        <v>0.03</v>
      </c>
      <c r="J113" s="99">
        <v>47</v>
      </c>
      <c r="K113" s="189">
        <v>0.18</v>
      </c>
      <c r="L113" s="99">
        <v>5</v>
      </c>
      <c r="M113" s="189">
        <v>0.02</v>
      </c>
      <c r="N113" s="99"/>
      <c r="O113" s="99">
        <v>112</v>
      </c>
      <c r="P113" s="189">
        <v>0.42</v>
      </c>
      <c r="Q113" s="99">
        <v>51</v>
      </c>
      <c r="R113" s="189">
        <v>0.19</v>
      </c>
      <c r="S113" s="99">
        <v>10</v>
      </c>
      <c r="T113" s="189">
        <v>0.04</v>
      </c>
      <c r="U113" s="99"/>
      <c r="V113" s="99">
        <v>14</v>
      </c>
      <c r="W113" s="189">
        <v>0.05</v>
      </c>
      <c r="X113" s="99">
        <v>14</v>
      </c>
      <c r="Y113" s="189">
        <v>0.05</v>
      </c>
      <c r="Z113" s="99">
        <v>2</v>
      </c>
      <c r="AA113" s="189">
        <v>0.01</v>
      </c>
      <c r="AB113" s="99">
        <v>2</v>
      </c>
      <c r="AC113" s="189">
        <v>0.01</v>
      </c>
      <c r="AD113" s="99">
        <v>0</v>
      </c>
      <c r="AE113" s="189">
        <v>0</v>
      </c>
      <c r="AG113" s="161"/>
    </row>
    <row r="114" spans="1:33" ht="15" customHeight="1" x14ac:dyDescent="0.2">
      <c r="A114" s="194" t="s">
        <v>464</v>
      </c>
      <c r="B114" s="101" t="s">
        <v>465</v>
      </c>
      <c r="C114" s="101"/>
      <c r="D114" s="101"/>
      <c r="E114" s="99">
        <v>132</v>
      </c>
      <c r="F114" s="189">
        <v>1</v>
      </c>
      <c r="G114" s="188"/>
      <c r="H114" s="99">
        <v>0</v>
      </c>
      <c r="I114" s="189">
        <v>0</v>
      </c>
      <c r="J114" s="99">
        <v>15</v>
      </c>
      <c r="K114" s="189">
        <v>0.11</v>
      </c>
      <c r="L114" s="99">
        <v>0</v>
      </c>
      <c r="M114" s="189">
        <v>0</v>
      </c>
      <c r="N114" s="99"/>
      <c r="O114" s="99">
        <v>72</v>
      </c>
      <c r="P114" s="189">
        <v>0.55000000000000004</v>
      </c>
      <c r="Q114" s="99">
        <v>33</v>
      </c>
      <c r="R114" s="189">
        <v>0.25</v>
      </c>
      <c r="S114" s="99">
        <v>0</v>
      </c>
      <c r="T114" s="189">
        <v>0</v>
      </c>
      <c r="U114" s="99"/>
      <c r="V114" s="99">
        <v>7</v>
      </c>
      <c r="W114" s="189">
        <v>0.05</v>
      </c>
      <c r="X114" s="99">
        <v>4</v>
      </c>
      <c r="Y114" s="189">
        <v>0.03</v>
      </c>
      <c r="Z114" s="99">
        <v>0</v>
      </c>
      <c r="AA114" s="189">
        <v>0</v>
      </c>
      <c r="AB114" s="99">
        <v>1</v>
      </c>
      <c r="AC114" s="189">
        <v>0.01</v>
      </c>
      <c r="AD114" s="99">
        <v>0</v>
      </c>
      <c r="AE114" s="189">
        <v>0</v>
      </c>
      <c r="AG114" s="161"/>
    </row>
    <row r="115" spans="1:33" ht="15" customHeight="1" x14ac:dyDescent="0.2">
      <c r="A115" s="194" t="s">
        <v>466</v>
      </c>
      <c r="B115" s="101" t="s">
        <v>467</v>
      </c>
      <c r="C115" s="101"/>
      <c r="D115" s="101"/>
      <c r="E115" s="99">
        <v>176</v>
      </c>
      <c r="F115" s="189">
        <v>1</v>
      </c>
      <c r="G115" s="188"/>
      <c r="H115" s="99">
        <v>2</v>
      </c>
      <c r="I115" s="189">
        <v>0.01</v>
      </c>
      <c r="J115" s="99">
        <v>26</v>
      </c>
      <c r="K115" s="189">
        <v>0.15</v>
      </c>
      <c r="L115" s="99">
        <v>0</v>
      </c>
      <c r="M115" s="189">
        <v>0</v>
      </c>
      <c r="N115" s="99"/>
      <c r="O115" s="99">
        <v>91</v>
      </c>
      <c r="P115" s="189">
        <v>0.52</v>
      </c>
      <c r="Q115" s="99">
        <v>30</v>
      </c>
      <c r="R115" s="189">
        <v>0.17</v>
      </c>
      <c r="S115" s="99">
        <v>1</v>
      </c>
      <c r="T115" s="189">
        <v>0.01</v>
      </c>
      <c r="U115" s="99"/>
      <c r="V115" s="99">
        <v>11</v>
      </c>
      <c r="W115" s="189">
        <v>0.06</v>
      </c>
      <c r="X115" s="99">
        <v>14</v>
      </c>
      <c r="Y115" s="189">
        <v>0.08</v>
      </c>
      <c r="Z115" s="99">
        <v>1</v>
      </c>
      <c r="AA115" s="189">
        <v>0.01</v>
      </c>
      <c r="AB115" s="99">
        <v>0</v>
      </c>
      <c r="AC115" s="189">
        <v>0</v>
      </c>
      <c r="AD115" s="99">
        <v>0</v>
      </c>
      <c r="AE115" s="189">
        <v>0</v>
      </c>
      <c r="AG115" s="161"/>
    </row>
    <row r="116" spans="1:33" ht="15" customHeight="1" x14ac:dyDescent="0.2">
      <c r="A116" s="194" t="s">
        <v>468</v>
      </c>
      <c r="B116" s="101" t="s">
        <v>469</v>
      </c>
      <c r="C116" s="101"/>
      <c r="D116" s="101"/>
      <c r="E116" s="99">
        <v>505</v>
      </c>
      <c r="F116" s="189">
        <v>1</v>
      </c>
      <c r="G116" s="188"/>
      <c r="H116" s="99">
        <v>14</v>
      </c>
      <c r="I116" s="189">
        <v>0.03</v>
      </c>
      <c r="J116" s="99">
        <v>62</v>
      </c>
      <c r="K116" s="189">
        <v>0.12</v>
      </c>
      <c r="L116" s="99">
        <v>0</v>
      </c>
      <c r="M116" s="189">
        <v>0</v>
      </c>
      <c r="N116" s="99"/>
      <c r="O116" s="99">
        <v>243</v>
      </c>
      <c r="P116" s="189">
        <v>0.48</v>
      </c>
      <c r="Q116" s="99">
        <v>123</v>
      </c>
      <c r="R116" s="189">
        <v>0.24</v>
      </c>
      <c r="S116" s="99">
        <v>0</v>
      </c>
      <c r="T116" s="189">
        <v>0</v>
      </c>
      <c r="U116" s="99"/>
      <c r="V116" s="99">
        <v>30</v>
      </c>
      <c r="W116" s="189">
        <v>0.06</v>
      </c>
      <c r="X116" s="99">
        <v>25</v>
      </c>
      <c r="Y116" s="189">
        <v>0.05</v>
      </c>
      <c r="Z116" s="99">
        <v>2</v>
      </c>
      <c r="AA116" s="189">
        <v>0</v>
      </c>
      <c r="AB116" s="99">
        <v>6</v>
      </c>
      <c r="AC116" s="189">
        <v>0.01</v>
      </c>
      <c r="AD116" s="99">
        <v>0</v>
      </c>
      <c r="AE116" s="189">
        <v>0</v>
      </c>
      <c r="AG116" s="161"/>
    </row>
    <row r="117" spans="1:33" ht="15" customHeight="1" x14ac:dyDescent="0.2">
      <c r="A117" s="194" t="s">
        <v>470</v>
      </c>
      <c r="B117" s="101" t="s">
        <v>471</v>
      </c>
      <c r="C117" s="101"/>
      <c r="D117" s="101"/>
      <c r="E117" s="99">
        <v>164</v>
      </c>
      <c r="F117" s="189">
        <v>1</v>
      </c>
      <c r="G117" s="188"/>
      <c r="H117" s="99">
        <v>3</v>
      </c>
      <c r="I117" s="189">
        <v>0.02</v>
      </c>
      <c r="J117" s="99">
        <v>44</v>
      </c>
      <c r="K117" s="189">
        <v>0.27</v>
      </c>
      <c r="L117" s="99">
        <v>0</v>
      </c>
      <c r="M117" s="189">
        <v>0</v>
      </c>
      <c r="N117" s="99"/>
      <c r="O117" s="99">
        <v>69</v>
      </c>
      <c r="P117" s="189">
        <v>0.42</v>
      </c>
      <c r="Q117" s="99">
        <v>32</v>
      </c>
      <c r="R117" s="189">
        <v>0.2</v>
      </c>
      <c r="S117" s="99">
        <v>0</v>
      </c>
      <c r="T117" s="189">
        <v>0</v>
      </c>
      <c r="U117" s="99"/>
      <c r="V117" s="99">
        <v>9</v>
      </c>
      <c r="W117" s="189">
        <v>0.05</v>
      </c>
      <c r="X117" s="99">
        <v>5</v>
      </c>
      <c r="Y117" s="189">
        <v>0.03</v>
      </c>
      <c r="Z117" s="99">
        <v>2</v>
      </c>
      <c r="AA117" s="189">
        <v>0.01</v>
      </c>
      <c r="AB117" s="99">
        <v>0</v>
      </c>
      <c r="AC117" s="189">
        <v>0</v>
      </c>
      <c r="AD117" s="99">
        <v>0</v>
      </c>
      <c r="AE117" s="189">
        <v>0</v>
      </c>
      <c r="AG117" s="161"/>
    </row>
    <row r="118" spans="1:33" ht="15" customHeight="1" x14ac:dyDescent="0.2">
      <c r="A118" s="194" t="s">
        <v>472</v>
      </c>
      <c r="B118" s="101" t="s">
        <v>473</v>
      </c>
      <c r="C118" s="101"/>
      <c r="D118" s="101"/>
      <c r="E118" s="99">
        <v>686</v>
      </c>
      <c r="F118" s="189">
        <v>1</v>
      </c>
      <c r="G118" s="188"/>
      <c r="H118" s="99">
        <v>7</v>
      </c>
      <c r="I118" s="189">
        <v>0.01</v>
      </c>
      <c r="J118" s="99">
        <v>80</v>
      </c>
      <c r="K118" s="189">
        <v>0.12</v>
      </c>
      <c r="L118" s="99">
        <v>0</v>
      </c>
      <c r="M118" s="189">
        <v>0</v>
      </c>
      <c r="N118" s="99"/>
      <c r="O118" s="99">
        <v>357</v>
      </c>
      <c r="P118" s="189">
        <v>0.52</v>
      </c>
      <c r="Q118" s="99">
        <v>190</v>
      </c>
      <c r="R118" s="189">
        <v>0.28000000000000003</v>
      </c>
      <c r="S118" s="99">
        <v>0</v>
      </c>
      <c r="T118" s="189">
        <v>0</v>
      </c>
      <c r="U118" s="99"/>
      <c r="V118" s="99">
        <v>22</v>
      </c>
      <c r="W118" s="189">
        <v>0.03</v>
      </c>
      <c r="X118" s="99">
        <v>25</v>
      </c>
      <c r="Y118" s="189">
        <v>0.04</v>
      </c>
      <c r="Z118" s="99">
        <v>3</v>
      </c>
      <c r="AA118" s="189">
        <v>0</v>
      </c>
      <c r="AB118" s="99">
        <v>2</v>
      </c>
      <c r="AC118" s="189">
        <v>0</v>
      </c>
      <c r="AD118" s="99">
        <v>0</v>
      </c>
      <c r="AE118" s="189">
        <v>0</v>
      </c>
      <c r="AG118" s="161"/>
    </row>
    <row r="119" spans="1:33" ht="15" customHeight="1" x14ac:dyDescent="0.2">
      <c r="A119" s="194" t="s">
        <v>474</v>
      </c>
      <c r="B119" s="101" t="s">
        <v>475</v>
      </c>
      <c r="C119" s="101"/>
      <c r="D119" s="101"/>
      <c r="E119" s="99">
        <v>143</v>
      </c>
      <c r="F119" s="189">
        <v>1</v>
      </c>
      <c r="G119" s="188"/>
      <c r="H119" s="99">
        <v>4</v>
      </c>
      <c r="I119" s="189">
        <v>0.03</v>
      </c>
      <c r="J119" s="99">
        <v>17</v>
      </c>
      <c r="K119" s="189">
        <v>0.12</v>
      </c>
      <c r="L119" s="99">
        <v>0</v>
      </c>
      <c r="M119" s="189">
        <v>0</v>
      </c>
      <c r="N119" s="99"/>
      <c r="O119" s="99">
        <v>81</v>
      </c>
      <c r="P119" s="189">
        <v>0.56999999999999995</v>
      </c>
      <c r="Q119" s="99">
        <v>27</v>
      </c>
      <c r="R119" s="189">
        <v>0.19</v>
      </c>
      <c r="S119" s="99">
        <v>1</v>
      </c>
      <c r="T119" s="189">
        <v>0.01</v>
      </c>
      <c r="U119" s="99"/>
      <c r="V119" s="99">
        <v>8</v>
      </c>
      <c r="W119" s="189">
        <v>0.06</v>
      </c>
      <c r="X119" s="99">
        <v>5</v>
      </c>
      <c r="Y119" s="189">
        <v>0.03</v>
      </c>
      <c r="Z119" s="99">
        <v>0</v>
      </c>
      <c r="AA119" s="189">
        <v>0</v>
      </c>
      <c r="AB119" s="99">
        <v>0</v>
      </c>
      <c r="AC119" s="189">
        <v>0</v>
      </c>
      <c r="AD119" s="99">
        <v>0</v>
      </c>
      <c r="AE119" s="189">
        <v>0</v>
      </c>
      <c r="AG119" s="161"/>
    </row>
    <row r="120" spans="1:33" ht="15" customHeight="1" x14ac:dyDescent="0.2">
      <c r="A120" s="194" t="s">
        <v>476</v>
      </c>
      <c r="B120" s="101" t="s">
        <v>477</v>
      </c>
      <c r="C120" s="101"/>
      <c r="D120" s="101"/>
      <c r="E120" s="99">
        <v>305</v>
      </c>
      <c r="F120" s="189">
        <v>1</v>
      </c>
      <c r="G120" s="188"/>
      <c r="H120" s="99">
        <v>10</v>
      </c>
      <c r="I120" s="189">
        <v>0.03</v>
      </c>
      <c r="J120" s="99">
        <v>63</v>
      </c>
      <c r="K120" s="189">
        <v>0.21</v>
      </c>
      <c r="L120" s="99">
        <v>11</v>
      </c>
      <c r="M120" s="189">
        <v>0.04</v>
      </c>
      <c r="N120" s="99"/>
      <c r="O120" s="99">
        <v>108</v>
      </c>
      <c r="P120" s="189">
        <v>0.35</v>
      </c>
      <c r="Q120" s="99">
        <v>57</v>
      </c>
      <c r="R120" s="189">
        <v>0.19</v>
      </c>
      <c r="S120" s="99">
        <v>12</v>
      </c>
      <c r="T120" s="189">
        <v>0.04</v>
      </c>
      <c r="U120" s="99"/>
      <c r="V120" s="99">
        <v>20</v>
      </c>
      <c r="W120" s="189">
        <v>7.0000000000000007E-2</v>
      </c>
      <c r="X120" s="99">
        <v>19</v>
      </c>
      <c r="Y120" s="189">
        <v>0.06</v>
      </c>
      <c r="Z120" s="99">
        <v>4</v>
      </c>
      <c r="AA120" s="189">
        <v>0.01</v>
      </c>
      <c r="AB120" s="99">
        <v>1</v>
      </c>
      <c r="AC120" s="189">
        <v>0</v>
      </c>
      <c r="AD120" s="99">
        <v>0</v>
      </c>
      <c r="AE120" s="189">
        <v>0</v>
      </c>
      <c r="AG120" s="161"/>
    </row>
    <row r="121" spans="1:33" ht="15" customHeight="1" x14ac:dyDescent="0.2">
      <c r="A121" s="194" t="s">
        <v>478</v>
      </c>
      <c r="B121" s="101" t="s">
        <v>479</v>
      </c>
      <c r="C121" s="101"/>
      <c r="D121" s="101"/>
      <c r="E121" s="99">
        <v>358</v>
      </c>
      <c r="F121" s="189">
        <v>1</v>
      </c>
      <c r="G121" s="188"/>
      <c r="H121" s="99">
        <v>7</v>
      </c>
      <c r="I121" s="189">
        <v>0.02</v>
      </c>
      <c r="J121" s="99">
        <v>36</v>
      </c>
      <c r="K121" s="189">
        <v>0.1</v>
      </c>
      <c r="L121" s="99">
        <v>0</v>
      </c>
      <c r="M121" s="189">
        <v>0</v>
      </c>
      <c r="N121" s="99"/>
      <c r="O121" s="99">
        <v>202</v>
      </c>
      <c r="P121" s="189">
        <v>0.56000000000000005</v>
      </c>
      <c r="Q121" s="99">
        <v>79</v>
      </c>
      <c r="R121" s="189">
        <v>0.22</v>
      </c>
      <c r="S121" s="99">
        <v>2</v>
      </c>
      <c r="T121" s="189">
        <v>0.01</v>
      </c>
      <c r="U121" s="99"/>
      <c r="V121" s="99">
        <v>11</v>
      </c>
      <c r="W121" s="189">
        <v>0.03</v>
      </c>
      <c r="X121" s="99">
        <v>20</v>
      </c>
      <c r="Y121" s="189">
        <v>0.06</v>
      </c>
      <c r="Z121" s="99">
        <v>1</v>
      </c>
      <c r="AA121" s="189">
        <v>0</v>
      </c>
      <c r="AB121" s="99">
        <v>0</v>
      </c>
      <c r="AC121" s="189">
        <v>0</v>
      </c>
      <c r="AD121" s="99">
        <v>0</v>
      </c>
      <c r="AE121" s="189">
        <v>0</v>
      </c>
      <c r="AG121" s="161"/>
    </row>
    <row r="122" spans="1:33" ht="15" customHeight="1" x14ac:dyDescent="0.2">
      <c r="A122" s="194" t="s">
        <v>480</v>
      </c>
      <c r="B122" s="101" t="s">
        <v>481</v>
      </c>
      <c r="C122" s="101"/>
      <c r="D122" s="101"/>
      <c r="E122" s="99">
        <v>1503</v>
      </c>
      <c r="F122" s="189">
        <v>1</v>
      </c>
      <c r="G122" s="188"/>
      <c r="H122" s="99">
        <v>35</v>
      </c>
      <c r="I122" s="189">
        <v>0.02</v>
      </c>
      <c r="J122" s="99">
        <v>354</v>
      </c>
      <c r="K122" s="189">
        <v>0.24</v>
      </c>
      <c r="L122" s="99">
        <v>0</v>
      </c>
      <c r="M122" s="189">
        <v>0</v>
      </c>
      <c r="N122" s="99"/>
      <c r="O122" s="99">
        <v>611</v>
      </c>
      <c r="P122" s="189">
        <v>0.41</v>
      </c>
      <c r="Q122" s="99">
        <v>326</v>
      </c>
      <c r="R122" s="189">
        <v>0.22</v>
      </c>
      <c r="S122" s="99">
        <v>3</v>
      </c>
      <c r="T122" s="189">
        <v>0</v>
      </c>
      <c r="U122" s="99"/>
      <c r="V122" s="99">
        <v>105</v>
      </c>
      <c r="W122" s="189">
        <v>7.0000000000000007E-2</v>
      </c>
      <c r="X122" s="99">
        <v>52</v>
      </c>
      <c r="Y122" s="189">
        <v>0.03</v>
      </c>
      <c r="Z122" s="99">
        <v>12</v>
      </c>
      <c r="AA122" s="189">
        <v>0.01</v>
      </c>
      <c r="AB122" s="99">
        <v>5</v>
      </c>
      <c r="AC122" s="189">
        <v>0</v>
      </c>
      <c r="AD122" s="99">
        <v>0</v>
      </c>
      <c r="AE122" s="189">
        <v>0</v>
      </c>
      <c r="AG122" s="161"/>
    </row>
    <row r="123" spans="1:33" ht="15" customHeight="1" x14ac:dyDescent="0.2">
      <c r="A123" s="194" t="s">
        <v>482</v>
      </c>
      <c r="B123" s="101" t="s">
        <v>483</v>
      </c>
      <c r="C123" s="101"/>
      <c r="D123" s="101"/>
      <c r="E123" s="99">
        <v>204</v>
      </c>
      <c r="F123" s="189">
        <v>1</v>
      </c>
      <c r="G123" s="188"/>
      <c r="H123" s="99">
        <v>4</v>
      </c>
      <c r="I123" s="189">
        <v>0.02</v>
      </c>
      <c r="J123" s="99">
        <v>23</v>
      </c>
      <c r="K123" s="189">
        <v>0.11</v>
      </c>
      <c r="L123" s="99">
        <v>0</v>
      </c>
      <c r="M123" s="189">
        <v>0</v>
      </c>
      <c r="N123" s="99"/>
      <c r="O123" s="99">
        <v>105</v>
      </c>
      <c r="P123" s="189">
        <v>0.51</v>
      </c>
      <c r="Q123" s="99">
        <v>55</v>
      </c>
      <c r="R123" s="189">
        <v>0.27</v>
      </c>
      <c r="S123" s="99">
        <v>1</v>
      </c>
      <c r="T123" s="189">
        <v>0</v>
      </c>
      <c r="U123" s="99"/>
      <c r="V123" s="99">
        <v>8</v>
      </c>
      <c r="W123" s="189">
        <v>0.04</v>
      </c>
      <c r="X123" s="99">
        <v>5</v>
      </c>
      <c r="Y123" s="189">
        <v>0.02</v>
      </c>
      <c r="Z123" s="99">
        <v>2</v>
      </c>
      <c r="AA123" s="189">
        <v>0.01</v>
      </c>
      <c r="AB123" s="99">
        <v>1</v>
      </c>
      <c r="AC123" s="189">
        <v>0</v>
      </c>
      <c r="AD123" s="99">
        <v>0</v>
      </c>
      <c r="AE123" s="189">
        <v>0</v>
      </c>
      <c r="AG123" s="161"/>
    </row>
    <row r="124" spans="1:33" ht="15" customHeight="1" x14ac:dyDescent="0.2">
      <c r="A124" s="194" t="s">
        <v>484</v>
      </c>
      <c r="B124" s="101" t="s">
        <v>485</v>
      </c>
      <c r="C124" s="101"/>
      <c r="D124" s="101"/>
      <c r="E124" s="99">
        <v>1782</v>
      </c>
      <c r="F124" s="189">
        <v>1</v>
      </c>
      <c r="G124" s="188"/>
      <c r="H124" s="99">
        <v>29</v>
      </c>
      <c r="I124" s="189">
        <v>0.02</v>
      </c>
      <c r="J124" s="99">
        <v>323</v>
      </c>
      <c r="K124" s="189">
        <v>0.18</v>
      </c>
      <c r="L124" s="99">
        <v>0</v>
      </c>
      <c r="M124" s="189">
        <v>0</v>
      </c>
      <c r="N124" s="99"/>
      <c r="O124" s="99">
        <v>829</v>
      </c>
      <c r="P124" s="189">
        <v>0.47</v>
      </c>
      <c r="Q124" s="99">
        <v>393</v>
      </c>
      <c r="R124" s="189">
        <v>0.22</v>
      </c>
      <c r="S124" s="99">
        <v>14</v>
      </c>
      <c r="T124" s="189">
        <v>0.01</v>
      </c>
      <c r="U124" s="99"/>
      <c r="V124" s="99">
        <v>109</v>
      </c>
      <c r="W124" s="189">
        <v>0.06</v>
      </c>
      <c r="X124" s="99">
        <v>54</v>
      </c>
      <c r="Y124" s="189">
        <v>0.03</v>
      </c>
      <c r="Z124" s="99">
        <v>17</v>
      </c>
      <c r="AA124" s="189">
        <v>0.01</v>
      </c>
      <c r="AB124" s="99">
        <v>14</v>
      </c>
      <c r="AC124" s="189">
        <v>0.01</v>
      </c>
      <c r="AD124" s="99">
        <v>0</v>
      </c>
      <c r="AE124" s="189">
        <v>0</v>
      </c>
      <c r="AG124" s="161"/>
    </row>
    <row r="125" spans="1:33" ht="15" customHeight="1" x14ac:dyDescent="0.2">
      <c r="A125" s="194" t="s">
        <v>486</v>
      </c>
      <c r="B125" s="101" t="s">
        <v>487</v>
      </c>
      <c r="C125" s="101"/>
      <c r="D125" s="101"/>
      <c r="E125" s="99">
        <v>925</v>
      </c>
      <c r="F125" s="189">
        <v>1</v>
      </c>
      <c r="G125" s="188"/>
      <c r="H125" s="99">
        <v>13</v>
      </c>
      <c r="I125" s="189">
        <v>0.01</v>
      </c>
      <c r="J125" s="99">
        <v>114</v>
      </c>
      <c r="K125" s="189">
        <v>0.12</v>
      </c>
      <c r="L125" s="99">
        <v>0</v>
      </c>
      <c r="M125" s="189">
        <v>0</v>
      </c>
      <c r="N125" s="99"/>
      <c r="O125" s="99">
        <v>546</v>
      </c>
      <c r="P125" s="189">
        <v>0.59</v>
      </c>
      <c r="Q125" s="99">
        <v>183</v>
      </c>
      <c r="R125" s="189">
        <v>0.2</v>
      </c>
      <c r="S125" s="99">
        <v>6</v>
      </c>
      <c r="T125" s="189">
        <v>0.01</v>
      </c>
      <c r="U125" s="99"/>
      <c r="V125" s="99">
        <v>31</v>
      </c>
      <c r="W125" s="189">
        <v>0.03</v>
      </c>
      <c r="X125" s="99">
        <v>29</v>
      </c>
      <c r="Y125" s="189">
        <v>0.03</v>
      </c>
      <c r="Z125" s="99">
        <v>2</v>
      </c>
      <c r="AA125" s="189">
        <v>0</v>
      </c>
      <c r="AB125" s="99">
        <v>1</v>
      </c>
      <c r="AC125" s="189">
        <v>0</v>
      </c>
      <c r="AD125" s="99">
        <v>0</v>
      </c>
      <c r="AE125" s="189">
        <v>0</v>
      </c>
      <c r="AG125" s="161"/>
    </row>
    <row r="126" spans="1:33" ht="15" customHeight="1" x14ac:dyDescent="0.2">
      <c r="A126" s="194" t="s">
        <v>488</v>
      </c>
      <c r="B126" s="101" t="s">
        <v>489</v>
      </c>
      <c r="C126" s="101"/>
      <c r="D126" s="101"/>
      <c r="E126" s="99">
        <v>823</v>
      </c>
      <c r="F126" s="189">
        <v>1</v>
      </c>
      <c r="G126" s="188"/>
      <c r="H126" s="99">
        <v>15</v>
      </c>
      <c r="I126" s="189">
        <v>0.02</v>
      </c>
      <c r="J126" s="99">
        <v>144</v>
      </c>
      <c r="K126" s="189">
        <v>0.17</v>
      </c>
      <c r="L126" s="99">
        <v>0</v>
      </c>
      <c r="M126" s="189">
        <v>0</v>
      </c>
      <c r="N126" s="99"/>
      <c r="O126" s="99">
        <v>334</v>
      </c>
      <c r="P126" s="189">
        <v>0.41</v>
      </c>
      <c r="Q126" s="99">
        <v>243</v>
      </c>
      <c r="R126" s="189">
        <v>0.3</v>
      </c>
      <c r="S126" s="99">
        <v>7</v>
      </c>
      <c r="T126" s="189">
        <v>0.01</v>
      </c>
      <c r="U126" s="99"/>
      <c r="V126" s="99">
        <v>45</v>
      </c>
      <c r="W126" s="189">
        <v>0.05</v>
      </c>
      <c r="X126" s="99">
        <v>24</v>
      </c>
      <c r="Y126" s="189">
        <v>0.03</v>
      </c>
      <c r="Z126" s="99">
        <v>9</v>
      </c>
      <c r="AA126" s="189">
        <v>0.01</v>
      </c>
      <c r="AB126" s="99">
        <v>2</v>
      </c>
      <c r="AC126" s="189">
        <v>0</v>
      </c>
      <c r="AD126" s="99">
        <v>0</v>
      </c>
      <c r="AE126" s="189">
        <v>0</v>
      </c>
      <c r="AG126" s="161"/>
    </row>
    <row r="127" spans="1:33" ht="15" customHeight="1" x14ac:dyDescent="0.2">
      <c r="A127" s="194" t="s">
        <v>490</v>
      </c>
      <c r="B127" s="101" t="s">
        <v>491</v>
      </c>
      <c r="C127" s="101"/>
      <c r="D127" s="101"/>
      <c r="E127" s="99">
        <v>227</v>
      </c>
      <c r="F127" s="189">
        <v>1</v>
      </c>
      <c r="G127" s="188"/>
      <c r="H127" s="99">
        <v>4</v>
      </c>
      <c r="I127" s="189">
        <v>0.02</v>
      </c>
      <c r="J127" s="99">
        <v>91</v>
      </c>
      <c r="K127" s="189">
        <v>0.4</v>
      </c>
      <c r="L127" s="99">
        <v>0</v>
      </c>
      <c r="M127" s="189">
        <v>0</v>
      </c>
      <c r="N127" s="99"/>
      <c r="O127" s="99">
        <v>62</v>
      </c>
      <c r="P127" s="189">
        <v>0.27</v>
      </c>
      <c r="Q127" s="99">
        <v>50</v>
      </c>
      <c r="R127" s="189">
        <v>0.22</v>
      </c>
      <c r="S127" s="99">
        <v>1</v>
      </c>
      <c r="T127" s="189">
        <v>0</v>
      </c>
      <c r="U127" s="99"/>
      <c r="V127" s="99">
        <v>9</v>
      </c>
      <c r="W127" s="189">
        <v>0.04</v>
      </c>
      <c r="X127" s="99">
        <v>9</v>
      </c>
      <c r="Y127" s="189">
        <v>0.04</v>
      </c>
      <c r="Z127" s="99">
        <v>1</v>
      </c>
      <c r="AA127" s="189">
        <v>0</v>
      </c>
      <c r="AB127" s="99">
        <v>0</v>
      </c>
      <c r="AC127" s="189">
        <v>0</v>
      </c>
      <c r="AD127" s="99">
        <v>0</v>
      </c>
      <c r="AE127" s="189">
        <v>0</v>
      </c>
      <c r="AG127" s="161"/>
    </row>
    <row r="128" spans="1:33" ht="15" customHeight="1" x14ac:dyDescent="0.2">
      <c r="A128" s="194" t="s">
        <v>492</v>
      </c>
      <c r="B128" s="101" t="s">
        <v>493</v>
      </c>
      <c r="C128" s="101"/>
      <c r="D128" s="101"/>
      <c r="E128" s="99">
        <v>1651</v>
      </c>
      <c r="F128" s="189">
        <v>1</v>
      </c>
      <c r="G128" s="188"/>
      <c r="H128" s="99">
        <v>39</v>
      </c>
      <c r="I128" s="189">
        <v>0.02</v>
      </c>
      <c r="J128" s="99">
        <v>277</v>
      </c>
      <c r="K128" s="189">
        <v>0.17</v>
      </c>
      <c r="L128" s="99">
        <v>0</v>
      </c>
      <c r="M128" s="189">
        <v>0</v>
      </c>
      <c r="N128" s="99"/>
      <c r="O128" s="99">
        <v>722</v>
      </c>
      <c r="P128" s="189">
        <v>0.44</v>
      </c>
      <c r="Q128" s="99">
        <v>357</v>
      </c>
      <c r="R128" s="189">
        <v>0.22</v>
      </c>
      <c r="S128" s="99">
        <v>13</v>
      </c>
      <c r="T128" s="189">
        <v>0.01</v>
      </c>
      <c r="U128" s="99"/>
      <c r="V128" s="99">
        <v>143</v>
      </c>
      <c r="W128" s="189">
        <v>0.09</v>
      </c>
      <c r="X128" s="99">
        <v>66</v>
      </c>
      <c r="Y128" s="189">
        <v>0.04</v>
      </c>
      <c r="Z128" s="99">
        <v>18</v>
      </c>
      <c r="AA128" s="189">
        <v>0.01</v>
      </c>
      <c r="AB128" s="99">
        <v>16</v>
      </c>
      <c r="AC128" s="189">
        <v>0.01</v>
      </c>
      <c r="AD128" s="99">
        <v>0</v>
      </c>
      <c r="AE128" s="189">
        <v>0</v>
      </c>
      <c r="AG128" s="161"/>
    </row>
    <row r="129" spans="1:33" ht="15" customHeight="1" x14ac:dyDescent="0.2">
      <c r="A129" s="194" t="s">
        <v>494</v>
      </c>
      <c r="B129" s="101" t="s">
        <v>495</v>
      </c>
      <c r="C129" s="101"/>
      <c r="D129" s="101"/>
      <c r="E129" s="99">
        <v>174</v>
      </c>
      <c r="F129" s="189">
        <v>1</v>
      </c>
      <c r="G129" s="188"/>
      <c r="H129" s="99">
        <v>6</v>
      </c>
      <c r="I129" s="189">
        <v>0.03</v>
      </c>
      <c r="J129" s="99">
        <v>50</v>
      </c>
      <c r="K129" s="189">
        <v>0.28999999999999998</v>
      </c>
      <c r="L129" s="99">
        <v>1</v>
      </c>
      <c r="M129" s="189">
        <v>0.01</v>
      </c>
      <c r="N129" s="99"/>
      <c r="O129" s="99">
        <v>73</v>
      </c>
      <c r="P129" s="189">
        <v>0.42</v>
      </c>
      <c r="Q129" s="99">
        <v>23</v>
      </c>
      <c r="R129" s="189">
        <v>0.13</v>
      </c>
      <c r="S129" s="99">
        <v>0</v>
      </c>
      <c r="T129" s="189">
        <v>0</v>
      </c>
      <c r="U129" s="99"/>
      <c r="V129" s="99">
        <v>13</v>
      </c>
      <c r="W129" s="189">
        <v>7.0000000000000007E-2</v>
      </c>
      <c r="X129" s="99">
        <v>7</v>
      </c>
      <c r="Y129" s="189">
        <v>0.04</v>
      </c>
      <c r="Z129" s="99">
        <v>0</v>
      </c>
      <c r="AA129" s="189">
        <v>0</v>
      </c>
      <c r="AB129" s="99">
        <v>1</v>
      </c>
      <c r="AC129" s="189">
        <v>0.01</v>
      </c>
      <c r="AD129" s="99">
        <v>0</v>
      </c>
      <c r="AE129" s="189">
        <v>0</v>
      </c>
      <c r="AG129" s="161"/>
    </row>
    <row r="130" spans="1:33" ht="15" customHeight="1" x14ac:dyDescent="0.2">
      <c r="A130" s="194" t="s">
        <v>496</v>
      </c>
      <c r="B130" s="101" t="s">
        <v>497</v>
      </c>
      <c r="C130" s="101"/>
      <c r="D130" s="101"/>
      <c r="E130" s="99">
        <v>686</v>
      </c>
      <c r="F130" s="189">
        <v>1</v>
      </c>
      <c r="G130" s="188"/>
      <c r="H130" s="99">
        <v>14</v>
      </c>
      <c r="I130" s="189">
        <v>0.02</v>
      </c>
      <c r="J130" s="99">
        <v>149</v>
      </c>
      <c r="K130" s="189">
        <v>0.22</v>
      </c>
      <c r="L130" s="99">
        <v>0</v>
      </c>
      <c r="M130" s="189">
        <v>0</v>
      </c>
      <c r="N130" s="99"/>
      <c r="O130" s="99">
        <v>251</v>
      </c>
      <c r="P130" s="189">
        <v>0.37</v>
      </c>
      <c r="Q130" s="99">
        <v>116</v>
      </c>
      <c r="R130" s="189">
        <v>0.17</v>
      </c>
      <c r="S130" s="99">
        <v>1</v>
      </c>
      <c r="T130" s="189">
        <v>0</v>
      </c>
      <c r="U130" s="99"/>
      <c r="V130" s="99">
        <v>95</v>
      </c>
      <c r="W130" s="189">
        <v>0.14000000000000001</v>
      </c>
      <c r="X130" s="99">
        <v>26</v>
      </c>
      <c r="Y130" s="189">
        <v>0.04</v>
      </c>
      <c r="Z130" s="99">
        <v>18</v>
      </c>
      <c r="AA130" s="189">
        <v>0.03</v>
      </c>
      <c r="AB130" s="99">
        <v>16</v>
      </c>
      <c r="AC130" s="189">
        <v>0.02</v>
      </c>
      <c r="AD130" s="99">
        <v>0</v>
      </c>
      <c r="AE130" s="189">
        <v>0</v>
      </c>
      <c r="AG130" s="161"/>
    </row>
    <row r="131" spans="1:33" ht="15" customHeight="1" x14ac:dyDescent="0.2">
      <c r="A131" s="194" t="s">
        <v>498</v>
      </c>
      <c r="B131" s="101" t="s">
        <v>499</v>
      </c>
      <c r="C131" s="101"/>
      <c r="D131" s="101"/>
      <c r="E131" s="99">
        <v>100</v>
      </c>
      <c r="F131" s="189">
        <v>1</v>
      </c>
      <c r="G131" s="188"/>
      <c r="H131" s="99">
        <v>2</v>
      </c>
      <c r="I131" s="189">
        <v>0.02</v>
      </c>
      <c r="J131" s="99">
        <v>18</v>
      </c>
      <c r="K131" s="189">
        <v>0.18</v>
      </c>
      <c r="L131" s="99">
        <v>0</v>
      </c>
      <c r="M131" s="189">
        <v>0</v>
      </c>
      <c r="N131" s="99"/>
      <c r="O131" s="99">
        <v>57</v>
      </c>
      <c r="P131" s="189">
        <v>0.56999999999999995</v>
      </c>
      <c r="Q131" s="99">
        <v>13</v>
      </c>
      <c r="R131" s="189">
        <v>0.13</v>
      </c>
      <c r="S131" s="99">
        <v>0</v>
      </c>
      <c r="T131" s="189">
        <v>0</v>
      </c>
      <c r="U131" s="99"/>
      <c r="V131" s="99">
        <v>5</v>
      </c>
      <c r="W131" s="189">
        <v>0.05</v>
      </c>
      <c r="X131" s="99">
        <v>5</v>
      </c>
      <c r="Y131" s="189">
        <v>0.05</v>
      </c>
      <c r="Z131" s="99">
        <v>0</v>
      </c>
      <c r="AA131" s="189">
        <v>0</v>
      </c>
      <c r="AB131" s="99">
        <v>0</v>
      </c>
      <c r="AC131" s="189">
        <v>0</v>
      </c>
      <c r="AD131" s="99">
        <v>0</v>
      </c>
      <c r="AE131" s="189">
        <v>0</v>
      </c>
      <c r="AG131" s="161"/>
    </row>
    <row r="132" spans="1:33" ht="15" customHeight="1" x14ac:dyDescent="0.2">
      <c r="A132" s="194" t="s">
        <v>500</v>
      </c>
      <c r="B132" s="101" t="s">
        <v>501</v>
      </c>
      <c r="C132" s="101"/>
      <c r="D132" s="101"/>
      <c r="E132" s="99">
        <v>338</v>
      </c>
      <c r="F132" s="189">
        <v>1</v>
      </c>
      <c r="G132" s="188"/>
      <c r="H132" s="99">
        <v>12</v>
      </c>
      <c r="I132" s="189">
        <v>0.04</v>
      </c>
      <c r="J132" s="99">
        <v>31</v>
      </c>
      <c r="K132" s="189">
        <v>0.09</v>
      </c>
      <c r="L132" s="99">
        <v>0</v>
      </c>
      <c r="M132" s="189">
        <v>0</v>
      </c>
      <c r="N132" s="99"/>
      <c r="O132" s="99">
        <v>205</v>
      </c>
      <c r="P132" s="189">
        <v>0.61</v>
      </c>
      <c r="Q132" s="99">
        <v>79</v>
      </c>
      <c r="R132" s="189">
        <v>0.23</v>
      </c>
      <c r="S132" s="99">
        <v>0</v>
      </c>
      <c r="T132" s="189">
        <v>0</v>
      </c>
      <c r="U132" s="99"/>
      <c r="V132" s="99">
        <v>2</v>
      </c>
      <c r="W132" s="189">
        <v>0.01</v>
      </c>
      <c r="X132" s="99">
        <v>7</v>
      </c>
      <c r="Y132" s="189">
        <v>0.02</v>
      </c>
      <c r="Z132" s="99">
        <v>1</v>
      </c>
      <c r="AA132" s="189">
        <v>0</v>
      </c>
      <c r="AB132" s="99">
        <v>1</v>
      </c>
      <c r="AC132" s="189">
        <v>0</v>
      </c>
      <c r="AD132" s="99">
        <v>0</v>
      </c>
      <c r="AE132" s="189">
        <v>0</v>
      </c>
      <c r="AG132" s="161"/>
    </row>
    <row r="133" spans="1:33" ht="15" customHeight="1" x14ac:dyDescent="0.2">
      <c r="A133" s="194" t="s">
        <v>502</v>
      </c>
      <c r="B133" s="101" t="s">
        <v>503</v>
      </c>
      <c r="C133" s="101"/>
      <c r="D133" s="101"/>
      <c r="E133" s="99">
        <v>424</v>
      </c>
      <c r="F133" s="189">
        <v>1</v>
      </c>
      <c r="G133" s="188"/>
      <c r="H133" s="99">
        <v>14</v>
      </c>
      <c r="I133" s="189">
        <v>0.03</v>
      </c>
      <c r="J133" s="99">
        <v>38</v>
      </c>
      <c r="K133" s="189">
        <v>0.09</v>
      </c>
      <c r="L133" s="99">
        <v>0</v>
      </c>
      <c r="M133" s="189">
        <v>0</v>
      </c>
      <c r="N133" s="99"/>
      <c r="O133" s="99">
        <v>243</v>
      </c>
      <c r="P133" s="189">
        <v>0.56999999999999995</v>
      </c>
      <c r="Q133" s="99">
        <v>83</v>
      </c>
      <c r="R133" s="189">
        <v>0.2</v>
      </c>
      <c r="S133" s="99">
        <v>4</v>
      </c>
      <c r="T133" s="189">
        <v>0.01</v>
      </c>
      <c r="U133" s="99"/>
      <c r="V133" s="99">
        <v>24</v>
      </c>
      <c r="W133" s="189">
        <v>0.06</v>
      </c>
      <c r="X133" s="99">
        <v>17</v>
      </c>
      <c r="Y133" s="189">
        <v>0.04</v>
      </c>
      <c r="Z133" s="99">
        <v>0</v>
      </c>
      <c r="AA133" s="189">
        <v>0</v>
      </c>
      <c r="AB133" s="99">
        <v>1</v>
      </c>
      <c r="AC133" s="189">
        <v>0</v>
      </c>
      <c r="AD133" s="99">
        <v>0</v>
      </c>
      <c r="AE133" s="189">
        <v>0</v>
      </c>
      <c r="AG133" s="161"/>
    </row>
    <row r="134" spans="1:33" ht="15" customHeight="1" x14ac:dyDescent="0.2">
      <c r="A134" s="194" t="s">
        <v>504</v>
      </c>
      <c r="B134" s="101" t="s">
        <v>505</v>
      </c>
      <c r="C134" s="101"/>
      <c r="D134" s="101"/>
      <c r="E134" s="99">
        <v>245</v>
      </c>
      <c r="F134" s="189">
        <v>1</v>
      </c>
      <c r="G134" s="188"/>
      <c r="H134" s="99">
        <v>9</v>
      </c>
      <c r="I134" s="189">
        <v>0.04</v>
      </c>
      <c r="J134" s="99">
        <v>29</v>
      </c>
      <c r="K134" s="189">
        <v>0.12</v>
      </c>
      <c r="L134" s="99">
        <v>0</v>
      </c>
      <c r="M134" s="189">
        <v>0</v>
      </c>
      <c r="N134" s="99"/>
      <c r="O134" s="99">
        <v>149</v>
      </c>
      <c r="P134" s="189">
        <v>0.61</v>
      </c>
      <c r="Q134" s="99">
        <v>43</v>
      </c>
      <c r="R134" s="189">
        <v>0.18</v>
      </c>
      <c r="S134" s="99">
        <v>0</v>
      </c>
      <c r="T134" s="189">
        <v>0</v>
      </c>
      <c r="U134" s="99"/>
      <c r="V134" s="99">
        <v>4</v>
      </c>
      <c r="W134" s="189">
        <v>0.02</v>
      </c>
      <c r="X134" s="99">
        <v>9</v>
      </c>
      <c r="Y134" s="189">
        <v>0.04</v>
      </c>
      <c r="Z134" s="99">
        <v>0</v>
      </c>
      <c r="AA134" s="189">
        <v>0</v>
      </c>
      <c r="AB134" s="99">
        <v>1</v>
      </c>
      <c r="AC134" s="189">
        <v>0</v>
      </c>
      <c r="AD134" s="99">
        <v>1</v>
      </c>
      <c r="AE134" s="189">
        <v>0</v>
      </c>
      <c r="AG134" s="161"/>
    </row>
    <row r="135" spans="1:33" ht="15" customHeight="1" x14ac:dyDescent="0.2">
      <c r="A135" s="194" t="s">
        <v>506</v>
      </c>
      <c r="B135" s="101" t="s">
        <v>507</v>
      </c>
      <c r="C135" s="101"/>
      <c r="D135" s="101"/>
      <c r="E135" s="99">
        <v>978</v>
      </c>
      <c r="F135" s="189">
        <v>1</v>
      </c>
      <c r="G135" s="188"/>
      <c r="H135" s="99">
        <v>16</v>
      </c>
      <c r="I135" s="189">
        <v>0.02</v>
      </c>
      <c r="J135" s="99">
        <v>231</v>
      </c>
      <c r="K135" s="189">
        <v>0.24</v>
      </c>
      <c r="L135" s="99">
        <v>0</v>
      </c>
      <c r="M135" s="189">
        <v>0</v>
      </c>
      <c r="N135" s="99"/>
      <c r="O135" s="99">
        <v>428</v>
      </c>
      <c r="P135" s="189">
        <v>0.44</v>
      </c>
      <c r="Q135" s="99">
        <v>188</v>
      </c>
      <c r="R135" s="189">
        <v>0.19</v>
      </c>
      <c r="S135" s="99">
        <v>4</v>
      </c>
      <c r="T135" s="189">
        <v>0</v>
      </c>
      <c r="U135" s="99"/>
      <c r="V135" s="99">
        <v>55</v>
      </c>
      <c r="W135" s="189">
        <v>0.06</v>
      </c>
      <c r="X135" s="99">
        <v>36</v>
      </c>
      <c r="Y135" s="189">
        <v>0.04</v>
      </c>
      <c r="Z135" s="99">
        <v>13</v>
      </c>
      <c r="AA135" s="189">
        <v>0.01</v>
      </c>
      <c r="AB135" s="99">
        <v>7</v>
      </c>
      <c r="AC135" s="189">
        <v>0.01</v>
      </c>
      <c r="AD135" s="99">
        <v>0</v>
      </c>
      <c r="AE135" s="189">
        <v>0</v>
      </c>
      <c r="AG135" s="161"/>
    </row>
    <row r="136" spans="1:33" ht="15" customHeight="1" x14ac:dyDescent="0.2">
      <c r="A136" s="194" t="s">
        <v>508</v>
      </c>
      <c r="B136" s="101" t="s">
        <v>509</v>
      </c>
      <c r="C136" s="101"/>
      <c r="D136" s="101"/>
      <c r="E136" s="99" t="s">
        <v>333</v>
      </c>
      <c r="F136" s="189" t="s">
        <v>333</v>
      </c>
      <c r="G136" s="188"/>
      <c r="H136" s="99" t="s">
        <v>333</v>
      </c>
      <c r="I136" s="189" t="s">
        <v>333</v>
      </c>
      <c r="J136" s="99" t="s">
        <v>333</v>
      </c>
      <c r="K136" s="189" t="s">
        <v>333</v>
      </c>
      <c r="L136" s="99" t="s">
        <v>333</v>
      </c>
      <c r="M136" s="189" t="s">
        <v>333</v>
      </c>
      <c r="N136" s="99"/>
      <c r="O136" s="99" t="s">
        <v>333</v>
      </c>
      <c r="P136" s="189" t="s">
        <v>333</v>
      </c>
      <c r="Q136" s="99" t="s">
        <v>333</v>
      </c>
      <c r="R136" s="189" t="s">
        <v>333</v>
      </c>
      <c r="S136" s="99" t="s">
        <v>333</v>
      </c>
      <c r="T136" s="189" t="s">
        <v>333</v>
      </c>
      <c r="U136" s="99"/>
      <c r="V136" s="99" t="s">
        <v>333</v>
      </c>
      <c r="W136" s="189" t="s">
        <v>333</v>
      </c>
      <c r="X136" s="99" t="s">
        <v>333</v>
      </c>
      <c r="Y136" s="189" t="s">
        <v>333</v>
      </c>
      <c r="Z136" s="99" t="s">
        <v>333</v>
      </c>
      <c r="AA136" s="189" t="s">
        <v>333</v>
      </c>
      <c r="AB136" s="99" t="s">
        <v>333</v>
      </c>
      <c r="AC136" s="189" t="s">
        <v>333</v>
      </c>
      <c r="AD136" s="99" t="s">
        <v>333</v>
      </c>
      <c r="AE136" s="189" t="s">
        <v>333</v>
      </c>
      <c r="AG136" s="161"/>
    </row>
    <row r="137" spans="1:33" ht="15" customHeight="1" x14ac:dyDescent="0.2">
      <c r="A137" s="194" t="s">
        <v>510</v>
      </c>
      <c r="B137" s="101" t="s">
        <v>511</v>
      </c>
      <c r="C137" s="101"/>
      <c r="D137" s="101"/>
      <c r="E137" s="99">
        <v>173</v>
      </c>
      <c r="F137" s="189">
        <v>1</v>
      </c>
      <c r="G137" s="188"/>
      <c r="H137" s="99">
        <v>0</v>
      </c>
      <c r="I137" s="189">
        <v>0</v>
      </c>
      <c r="J137" s="99">
        <v>19</v>
      </c>
      <c r="K137" s="189">
        <v>0.11</v>
      </c>
      <c r="L137" s="99">
        <v>0</v>
      </c>
      <c r="M137" s="189">
        <v>0</v>
      </c>
      <c r="N137" s="99"/>
      <c r="O137" s="99">
        <v>99</v>
      </c>
      <c r="P137" s="189">
        <v>0.56999999999999995</v>
      </c>
      <c r="Q137" s="99">
        <v>37</v>
      </c>
      <c r="R137" s="189">
        <v>0.21</v>
      </c>
      <c r="S137" s="99">
        <v>1</v>
      </c>
      <c r="T137" s="189">
        <v>0.01</v>
      </c>
      <c r="U137" s="99"/>
      <c r="V137" s="99">
        <v>9</v>
      </c>
      <c r="W137" s="189">
        <v>0.05</v>
      </c>
      <c r="X137" s="99">
        <v>6</v>
      </c>
      <c r="Y137" s="189">
        <v>0.03</v>
      </c>
      <c r="Z137" s="99">
        <v>0</v>
      </c>
      <c r="AA137" s="189">
        <v>0</v>
      </c>
      <c r="AB137" s="99">
        <v>2</v>
      </c>
      <c r="AC137" s="189">
        <v>0.01</v>
      </c>
      <c r="AD137" s="99">
        <v>0</v>
      </c>
      <c r="AE137" s="189">
        <v>0</v>
      </c>
      <c r="AG137" s="161"/>
    </row>
    <row r="138" spans="1:33" ht="15" customHeight="1" x14ac:dyDescent="0.2">
      <c r="A138" s="194" t="s">
        <v>512</v>
      </c>
      <c r="B138" s="101" t="s">
        <v>513</v>
      </c>
      <c r="C138" s="101"/>
      <c r="D138" s="101"/>
      <c r="E138" s="99">
        <v>173</v>
      </c>
      <c r="F138" s="189">
        <v>1</v>
      </c>
      <c r="G138" s="188"/>
      <c r="H138" s="99">
        <v>0</v>
      </c>
      <c r="I138" s="189">
        <v>0</v>
      </c>
      <c r="J138" s="99">
        <v>25</v>
      </c>
      <c r="K138" s="189">
        <v>0.14000000000000001</v>
      </c>
      <c r="L138" s="99">
        <v>0</v>
      </c>
      <c r="M138" s="189">
        <v>0</v>
      </c>
      <c r="N138" s="99"/>
      <c r="O138" s="99">
        <v>93</v>
      </c>
      <c r="P138" s="189">
        <v>0.54</v>
      </c>
      <c r="Q138" s="99">
        <v>46</v>
      </c>
      <c r="R138" s="189">
        <v>0.27</v>
      </c>
      <c r="S138" s="99">
        <v>1</v>
      </c>
      <c r="T138" s="189">
        <v>0.01</v>
      </c>
      <c r="U138" s="99"/>
      <c r="V138" s="99">
        <v>1</v>
      </c>
      <c r="W138" s="189">
        <v>0.01</v>
      </c>
      <c r="X138" s="99">
        <v>6</v>
      </c>
      <c r="Y138" s="189">
        <v>0.03</v>
      </c>
      <c r="Z138" s="99">
        <v>0</v>
      </c>
      <c r="AA138" s="189">
        <v>0</v>
      </c>
      <c r="AB138" s="99">
        <v>1</v>
      </c>
      <c r="AC138" s="189">
        <v>0.01</v>
      </c>
      <c r="AD138" s="99">
        <v>0</v>
      </c>
      <c r="AE138" s="189">
        <v>0</v>
      </c>
      <c r="AG138" s="161"/>
    </row>
    <row r="139" spans="1:33" ht="15" customHeight="1" x14ac:dyDescent="0.2">
      <c r="A139" s="194" t="s">
        <v>514</v>
      </c>
      <c r="B139" s="101" t="s">
        <v>515</v>
      </c>
      <c r="C139" s="101"/>
      <c r="D139" s="101"/>
      <c r="E139" s="99">
        <v>1359</v>
      </c>
      <c r="F139" s="189">
        <v>1</v>
      </c>
      <c r="G139" s="188"/>
      <c r="H139" s="99">
        <v>13</v>
      </c>
      <c r="I139" s="189">
        <v>0.01</v>
      </c>
      <c r="J139" s="99">
        <v>227</v>
      </c>
      <c r="K139" s="189">
        <v>0.17</v>
      </c>
      <c r="L139" s="99">
        <v>1</v>
      </c>
      <c r="M139" s="189">
        <v>0</v>
      </c>
      <c r="N139" s="99"/>
      <c r="O139" s="99">
        <v>623</v>
      </c>
      <c r="P139" s="189">
        <v>0.46</v>
      </c>
      <c r="Q139" s="99">
        <v>230</v>
      </c>
      <c r="R139" s="189">
        <v>0.17</v>
      </c>
      <c r="S139" s="99">
        <v>6</v>
      </c>
      <c r="T139" s="189">
        <v>0</v>
      </c>
      <c r="U139" s="99"/>
      <c r="V139" s="99">
        <v>165</v>
      </c>
      <c r="W139" s="189">
        <v>0.12</v>
      </c>
      <c r="X139" s="99">
        <v>48</v>
      </c>
      <c r="Y139" s="189">
        <v>0.04</v>
      </c>
      <c r="Z139" s="99">
        <v>34</v>
      </c>
      <c r="AA139" s="189">
        <v>0.03</v>
      </c>
      <c r="AB139" s="99">
        <v>12</v>
      </c>
      <c r="AC139" s="189">
        <v>0.01</v>
      </c>
      <c r="AD139" s="99">
        <v>0</v>
      </c>
      <c r="AE139" s="189">
        <v>0</v>
      </c>
      <c r="AG139" s="161"/>
    </row>
    <row r="140" spans="1:33" ht="15" customHeight="1" x14ac:dyDescent="0.2">
      <c r="A140" s="194" t="s">
        <v>516</v>
      </c>
      <c r="B140" s="101" t="s">
        <v>517</v>
      </c>
      <c r="C140" s="101"/>
      <c r="D140" s="101"/>
      <c r="E140" s="99">
        <v>463</v>
      </c>
      <c r="F140" s="189">
        <v>1</v>
      </c>
      <c r="G140" s="188"/>
      <c r="H140" s="99">
        <v>11</v>
      </c>
      <c r="I140" s="189">
        <v>0.02</v>
      </c>
      <c r="J140" s="99">
        <v>127</v>
      </c>
      <c r="K140" s="189">
        <v>0.27</v>
      </c>
      <c r="L140" s="99">
        <v>0</v>
      </c>
      <c r="M140" s="189">
        <v>0</v>
      </c>
      <c r="N140" s="99"/>
      <c r="O140" s="99">
        <v>170</v>
      </c>
      <c r="P140" s="189">
        <v>0.37</v>
      </c>
      <c r="Q140" s="99">
        <v>107</v>
      </c>
      <c r="R140" s="189">
        <v>0.23</v>
      </c>
      <c r="S140" s="99">
        <v>3</v>
      </c>
      <c r="T140" s="189">
        <v>0.01</v>
      </c>
      <c r="U140" s="99"/>
      <c r="V140" s="99">
        <v>22</v>
      </c>
      <c r="W140" s="189">
        <v>0.05</v>
      </c>
      <c r="X140" s="99">
        <v>19</v>
      </c>
      <c r="Y140" s="189">
        <v>0.04</v>
      </c>
      <c r="Z140" s="99">
        <v>3</v>
      </c>
      <c r="AA140" s="189">
        <v>0.01</v>
      </c>
      <c r="AB140" s="99">
        <v>1</v>
      </c>
      <c r="AC140" s="189">
        <v>0</v>
      </c>
      <c r="AD140" s="99">
        <v>0</v>
      </c>
      <c r="AE140" s="189">
        <v>0</v>
      </c>
      <c r="AG140" s="161"/>
    </row>
    <row r="141" spans="1:33" ht="15" customHeight="1" x14ac:dyDescent="0.2">
      <c r="A141" s="194" t="s">
        <v>518</v>
      </c>
      <c r="B141" s="101" t="s">
        <v>519</v>
      </c>
      <c r="C141" s="101"/>
      <c r="D141" s="101"/>
      <c r="E141" s="99">
        <v>202</v>
      </c>
      <c r="F141" s="189">
        <v>1</v>
      </c>
      <c r="G141" s="188"/>
      <c r="H141" s="99">
        <v>0</v>
      </c>
      <c r="I141" s="189">
        <v>0</v>
      </c>
      <c r="J141" s="99">
        <v>23</v>
      </c>
      <c r="K141" s="189">
        <v>0.11</v>
      </c>
      <c r="L141" s="99">
        <v>0</v>
      </c>
      <c r="M141" s="189">
        <v>0</v>
      </c>
      <c r="N141" s="99"/>
      <c r="O141" s="99">
        <v>115</v>
      </c>
      <c r="P141" s="189">
        <v>0.56999999999999995</v>
      </c>
      <c r="Q141" s="99">
        <v>47</v>
      </c>
      <c r="R141" s="189">
        <v>0.23</v>
      </c>
      <c r="S141" s="99">
        <v>2</v>
      </c>
      <c r="T141" s="189">
        <v>0.01</v>
      </c>
      <c r="U141" s="99"/>
      <c r="V141" s="99">
        <v>14</v>
      </c>
      <c r="W141" s="189">
        <v>7.0000000000000007E-2</v>
      </c>
      <c r="X141" s="99">
        <v>1</v>
      </c>
      <c r="Y141" s="189">
        <v>0</v>
      </c>
      <c r="Z141" s="99">
        <v>0</v>
      </c>
      <c r="AA141" s="189">
        <v>0</v>
      </c>
      <c r="AB141" s="99">
        <v>0</v>
      </c>
      <c r="AC141" s="189">
        <v>0</v>
      </c>
      <c r="AD141" s="99">
        <v>0</v>
      </c>
      <c r="AE141" s="189">
        <v>0</v>
      </c>
      <c r="AG141" s="161"/>
    </row>
    <row r="142" spans="1:33" ht="15" customHeight="1" x14ac:dyDescent="0.2">
      <c r="A142" s="194" t="s">
        <v>520</v>
      </c>
      <c r="B142" s="101" t="s">
        <v>521</v>
      </c>
      <c r="C142" s="101"/>
      <c r="D142" s="101"/>
      <c r="E142" s="99">
        <v>1540</v>
      </c>
      <c r="F142" s="189">
        <v>1</v>
      </c>
      <c r="G142" s="188"/>
      <c r="H142" s="99">
        <v>30</v>
      </c>
      <c r="I142" s="189">
        <v>0.02</v>
      </c>
      <c r="J142" s="99">
        <v>245</v>
      </c>
      <c r="K142" s="189">
        <v>0.16</v>
      </c>
      <c r="L142" s="99">
        <v>0</v>
      </c>
      <c r="M142" s="189">
        <v>0</v>
      </c>
      <c r="N142" s="99"/>
      <c r="O142" s="99">
        <v>614</v>
      </c>
      <c r="P142" s="189">
        <v>0.4</v>
      </c>
      <c r="Q142" s="99">
        <v>370</v>
      </c>
      <c r="R142" s="189">
        <v>0.24</v>
      </c>
      <c r="S142" s="99">
        <v>4</v>
      </c>
      <c r="T142" s="189">
        <v>0</v>
      </c>
      <c r="U142" s="99"/>
      <c r="V142" s="99">
        <v>180</v>
      </c>
      <c r="W142" s="189">
        <v>0.12</v>
      </c>
      <c r="X142" s="99">
        <v>63</v>
      </c>
      <c r="Y142" s="189">
        <v>0.04</v>
      </c>
      <c r="Z142" s="99">
        <v>26</v>
      </c>
      <c r="AA142" s="189">
        <v>0.02</v>
      </c>
      <c r="AB142" s="99">
        <v>8</v>
      </c>
      <c r="AC142" s="189">
        <v>0.01</v>
      </c>
      <c r="AD142" s="99">
        <v>0</v>
      </c>
      <c r="AE142" s="189">
        <v>0</v>
      </c>
      <c r="AG142" s="161"/>
    </row>
    <row r="143" spans="1:33" ht="15" customHeight="1" x14ac:dyDescent="0.2">
      <c r="A143" s="194" t="s">
        <v>522</v>
      </c>
      <c r="B143" s="101" t="s">
        <v>523</v>
      </c>
      <c r="C143" s="101"/>
      <c r="D143" s="101"/>
      <c r="E143" s="99">
        <v>279</v>
      </c>
      <c r="F143" s="189">
        <v>1</v>
      </c>
      <c r="G143" s="188"/>
      <c r="H143" s="99">
        <v>4</v>
      </c>
      <c r="I143" s="189">
        <v>0.01</v>
      </c>
      <c r="J143" s="99">
        <v>36</v>
      </c>
      <c r="K143" s="189">
        <v>0.13</v>
      </c>
      <c r="L143" s="99">
        <v>0</v>
      </c>
      <c r="M143" s="189">
        <v>0</v>
      </c>
      <c r="N143" s="99"/>
      <c r="O143" s="99">
        <v>163</v>
      </c>
      <c r="P143" s="189">
        <v>0.57999999999999996</v>
      </c>
      <c r="Q143" s="99">
        <v>56</v>
      </c>
      <c r="R143" s="189">
        <v>0.2</v>
      </c>
      <c r="S143" s="99">
        <v>3</v>
      </c>
      <c r="T143" s="189">
        <v>0.01</v>
      </c>
      <c r="U143" s="99"/>
      <c r="V143" s="99">
        <v>7</v>
      </c>
      <c r="W143" s="189">
        <v>0.03</v>
      </c>
      <c r="X143" s="99">
        <v>9</v>
      </c>
      <c r="Y143" s="189">
        <v>0.03</v>
      </c>
      <c r="Z143" s="99">
        <v>0</v>
      </c>
      <c r="AA143" s="189">
        <v>0</v>
      </c>
      <c r="AB143" s="99">
        <v>1</v>
      </c>
      <c r="AC143" s="189">
        <v>0</v>
      </c>
      <c r="AD143" s="99">
        <v>0</v>
      </c>
      <c r="AE143" s="189">
        <v>0</v>
      </c>
      <c r="AG143" s="161"/>
    </row>
    <row r="144" spans="1:33" ht="15" customHeight="1" x14ac:dyDescent="0.2">
      <c r="A144" s="194" t="s">
        <v>524</v>
      </c>
      <c r="B144" s="101" t="s">
        <v>525</v>
      </c>
      <c r="C144" s="101"/>
      <c r="D144" s="101"/>
      <c r="E144" s="99">
        <v>256</v>
      </c>
      <c r="F144" s="189">
        <v>1</v>
      </c>
      <c r="G144" s="188"/>
      <c r="H144" s="99">
        <v>4</v>
      </c>
      <c r="I144" s="189">
        <v>0.02</v>
      </c>
      <c r="J144" s="99">
        <v>20</v>
      </c>
      <c r="K144" s="189">
        <v>0.08</v>
      </c>
      <c r="L144" s="99">
        <v>0</v>
      </c>
      <c r="M144" s="189">
        <v>0</v>
      </c>
      <c r="N144" s="99"/>
      <c r="O144" s="99">
        <v>171</v>
      </c>
      <c r="P144" s="189">
        <v>0.67</v>
      </c>
      <c r="Q144" s="99">
        <v>40</v>
      </c>
      <c r="R144" s="189">
        <v>0.16</v>
      </c>
      <c r="S144" s="99">
        <v>0</v>
      </c>
      <c r="T144" s="189">
        <v>0</v>
      </c>
      <c r="U144" s="99"/>
      <c r="V144" s="99">
        <v>16</v>
      </c>
      <c r="W144" s="189">
        <v>0.06</v>
      </c>
      <c r="X144" s="99">
        <v>5</v>
      </c>
      <c r="Y144" s="189">
        <v>0.02</v>
      </c>
      <c r="Z144" s="99">
        <v>0</v>
      </c>
      <c r="AA144" s="189">
        <v>0</v>
      </c>
      <c r="AB144" s="99">
        <v>0</v>
      </c>
      <c r="AC144" s="189">
        <v>0</v>
      </c>
      <c r="AD144" s="99">
        <v>0</v>
      </c>
      <c r="AE144" s="189">
        <v>0</v>
      </c>
      <c r="AG144" s="161"/>
    </row>
    <row r="145" spans="1:33" ht="15" customHeight="1" x14ac:dyDescent="0.2">
      <c r="A145" s="194" t="s">
        <v>526</v>
      </c>
      <c r="B145" s="101" t="s">
        <v>527</v>
      </c>
      <c r="C145" s="101"/>
      <c r="D145" s="101"/>
      <c r="E145" s="99">
        <v>539</v>
      </c>
      <c r="F145" s="189">
        <v>1</v>
      </c>
      <c r="G145" s="188"/>
      <c r="H145" s="99">
        <v>6</v>
      </c>
      <c r="I145" s="189">
        <v>0.01</v>
      </c>
      <c r="J145" s="99">
        <v>54</v>
      </c>
      <c r="K145" s="189">
        <v>0.1</v>
      </c>
      <c r="L145" s="99">
        <v>0</v>
      </c>
      <c r="M145" s="189">
        <v>0</v>
      </c>
      <c r="N145" s="99"/>
      <c r="O145" s="99">
        <v>328</v>
      </c>
      <c r="P145" s="189">
        <v>0.61</v>
      </c>
      <c r="Q145" s="99">
        <v>106</v>
      </c>
      <c r="R145" s="189">
        <v>0.2</v>
      </c>
      <c r="S145" s="99">
        <v>1</v>
      </c>
      <c r="T145" s="189">
        <v>0</v>
      </c>
      <c r="U145" s="99"/>
      <c r="V145" s="99">
        <v>22</v>
      </c>
      <c r="W145" s="189">
        <v>0.04</v>
      </c>
      <c r="X145" s="99">
        <v>21</v>
      </c>
      <c r="Y145" s="189">
        <v>0.04</v>
      </c>
      <c r="Z145" s="99">
        <v>1</v>
      </c>
      <c r="AA145" s="189">
        <v>0</v>
      </c>
      <c r="AB145" s="99">
        <v>0</v>
      </c>
      <c r="AC145" s="189">
        <v>0</v>
      </c>
      <c r="AD145" s="99">
        <v>0</v>
      </c>
      <c r="AE145" s="189">
        <v>0</v>
      </c>
      <c r="AG145" s="161"/>
    </row>
    <row r="146" spans="1:33" ht="15" customHeight="1" x14ac:dyDescent="0.2">
      <c r="A146" s="194" t="s">
        <v>528</v>
      </c>
      <c r="B146" s="101" t="s">
        <v>529</v>
      </c>
      <c r="C146" s="101"/>
      <c r="D146" s="101"/>
      <c r="E146" s="99">
        <v>335</v>
      </c>
      <c r="F146" s="189">
        <v>1</v>
      </c>
      <c r="G146" s="188"/>
      <c r="H146" s="99">
        <v>16</v>
      </c>
      <c r="I146" s="189">
        <v>0.05</v>
      </c>
      <c r="J146" s="99">
        <v>32</v>
      </c>
      <c r="K146" s="189">
        <v>0.1</v>
      </c>
      <c r="L146" s="99">
        <v>0</v>
      </c>
      <c r="M146" s="189">
        <v>0</v>
      </c>
      <c r="N146" s="99"/>
      <c r="O146" s="99">
        <v>193</v>
      </c>
      <c r="P146" s="189">
        <v>0.57999999999999996</v>
      </c>
      <c r="Q146" s="99">
        <v>60</v>
      </c>
      <c r="R146" s="189">
        <v>0.18</v>
      </c>
      <c r="S146" s="99">
        <v>0</v>
      </c>
      <c r="T146" s="189">
        <v>0</v>
      </c>
      <c r="U146" s="99"/>
      <c r="V146" s="99">
        <v>13</v>
      </c>
      <c r="W146" s="189">
        <v>0.04</v>
      </c>
      <c r="X146" s="99">
        <v>16</v>
      </c>
      <c r="Y146" s="189">
        <v>0.05</v>
      </c>
      <c r="Z146" s="99">
        <v>5</v>
      </c>
      <c r="AA146" s="189">
        <v>0.01</v>
      </c>
      <c r="AB146" s="99">
        <v>0</v>
      </c>
      <c r="AC146" s="189">
        <v>0</v>
      </c>
      <c r="AD146" s="99">
        <v>0</v>
      </c>
      <c r="AE146" s="189">
        <v>0</v>
      </c>
      <c r="AG146" s="161"/>
    </row>
    <row r="147" spans="1:33" ht="15" customHeight="1" x14ac:dyDescent="0.2">
      <c r="A147" s="194" t="s">
        <v>530</v>
      </c>
      <c r="B147" s="101" t="s">
        <v>531</v>
      </c>
      <c r="C147" s="101"/>
      <c r="D147" s="101"/>
      <c r="E147" s="99">
        <v>0</v>
      </c>
      <c r="F147" s="189" t="s">
        <v>259</v>
      </c>
      <c r="G147" s="188"/>
      <c r="H147" s="99" t="s">
        <v>259</v>
      </c>
      <c r="I147" s="189" t="s">
        <v>259</v>
      </c>
      <c r="J147" s="99" t="s">
        <v>259</v>
      </c>
      <c r="K147" s="189" t="s">
        <v>259</v>
      </c>
      <c r="L147" s="99" t="s">
        <v>259</v>
      </c>
      <c r="M147" s="189" t="s">
        <v>259</v>
      </c>
      <c r="N147" s="99"/>
      <c r="O147" s="99" t="s">
        <v>259</v>
      </c>
      <c r="P147" s="189" t="s">
        <v>259</v>
      </c>
      <c r="Q147" s="99" t="s">
        <v>259</v>
      </c>
      <c r="R147" s="189" t="s">
        <v>259</v>
      </c>
      <c r="S147" s="99" t="s">
        <v>259</v>
      </c>
      <c r="T147" s="189" t="s">
        <v>259</v>
      </c>
      <c r="U147" s="99"/>
      <c r="V147" s="99" t="s">
        <v>259</v>
      </c>
      <c r="W147" s="189" t="s">
        <v>259</v>
      </c>
      <c r="X147" s="99" t="s">
        <v>259</v>
      </c>
      <c r="Y147" s="189" t="s">
        <v>259</v>
      </c>
      <c r="Z147" s="99" t="s">
        <v>259</v>
      </c>
      <c r="AA147" s="189" t="s">
        <v>259</v>
      </c>
      <c r="AB147" s="99" t="s">
        <v>259</v>
      </c>
      <c r="AC147" s="189" t="s">
        <v>259</v>
      </c>
      <c r="AD147" s="99" t="s">
        <v>259</v>
      </c>
      <c r="AE147" s="189" t="s">
        <v>259</v>
      </c>
      <c r="AG147" s="161"/>
    </row>
    <row r="148" spans="1:33" ht="15" customHeight="1" x14ac:dyDescent="0.2">
      <c r="A148" s="194" t="s">
        <v>532</v>
      </c>
      <c r="B148" s="101" t="s">
        <v>533</v>
      </c>
      <c r="C148" s="101"/>
      <c r="D148" s="101"/>
      <c r="E148" s="99">
        <v>2279</v>
      </c>
      <c r="F148" s="189">
        <v>1</v>
      </c>
      <c r="G148" s="188"/>
      <c r="H148" s="99">
        <v>44</v>
      </c>
      <c r="I148" s="189">
        <v>0.02</v>
      </c>
      <c r="J148" s="99">
        <v>335</v>
      </c>
      <c r="K148" s="189">
        <v>0.15</v>
      </c>
      <c r="L148" s="99">
        <v>0</v>
      </c>
      <c r="M148" s="189">
        <v>0</v>
      </c>
      <c r="N148" s="99"/>
      <c r="O148" s="99">
        <v>1202</v>
      </c>
      <c r="P148" s="189">
        <v>0.53</v>
      </c>
      <c r="Q148" s="99">
        <v>500</v>
      </c>
      <c r="R148" s="189">
        <v>0.22</v>
      </c>
      <c r="S148" s="99">
        <v>15</v>
      </c>
      <c r="T148" s="189">
        <v>0.01</v>
      </c>
      <c r="U148" s="99"/>
      <c r="V148" s="99">
        <v>107</v>
      </c>
      <c r="W148" s="189">
        <v>0.05</v>
      </c>
      <c r="X148" s="99">
        <v>55</v>
      </c>
      <c r="Y148" s="189">
        <v>0.02</v>
      </c>
      <c r="Z148" s="99">
        <v>15</v>
      </c>
      <c r="AA148" s="189">
        <v>0.01</v>
      </c>
      <c r="AB148" s="99">
        <v>6</v>
      </c>
      <c r="AC148" s="189">
        <v>0</v>
      </c>
      <c r="AD148" s="99">
        <v>0</v>
      </c>
      <c r="AE148" s="189">
        <v>0</v>
      </c>
      <c r="AG148" s="161"/>
    </row>
    <row r="149" spans="1:33" ht="15" customHeight="1" x14ac:dyDescent="0.2">
      <c r="A149" s="194" t="s">
        <v>534</v>
      </c>
      <c r="B149" s="101" t="s">
        <v>535</v>
      </c>
      <c r="C149" s="101"/>
      <c r="D149" s="101"/>
      <c r="E149" s="99">
        <v>950</v>
      </c>
      <c r="F149" s="189">
        <v>1</v>
      </c>
      <c r="G149" s="188"/>
      <c r="H149" s="99">
        <v>10</v>
      </c>
      <c r="I149" s="189">
        <v>0.01</v>
      </c>
      <c r="J149" s="99">
        <v>147</v>
      </c>
      <c r="K149" s="189">
        <v>0.15</v>
      </c>
      <c r="L149" s="99">
        <v>0</v>
      </c>
      <c r="M149" s="189">
        <v>0</v>
      </c>
      <c r="N149" s="99"/>
      <c r="O149" s="99">
        <v>412</v>
      </c>
      <c r="P149" s="189">
        <v>0.43</v>
      </c>
      <c r="Q149" s="99">
        <v>290</v>
      </c>
      <c r="R149" s="189">
        <v>0.31</v>
      </c>
      <c r="S149" s="99">
        <v>3</v>
      </c>
      <c r="T149" s="189">
        <v>0</v>
      </c>
      <c r="U149" s="99"/>
      <c r="V149" s="99">
        <v>39</v>
      </c>
      <c r="W149" s="189">
        <v>0.04</v>
      </c>
      <c r="X149" s="99">
        <v>40</v>
      </c>
      <c r="Y149" s="189">
        <v>0.04</v>
      </c>
      <c r="Z149" s="99">
        <v>5</v>
      </c>
      <c r="AA149" s="189">
        <v>0.01</v>
      </c>
      <c r="AB149" s="99">
        <v>4</v>
      </c>
      <c r="AC149" s="189">
        <v>0</v>
      </c>
      <c r="AD149" s="99">
        <v>0</v>
      </c>
      <c r="AE149" s="189">
        <v>0</v>
      </c>
      <c r="AG149" s="161"/>
    </row>
    <row r="150" spans="1:33" ht="15" customHeight="1" x14ac:dyDescent="0.2">
      <c r="A150" s="194" t="s">
        <v>536</v>
      </c>
      <c r="B150" s="101" t="s">
        <v>537</v>
      </c>
      <c r="C150" s="101"/>
      <c r="D150" s="101"/>
      <c r="E150" s="99">
        <v>396</v>
      </c>
      <c r="F150" s="189">
        <v>1</v>
      </c>
      <c r="G150" s="188"/>
      <c r="H150" s="99">
        <v>9</v>
      </c>
      <c r="I150" s="189">
        <v>0.02</v>
      </c>
      <c r="J150" s="99">
        <v>63</v>
      </c>
      <c r="K150" s="189">
        <v>0.16</v>
      </c>
      <c r="L150" s="99">
        <v>0</v>
      </c>
      <c r="M150" s="189">
        <v>0</v>
      </c>
      <c r="N150" s="99"/>
      <c r="O150" s="99">
        <v>182</v>
      </c>
      <c r="P150" s="189">
        <v>0.46</v>
      </c>
      <c r="Q150" s="99">
        <v>99</v>
      </c>
      <c r="R150" s="189">
        <v>0.25</v>
      </c>
      <c r="S150" s="99">
        <v>2</v>
      </c>
      <c r="T150" s="189">
        <v>0.01</v>
      </c>
      <c r="U150" s="99"/>
      <c r="V150" s="99">
        <v>13</v>
      </c>
      <c r="W150" s="189">
        <v>0.03</v>
      </c>
      <c r="X150" s="99">
        <v>25</v>
      </c>
      <c r="Y150" s="189">
        <v>0.06</v>
      </c>
      <c r="Z150" s="99">
        <v>2</v>
      </c>
      <c r="AA150" s="189">
        <v>0.01</v>
      </c>
      <c r="AB150" s="99">
        <v>1</v>
      </c>
      <c r="AC150" s="189">
        <v>0</v>
      </c>
      <c r="AD150" s="99">
        <v>0</v>
      </c>
      <c r="AE150" s="189">
        <v>0</v>
      </c>
      <c r="AG150" s="161"/>
    </row>
    <row r="151" spans="1:33" ht="15" customHeight="1" x14ac:dyDescent="0.2">
      <c r="A151" s="194" t="s">
        <v>538</v>
      </c>
      <c r="B151" s="101" t="s">
        <v>539</v>
      </c>
      <c r="C151" s="101"/>
      <c r="D151" s="101"/>
      <c r="E151" s="99">
        <v>1872</v>
      </c>
      <c r="F151" s="189">
        <v>1</v>
      </c>
      <c r="G151" s="188"/>
      <c r="H151" s="99">
        <v>30</v>
      </c>
      <c r="I151" s="189">
        <v>0.02</v>
      </c>
      <c r="J151" s="99">
        <v>182</v>
      </c>
      <c r="K151" s="189">
        <v>0.1</v>
      </c>
      <c r="L151" s="99">
        <v>0</v>
      </c>
      <c r="M151" s="189">
        <v>0</v>
      </c>
      <c r="N151" s="99"/>
      <c r="O151" s="99">
        <v>1111</v>
      </c>
      <c r="P151" s="189">
        <v>0.59</v>
      </c>
      <c r="Q151" s="99">
        <v>423</v>
      </c>
      <c r="R151" s="189">
        <v>0.23</v>
      </c>
      <c r="S151" s="99">
        <v>4</v>
      </c>
      <c r="T151" s="189">
        <v>0</v>
      </c>
      <c r="U151" s="99"/>
      <c r="V151" s="99">
        <v>56</v>
      </c>
      <c r="W151" s="189">
        <v>0.03</v>
      </c>
      <c r="X151" s="99">
        <v>65</v>
      </c>
      <c r="Y151" s="189">
        <v>0.03</v>
      </c>
      <c r="Z151" s="99">
        <v>0</v>
      </c>
      <c r="AA151" s="189">
        <v>0</v>
      </c>
      <c r="AB151" s="99">
        <v>1</v>
      </c>
      <c r="AC151" s="189">
        <v>0</v>
      </c>
      <c r="AD151" s="99">
        <v>0</v>
      </c>
      <c r="AE151" s="189">
        <v>0</v>
      </c>
      <c r="AG151" s="161"/>
    </row>
    <row r="152" spans="1:33" ht="15" customHeight="1" x14ac:dyDescent="0.2">
      <c r="A152" s="194" t="s">
        <v>540</v>
      </c>
      <c r="B152" s="101" t="s">
        <v>541</v>
      </c>
      <c r="C152" s="101"/>
      <c r="D152" s="101"/>
      <c r="E152" s="99" t="s">
        <v>333</v>
      </c>
      <c r="F152" s="189" t="s">
        <v>333</v>
      </c>
      <c r="G152" s="188"/>
      <c r="H152" s="99" t="s">
        <v>333</v>
      </c>
      <c r="I152" s="189" t="s">
        <v>333</v>
      </c>
      <c r="J152" s="99" t="s">
        <v>333</v>
      </c>
      <c r="K152" s="189" t="s">
        <v>333</v>
      </c>
      <c r="L152" s="99" t="s">
        <v>333</v>
      </c>
      <c r="M152" s="189" t="s">
        <v>333</v>
      </c>
      <c r="N152" s="99"/>
      <c r="O152" s="99" t="s">
        <v>333</v>
      </c>
      <c r="P152" s="189" t="s">
        <v>333</v>
      </c>
      <c r="Q152" s="99" t="s">
        <v>333</v>
      </c>
      <c r="R152" s="189" t="s">
        <v>333</v>
      </c>
      <c r="S152" s="99" t="s">
        <v>333</v>
      </c>
      <c r="T152" s="189" t="s">
        <v>333</v>
      </c>
      <c r="U152" s="99"/>
      <c r="V152" s="99" t="s">
        <v>333</v>
      </c>
      <c r="W152" s="189" t="s">
        <v>333</v>
      </c>
      <c r="X152" s="99" t="s">
        <v>333</v>
      </c>
      <c r="Y152" s="189" t="s">
        <v>333</v>
      </c>
      <c r="Z152" s="99" t="s">
        <v>333</v>
      </c>
      <c r="AA152" s="189" t="s">
        <v>333</v>
      </c>
      <c r="AB152" s="99" t="s">
        <v>333</v>
      </c>
      <c r="AC152" s="189" t="s">
        <v>333</v>
      </c>
      <c r="AD152" s="99" t="s">
        <v>333</v>
      </c>
      <c r="AE152" s="189" t="s">
        <v>333</v>
      </c>
      <c r="AG152" s="161"/>
    </row>
    <row r="153" spans="1:33" ht="15" customHeight="1" x14ac:dyDescent="0.2">
      <c r="A153" s="194" t="s">
        <v>542</v>
      </c>
      <c r="B153" s="101" t="s">
        <v>543</v>
      </c>
      <c r="C153" s="101"/>
      <c r="D153" s="101"/>
      <c r="E153" s="99">
        <v>733</v>
      </c>
      <c r="F153" s="189">
        <v>1</v>
      </c>
      <c r="G153" s="188"/>
      <c r="H153" s="99">
        <v>11</v>
      </c>
      <c r="I153" s="189">
        <v>0.02</v>
      </c>
      <c r="J153" s="99">
        <v>88</v>
      </c>
      <c r="K153" s="189">
        <v>0.12</v>
      </c>
      <c r="L153" s="99">
        <v>0</v>
      </c>
      <c r="M153" s="189">
        <v>0</v>
      </c>
      <c r="N153" s="99"/>
      <c r="O153" s="99">
        <v>393</v>
      </c>
      <c r="P153" s="189">
        <v>0.54</v>
      </c>
      <c r="Q153" s="99">
        <v>126</v>
      </c>
      <c r="R153" s="189">
        <v>0.17</v>
      </c>
      <c r="S153" s="99">
        <v>0</v>
      </c>
      <c r="T153" s="189">
        <v>0</v>
      </c>
      <c r="U153" s="99"/>
      <c r="V153" s="99">
        <v>66</v>
      </c>
      <c r="W153" s="189">
        <v>0.09</v>
      </c>
      <c r="X153" s="99">
        <v>29</v>
      </c>
      <c r="Y153" s="189">
        <v>0.04</v>
      </c>
      <c r="Z153" s="99">
        <v>13</v>
      </c>
      <c r="AA153" s="189">
        <v>0.02</v>
      </c>
      <c r="AB153" s="99">
        <v>7</v>
      </c>
      <c r="AC153" s="189">
        <v>0.01</v>
      </c>
      <c r="AD153" s="99">
        <v>0</v>
      </c>
      <c r="AE153" s="189">
        <v>0</v>
      </c>
      <c r="AG153" s="161"/>
    </row>
    <row r="154" spans="1:33" ht="15" customHeight="1" x14ac:dyDescent="0.2">
      <c r="A154" s="194" t="s">
        <v>544</v>
      </c>
      <c r="B154" s="101" t="s">
        <v>545</v>
      </c>
      <c r="C154" s="101"/>
      <c r="D154" s="101"/>
      <c r="E154" s="99">
        <v>648</v>
      </c>
      <c r="F154" s="189">
        <v>1</v>
      </c>
      <c r="G154" s="188"/>
      <c r="H154" s="99">
        <v>13</v>
      </c>
      <c r="I154" s="189">
        <v>0.02</v>
      </c>
      <c r="J154" s="99">
        <v>114</v>
      </c>
      <c r="K154" s="189">
        <v>0.18</v>
      </c>
      <c r="L154" s="99">
        <v>0</v>
      </c>
      <c r="M154" s="189">
        <v>0</v>
      </c>
      <c r="N154" s="99"/>
      <c r="O154" s="99">
        <v>316</v>
      </c>
      <c r="P154" s="189">
        <v>0.49</v>
      </c>
      <c r="Q154" s="99">
        <v>124</v>
      </c>
      <c r="R154" s="189">
        <v>0.19</v>
      </c>
      <c r="S154" s="99">
        <v>0</v>
      </c>
      <c r="T154" s="189">
        <v>0</v>
      </c>
      <c r="U154" s="99"/>
      <c r="V154" s="99">
        <v>36</v>
      </c>
      <c r="W154" s="189">
        <v>0.06</v>
      </c>
      <c r="X154" s="99">
        <v>23</v>
      </c>
      <c r="Y154" s="189">
        <v>0.04</v>
      </c>
      <c r="Z154" s="99">
        <v>17</v>
      </c>
      <c r="AA154" s="189">
        <v>0.03</v>
      </c>
      <c r="AB154" s="99">
        <v>5</v>
      </c>
      <c r="AC154" s="189">
        <v>0.01</v>
      </c>
      <c r="AD154" s="99">
        <v>0</v>
      </c>
      <c r="AE154" s="189">
        <v>0</v>
      </c>
      <c r="AG154" s="161"/>
    </row>
    <row r="155" spans="1:33" ht="15" customHeight="1" x14ac:dyDescent="0.2">
      <c r="A155" s="194" t="s">
        <v>546</v>
      </c>
      <c r="B155" s="101" t="s">
        <v>547</v>
      </c>
      <c r="C155" s="101"/>
      <c r="D155" s="101"/>
      <c r="E155" s="99">
        <v>2391</v>
      </c>
      <c r="F155" s="189">
        <v>1</v>
      </c>
      <c r="G155" s="188"/>
      <c r="H155" s="99">
        <v>57</v>
      </c>
      <c r="I155" s="189">
        <v>0.02</v>
      </c>
      <c r="J155" s="99">
        <v>431</v>
      </c>
      <c r="K155" s="189">
        <v>0.18</v>
      </c>
      <c r="L155" s="99">
        <v>3</v>
      </c>
      <c r="M155" s="189">
        <v>0</v>
      </c>
      <c r="N155" s="99"/>
      <c r="O155" s="99">
        <v>951</v>
      </c>
      <c r="P155" s="189">
        <v>0.4</v>
      </c>
      <c r="Q155" s="99">
        <v>690</v>
      </c>
      <c r="R155" s="189">
        <v>0.28999999999999998</v>
      </c>
      <c r="S155" s="99">
        <v>29</v>
      </c>
      <c r="T155" s="189">
        <v>0.01</v>
      </c>
      <c r="U155" s="99"/>
      <c r="V155" s="99">
        <v>140</v>
      </c>
      <c r="W155" s="189">
        <v>0.06</v>
      </c>
      <c r="X155" s="99">
        <v>62</v>
      </c>
      <c r="Y155" s="189">
        <v>0.03</v>
      </c>
      <c r="Z155" s="99">
        <v>16</v>
      </c>
      <c r="AA155" s="189">
        <v>0.01</v>
      </c>
      <c r="AB155" s="99">
        <v>12</v>
      </c>
      <c r="AC155" s="189">
        <v>0.01</v>
      </c>
      <c r="AD155" s="99">
        <v>0</v>
      </c>
      <c r="AE155" s="189">
        <v>0</v>
      </c>
      <c r="AG155" s="161"/>
    </row>
    <row r="156" spans="1:33" ht="15" customHeight="1" x14ac:dyDescent="0.2">
      <c r="A156" s="194" t="s">
        <v>548</v>
      </c>
      <c r="B156" s="101" t="s">
        <v>549</v>
      </c>
      <c r="C156" s="101"/>
      <c r="D156" s="101"/>
      <c r="E156" s="99">
        <v>378</v>
      </c>
      <c r="F156" s="189">
        <v>1</v>
      </c>
      <c r="G156" s="188"/>
      <c r="H156" s="99">
        <v>10</v>
      </c>
      <c r="I156" s="189">
        <v>0.03</v>
      </c>
      <c r="J156" s="99">
        <v>37</v>
      </c>
      <c r="K156" s="189">
        <v>0.1</v>
      </c>
      <c r="L156" s="99">
        <v>0</v>
      </c>
      <c r="M156" s="189">
        <v>0</v>
      </c>
      <c r="N156" s="99"/>
      <c r="O156" s="99">
        <v>222</v>
      </c>
      <c r="P156" s="189">
        <v>0.59</v>
      </c>
      <c r="Q156" s="99">
        <v>83</v>
      </c>
      <c r="R156" s="189">
        <v>0.22</v>
      </c>
      <c r="S156" s="99">
        <v>1</v>
      </c>
      <c r="T156" s="189">
        <v>0</v>
      </c>
      <c r="U156" s="99"/>
      <c r="V156" s="99">
        <v>9</v>
      </c>
      <c r="W156" s="189">
        <v>0.02</v>
      </c>
      <c r="X156" s="99">
        <v>14</v>
      </c>
      <c r="Y156" s="189">
        <v>0.04</v>
      </c>
      <c r="Z156" s="99">
        <v>1</v>
      </c>
      <c r="AA156" s="189">
        <v>0</v>
      </c>
      <c r="AB156" s="99">
        <v>1</v>
      </c>
      <c r="AC156" s="189">
        <v>0</v>
      </c>
      <c r="AD156" s="99">
        <v>0</v>
      </c>
      <c r="AE156" s="189">
        <v>0</v>
      </c>
      <c r="AG156" s="161"/>
    </row>
    <row r="157" spans="1:33" ht="15" customHeight="1" x14ac:dyDescent="0.2">
      <c r="A157" s="194" t="s">
        <v>550</v>
      </c>
      <c r="B157" s="101" t="s">
        <v>551</v>
      </c>
      <c r="C157" s="101"/>
      <c r="D157" s="101"/>
      <c r="E157" s="99">
        <v>2547</v>
      </c>
      <c r="F157" s="189">
        <v>1</v>
      </c>
      <c r="G157" s="188"/>
      <c r="H157" s="99">
        <v>113</v>
      </c>
      <c r="I157" s="189">
        <v>0.04</v>
      </c>
      <c r="J157" s="99">
        <v>376</v>
      </c>
      <c r="K157" s="189">
        <v>0.15</v>
      </c>
      <c r="L157" s="99">
        <v>0</v>
      </c>
      <c r="M157" s="189">
        <v>0</v>
      </c>
      <c r="N157" s="99"/>
      <c r="O157" s="99">
        <v>1322</v>
      </c>
      <c r="P157" s="189">
        <v>0.52</v>
      </c>
      <c r="Q157" s="99">
        <v>455</v>
      </c>
      <c r="R157" s="189">
        <v>0.18</v>
      </c>
      <c r="S157" s="99">
        <v>0</v>
      </c>
      <c r="T157" s="189">
        <v>0</v>
      </c>
      <c r="U157" s="99"/>
      <c r="V157" s="99">
        <v>154</v>
      </c>
      <c r="W157" s="189">
        <v>0.06</v>
      </c>
      <c r="X157" s="99">
        <v>91</v>
      </c>
      <c r="Y157" s="189">
        <v>0.04</v>
      </c>
      <c r="Z157" s="99">
        <v>18</v>
      </c>
      <c r="AA157" s="189">
        <v>0.01</v>
      </c>
      <c r="AB157" s="99">
        <v>18</v>
      </c>
      <c r="AC157" s="189">
        <v>0.01</v>
      </c>
      <c r="AD157" s="99">
        <v>0</v>
      </c>
      <c r="AE157" s="189">
        <v>0</v>
      </c>
      <c r="AG157" s="161"/>
    </row>
    <row r="158" spans="1:33" ht="15" customHeight="1" x14ac:dyDescent="0.2">
      <c r="A158" s="194" t="s">
        <v>552</v>
      </c>
      <c r="B158" s="101" t="s">
        <v>553</v>
      </c>
      <c r="C158" s="101"/>
      <c r="D158" s="101"/>
      <c r="E158" s="99">
        <v>1766</v>
      </c>
      <c r="F158" s="189">
        <v>1</v>
      </c>
      <c r="G158" s="188"/>
      <c r="H158" s="99">
        <v>33</v>
      </c>
      <c r="I158" s="189">
        <v>0.02</v>
      </c>
      <c r="J158" s="99">
        <v>248</v>
      </c>
      <c r="K158" s="189">
        <v>0.14000000000000001</v>
      </c>
      <c r="L158" s="99">
        <v>0</v>
      </c>
      <c r="M158" s="189">
        <v>0</v>
      </c>
      <c r="N158" s="99"/>
      <c r="O158" s="99">
        <v>961</v>
      </c>
      <c r="P158" s="189">
        <v>0.54</v>
      </c>
      <c r="Q158" s="99">
        <v>332</v>
      </c>
      <c r="R158" s="189">
        <v>0.19</v>
      </c>
      <c r="S158" s="99">
        <v>3</v>
      </c>
      <c r="T158" s="189">
        <v>0</v>
      </c>
      <c r="U158" s="99"/>
      <c r="V158" s="99">
        <v>112</v>
      </c>
      <c r="W158" s="189">
        <v>0.06</v>
      </c>
      <c r="X158" s="99">
        <v>71</v>
      </c>
      <c r="Y158" s="189">
        <v>0.04</v>
      </c>
      <c r="Z158" s="99">
        <v>4</v>
      </c>
      <c r="AA158" s="189">
        <v>0</v>
      </c>
      <c r="AB158" s="99">
        <v>2</v>
      </c>
      <c r="AC158" s="189">
        <v>0</v>
      </c>
      <c r="AD158" s="99">
        <v>0</v>
      </c>
      <c r="AE158" s="189">
        <v>0</v>
      </c>
      <c r="AG158" s="161"/>
    </row>
    <row r="159" spans="1:33" ht="15" customHeight="1" x14ac:dyDescent="0.2">
      <c r="A159" s="194" t="s">
        <v>554</v>
      </c>
      <c r="B159" s="101" t="s">
        <v>555</v>
      </c>
      <c r="C159" s="101"/>
      <c r="D159" s="101"/>
      <c r="E159" s="99">
        <v>149</v>
      </c>
      <c r="F159" s="189">
        <v>1</v>
      </c>
      <c r="G159" s="188"/>
      <c r="H159" s="99">
        <v>6</v>
      </c>
      <c r="I159" s="189">
        <v>0.04</v>
      </c>
      <c r="J159" s="99">
        <v>25</v>
      </c>
      <c r="K159" s="189">
        <v>0.17</v>
      </c>
      <c r="L159" s="99">
        <v>0</v>
      </c>
      <c r="M159" s="189">
        <v>0</v>
      </c>
      <c r="N159" s="99"/>
      <c r="O159" s="99">
        <v>66</v>
      </c>
      <c r="P159" s="189">
        <v>0.44</v>
      </c>
      <c r="Q159" s="99">
        <v>35</v>
      </c>
      <c r="R159" s="189">
        <v>0.23</v>
      </c>
      <c r="S159" s="99">
        <v>0</v>
      </c>
      <c r="T159" s="189">
        <v>0</v>
      </c>
      <c r="U159" s="99"/>
      <c r="V159" s="99">
        <v>6</v>
      </c>
      <c r="W159" s="189">
        <v>0.04</v>
      </c>
      <c r="X159" s="99">
        <v>11</v>
      </c>
      <c r="Y159" s="189">
        <v>7.0000000000000007E-2</v>
      </c>
      <c r="Z159" s="99">
        <v>0</v>
      </c>
      <c r="AA159" s="189">
        <v>0</v>
      </c>
      <c r="AB159" s="99">
        <v>0</v>
      </c>
      <c r="AC159" s="189">
        <v>0</v>
      </c>
      <c r="AD159" s="99">
        <v>0</v>
      </c>
      <c r="AE159" s="189">
        <v>0</v>
      </c>
      <c r="AG159" s="161"/>
    </row>
    <row r="160" spans="1:33" ht="15" customHeight="1" x14ac:dyDescent="0.2">
      <c r="A160" s="194" t="s">
        <v>556</v>
      </c>
      <c r="B160" s="101" t="s">
        <v>557</v>
      </c>
      <c r="C160" s="101"/>
      <c r="D160" s="101"/>
      <c r="E160" s="99" t="s">
        <v>333</v>
      </c>
      <c r="F160" s="189" t="s">
        <v>333</v>
      </c>
      <c r="G160" s="188"/>
      <c r="H160" s="99" t="s">
        <v>333</v>
      </c>
      <c r="I160" s="189" t="s">
        <v>333</v>
      </c>
      <c r="J160" s="99" t="s">
        <v>333</v>
      </c>
      <c r="K160" s="189" t="s">
        <v>333</v>
      </c>
      <c r="L160" s="99" t="s">
        <v>333</v>
      </c>
      <c r="M160" s="189" t="s">
        <v>333</v>
      </c>
      <c r="N160" s="99"/>
      <c r="O160" s="99" t="s">
        <v>333</v>
      </c>
      <c r="P160" s="189" t="s">
        <v>333</v>
      </c>
      <c r="Q160" s="99" t="s">
        <v>333</v>
      </c>
      <c r="R160" s="189" t="s">
        <v>333</v>
      </c>
      <c r="S160" s="99" t="s">
        <v>333</v>
      </c>
      <c r="T160" s="189" t="s">
        <v>333</v>
      </c>
      <c r="U160" s="99"/>
      <c r="V160" s="99" t="s">
        <v>333</v>
      </c>
      <c r="W160" s="189" t="s">
        <v>333</v>
      </c>
      <c r="X160" s="99" t="s">
        <v>333</v>
      </c>
      <c r="Y160" s="189" t="s">
        <v>333</v>
      </c>
      <c r="Z160" s="99" t="s">
        <v>333</v>
      </c>
      <c r="AA160" s="189" t="s">
        <v>333</v>
      </c>
      <c r="AB160" s="99" t="s">
        <v>333</v>
      </c>
      <c r="AC160" s="189" t="s">
        <v>333</v>
      </c>
      <c r="AD160" s="99" t="s">
        <v>333</v>
      </c>
      <c r="AE160" s="189" t="s">
        <v>333</v>
      </c>
      <c r="AG160" s="161"/>
    </row>
    <row r="161" spans="1:33" ht="15" customHeight="1" x14ac:dyDescent="0.2">
      <c r="A161" s="194" t="s">
        <v>558</v>
      </c>
      <c r="B161" s="101" t="s">
        <v>559</v>
      </c>
      <c r="C161" s="101"/>
      <c r="D161" s="101"/>
      <c r="E161" s="99">
        <v>230</v>
      </c>
      <c r="F161" s="189">
        <v>1</v>
      </c>
      <c r="G161" s="188"/>
      <c r="H161" s="99">
        <v>8</v>
      </c>
      <c r="I161" s="189">
        <v>0.03</v>
      </c>
      <c r="J161" s="99">
        <v>59</v>
      </c>
      <c r="K161" s="189">
        <v>0.26</v>
      </c>
      <c r="L161" s="99">
        <v>0</v>
      </c>
      <c r="M161" s="189">
        <v>0</v>
      </c>
      <c r="N161" s="99"/>
      <c r="O161" s="99">
        <v>90</v>
      </c>
      <c r="P161" s="189">
        <v>0.39</v>
      </c>
      <c r="Q161" s="99">
        <v>49</v>
      </c>
      <c r="R161" s="189">
        <v>0.21</v>
      </c>
      <c r="S161" s="99">
        <v>0</v>
      </c>
      <c r="T161" s="189">
        <v>0</v>
      </c>
      <c r="U161" s="99"/>
      <c r="V161" s="99">
        <v>8</v>
      </c>
      <c r="W161" s="189">
        <v>0.03</v>
      </c>
      <c r="X161" s="99">
        <v>16</v>
      </c>
      <c r="Y161" s="189">
        <v>7.0000000000000007E-2</v>
      </c>
      <c r="Z161" s="99">
        <v>0</v>
      </c>
      <c r="AA161" s="189">
        <v>0</v>
      </c>
      <c r="AB161" s="99">
        <v>0</v>
      </c>
      <c r="AC161" s="189">
        <v>0</v>
      </c>
      <c r="AD161" s="99">
        <v>0</v>
      </c>
      <c r="AE161" s="189">
        <v>0</v>
      </c>
      <c r="AG161" s="161"/>
    </row>
    <row r="162" spans="1:33" ht="15" customHeight="1" x14ac:dyDescent="0.2">
      <c r="A162" s="194" t="s">
        <v>560</v>
      </c>
      <c r="B162" s="101" t="s">
        <v>561</v>
      </c>
      <c r="C162" s="101"/>
      <c r="D162" s="101"/>
      <c r="E162" s="99">
        <v>636</v>
      </c>
      <c r="F162" s="189">
        <v>1</v>
      </c>
      <c r="G162" s="188"/>
      <c r="H162" s="99">
        <v>19</v>
      </c>
      <c r="I162" s="189">
        <v>0.03</v>
      </c>
      <c r="J162" s="99">
        <v>70</v>
      </c>
      <c r="K162" s="189">
        <v>0.11</v>
      </c>
      <c r="L162" s="99">
        <v>0</v>
      </c>
      <c r="M162" s="189">
        <v>0</v>
      </c>
      <c r="N162" s="99"/>
      <c r="O162" s="99">
        <v>349</v>
      </c>
      <c r="P162" s="189">
        <v>0.55000000000000004</v>
      </c>
      <c r="Q162" s="99">
        <v>136</v>
      </c>
      <c r="R162" s="189">
        <v>0.21</v>
      </c>
      <c r="S162" s="99">
        <v>3</v>
      </c>
      <c r="T162" s="189">
        <v>0</v>
      </c>
      <c r="U162" s="99"/>
      <c r="V162" s="99">
        <v>24</v>
      </c>
      <c r="W162" s="189">
        <v>0.04</v>
      </c>
      <c r="X162" s="99">
        <v>31</v>
      </c>
      <c r="Y162" s="189">
        <v>0.05</v>
      </c>
      <c r="Z162" s="99">
        <v>4</v>
      </c>
      <c r="AA162" s="189">
        <v>0.01</v>
      </c>
      <c r="AB162" s="99">
        <v>0</v>
      </c>
      <c r="AC162" s="189">
        <v>0</v>
      </c>
      <c r="AD162" s="99">
        <v>0</v>
      </c>
      <c r="AE162" s="189">
        <v>0</v>
      </c>
      <c r="AG162" s="161"/>
    </row>
    <row r="163" spans="1:33" ht="15" customHeight="1" x14ac:dyDescent="0.2">
      <c r="A163" s="194" t="s">
        <v>562</v>
      </c>
      <c r="B163" s="101" t="s">
        <v>563</v>
      </c>
      <c r="C163" s="101"/>
      <c r="D163" s="101"/>
      <c r="E163" s="99">
        <v>1710</v>
      </c>
      <c r="F163" s="189">
        <v>1</v>
      </c>
      <c r="G163" s="188"/>
      <c r="H163" s="99">
        <v>35</v>
      </c>
      <c r="I163" s="189">
        <v>0.02</v>
      </c>
      <c r="J163" s="99">
        <v>304</v>
      </c>
      <c r="K163" s="189">
        <v>0.18</v>
      </c>
      <c r="L163" s="99">
        <v>0</v>
      </c>
      <c r="M163" s="189">
        <v>0</v>
      </c>
      <c r="N163" s="99"/>
      <c r="O163" s="99">
        <v>692</v>
      </c>
      <c r="P163" s="189">
        <v>0.4</v>
      </c>
      <c r="Q163" s="99">
        <v>317</v>
      </c>
      <c r="R163" s="189">
        <v>0.19</v>
      </c>
      <c r="S163" s="99">
        <v>0</v>
      </c>
      <c r="T163" s="189">
        <v>0</v>
      </c>
      <c r="U163" s="99"/>
      <c r="V163" s="99">
        <v>217</v>
      </c>
      <c r="W163" s="189">
        <v>0.13</v>
      </c>
      <c r="X163" s="99">
        <v>77</v>
      </c>
      <c r="Y163" s="189">
        <v>0.05</v>
      </c>
      <c r="Z163" s="99">
        <v>55</v>
      </c>
      <c r="AA163" s="189">
        <v>0.03</v>
      </c>
      <c r="AB163" s="99">
        <v>13</v>
      </c>
      <c r="AC163" s="189">
        <v>0.01</v>
      </c>
      <c r="AD163" s="99">
        <v>0</v>
      </c>
      <c r="AE163" s="189">
        <v>0</v>
      </c>
      <c r="AG163" s="161"/>
    </row>
    <row r="164" spans="1:33" ht="15" customHeight="1" x14ac:dyDescent="0.2">
      <c r="A164" s="194" t="s">
        <v>564</v>
      </c>
      <c r="B164" s="101" t="s">
        <v>565</v>
      </c>
      <c r="C164" s="101"/>
      <c r="D164" s="101"/>
      <c r="E164" s="99">
        <v>1230</v>
      </c>
      <c r="F164" s="189">
        <v>1</v>
      </c>
      <c r="G164" s="188"/>
      <c r="H164" s="99">
        <v>27</v>
      </c>
      <c r="I164" s="189">
        <v>0.02</v>
      </c>
      <c r="J164" s="99">
        <v>134</v>
      </c>
      <c r="K164" s="189">
        <v>0.11</v>
      </c>
      <c r="L164" s="99">
        <v>5</v>
      </c>
      <c r="M164" s="189">
        <v>0</v>
      </c>
      <c r="N164" s="99"/>
      <c r="O164" s="99">
        <v>683</v>
      </c>
      <c r="P164" s="189">
        <v>0.56000000000000005</v>
      </c>
      <c r="Q164" s="99">
        <v>175</v>
      </c>
      <c r="R164" s="189">
        <v>0.14000000000000001</v>
      </c>
      <c r="S164" s="99">
        <v>29</v>
      </c>
      <c r="T164" s="189">
        <v>0.02</v>
      </c>
      <c r="U164" s="99"/>
      <c r="V164" s="99">
        <v>111</v>
      </c>
      <c r="W164" s="189">
        <v>0.09</v>
      </c>
      <c r="X164" s="99">
        <v>41</v>
      </c>
      <c r="Y164" s="189">
        <v>0.03</v>
      </c>
      <c r="Z164" s="99">
        <v>17</v>
      </c>
      <c r="AA164" s="189">
        <v>0.01</v>
      </c>
      <c r="AB164" s="99">
        <v>8</v>
      </c>
      <c r="AC164" s="189">
        <v>0.01</v>
      </c>
      <c r="AD164" s="99">
        <v>0</v>
      </c>
      <c r="AE164" s="189">
        <v>0</v>
      </c>
      <c r="AG164" s="161"/>
    </row>
    <row r="165" spans="1:33" ht="15" customHeight="1" x14ac:dyDescent="0.2">
      <c r="A165" s="194" t="s">
        <v>566</v>
      </c>
      <c r="B165" s="101" t="s">
        <v>567</v>
      </c>
      <c r="C165" s="101"/>
      <c r="D165" s="101"/>
      <c r="E165" s="99">
        <v>557</v>
      </c>
      <c r="F165" s="189">
        <v>1</v>
      </c>
      <c r="G165" s="188"/>
      <c r="H165" s="99">
        <v>14</v>
      </c>
      <c r="I165" s="189">
        <v>0.03</v>
      </c>
      <c r="J165" s="99">
        <v>113</v>
      </c>
      <c r="K165" s="189">
        <v>0.2</v>
      </c>
      <c r="L165" s="99">
        <v>11</v>
      </c>
      <c r="M165" s="189">
        <v>0.02</v>
      </c>
      <c r="N165" s="99"/>
      <c r="O165" s="99">
        <v>225</v>
      </c>
      <c r="P165" s="189">
        <v>0.4</v>
      </c>
      <c r="Q165" s="99">
        <v>87</v>
      </c>
      <c r="R165" s="189">
        <v>0.16</v>
      </c>
      <c r="S165" s="99">
        <v>36</v>
      </c>
      <c r="T165" s="189">
        <v>0.06</v>
      </c>
      <c r="U165" s="99"/>
      <c r="V165" s="99">
        <v>36</v>
      </c>
      <c r="W165" s="189">
        <v>0.06</v>
      </c>
      <c r="X165" s="99">
        <v>23</v>
      </c>
      <c r="Y165" s="189">
        <v>0.04</v>
      </c>
      <c r="Z165" s="99">
        <v>6</v>
      </c>
      <c r="AA165" s="189">
        <v>0.01</v>
      </c>
      <c r="AB165" s="99">
        <v>6</v>
      </c>
      <c r="AC165" s="189">
        <v>0.01</v>
      </c>
      <c r="AD165" s="99">
        <v>0</v>
      </c>
      <c r="AE165" s="189">
        <v>0</v>
      </c>
      <c r="AG165" s="161"/>
    </row>
    <row r="166" spans="1:33" ht="15" customHeight="1" x14ac:dyDescent="0.2">
      <c r="A166" s="194" t="s">
        <v>568</v>
      </c>
      <c r="B166" s="101" t="s">
        <v>569</v>
      </c>
      <c r="C166" s="101"/>
      <c r="D166" s="101"/>
      <c r="E166" s="99" t="s">
        <v>333</v>
      </c>
      <c r="F166" s="189" t="s">
        <v>333</v>
      </c>
      <c r="G166" s="188"/>
      <c r="H166" s="99" t="s">
        <v>333</v>
      </c>
      <c r="I166" s="189" t="s">
        <v>333</v>
      </c>
      <c r="J166" s="99" t="s">
        <v>333</v>
      </c>
      <c r="K166" s="189" t="s">
        <v>333</v>
      </c>
      <c r="L166" s="99" t="s">
        <v>333</v>
      </c>
      <c r="M166" s="189" t="s">
        <v>333</v>
      </c>
      <c r="N166" s="99"/>
      <c r="O166" s="99" t="s">
        <v>333</v>
      </c>
      <c r="P166" s="189" t="s">
        <v>333</v>
      </c>
      <c r="Q166" s="99" t="s">
        <v>333</v>
      </c>
      <c r="R166" s="189" t="s">
        <v>333</v>
      </c>
      <c r="S166" s="99" t="s">
        <v>333</v>
      </c>
      <c r="T166" s="189" t="s">
        <v>333</v>
      </c>
      <c r="U166" s="99"/>
      <c r="V166" s="99" t="s">
        <v>333</v>
      </c>
      <c r="W166" s="189" t="s">
        <v>333</v>
      </c>
      <c r="X166" s="99" t="s">
        <v>333</v>
      </c>
      <c r="Y166" s="189" t="s">
        <v>333</v>
      </c>
      <c r="Z166" s="99" t="s">
        <v>333</v>
      </c>
      <c r="AA166" s="189" t="s">
        <v>333</v>
      </c>
      <c r="AB166" s="99" t="s">
        <v>333</v>
      </c>
      <c r="AC166" s="189" t="s">
        <v>333</v>
      </c>
      <c r="AD166" s="99" t="s">
        <v>333</v>
      </c>
      <c r="AE166" s="189" t="s">
        <v>333</v>
      </c>
      <c r="AG166" s="161"/>
    </row>
    <row r="167" spans="1:33" ht="15" customHeight="1" x14ac:dyDescent="0.2">
      <c r="A167" s="194" t="s">
        <v>570</v>
      </c>
      <c r="B167" s="101" t="s">
        <v>571</v>
      </c>
      <c r="C167" s="101"/>
      <c r="D167" s="101"/>
      <c r="E167" s="99">
        <v>184</v>
      </c>
      <c r="F167" s="189">
        <v>1</v>
      </c>
      <c r="G167" s="188"/>
      <c r="H167" s="99">
        <v>3</v>
      </c>
      <c r="I167" s="189">
        <v>0.02</v>
      </c>
      <c r="J167" s="99">
        <v>31</v>
      </c>
      <c r="K167" s="189">
        <v>0.17</v>
      </c>
      <c r="L167" s="99">
        <v>1</v>
      </c>
      <c r="M167" s="189">
        <v>0.01</v>
      </c>
      <c r="N167" s="99"/>
      <c r="O167" s="99">
        <v>77</v>
      </c>
      <c r="P167" s="189">
        <v>0.42</v>
      </c>
      <c r="Q167" s="99">
        <v>48</v>
      </c>
      <c r="R167" s="189">
        <v>0.26</v>
      </c>
      <c r="S167" s="99">
        <v>1</v>
      </c>
      <c r="T167" s="189">
        <v>0.01</v>
      </c>
      <c r="U167" s="99"/>
      <c r="V167" s="99">
        <v>6</v>
      </c>
      <c r="W167" s="189">
        <v>0.03</v>
      </c>
      <c r="X167" s="99">
        <v>16</v>
      </c>
      <c r="Y167" s="189">
        <v>0.09</v>
      </c>
      <c r="Z167" s="99">
        <v>0</v>
      </c>
      <c r="AA167" s="189">
        <v>0</v>
      </c>
      <c r="AB167" s="99">
        <v>1</v>
      </c>
      <c r="AC167" s="189">
        <v>0.01</v>
      </c>
      <c r="AD167" s="99">
        <v>0</v>
      </c>
      <c r="AE167" s="189">
        <v>0</v>
      </c>
      <c r="AG167" s="161"/>
    </row>
    <row r="168" spans="1:33" ht="15" customHeight="1" x14ac:dyDescent="0.2">
      <c r="A168" s="194" t="s">
        <v>572</v>
      </c>
      <c r="B168" s="101" t="s">
        <v>573</v>
      </c>
      <c r="C168" s="101"/>
      <c r="D168" s="101"/>
      <c r="E168" s="99">
        <v>3624</v>
      </c>
      <c r="F168" s="189">
        <v>1</v>
      </c>
      <c r="G168" s="188"/>
      <c r="H168" s="99">
        <v>72</v>
      </c>
      <c r="I168" s="189">
        <v>0.02</v>
      </c>
      <c r="J168" s="99">
        <v>508</v>
      </c>
      <c r="K168" s="189">
        <v>0.14000000000000001</v>
      </c>
      <c r="L168" s="99">
        <v>0</v>
      </c>
      <c r="M168" s="189">
        <v>0</v>
      </c>
      <c r="N168" s="99"/>
      <c r="O168" s="99">
        <v>1833</v>
      </c>
      <c r="P168" s="189">
        <v>0.51</v>
      </c>
      <c r="Q168" s="99">
        <v>575</v>
      </c>
      <c r="R168" s="189">
        <v>0.16</v>
      </c>
      <c r="S168" s="99">
        <v>10</v>
      </c>
      <c r="T168" s="189">
        <v>0</v>
      </c>
      <c r="U168" s="99"/>
      <c r="V168" s="99">
        <v>388</v>
      </c>
      <c r="W168" s="189">
        <v>0.11</v>
      </c>
      <c r="X168" s="99">
        <v>172</v>
      </c>
      <c r="Y168" s="189">
        <v>0.05</v>
      </c>
      <c r="Z168" s="99">
        <v>44</v>
      </c>
      <c r="AA168" s="189">
        <v>0.01</v>
      </c>
      <c r="AB168" s="99">
        <v>22</v>
      </c>
      <c r="AC168" s="189">
        <v>0.01</v>
      </c>
      <c r="AD168" s="99">
        <v>0</v>
      </c>
      <c r="AE168" s="189">
        <v>0</v>
      </c>
      <c r="AG168" s="161"/>
    </row>
    <row r="169" spans="1:33" ht="15" customHeight="1" x14ac:dyDescent="0.2">
      <c r="A169" s="194" t="s">
        <v>574</v>
      </c>
      <c r="B169" s="101" t="s">
        <v>575</v>
      </c>
      <c r="C169" s="101"/>
      <c r="D169" s="101"/>
      <c r="E169" s="99">
        <v>287</v>
      </c>
      <c r="F169" s="189">
        <v>1</v>
      </c>
      <c r="G169" s="188"/>
      <c r="H169" s="99">
        <v>9</v>
      </c>
      <c r="I169" s="189">
        <v>0.03</v>
      </c>
      <c r="J169" s="99">
        <v>42</v>
      </c>
      <c r="K169" s="189">
        <v>0.15</v>
      </c>
      <c r="L169" s="99">
        <v>0</v>
      </c>
      <c r="M169" s="189">
        <v>0</v>
      </c>
      <c r="N169" s="99"/>
      <c r="O169" s="99">
        <v>142</v>
      </c>
      <c r="P169" s="189">
        <v>0.49</v>
      </c>
      <c r="Q169" s="99">
        <v>60</v>
      </c>
      <c r="R169" s="189">
        <v>0.21</v>
      </c>
      <c r="S169" s="99">
        <v>0</v>
      </c>
      <c r="T169" s="189">
        <v>0</v>
      </c>
      <c r="U169" s="99"/>
      <c r="V169" s="99">
        <v>15</v>
      </c>
      <c r="W169" s="189">
        <v>0.05</v>
      </c>
      <c r="X169" s="99">
        <v>19</v>
      </c>
      <c r="Y169" s="189">
        <v>7.0000000000000007E-2</v>
      </c>
      <c r="Z169" s="99">
        <v>0</v>
      </c>
      <c r="AA169" s="189">
        <v>0</v>
      </c>
      <c r="AB169" s="99">
        <v>0</v>
      </c>
      <c r="AC169" s="189">
        <v>0</v>
      </c>
      <c r="AD169" s="99">
        <v>0</v>
      </c>
      <c r="AE169" s="189">
        <v>0</v>
      </c>
      <c r="AG169" s="161"/>
    </row>
    <row r="170" spans="1:33" ht="15" customHeight="1" x14ac:dyDescent="0.2">
      <c r="A170" s="194" t="s">
        <v>576</v>
      </c>
      <c r="B170" s="101" t="s">
        <v>577</v>
      </c>
      <c r="C170" s="101"/>
      <c r="D170" s="101"/>
      <c r="E170" s="99">
        <v>911</v>
      </c>
      <c r="F170" s="189">
        <v>1</v>
      </c>
      <c r="G170" s="188"/>
      <c r="H170" s="99">
        <v>14</v>
      </c>
      <c r="I170" s="189">
        <v>0.02</v>
      </c>
      <c r="J170" s="99">
        <v>103</v>
      </c>
      <c r="K170" s="189">
        <v>0.11</v>
      </c>
      <c r="L170" s="99">
        <v>49</v>
      </c>
      <c r="M170" s="189">
        <v>0.05</v>
      </c>
      <c r="N170" s="99"/>
      <c r="O170" s="99">
        <v>428</v>
      </c>
      <c r="P170" s="189">
        <v>0.47</v>
      </c>
      <c r="Q170" s="99">
        <v>132</v>
      </c>
      <c r="R170" s="189">
        <v>0.14000000000000001</v>
      </c>
      <c r="S170" s="99">
        <v>114</v>
      </c>
      <c r="T170" s="189">
        <v>0.13</v>
      </c>
      <c r="U170" s="99"/>
      <c r="V170" s="99">
        <v>37</v>
      </c>
      <c r="W170" s="189">
        <v>0.04</v>
      </c>
      <c r="X170" s="99">
        <v>28</v>
      </c>
      <c r="Y170" s="189">
        <v>0.03</v>
      </c>
      <c r="Z170" s="99">
        <v>4</v>
      </c>
      <c r="AA170" s="189">
        <v>0</v>
      </c>
      <c r="AB170" s="99">
        <v>2</v>
      </c>
      <c r="AC170" s="189">
        <v>0</v>
      </c>
      <c r="AD170" s="99">
        <v>0</v>
      </c>
      <c r="AE170" s="189">
        <v>0</v>
      </c>
      <c r="AG170" s="161"/>
    </row>
    <row r="171" spans="1:33" ht="15" customHeight="1" x14ac:dyDescent="0.2">
      <c r="A171" s="194" t="s">
        <v>578</v>
      </c>
      <c r="B171" s="101" t="s">
        <v>579</v>
      </c>
      <c r="C171" s="101"/>
      <c r="D171" s="101"/>
      <c r="E171" s="99">
        <v>214</v>
      </c>
      <c r="F171" s="189">
        <v>1</v>
      </c>
      <c r="G171" s="188"/>
      <c r="H171" s="99">
        <v>3</v>
      </c>
      <c r="I171" s="189">
        <v>0.01</v>
      </c>
      <c r="J171" s="99">
        <v>28</v>
      </c>
      <c r="K171" s="189">
        <v>0.13</v>
      </c>
      <c r="L171" s="99">
        <v>0</v>
      </c>
      <c r="M171" s="189">
        <v>0</v>
      </c>
      <c r="N171" s="99"/>
      <c r="O171" s="99">
        <v>110</v>
      </c>
      <c r="P171" s="189">
        <v>0.51</v>
      </c>
      <c r="Q171" s="99">
        <v>53</v>
      </c>
      <c r="R171" s="189">
        <v>0.25</v>
      </c>
      <c r="S171" s="99">
        <v>0</v>
      </c>
      <c r="T171" s="189">
        <v>0</v>
      </c>
      <c r="U171" s="99"/>
      <c r="V171" s="99">
        <v>5</v>
      </c>
      <c r="W171" s="189">
        <v>0.02</v>
      </c>
      <c r="X171" s="99">
        <v>13</v>
      </c>
      <c r="Y171" s="189">
        <v>0.06</v>
      </c>
      <c r="Z171" s="99">
        <v>1</v>
      </c>
      <c r="AA171" s="189">
        <v>0</v>
      </c>
      <c r="AB171" s="99">
        <v>1</v>
      </c>
      <c r="AC171" s="189">
        <v>0</v>
      </c>
      <c r="AD171" s="99">
        <v>0</v>
      </c>
      <c r="AE171" s="189">
        <v>0</v>
      </c>
      <c r="AG171" s="161"/>
    </row>
    <row r="172" spans="1:33" ht="15" customHeight="1" x14ac:dyDescent="0.2">
      <c r="A172" s="194" t="s">
        <v>580</v>
      </c>
      <c r="B172" s="101" t="s">
        <v>581</v>
      </c>
      <c r="C172" s="101"/>
      <c r="D172" s="101"/>
      <c r="E172" s="99">
        <v>266</v>
      </c>
      <c r="F172" s="189">
        <v>1</v>
      </c>
      <c r="G172" s="188"/>
      <c r="H172" s="99">
        <v>6</v>
      </c>
      <c r="I172" s="189">
        <v>0.02</v>
      </c>
      <c r="J172" s="99">
        <v>51</v>
      </c>
      <c r="K172" s="189">
        <v>0.19</v>
      </c>
      <c r="L172" s="99">
        <v>0</v>
      </c>
      <c r="M172" s="189">
        <v>0</v>
      </c>
      <c r="N172" s="99"/>
      <c r="O172" s="99">
        <v>105</v>
      </c>
      <c r="P172" s="189">
        <v>0.39</v>
      </c>
      <c r="Q172" s="99">
        <v>52</v>
      </c>
      <c r="R172" s="189">
        <v>0.2</v>
      </c>
      <c r="S172" s="99">
        <v>1</v>
      </c>
      <c r="T172" s="189">
        <v>0</v>
      </c>
      <c r="U172" s="99"/>
      <c r="V172" s="99">
        <v>29</v>
      </c>
      <c r="W172" s="189">
        <v>0.11</v>
      </c>
      <c r="X172" s="99">
        <v>14</v>
      </c>
      <c r="Y172" s="189">
        <v>0.05</v>
      </c>
      <c r="Z172" s="99">
        <v>5</v>
      </c>
      <c r="AA172" s="189">
        <v>0.02</v>
      </c>
      <c r="AB172" s="99">
        <v>3</v>
      </c>
      <c r="AC172" s="189">
        <v>0.01</v>
      </c>
      <c r="AD172" s="99">
        <v>0</v>
      </c>
      <c r="AE172" s="189">
        <v>0</v>
      </c>
      <c r="AG172" s="161"/>
    </row>
    <row r="173" spans="1:33" ht="15" customHeight="1" x14ac:dyDescent="0.2">
      <c r="A173" s="194" t="s">
        <v>582</v>
      </c>
      <c r="B173" s="101" t="s">
        <v>583</v>
      </c>
      <c r="C173" s="101"/>
      <c r="D173" s="101"/>
      <c r="E173" s="99">
        <v>195</v>
      </c>
      <c r="F173" s="189">
        <v>1</v>
      </c>
      <c r="G173" s="188"/>
      <c r="H173" s="99">
        <v>6</v>
      </c>
      <c r="I173" s="189">
        <v>0.03</v>
      </c>
      <c r="J173" s="99">
        <v>30</v>
      </c>
      <c r="K173" s="189">
        <v>0.15</v>
      </c>
      <c r="L173" s="99">
        <v>0</v>
      </c>
      <c r="M173" s="189">
        <v>0</v>
      </c>
      <c r="N173" s="99"/>
      <c r="O173" s="99">
        <v>101</v>
      </c>
      <c r="P173" s="189">
        <v>0.52</v>
      </c>
      <c r="Q173" s="99">
        <v>39</v>
      </c>
      <c r="R173" s="189">
        <v>0.2</v>
      </c>
      <c r="S173" s="99">
        <v>3</v>
      </c>
      <c r="T173" s="189">
        <v>0.02</v>
      </c>
      <c r="U173" s="99"/>
      <c r="V173" s="99">
        <v>9</v>
      </c>
      <c r="W173" s="189">
        <v>0.05</v>
      </c>
      <c r="X173" s="99">
        <v>7</v>
      </c>
      <c r="Y173" s="189">
        <v>0.04</v>
      </c>
      <c r="Z173" s="99">
        <v>0</v>
      </c>
      <c r="AA173" s="189">
        <v>0</v>
      </c>
      <c r="AB173" s="99">
        <v>0</v>
      </c>
      <c r="AC173" s="189">
        <v>0</v>
      </c>
      <c r="AD173" s="99">
        <v>0</v>
      </c>
      <c r="AE173" s="189">
        <v>0</v>
      </c>
      <c r="AG173" s="161"/>
    </row>
    <row r="174" spans="1:33" ht="15" customHeight="1" x14ac:dyDescent="0.2">
      <c r="A174" s="194" t="s">
        <v>584</v>
      </c>
      <c r="B174" s="101" t="s">
        <v>585</v>
      </c>
      <c r="C174" s="101"/>
      <c r="D174" s="101"/>
      <c r="E174" s="99">
        <v>130</v>
      </c>
      <c r="F174" s="189">
        <v>1</v>
      </c>
      <c r="G174" s="188"/>
      <c r="H174" s="99">
        <v>4</v>
      </c>
      <c r="I174" s="189">
        <v>0.03</v>
      </c>
      <c r="J174" s="99">
        <v>24</v>
      </c>
      <c r="K174" s="189">
        <v>0.18</v>
      </c>
      <c r="L174" s="99">
        <v>0</v>
      </c>
      <c r="M174" s="189">
        <v>0</v>
      </c>
      <c r="N174" s="99"/>
      <c r="O174" s="99">
        <v>69</v>
      </c>
      <c r="P174" s="189">
        <v>0.53</v>
      </c>
      <c r="Q174" s="99">
        <v>21</v>
      </c>
      <c r="R174" s="189">
        <v>0.16</v>
      </c>
      <c r="S174" s="99">
        <v>1</v>
      </c>
      <c r="T174" s="189">
        <v>0.01</v>
      </c>
      <c r="U174" s="99"/>
      <c r="V174" s="99">
        <v>5</v>
      </c>
      <c r="W174" s="189">
        <v>0.04</v>
      </c>
      <c r="X174" s="99">
        <v>5</v>
      </c>
      <c r="Y174" s="189">
        <v>0.04</v>
      </c>
      <c r="Z174" s="99">
        <v>0</v>
      </c>
      <c r="AA174" s="189">
        <v>0</v>
      </c>
      <c r="AB174" s="99">
        <v>1</v>
      </c>
      <c r="AC174" s="189">
        <v>0.01</v>
      </c>
      <c r="AD174" s="99">
        <v>0</v>
      </c>
      <c r="AE174" s="189">
        <v>0</v>
      </c>
      <c r="AG174" s="161"/>
    </row>
    <row r="175" spans="1:33" ht="15" customHeight="1" x14ac:dyDescent="0.2">
      <c r="A175" s="194" t="s">
        <v>586</v>
      </c>
      <c r="B175" s="101" t="s">
        <v>587</v>
      </c>
      <c r="C175" s="101"/>
      <c r="D175" s="101"/>
      <c r="E175" s="99">
        <v>324</v>
      </c>
      <c r="F175" s="189">
        <v>1</v>
      </c>
      <c r="G175" s="188"/>
      <c r="H175" s="99">
        <v>8</v>
      </c>
      <c r="I175" s="189">
        <v>0.02</v>
      </c>
      <c r="J175" s="99">
        <v>58</v>
      </c>
      <c r="K175" s="189">
        <v>0.18</v>
      </c>
      <c r="L175" s="99">
        <v>0</v>
      </c>
      <c r="M175" s="189">
        <v>0</v>
      </c>
      <c r="N175" s="99"/>
      <c r="O175" s="99">
        <v>167</v>
      </c>
      <c r="P175" s="189">
        <v>0.52</v>
      </c>
      <c r="Q175" s="99">
        <v>51</v>
      </c>
      <c r="R175" s="189">
        <v>0.16</v>
      </c>
      <c r="S175" s="99">
        <v>2</v>
      </c>
      <c r="T175" s="189">
        <v>0.01</v>
      </c>
      <c r="U175" s="99"/>
      <c r="V175" s="99">
        <v>21</v>
      </c>
      <c r="W175" s="189">
        <v>0.06</v>
      </c>
      <c r="X175" s="99">
        <v>13</v>
      </c>
      <c r="Y175" s="189">
        <v>0.04</v>
      </c>
      <c r="Z175" s="99">
        <v>3</v>
      </c>
      <c r="AA175" s="189">
        <v>0.01</v>
      </c>
      <c r="AB175" s="99">
        <v>1</v>
      </c>
      <c r="AC175" s="189">
        <v>0</v>
      </c>
      <c r="AD175" s="99">
        <v>0</v>
      </c>
      <c r="AE175" s="189">
        <v>0</v>
      </c>
      <c r="AG175" s="161"/>
    </row>
    <row r="176" spans="1:33" ht="15" customHeight="1" x14ac:dyDescent="0.2">
      <c r="A176" s="194" t="s">
        <v>588</v>
      </c>
      <c r="B176" s="101" t="s">
        <v>589</v>
      </c>
      <c r="C176" s="101"/>
      <c r="D176" s="101"/>
      <c r="E176" s="99">
        <v>806</v>
      </c>
      <c r="F176" s="189">
        <v>1</v>
      </c>
      <c r="G176" s="188"/>
      <c r="H176" s="99">
        <v>10</v>
      </c>
      <c r="I176" s="189">
        <v>0.01</v>
      </c>
      <c r="J176" s="99">
        <v>75</v>
      </c>
      <c r="K176" s="189">
        <v>0.09</v>
      </c>
      <c r="L176" s="99">
        <v>0</v>
      </c>
      <c r="M176" s="189">
        <v>0</v>
      </c>
      <c r="N176" s="99"/>
      <c r="O176" s="99">
        <v>450</v>
      </c>
      <c r="P176" s="189">
        <v>0.56000000000000005</v>
      </c>
      <c r="Q176" s="99">
        <v>224</v>
      </c>
      <c r="R176" s="189">
        <v>0.28000000000000003</v>
      </c>
      <c r="S176" s="99">
        <v>0</v>
      </c>
      <c r="T176" s="189">
        <v>0</v>
      </c>
      <c r="U176" s="99"/>
      <c r="V176" s="99">
        <v>24</v>
      </c>
      <c r="W176" s="189">
        <v>0.03</v>
      </c>
      <c r="X176" s="99">
        <v>22</v>
      </c>
      <c r="Y176" s="189">
        <v>0.03</v>
      </c>
      <c r="Z176" s="99">
        <v>0</v>
      </c>
      <c r="AA176" s="189">
        <v>0</v>
      </c>
      <c r="AB176" s="99">
        <v>1</v>
      </c>
      <c r="AC176" s="189">
        <v>0</v>
      </c>
      <c r="AD176" s="99">
        <v>0</v>
      </c>
      <c r="AE176" s="189">
        <v>0</v>
      </c>
      <c r="AG176" s="161"/>
    </row>
    <row r="177" spans="1:33" ht="15" customHeight="1" x14ac:dyDescent="0.2">
      <c r="A177" s="194" t="s">
        <v>590</v>
      </c>
      <c r="B177" s="101" t="s">
        <v>591</v>
      </c>
      <c r="C177" s="101"/>
      <c r="D177" s="101"/>
      <c r="E177" s="99">
        <v>1130</v>
      </c>
      <c r="F177" s="189">
        <v>1</v>
      </c>
      <c r="G177" s="188"/>
      <c r="H177" s="99">
        <v>32</v>
      </c>
      <c r="I177" s="189">
        <v>0.03</v>
      </c>
      <c r="J177" s="99">
        <v>328</v>
      </c>
      <c r="K177" s="189">
        <v>0.28999999999999998</v>
      </c>
      <c r="L177" s="99">
        <v>0</v>
      </c>
      <c r="M177" s="189">
        <v>0</v>
      </c>
      <c r="N177" s="99"/>
      <c r="O177" s="99">
        <v>367</v>
      </c>
      <c r="P177" s="189">
        <v>0.32</v>
      </c>
      <c r="Q177" s="99">
        <v>227</v>
      </c>
      <c r="R177" s="189">
        <v>0.2</v>
      </c>
      <c r="S177" s="99">
        <v>1</v>
      </c>
      <c r="T177" s="189">
        <v>0</v>
      </c>
      <c r="U177" s="99"/>
      <c r="V177" s="99">
        <v>91</v>
      </c>
      <c r="W177" s="189">
        <v>0.08</v>
      </c>
      <c r="X177" s="99">
        <v>55</v>
      </c>
      <c r="Y177" s="189">
        <v>0.05</v>
      </c>
      <c r="Z177" s="99">
        <v>15</v>
      </c>
      <c r="AA177" s="189">
        <v>0.01</v>
      </c>
      <c r="AB177" s="99">
        <v>14</v>
      </c>
      <c r="AC177" s="189">
        <v>0.01</v>
      </c>
      <c r="AD177" s="99">
        <v>0</v>
      </c>
      <c r="AE177" s="189">
        <v>0</v>
      </c>
      <c r="AG177" s="161"/>
    </row>
    <row r="178" spans="1:33" ht="15" customHeight="1" x14ac:dyDescent="0.2">
      <c r="A178" s="194" t="s">
        <v>592</v>
      </c>
      <c r="B178" s="101" t="s">
        <v>593</v>
      </c>
      <c r="C178" s="101"/>
      <c r="D178" s="101"/>
      <c r="E178" s="99">
        <v>74</v>
      </c>
      <c r="F178" s="189">
        <v>1</v>
      </c>
      <c r="G178" s="188"/>
      <c r="H178" s="99">
        <v>0</v>
      </c>
      <c r="I178" s="189">
        <v>0</v>
      </c>
      <c r="J178" s="99">
        <v>13</v>
      </c>
      <c r="K178" s="189">
        <v>0.18</v>
      </c>
      <c r="L178" s="99">
        <v>0</v>
      </c>
      <c r="M178" s="189">
        <v>0</v>
      </c>
      <c r="N178" s="99"/>
      <c r="O178" s="99">
        <v>40</v>
      </c>
      <c r="P178" s="189">
        <v>0.54</v>
      </c>
      <c r="Q178" s="99">
        <v>13</v>
      </c>
      <c r="R178" s="189">
        <v>0.18</v>
      </c>
      <c r="S178" s="99">
        <v>0</v>
      </c>
      <c r="T178" s="189">
        <v>0</v>
      </c>
      <c r="U178" s="99"/>
      <c r="V178" s="99">
        <v>3</v>
      </c>
      <c r="W178" s="189">
        <v>0.04</v>
      </c>
      <c r="X178" s="99">
        <v>4</v>
      </c>
      <c r="Y178" s="189">
        <v>0.05</v>
      </c>
      <c r="Z178" s="99">
        <v>0</v>
      </c>
      <c r="AA178" s="189">
        <v>0</v>
      </c>
      <c r="AB178" s="99">
        <v>1</v>
      </c>
      <c r="AC178" s="189">
        <v>0.01</v>
      </c>
      <c r="AD178" s="99">
        <v>0</v>
      </c>
      <c r="AE178" s="189">
        <v>0</v>
      </c>
      <c r="AG178" s="161"/>
    </row>
    <row r="179" spans="1:33" ht="15" customHeight="1" x14ac:dyDescent="0.2">
      <c r="A179" s="194" t="s">
        <v>594</v>
      </c>
      <c r="B179" s="101" t="s">
        <v>595</v>
      </c>
      <c r="C179" s="101"/>
      <c r="D179" s="101"/>
      <c r="E179" s="99">
        <v>241</v>
      </c>
      <c r="F179" s="189">
        <v>1</v>
      </c>
      <c r="G179" s="188"/>
      <c r="H179" s="99">
        <v>3</v>
      </c>
      <c r="I179" s="189">
        <v>0.01</v>
      </c>
      <c r="J179" s="99">
        <v>24</v>
      </c>
      <c r="K179" s="189">
        <v>0.1</v>
      </c>
      <c r="L179" s="99">
        <v>2</v>
      </c>
      <c r="M179" s="189">
        <v>0.01</v>
      </c>
      <c r="N179" s="99"/>
      <c r="O179" s="99">
        <v>126</v>
      </c>
      <c r="P179" s="189">
        <v>0.52</v>
      </c>
      <c r="Q179" s="99">
        <v>45</v>
      </c>
      <c r="R179" s="189">
        <v>0.19</v>
      </c>
      <c r="S179" s="99">
        <v>18</v>
      </c>
      <c r="T179" s="189">
        <v>7.0000000000000007E-2</v>
      </c>
      <c r="U179" s="99"/>
      <c r="V179" s="99">
        <v>12</v>
      </c>
      <c r="W179" s="189">
        <v>0.05</v>
      </c>
      <c r="X179" s="99">
        <v>11</v>
      </c>
      <c r="Y179" s="189">
        <v>0.05</v>
      </c>
      <c r="Z179" s="99">
        <v>0</v>
      </c>
      <c r="AA179" s="189">
        <v>0</v>
      </c>
      <c r="AB179" s="99">
        <v>0</v>
      </c>
      <c r="AC179" s="189">
        <v>0</v>
      </c>
      <c r="AD179" s="99">
        <v>0</v>
      </c>
      <c r="AE179" s="189">
        <v>0</v>
      </c>
      <c r="AG179" s="161"/>
    </row>
    <row r="180" spans="1:33" ht="15" customHeight="1" x14ac:dyDescent="0.2">
      <c r="A180" s="194" t="s">
        <v>596</v>
      </c>
      <c r="B180" s="101" t="s">
        <v>597</v>
      </c>
      <c r="C180" s="101"/>
      <c r="D180" s="101"/>
      <c r="E180" s="99">
        <v>142</v>
      </c>
      <c r="F180" s="189">
        <v>1</v>
      </c>
      <c r="G180" s="188"/>
      <c r="H180" s="99">
        <v>4</v>
      </c>
      <c r="I180" s="189">
        <v>0.03</v>
      </c>
      <c r="J180" s="99">
        <v>26</v>
      </c>
      <c r="K180" s="189">
        <v>0.18</v>
      </c>
      <c r="L180" s="99">
        <v>0</v>
      </c>
      <c r="M180" s="189">
        <v>0</v>
      </c>
      <c r="N180" s="99"/>
      <c r="O180" s="99">
        <v>61</v>
      </c>
      <c r="P180" s="189">
        <v>0.43</v>
      </c>
      <c r="Q180" s="99">
        <v>27</v>
      </c>
      <c r="R180" s="189">
        <v>0.19</v>
      </c>
      <c r="S180" s="99">
        <v>0</v>
      </c>
      <c r="T180" s="189">
        <v>0</v>
      </c>
      <c r="U180" s="99"/>
      <c r="V180" s="99">
        <v>8</v>
      </c>
      <c r="W180" s="189">
        <v>0.06</v>
      </c>
      <c r="X180" s="99">
        <v>11</v>
      </c>
      <c r="Y180" s="189">
        <v>0.08</v>
      </c>
      <c r="Z180" s="99">
        <v>4</v>
      </c>
      <c r="AA180" s="189">
        <v>0.03</v>
      </c>
      <c r="AB180" s="99">
        <v>1</v>
      </c>
      <c r="AC180" s="189">
        <v>0.01</v>
      </c>
      <c r="AD180" s="99">
        <v>0</v>
      </c>
      <c r="AE180" s="189">
        <v>0</v>
      </c>
      <c r="AG180" s="161"/>
    </row>
    <row r="181" spans="1:33" ht="15" customHeight="1" x14ac:dyDescent="0.2">
      <c r="A181" s="194" t="s">
        <v>598</v>
      </c>
      <c r="B181" s="101" t="s">
        <v>599</v>
      </c>
      <c r="C181" s="101"/>
      <c r="D181" s="101"/>
      <c r="E181" s="99">
        <v>1370</v>
      </c>
      <c r="F181" s="189">
        <v>1</v>
      </c>
      <c r="G181" s="188"/>
      <c r="H181" s="99">
        <v>9</v>
      </c>
      <c r="I181" s="189">
        <v>0.01</v>
      </c>
      <c r="J181" s="99">
        <v>57</v>
      </c>
      <c r="K181" s="189">
        <v>0.04</v>
      </c>
      <c r="L181" s="99">
        <v>0</v>
      </c>
      <c r="M181" s="189">
        <v>0</v>
      </c>
      <c r="N181" s="99"/>
      <c r="O181" s="99">
        <v>920</v>
      </c>
      <c r="P181" s="189">
        <v>0.67</v>
      </c>
      <c r="Q181" s="99">
        <v>274</v>
      </c>
      <c r="R181" s="189">
        <v>0.2</v>
      </c>
      <c r="S181" s="99">
        <v>0</v>
      </c>
      <c r="T181" s="189">
        <v>0</v>
      </c>
      <c r="U181" s="99"/>
      <c r="V181" s="99">
        <v>69</v>
      </c>
      <c r="W181" s="189">
        <v>0.05</v>
      </c>
      <c r="X181" s="99">
        <v>30</v>
      </c>
      <c r="Y181" s="189">
        <v>0.02</v>
      </c>
      <c r="Z181" s="99">
        <v>7</v>
      </c>
      <c r="AA181" s="189">
        <v>0.01</v>
      </c>
      <c r="AB181" s="99">
        <v>4</v>
      </c>
      <c r="AC181" s="189">
        <v>0</v>
      </c>
      <c r="AD181" s="99">
        <v>0</v>
      </c>
      <c r="AE181" s="189">
        <v>0</v>
      </c>
      <c r="AG181" s="161"/>
    </row>
    <row r="182" spans="1:33" ht="15" customHeight="1" x14ac:dyDescent="0.2">
      <c r="A182" s="194" t="s">
        <v>600</v>
      </c>
      <c r="B182" s="101" t="s">
        <v>601</v>
      </c>
      <c r="C182" s="101"/>
      <c r="D182" s="101"/>
      <c r="E182" s="99">
        <v>403</v>
      </c>
      <c r="F182" s="189">
        <v>1</v>
      </c>
      <c r="G182" s="188"/>
      <c r="H182" s="99">
        <v>5</v>
      </c>
      <c r="I182" s="189">
        <v>0.01</v>
      </c>
      <c r="J182" s="99">
        <v>86</v>
      </c>
      <c r="K182" s="189">
        <v>0.21</v>
      </c>
      <c r="L182" s="99">
        <v>0</v>
      </c>
      <c r="M182" s="189">
        <v>0</v>
      </c>
      <c r="N182" s="99"/>
      <c r="O182" s="99">
        <v>184</v>
      </c>
      <c r="P182" s="189">
        <v>0.46</v>
      </c>
      <c r="Q182" s="99">
        <v>84</v>
      </c>
      <c r="R182" s="189">
        <v>0.21</v>
      </c>
      <c r="S182" s="99">
        <v>3</v>
      </c>
      <c r="T182" s="189">
        <v>0.01</v>
      </c>
      <c r="U182" s="99"/>
      <c r="V182" s="99">
        <v>22</v>
      </c>
      <c r="W182" s="189">
        <v>0.05</v>
      </c>
      <c r="X182" s="99">
        <v>18</v>
      </c>
      <c r="Y182" s="189">
        <v>0.04</v>
      </c>
      <c r="Z182" s="99">
        <v>1</v>
      </c>
      <c r="AA182" s="189">
        <v>0</v>
      </c>
      <c r="AB182" s="99">
        <v>0</v>
      </c>
      <c r="AC182" s="189">
        <v>0</v>
      </c>
      <c r="AD182" s="99">
        <v>0</v>
      </c>
      <c r="AE182" s="189">
        <v>0</v>
      </c>
      <c r="AG182" s="161"/>
    </row>
    <row r="183" spans="1:33" ht="15" customHeight="1" x14ac:dyDescent="0.2">
      <c r="A183" s="194" t="s">
        <v>602</v>
      </c>
      <c r="B183" s="101" t="s">
        <v>603</v>
      </c>
      <c r="C183" s="101"/>
      <c r="D183" s="101"/>
      <c r="E183" s="99">
        <v>2341</v>
      </c>
      <c r="F183" s="189">
        <v>1</v>
      </c>
      <c r="G183" s="188"/>
      <c r="H183" s="99">
        <v>53</v>
      </c>
      <c r="I183" s="189">
        <v>0.02</v>
      </c>
      <c r="J183" s="99">
        <v>464</v>
      </c>
      <c r="K183" s="189">
        <v>0.2</v>
      </c>
      <c r="L183" s="99">
        <v>2</v>
      </c>
      <c r="M183" s="189">
        <v>0</v>
      </c>
      <c r="N183" s="99"/>
      <c r="O183" s="99">
        <v>730</v>
      </c>
      <c r="P183" s="189">
        <v>0.31</v>
      </c>
      <c r="Q183" s="99">
        <v>404</v>
      </c>
      <c r="R183" s="189">
        <v>0.17</v>
      </c>
      <c r="S183" s="99">
        <v>16</v>
      </c>
      <c r="T183" s="189">
        <v>0.01</v>
      </c>
      <c r="U183" s="99"/>
      <c r="V183" s="99">
        <v>412</v>
      </c>
      <c r="W183" s="189">
        <v>0.18</v>
      </c>
      <c r="X183" s="99">
        <v>99</v>
      </c>
      <c r="Y183" s="189">
        <v>0.04</v>
      </c>
      <c r="Z183" s="99">
        <v>119</v>
      </c>
      <c r="AA183" s="189">
        <v>0.05</v>
      </c>
      <c r="AB183" s="99">
        <v>41</v>
      </c>
      <c r="AC183" s="189">
        <v>0.02</v>
      </c>
      <c r="AD183" s="99">
        <v>1</v>
      </c>
      <c r="AE183" s="189">
        <v>0</v>
      </c>
      <c r="AG183" s="161"/>
    </row>
    <row r="184" spans="1:33" ht="15" customHeight="1" x14ac:dyDescent="0.2">
      <c r="A184" s="194" t="s">
        <v>604</v>
      </c>
      <c r="B184" s="101" t="s">
        <v>605</v>
      </c>
      <c r="C184" s="101"/>
      <c r="D184" s="101"/>
      <c r="E184" s="99">
        <v>356</v>
      </c>
      <c r="F184" s="189">
        <v>1</v>
      </c>
      <c r="G184" s="188"/>
      <c r="H184" s="99">
        <v>12</v>
      </c>
      <c r="I184" s="189">
        <v>0.03</v>
      </c>
      <c r="J184" s="99">
        <v>47</v>
      </c>
      <c r="K184" s="189">
        <v>0.13</v>
      </c>
      <c r="L184" s="99">
        <v>0</v>
      </c>
      <c r="M184" s="189">
        <v>0</v>
      </c>
      <c r="N184" s="99"/>
      <c r="O184" s="99">
        <v>189</v>
      </c>
      <c r="P184" s="189">
        <v>0.53</v>
      </c>
      <c r="Q184" s="99">
        <v>66</v>
      </c>
      <c r="R184" s="189">
        <v>0.19</v>
      </c>
      <c r="S184" s="99">
        <v>3</v>
      </c>
      <c r="T184" s="189">
        <v>0.01</v>
      </c>
      <c r="U184" s="99"/>
      <c r="V184" s="99">
        <v>19</v>
      </c>
      <c r="W184" s="189">
        <v>0.05</v>
      </c>
      <c r="X184" s="99">
        <v>18</v>
      </c>
      <c r="Y184" s="189">
        <v>0.05</v>
      </c>
      <c r="Z184" s="99">
        <v>1</v>
      </c>
      <c r="AA184" s="189">
        <v>0</v>
      </c>
      <c r="AB184" s="99">
        <v>1</v>
      </c>
      <c r="AC184" s="189">
        <v>0</v>
      </c>
      <c r="AD184" s="99">
        <v>0</v>
      </c>
      <c r="AE184" s="189">
        <v>0</v>
      </c>
      <c r="AG184" s="161"/>
    </row>
    <row r="185" spans="1:33" ht="15" customHeight="1" x14ac:dyDescent="0.2">
      <c r="A185" s="194" t="s">
        <v>606</v>
      </c>
      <c r="B185" s="101" t="s">
        <v>607</v>
      </c>
      <c r="C185" s="101"/>
      <c r="D185" s="101"/>
      <c r="E185" s="99">
        <v>81</v>
      </c>
      <c r="F185" s="189">
        <v>1</v>
      </c>
      <c r="G185" s="188"/>
      <c r="H185" s="99">
        <v>5</v>
      </c>
      <c r="I185" s="189">
        <v>0.06</v>
      </c>
      <c r="J185" s="99">
        <v>21</v>
      </c>
      <c r="K185" s="189">
        <v>0.26</v>
      </c>
      <c r="L185" s="99">
        <v>0</v>
      </c>
      <c r="M185" s="189">
        <v>0</v>
      </c>
      <c r="N185" s="99"/>
      <c r="O185" s="99">
        <v>26</v>
      </c>
      <c r="P185" s="189">
        <v>0.32</v>
      </c>
      <c r="Q185" s="99">
        <v>15</v>
      </c>
      <c r="R185" s="189">
        <v>0.19</v>
      </c>
      <c r="S185" s="99">
        <v>0</v>
      </c>
      <c r="T185" s="189">
        <v>0</v>
      </c>
      <c r="U185" s="99"/>
      <c r="V185" s="99">
        <v>5</v>
      </c>
      <c r="W185" s="189">
        <v>0.06</v>
      </c>
      <c r="X185" s="99">
        <v>9</v>
      </c>
      <c r="Y185" s="189">
        <v>0.11</v>
      </c>
      <c r="Z185" s="99">
        <v>0</v>
      </c>
      <c r="AA185" s="189">
        <v>0</v>
      </c>
      <c r="AB185" s="99">
        <v>0</v>
      </c>
      <c r="AC185" s="189">
        <v>0</v>
      </c>
      <c r="AD185" s="99">
        <v>0</v>
      </c>
      <c r="AE185" s="189">
        <v>0</v>
      </c>
      <c r="AG185" s="161"/>
    </row>
    <row r="186" spans="1:33" ht="15" customHeight="1" x14ac:dyDescent="0.2">
      <c r="A186" s="194" t="s">
        <v>608</v>
      </c>
      <c r="B186" s="101" t="s">
        <v>609</v>
      </c>
      <c r="C186" s="101"/>
      <c r="D186" s="101"/>
      <c r="E186" s="99">
        <v>779</v>
      </c>
      <c r="F186" s="189">
        <v>1</v>
      </c>
      <c r="G186" s="188"/>
      <c r="H186" s="99">
        <v>17</v>
      </c>
      <c r="I186" s="189">
        <v>0.02</v>
      </c>
      <c r="J186" s="99">
        <v>73</v>
      </c>
      <c r="K186" s="189">
        <v>0.09</v>
      </c>
      <c r="L186" s="99">
        <v>0</v>
      </c>
      <c r="M186" s="189">
        <v>0</v>
      </c>
      <c r="N186" s="99"/>
      <c r="O186" s="99">
        <v>468</v>
      </c>
      <c r="P186" s="189">
        <v>0.6</v>
      </c>
      <c r="Q186" s="99">
        <v>158</v>
      </c>
      <c r="R186" s="189">
        <v>0.2</v>
      </c>
      <c r="S186" s="99">
        <v>0</v>
      </c>
      <c r="T186" s="189">
        <v>0</v>
      </c>
      <c r="U186" s="99"/>
      <c r="V186" s="99">
        <v>29</v>
      </c>
      <c r="W186" s="189">
        <v>0.04</v>
      </c>
      <c r="X186" s="99">
        <v>31</v>
      </c>
      <c r="Y186" s="189">
        <v>0.04</v>
      </c>
      <c r="Z186" s="99">
        <v>3</v>
      </c>
      <c r="AA186" s="189">
        <v>0</v>
      </c>
      <c r="AB186" s="99">
        <v>0</v>
      </c>
      <c r="AC186" s="189">
        <v>0</v>
      </c>
      <c r="AD186" s="99">
        <v>0</v>
      </c>
      <c r="AE186" s="189">
        <v>0</v>
      </c>
      <c r="AG186" s="161"/>
    </row>
    <row r="187" spans="1:33" ht="15" customHeight="1" x14ac:dyDescent="0.2">
      <c r="A187" s="194" t="s">
        <v>610</v>
      </c>
      <c r="B187" s="101" t="s">
        <v>611</v>
      </c>
      <c r="C187" s="101"/>
      <c r="D187" s="101"/>
      <c r="E187" s="99">
        <v>249</v>
      </c>
      <c r="F187" s="189">
        <v>1</v>
      </c>
      <c r="G187" s="188"/>
      <c r="H187" s="99">
        <v>12</v>
      </c>
      <c r="I187" s="189">
        <v>0.05</v>
      </c>
      <c r="J187" s="99">
        <v>33</v>
      </c>
      <c r="K187" s="189">
        <v>0.13</v>
      </c>
      <c r="L187" s="99">
        <v>0</v>
      </c>
      <c r="M187" s="189">
        <v>0</v>
      </c>
      <c r="N187" s="99"/>
      <c r="O187" s="99">
        <v>106</v>
      </c>
      <c r="P187" s="189">
        <v>0.43</v>
      </c>
      <c r="Q187" s="99">
        <v>51</v>
      </c>
      <c r="R187" s="189">
        <v>0.2</v>
      </c>
      <c r="S187" s="99">
        <v>2</v>
      </c>
      <c r="T187" s="189">
        <v>0.01</v>
      </c>
      <c r="U187" s="99"/>
      <c r="V187" s="99">
        <v>20</v>
      </c>
      <c r="W187" s="189">
        <v>0.08</v>
      </c>
      <c r="X187" s="99">
        <v>22</v>
      </c>
      <c r="Y187" s="189">
        <v>0.09</v>
      </c>
      <c r="Z187" s="99">
        <v>2</v>
      </c>
      <c r="AA187" s="189">
        <v>0.01</v>
      </c>
      <c r="AB187" s="99">
        <v>1</v>
      </c>
      <c r="AC187" s="189">
        <v>0</v>
      </c>
      <c r="AD187" s="99">
        <v>0</v>
      </c>
      <c r="AE187" s="189">
        <v>0</v>
      </c>
      <c r="AG187" s="161"/>
    </row>
    <row r="188" spans="1:33" ht="15" customHeight="1" x14ac:dyDescent="0.2">
      <c r="A188" s="194" t="s">
        <v>612</v>
      </c>
      <c r="B188" s="101" t="s">
        <v>613</v>
      </c>
      <c r="C188" s="101"/>
      <c r="D188" s="101"/>
      <c r="E188" s="99">
        <v>305</v>
      </c>
      <c r="F188" s="189">
        <v>1</v>
      </c>
      <c r="G188" s="188"/>
      <c r="H188" s="99">
        <v>15</v>
      </c>
      <c r="I188" s="189">
        <v>0.05</v>
      </c>
      <c r="J188" s="99">
        <v>61</v>
      </c>
      <c r="K188" s="189">
        <v>0.2</v>
      </c>
      <c r="L188" s="99">
        <v>0</v>
      </c>
      <c r="M188" s="189">
        <v>0</v>
      </c>
      <c r="N188" s="99"/>
      <c r="O188" s="99">
        <v>118</v>
      </c>
      <c r="P188" s="189">
        <v>0.39</v>
      </c>
      <c r="Q188" s="99">
        <v>64</v>
      </c>
      <c r="R188" s="189">
        <v>0.21</v>
      </c>
      <c r="S188" s="99">
        <v>0</v>
      </c>
      <c r="T188" s="189">
        <v>0</v>
      </c>
      <c r="U188" s="99"/>
      <c r="V188" s="99">
        <v>22</v>
      </c>
      <c r="W188" s="189">
        <v>7.0000000000000007E-2</v>
      </c>
      <c r="X188" s="99">
        <v>17</v>
      </c>
      <c r="Y188" s="189">
        <v>0.06</v>
      </c>
      <c r="Z188" s="99">
        <v>4</v>
      </c>
      <c r="AA188" s="189">
        <v>0.01</v>
      </c>
      <c r="AB188" s="99">
        <v>4</v>
      </c>
      <c r="AC188" s="189">
        <v>0.01</v>
      </c>
      <c r="AD188" s="99">
        <v>0</v>
      </c>
      <c r="AE188" s="189">
        <v>0</v>
      </c>
      <c r="AG188" s="161"/>
    </row>
    <row r="189" spans="1:33" ht="15" customHeight="1" x14ac:dyDescent="0.2">
      <c r="A189" s="194" t="s">
        <v>614</v>
      </c>
      <c r="B189" s="101" t="s">
        <v>615</v>
      </c>
      <c r="C189" s="101"/>
      <c r="D189" s="101"/>
      <c r="E189" s="99">
        <v>451</v>
      </c>
      <c r="F189" s="189">
        <v>1</v>
      </c>
      <c r="G189" s="188"/>
      <c r="H189" s="99">
        <v>11</v>
      </c>
      <c r="I189" s="189">
        <v>0.02</v>
      </c>
      <c r="J189" s="99">
        <v>62</v>
      </c>
      <c r="K189" s="189">
        <v>0.14000000000000001</v>
      </c>
      <c r="L189" s="99">
        <v>0</v>
      </c>
      <c r="M189" s="189">
        <v>0</v>
      </c>
      <c r="N189" s="99"/>
      <c r="O189" s="99">
        <v>245</v>
      </c>
      <c r="P189" s="189">
        <v>0.54</v>
      </c>
      <c r="Q189" s="99">
        <v>104</v>
      </c>
      <c r="R189" s="189">
        <v>0.23</v>
      </c>
      <c r="S189" s="99">
        <v>0</v>
      </c>
      <c r="T189" s="189">
        <v>0</v>
      </c>
      <c r="U189" s="99"/>
      <c r="V189" s="99">
        <v>13</v>
      </c>
      <c r="W189" s="189">
        <v>0.03</v>
      </c>
      <c r="X189" s="99">
        <v>11</v>
      </c>
      <c r="Y189" s="189">
        <v>0.02</v>
      </c>
      <c r="Z189" s="99">
        <v>2</v>
      </c>
      <c r="AA189" s="189">
        <v>0</v>
      </c>
      <c r="AB189" s="99">
        <v>3</v>
      </c>
      <c r="AC189" s="189">
        <v>0.01</v>
      </c>
      <c r="AD189" s="99">
        <v>0</v>
      </c>
      <c r="AE189" s="189">
        <v>0</v>
      </c>
      <c r="AG189" s="161"/>
    </row>
    <row r="190" spans="1:33" ht="15" customHeight="1" x14ac:dyDescent="0.2">
      <c r="A190" s="194" t="s">
        <v>616</v>
      </c>
      <c r="B190" s="101" t="s">
        <v>617</v>
      </c>
      <c r="C190" s="101"/>
      <c r="D190" s="101"/>
      <c r="E190" s="99">
        <v>233</v>
      </c>
      <c r="F190" s="189">
        <v>1</v>
      </c>
      <c r="G190" s="188"/>
      <c r="H190" s="99">
        <v>13</v>
      </c>
      <c r="I190" s="189">
        <v>0.06</v>
      </c>
      <c r="J190" s="99">
        <v>36</v>
      </c>
      <c r="K190" s="189">
        <v>0.15</v>
      </c>
      <c r="L190" s="99">
        <v>0</v>
      </c>
      <c r="M190" s="189">
        <v>0</v>
      </c>
      <c r="N190" s="99"/>
      <c r="O190" s="99">
        <v>109</v>
      </c>
      <c r="P190" s="189">
        <v>0.47</v>
      </c>
      <c r="Q190" s="99">
        <v>57</v>
      </c>
      <c r="R190" s="189">
        <v>0.24</v>
      </c>
      <c r="S190" s="99">
        <v>0</v>
      </c>
      <c r="T190" s="189">
        <v>0</v>
      </c>
      <c r="U190" s="99"/>
      <c r="V190" s="99">
        <v>7</v>
      </c>
      <c r="W190" s="189">
        <v>0.03</v>
      </c>
      <c r="X190" s="99">
        <v>7</v>
      </c>
      <c r="Y190" s="189">
        <v>0.03</v>
      </c>
      <c r="Z190" s="99">
        <v>0</v>
      </c>
      <c r="AA190" s="189">
        <v>0</v>
      </c>
      <c r="AB190" s="99">
        <v>3</v>
      </c>
      <c r="AC190" s="189">
        <v>0.01</v>
      </c>
      <c r="AD190" s="99">
        <v>1</v>
      </c>
      <c r="AE190" s="189">
        <v>0</v>
      </c>
      <c r="AG190" s="161"/>
    </row>
    <row r="191" spans="1:33" ht="15" customHeight="1" x14ac:dyDescent="0.2">
      <c r="A191" s="194" t="s">
        <v>618</v>
      </c>
      <c r="B191" s="101" t="s">
        <v>619</v>
      </c>
      <c r="C191" s="101"/>
      <c r="D191" s="101"/>
      <c r="E191" s="99">
        <v>857</v>
      </c>
      <c r="F191" s="189">
        <v>1</v>
      </c>
      <c r="G191" s="188"/>
      <c r="H191" s="99">
        <v>28</v>
      </c>
      <c r="I191" s="189">
        <v>0.03</v>
      </c>
      <c r="J191" s="99">
        <v>190</v>
      </c>
      <c r="K191" s="189">
        <v>0.22</v>
      </c>
      <c r="L191" s="99">
        <v>0</v>
      </c>
      <c r="M191" s="189">
        <v>0</v>
      </c>
      <c r="N191" s="99"/>
      <c r="O191" s="99">
        <v>343</v>
      </c>
      <c r="P191" s="189">
        <v>0.4</v>
      </c>
      <c r="Q191" s="99">
        <v>197</v>
      </c>
      <c r="R191" s="189">
        <v>0.23</v>
      </c>
      <c r="S191" s="99">
        <v>3</v>
      </c>
      <c r="T191" s="189">
        <v>0</v>
      </c>
      <c r="U191" s="99"/>
      <c r="V191" s="99">
        <v>55</v>
      </c>
      <c r="W191" s="189">
        <v>0.06</v>
      </c>
      <c r="X191" s="99">
        <v>34</v>
      </c>
      <c r="Y191" s="189">
        <v>0.04</v>
      </c>
      <c r="Z191" s="99">
        <v>4</v>
      </c>
      <c r="AA191" s="189">
        <v>0</v>
      </c>
      <c r="AB191" s="99">
        <v>3</v>
      </c>
      <c r="AC191" s="189">
        <v>0</v>
      </c>
      <c r="AD191" s="99">
        <v>0</v>
      </c>
      <c r="AE191" s="189">
        <v>0</v>
      </c>
      <c r="AG191" s="161"/>
    </row>
    <row r="192" spans="1:33" ht="15" customHeight="1" x14ac:dyDescent="0.2">
      <c r="A192" s="194" t="s">
        <v>620</v>
      </c>
      <c r="B192" s="101" t="s">
        <v>621</v>
      </c>
      <c r="C192" s="101"/>
      <c r="D192" s="101"/>
      <c r="E192" s="99">
        <v>298</v>
      </c>
      <c r="F192" s="189">
        <v>1</v>
      </c>
      <c r="G192" s="188"/>
      <c r="H192" s="99">
        <v>5</v>
      </c>
      <c r="I192" s="189">
        <v>0.02</v>
      </c>
      <c r="J192" s="99">
        <v>38</v>
      </c>
      <c r="K192" s="189">
        <v>0.13</v>
      </c>
      <c r="L192" s="99">
        <v>1</v>
      </c>
      <c r="M192" s="189">
        <v>0</v>
      </c>
      <c r="N192" s="99"/>
      <c r="O192" s="99">
        <v>159</v>
      </c>
      <c r="P192" s="189">
        <v>0.53</v>
      </c>
      <c r="Q192" s="99">
        <v>70</v>
      </c>
      <c r="R192" s="189">
        <v>0.23</v>
      </c>
      <c r="S192" s="99">
        <v>1</v>
      </c>
      <c r="T192" s="189">
        <v>0</v>
      </c>
      <c r="U192" s="99"/>
      <c r="V192" s="99">
        <v>12</v>
      </c>
      <c r="W192" s="189">
        <v>0.04</v>
      </c>
      <c r="X192" s="99">
        <v>11</v>
      </c>
      <c r="Y192" s="189">
        <v>0.04</v>
      </c>
      <c r="Z192" s="99">
        <v>0</v>
      </c>
      <c r="AA192" s="189">
        <v>0</v>
      </c>
      <c r="AB192" s="99">
        <v>1</v>
      </c>
      <c r="AC192" s="189">
        <v>0</v>
      </c>
      <c r="AD192" s="99">
        <v>0</v>
      </c>
      <c r="AE192" s="189">
        <v>0</v>
      </c>
      <c r="AG192" s="161"/>
    </row>
    <row r="193" spans="1:33" ht="15" customHeight="1" x14ac:dyDescent="0.2">
      <c r="A193" s="194" t="s">
        <v>622</v>
      </c>
      <c r="B193" s="101" t="s">
        <v>623</v>
      </c>
      <c r="C193" s="101"/>
      <c r="D193" s="101"/>
      <c r="E193" s="99">
        <v>616</v>
      </c>
      <c r="F193" s="189">
        <v>1</v>
      </c>
      <c r="G193" s="188"/>
      <c r="H193" s="99">
        <v>8</v>
      </c>
      <c r="I193" s="189">
        <v>0.01</v>
      </c>
      <c r="J193" s="99">
        <v>61</v>
      </c>
      <c r="K193" s="189">
        <v>0.1</v>
      </c>
      <c r="L193" s="99">
        <v>0</v>
      </c>
      <c r="M193" s="189">
        <v>0</v>
      </c>
      <c r="N193" s="99"/>
      <c r="O193" s="99">
        <v>323</v>
      </c>
      <c r="P193" s="189">
        <v>0.52</v>
      </c>
      <c r="Q193" s="99">
        <v>160</v>
      </c>
      <c r="R193" s="189">
        <v>0.26</v>
      </c>
      <c r="S193" s="99">
        <v>2</v>
      </c>
      <c r="T193" s="189">
        <v>0</v>
      </c>
      <c r="U193" s="99"/>
      <c r="V193" s="99">
        <v>34</v>
      </c>
      <c r="W193" s="189">
        <v>0.06</v>
      </c>
      <c r="X193" s="99">
        <v>23</v>
      </c>
      <c r="Y193" s="189">
        <v>0.04</v>
      </c>
      <c r="Z193" s="99">
        <v>1</v>
      </c>
      <c r="AA193" s="189">
        <v>0</v>
      </c>
      <c r="AB193" s="99">
        <v>4</v>
      </c>
      <c r="AC193" s="189">
        <v>0.01</v>
      </c>
      <c r="AD193" s="99">
        <v>0</v>
      </c>
      <c r="AE193" s="189">
        <v>0</v>
      </c>
      <c r="AG193" s="161"/>
    </row>
    <row r="194" spans="1:33" ht="15" customHeight="1" x14ac:dyDescent="0.2">
      <c r="A194" s="194" t="s">
        <v>624</v>
      </c>
      <c r="B194" s="101" t="s">
        <v>625</v>
      </c>
      <c r="C194" s="101"/>
      <c r="D194" s="101"/>
      <c r="E194" s="99">
        <v>106</v>
      </c>
      <c r="F194" s="189">
        <v>1</v>
      </c>
      <c r="G194" s="188"/>
      <c r="H194" s="99">
        <v>0</v>
      </c>
      <c r="I194" s="189">
        <v>0</v>
      </c>
      <c r="J194" s="99">
        <v>31</v>
      </c>
      <c r="K194" s="189">
        <v>0.28999999999999998</v>
      </c>
      <c r="L194" s="99">
        <v>0</v>
      </c>
      <c r="M194" s="189">
        <v>0</v>
      </c>
      <c r="N194" s="99"/>
      <c r="O194" s="99">
        <v>51</v>
      </c>
      <c r="P194" s="189">
        <v>0.48</v>
      </c>
      <c r="Q194" s="99">
        <v>17</v>
      </c>
      <c r="R194" s="189">
        <v>0.16</v>
      </c>
      <c r="S194" s="99">
        <v>0</v>
      </c>
      <c r="T194" s="189">
        <v>0</v>
      </c>
      <c r="U194" s="99"/>
      <c r="V194" s="99">
        <v>2</v>
      </c>
      <c r="W194" s="189">
        <v>0.02</v>
      </c>
      <c r="X194" s="99">
        <v>3</v>
      </c>
      <c r="Y194" s="189">
        <v>0.03</v>
      </c>
      <c r="Z194" s="99">
        <v>1</v>
      </c>
      <c r="AA194" s="189">
        <v>0.01</v>
      </c>
      <c r="AB194" s="99">
        <v>1</v>
      </c>
      <c r="AC194" s="189">
        <v>0.01</v>
      </c>
      <c r="AD194" s="99">
        <v>0</v>
      </c>
      <c r="AE194" s="189">
        <v>0</v>
      </c>
      <c r="AG194" s="161"/>
    </row>
    <row r="195" spans="1:33" ht="15" customHeight="1" x14ac:dyDescent="0.2">
      <c r="A195" s="194" t="s">
        <v>626</v>
      </c>
      <c r="B195" s="101" t="s">
        <v>627</v>
      </c>
      <c r="C195" s="101"/>
      <c r="D195" s="101"/>
      <c r="E195" s="99">
        <v>255</v>
      </c>
      <c r="F195" s="189">
        <v>1</v>
      </c>
      <c r="G195" s="188"/>
      <c r="H195" s="99">
        <v>7</v>
      </c>
      <c r="I195" s="189">
        <v>0.03</v>
      </c>
      <c r="J195" s="99">
        <v>40</v>
      </c>
      <c r="K195" s="189">
        <v>0.16</v>
      </c>
      <c r="L195" s="99">
        <v>0</v>
      </c>
      <c r="M195" s="189">
        <v>0</v>
      </c>
      <c r="N195" s="99"/>
      <c r="O195" s="99">
        <v>126</v>
      </c>
      <c r="P195" s="189">
        <v>0.49</v>
      </c>
      <c r="Q195" s="99">
        <v>60</v>
      </c>
      <c r="R195" s="189">
        <v>0.24</v>
      </c>
      <c r="S195" s="99">
        <v>0</v>
      </c>
      <c r="T195" s="189">
        <v>0</v>
      </c>
      <c r="U195" s="99"/>
      <c r="V195" s="99">
        <v>10</v>
      </c>
      <c r="W195" s="189">
        <v>0.04</v>
      </c>
      <c r="X195" s="99">
        <v>12</v>
      </c>
      <c r="Y195" s="189">
        <v>0.05</v>
      </c>
      <c r="Z195" s="99">
        <v>0</v>
      </c>
      <c r="AA195" s="189">
        <v>0</v>
      </c>
      <c r="AB195" s="99">
        <v>0</v>
      </c>
      <c r="AC195" s="189">
        <v>0</v>
      </c>
      <c r="AD195" s="99">
        <v>0</v>
      </c>
      <c r="AE195" s="189">
        <v>0</v>
      </c>
      <c r="AG195" s="161"/>
    </row>
    <row r="196" spans="1:33" ht="15" customHeight="1" x14ac:dyDescent="0.2">
      <c r="A196" s="194" t="s">
        <v>628</v>
      </c>
      <c r="B196" s="101" t="s">
        <v>629</v>
      </c>
      <c r="C196" s="101"/>
      <c r="D196" s="101"/>
      <c r="E196" s="99">
        <v>1562</v>
      </c>
      <c r="F196" s="189">
        <v>1</v>
      </c>
      <c r="G196" s="188"/>
      <c r="H196" s="99">
        <v>49</v>
      </c>
      <c r="I196" s="189">
        <v>0.03</v>
      </c>
      <c r="J196" s="99">
        <v>249</v>
      </c>
      <c r="K196" s="189">
        <v>0.16</v>
      </c>
      <c r="L196" s="99">
        <v>0</v>
      </c>
      <c r="M196" s="189">
        <v>0</v>
      </c>
      <c r="N196" s="99"/>
      <c r="O196" s="99">
        <v>799</v>
      </c>
      <c r="P196" s="189">
        <v>0.51</v>
      </c>
      <c r="Q196" s="99">
        <v>299</v>
      </c>
      <c r="R196" s="189">
        <v>0.19</v>
      </c>
      <c r="S196" s="99">
        <v>6</v>
      </c>
      <c r="T196" s="189">
        <v>0</v>
      </c>
      <c r="U196" s="99"/>
      <c r="V196" s="99">
        <v>72</v>
      </c>
      <c r="W196" s="189">
        <v>0.05</v>
      </c>
      <c r="X196" s="99">
        <v>71</v>
      </c>
      <c r="Y196" s="189">
        <v>0.05</v>
      </c>
      <c r="Z196" s="99">
        <v>9</v>
      </c>
      <c r="AA196" s="189">
        <v>0.01</v>
      </c>
      <c r="AB196" s="99">
        <v>8</v>
      </c>
      <c r="AC196" s="189">
        <v>0.01</v>
      </c>
      <c r="AD196" s="99">
        <v>0</v>
      </c>
      <c r="AE196" s="189">
        <v>0</v>
      </c>
      <c r="AG196" s="161"/>
    </row>
    <row r="197" spans="1:33" ht="15" customHeight="1" x14ac:dyDescent="0.2">
      <c r="A197" s="194" t="s">
        <v>630</v>
      </c>
      <c r="B197" s="101" t="s">
        <v>631</v>
      </c>
      <c r="C197" s="101"/>
      <c r="D197" s="101"/>
      <c r="E197" s="99">
        <v>1029</v>
      </c>
      <c r="F197" s="189">
        <v>1</v>
      </c>
      <c r="G197" s="188"/>
      <c r="H197" s="99">
        <v>52</v>
      </c>
      <c r="I197" s="189">
        <v>0.05</v>
      </c>
      <c r="J197" s="99">
        <v>173</v>
      </c>
      <c r="K197" s="189">
        <v>0.17</v>
      </c>
      <c r="L197" s="99">
        <v>0</v>
      </c>
      <c r="M197" s="189">
        <v>0</v>
      </c>
      <c r="N197" s="99"/>
      <c r="O197" s="99">
        <v>505</v>
      </c>
      <c r="P197" s="189">
        <v>0.49</v>
      </c>
      <c r="Q197" s="99">
        <v>201</v>
      </c>
      <c r="R197" s="189">
        <v>0.2</v>
      </c>
      <c r="S197" s="99">
        <v>0</v>
      </c>
      <c r="T197" s="189">
        <v>0</v>
      </c>
      <c r="U197" s="99"/>
      <c r="V197" s="99">
        <v>56</v>
      </c>
      <c r="W197" s="189">
        <v>0.05</v>
      </c>
      <c r="X197" s="99">
        <v>29</v>
      </c>
      <c r="Y197" s="189">
        <v>0.03</v>
      </c>
      <c r="Z197" s="99">
        <v>8</v>
      </c>
      <c r="AA197" s="189">
        <v>0.01</v>
      </c>
      <c r="AB197" s="99">
        <v>5</v>
      </c>
      <c r="AC197" s="189">
        <v>0</v>
      </c>
      <c r="AD197" s="99">
        <v>0</v>
      </c>
      <c r="AE197" s="189">
        <v>0</v>
      </c>
      <c r="AG197" s="161"/>
    </row>
    <row r="198" spans="1:33" ht="15" customHeight="1" x14ac:dyDescent="0.2">
      <c r="A198" s="194" t="s">
        <v>632</v>
      </c>
      <c r="B198" s="101" t="s">
        <v>633</v>
      </c>
      <c r="C198" s="101"/>
      <c r="D198" s="101"/>
      <c r="E198" s="99">
        <v>551</v>
      </c>
      <c r="F198" s="189">
        <v>1</v>
      </c>
      <c r="G198" s="188"/>
      <c r="H198" s="99">
        <v>0</v>
      </c>
      <c r="I198" s="189">
        <v>0</v>
      </c>
      <c r="J198" s="99">
        <v>4</v>
      </c>
      <c r="K198" s="189">
        <v>0.01</v>
      </c>
      <c r="L198" s="99">
        <v>0</v>
      </c>
      <c r="M198" s="189">
        <v>0</v>
      </c>
      <c r="N198" s="99"/>
      <c r="O198" s="99">
        <v>348</v>
      </c>
      <c r="P198" s="189">
        <v>0.63</v>
      </c>
      <c r="Q198" s="99">
        <v>184</v>
      </c>
      <c r="R198" s="189">
        <v>0.33</v>
      </c>
      <c r="S198" s="99">
        <v>12</v>
      </c>
      <c r="T198" s="189">
        <v>0.02</v>
      </c>
      <c r="U198" s="99"/>
      <c r="V198" s="99">
        <v>1</v>
      </c>
      <c r="W198" s="189">
        <v>0</v>
      </c>
      <c r="X198" s="99">
        <v>2</v>
      </c>
      <c r="Y198" s="189">
        <v>0</v>
      </c>
      <c r="Z198" s="99">
        <v>0</v>
      </c>
      <c r="AA198" s="189">
        <v>0</v>
      </c>
      <c r="AB198" s="99">
        <v>0</v>
      </c>
      <c r="AC198" s="189">
        <v>0</v>
      </c>
      <c r="AD198" s="99">
        <v>0</v>
      </c>
      <c r="AE198" s="189">
        <v>0</v>
      </c>
      <c r="AG198" s="161"/>
    </row>
    <row r="199" spans="1:33" ht="15" customHeight="1" x14ac:dyDescent="0.2">
      <c r="A199" s="194" t="s">
        <v>634</v>
      </c>
      <c r="B199" s="101" t="s">
        <v>635</v>
      </c>
      <c r="C199" s="101"/>
      <c r="D199" s="101"/>
      <c r="E199" s="99">
        <v>1537</v>
      </c>
      <c r="F199" s="189">
        <v>1</v>
      </c>
      <c r="G199" s="188"/>
      <c r="H199" s="99">
        <v>29</v>
      </c>
      <c r="I199" s="189">
        <v>0.02</v>
      </c>
      <c r="J199" s="99">
        <v>200</v>
      </c>
      <c r="K199" s="189">
        <v>0.13</v>
      </c>
      <c r="L199" s="99">
        <v>0</v>
      </c>
      <c r="M199" s="189">
        <v>0</v>
      </c>
      <c r="N199" s="99"/>
      <c r="O199" s="99">
        <v>809</v>
      </c>
      <c r="P199" s="189">
        <v>0.53</v>
      </c>
      <c r="Q199" s="99">
        <v>313</v>
      </c>
      <c r="R199" s="189">
        <v>0.2</v>
      </c>
      <c r="S199" s="99">
        <v>8</v>
      </c>
      <c r="T199" s="189">
        <v>0.01</v>
      </c>
      <c r="U199" s="99"/>
      <c r="V199" s="99">
        <v>116</v>
      </c>
      <c r="W199" s="189">
        <v>0.08</v>
      </c>
      <c r="X199" s="99">
        <v>55</v>
      </c>
      <c r="Y199" s="189">
        <v>0.04</v>
      </c>
      <c r="Z199" s="99">
        <v>5</v>
      </c>
      <c r="AA199" s="189">
        <v>0</v>
      </c>
      <c r="AB199" s="99">
        <v>2</v>
      </c>
      <c r="AC199" s="189">
        <v>0</v>
      </c>
      <c r="AD199" s="99">
        <v>0</v>
      </c>
      <c r="AE199" s="189">
        <v>0</v>
      </c>
      <c r="AG199" s="161"/>
    </row>
    <row r="200" spans="1:33" ht="15" customHeight="1" x14ac:dyDescent="0.2">
      <c r="A200" s="194" t="s">
        <v>636</v>
      </c>
      <c r="B200" s="101" t="s">
        <v>637</v>
      </c>
      <c r="C200" s="101"/>
      <c r="D200" s="101"/>
      <c r="E200" s="99">
        <v>568</v>
      </c>
      <c r="F200" s="189">
        <v>1</v>
      </c>
      <c r="G200" s="188"/>
      <c r="H200" s="99">
        <v>23</v>
      </c>
      <c r="I200" s="189">
        <v>0.04</v>
      </c>
      <c r="J200" s="99">
        <v>127</v>
      </c>
      <c r="K200" s="189">
        <v>0.22</v>
      </c>
      <c r="L200" s="99">
        <v>0</v>
      </c>
      <c r="M200" s="189">
        <v>0</v>
      </c>
      <c r="N200" s="99"/>
      <c r="O200" s="99">
        <v>249</v>
      </c>
      <c r="P200" s="189">
        <v>0.44</v>
      </c>
      <c r="Q200" s="99">
        <v>110</v>
      </c>
      <c r="R200" s="189">
        <v>0.19</v>
      </c>
      <c r="S200" s="99">
        <v>0</v>
      </c>
      <c r="T200" s="189">
        <v>0</v>
      </c>
      <c r="U200" s="99"/>
      <c r="V200" s="99">
        <v>24</v>
      </c>
      <c r="W200" s="189">
        <v>0.04</v>
      </c>
      <c r="X200" s="99">
        <v>29</v>
      </c>
      <c r="Y200" s="189">
        <v>0.05</v>
      </c>
      <c r="Z200" s="99">
        <v>6</v>
      </c>
      <c r="AA200" s="189">
        <v>0.01</v>
      </c>
      <c r="AB200" s="99">
        <v>0</v>
      </c>
      <c r="AC200" s="189">
        <v>0</v>
      </c>
      <c r="AD200" s="99">
        <v>0</v>
      </c>
      <c r="AE200" s="189">
        <v>0</v>
      </c>
      <c r="AG200" s="161"/>
    </row>
    <row r="201" spans="1:33" ht="15" customHeight="1" x14ac:dyDescent="0.2">
      <c r="A201" s="194" t="s">
        <v>638</v>
      </c>
      <c r="B201" s="101" t="s">
        <v>639</v>
      </c>
      <c r="C201" s="101"/>
      <c r="D201" s="101"/>
      <c r="E201" s="99">
        <v>181</v>
      </c>
      <c r="F201" s="189">
        <v>1</v>
      </c>
      <c r="G201" s="188"/>
      <c r="H201" s="99">
        <v>3</v>
      </c>
      <c r="I201" s="189">
        <v>0.02</v>
      </c>
      <c r="J201" s="99">
        <v>38</v>
      </c>
      <c r="K201" s="189">
        <v>0.21</v>
      </c>
      <c r="L201" s="99">
        <v>0</v>
      </c>
      <c r="M201" s="189">
        <v>0</v>
      </c>
      <c r="N201" s="99"/>
      <c r="O201" s="99">
        <v>85</v>
      </c>
      <c r="P201" s="189">
        <v>0.47</v>
      </c>
      <c r="Q201" s="99">
        <v>43</v>
      </c>
      <c r="R201" s="189">
        <v>0.24</v>
      </c>
      <c r="S201" s="99">
        <v>0</v>
      </c>
      <c r="T201" s="189">
        <v>0</v>
      </c>
      <c r="U201" s="99"/>
      <c r="V201" s="99">
        <v>7</v>
      </c>
      <c r="W201" s="189">
        <v>0.04</v>
      </c>
      <c r="X201" s="99">
        <v>5</v>
      </c>
      <c r="Y201" s="189">
        <v>0.03</v>
      </c>
      <c r="Z201" s="99">
        <v>0</v>
      </c>
      <c r="AA201" s="189">
        <v>0</v>
      </c>
      <c r="AB201" s="99">
        <v>0</v>
      </c>
      <c r="AC201" s="189">
        <v>0</v>
      </c>
      <c r="AD201" s="99">
        <v>0</v>
      </c>
      <c r="AE201" s="189">
        <v>0</v>
      </c>
      <c r="AG201" s="161"/>
    </row>
    <row r="202" spans="1:33" ht="15" customHeight="1" x14ac:dyDescent="0.2">
      <c r="A202" s="194" t="s">
        <v>640</v>
      </c>
      <c r="B202" s="101" t="s">
        <v>641</v>
      </c>
      <c r="C202" s="101"/>
      <c r="D202" s="101"/>
      <c r="E202" s="99">
        <v>1239</v>
      </c>
      <c r="F202" s="189">
        <v>1</v>
      </c>
      <c r="G202" s="188"/>
      <c r="H202" s="99">
        <v>25</v>
      </c>
      <c r="I202" s="189">
        <v>0.02</v>
      </c>
      <c r="J202" s="99">
        <v>244</v>
      </c>
      <c r="K202" s="189">
        <v>0.2</v>
      </c>
      <c r="L202" s="99">
        <v>0</v>
      </c>
      <c r="M202" s="189">
        <v>0</v>
      </c>
      <c r="N202" s="99"/>
      <c r="O202" s="99">
        <v>556</v>
      </c>
      <c r="P202" s="189">
        <v>0.45</v>
      </c>
      <c r="Q202" s="99">
        <v>230</v>
      </c>
      <c r="R202" s="189">
        <v>0.19</v>
      </c>
      <c r="S202" s="99">
        <v>7</v>
      </c>
      <c r="T202" s="189">
        <v>0.01</v>
      </c>
      <c r="U202" s="99"/>
      <c r="V202" s="99">
        <v>114</v>
      </c>
      <c r="W202" s="189">
        <v>0.09</v>
      </c>
      <c r="X202" s="99">
        <v>42</v>
      </c>
      <c r="Y202" s="189">
        <v>0.03</v>
      </c>
      <c r="Z202" s="99">
        <v>16</v>
      </c>
      <c r="AA202" s="189">
        <v>0.01</v>
      </c>
      <c r="AB202" s="99">
        <v>5</v>
      </c>
      <c r="AC202" s="189">
        <v>0</v>
      </c>
      <c r="AD202" s="99">
        <v>0</v>
      </c>
      <c r="AE202" s="189">
        <v>0</v>
      </c>
      <c r="AG202" s="161"/>
    </row>
    <row r="203" spans="1:33" ht="15" customHeight="1" x14ac:dyDescent="0.2">
      <c r="A203" s="194" t="s">
        <v>642</v>
      </c>
      <c r="B203" s="101" t="s">
        <v>643</v>
      </c>
      <c r="C203" s="101"/>
      <c r="D203" s="101"/>
      <c r="E203" s="99">
        <v>476</v>
      </c>
      <c r="F203" s="189">
        <v>1</v>
      </c>
      <c r="G203" s="188"/>
      <c r="H203" s="99">
        <v>14</v>
      </c>
      <c r="I203" s="189">
        <v>0.03</v>
      </c>
      <c r="J203" s="99">
        <v>53</v>
      </c>
      <c r="K203" s="189">
        <v>0.11</v>
      </c>
      <c r="L203" s="99">
        <v>0</v>
      </c>
      <c r="M203" s="189">
        <v>0</v>
      </c>
      <c r="N203" s="99"/>
      <c r="O203" s="99">
        <v>239</v>
      </c>
      <c r="P203" s="189">
        <v>0.5</v>
      </c>
      <c r="Q203" s="99">
        <v>110</v>
      </c>
      <c r="R203" s="189">
        <v>0.23</v>
      </c>
      <c r="S203" s="99">
        <v>0</v>
      </c>
      <c r="T203" s="189">
        <v>0</v>
      </c>
      <c r="U203" s="99"/>
      <c r="V203" s="99">
        <v>42</v>
      </c>
      <c r="W203" s="189">
        <v>0.09</v>
      </c>
      <c r="X203" s="99">
        <v>13</v>
      </c>
      <c r="Y203" s="189">
        <v>0.03</v>
      </c>
      <c r="Z203" s="99">
        <v>5</v>
      </c>
      <c r="AA203" s="189">
        <v>0.01</v>
      </c>
      <c r="AB203" s="99">
        <v>0</v>
      </c>
      <c r="AC203" s="189">
        <v>0</v>
      </c>
      <c r="AD203" s="99">
        <v>0</v>
      </c>
      <c r="AE203" s="189">
        <v>0</v>
      </c>
      <c r="AG203" s="161"/>
    </row>
    <row r="204" spans="1:33" ht="15" customHeight="1" x14ac:dyDescent="0.2">
      <c r="A204" s="194" t="s">
        <v>644</v>
      </c>
      <c r="B204" s="101" t="s">
        <v>645</v>
      </c>
      <c r="C204" s="101"/>
      <c r="D204" s="101"/>
      <c r="E204" s="99">
        <v>71</v>
      </c>
      <c r="F204" s="189">
        <v>1</v>
      </c>
      <c r="G204" s="188"/>
      <c r="H204" s="99">
        <v>1</v>
      </c>
      <c r="I204" s="189">
        <v>0.01</v>
      </c>
      <c r="J204" s="99">
        <v>6</v>
      </c>
      <c r="K204" s="189">
        <v>0.08</v>
      </c>
      <c r="L204" s="99">
        <v>0</v>
      </c>
      <c r="M204" s="189">
        <v>0</v>
      </c>
      <c r="N204" s="99"/>
      <c r="O204" s="99">
        <v>44</v>
      </c>
      <c r="P204" s="189">
        <v>0.62</v>
      </c>
      <c r="Q204" s="99">
        <v>9</v>
      </c>
      <c r="R204" s="189">
        <v>0.13</v>
      </c>
      <c r="S204" s="99">
        <v>1</v>
      </c>
      <c r="T204" s="189">
        <v>0.01</v>
      </c>
      <c r="U204" s="99"/>
      <c r="V204" s="99">
        <v>4</v>
      </c>
      <c r="W204" s="189">
        <v>0.06</v>
      </c>
      <c r="X204" s="99">
        <v>6</v>
      </c>
      <c r="Y204" s="189">
        <v>0.08</v>
      </c>
      <c r="Z204" s="99">
        <v>0</v>
      </c>
      <c r="AA204" s="189">
        <v>0</v>
      </c>
      <c r="AB204" s="99">
        <v>0</v>
      </c>
      <c r="AC204" s="189">
        <v>0</v>
      </c>
      <c r="AD204" s="99">
        <v>0</v>
      </c>
      <c r="AE204" s="189">
        <v>0</v>
      </c>
      <c r="AG204" s="161"/>
    </row>
    <row r="205" spans="1:33" ht="15" customHeight="1" x14ac:dyDescent="0.2">
      <c r="A205" s="194" t="s">
        <v>646</v>
      </c>
      <c r="B205" s="101" t="s">
        <v>647</v>
      </c>
      <c r="C205" s="101"/>
      <c r="D205" s="101"/>
      <c r="E205" s="99">
        <v>771</v>
      </c>
      <c r="F205" s="189">
        <v>1</v>
      </c>
      <c r="G205" s="188"/>
      <c r="H205" s="99">
        <v>9</v>
      </c>
      <c r="I205" s="189">
        <v>0.01</v>
      </c>
      <c r="J205" s="99">
        <v>75</v>
      </c>
      <c r="K205" s="189">
        <v>0.1</v>
      </c>
      <c r="L205" s="99">
        <v>1</v>
      </c>
      <c r="M205" s="189">
        <v>0</v>
      </c>
      <c r="N205" s="99"/>
      <c r="O205" s="99">
        <v>457</v>
      </c>
      <c r="P205" s="189">
        <v>0.59</v>
      </c>
      <c r="Q205" s="99">
        <v>166</v>
      </c>
      <c r="R205" s="189">
        <v>0.22</v>
      </c>
      <c r="S205" s="99">
        <v>1</v>
      </c>
      <c r="T205" s="189">
        <v>0</v>
      </c>
      <c r="U205" s="99"/>
      <c r="V205" s="99">
        <v>31</v>
      </c>
      <c r="W205" s="189">
        <v>0.04</v>
      </c>
      <c r="X205" s="99">
        <v>27</v>
      </c>
      <c r="Y205" s="189">
        <v>0.04</v>
      </c>
      <c r="Z205" s="99">
        <v>3</v>
      </c>
      <c r="AA205" s="189">
        <v>0</v>
      </c>
      <c r="AB205" s="99">
        <v>1</v>
      </c>
      <c r="AC205" s="189">
        <v>0</v>
      </c>
      <c r="AD205" s="99">
        <v>0</v>
      </c>
      <c r="AE205" s="189">
        <v>0</v>
      </c>
      <c r="AG205" s="161"/>
    </row>
    <row r="206" spans="1:33" ht="15" customHeight="1" x14ac:dyDescent="0.2">
      <c r="A206" s="194" t="s">
        <v>648</v>
      </c>
      <c r="B206" s="101" t="s">
        <v>649</v>
      </c>
      <c r="C206" s="101"/>
      <c r="D206" s="101"/>
      <c r="E206" s="99">
        <v>695</v>
      </c>
      <c r="F206" s="189">
        <v>1</v>
      </c>
      <c r="G206" s="188"/>
      <c r="H206" s="99">
        <v>25</v>
      </c>
      <c r="I206" s="189">
        <v>0.04</v>
      </c>
      <c r="J206" s="99">
        <v>89</v>
      </c>
      <c r="K206" s="189">
        <v>0.13</v>
      </c>
      <c r="L206" s="99">
        <v>0</v>
      </c>
      <c r="M206" s="189">
        <v>0</v>
      </c>
      <c r="N206" s="99"/>
      <c r="O206" s="99">
        <v>313</v>
      </c>
      <c r="P206" s="189">
        <v>0.45</v>
      </c>
      <c r="Q206" s="99">
        <v>178</v>
      </c>
      <c r="R206" s="189">
        <v>0.26</v>
      </c>
      <c r="S206" s="99">
        <v>2</v>
      </c>
      <c r="T206" s="189">
        <v>0</v>
      </c>
      <c r="U206" s="99"/>
      <c r="V206" s="99">
        <v>47</v>
      </c>
      <c r="W206" s="189">
        <v>7.0000000000000007E-2</v>
      </c>
      <c r="X206" s="99">
        <v>38</v>
      </c>
      <c r="Y206" s="189">
        <v>0.05</v>
      </c>
      <c r="Z206" s="99">
        <v>2</v>
      </c>
      <c r="AA206" s="189">
        <v>0</v>
      </c>
      <c r="AB206" s="99">
        <v>1</v>
      </c>
      <c r="AC206" s="189">
        <v>0</v>
      </c>
      <c r="AD206" s="99">
        <v>0</v>
      </c>
      <c r="AE206" s="189">
        <v>0</v>
      </c>
      <c r="AG206" s="161"/>
    </row>
    <row r="207" spans="1:33" ht="15" customHeight="1" x14ac:dyDescent="0.2">
      <c r="A207" s="194" t="s">
        <v>650</v>
      </c>
      <c r="B207" s="101" t="s">
        <v>651</v>
      </c>
      <c r="C207" s="101"/>
      <c r="D207" s="101"/>
      <c r="E207" s="99">
        <v>1531</v>
      </c>
      <c r="F207" s="189">
        <v>1</v>
      </c>
      <c r="G207" s="188"/>
      <c r="H207" s="99">
        <v>24</v>
      </c>
      <c r="I207" s="189">
        <v>0.02</v>
      </c>
      <c r="J207" s="99">
        <v>144</v>
      </c>
      <c r="K207" s="189">
        <v>0.09</v>
      </c>
      <c r="L207" s="99">
        <v>0</v>
      </c>
      <c r="M207" s="189">
        <v>0</v>
      </c>
      <c r="N207" s="99"/>
      <c r="O207" s="99">
        <v>871</v>
      </c>
      <c r="P207" s="189">
        <v>0.56999999999999995</v>
      </c>
      <c r="Q207" s="99">
        <v>345</v>
      </c>
      <c r="R207" s="189">
        <v>0.23</v>
      </c>
      <c r="S207" s="99">
        <v>2</v>
      </c>
      <c r="T207" s="189">
        <v>0</v>
      </c>
      <c r="U207" s="99"/>
      <c r="V207" s="99">
        <v>68</v>
      </c>
      <c r="W207" s="189">
        <v>0.04</v>
      </c>
      <c r="X207" s="99">
        <v>69</v>
      </c>
      <c r="Y207" s="189">
        <v>0.05</v>
      </c>
      <c r="Z207" s="99">
        <v>4</v>
      </c>
      <c r="AA207" s="189">
        <v>0</v>
      </c>
      <c r="AB207" s="99">
        <v>4</v>
      </c>
      <c r="AC207" s="189">
        <v>0</v>
      </c>
      <c r="AD207" s="99">
        <v>0</v>
      </c>
      <c r="AE207" s="189">
        <v>0</v>
      </c>
      <c r="AG207" s="161"/>
    </row>
    <row r="208" spans="1:33" ht="15" customHeight="1" x14ac:dyDescent="0.2">
      <c r="A208" s="194" t="s">
        <v>652</v>
      </c>
      <c r="B208" s="101" t="s">
        <v>653</v>
      </c>
      <c r="C208" s="101"/>
      <c r="D208" s="101"/>
      <c r="E208" s="99">
        <v>706</v>
      </c>
      <c r="F208" s="189">
        <v>1</v>
      </c>
      <c r="G208" s="188"/>
      <c r="H208" s="99">
        <v>20</v>
      </c>
      <c r="I208" s="189">
        <v>0.03</v>
      </c>
      <c r="J208" s="99">
        <v>90</v>
      </c>
      <c r="K208" s="189">
        <v>0.13</v>
      </c>
      <c r="L208" s="99">
        <v>0</v>
      </c>
      <c r="M208" s="189">
        <v>0</v>
      </c>
      <c r="N208" s="99"/>
      <c r="O208" s="99">
        <v>407</v>
      </c>
      <c r="P208" s="189">
        <v>0.57999999999999996</v>
      </c>
      <c r="Q208" s="99">
        <v>112</v>
      </c>
      <c r="R208" s="189">
        <v>0.16</v>
      </c>
      <c r="S208" s="99">
        <v>0</v>
      </c>
      <c r="T208" s="189">
        <v>0</v>
      </c>
      <c r="U208" s="99"/>
      <c r="V208" s="99">
        <v>48</v>
      </c>
      <c r="W208" s="189">
        <v>7.0000000000000007E-2</v>
      </c>
      <c r="X208" s="99">
        <v>23</v>
      </c>
      <c r="Y208" s="189">
        <v>0.03</v>
      </c>
      <c r="Z208" s="99">
        <v>6</v>
      </c>
      <c r="AA208" s="189">
        <v>0.01</v>
      </c>
      <c r="AB208" s="99">
        <v>0</v>
      </c>
      <c r="AC208" s="189">
        <v>0</v>
      </c>
      <c r="AD208" s="99">
        <v>0</v>
      </c>
      <c r="AE208" s="189">
        <v>0</v>
      </c>
      <c r="AG208" s="161"/>
    </row>
    <row r="209" spans="1:33" ht="15" customHeight="1" x14ac:dyDescent="0.2">
      <c r="A209" s="194" t="s">
        <v>654</v>
      </c>
      <c r="B209" s="101" t="s">
        <v>655</v>
      </c>
      <c r="C209" s="101"/>
      <c r="D209" s="101"/>
      <c r="E209" s="99" t="s">
        <v>333</v>
      </c>
      <c r="F209" s="189" t="s">
        <v>333</v>
      </c>
      <c r="G209" s="188"/>
      <c r="H209" s="99" t="s">
        <v>333</v>
      </c>
      <c r="I209" s="189" t="s">
        <v>333</v>
      </c>
      <c r="J209" s="99" t="s">
        <v>333</v>
      </c>
      <c r="K209" s="189" t="s">
        <v>333</v>
      </c>
      <c r="L209" s="99" t="s">
        <v>333</v>
      </c>
      <c r="M209" s="189" t="s">
        <v>333</v>
      </c>
      <c r="N209" s="99"/>
      <c r="O209" s="99" t="s">
        <v>333</v>
      </c>
      <c r="P209" s="189" t="s">
        <v>333</v>
      </c>
      <c r="Q209" s="99" t="s">
        <v>333</v>
      </c>
      <c r="R209" s="189" t="s">
        <v>333</v>
      </c>
      <c r="S209" s="99" t="s">
        <v>333</v>
      </c>
      <c r="T209" s="189" t="s">
        <v>333</v>
      </c>
      <c r="U209" s="99"/>
      <c r="V209" s="99" t="s">
        <v>333</v>
      </c>
      <c r="W209" s="189" t="s">
        <v>333</v>
      </c>
      <c r="X209" s="99" t="s">
        <v>333</v>
      </c>
      <c r="Y209" s="189" t="s">
        <v>333</v>
      </c>
      <c r="Z209" s="99" t="s">
        <v>333</v>
      </c>
      <c r="AA209" s="189" t="s">
        <v>333</v>
      </c>
      <c r="AB209" s="99" t="s">
        <v>333</v>
      </c>
      <c r="AC209" s="189" t="s">
        <v>333</v>
      </c>
      <c r="AD209" s="99" t="s">
        <v>333</v>
      </c>
      <c r="AE209" s="189" t="s">
        <v>333</v>
      </c>
      <c r="AG209" s="161"/>
    </row>
    <row r="210" spans="1:33" ht="15" customHeight="1" x14ac:dyDescent="0.2">
      <c r="A210" s="194" t="s">
        <v>656</v>
      </c>
      <c r="B210" s="101" t="s">
        <v>657</v>
      </c>
      <c r="C210" s="101"/>
      <c r="D210" s="101"/>
      <c r="E210" s="99">
        <v>809</v>
      </c>
      <c r="F210" s="189">
        <v>1</v>
      </c>
      <c r="G210" s="188"/>
      <c r="H210" s="99">
        <v>12</v>
      </c>
      <c r="I210" s="189">
        <v>0.01</v>
      </c>
      <c r="J210" s="99">
        <v>186</v>
      </c>
      <c r="K210" s="189">
        <v>0.23</v>
      </c>
      <c r="L210" s="99">
        <v>2</v>
      </c>
      <c r="M210" s="189">
        <v>0</v>
      </c>
      <c r="N210" s="99"/>
      <c r="O210" s="99">
        <v>277</v>
      </c>
      <c r="P210" s="189">
        <v>0.34</v>
      </c>
      <c r="Q210" s="99">
        <v>134</v>
      </c>
      <c r="R210" s="189">
        <v>0.17</v>
      </c>
      <c r="S210" s="99">
        <v>22</v>
      </c>
      <c r="T210" s="189">
        <v>0.03</v>
      </c>
      <c r="U210" s="99"/>
      <c r="V210" s="99">
        <v>107</v>
      </c>
      <c r="W210" s="189">
        <v>0.13</v>
      </c>
      <c r="X210" s="99">
        <v>25</v>
      </c>
      <c r="Y210" s="189">
        <v>0.03</v>
      </c>
      <c r="Z210" s="99">
        <v>35</v>
      </c>
      <c r="AA210" s="189">
        <v>0.04</v>
      </c>
      <c r="AB210" s="99">
        <v>9</v>
      </c>
      <c r="AC210" s="189">
        <v>0.01</v>
      </c>
      <c r="AD210" s="99">
        <v>0</v>
      </c>
      <c r="AE210" s="189">
        <v>0</v>
      </c>
      <c r="AG210" s="161"/>
    </row>
    <row r="211" spans="1:33" ht="15" customHeight="1" x14ac:dyDescent="0.2">
      <c r="A211" s="194" t="s">
        <v>658</v>
      </c>
      <c r="B211" s="101" t="s">
        <v>659</v>
      </c>
      <c r="C211" s="101"/>
      <c r="D211" s="101"/>
      <c r="E211" s="99">
        <v>392</v>
      </c>
      <c r="F211" s="189">
        <v>1</v>
      </c>
      <c r="G211" s="188"/>
      <c r="H211" s="99">
        <v>12</v>
      </c>
      <c r="I211" s="189">
        <v>0.03</v>
      </c>
      <c r="J211" s="99">
        <v>68</v>
      </c>
      <c r="K211" s="189">
        <v>0.17</v>
      </c>
      <c r="L211" s="99">
        <v>0</v>
      </c>
      <c r="M211" s="189">
        <v>0</v>
      </c>
      <c r="N211" s="99"/>
      <c r="O211" s="99">
        <v>190</v>
      </c>
      <c r="P211" s="189">
        <v>0.48</v>
      </c>
      <c r="Q211" s="99">
        <v>82</v>
      </c>
      <c r="R211" s="189">
        <v>0.21</v>
      </c>
      <c r="S211" s="99">
        <v>0</v>
      </c>
      <c r="T211" s="189">
        <v>0</v>
      </c>
      <c r="U211" s="99"/>
      <c r="V211" s="99">
        <v>19</v>
      </c>
      <c r="W211" s="189">
        <v>0.05</v>
      </c>
      <c r="X211" s="99">
        <v>20</v>
      </c>
      <c r="Y211" s="189">
        <v>0.05</v>
      </c>
      <c r="Z211" s="99">
        <v>1</v>
      </c>
      <c r="AA211" s="189">
        <v>0</v>
      </c>
      <c r="AB211" s="99">
        <v>0</v>
      </c>
      <c r="AC211" s="189">
        <v>0</v>
      </c>
      <c r="AD211" s="99">
        <v>0</v>
      </c>
      <c r="AE211" s="189">
        <v>0</v>
      </c>
      <c r="AG211" s="161"/>
    </row>
    <row r="212" spans="1:33" ht="15" customHeight="1" x14ac:dyDescent="0.2">
      <c r="A212" s="194" t="s">
        <v>660</v>
      </c>
      <c r="B212" s="101" t="s">
        <v>661</v>
      </c>
      <c r="C212" s="101"/>
      <c r="D212" s="101"/>
      <c r="E212" s="99" t="s">
        <v>333</v>
      </c>
      <c r="F212" s="189" t="s">
        <v>333</v>
      </c>
      <c r="G212" s="188"/>
      <c r="H212" s="99" t="s">
        <v>333</v>
      </c>
      <c r="I212" s="189" t="s">
        <v>333</v>
      </c>
      <c r="J212" s="99" t="s">
        <v>333</v>
      </c>
      <c r="K212" s="189" t="s">
        <v>333</v>
      </c>
      <c r="L212" s="99" t="s">
        <v>333</v>
      </c>
      <c r="M212" s="189" t="s">
        <v>333</v>
      </c>
      <c r="N212" s="99"/>
      <c r="O212" s="99" t="s">
        <v>333</v>
      </c>
      <c r="P212" s="189" t="s">
        <v>333</v>
      </c>
      <c r="Q212" s="99" t="s">
        <v>333</v>
      </c>
      <c r="R212" s="189" t="s">
        <v>333</v>
      </c>
      <c r="S212" s="99" t="s">
        <v>333</v>
      </c>
      <c r="T212" s="189" t="s">
        <v>333</v>
      </c>
      <c r="U212" s="99"/>
      <c r="V212" s="99" t="s">
        <v>333</v>
      </c>
      <c r="W212" s="189" t="s">
        <v>333</v>
      </c>
      <c r="X212" s="99" t="s">
        <v>333</v>
      </c>
      <c r="Y212" s="189" t="s">
        <v>333</v>
      </c>
      <c r="Z212" s="99" t="s">
        <v>333</v>
      </c>
      <c r="AA212" s="189" t="s">
        <v>333</v>
      </c>
      <c r="AB212" s="99" t="s">
        <v>333</v>
      </c>
      <c r="AC212" s="189" t="s">
        <v>333</v>
      </c>
      <c r="AD212" s="99" t="s">
        <v>333</v>
      </c>
      <c r="AE212" s="189" t="s">
        <v>333</v>
      </c>
      <c r="AG212" s="161"/>
    </row>
    <row r="213" spans="1:33" ht="15" customHeight="1" x14ac:dyDescent="0.2">
      <c r="A213" s="194" t="s">
        <v>662</v>
      </c>
      <c r="B213" s="101" t="s">
        <v>663</v>
      </c>
      <c r="C213" s="101"/>
      <c r="D213" s="101"/>
      <c r="E213" s="99">
        <v>237</v>
      </c>
      <c r="F213" s="189">
        <v>1</v>
      </c>
      <c r="G213" s="188"/>
      <c r="H213" s="99">
        <v>2</v>
      </c>
      <c r="I213" s="189">
        <v>0.01</v>
      </c>
      <c r="J213" s="99">
        <v>40</v>
      </c>
      <c r="K213" s="189">
        <v>0.17</v>
      </c>
      <c r="L213" s="99">
        <v>0</v>
      </c>
      <c r="M213" s="189">
        <v>0</v>
      </c>
      <c r="N213" s="99"/>
      <c r="O213" s="99">
        <v>132</v>
      </c>
      <c r="P213" s="189">
        <v>0.56000000000000005</v>
      </c>
      <c r="Q213" s="99">
        <v>50</v>
      </c>
      <c r="R213" s="189">
        <v>0.21</v>
      </c>
      <c r="S213" s="99">
        <v>1</v>
      </c>
      <c r="T213" s="189">
        <v>0</v>
      </c>
      <c r="U213" s="99"/>
      <c r="V213" s="99">
        <v>10</v>
      </c>
      <c r="W213" s="189">
        <v>0.04</v>
      </c>
      <c r="X213" s="99">
        <v>1</v>
      </c>
      <c r="Y213" s="189">
        <v>0</v>
      </c>
      <c r="Z213" s="99">
        <v>1</v>
      </c>
      <c r="AA213" s="189">
        <v>0</v>
      </c>
      <c r="AB213" s="99">
        <v>0</v>
      </c>
      <c r="AC213" s="189">
        <v>0</v>
      </c>
      <c r="AD213" s="99">
        <v>0</v>
      </c>
      <c r="AE213" s="189">
        <v>0</v>
      </c>
      <c r="AG213" s="161"/>
    </row>
    <row r="214" spans="1:33" ht="15" customHeight="1" x14ac:dyDescent="0.2">
      <c r="A214" s="194" t="s">
        <v>664</v>
      </c>
      <c r="B214" s="101" t="s">
        <v>665</v>
      </c>
      <c r="C214" s="101"/>
      <c r="D214" s="101"/>
      <c r="E214" s="99">
        <v>43</v>
      </c>
      <c r="F214" s="189">
        <v>1</v>
      </c>
      <c r="G214" s="188"/>
      <c r="H214" s="99">
        <v>4</v>
      </c>
      <c r="I214" s="189">
        <v>0.09</v>
      </c>
      <c r="J214" s="99">
        <v>11</v>
      </c>
      <c r="K214" s="189">
        <v>0.26</v>
      </c>
      <c r="L214" s="99">
        <v>0</v>
      </c>
      <c r="M214" s="189">
        <v>0</v>
      </c>
      <c r="N214" s="99"/>
      <c r="O214" s="99">
        <v>11</v>
      </c>
      <c r="P214" s="189">
        <v>0.26</v>
      </c>
      <c r="Q214" s="99">
        <v>9</v>
      </c>
      <c r="R214" s="189">
        <v>0.21</v>
      </c>
      <c r="S214" s="99">
        <v>0</v>
      </c>
      <c r="T214" s="189">
        <v>0</v>
      </c>
      <c r="U214" s="99"/>
      <c r="V214" s="99">
        <v>3</v>
      </c>
      <c r="W214" s="189">
        <v>7.0000000000000007E-2</v>
      </c>
      <c r="X214" s="99">
        <v>5</v>
      </c>
      <c r="Y214" s="189">
        <v>0.12</v>
      </c>
      <c r="Z214" s="99">
        <v>0</v>
      </c>
      <c r="AA214" s="189">
        <v>0</v>
      </c>
      <c r="AB214" s="99">
        <v>0</v>
      </c>
      <c r="AC214" s="189">
        <v>0</v>
      </c>
      <c r="AD214" s="99">
        <v>0</v>
      </c>
      <c r="AE214" s="189">
        <v>0</v>
      </c>
      <c r="AG214" s="161"/>
    </row>
    <row r="215" spans="1:33" ht="15" customHeight="1" x14ac:dyDescent="0.2">
      <c r="A215" s="194" t="s">
        <v>666</v>
      </c>
      <c r="B215" s="101" t="s">
        <v>667</v>
      </c>
      <c r="C215" s="101"/>
      <c r="D215" s="101"/>
      <c r="E215" s="99">
        <v>473</v>
      </c>
      <c r="F215" s="189">
        <v>1</v>
      </c>
      <c r="G215" s="188"/>
      <c r="H215" s="99">
        <v>10</v>
      </c>
      <c r="I215" s="189">
        <v>0.02</v>
      </c>
      <c r="J215" s="99">
        <v>125</v>
      </c>
      <c r="K215" s="189">
        <v>0.26</v>
      </c>
      <c r="L215" s="99">
        <v>0</v>
      </c>
      <c r="M215" s="189">
        <v>0</v>
      </c>
      <c r="N215" s="99"/>
      <c r="O215" s="99">
        <v>151</v>
      </c>
      <c r="P215" s="189">
        <v>0.32</v>
      </c>
      <c r="Q215" s="99">
        <v>124</v>
      </c>
      <c r="R215" s="189">
        <v>0.26</v>
      </c>
      <c r="S215" s="99">
        <v>0</v>
      </c>
      <c r="T215" s="189">
        <v>0</v>
      </c>
      <c r="U215" s="99"/>
      <c r="V215" s="99">
        <v>29</v>
      </c>
      <c r="W215" s="189">
        <v>0.06</v>
      </c>
      <c r="X215" s="99">
        <v>25</v>
      </c>
      <c r="Y215" s="189">
        <v>0.05</v>
      </c>
      <c r="Z215" s="99">
        <v>2</v>
      </c>
      <c r="AA215" s="189">
        <v>0</v>
      </c>
      <c r="AB215" s="99">
        <v>7</v>
      </c>
      <c r="AC215" s="189">
        <v>0.01</v>
      </c>
      <c r="AD215" s="99">
        <v>0</v>
      </c>
      <c r="AE215" s="189">
        <v>0</v>
      </c>
      <c r="AG215" s="161"/>
    </row>
    <row r="216" spans="1:33" ht="15" customHeight="1" x14ac:dyDescent="0.2">
      <c r="A216" s="194" t="s">
        <v>668</v>
      </c>
      <c r="B216" s="101" t="s">
        <v>669</v>
      </c>
      <c r="C216" s="101"/>
      <c r="D216" s="101"/>
      <c r="E216" s="99">
        <v>414</v>
      </c>
      <c r="F216" s="189">
        <v>1</v>
      </c>
      <c r="G216" s="188"/>
      <c r="H216" s="99">
        <v>6</v>
      </c>
      <c r="I216" s="189">
        <v>0.01</v>
      </c>
      <c r="J216" s="99">
        <v>61</v>
      </c>
      <c r="K216" s="189">
        <v>0.15</v>
      </c>
      <c r="L216" s="99">
        <v>0</v>
      </c>
      <c r="M216" s="189">
        <v>0</v>
      </c>
      <c r="N216" s="99"/>
      <c r="O216" s="99">
        <v>225</v>
      </c>
      <c r="P216" s="189">
        <v>0.54</v>
      </c>
      <c r="Q216" s="99">
        <v>87</v>
      </c>
      <c r="R216" s="189">
        <v>0.21</v>
      </c>
      <c r="S216" s="99">
        <v>2</v>
      </c>
      <c r="T216" s="189">
        <v>0</v>
      </c>
      <c r="U216" s="99"/>
      <c r="V216" s="99">
        <v>20</v>
      </c>
      <c r="W216" s="189">
        <v>0.05</v>
      </c>
      <c r="X216" s="99">
        <v>7</v>
      </c>
      <c r="Y216" s="189">
        <v>0.02</v>
      </c>
      <c r="Z216" s="99">
        <v>5</v>
      </c>
      <c r="AA216" s="189">
        <v>0.01</v>
      </c>
      <c r="AB216" s="99">
        <v>1</v>
      </c>
      <c r="AC216" s="189">
        <v>0</v>
      </c>
      <c r="AD216" s="99">
        <v>0</v>
      </c>
      <c r="AE216" s="189">
        <v>0</v>
      </c>
      <c r="AG216" s="161"/>
    </row>
    <row r="217" spans="1:33" ht="15" customHeight="1" x14ac:dyDescent="0.2">
      <c r="A217" s="194" t="s">
        <v>670</v>
      </c>
      <c r="B217" s="101" t="s">
        <v>671</v>
      </c>
      <c r="C217" s="101"/>
      <c r="D217" s="101"/>
      <c r="E217" s="99">
        <v>128</v>
      </c>
      <c r="F217" s="189">
        <v>1</v>
      </c>
      <c r="G217" s="188"/>
      <c r="H217" s="99">
        <v>7</v>
      </c>
      <c r="I217" s="189">
        <v>0.05</v>
      </c>
      <c r="J217" s="99">
        <v>37</v>
      </c>
      <c r="K217" s="189">
        <v>0.28999999999999998</v>
      </c>
      <c r="L217" s="99">
        <v>0</v>
      </c>
      <c r="M217" s="189">
        <v>0</v>
      </c>
      <c r="N217" s="99"/>
      <c r="O217" s="99">
        <v>48</v>
      </c>
      <c r="P217" s="189">
        <v>0.38</v>
      </c>
      <c r="Q217" s="99">
        <v>21</v>
      </c>
      <c r="R217" s="189">
        <v>0.16</v>
      </c>
      <c r="S217" s="99">
        <v>0</v>
      </c>
      <c r="T217" s="189">
        <v>0</v>
      </c>
      <c r="U217" s="99"/>
      <c r="V217" s="99">
        <v>10</v>
      </c>
      <c r="W217" s="189">
        <v>0.08</v>
      </c>
      <c r="X217" s="99">
        <v>4</v>
      </c>
      <c r="Y217" s="189">
        <v>0.03</v>
      </c>
      <c r="Z217" s="99">
        <v>1</v>
      </c>
      <c r="AA217" s="189">
        <v>0.01</v>
      </c>
      <c r="AB217" s="99">
        <v>0</v>
      </c>
      <c r="AC217" s="189">
        <v>0</v>
      </c>
      <c r="AD217" s="99">
        <v>0</v>
      </c>
      <c r="AE217" s="189">
        <v>0</v>
      </c>
      <c r="AG217" s="161"/>
    </row>
    <row r="218" spans="1:33" ht="15" customHeight="1" x14ac:dyDescent="0.2">
      <c r="A218" s="194" t="s">
        <v>672</v>
      </c>
      <c r="B218" s="101" t="s">
        <v>673</v>
      </c>
      <c r="C218" s="101"/>
      <c r="D218" s="101"/>
      <c r="E218" s="99">
        <v>90</v>
      </c>
      <c r="F218" s="189">
        <v>1</v>
      </c>
      <c r="G218" s="188"/>
      <c r="H218" s="99">
        <v>0</v>
      </c>
      <c r="I218" s="189">
        <v>0</v>
      </c>
      <c r="J218" s="99">
        <v>11</v>
      </c>
      <c r="K218" s="189">
        <v>0.12</v>
      </c>
      <c r="L218" s="99">
        <v>1</v>
      </c>
      <c r="M218" s="189">
        <v>0.01</v>
      </c>
      <c r="N218" s="99"/>
      <c r="O218" s="99">
        <v>57</v>
      </c>
      <c r="P218" s="189">
        <v>0.63</v>
      </c>
      <c r="Q218" s="99">
        <v>15</v>
      </c>
      <c r="R218" s="189">
        <v>0.17</v>
      </c>
      <c r="S218" s="99">
        <v>0</v>
      </c>
      <c r="T218" s="189">
        <v>0</v>
      </c>
      <c r="U218" s="99"/>
      <c r="V218" s="99">
        <v>4</v>
      </c>
      <c r="W218" s="189">
        <v>0.04</v>
      </c>
      <c r="X218" s="99">
        <v>2</v>
      </c>
      <c r="Y218" s="189">
        <v>0.02</v>
      </c>
      <c r="Z218" s="99">
        <v>0</v>
      </c>
      <c r="AA218" s="189">
        <v>0</v>
      </c>
      <c r="AB218" s="99">
        <v>0</v>
      </c>
      <c r="AC218" s="189">
        <v>0</v>
      </c>
      <c r="AD218" s="99">
        <v>0</v>
      </c>
      <c r="AE218" s="189">
        <v>0</v>
      </c>
      <c r="AG218" s="161"/>
    </row>
    <row r="219" spans="1:33" ht="15" customHeight="1" x14ac:dyDescent="0.2">
      <c r="A219" s="194" t="s">
        <v>674</v>
      </c>
      <c r="B219" s="101" t="s">
        <v>675</v>
      </c>
      <c r="C219" s="101"/>
      <c r="D219" s="101"/>
      <c r="E219" s="99">
        <v>336</v>
      </c>
      <c r="F219" s="189">
        <v>1</v>
      </c>
      <c r="G219" s="188"/>
      <c r="H219" s="99">
        <v>12</v>
      </c>
      <c r="I219" s="189">
        <v>0.04</v>
      </c>
      <c r="J219" s="99">
        <v>72</v>
      </c>
      <c r="K219" s="189">
        <v>0.21</v>
      </c>
      <c r="L219" s="99">
        <v>0</v>
      </c>
      <c r="M219" s="189">
        <v>0</v>
      </c>
      <c r="N219" s="99"/>
      <c r="O219" s="99">
        <v>147</v>
      </c>
      <c r="P219" s="189">
        <v>0.44</v>
      </c>
      <c r="Q219" s="99">
        <v>68</v>
      </c>
      <c r="R219" s="189">
        <v>0.2</v>
      </c>
      <c r="S219" s="99">
        <v>0</v>
      </c>
      <c r="T219" s="189">
        <v>0</v>
      </c>
      <c r="U219" s="99"/>
      <c r="V219" s="99">
        <v>13</v>
      </c>
      <c r="W219" s="189">
        <v>0.04</v>
      </c>
      <c r="X219" s="99">
        <v>20</v>
      </c>
      <c r="Y219" s="189">
        <v>0.06</v>
      </c>
      <c r="Z219" s="99">
        <v>0</v>
      </c>
      <c r="AA219" s="189">
        <v>0</v>
      </c>
      <c r="AB219" s="99">
        <v>4</v>
      </c>
      <c r="AC219" s="189">
        <v>0.01</v>
      </c>
      <c r="AD219" s="99">
        <v>0</v>
      </c>
      <c r="AE219" s="189">
        <v>0</v>
      </c>
      <c r="AG219" s="161"/>
    </row>
    <row r="220" spans="1:33" ht="15" customHeight="1" x14ac:dyDescent="0.2">
      <c r="A220" s="194" t="s">
        <v>676</v>
      </c>
      <c r="B220" s="101" t="s">
        <v>677</v>
      </c>
      <c r="C220" s="101"/>
      <c r="D220" s="101"/>
      <c r="E220" s="99">
        <v>840</v>
      </c>
      <c r="F220" s="189">
        <v>1</v>
      </c>
      <c r="G220" s="188"/>
      <c r="H220" s="99">
        <v>17</v>
      </c>
      <c r="I220" s="189">
        <v>0.02</v>
      </c>
      <c r="J220" s="99">
        <v>105</v>
      </c>
      <c r="K220" s="189">
        <v>0.12</v>
      </c>
      <c r="L220" s="99">
        <v>0</v>
      </c>
      <c r="M220" s="189">
        <v>0</v>
      </c>
      <c r="N220" s="99"/>
      <c r="O220" s="99">
        <v>473</v>
      </c>
      <c r="P220" s="189">
        <v>0.56000000000000005</v>
      </c>
      <c r="Q220" s="99">
        <v>162</v>
      </c>
      <c r="R220" s="189">
        <v>0.19</v>
      </c>
      <c r="S220" s="99">
        <v>1</v>
      </c>
      <c r="T220" s="189">
        <v>0</v>
      </c>
      <c r="U220" s="99"/>
      <c r="V220" s="99">
        <v>47</v>
      </c>
      <c r="W220" s="189">
        <v>0.06</v>
      </c>
      <c r="X220" s="99">
        <v>29</v>
      </c>
      <c r="Y220" s="189">
        <v>0.03</v>
      </c>
      <c r="Z220" s="99">
        <v>3</v>
      </c>
      <c r="AA220" s="189">
        <v>0</v>
      </c>
      <c r="AB220" s="99">
        <v>3</v>
      </c>
      <c r="AC220" s="189">
        <v>0</v>
      </c>
      <c r="AD220" s="99">
        <v>0</v>
      </c>
      <c r="AE220" s="189">
        <v>0</v>
      </c>
      <c r="AG220" s="161"/>
    </row>
    <row r="221" spans="1:33" ht="15" customHeight="1" x14ac:dyDescent="0.2">
      <c r="A221" s="194" t="s">
        <v>678</v>
      </c>
      <c r="B221" s="101" t="s">
        <v>679</v>
      </c>
      <c r="C221" s="101"/>
      <c r="D221" s="101"/>
      <c r="E221" s="99">
        <v>266</v>
      </c>
      <c r="F221" s="189">
        <v>1</v>
      </c>
      <c r="G221" s="188"/>
      <c r="H221" s="99">
        <v>4</v>
      </c>
      <c r="I221" s="189">
        <v>0.02</v>
      </c>
      <c r="J221" s="99">
        <v>46</v>
      </c>
      <c r="K221" s="189">
        <v>0.17</v>
      </c>
      <c r="L221" s="99">
        <v>0</v>
      </c>
      <c r="M221" s="189">
        <v>0</v>
      </c>
      <c r="N221" s="99"/>
      <c r="O221" s="99">
        <v>120</v>
      </c>
      <c r="P221" s="189">
        <v>0.45</v>
      </c>
      <c r="Q221" s="99">
        <v>47</v>
      </c>
      <c r="R221" s="189">
        <v>0.18</v>
      </c>
      <c r="S221" s="99">
        <v>2</v>
      </c>
      <c r="T221" s="189">
        <v>0.01</v>
      </c>
      <c r="U221" s="99"/>
      <c r="V221" s="99">
        <v>32</v>
      </c>
      <c r="W221" s="189">
        <v>0.12</v>
      </c>
      <c r="X221" s="99">
        <v>15</v>
      </c>
      <c r="Y221" s="189">
        <v>0.06</v>
      </c>
      <c r="Z221" s="99">
        <v>0</v>
      </c>
      <c r="AA221" s="189">
        <v>0</v>
      </c>
      <c r="AB221" s="99">
        <v>0</v>
      </c>
      <c r="AC221" s="189">
        <v>0</v>
      </c>
      <c r="AD221" s="99">
        <v>0</v>
      </c>
      <c r="AE221" s="189">
        <v>0</v>
      </c>
      <c r="AG221" s="161"/>
    </row>
    <row r="222" spans="1:33" ht="15" customHeight="1" x14ac:dyDescent="0.2">
      <c r="A222" s="194" t="s">
        <v>680</v>
      </c>
      <c r="B222" s="101" t="s">
        <v>681</v>
      </c>
      <c r="C222" s="101"/>
      <c r="D222" s="101"/>
      <c r="E222" s="99">
        <v>280</v>
      </c>
      <c r="F222" s="189">
        <v>1</v>
      </c>
      <c r="G222" s="188"/>
      <c r="H222" s="99">
        <v>3</v>
      </c>
      <c r="I222" s="189">
        <v>0.01</v>
      </c>
      <c r="J222" s="99">
        <v>53</v>
      </c>
      <c r="K222" s="189">
        <v>0.19</v>
      </c>
      <c r="L222" s="99">
        <v>0</v>
      </c>
      <c r="M222" s="189">
        <v>0</v>
      </c>
      <c r="N222" s="99"/>
      <c r="O222" s="99">
        <v>139</v>
      </c>
      <c r="P222" s="189">
        <v>0.5</v>
      </c>
      <c r="Q222" s="99">
        <v>61</v>
      </c>
      <c r="R222" s="189">
        <v>0.22</v>
      </c>
      <c r="S222" s="99">
        <v>0</v>
      </c>
      <c r="T222" s="189">
        <v>0</v>
      </c>
      <c r="U222" s="99"/>
      <c r="V222" s="99">
        <v>13</v>
      </c>
      <c r="W222" s="189">
        <v>0.05</v>
      </c>
      <c r="X222" s="99">
        <v>7</v>
      </c>
      <c r="Y222" s="189">
        <v>0.03</v>
      </c>
      <c r="Z222" s="99">
        <v>2</v>
      </c>
      <c r="AA222" s="189">
        <v>0.01</v>
      </c>
      <c r="AB222" s="99">
        <v>2</v>
      </c>
      <c r="AC222" s="189">
        <v>0.01</v>
      </c>
      <c r="AD222" s="99">
        <v>0</v>
      </c>
      <c r="AE222" s="189">
        <v>0</v>
      </c>
      <c r="AG222" s="161"/>
    </row>
    <row r="223" spans="1:33" ht="15" customHeight="1" x14ac:dyDescent="0.2">
      <c r="A223" s="194" t="s">
        <v>682</v>
      </c>
      <c r="B223" s="101" t="s">
        <v>683</v>
      </c>
      <c r="C223" s="101"/>
      <c r="D223" s="101"/>
      <c r="E223" s="99">
        <v>196</v>
      </c>
      <c r="F223" s="189">
        <v>1</v>
      </c>
      <c r="G223" s="188"/>
      <c r="H223" s="99">
        <v>7</v>
      </c>
      <c r="I223" s="189">
        <v>0.04</v>
      </c>
      <c r="J223" s="99">
        <v>51</v>
      </c>
      <c r="K223" s="189">
        <v>0.26</v>
      </c>
      <c r="L223" s="99">
        <v>0</v>
      </c>
      <c r="M223" s="189">
        <v>0</v>
      </c>
      <c r="N223" s="99"/>
      <c r="O223" s="99">
        <v>83</v>
      </c>
      <c r="P223" s="189">
        <v>0.42</v>
      </c>
      <c r="Q223" s="99">
        <v>39</v>
      </c>
      <c r="R223" s="189">
        <v>0.2</v>
      </c>
      <c r="S223" s="99">
        <v>0</v>
      </c>
      <c r="T223" s="189">
        <v>0</v>
      </c>
      <c r="U223" s="99"/>
      <c r="V223" s="99">
        <v>9</v>
      </c>
      <c r="W223" s="189">
        <v>0.05</v>
      </c>
      <c r="X223" s="99">
        <v>4</v>
      </c>
      <c r="Y223" s="189">
        <v>0.02</v>
      </c>
      <c r="Z223" s="99">
        <v>1</v>
      </c>
      <c r="AA223" s="189">
        <v>0.01</v>
      </c>
      <c r="AB223" s="99">
        <v>2</v>
      </c>
      <c r="AC223" s="189">
        <v>0.01</v>
      </c>
      <c r="AD223" s="99">
        <v>0</v>
      </c>
      <c r="AE223" s="189">
        <v>0</v>
      </c>
      <c r="AG223" s="161"/>
    </row>
    <row r="224" spans="1:33" ht="15" customHeight="1" x14ac:dyDescent="0.2">
      <c r="A224" s="194" t="s">
        <v>684</v>
      </c>
      <c r="B224" s="101" t="s">
        <v>685</v>
      </c>
      <c r="C224" s="101"/>
      <c r="D224" s="101"/>
      <c r="E224" s="99">
        <v>151</v>
      </c>
      <c r="F224" s="189">
        <v>1</v>
      </c>
      <c r="G224" s="188"/>
      <c r="H224" s="99">
        <v>3</v>
      </c>
      <c r="I224" s="189">
        <v>0.02</v>
      </c>
      <c r="J224" s="99">
        <v>22</v>
      </c>
      <c r="K224" s="189">
        <v>0.15</v>
      </c>
      <c r="L224" s="99">
        <v>0</v>
      </c>
      <c r="M224" s="189">
        <v>0</v>
      </c>
      <c r="N224" s="99"/>
      <c r="O224" s="99">
        <v>80</v>
      </c>
      <c r="P224" s="189">
        <v>0.53</v>
      </c>
      <c r="Q224" s="99">
        <v>33</v>
      </c>
      <c r="R224" s="189">
        <v>0.22</v>
      </c>
      <c r="S224" s="99">
        <v>0</v>
      </c>
      <c r="T224" s="189">
        <v>0</v>
      </c>
      <c r="U224" s="99"/>
      <c r="V224" s="99">
        <v>7</v>
      </c>
      <c r="W224" s="189">
        <v>0.05</v>
      </c>
      <c r="X224" s="99">
        <v>5</v>
      </c>
      <c r="Y224" s="189">
        <v>0.03</v>
      </c>
      <c r="Z224" s="99">
        <v>0</v>
      </c>
      <c r="AA224" s="189">
        <v>0</v>
      </c>
      <c r="AB224" s="99">
        <v>1</v>
      </c>
      <c r="AC224" s="189">
        <v>0.01</v>
      </c>
      <c r="AD224" s="99">
        <v>0</v>
      </c>
      <c r="AE224" s="189">
        <v>0</v>
      </c>
      <c r="AG224" s="161"/>
    </row>
    <row r="225" spans="1:33" ht="15" customHeight="1" x14ac:dyDescent="0.2">
      <c r="A225" s="194" t="s">
        <v>686</v>
      </c>
      <c r="B225" s="101" t="s">
        <v>687</v>
      </c>
      <c r="C225" s="101"/>
      <c r="D225" s="101"/>
      <c r="E225" s="99">
        <v>77</v>
      </c>
      <c r="F225" s="189">
        <v>1</v>
      </c>
      <c r="G225" s="188"/>
      <c r="H225" s="99">
        <v>2</v>
      </c>
      <c r="I225" s="189">
        <v>0.03</v>
      </c>
      <c r="J225" s="99">
        <v>17</v>
      </c>
      <c r="K225" s="189">
        <v>0.22</v>
      </c>
      <c r="L225" s="99">
        <v>0</v>
      </c>
      <c r="M225" s="189">
        <v>0</v>
      </c>
      <c r="N225" s="99"/>
      <c r="O225" s="99">
        <v>36</v>
      </c>
      <c r="P225" s="189">
        <v>0.47</v>
      </c>
      <c r="Q225" s="99">
        <v>18</v>
      </c>
      <c r="R225" s="189">
        <v>0.23</v>
      </c>
      <c r="S225" s="99">
        <v>0</v>
      </c>
      <c r="T225" s="189">
        <v>0</v>
      </c>
      <c r="U225" s="99"/>
      <c r="V225" s="99">
        <v>3</v>
      </c>
      <c r="W225" s="189">
        <v>0.04</v>
      </c>
      <c r="X225" s="99">
        <v>1</v>
      </c>
      <c r="Y225" s="189">
        <v>0.01</v>
      </c>
      <c r="Z225" s="99">
        <v>0</v>
      </c>
      <c r="AA225" s="189">
        <v>0</v>
      </c>
      <c r="AB225" s="99">
        <v>0</v>
      </c>
      <c r="AC225" s="189">
        <v>0</v>
      </c>
      <c r="AD225" s="99">
        <v>0</v>
      </c>
      <c r="AE225" s="189">
        <v>0</v>
      </c>
      <c r="AG225" s="161"/>
    </row>
    <row r="226" spans="1:33" ht="15" customHeight="1" x14ac:dyDescent="0.2">
      <c r="A226" s="194" t="s">
        <v>688</v>
      </c>
      <c r="B226" s="101" t="s">
        <v>689</v>
      </c>
      <c r="C226" s="101"/>
      <c r="D226" s="101"/>
      <c r="E226" s="99">
        <v>1387</v>
      </c>
      <c r="F226" s="189">
        <v>1</v>
      </c>
      <c r="G226" s="188"/>
      <c r="H226" s="99">
        <v>22</v>
      </c>
      <c r="I226" s="189">
        <v>0.02</v>
      </c>
      <c r="J226" s="99">
        <v>159</v>
      </c>
      <c r="K226" s="189">
        <v>0.11</v>
      </c>
      <c r="L226" s="99">
        <v>0</v>
      </c>
      <c r="M226" s="189">
        <v>0</v>
      </c>
      <c r="N226" s="99"/>
      <c r="O226" s="99">
        <v>761</v>
      </c>
      <c r="P226" s="189">
        <v>0.55000000000000004</v>
      </c>
      <c r="Q226" s="99">
        <v>249</v>
      </c>
      <c r="R226" s="189">
        <v>0.18</v>
      </c>
      <c r="S226" s="99">
        <v>5</v>
      </c>
      <c r="T226" s="189">
        <v>0</v>
      </c>
      <c r="U226" s="99"/>
      <c r="V226" s="99">
        <v>100</v>
      </c>
      <c r="W226" s="189">
        <v>7.0000000000000007E-2</v>
      </c>
      <c r="X226" s="99">
        <v>74</v>
      </c>
      <c r="Y226" s="189">
        <v>0.05</v>
      </c>
      <c r="Z226" s="99">
        <v>14</v>
      </c>
      <c r="AA226" s="189">
        <v>0.01</v>
      </c>
      <c r="AB226" s="99">
        <v>3</v>
      </c>
      <c r="AC226" s="189">
        <v>0</v>
      </c>
      <c r="AD226" s="99">
        <v>0</v>
      </c>
      <c r="AE226" s="189">
        <v>0</v>
      </c>
      <c r="AG226" s="161"/>
    </row>
    <row r="227" spans="1:33" ht="15" customHeight="1" x14ac:dyDescent="0.2">
      <c r="A227" s="194" t="s">
        <v>690</v>
      </c>
      <c r="B227" s="101" t="s">
        <v>691</v>
      </c>
      <c r="C227" s="101"/>
      <c r="D227" s="101"/>
      <c r="E227" s="99">
        <v>700</v>
      </c>
      <c r="F227" s="189">
        <v>1</v>
      </c>
      <c r="G227" s="188"/>
      <c r="H227" s="99">
        <v>14</v>
      </c>
      <c r="I227" s="189">
        <v>0.02</v>
      </c>
      <c r="J227" s="99">
        <v>259</v>
      </c>
      <c r="K227" s="189">
        <v>0.37</v>
      </c>
      <c r="L227" s="99">
        <v>0</v>
      </c>
      <c r="M227" s="189">
        <v>0</v>
      </c>
      <c r="N227" s="99"/>
      <c r="O227" s="99">
        <v>135</v>
      </c>
      <c r="P227" s="189">
        <v>0.19</v>
      </c>
      <c r="Q227" s="99">
        <v>115</v>
      </c>
      <c r="R227" s="189">
        <v>0.16</v>
      </c>
      <c r="S227" s="99">
        <v>0</v>
      </c>
      <c r="T227" s="189">
        <v>0</v>
      </c>
      <c r="U227" s="99"/>
      <c r="V227" s="99">
        <v>137</v>
      </c>
      <c r="W227" s="189">
        <v>0.2</v>
      </c>
      <c r="X227" s="99">
        <v>16</v>
      </c>
      <c r="Y227" s="189">
        <v>0.02</v>
      </c>
      <c r="Z227" s="99">
        <v>18</v>
      </c>
      <c r="AA227" s="189">
        <v>0.03</v>
      </c>
      <c r="AB227" s="99">
        <v>6</v>
      </c>
      <c r="AC227" s="189">
        <v>0.01</v>
      </c>
      <c r="AD227" s="99">
        <v>0</v>
      </c>
      <c r="AE227" s="189">
        <v>0</v>
      </c>
      <c r="AG227" s="161"/>
    </row>
    <row r="228" spans="1:33" ht="15" customHeight="1" x14ac:dyDescent="0.2">
      <c r="A228" s="194" t="s">
        <v>692</v>
      </c>
      <c r="B228" s="101" t="s">
        <v>693</v>
      </c>
      <c r="C228" s="101"/>
      <c r="D228" s="101"/>
      <c r="E228" s="99">
        <v>821</v>
      </c>
      <c r="F228" s="189">
        <v>1</v>
      </c>
      <c r="G228" s="188"/>
      <c r="H228" s="99">
        <v>15</v>
      </c>
      <c r="I228" s="189">
        <v>0.02</v>
      </c>
      <c r="J228" s="99">
        <v>93</v>
      </c>
      <c r="K228" s="189">
        <v>0.11</v>
      </c>
      <c r="L228" s="99">
        <v>0</v>
      </c>
      <c r="M228" s="189">
        <v>0</v>
      </c>
      <c r="N228" s="99"/>
      <c r="O228" s="99">
        <v>471</v>
      </c>
      <c r="P228" s="189">
        <v>0.56999999999999995</v>
      </c>
      <c r="Q228" s="99">
        <v>165</v>
      </c>
      <c r="R228" s="189">
        <v>0.2</v>
      </c>
      <c r="S228" s="99">
        <v>3</v>
      </c>
      <c r="T228" s="189">
        <v>0</v>
      </c>
      <c r="U228" s="99"/>
      <c r="V228" s="99">
        <v>44</v>
      </c>
      <c r="W228" s="189">
        <v>0.05</v>
      </c>
      <c r="X228" s="99">
        <v>23</v>
      </c>
      <c r="Y228" s="189">
        <v>0.03</v>
      </c>
      <c r="Z228" s="99">
        <v>6</v>
      </c>
      <c r="AA228" s="189">
        <v>0.01</v>
      </c>
      <c r="AB228" s="99">
        <v>1</v>
      </c>
      <c r="AC228" s="189">
        <v>0</v>
      </c>
      <c r="AD228" s="99">
        <v>0</v>
      </c>
      <c r="AE228" s="189">
        <v>0</v>
      </c>
      <c r="AG228" s="161"/>
    </row>
    <row r="229" spans="1:33" ht="15" customHeight="1" x14ac:dyDescent="0.2">
      <c r="A229" s="194" t="s">
        <v>694</v>
      </c>
      <c r="B229" s="101" t="s">
        <v>695</v>
      </c>
      <c r="C229" s="101"/>
      <c r="D229" s="101"/>
      <c r="E229" s="99">
        <v>135</v>
      </c>
      <c r="F229" s="189">
        <v>1</v>
      </c>
      <c r="G229" s="188"/>
      <c r="H229" s="99">
        <v>10</v>
      </c>
      <c r="I229" s="189">
        <v>7.0000000000000007E-2</v>
      </c>
      <c r="J229" s="99">
        <v>28</v>
      </c>
      <c r="K229" s="189">
        <v>0.21</v>
      </c>
      <c r="L229" s="99">
        <v>4</v>
      </c>
      <c r="M229" s="189">
        <v>0.03</v>
      </c>
      <c r="N229" s="99"/>
      <c r="O229" s="99">
        <v>45</v>
      </c>
      <c r="P229" s="189">
        <v>0.33</v>
      </c>
      <c r="Q229" s="99">
        <v>31</v>
      </c>
      <c r="R229" s="189">
        <v>0.23</v>
      </c>
      <c r="S229" s="99">
        <v>6</v>
      </c>
      <c r="T229" s="189">
        <v>0.04</v>
      </c>
      <c r="U229" s="99"/>
      <c r="V229" s="99">
        <v>5</v>
      </c>
      <c r="W229" s="189">
        <v>0.04</v>
      </c>
      <c r="X229" s="99">
        <v>5</v>
      </c>
      <c r="Y229" s="189">
        <v>0.04</v>
      </c>
      <c r="Z229" s="99">
        <v>1</v>
      </c>
      <c r="AA229" s="189">
        <v>0.01</v>
      </c>
      <c r="AB229" s="99">
        <v>0</v>
      </c>
      <c r="AC229" s="189">
        <v>0</v>
      </c>
      <c r="AD229" s="99">
        <v>0</v>
      </c>
      <c r="AE229" s="189">
        <v>0</v>
      </c>
      <c r="AG229" s="161"/>
    </row>
    <row r="230" spans="1:33" ht="15" customHeight="1" x14ac:dyDescent="0.2">
      <c r="A230" s="194" t="s">
        <v>696</v>
      </c>
      <c r="B230" s="101" t="s">
        <v>697</v>
      </c>
      <c r="C230" s="101"/>
      <c r="D230" s="101"/>
      <c r="E230" s="99">
        <v>2284</v>
      </c>
      <c r="F230" s="189">
        <v>1</v>
      </c>
      <c r="G230" s="188"/>
      <c r="H230" s="99">
        <v>15</v>
      </c>
      <c r="I230" s="189">
        <v>0.01</v>
      </c>
      <c r="J230" s="99">
        <v>170</v>
      </c>
      <c r="K230" s="189">
        <v>7.0000000000000007E-2</v>
      </c>
      <c r="L230" s="99">
        <v>0</v>
      </c>
      <c r="M230" s="189">
        <v>0</v>
      </c>
      <c r="N230" s="99"/>
      <c r="O230" s="99">
        <v>1261</v>
      </c>
      <c r="P230" s="189">
        <v>0.55000000000000004</v>
      </c>
      <c r="Q230" s="99">
        <v>703</v>
      </c>
      <c r="R230" s="189">
        <v>0.31</v>
      </c>
      <c r="S230" s="99">
        <v>0</v>
      </c>
      <c r="T230" s="189">
        <v>0</v>
      </c>
      <c r="U230" s="99"/>
      <c r="V230" s="99">
        <v>95</v>
      </c>
      <c r="W230" s="189">
        <v>0.04</v>
      </c>
      <c r="X230" s="99">
        <v>29</v>
      </c>
      <c r="Y230" s="189">
        <v>0.01</v>
      </c>
      <c r="Z230" s="99">
        <v>9</v>
      </c>
      <c r="AA230" s="189">
        <v>0</v>
      </c>
      <c r="AB230" s="99">
        <v>2</v>
      </c>
      <c r="AC230" s="189">
        <v>0</v>
      </c>
      <c r="AD230" s="99">
        <v>0</v>
      </c>
      <c r="AE230" s="189">
        <v>0</v>
      </c>
      <c r="AG230" s="161"/>
    </row>
    <row r="231" spans="1:33" ht="15" customHeight="1" x14ac:dyDescent="0.2">
      <c r="A231" s="194" t="s">
        <v>698</v>
      </c>
      <c r="B231" s="101" t="s">
        <v>699</v>
      </c>
      <c r="C231" s="101"/>
      <c r="D231" s="101"/>
      <c r="E231" s="99">
        <v>1023</v>
      </c>
      <c r="F231" s="189">
        <v>1</v>
      </c>
      <c r="G231" s="188"/>
      <c r="H231" s="99">
        <v>24</v>
      </c>
      <c r="I231" s="189">
        <v>0.02</v>
      </c>
      <c r="J231" s="99">
        <v>160</v>
      </c>
      <c r="K231" s="189">
        <v>0.16</v>
      </c>
      <c r="L231" s="99">
        <v>0</v>
      </c>
      <c r="M231" s="189">
        <v>0</v>
      </c>
      <c r="N231" s="99"/>
      <c r="O231" s="99">
        <v>466</v>
      </c>
      <c r="P231" s="189">
        <v>0.46</v>
      </c>
      <c r="Q231" s="99">
        <v>181</v>
      </c>
      <c r="R231" s="189">
        <v>0.18</v>
      </c>
      <c r="S231" s="99">
        <v>2</v>
      </c>
      <c r="T231" s="189">
        <v>0</v>
      </c>
      <c r="U231" s="99"/>
      <c r="V231" s="99">
        <v>64</v>
      </c>
      <c r="W231" s="189">
        <v>0.06</v>
      </c>
      <c r="X231" s="99">
        <v>91</v>
      </c>
      <c r="Y231" s="189">
        <v>0.09</v>
      </c>
      <c r="Z231" s="99">
        <v>20</v>
      </c>
      <c r="AA231" s="189">
        <v>0.02</v>
      </c>
      <c r="AB231" s="99">
        <v>15</v>
      </c>
      <c r="AC231" s="189">
        <v>0.01</v>
      </c>
      <c r="AD231" s="99">
        <v>0</v>
      </c>
      <c r="AE231" s="189">
        <v>0</v>
      </c>
      <c r="AG231" s="161"/>
    </row>
    <row r="232" spans="1:33" ht="15" customHeight="1" x14ac:dyDescent="0.2">
      <c r="A232" s="194" t="s">
        <v>700</v>
      </c>
      <c r="B232" s="101" t="s">
        <v>701</v>
      </c>
      <c r="C232" s="101"/>
      <c r="D232" s="101"/>
      <c r="E232" s="99">
        <v>568</v>
      </c>
      <c r="F232" s="189">
        <v>1</v>
      </c>
      <c r="G232" s="188"/>
      <c r="H232" s="99">
        <v>10</v>
      </c>
      <c r="I232" s="189">
        <v>0.02</v>
      </c>
      <c r="J232" s="99">
        <v>109</v>
      </c>
      <c r="K232" s="189">
        <v>0.19</v>
      </c>
      <c r="L232" s="99">
        <v>0</v>
      </c>
      <c r="M232" s="189">
        <v>0</v>
      </c>
      <c r="N232" s="99"/>
      <c r="O232" s="99">
        <v>200</v>
      </c>
      <c r="P232" s="189">
        <v>0.35</v>
      </c>
      <c r="Q232" s="99">
        <v>102</v>
      </c>
      <c r="R232" s="189">
        <v>0.18</v>
      </c>
      <c r="S232" s="99">
        <v>0</v>
      </c>
      <c r="T232" s="189">
        <v>0</v>
      </c>
      <c r="U232" s="99"/>
      <c r="V232" s="99">
        <v>94</v>
      </c>
      <c r="W232" s="189">
        <v>0.17</v>
      </c>
      <c r="X232" s="99">
        <v>30</v>
      </c>
      <c r="Y232" s="189">
        <v>0.05</v>
      </c>
      <c r="Z232" s="99">
        <v>19</v>
      </c>
      <c r="AA232" s="189">
        <v>0.03</v>
      </c>
      <c r="AB232" s="99">
        <v>4</v>
      </c>
      <c r="AC232" s="189">
        <v>0.01</v>
      </c>
      <c r="AD232" s="99">
        <v>0</v>
      </c>
      <c r="AE232" s="189">
        <v>0</v>
      </c>
      <c r="AG232" s="161"/>
    </row>
    <row r="233" spans="1:33" ht="15" customHeight="1" x14ac:dyDescent="0.2">
      <c r="A233" s="194" t="s">
        <v>702</v>
      </c>
      <c r="B233" s="101" t="s">
        <v>703</v>
      </c>
      <c r="C233" s="101"/>
      <c r="D233" s="101"/>
      <c r="E233" s="99">
        <v>421</v>
      </c>
      <c r="F233" s="189">
        <v>1</v>
      </c>
      <c r="G233" s="188"/>
      <c r="H233" s="99">
        <v>8</v>
      </c>
      <c r="I233" s="189">
        <v>0.02</v>
      </c>
      <c r="J233" s="99">
        <v>128</v>
      </c>
      <c r="K233" s="189">
        <v>0.3</v>
      </c>
      <c r="L233" s="99">
        <v>0</v>
      </c>
      <c r="M233" s="189">
        <v>0</v>
      </c>
      <c r="N233" s="99"/>
      <c r="O233" s="99">
        <v>156</v>
      </c>
      <c r="P233" s="189">
        <v>0.37</v>
      </c>
      <c r="Q233" s="99">
        <v>69</v>
      </c>
      <c r="R233" s="189">
        <v>0.16</v>
      </c>
      <c r="S233" s="99">
        <v>2</v>
      </c>
      <c r="T233" s="189">
        <v>0</v>
      </c>
      <c r="U233" s="99"/>
      <c r="V233" s="99">
        <v>37</v>
      </c>
      <c r="W233" s="189">
        <v>0.09</v>
      </c>
      <c r="X233" s="99">
        <v>16</v>
      </c>
      <c r="Y233" s="189">
        <v>0.04</v>
      </c>
      <c r="Z233" s="99">
        <v>4</v>
      </c>
      <c r="AA233" s="189">
        <v>0.01</v>
      </c>
      <c r="AB233" s="99">
        <v>1</v>
      </c>
      <c r="AC233" s="189">
        <v>0</v>
      </c>
      <c r="AD233" s="99">
        <v>0</v>
      </c>
      <c r="AE233" s="189">
        <v>0</v>
      </c>
      <c r="AG233" s="161"/>
    </row>
    <row r="234" spans="1:33" ht="15" customHeight="1" x14ac:dyDescent="0.2">
      <c r="A234" s="194" t="s">
        <v>704</v>
      </c>
      <c r="B234" s="101" t="s">
        <v>705</v>
      </c>
      <c r="C234" s="101"/>
      <c r="D234" s="101"/>
      <c r="E234" s="99">
        <v>1487</v>
      </c>
      <c r="F234" s="189">
        <v>1</v>
      </c>
      <c r="G234" s="188"/>
      <c r="H234" s="99">
        <v>40</v>
      </c>
      <c r="I234" s="189">
        <v>0.03</v>
      </c>
      <c r="J234" s="99">
        <v>208</v>
      </c>
      <c r="K234" s="189">
        <v>0.14000000000000001</v>
      </c>
      <c r="L234" s="99">
        <v>0</v>
      </c>
      <c r="M234" s="189">
        <v>0</v>
      </c>
      <c r="N234" s="99"/>
      <c r="O234" s="99">
        <v>740</v>
      </c>
      <c r="P234" s="189">
        <v>0.5</v>
      </c>
      <c r="Q234" s="99">
        <v>359</v>
      </c>
      <c r="R234" s="189">
        <v>0.24</v>
      </c>
      <c r="S234" s="99">
        <v>14</v>
      </c>
      <c r="T234" s="189">
        <v>0.01</v>
      </c>
      <c r="U234" s="99"/>
      <c r="V234" s="99">
        <v>53</v>
      </c>
      <c r="W234" s="189">
        <v>0.04</v>
      </c>
      <c r="X234" s="99">
        <v>62</v>
      </c>
      <c r="Y234" s="189">
        <v>0.04</v>
      </c>
      <c r="Z234" s="99">
        <v>4</v>
      </c>
      <c r="AA234" s="189">
        <v>0</v>
      </c>
      <c r="AB234" s="99">
        <v>4</v>
      </c>
      <c r="AC234" s="189">
        <v>0</v>
      </c>
      <c r="AD234" s="99">
        <v>3</v>
      </c>
      <c r="AE234" s="189">
        <v>0</v>
      </c>
      <c r="AG234" s="161"/>
    </row>
    <row r="235" spans="1:33" ht="15" customHeight="1" x14ac:dyDescent="0.2">
      <c r="A235" s="194" t="s">
        <v>706</v>
      </c>
      <c r="B235" s="101" t="s">
        <v>707</v>
      </c>
      <c r="C235" s="101"/>
      <c r="D235" s="101"/>
      <c r="E235" s="99">
        <v>290</v>
      </c>
      <c r="F235" s="189">
        <v>1</v>
      </c>
      <c r="G235" s="188"/>
      <c r="H235" s="99">
        <v>6</v>
      </c>
      <c r="I235" s="189">
        <v>0.02</v>
      </c>
      <c r="J235" s="99">
        <v>47</v>
      </c>
      <c r="K235" s="189">
        <v>0.16</v>
      </c>
      <c r="L235" s="99">
        <v>0</v>
      </c>
      <c r="M235" s="189">
        <v>0</v>
      </c>
      <c r="N235" s="99"/>
      <c r="O235" s="99">
        <v>135</v>
      </c>
      <c r="P235" s="189">
        <v>0.47</v>
      </c>
      <c r="Q235" s="99">
        <v>69</v>
      </c>
      <c r="R235" s="189">
        <v>0.24</v>
      </c>
      <c r="S235" s="99">
        <v>0</v>
      </c>
      <c r="T235" s="189">
        <v>0</v>
      </c>
      <c r="U235" s="99"/>
      <c r="V235" s="99">
        <v>22</v>
      </c>
      <c r="W235" s="189">
        <v>0.08</v>
      </c>
      <c r="X235" s="99">
        <v>9</v>
      </c>
      <c r="Y235" s="189">
        <v>0.03</v>
      </c>
      <c r="Z235" s="99">
        <v>0</v>
      </c>
      <c r="AA235" s="189">
        <v>0</v>
      </c>
      <c r="AB235" s="99">
        <v>2</v>
      </c>
      <c r="AC235" s="189">
        <v>0.01</v>
      </c>
      <c r="AD235" s="99">
        <v>0</v>
      </c>
      <c r="AE235" s="189">
        <v>0</v>
      </c>
      <c r="AG235" s="161"/>
    </row>
    <row r="236" spans="1:33" ht="15" customHeight="1" x14ac:dyDescent="0.2">
      <c r="A236" s="194" t="s">
        <v>708</v>
      </c>
      <c r="B236" s="101" t="s">
        <v>709</v>
      </c>
      <c r="C236" s="101"/>
      <c r="D236" s="101"/>
      <c r="E236" s="99">
        <v>119</v>
      </c>
      <c r="F236" s="189">
        <v>1</v>
      </c>
      <c r="G236" s="188"/>
      <c r="H236" s="99">
        <v>4</v>
      </c>
      <c r="I236" s="189">
        <v>0.03</v>
      </c>
      <c r="J236" s="99">
        <v>31</v>
      </c>
      <c r="K236" s="189">
        <v>0.26</v>
      </c>
      <c r="L236" s="99">
        <v>0</v>
      </c>
      <c r="M236" s="189">
        <v>0</v>
      </c>
      <c r="N236" s="99"/>
      <c r="O236" s="99">
        <v>52</v>
      </c>
      <c r="P236" s="189">
        <v>0.44</v>
      </c>
      <c r="Q236" s="99">
        <v>27</v>
      </c>
      <c r="R236" s="189">
        <v>0.23</v>
      </c>
      <c r="S236" s="99">
        <v>0</v>
      </c>
      <c r="T236" s="189">
        <v>0</v>
      </c>
      <c r="U236" s="99"/>
      <c r="V236" s="99">
        <v>1</v>
      </c>
      <c r="W236" s="189">
        <v>0.01</v>
      </c>
      <c r="X236" s="99">
        <v>4</v>
      </c>
      <c r="Y236" s="189">
        <v>0.03</v>
      </c>
      <c r="Z236" s="99">
        <v>0</v>
      </c>
      <c r="AA236" s="189">
        <v>0</v>
      </c>
      <c r="AB236" s="99">
        <v>0</v>
      </c>
      <c r="AC236" s="189">
        <v>0</v>
      </c>
      <c r="AD236" s="99">
        <v>0</v>
      </c>
      <c r="AE236" s="189">
        <v>0</v>
      </c>
      <c r="AG236" s="161"/>
    </row>
    <row r="237" spans="1:33" ht="15" customHeight="1" x14ac:dyDescent="0.2">
      <c r="A237" s="194" t="s">
        <v>710</v>
      </c>
      <c r="B237" s="101" t="s">
        <v>711</v>
      </c>
      <c r="C237" s="101"/>
      <c r="D237" s="101"/>
      <c r="E237" s="99">
        <v>408</v>
      </c>
      <c r="F237" s="189">
        <v>1</v>
      </c>
      <c r="G237" s="188"/>
      <c r="H237" s="99">
        <v>12</v>
      </c>
      <c r="I237" s="189">
        <v>0.03</v>
      </c>
      <c r="J237" s="99">
        <v>79</v>
      </c>
      <c r="K237" s="189">
        <v>0.19</v>
      </c>
      <c r="L237" s="99">
        <v>0</v>
      </c>
      <c r="M237" s="189">
        <v>0</v>
      </c>
      <c r="N237" s="99"/>
      <c r="O237" s="99">
        <v>177</v>
      </c>
      <c r="P237" s="189">
        <v>0.43</v>
      </c>
      <c r="Q237" s="99">
        <v>72</v>
      </c>
      <c r="R237" s="189">
        <v>0.18</v>
      </c>
      <c r="S237" s="99">
        <v>0</v>
      </c>
      <c r="T237" s="189">
        <v>0</v>
      </c>
      <c r="U237" s="99"/>
      <c r="V237" s="99">
        <v>43</v>
      </c>
      <c r="W237" s="189">
        <v>0.11</v>
      </c>
      <c r="X237" s="99">
        <v>17</v>
      </c>
      <c r="Y237" s="189">
        <v>0.04</v>
      </c>
      <c r="Z237" s="99">
        <v>7</v>
      </c>
      <c r="AA237" s="189">
        <v>0.02</v>
      </c>
      <c r="AB237" s="99">
        <v>1</v>
      </c>
      <c r="AC237" s="189">
        <v>0</v>
      </c>
      <c r="AD237" s="99">
        <v>0</v>
      </c>
      <c r="AE237" s="189">
        <v>0</v>
      </c>
      <c r="AG237" s="161"/>
    </row>
    <row r="238" spans="1:33" ht="15" customHeight="1" x14ac:dyDescent="0.2">
      <c r="A238" s="194" t="s">
        <v>712</v>
      </c>
      <c r="B238" s="101" t="s">
        <v>713</v>
      </c>
      <c r="C238" s="101"/>
      <c r="D238" s="101"/>
      <c r="E238" s="99">
        <v>139</v>
      </c>
      <c r="F238" s="189">
        <v>1</v>
      </c>
      <c r="G238" s="188"/>
      <c r="H238" s="99">
        <v>6</v>
      </c>
      <c r="I238" s="189">
        <v>0.04</v>
      </c>
      <c r="J238" s="99">
        <v>10</v>
      </c>
      <c r="K238" s="189">
        <v>7.0000000000000007E-2</v>
      </c>
      <c r="L238" s="99">
        <v>0</v>
      </c>
      <c r="M238" s="189">
        <v>0</v>
      </c>
      <c r="N238" s="99"/>
      <c r="O238" s="99">
        <v>77</v>
      </c>
      <c r="P238" s="189">
        <v>0.55000000000000004</v>
      </c>
      <c r="Q238" s="99">
        <v>32</v>
      </c>
      <c r="R238" s="189">
        <v>0.23</v>
      </c>
      <c r="S238" s="99">
        <v>2</v>
      </c>
      <c r="T238" s="189">
        <v>0.01</v>
      </c>
      <c r="U238" s="99"/>
      <c r="V238" s="99">
        <v>7</v>
      </c>
      <c r="W238" s="189">
        <v>0.05</v>
      </c>
      <c r="X238" s="99">
        <v>4</v>
      </c>
      <c r="Y238" s="189">
        <v>0.03</v>
      </c>
      <c r="Z238" s="99">
        <v>0</v>
      </c>
      <c r="AA238" s="189">
        <v>0</v>
      </c>
      <c r="AB238" s="99">
        <v>1</v>
      </c>
      <c r="AC238" s="189">
        <v>0.01</v>
      </c>
      <c r="AD238" s="99">
        <v>0</v>
      </c>
      <c r="AE238" s="189">
        <v>0</v>
      </c>
      <c r="AG238" s="161"/>
    </row>
    <row r="239" spans="1:33" ht="15" customHeight="1" x14ac:dyDescent="0.2">
      <c r="A239" s="194" t="s">
        <v>714</v>
      </c>
      <c r="B239" s="101" t="s">
        <v>715</v>
      </c>
      <c r="C239" s="101"/>
      <c r="D239" s="101"/>
      <c r="E239" s="99">
        <v>211</v>
      </c>
      <c r="F239" s="189">
        <v>1</v>
      </c>
      <c r="G239" s="188"/>
      <c r="H239" s="99">
        <v>2</v>
      </c>
      <c r="I239" s="189">
        <v>0.01</v>
      </c>
      <c r="J239" s="99">
        <v>35</v>
      </c>
      <c r="K239" s="189">
        <v>0.17</v>
      </c>
      <c r="L239" s="99">
        <v>0</v>
      </c>
      <c r="M239" s="189">
        <v>0</v>
      </c>
      <c r="N239" s="99"/>
      <c r="O239" s="99">
        <v>97</v>
      </c>
      <c r="P239" s="189">
        <v>0.46</v>
      </c>
      <c r="Q239" s="99">
        <v>54</v>
      </c>
      <c r="R239" s="189">
        <v>0.26</v>
      </c>
      <c r="S239" s="99">
        <v>0</v>
      </c>
      <c r="T239" s="189">
        <v>0</v>
      </c>
      <c r="U239" s="99"/>
      <c r="V239" s="99">
        <v>12</v>
      </c>
      <c r="W239" s="189">
        <v>0.06</v>
      </c>
      <c r="X239" s="99">
        <v>11</v>
      </c>
      <c r="Y239" s="189">
        <v>0.05</v>
      </c>
      <c r="Z239" s="99">
        <v>0</v>
      </c>
      <c r="AA239" s="189">
        <v>0</v>
      </c>
      <c r="AB239" s="99">
        <v>0</v>
      </c>
      <c r="AC239" s="189">
        <v>0</v>
      </c>
      <c r="AD239" s="99">
        <v>0</v>
      </c>
      <c r="AE239" s="189">
        <v>0</v>
      </c>
      <c r="AG239" s="161"/>
    </row>
    <row r="240" spans="1:33" ht="15" customHeight="1" x14ac:dyDescent="0.2">
      <c r="A240" s="194" t="s">
        <v>716</v>
      </c>
      <c r="B240" s="101" t="s">
        <v>717</v>
      </c>
      <c r="C240" s="101"/>
      <c r="D240" s="101"/>
      <c r="E240" s="99">
        <v>381</v>
      </c>
      <c r="F240" s="189">
        <v>1</v>
      </c>
      <c r="G240" s="188"/>
      <c r="H240" s="99">
        <v>8</v>
      </c>
      <c r="I240" s="189">
        <v>0.02</v>
      </c>
      <c r="J240" s="99">
        <v>71</v>
      </c>
      <c r="K240" s="189">
        <v>0.19</v>
      </c>
      <c r="L240" s="99">
        <v>0</v>
      </c>
      <c r="M240" s="189">
        <v>0</v>
      </c>
      <c r="N240" s="99"/>
      <c r="O240" s="99">
        <v>160</v>
      </c>
      <c r="P240" s="189">
        <v>0.42</v>
      </c>
      <c r="Q240" s="99">
        <v>85</v>
      </c>
      <c r="R240" s="189">
        <v>0.22</v>
      </c>
      <c r="S240" s="99">
        <v>2</v>
      </c>
      <c r="T240" s="189">
        <v>0.01</v>
      </c>
      <c r="U240" s="99"/>
      <c r="V240" s="99">
        <v>22</v>
      </c>
      <c r="W240" s="189">
        <v>0.06</v>
      </c>
      <c r="X240" s="99">
        <v>31</v>
      </c>
      <c r="Y240" s="189">
        <v>0.08</v>
      </c>
      <c r="Z240" s="99">
        <v>1</v>
      </c>
      <c r="AA240" s="189">
        <v>0</v>
      </c>
      <c r="AB240" s="99">
        <v>1</v>
      </c>
      <c r="AC240" s="189">
        <v>0</v>
      </c>
      <c r="AD240" s="99">
        <v>0</v>
      </c>
      <c r="AE240" s="189">
        <v>0</v>
      </c>
      <c r="AG240" s="161"/>
    </row>
    <row r="241" spans="1:33" ht="15" customHeight="1" x14ac:dyDescent="0.2">
      <c r="A241" s="194" t="s">
        <v>718</v>
      </c>
      <c r="B241" s="101" t="s">
        <v>719</v>
      </c>
      <c r="C241" s="101"/>
      <c r="D241" s="101"/>
      <c r="E241" s="99">
        <v>301</v>
      </c>
      <c r="F241" s="189">
        <v>1</v>
      </c>
      <c r="G241" s="188"/>
      <c r="H241" s="99">
        <v>7</v>
      </c>
      <c r="I241" s="189">
        <v>0.02</v>
      </c>
      <c r="J241" s="99">
        <v>93</v>
      </c>
      <c r="K241" s="189">
        <v>0.31</v>
      </c>
      <c r="L241" s="99">
        <v>1</v>
      </c>
      <c r="M241" s="189">
        <v>0</v>
      </c>
      <c r="N241" s="99"/>
      <c r="O241" s="99">
        <v>87</v>
      </c>
      <c r="P241" s="189">
        <v>0.28999999999999998</v>
      </c>
      <c r="Q241" s="99">
        <v>69</v>
      </c>
      <c r="R241" s="189">
        <v>0.23</v>
      </c>
      <c r="S241" s="99">
        <v>1</v>
      </c>
      <c r="T241" s="189">
        <v>0</v>
      </c>
      <c r="U241" s="99"/>
      <c r="V241" s="99">
        <v>19</v>
      </c>
      <c r="W241" s="189">
        <v>0.06</v>
      </c>
      <c r="X241" s="99">
        <v>21</v>
      </c>
      <c r="Y241" s="189">
        <v>7.0000000000000007E-2</v>
      </c>
      <c r="Z241" s="99">
        <v>2</v>
      </c>
      <c r="AA241" s="189">
        <v>0.01</v>
      </c>
      <c r="AB241" s="99">
        <v>1</v>
      </c>
      <c r="AC241" s="189">
        <v>0</v>
      </c>
      <c r="AD241" s="99">
        <v>0</v>
      </c>
      <c r="AE241" s="189">
        <v>0</v>
      </c>
      <c r="AG241" s="161"/>
    </row>
    <row r="242" spans="1:33" ht="15" customHeight="1" x14ac:dyDescent="0.2">
      <c r="A242" s="194" t="s">
        <v>720</v>
      </c>
      <c r="B242" s="101" t="s">
        <v>721</v>
      </c>
      <c r="C242" s="101"/>
      <c r="D242" s="101"/>
      <c r="E242" s="99">
        <v>108</v>
      </c>
      <c r="F242" s="189">
        <v>1</v>
      </c>
      <c r="G242" s="188"/>
      <c r="H242" s="99">
        <v>3</v>
      </c>
      <c r="I242" s="189">
        <v>0.03</v>
      </c>
      <c r="J242" s="99">
        <v>13</v>
      </c>
      <c r="K242" s="189">
        <v>0.12</v>
      </c>
      <c r="L242" s="99">
        <v>0</v>
      </c>
      <c r="M242" s="189">
        <v>0</v>
      </c>
      <c r="N242" s="99"/>
      <c r="O242" s="99">
        <v>38</v>
      </c>
      <c r="P242" s="189">
        <v>0.35</v>
      </c>
      <c r="Q242" s="99">
        <v>20</v>
      </c>
      <c r="R242" s="189">
        <v>0.19</v>
      </c>
      <c r="S242" s="99">
        <v>0</v>
      </c>
      <c r="T242" s="189">
        <v>0</v>
      </c>
      <c r="U242" s="99"/>
      <c r="V242" s="99">
        <v>23</v>
      </c>
      <c r="W242" s="189">
        <v>0.21</v>
      </c>
      <c r="X242" s="99">
        <v>5</v>
      </c>
      <c r="Y242" s="189">
        <v>0.05</v>
      </c>
      <c r="Z242" s="99">
        <v>1</v>
      </c>
      <c r="AA242" s="189">
        <v>0.01</v>
      </c>
      <c r="AB242" s="99">
        <v>5</v>
      </c>
      <c r="AC242" s="189">
        <v>0.05</v>
      </c>
      <c r="AD242" s="99">
        <v>0</v>
      </c>
      <c r="AE242" s="189">
        <v>0</v>
      </c>
      <c r="AG242" s="161"/>
    </row>
    <row r="243" spans="1:33" ht="15" customHeight="1" x14ac:dyDescent="0.2">
      <c r="A243" s="194" t="s">
        <v>722</v>
      </c>
      <c r="B243" s="101" t="s">
        <v>723</v>
      </c>
      <c r="C243" s="101"/>
      <c r="D243" s="101"/>
      <c r="E243" s="99">
        <v>439</v>
      </c>
      <c r="F243" s="189">
        <v>1</v>
      </c>
      <c r="G243" s="188"/>
      <c r="H243" s="99">
        <v>15</v>
      </c>
      <c r="I243" s="189">
        <v>0.03</v>
      </c>
      <c r="J243" s="99">
        <v>78</v>
      </c>
      <c r="K243" s="189">
        <v>0.18</v>
      </c>
      <c r="L243" s="99">
        <v>0</v>
      </c>
      <c r="M243" s="189">
        <v>0</v>
      </c>
      <c r="N243" s="99"/>
      <c r="O243" s="99">
        <v>220</v>
      </c>
      <c r="P243" s="189">
        <v>0.5</v>
      </c>
      <c r="Q243" s="99">
        <v>85</v>
      </c>
      <c r="R243" s="189">
        <v>0.19</v>
      </c>
      <c r="S243" s="99">
        <v>0</v>
      </c>
      <c r="T243" s="189">
        <v>0</v>
      </c>
      <c r="U243" s="99"/>
      <c r="V243" s="99">
        <v>15</v>
      </c>
      <c r="W243" s="189">
        <v>0.03</v>
      </c>
      <c r="X243" s="99">
        <v>16</v>
      </c>
      <c r="Y243" s="189">
        <v>0.04</v>
      </c>
      <c r="Z243" s="99">
        <v>6</v>
      </c>
      <c r="AA243" s="189">
        <v>0.01</v>
      </c>
      <c r="AB243" s="99">
        <v>3</v>
      </c>
      <c r="AC243" s="189">
        <v>0.01</v>
      </c>
      <c r="AD243" s="99">
        <v>1</v>
      </c>
      <c r="AE243" s="189">
        <v>0</v>
      </c>
      <c r="AG243" s="161"/>
    </row>
    <row r="244" spans="1:33" ht="15" customHeight="1" x14ac:dyDescent="0.2">
      <c r="A244" s="194" t="s">
        <v>724</v>
      </c>
      <c r="B244" s="101" t="s">
        <v>725</v>
      </c>
      <c r="C244" s="101"/>
      <c r="D244" s="101"/>
      <c r="E244" s="99">
        <v>77</v>
      </c>
      <c r="F244" s="189">
        <v>1</v>
      </c>
      <c r="G244" s="188"/>
      <c r="H244" s="99">
        <v>2</v>
      </c>
      <c r="I244" s="189">
        <v>0.03</v>
      </c>
      <c r="J244" s="99">
        <v>22</v>
      </c>
      <c r="K244" s="189">
        <v>0.28999999999999998</v>
      </c>
      <c r="L244" s="99">
        <v>0</v>
      </c>
      <c r="M244" s="189">
        <v>0</v>
      </c>
      <c r="N244" s="99"/>
      <c r="O244" s="99">
        <v>25</v>
      </c>
      <c r="P244" s="189">
        <v>0.32</v>
      </c>
      <c r="Q244" s="99">
        <v>17</v>
      </c>
      <c r="R244" s="189">
        <v>0.22</v>
      </c>
      <c r="S244" s="99">
        <v>0</v>
      </c>
      <c r="T244" s="189">
        <v>0</v>
      </c>
      <c r="U244" s="99"/>
      <c r="V244" s="99">
        <v>4</v>
      </c>
      <c r="W244" s="189">
        <v>0.05</v>
      </c>
      <c r="X244" s="99">
        <v>6</v>
      </c>
      <c r="Y244" s="189">
        <v>0.08</v>
      </c>
      <c r="Z244" s="99">
        <v>0</v>
      </c>
      <c r="AA244" s="189">
        <v>0</v>
      </c>
      <c r="AB244" s="99">
        <v>1</v>
      </c>
      <c r="AC244" s="189">
        <v>0.01</v>
      </c>
      <c r="AD244" s="99">
        <v>0</v>
      </c>
      <c r="AE244" s="189">
        <v>0</v>
      </c>
      <c r="AG244" s="161"/>
    </row>
    <row r="245" spans="1:33" ht="15" customHeight="1" x14ac:dyDescent="0.2">
      <c r="A245" s="194" t="s">
        <v>726</v>
      </c>
      <c r="B245" s="101" t="s">
        <v>727</v>
      </c>
      <c r="C245" s="101"/>
      <c r="D245" s="101"/>
      <c r="E245" s="99">
        <v>868</v>
      </c>
      <c r="F245" s="189">
        <v>1</v>
      </c>
      <c r="G245" s="188"/>
      <c r="H245" s="99">
        <v>21</v>
      </c>
      <c r="I245" s="189">
        <v>0.02</v>
      </c>
      <c r="J245" s="99">
        <v>69</v>
      </c>
      <c r="K245" s="189">
        <v>0.08</v>
      </c>
      <c r="L245" s="99">
        <v>0</v>
      </c>
      <c r="M245" s="189">
        <v>0</v>
      </c>
      <c r="N245" s="99"/>
      <c r="O245" s="99">
        <v>497</v>
      </c>
      <c r="P245" s="189">
        <v>0.56999999999999995</v>
      </c>
      <c r="Q245" s="99">
        <v>177</v>
      </c>
      <c r="R245" s="189">
        <v>0.2</v>
      </c>
      <c r="S245" s="99">
        <v>0</v>
      </c>
      <c r="T245" s="189">
        <v>0</v>
      </c>
      <c r="U245" s="99"/>
      <c r="V245" s="99">
        <v>40</v>
      </c>
      <c r="W245" s="189">
        <v>0.05</v>
      </c>
      <c r="X245" s="99">
        <v>46</v>
      </c>
      <c r="Y245" s="189">
        <v>0.05</v>
      </c>
      <c r="Z245" s="99">
        <v>11</v>
      </c>
      <c r="AA245" s="189">
        <v>0.01</v>
      </c>
      <c r="AB245" s="99">
        <v>7</v>
      </c>
      <c r="AC245" s="189">
        <v>0.01</v>
      </c>
      <c r="AD245" s="99">
        <v>0</v>
      </c>
      <c r="AE245" s="189">
        <v>0</v>
      </c>
      <c r="AG245" s="161"/>
    </row>
    <row r="246" spans="1:33" ht="15" customHeight="1" x14ac:dyDescent="0.2">
      <c r="A246" s="194" t="s">
        <v>728</v>
      </c>
      <c r="B246" s="101" t="s">
        <v>729</v>
      </c>
      <c r="C246" s="101"/>
      <c r="D246" s="101"/>
      <c r="E246" s="99">
        <v>501</v>
      </c>
      <c r="F246" s="189">
        <v>1</v>
      </c>
      <c r="G246" s="188"/>
      <c r="H246" s="99">
        <v>11</v>
      </c>
      <c r="I246" s="189">
        <v>0.02</v>
      </c>
      <c r="J246" s="99">
        <v>85</v>
      </c>
      <c r="K246" s="189">
        <v>0.17</v>
      </c>
      <c r="L246" s="99">
        <v>0</v>
      </c>
      <c r="M246" s="189">
        <v>0</v>
      </c>
      <c r="N246" s="99"/>
      <c r="O246" s="99">
        <v>201</v>
      </c>
      <c r="P246" s="189">
        <v>0.4</v>
      </c>
      <c r="Q246" s="99">
        <v>141</v>
      </c>
      <c r="R246" s="189">
        <v>0.28000000000000003</v>
      </c>
      <c r="S246" s="99">
        <v>3</v>
      </c>
      <c r="T246" s="189">
        <v>0.01</v>
      </c>
      <c r="U246" s="99"/>
      <c r="V246" s="99">
        <v>42</v>
      </c>
      <c r="W246" s="189">
        <v>0.08</v>
      </c>
      <c r="X246" s="99">
        <v>17</v>
      </c>
      <c r="Y246" s="189">
        <v>0.03</v>
      </c>
      <c r="Z246" s="99">
        <v>1</v>
      </c>
      <c r="AA246" s="189">
        <v>0</v>
      </c>
      <c r="AB246" s="99">
        <v>0</v>
      </c>
      <c r="AC246" s="189">
        <v>0</v>
      </c>
      <c r="AD246" s="99">
        <v>0</v>
      </c>
      <c r="AE246" s="189">
        <v>0</v>
      </c>
      <c r="AG246" s="161"/>
    </row>
    <row r="247" spans="1:33" ht="15" customHeight="1" x14ac:dyDescent="0.2">
      <c r="A247" s="194" t="s">
        <v>730</v>
      </c>
      <c r="B247" s="101" t="s">
        <v>731</v>
      </c>
      <c r="C247" s="101"/>
      <c r="D247" s="101"/>
      <c r="E247" s="99">
        <v>746</v>
      </c>
      <c r="F247" s="189">
        <v>1</v>
      </c>
      <c r="G247" s="188"/>
      <c r="H247" s="99">
        <v>13</v>
      </c>
      <c r="I247" s="189">
        <v>0.02</v>
      </c>
      <c r="J247" s="99">
        <v>97</v>
      </c>
      <c r="K247" s="189">
        <v>0.13</v>
      </c>
      <c r="L247" s="99">
        <v>0</v>
      </c>
      <c r="M247" s="189">
        <v>0</v>
      </c>
      <c r="N247" s="99"/>
      <c r="O247" s="99">
        <v>421</v>
      </c>
      <c r="P247" s="189">
        <v>0.56000000000000005</v>
      </c>
      <c r="Q247" s="99">
        <v>147</v>
      </c>
      <c r="R247" s="189">
        <v>0.2</v>
      </c>
      <c r="S247" s="99">
        <v>2</v>
      </c>
      <c r="T247" s="189">
        <v>0</v>
      </c>
      <c r="U247" s="99"/>
      <c r="V247" s="99">
        <v>38</v>
      </c>
      <c r="W247" s="189">
        <v>0.05</v>
      </c>
      <c r="X247" s="99">
        <v>24</v>
      </c>
      <c r="Y247" s="189">
        <v>0.03</v>
      </c>
      <c r="Z247" s="99">
        <v>3</v>
      </c>
      <c r="AA247" s="189">
        <v>0</v>
      </c>
      <c r="AB247" s="99">
        <v>1</v>
      </c>
      <c r="AC247" s="189">
        <v>0</v>
      </c>
      <c r="AD247" s="99">
        <v>0</v>
      </c>
      <c r="AE247" s="189">
        <v>0</v>
      </c>
      <c r="AG247" s="161"/>
    </row>
    <row r="248" spans="1:33" ht="15" customHeight="1" x14ac:dyDescent="0.2">
      <c r="A248" s="194" t="s">
        <v>732</v>
      </c>
      <c r="B248" s="101" t="s">
        <v>733</v>
      </c>
      <c r="C248" s="101"/>
      <c r="D248" s="101"/>
      <c r="E248" s="99" t="s">
        <v>333</v>
      </c>
      <c r="F248" s="189" t="s">
        <v>333</v>
      </c>
      <c r="G248" s="188"/>
      <c r="H248" s="99" t="s">
        <v>333</v>
      </c>
      <c r="I248" s="189" t="s">
        <v>333</v>
      </c>
      <c r="J248" s="99" t="s">
        <v>333</v>
      </c>
      <c r="K248" s="189" t="s">
        <v>333</v>
      </c>
      <c r="L248" s="99" t="s">
        <v>333</v>
      </c>
      <c r="M248" s="189" t="s">
        <v>333</v>
      </c>
      <c r="N248" s="99"/>
      <c r="O248" s="99" t="s">
        <v>333</v>
      </c>
      <c r="P248" s="189" t="s">
        <v>333</v>
      </c>
      <c r="Q248" s="99" t="s">
        <v>333</v>
      </c>
      <c r="R248" s="189" t="s">
        <v>333</v>
      </c>
      <c r="S248" s="99" t="s">
        <v>333</v>
      </c>
      <c r="T248" s="189" t="s">
        <v>333</v>
      </c>
      <c r="U248" s="99"/>
      <c r="V248" s="99" t="s">
        <v>333</v>
      </c>
      <c r="W248" s="189" t="s">
        <v>333</v>
      </c>
      <c r="X248" s="99" t="s">
        <v>333</v>
      </c>
      <c r="Y248" s="189" t="s">
        <v>333</v>
      </c>
      <c r="Z248" s="99" t="s">
        <v>333</v>
      </c>
      <c r="AA248" s="189" t="s">
        <v>333</v>
      </c>
      <c r="AB248" s="99" t="s">
        <v>333</v>
      </c>
      <c r="AC248" s="189" t="s">
        <v>333</v>
      </c>
      <c r="AD248" s="99" t="s">
        <v>333</v>
      </c>
      <c r="AE248" s="189" t="s">
        <v>333</v>
      </c>
      <c r="AG248" s="161"/>
    </row>
    <row r="249" spans="1:33" ht="15" customHeight="1" x14ac:dyDescent="0.2">
      <c r="A249" s="194" t="s">
        <v>734</v>
      </c>
      <c r="B249" s="101" t="s">
        <v>735</v>
      </c>
      <c r="C249" s="101"/>
      <c r="D249" s="101"/>
      <c r="E249" s="99">
        <v>188</v>
      </c>
      <c r="F249" s="189">
        <v>1</v>
      </c>
      <c r="G249" s="188"/>
      <c r="H249" s="99">
        <v>3</v>
      </c>
      <c r="I249" s="189">
        <v>0.02</v>
      </c>
      <c r="J249" s="99">
        <v>35</v>
      </c>
      <c r="K249" s="189">
        <v>0.19</v>
      </c>
      <c r="L249" s="99">
        <v>0</v>
      </c>
      <c r="M249" s="189">
        <v>0</v>
      </c>
      <c r="N249" s="99"/>
      <c r="O249" s="99">
        <v>93</v>
      </c>
      <c r="P249" s="189">
        <v>0.49</v>
      </c>
      <c r="Q249" s="99">
        <v>32</v>
      </c>
      <c r="R249" s="189">
        <v>0.17</v>
      </c>
      <c r="S249" s="99">
        <v>2</v>
      </c>
      <c r="T249" s="189">
        <v>0.01</v>
      </c>
      <c r="U249" s="99"/>
      <c r="V249" s="99">
        <v>15</v>
      </c>
      <c r="W249" s="189">
        <v>0.08</v>
      </c>
      <c r="X249" s="99">
        <v>6</v>
      </c>
      <c r="Y249" s="189">
        <v>0.03</v>
      </c>
      <c r="Z249" s="99">
        <v>2</v>
      </c>
      <c r="AA249" s="189">
        <v>0.01</v>
      </c>
      <c r="AB249" s="99">
        <v>0</v>
      </c>
      <c r="AC249" s="189">
        <v>0</v>
      </c>
      <c r="AD249" s="99">
        <v>0</v>
      </c>
      <c r="AE249" s="189">
        <v>0</v>
      </c>
      <c r="AG249" s="161"/>
    </row>
    <row r="250" spans="1:33" ht="15" customHeight="1" x14ac:dyDescent="0.2">
      <c r="A250" s="194" t="s">
        <v>736</v>
      </c>
      <c r="B250" s="101" t="s">
        <v>737</v>
      </c>
      <c r="C250" s="101"/>
      <c r="D250" s="101"/>
      <c r="E250" s="99">
        <v>296</v>
      </c>
      <c r="F250" s="189">
        <v>1</v>
      </c>
      <c r="G250" s="188"/>
      <c r="H250" s="99">
        <v>7</v>
      </c>
      <c r="I250" s="189">
        <v>0.02</v>
      </c>
      <c r="J250" s="99">
        <v>67</v>
      </c>
      <c r="K250" s="189">
        <v>0.23</v>
      </c>
      <c r="L250" s="99">
        <v>0</v>
      </c>
      <c r="M250" s="189">
        <v>0</v>
      </c>
      <c r="N250" s="99"/>
      <c r="O250" s="99">
        <v>101</v>
      </c>
      <c r="P250" s="189">
        <v>0.34</v>
      </c>
      <c r="Q250" s="99">
        <v>83</v>
      </c>
      <c r="R250" s="189">
        <v>0.28000000000000003</v>
      </c>
      <c r="S250" s="99">
        <v>1</v>
      </c>
      <c r="T250" s="189">
        <v>0</v>
      </c>
      <c r="U250" s="99"/>
      <c r="V250" s="99">
        <v>22</v>
      </c>
      <c r="W250" s="189">
        <v>7.0000000000000007E-2</v>
      </c>
      <c r="X250" s="99">
        <v>10</v>
      </c>
      <c r="Y250" s="189">
        <v>0.03</v>
      </c>
      <c r="Z250" s="99">
        <v>1</v>
      </c>
      <c r="AA250" s="189">
        <v>0</v>
      </c>
      <c r="AB250" s="99">
        <v>4</v>
      </c>
      <c r="AC250" s="189">
        <v>0.01</v>
      </c>
      <c r="AD250" s="99">
        <v>0</v>
      </c>
      <c r="AE250" s="189">
        <v>0</v>
      </c>
      <c r="AG250" s="161"/>
    </row>
    <row r="251" spans="1:33" ht="15" customHeight="1" x14ac:dyDescent="0.2">
      <c r="A251" s="194" t="s">
        <v>738</v>
      </c>
      <c r="B251" s="101" t="s">
        <v>739</v>
      </c>
      <c r="C251" s="101"/>
      <c r="D251" s="101"/>
      <c r="E251" s="99">
        <v>418</v>
      </c>
      <c r="F251" s="189">
        <v>1</v>
      </c>
      <c r="G251" s="188"/>
      <c r="H251" s="99">
        <v>8</v>
      </c>
      <c r="I251" s="189">
        <v>0.02</v>
      </c>
      <c r="J251" s="99">
        <v>67</v>
      </c>
      <c r="K251" s="189">
        <v>0.16</v>
      </c>
      <c r="L251" s="99">
        <v>0</v>
      </c>
      <c r="M251" s="189">
        <v>0</v>
      </c>
      <c r="N251" s="99"/>
      <c r="O251" s="99">
        <v>221</v>
      </c>
      <c r="P251" s="189">
        <v>0.53</v>
      </c>
      <c r="Q251" s="99">
        <v>76</v>
      </c>
      <c r="R251" s="189">
        <v>0.18</v>
      </c>
      <c r="S251" s="99">
        <v>2</v>
      </c>
      <c r="T251" s="189">
        <v>0</v>
      </c>
      <c r="U251" s="99"/>
      <c r="V251" s="99">
        <v>30</v>
      </c>
      <c r="W251" s="189">
        <v>7.0000000000000007E-2</v>
      </c>
      <c r="X251" s="99">
        <v>10</v>
      </c>
      <c r="Y251" s="189">
        <v>0.02</v>
      </c>
      <c r="Z251" s="99">
        <v>2</v>
      </c>
      <c r="AA251" s="189">
        <v>0</v>
      </c>
      <c r="AB251" s="99">
        <v>2</v>
      </c>
      <c r="AC251" s="189">
        <v>0</v>
      </c>
      <c r="AD251" s="99">
        <v>0</v>
      </c>
      <c r="AE251" s="189">
        <v>0</v>
      </c>
      <c r="AG251" s="161"/>
    </row>
    <row r="252" spans="1:33" ht="15" customHeight="1" x14ac:dyDescent="0.2">
      <c r="A252" s="194" t="s">
        <v>740</v>
      </c>
      <c r="B252" s="101" t="s">
        <v>741</v>
      </c>
      <c r="C252" s="101"/>
      <c r="D252" s="101"/>
      <c r="E252" s="99">
        <v>385</v>
      </c>
      <c r="F252" s="189">
        <v>1</v>
      </c>
      <c r="G252" s="188"/>
      <c r="H252" s="99">
        <v>5</v>
      </c>
      <c r="I252" s="189">
        <v>0.01</v>
      </c>
      <c r="J252" s="99">
        <v>44</v>
      </c>
      <c r="K252" s="189">
        <v>0.11</v>
      </c>
      <c r="L252" s="99">
        <v>0</v>
      </c>
      <c r="M252" s="189">
        <v>0</v>
      </c>
      <c r="N252" s="99"/>
      <c r="O252" s="99">
        <v>212</v>
      </c>
      <c r="P252" s="189">
        <v>0.55000000000000004</v>
      </c>
      <c r="Q252" s="99">
        <v>98</v>
      </c>
      <c r="R252" s="189">
        <v>0.25</v>
      </c>
      <c r="S252" s="99">
        <v>1</v>
      </c>
      <c r="T252" s="189">
        <v>0</v>
      </c>
      <c r="U252" s="99"/>
      <c r="V252" s="99">
        <v>10</v>
      </c>
      <c r="W252" s="189">
        <v>0.03</v>
      </c>
      <c r="X252" s="99">
        <v>14</v>
      </c>
      <c r="Y252" s="189">
        <v>0.04</v>
      </c>
      <c r="Z252" s="99">
        <v>1</v>
      </c>
      <c r="AA252" s="189">
        <v>0</v>
      </c>
      <c r="AB252" s="99">
        <v>0</v>
      </c>
      <c r="AC252" s="189">
        <v>0</v>
      </c>
      <c r="AD252" s="99">
        <v>0</v>
      </c>
      <c r="AE252" s="189">
        <v>0</v>
      </c>
      <c r="AG252" s="161"/>
    </row>
    <row r="253" spans="1:33" ht="15" customHeight="1" x14ac:dyDescent="0.2">
      <c r="A253" s="194" t="s">
        <v>742</v>
      </c>
      <c r="B253" s="101" t="s">
        <v>743</v>
      </c>
      <c r="C253" s="101"/>
      <c r="D253" s="101"/>
      <c r="E253" s="99">
        <v>113</v>
      </c>
      <c r="F253" s="189">
        <v>1</v>
      </c>
      <c r="G253" s="188"/>
      <c r="H253" s="99">
        <v>2</v>
      </c>
      <c r="I253" s="189">
        <v>0.02</v>
      </c>
      <c r="J253" s="99">
        <v>24</v>
      </c>
      <c r="K253" s="189">
        <v>0.21</v>
      </c>
      <c r="L253" s="99">
        <v>0</v>
      </c>
      <c r="M253" s="189">
        <v>0</v>
      </c>
      <c r="N253" s="99"/>
      <c r="O253" s="99">
        <v>45</v>
      </c>
      <c r="P253" s="189">
        <v>0.4</v>
      </c>
      <c r="Q253" s="99">
        <v>34</v>
      </c>
      <c r="R253" s="189">
        <v>0.3</v>
      </c>
      <c r="S253" s="99">
        <v>0</v>
      </c>
      <c r="T253" s="189">
        <v>0</v>
      </c>
      <c r="U253" s="99"/>
      <c r="V253" s="99">
        <v>4</v>
      </c>
      <c r="W253" s="189">
        <v>0.04</v>
      </c>
      <c r="X253" s="99">
        <v>3</v>
      </c>
      <c r="Y253" s="189">
        <v>0.03</v>
      </c>
      <c r="Z253" s="99">
        <v>0</v>
      </c>
      <c r="AA253" s="189">
        <v>0</v>
      </c>
      <c r="AB253" s="99">
        <v>1</v>
      </c>
      <c r="AC253" s="189">
        <v>0.01</v>
      </c>
      <c r="AD253" s="99">
        <v>0</v>
      </c>
      <c r="AE253" s="189">
        <v>0</v>
      </c>
      <c r="AG253" s="161"/>
    </row>
    <row r="254" spans="1:33" ht="15" customHeight="1" x14ac:dyDescent="0.2">
      <c r="A254" s="194" t="s">
        <v>744</v>
      </c>
      <c r="B254" s="101" t="s">
        <v>745</v>
      </c>
      <c r="C254" s="101"/>
      <c r="D254" s="101"/>
      <c r="E254" s="99">
        <v>456</v>
      </c>
      <c r="F254" s="189">
        <v>1</v>
      </c>
      <c r="G254" s="188"/>
      <c r="H254" s="99">
        <v>5</v>
      </c>
      <c r="I254" s="189">
        <v>0.01</v>
      </c>
      <c r="J254" s="99">
        <v>70</v>
      </c>
      <c r="K254" s="189">
        <v>0.15</v>
      </c>
      <c r="L254" s="99">
        <v>0</v>
      </c>
      <c r="M254" s="189">
        <v>0</v>
      </c>
      <c r="N254" s="99"/>
      <c r="O254" s="99">
        <v>243</v>
      </c>
      <c r="P254" s="189">
        <v>0.53</v>
      </c>
      <c r="Q254" s="99">
        <v>91</v>
      </c>
      <c r="R254" s="189">
        <v>0.2</v>
      </c>
      <c r="S254" s="99">
        <v>4</v>
      </c>
      <c r="T254" s="189">
        <v>0.01</v>
      </c>
      <c r="U254" s="99"/>
      <c r="V254" s="99">
        <v>26</v>
      </c>
      <c r="W254" s="189">
        <v>0.06</v>
      </c>
      <c r="X254" s="99">
        <v>16</v>
      </c>
      <c r="Y254" s="189">
        <v>0.04</v>
      </c>
      <c r="Z254" s="99">
        <v>1</v>
      </c>
      <c r="AA254" s="189">
        <v>0</v>
      </c>
      <c r="AB254" s="99">
        <v>0</v>
      </c>
      <c r="AC254" s="189">
        <v>0</v>
      </c>
      <c r="AD254" s="99">
        <v>0</v>
      </c>
      <c r="AE254" s="189">
        <v>0</v>
      </c>
      <c r="AG254" s="161"/>
    </row>
    <row r="255" spans="1:33" ht="15" customHeight="1" x14ac:dyDescent="0.2">
      <c r="A255" s="194" t="s">
        <v>746</v>
      </c>
      <c r="B255" s="101" t="s">
        <v>747</v>
      </c>
      <c r="C255" s="101"/>
      <c r="D255" s="101"/>
      <c r="E255" s="99">
        <v>614</v>
      </c>
      <c r="F255" s="189">
        <v>1</v>
      </c>
      <c r="G255" s="188"/>
      <c r="H255" s="99">
        <v>19</v>
      </c>
      <c r="I255" s="189">
        <v>0.03</v>
      </c>
      <c r="J255" s="99">
        <v>104</v>
      </c>
      <c r="K255" s="189">
        <v>0.17</v>
      </c>
      <c r="L255" s="99">
        <v>0</v>
      </c>
      <c r="M255" s="189">
        <v>0</v>
      </c>
      <c r="N255" s="99"/>
      <c r="O255" s="99">
        <v>264</v>
      </c>
      <c r="P255" s="189">
        <v>0.43</v>
      </c>
      <c r="Q255" s="99">
        <v>135</v>
      </c>
      <c r="R255" s="189">
        <v>0.22</v>
      </c>
      <c r="S255" s="99">
        <v>5</v>
      </c>
      <c r="T255" s="189">
        <v>0.01</v>
      </c>
      <c r="U255" s="99"/>
      <c r="V255" s="99">
        <v>57</v>
      </c>
      <c r="W255" s="189">
        <v>0.09</v>
      </c>
      <c r="X255" s="99">
        <v>20</v>
      </c>
      <c r="Y255" s="189">
        <v>0.03</v>
      </c>
      <c r="Z255" s="99">
        <v>7</v>
      </c>
      <c r="AA255" s="189">
        <v>0.01</v>
      </c>
      <c r="AB255" s="99">
        <v>3</v>
      </c>
      <c r="AC255" s="189">
        <v>0</v>
      </c>
      <c r="AD255" s="99">
        <v>0</v>
      </c>
      <c r="AE255" s="189">
        <v>0</v>
      </c>
      <c r="AG255" s="161"/>
    </row>
    <row r="256" spans="1:33" ht="15" customHeight="1" x14ac:dyDescent="0.2">
      <c r="A256" s="194" t="s">
        <v>748</v>
      </c>
      <c r="B256" s="101" t="s">
        <v>749</v>
      </c>
      <c r="C256" s="101"/>
      <c r="D256" s="101"/>
      <c r="E256" s="99">
        <v>754</v>
      </c>
      <c r="F256" s="189">
        <v>1</v>
      </c>
      <c r="G256" s="188"/>
      <c r="H256" s="99">
        <v>5</v>
      </c>
      <c r="I256" s="189">
        <v>0.01</v>
      </c>
      <c r="J256" s="99">
        <v>33</v>
      </c>
      <c r="K256" s="189">
        <v>0.04</v>
      </c>
      <c r="L256" s="99">
        <v>0</v>
      </c>
      <c r="M256" s="189">
        <v>0</v>
      </c>
      <c r="N256" s="99"/>
      <c r="O256" s="99">
        <v>468</v>
      </c>
      <c r="P256" s="189">
        <v>0.62</v>
      </c>
      <c r="Q256" s="99">
        <v>223</v>
      </c>
      <c r="R256" s="189">
        <v>0.3</v>
      </c>
      <c r="S256" s="99">
        <v>0</v>
      </c>
      <c r="T256" s="189">
        <v>0</v>
      </c>
      <c r="U256" s="99"/>
      <c r="V256" s="99">
        <v>13</v>
      </c>
      <c r="W256" s="189">
        <v>0.02</v>
      </c>
      <c r="X256" s="99">
        <v>10</v>
      </c>
      <c r="Y256" s="189">
        <v>0.01</v>
      </c>
      <c r="Z256" s="99">
        <v>2</v>
      </c>
      <c r="AA256" s="189">
        <v>0</v>
      </c>
      <c r="AB256" s="99">
        <v>0</v>
      </c>
      <c r="AC256" s="189">
        <v>0</v>
      </c>
      <c r="AD256" s="99">
        <v>0</v>
      </c>
      <c r="AE256" s="189">
        <v>0</v>
      </c>
      <c r="AG256" s="161"/>
    </row>
    <row r="257" spans="1:33" ht="15" customHeight="1" x14ac:dyDescent="0.2">
      <c r="A257" s="194" t="s">
        <v>750</v>
      </c>
      <c r="B257" s="101" t="s">
        <v>751</v>
      </c>
      <c r="C257" s="101"/>
      <c r="D257" s="101"/>
      <c r="E257" s="99">
        <v>1302</v>
      </c>
      <c r="F257" s="189">
        <v>1</v>
      </c>
      <c r="G257" s="188"/>
      <c r="H257" s="99">
        <v>16</v>
      </c>
      <c r="I257" s="189">
        <v>0.01</v>
      </c>
      <c r="J257" s="99">
        <v>125</v>
      </c>
      <c r="K257" s="189">
        <v>0.1</v>
      </c>
      <c r="L257" s="99">
        <v>0</v>
      </c>
      <c r="M257" s="189">
        <v>0</v>
      </c>
      <c r="N257" s="99"/>
      <c r="O257" s="99">
        <v>705</v>
      </c>
      <c r="P257" s="189">
        <v>0.54</v>
      </c>
      <c r="Q257" s="99">
        <v>306</v>
      </c>
      <c r="R257" s="189">
        <v>0.24</v>
      </c>
      <c r="S257" s="99">
        <v>1</v>
      </c>
      <c r="T257" s="189">
        <v>0</v>
      </c>
      <c r="U257" s="99"/>
      <c r="V257" s="99">
        <v>85</v>
      </c>
      <c r="W257" s="189">
        <v>7.0000000000000007E-2</v>
      </c>
      <c r="X257" s="99">
        <v>62</v>
      </c>
      <c r="Y257" s="189">
        <v>0.05</v>
      </c>
      <c r="Z257" s="99">
        <v>2</v>
      </c>
      <c r="AA257" s="189">
        <v>0</v>
      </c>
      <c r="AB257" s="99">
        <v>0</v>
      </c>
      <c r="AC257" s="189">
        <v>0</v>
      </c>
      <c r="AD257" s="99">
        <v>0</v>
      </c>
      <c r="AE257" s="189">
        <v>0</v>
      </c>
      <c r="AG257" s="161"/>
    </row>
    <row r="258" spans="1:33" ht="15" customHeight="1" x14ac:dyDescent="0.2">
      <c r="A258" s="194" t="s">
        <v>752</v>
      </c>
      <c r="B258" s="101" t="s">
        <v>753</v>
      </c>
      <c r="C258" s="101"/>
      <c r="D258" s="101"/>
      <c r="E258" s="99">
        <v>469</v>
      </c>
      <c r="F258" s="189">
        <v>1</v>
      </c>
      <c r="G258" s="188"/>
      <c r="H258" s="99">
        <v>15</v>
      </c>
      <c r="I258" s="189">
        <v>0.03</v>
      </c>
      <c r="J258" s="99">
        <v>109</v>
      </c>
      <c r="K258" s="189">
        <v>0.23</v>
      </c>
      <c r="L258" s="99">
        <v>0</v>
      </c>
      <c r="M258" s="189">
        <v>0</v>
      </c>
      <c r="N258" s="99"/>
      <c r="O258" s="99">
        <v>176</v>
      </c>
      <c r="P258" s="189">
        <v>0.38</v>
      </c>
      <c r="Q258" s="99">
        <v>106</v>
      </c>
      <c r="R258" s="189">
        <v>0.23</v>
      </c>
      <c r="S258" s="99">
        <v>2</v>
      </c>
      <c r="T258" s="189">
        <v>0</v>
      </c>
      <c r="U258" s="99"/>
      <c r="V258" s="99">
        <v>29</v>
      </c>
      <c r="W258" s="189">
        <v>0.06</v>
      </c>
      <c r="X258" s="99">
        <v>24</v>
      </c>
      <c r="Y258" s="189">
        <v>0.05</v>
      </c>
      <c r="Z258" s="99">
        <v>4</v>
      </c>
      <c r="AA258" s="189">
        <v>0.01</v>
      </c>
      <c r="AB258" s="99">
        <v>4</v>
      </c>
      <c r="AC258" s="189">
        <v>0.01</v>
      </c>
      <c r="AD258" s="99">
        <v>0</v>
      </c>
      <c r="AE258" s="189">
        <v>0</v>
      </c>
      <c r="AG258" s="161"/>
    </row>
    <row r="259" spans="1:33" ht="15" customHeight="1" x14ac:dyDescent="0.2">
      <c r="A259" s="194" t="s">
        <v>754</v>
      </c>
      <c r="B259" s="101" t="s">
        <v>755</v>
      </c>
      <c r="C259" s="101"/>
      <c r="D259" s="101"/>
      <c r="E259" s="99">
        <v>281</v>
      </c>
      <c r="F259" s="189">
        <v>1</v>
      </c>
      <c r="G259" s="188"/>
      <c r="H259" s="99">
        <v>4</v>
      </c>
      <c r="I259" s="189">
        <v>0.01</v>
      </c>
      <c r="J259" s="99">
        <v>37</v>
      </c>
      <c r="K259" s="189">
        <v>0.13</v>
      </c>
      <c r="L259" s="99">
        <v>2</v>
      </c>
      <c r="M259" s="189">
        <v>0.01</v>
      </c>
      <c r="N259" s="99"/>
      <c r="O259" s="99">
        <v>133</v>
      </c>
      <c r="P259" s="189">
        <v>0.47</v>
      </c>
      <c r="Q259" s="99">
        <v>67</v>
      </c>
      <c r="R259" s="189">
        <v>0.24</v>
      </c>
      <c r="S259" s="99">
        <v>23</v>
      </c>
      <c r="T259" s="189">
        <v>0.08</v>
      </c>
      <c r="U259" s="99"/>
      <c r="V259" s="99">
        <v>3</v>
      </c>
      <c r="W259" s="189">
        <v>0.01</v>
      </c>
      <c r="X259" s="99">
        <v>12</v>
      </c>
      <c r="Y259" s="189">
        <v>0.04</v>
      </c>
      <c r="Z259" s="99">
        <v>0</v>
      </c>
      <c r="AA259" s="189">
        <v>0</v>
      </c>
      <c r="AB259" s="99">
        <v>0</v>
      </c>
      <c r="AC259" s="189">
        <v>0</v>
      </c>
      <c r="AD259" s="99">
        <v>0</v>
      </c>
      <c r="AE259" s="189">
        <v>0</v>
      </c>
      <c r="AG259" s="161"/>
    </row>
    <row r="260" spans="1:33" ht="15" customHeight="1" x14ac:dyDescent="0.2">
      <c r="A260" s="194" t="s">
        <v>756</v>
      </c>
      <c r="B260" s="101" t="s">
        <v>757</v>
      </c>
      <c r="C260" s="101"/>
      <c r="D260" s="101"/>
      <c r="E260" s="99">
        <v>1328</v>
      </c>
      <c r="F260" s="189">
        <v>1</v>
      </c>
      <c r="G260" s="188"/>
      <c r="H260" s="99">
        <v>28</v>
      </c>
      <c r="I260" s="189">
        <v>0.02</v>
      </c>
      <c r="J260" s="99">
        <v>206</v>
      </c>
      <c r="K260" s="189">
        <v>0.16</v>
      </c>
      <c r="L260" s="99">
        <v>0</v>
      </c>
      <c r="M260" s="189">
        <v>0</v>
      </c>
      <c r="N260" s="99"/>
      <c r="O260" s="99">
        <v>666</v>
      </c>
      <c r="P260" s="189">
        <v>0.5</v>
      </c>
      <c r="Q260" s="99">
        <v>311</v>
      </c>
      <c r="R260" s="189">
        <v>0.23</v>
      </c>
      <c r="S260" s="99">
        <v>0</v>
      </c>
      <c r="T260" s="189">
        <v>0</v>
      </c>
      <c r="U260" s="99"/>
      <c r="V260" s="99">
        <v>54</v>
      </c>
      <c r="W260" s="189">
        <v>0.04</v>
      </c>
      <c r="X260" s="99">
        <v>55</v>
      </c>
      <c r="Y260" s="189">
        <v>0.04</v>
      </c>
      <c r="Z260" s="99">
        <v>5</v>
      </c>
      <c r="AA260" s="189">
        <v>0</v>
      </c>
      <c r="AB260" s="99">
        <v>3</v>
      </c>
      <c r="AC260" s="189">
        <v>0</v>
      </c>
      <c r="AD260" s="99">
        <v>0</v>
      </c>
      <c r="AE260" s="189">
        <v>0</v>
      </c>
      <c r="AG260" s="161"/>
    </row>
    <row r="261" spans="1:33" ht="15" customHeight="1" x14ac:dyDescent="0.2">
      <c r="A261" s="194" t="s">
        <v>758</v>
      </c>
      <c r="B261" s="101" t="s">
        <v>759</v>
      </c>
      <c r="C261" s="101"/>
      <c r="D261" s="101"/>
      <c r="E261" s="99">
        <v>89</v>
      </c>
      <c r="F261" s="189">
        <v>1</v>
      </c>
      <c r="G261" s="188"/>
      <c r="H261" s="99">
        <v>1</v>
      </c>
      <c r="I261" s="189">
        <v>0.01</v>
      </c>
      <c r="J261" s="99">
        <v>13</v>
      </c>
      <c r="K261" s="189">
        <v>0.15</v>
      </c>
      <c r="L261" s="99">
        <v>1</v>
      </c>
      <c r="M261" s="189">
        <v>0.01</v>
      </c>
      <c r="N261" s="99"/>
      <c r="O261" s="99">
        <v>44</v>
      </c>
      <c r="P261" s="189">
        <v>0.49</v>
      </c>
      <c r="Q261" s="99">
        <v>21</v>
      </c>
      <c r="R261" s="189">
        <v>0.24</v>
      </c>
      <c r="S261" s="99">
        <v>1</v>
      </c>
      <c r="T261" s="189">
        <v>0.01</v>
      </c>
      <c r="U261" s="99"/>
      <c r="V261" s="99">
        <v>7</v>
      </c>
      <c r="W261" s="189">
        <v>0.08</v>
      </c>
      <c r="X261" s="99">
        <v>1</v>
      </c>
      <c r="Y261" s="189">
        <v>0.01</v>
      </c>
      <c r="Z261" s="99">
        <v>0</v>
      </c>
      <c r="AA261" s="189">
        <v>0</v>
      </c>
      <c r="AB261" s="99">
        <v>0</v>
      </c>
      <c r="AC261" s="189">
        <v>0</v>
      </c>
      <c r="AD261" s="99">
        <v>0</v>
      </c>
      <c r="AE261" s="189">
        <v>0</v>
      </c>
      <c r="AG261" s="161"/>
    </row>
    <row r="262" spans="1:33" ht="15" customHeight="1" x14ac:dyDescent="0.2">
      <c r="A262" s="194" t="s">
        <v>760</v>
      </c>
      <c r="B262" s="101" t="s">
        <v>761</v>
      </c>
      <c r="C262" s="101"/>
      <c r="D262" s="101"/>
      <c r="E262" s="99">
        <v>485</v>
      </c>
      <c r="F262" s="189">
        <v>1</v>
      </c>
      <c r="G262" s="188"/>
      <c r="H262" s="99">
        <v>8</v>
      </c>
      <c r="I262" s="189">
        <v>0.02</v>
      </c>
      <c r="J262" s="99">
        <v>95</v>
      </c>
      <c r="K262" s="189">
        <v>0.2</v>
      </c>
      <c r="L262" s="99">
        <v>0</v>
      </c>
      <c r="M262" s="189">
        <v>0</v>
      </c>
      <c r="N262" s="99"/>
      <c r="O262" s="99">
        <v>193</v>
      </c>
      <c r="P262" s="189">
        <v>0.4</v>
      </c>
      <c r="Q262" s="99">
        <v>114</v>
      </c>
      <c r="R262" s="189">
        <v>0.24</v>
      </c>
      <c r="S262" s="99">
        <v>0</v>
      </c>
      <c r="T262" s="189">
        <v>0</v>
      </c>
      <c r="U262" s="99"/>
      <c r="V262" s="99">
        <v>49</v>
      </c>
      <c r="W262" s="189">
        <v>0.1</v>
      </c>
      <c r="X262" s="99">
        <v>19</v>
      </c>
      <c r="Y262" s="189">
        <v>0.04</v>
      </c>
      <c r="Z262" s="99">
        <v>6</v>
      </c>
      <c r="AA262" s="189">
        <v>0.01</v>
      </c>
      <c r="AB262" s="99">
        <v>1</v>
      </c>
      <c r="AC262" s="189">
        <v>0</v>
      </c>
      <c r="AD262" s="99">
        <v>0</v>
      </c>
      <c r="AE262" s="189">
        <v>0</v>
      </c>
      <c r="AG262" s="161"/>
    </row>
    <row r="263" spans="1:33" ht="15" customHeight="1" x14ac:dyDescent="0.2">
      <c r="A263" s="194" t="s">
        <v>762</v>
      </c>
      <c r="B263" s="101" t="s">
        <v>763</v>
      </c>
      <c r="C263" s="101"/>
      <c r="D263" s="101"/>
      <c r="E263" s="99">
        <v>269</v>
      </c>
      <c r="F263" s="189">
        <v>1</v>
      </c>
      <c r="G263" s="188"/>
      <c r="H263" s="99">
        <v>8</v>
      </c>
      <c r="I263" s="189">
        <v>0.03</v>
      </c>
      <c r="J263" s="99">
        <v>44</v>
      </c>
      <c r="K263" s="189">
        <v>0.16</v>
      </c>
      <c r="L263" s="99">
        <v>22</v>
      </c>
      <c r="M263" s="189">
        <v>0.08</v>
      </c>
      <c r="N263" s="99"/>
      <c r="O263" s="99">
        <v>104</v>
      </c>
      <c r="P263" s="189">
        <v>0.39</v>
      </c>
      <c r="Q263" s="99">
        <v>25</v>
      </c>
      <c r="R263" s="189">
        <v>0.09</v>
      </c>
      <c r="S263" s="99">
        <v>26</v>
      </c>
      <c r="T263" s="189">
        <v>0.1</v>
      </c>
      <c r="U263" s="99"/>
      <c r="V263" s="99">
        <v>21</v>
      </c>
      <c r="W263" s="189">
        <v>0.08</v>
      </c>
      <c r="X263" s="99">
        <v>16</v>
      </c>
      <c r="Y263" s="189">
        <v>0.06</v>
      </c>
      <c r="Z263" s="99">
        <v>2</v>
      </c>
      <c r="AA263" s="189">
        <v>0.01</v>
      </c>
      <c r="AB263" s="99">
        <v>1</v>
      </c>
      <c r="AC263" s="189">
        <v>0</v>
      </c>
      <c r="AD263" s="99">
        <v>0</v>
      </c>
      <c r="AE263" s="189">
        <v>0</v>
      </c>
      <c r="AG263" s="161"/>
    </row>
    <row r="264" spans="1:33" ht="15" customHeight="1" x14ac:dyDescent="0.2">
      <c r="A264" s="194" t="s">
        <v>764</v>
      </c>
      <c r="B264" s="101" t="s">
        <v>765</v>
      </c>
      <c r="C264" s="101"/>
      <c r="D264" s="101"/>
      <c r="E264" s="99">
        <v>566</v>
      </c>
      <c r="F264" s="189">
        <v>1</v>
      </c>
      <c r="G264" s="188"/>
      <c r="H264" s="99">
        <v>12</v>
      </c>
      <c r="I264" s="189">
        <v>0.02</v>
      </c>
      <c r="J264" s="99">
        <v>41</v>
      </c>
      <c r="K264" s="189">
        <v>7.0000000000000007E-2</v>
      </c>
      <c r="L264" s="99">
        <v>0</v>
      </c>
      <c r="M264" s="189">
        <v>0</v>
      </c>
      <c r="N264" s="99"/>
      <c r="O264" s="99">
        <v>353</v>
      </c>
      <c r="P264" s="189">
        <v>0.62</v>
      </c>
      <c r="Q264" s="99">
        <v>117</v>
      </c>
      <c r="R264" s="189">
        <v>0.21</v>
      </c>
      <c r="S264" s="99">
        <v>2</v>
      </c>
      <c r="T264" s="189">
        <v>0</v>
      </c>
      <c r="U264" s="99"/>
      <c r="V264" s="99">
        <v>22</v>
      </c>
      <c r="W264" s="189">
        <v>0.04</v>
      </c>
      <c r="X264" s="99">
        <v>17</v>
      </c>
      <c r="Y264" s="189">
        <v>0.03</v>
      </c>
      <c r="Z264" s="99">
        <v>2</v>
      </c>
      <c r="AA264" s="189">
        <v>0</v>
      </c>
      <c r="AB264" s="99">
        <v>0</v>
      </c>
      <c r="AC264" s="189">
        <v>0</v>
      </c>
      <c r="AD264" s="99">
        <v>0</v>
      </c>
      <c r="AE264" s="189">
        <v>0</v>
      </c>
      <c r="AG264" s="161"/>
    </row>
    <row r="265" spans="1:33" ht="15" customHeight="1" x14ac:dyDescent="0.2">
      <c r="A265" s="194" t="s">
        <v>766</v>
      </c>
      <c r="B265" s="101" t="s">
        <v>767</v>
      </c>
      <c r="C265" s="101"/>
      <c r="D265" s="101"/>
      <c r="E265" s="99" t="s">
        <v>333</v>
      </c>
      <c r="F265" s="189" t="s">
        <v>333</v>
      </c>
      <c r="G265" s="188"/>
      <c r="H265" s="99" t="s">
        <v>333</v>
      </c>
      <c r="I265" s="189" t="s">
        <v>333</v>
      </c>
      <c r="J265" s="99" t="s">
        <v>333</v>
      </c>
      <c r="K265" s="189" t="s">
        <v>333</v>
      </c>
      <c r="L265" s="99" t="s">
        <v>333</v>
      </c>
      <c r="M265" s="189" t="s">
        <v>333</v>
      </c>
      <c r="N265" s="99"/>
      <c r="O265" s="99" t="s">
        <v>333</v>
      </c>
      <c r="P265" s="189" t="s">
        <v>333</v>
      </c>
      <c r="Q265" s="99" t="s">
        <v>333</v>
      </c>
      <c r="R265" s="189" t="s">
        <v>333</v>
      </c>
      <c r="S265" s="99" t="s">
        <v>333</v>
      </c>
      <c r="T265" s="189" t="s">
        <v>333</v>
      </c>
      <c r="U265" s="99"/>
      <c r="V265" s="99" t="s">
        <v>333</v>
      </c>
      <c r="W265" s="189" t="s">
        <v>333</v>
      </c>
      <c r="X265" s="99" t="s">
        <v>333</v>
      </c>
      <c r="Y265" s="189" t="s">
        <v>333</v>
      </c>
      <c r="Z265" s="99" t="s">
        <v>333</v>
      </c>
      <c r="AA265" s="189" t="s">
        <v>333</v>
      </c>
      <c r="AB265" s="99" t="s">
        <v>333</v>
      </c>
      <c r="AC265" s="189" t="s">
        <v>333</v>
      </c>
      <c r="AD265" s="99" t="s">
        <v>333</v>
      </c>
      <c r="AE265" s="189" t="s">
        <v>333</v>
      </c>
      <c r="AG265" s="161"/>
    </row>
    <row r="266" spans="1:33" ht="15" customHeight="1" x14ac:dyDescent="0.2">
      <c r="A266" s="194" t="s">
        <v>768</v>
      </c>
      <c r="B266" s="101" t="s">
        <v>769</v>
      </c>
      <c r="C266" s="101"/>
      <c r="D266" s="101"/>
      <c r="E266" s="99">
        <v>180</v>
      </c>
      <c r="F266" s="189">
        <v>1</v>
      </c>
      <c r="G266" s="188"/>
      <c r="H266" s="99">
        <v>10</v>
      </c>
      <c r="I266" s="189">
        <v>0.06</v>
      </c>
      <c r="J266" s="99">
        <v>35</v>
      </c>
      <c r="K266" s="189">
        <v>0.19</v>
      </c>
      <c r="L266" s="99">
        <v>0</v>
      </c>
      <c r="M266" s="189">
        <v>0</v>
      </c>
      <c r="N266" s="99"/>
      <c r="O266" s="99">
        <v>87</v>
      </c>
      <c r="P266" s="189">
        <v>0.48</v>
      </c>
      <c r="Q266" s="99">
        <v>35</v>
      </c>
      <c r="R266" s="189">
        <v>0.19</v>
      </c>
      <c r="S266" s="99">
        <v>1</v>
      </c>
      <c r="T266" s="189">
        <v>0.01</v>
      </c>
      <c r="U266" s="99"/>
      <c r="V266" s="99">
        <v>7</v>
      </c>
      <c r="W266" s="189">
        <v>0.04</v>
      </c>
      <c r="X266" s="99">
        <v>5</v>
      </c>
      <c r="Y266" s="189">
        <v>0.03</v>
      </c>
      <c r="Z266" s="99">
        <v>0</v>
      </c>
      <c r="AA266" s="189">
        <v>0</v>
      </c>
      <c r="AB266" s="99">
        <v>0</v>
      </c>
      <c r="AC266" s="189">
        <v>0</v>
      </c>
      <c r="AD266" s="99">
        <v>0</v>
      </c>
      <c r="AE266" s="189">
        <v>0</v>
      </c>
      <c r="AG266" s="161"/>
    </row>
    <row r="267" spans="1:33" ht="15" customHeight="1" x14ac:dyDescent="0.2">
      <c r="A267" s="194" t="s">
        <v>770</v>
      </c>
      <c r="B267" s="101" t="s">
        <v>771</v>
      </c>
      <c r="C267" s="101"/>
      <c r="D267" s="101"/>
      <c r="E267" s="99">
        <v>89</v>
      </c>
      <c r="F267" s="189">
        <v>1</v>
      </c>
      <c r="G267" s="188"/>
      <c r="H267" s="99">
        <v>2</v>
      </c>
      <c r="I267" s="189">
        <v>0.02</v>
      </c>
      <c r="J267" s="99">
        <v>16</v>
      </c>
      <c r="K267" s="189">
        <v>0.18</v>
      </c>
      <c r="L267" s="99">
        <v>0</v>
      </c>
      <c r="M267" s="189">
        <v>0</v>
      </c>
      <c r="N267" s="99"/>
      <c r="O267" s="99">
        <v>41</v>
      </c>
      <c r="P267" s="189">
        <v>0.46</v>
      </c>
      <c r="Q267" s="99">
        <v>18</v>
      </c>
      <c r="R267" s="189">
        <v>0.2</v>
      </c>
      <c r="S267" s="99">
        <v>0</v>
      </c>
      <c r="T267" s="189">
        <v>0</v>
      </c>
      <c r="U267" s="99"/>
      <c r="V267" s="99">
        <v>9</v>
      </c>
      <c r="W267" s="189">
        <v>0.1</v>
      </c>
      <c r="X267" s="99">
        <v>3</v>
      </c>
      <c r="Y267" s="189">
        <v>0.03</v>
      </c>
      <c r="Z267" s="99">
        <v>0</v>
      </c>
      <c r="AA267" s="189">
        <v>0</v>
      </c>
      <c r="AB267" s="99">
        <v>0</v>
      </c>
      <c r="AC267" s="189">
        <v>0</v>
      </c>
      <c r="AD267" s="99">
        <v>0</v>
      </c>
      <c r="AE267" s="189">
        <v>0</v>
      </c>
      <c r="AG267" s="161"/>
    </row>
    <row r="268" spans="1:33" ht="15" customHeight="1" x14ac:dyDescent="0.2">
      <c r="A268" s="194" t="s">
        <v>772</v>
      </c>
      <c r="B268" s="101" t="s">
        <v>773</v>
      </c>
      <c r="C268" s="101"/>
      <c r="D268" s="101"/>
      <c r="E268" s="99">
        <v>207</v>
      </c>
      <c r="F268" s="189">
        <v>1</v>
      </c>
      <c r="G268" s="188"/>
      <c r="H268" s="99">
        <v>3</v>
      </c>
      <c r="I268" s="189">
        <v>0.01</v>
      </c>
      <c r="J268" s="99">
        <v>27</v>
      </c>
      <c r="K268" s="189">
        <v>0.13</v>
      </c>
      <c r="L268" s="99">
        <v>0</v>
      </c>
      <c r="M268" s="189">
        <v>0</v>
      </c>
      <c r="N268" s="99"/>
      <c r="O268" s="99">
        <v>104</v>
      </c>
      <c r="P268" s="189">
        <v>0.5</v>
      </c>
      <c r="Q268" s="99">
        <v>66</v>
      </c>
      <c r="R268" s="189">
        <v>0.32</v>
      </c>
      <c r="S268" s="99">
        <v>0</v>
      </c>
      <c r="T268" s="189">
        <v>0</v>
      </c>
      <c r="U268" s="99"/>
      <c r="V268" s="99">
        <v>4</v>
      </c>
      <c r="W268" s="189">
        <v>0.02</v>
      </c>
      <c r="X268" s="99">
        <v>3</v>
      </c>
      <c r="Y268" s="189">
        <v>0.01</v>
      </c>
      <c r="Z268" s="99">
        <v>0</v>
      </c>
      <c r="AA268" s="189">
        <v>0</v>
      </c>
      <c r="AB268" s="99">
        <v>0</v>
      </c>
      <c r="AC268" s="189">
        <v>0</v>
      </c>
      <c r="AD268" s="99">
        <v>0</v>
      </c>
      <c r="AE268" s="189">
        <v>0</v>
      </c>
      <c r="AG268" s="161"/>
    </row>
    <row r="269" spans="1:33" ht="15" customHeight="1" x14ac:dyDescent="0.2">
      <c r="A269" s="194" t="s">
        <v>774</v>
      </c>
      <c r="B269" s="101" t="s">
        <v>775</v>
      </c>
      <c r="C269" s="101"/>
      <c r="D269" s="101"/>
      <c r="E269" s="99">
        <v>731</v>
      </c>
      <c r="F269" s="189">
        <v>1</v>
      </c>
      <c r="G269" s="188"/>
      <c r="H269" s="99">
        <v>22</v>
      </c>
      <c r="I269" s="189">
        <v>0.03</v>
      </c>
      <c r="J269" s="99">
        <v>161</v>
      </c>
      <c r="K269" s="189">
        <v>0.22</v>
      </c>
      <c r="L269" s="99">
        <v>0</v>
      </c>
      <c r="M269" s="189">
        <v>0</v>
      </c>
      <c r="N269" s="99"/>
      <c r="O269" s="99">
        <v>262</v>
      </c>
      <c r="P269" s="189">
        <v>0.36</v>
      </c>
      <c r="Q269" s="99">
        <v>184</v>
      </c>
      <c r="R269" s="189">
        <v>0.25</v>
      </c>
      <c r="S269" s="99">
        <v>3</v>
      </c>
      <c r="T269" s="189">
        <v>0</v>
      </c>
      <c r="U269" s="99"/>
      <c r="V269" s="99">
        <v>58</v>
      </c>
      <c r="W269" s="189">
        <v>0.08</v>
      </c>
      <c r="X269" s="99">
        <v>34</v>
      </c>
      <c r="Y269" s="189">
        <v>0.05</v>
      </c>
      <c r="Z269" s="99">
        <v>3</v>
      </c>
      <c r="AA269" s="189">
        <v>0</v>
      </c>
      <c r="AB269" s="99">
        <v>4</v>
      </c>
      <c r="AC269" s="189">
        <v>0.01</v>
      </c>
      <c r="AD269" s="99">
        <v>0</v>
      </c>
      <c r="AE269" s="189">
        <v>0</v>
      </c>
      <c r="AG269" s="161"/>
    </row>
    <row r="270" spans="1:33" ht="15" customHeight="1" x14ac:dyDescent="0.2">
      <c r="A270" s="194" t="s">
        <v>776</v>
      </c>
      <c r="B270" s="101" t="s">
        <v>777</v>
      </c>
      <c r="C270" s="101"/>
      <c r="D270" s="101"/>
      <c r="E270" s="99">
        <v>523</v>
      </c>
      <c r="F270" s="189">
        <v>1</v>
      </c>
      <c r="G270" s="188"/>
      <c r="H270" s="99">
        <v>14</v>
      </c>
      <c r="I270" s="189">
        <v>0.03</v>
      </c>
      <c r="J270" s="99">
        <v>102</v>
      </c>
      <c r="K270" s="189">
        <v>0.2</v>
      </c>
      <c r="L270" s="99">
        <v>0</v>
      </c>
      <c r="M270" s="189">
        <v>0</v>
      </c>
      <c r="N270" s="99"/>
      <c r="O270" s="99">
        <v>238</v>
      </c>
      <c r="P270" s="189">
        <v>0.46</v>
      </c>
      <c r="Q270" s="99">
        <v>112</v>
      </c>
      <c r="R270" s="189">
        <v>0.21</v>
      </c>
      <c r="S270" s="99">
        <v>0</v>
      </c>
      <c r="T270" s="189">
        <v>0</v>
      </c>
      <c r="U270" s="99"/>
      <c r="V270" s="99">
        <v>29</v>
      </c>
      <c r="W270" s="189">
        <v>0.06</v>
      </c>
      <c r="X270" s="99">
        <v>26</v>
      </c>
      <c r="Y270" s="189">
        <v>0.05</v>
      </c>
      <c r="Z270" s="99">
        <v>1</v>
      </c>
      <c r="AA270" s="189">
        <v>0</v>
      </c>
      <c r="AB270" s="99">
        <v>1</v>
      </c>
      <c r="AC270" s="189">
        <v>0</v>
      </c>
      <c r="AD270" s="99">
        <v>0</v>
      </c>
      <c r="AE270" s="189">
        <v>0</v>
      </c>
      <c r="AG270" s="161"/>
    </row>
    <row r="271" spans="1:33" ht="15" customHeight="1" x14ac:dyDescent="0.2">
      <c r="A271" s="194" t="s">
        <v>778</v>
      </c>
      <c r="B271" s="101" t="s">
        <v>779</v>
      </c>
      <c r="C271" s="101"/>
      <c r="D271" s="101"/>
      <c r="E271" s="99">
        <v>216</v>
      </c>
      <c r="F271" s="189">
        <v>1</v>
      </c>
      <c r="G271" s="188"/>
      <c r="H271" s="99">
        <v>5</v>
      </c>
      <c r="I271" s="189">
        <v>0.02</v>
      </c>
      <c r="J271" s="99">
        <v>36</v>
      </c>
      <c r="K271" s="189">
        <v>0.17</v>
      </c>
      <c r="L271" s="99">
        <v>0</v>
      </c>
      <c r="M271" s="189">
        <v>0</v>
      </c>
      <c r="N271" s="99"/>
      <c r="O271" s="99">
        <v>99</v>
      </c>
      <c r="P271" s="189">
        <v>0.46</v>
      </c>
      <c r="Q271" s="99">
        <v>52</v>
      </c>
      <c r="R271" s="189">
        <v>0.24</v>
      </c>
      <c r="S271" s="99">
        <v>0</v>
      </c>
      <c r="T271" s="189">
        <v>0</v>
      </c>
      <c r="U271" s="99"/>
      <c r="V271" s="99">
        <v>12</v>
      </c>
      <c r="W271" s="189">
        <v>0.06</v>
      </c>
      <c r="X271" s="99">
        <v>11</v>
      </c>
      <c r="Y271" s="189">
        <v>0.05</v>
      </c>
      <c r="Z271" s="99">
        <v>1</v>
      </c>
      <c r="AA271" s="189">
        <v>0</v>
      </c>
      <c r="AB271" s="99">
        <v>0</v>
      </c>
      <c r="AC271" s="189">
        <v>0</v>
      </c>
      <c r="AD271" s="99">
        <v>0</v>
      </c>
      <c r="AE271" s="189">
        <v>0</v>
      </c>
      <c r="AG271" s="161"/>
    </row>
    <row r="272" spans="1:33" ht="15" customHeight="1" x14ac:dyDescent="0.2">
      <c r="A272" s="194" t="s">
        <v>780</v>
      </c>
      <c r="B272" s="101" t="s">
        <v>781</v>
      </c>
      <c r="C272" s="101"/>
      <c r="D272" s="101"/>
      <c r="E272" s="99">
        <v>199</v>
      </c>
      <c r="F272" s="189">
        <v>1</v>
      </c>
      <c r="G272" s="188"/>
      <c r="H272" s="99">
        <v>8</v>
      </c>
      <c r="I272" s="189">
        <v>0.04</v>
      </c>
      <c r="J272" s="99">
        <v>59</v>
      </c>
      <c r="K272" s="189">
        <v>0.3</v>
      </c>
      <c r="L272" s="99">
        <v>0</v>
      </c>
      <c r="M272" s="189">
        <v>0</v>
      </c>
      <c r="N272" s="99"/>
      <c r="O272" s="99">
        <v>60</v>
      </c>
      <c r="P272" s="189">
        <v>0.3</v>
      </c>
      <c r="Q272" s="99">
        <v>50</v>
      </c>
      <c r="R272" s="189">
        <v>0.25</v>
      </c>
      <c r="S272" s="99">
        <v>0</v>
      </c>
      <c r="T272" s="189">
        <v>0</v>
      </c>
      <c r="U272" s="99"/>
      <c r="V272" s="99">
        <v>10</v>
      </c>
      <c r="W272" s="189">
        <v>0.05</v>
      </c>
      <c r="X272" s="99">
        <v>11</v>
      </c>
      <c r="Y272" s="189">
        <v>0.06</v>
      </c>
      <c r="Z272" s="99">
        <v>0</v>
      </c>
      <c r="AA272" s="189">
        <v>0</v>
      </c>
      <c r="AB272" s="99">
        <v>1</v>
      </c>
      <c r="AC272" s="189">
        <v>0.01</v>
      </c>
      <c r="AD272" s="99">
        <v>0</v>
      </c>
      <c r="AE272" s="189">
        <v>0</v>
      </c>
      <c r="AG272" s="161"/>
    </row>
    <row r="273" spans="1:33" ht="15" customHeight="1" x14ac:dyDescent="0.2">
      <c r="A273" s="194" t="s">
        <v>782</v>
      </c>
      <c r="B273" s="101" t="s">
        <v>783</v>
      </c>
      <c r="C273" s="101"/>
      <c r="D273" s="101"/>
      <c r="E273" s="99">
        <v>442</v>
      </c>
      <c r="F273" s="189">
        <v>1</v>
      </c>
      <c r="G273" s="188"/>
      <c r="H273" s="99">
        <v>13</v>
      </c>
      <c r="I273" s="189">
        <v>0.03</v>
      </c>
      <c r="J273" s="99">
        <v>60</v>
      </c>
      <c r="K273" s="189">
        <v>0.14000000000000001</v>
      </c>
      <c r="L273" s="99">
        <v>6</v>
      </c>
      <c r="M273" s="189">
        <v>0.01</v>
      </c>
      <c r="N273" s="99"/>
      <c r="O273" s="99">
        <v>170</v>
      </c>
      <c r="P273" s="189">
        <v>0.38</v>
      </c>
      <c r="Q273" s="99">
        <v>81</v>
      </c>
      <c r="R273" s="189">
        <v>0.18</v>
      </c>
      <c r="S273" s="99">
        <v>39</v>
      </c>
      <c r="T273" s="189">
        <v>0.09</v>
      </c>
      <c r="U273" s="99"/>
      <c r="V273" s="99">
        <v>23</v>
      </c>
      <c r="W273" s="189">
        <v>0.05</v>
      </c>
      <c r="X273" s="99">
        <v>40</v>
      </c>
      <c r="Y273" s="189">
        <v>0.09</v>
      </c>
      <c r="Z273" s="99">
        <v>7</v>
      </c>
      <c r="AA273" s="189">
        <v>0.02</v>
      </c>
      <c r="AB273" s="99">
        <v>3</v>
      </c>
      <c r="AC273" s="189">
        <v>0.01</v>
      </c>
      <c r="AD273" s="99">
        <v>0</v>
      </c>
      <c r="AE273" s="189">
        <v>0</v>
      </c>
      <c r="AG273" s="161"/>
    </row>
    <row r="274" spans="1:33" ht="15" customHeight="1" x14ac:dyDescent="0.2">
      <c r="A274" s="194" t="s">
        <v>784</v>
      </c>
      <c r="B274" s="101" t="s">
        <v>785</v>
      </c>
      <c r="C274" s="101"/>
      <c r="D274" s="101"/>
      <c r="E274" s="99">
        <v>53</v>
      </c>
      <c r="F274" s="189">
        <v>1</v>
      </c>
      <c r="G274" s="188"/>
      <c r="H274" s="99">
        <v>0</v>
      </c>
      <c r="I274" s="189">
        <v>0</v>
      </c>
      <c r="J274" s="99">
        <v>14</v>
      </c>
      <c r="K274" s="189">
        <v>0.26</v>
      </c>
      <c r="L274" s="99">
        <v>0</v>
      </c>
      <c r="M274" s="189">
        <v>0</v>
      </c>
      <c r="N274" s="99"/>
      <c r="O274" s="99">
        <v>16</v>
      </c>
      <c r="P274" s="189">
        <v>0.3</v>
      </c>
      <c r="Q274" s="99">
        <v>17</v>
      </c>
      <c r="R274" s="189">
        <v>0.32</v>
      </c>
      <c r="S274" s="99">
        <v>0</v>
      </c>
      <c r="T274" s="189">
        <v>0</v>
      </c>
      <c r="U274" s="99"/>
      <c r="V274" s="99">
        <v>5</v>
      </c>
      <c r="W274" s="189">
        <v>0.09</v>
      </c>
      <c r="X274" s="99">
        <v>0</v>
      </c>
      <c r="Y274" s="189">
        <v>0</v>
      </c>
      <c r="Z274" s="99">
        <v>1</v>
      </c>
      <c r="AA274" s="189">
        <v>0.02</v>
      </c>
      <c r="AB274" s="99">
        <v>0</v>
      </c>
      <c r="AC274" s="189">
        <v>0</v>
      </c>
      <c r="AD274" s="99">
        <v>0</v>
      </c>
      <c r="AE274" s="189">
        <v>0</v>
      </c>
      <c r="AG274" s="161"/>
    </row>
    <row r="275" spans="1:33" ht="15" customHeight="1" x14ac:dyDescent="0.2">
      <c r="A275" s="194" t="s">
        <v>786</v>
      </c>
      <c r="B275" s="101" t="s">
        <v>787</v>
      </c>
      <c r="C275" s="101"/>
      <c r="D275" s="101"/>
      <c r="E275" s="99">
        <v>579</v>
      </c>
      <c r="F275" s="189">
        <v>1</v>
      </c>
      <c r="G275" s="188"/>
      <c r="H275" s="99">
        <v>20</v>
      </c>
      <c r="I275" s="189">
        <v>0.03</v>
      </c>
      <c r="J275" s="99">
        <v>154</v>
      </c>
      <c r="K275" s="189">
        <v>0.27</v>
      </c>
      <c r="L275" s="99">
        <v>0</v>
      </c>
      <c r="M275" s="189">
        <v>0</v>
      </c>
      <c r="N275" s="99"/>
      <c r="O275" s="99">
        <v>189</v>
      </c>
      <c r="P275" s="189">
        <v>0.33</v>
      </c>
      <c r="Q275" s="99">
        <v>117</v>
      </c>
      <c r="R275" s="189">
        <v>0.2</v>
      </c>
      <c r="S275" s="99">
        <v>2</v>
      </c>
      <c r="T275" s="189">
        <v>0</v>
      </c>
      <c r="U275" s="99"/>
      <c r="V275" s="99">
        <v>59</v>
      </c>
      <c r="W275" s="189">
        <v>0.1</v>
      </c>
      <c r="X275" s="99">
        <v>29</v>
      </c>
      <c r="Y275" s="189">
        <v>0.05</v>
      </c>
      <c r="Z275" s="99">
        <v>8</v>
      </c>
      <c r="AA275" s="189">
        <v>0.01</v>
      </c>
      <c r="AB275" s="99">
        <v>1</v>
      </c>
      <c r="AC275" s="189">
        <v>0</v>
      </c>
      <c r="AD275" s="99">
        <v>0</v>
      </c>
      <c r="AE275" s="189">
        <v>0</v>
      </c>
      <c r="AG275" s="161"/>
    </row>
    <row r="276" spans="1:33" ht="15" customHeight="1" x14ac:dyDescent="0.2">
      <c r="A276" s="194" t="s">
        <v>788</v>
      </c>
      <c r="B276" s="101" t="s">
        <v>789</v>
      </c>
      <c r="C276" s="101"/>
      <c r="D276" s="101"/>
      <c r="E276" s="99" t="s">
        <v>333</v>
      </c>
      <c r="F276" s="189" t="s">
        <v>333</v>
      </c>
      <c r="G276" s="188"/>
      <c r="H276" s="99" t="s">
        <v>333</v>
      </c>
      <c r="I276" s="189" t="s">
        <v>333</v>
      </c>
      <c r="J276" s="99" t="s">
        <v>333</v>
      </c>
      <c r="K276" s="189" t="s">
        <v>333</v>
      </c>
      <c r="L276" s="99" t="s">
        <v>333</v>
      </c>
      <c r="M276" s="189" t="s">
        <v>333</v>
      </c>
      <c r="N276" s="99"/>
      <c r="O276" s="99" t="s">
        <v>333</v>
      </c>
      <c r="P276" s="189" t="s">
        <v>333</v>
      </c>
      <c r="Q276" s="99" t="s">
        <v>333</v>
      </c>
      <c r="R276" s="189" t="s">
        <v>333</v>
      </c>
      <c r="S276" s="99" t="s">
        <v>333</v>
      </c>
      <c r="T276" s="189" t="s">
        <v>333</v>
      </c>
      <c r="U276" s="99"/>
      <c r="V276" s="99" t="s">
        <v>333</v>
      </c>
      <c r="W276" s="189" t="s">
        <v>333</v>
      </c>
      <c r="X276" s="99" t="s">
        <v>333</v>
      </c>
      <c r="Y276" s="189" t="s">
        <v>333</v>
      </c>
      <c r="Z276" s="99" t="s">
        <v>333</v>
      </c>
      <c r="AA276" s="189" t="s">
        <v>333</v>
      </c>
      <c r="AB276" s="99" t="s">
        <v>333</v>
      </c>
      <c r="AC276" s="189" t="s">
        <v>333</v>
      </c>
      <c r="AD276" s="99" t="s">
        <v>333</v>
      </c>
      <c r="AE276" s="189" t="s">
        <v>333</v>
      </c>
      <c r="AG276" s="161"/>
    </row>
    <row r="277" spans="1:33" ht="15" customHeight="1" x14ac:dyDescent="0.2">
      <c r="A277" s="194" t="s">
        <v>790</v>
      </c>
      <c r="B277" s="101" t="s">
        <v>791</v>
      </c>
      <c r="C277" s="101"/>
      <c r="D277" s="101"/>
      <c r="E277" s="99" t="s">
        <v>333</v>
      </c>
      <c r="F277" s="189" t="s">
        <v>333</v>
      </c>
      <c r="G277" s="188"/>
      <c r="H277" s="99" t="s">
        <v>333</v>
      </c>
      <c r="I277" s="189" t="s">
        <v>333</v>
      </c>
      <c r="J277" s="99" t="s">
        <v>333</v>
      </c>
      <c r="K277" s="189" t="s">
        <v>333</v>
      </c>
      <c r="L277" s="99" t="s">
        <v>333</v>
      </c>
      <c r="M277" s="189" t="s">
        <v>333</v>
      </c>
      <c r="N277" s="99"/>
      <c r="O277" s="99" t="s">
        <v>333</v>
      </c>
      <c r="P277" s="189" t="s">
        <v>333</v>
      </c>
      <c r="Q277" s="99" t="s">
        <v>333</v>
      </c>
      <c r="R277" s="189" t="s">
        <v>333</v>
      </c>
      <c r="S277" s="99" t="s">
        <v>333</v>
      </c>
      <c r="T277" s="189" t="s">
        <v>333</v>
      </c>
      <c r="U277" s="99"/>
      <c r="V277" s="99" t="s">
        <v>333</v>
      </c>
      <c r="W277" s="189" t="s">
        <v>333</v>
      </c>
      <c r="X277" s="99" t="s">
        <v>333</v>
      </c>
      <c r="Y277" s="189" t="s">
        <v>333</v>
      </c>
      <c r="Z277" s="99" t="s">
        <v>333</v>
      </c>
      <c r="AA277" s="189" t="s">
        <v>333</v>
      </c>
      <c r="AB277" s="99" t="s">
        <v>333</v>
      </c>
      <c r="AC277" s="189" t="s">
        <v>333</v>
      </c>
      <c r="AD277" s="99" t="s">
        <v>333</v>
      </c>
      <c r="AE277" s="189" t="s">
        <v>333</v>
      </c>
      <c r="AG277" s="161"/>
    </row>
    <row r="278" spans="1:33" ht="15" customHeight="1" x14ac:dyDescent="0.2">
      <c r="A278" s="194" t="s">
        <v>792</v>
      </c>
      <c r="B278" s="101" t="s">
        <v>793</v>
      </c>
      <c r="C278" s="101"/>
      <c r="D278" s="101"/>
      <c r="E278" s="99">
        <v>198</v>
      </c>
      <c r="F278" s="189">
        <v>1</v>
      </c>
      <c r="G278" s="188"/>
      <c r="H278" s="99">
        <v>9</v>
      </c>
      <c r="I278" s="189">
        <v>0.05</v>
      </c>
      <c r="J278" s="99">
        <v>18</v>
      </c>
      <c r="K278" s="189">
        <v>0.09</v>
      </c>
      <c r="L278" s="99">
        <v>0</v>
      </c>
      <c r="M278" s="189">
        <v>0</v>
      </c>
      <c r="N278" s="99"/>
      <c r="O278" s="99">
        <v>99</v>
      </c>
      <c r="P278" s="189">
        <v>0.5</v>
      </c>
      <c r="Q278" s="99">
        <v>47</v>
      </c>
      <c r="R278" s="189">
        <v>0.24</v>
      </c>
      <c r="S278" s="99">
        <v>1</v>
      </c>
      <c r="T278" s="189">
        <v>0.01</v>
      </c>
      <c r="U278" s="99"/>
      <c r="V278" s="99">
        <v>10</v>
      </c>
      <c r="W278" s="189">
        <v>0.05</v>
      </c>
      <c r="X278" s="99">
        <v>12</v>
      </c>
      <c r="Y278" s="189">
        <v>0.06</v>
      </c>
      <c r="Z278" s="99">
        <v>2</v>
      </c>
      <c r="AA278" s="189">
        <v>0.01</v>
      </c>
      <c r="AB278" s="99">
        <v>0</v>
      </c>
      <c r="AC278" s="189">
        <v>0</v>
      </c>
      <c r="AD278" s="99">
        <v>0</v>
      </c>
      <c r="AE278" s="189">
        <v>0</v>
      </c>
      <c r="AG278" s="161"/>
    </row>
    <row r="279" spans="1:33" ht="15" customHeight="1" x14ac:dyDescent="0.2">
      <c r="A279" s="194" t="s">
        <v>794</v>
      </c>
      <c r="B279" s="101" t="s">
        <v>795</v>
      </c>
      <c r="C279" s="101"/>
      <c r="D279" s="101"/>
      <c r="E279" s="99">
        <v>1610</v>
      </c>
      <c r="F279" s="189">
        <v>1</v>
      </c>
      <c r="G279" s="188"/>
      <c r="H279" s="99">
        <v>24</v>
      </c>
      <c r="I279" s="189">
        <v>0.01</v>
      </c>
      <c r="J279" s="99">
        <v>165</v>
      </c>
      <c r="K279" s="189">
        <v>0.1</v>
      </c>
      <c r="L279" s="99">
        <v>0</v>
      </c>
      <c r="M279" s="189">
        <v>0</v>
      </c>
      <c r="N279" s="99"/>
      <c r="O279" s="99">
        <v>876</v>
      </c>
      <c r="P279" s="189">
        <v>0.54</v>
      </c>
      <c r="Q279" s="99">
        <v>361</v>
      </c>
      <c r="R279" s="189">
        <v>0.22</v>
      </c>
      <c r="S279" s="99">
        <v>0</v>
      </c>
      <c r="T279" s="189">
        <v>0</v>
      </c>
      <c r="U279" s="99"/>
      <c r="V279" s="99">
        <v>100</v>
      </c>
      <c r="W279" s="189">
        <v>0.06</v>
      </c>
      <c r="X279" s="99">
        <v>52</v>
      </c>
      <c r="Y279" s="189">
        <v>0.03</v>
      </c>
      <c r="Z279" s="99">
        <v>28</v>
      </c>
      <c r="AA279" s="189">
        <v>0.02</v>
      </c>
      <c r="AB279" s="99">
        <v>4</v>
      </c>
      <c r="AC279" s="189">
        <v>0</v>
      </c>
      <c r="AD279" s="99">
        <v>0</v>
      </c>
      <c r="AE279" s="189">
        <v>0</v>
      </c>
      <c r="AG279" s="161"/>
    </row>
    <row r="280" spans="1:33" ht="15" customHeight="1" x14ac:dyDescent="0.2">
      <c r="A280" s="194" t="s">
        <v>796</v>
      </c>
      <c r="B280" s="101" t="s">
        <v>797</v>
      </c>
      <c r="C280" s="101"/>
      <c r="D280" s="101"/>
      <c r="E280" s="99">
        <v>544</v>
      </c>
      <c r="F280" s="189">
        <v>1</v>
      </c>
      <c r="G280" s="188"/>
      <c r="H280" s="99">
        <v>9</v>
      </c>
      <c r="I280" s="189">
        <v>0.02</v>
      </c>
      <c r="J280" s="99">
        <v>102</v>
      </c>
      <c r="K280" s="189">
        <v>0.19</v>
      </c>
      <c r="L280" s="99">
        <v>1</v>
      </c>
      <c r="M280" s="189">
        <v>0</v>
      </c>
      <c r="N280" s="99"/>
      <c r="O280" s="99">
        <v>272</v>
      </c>
      <c r="P280" s="189">
        <v>0.5</v>
      </c>
      <c r="Q280" s="99">
        <v>108</v>
      </c>
      <c r="R280" s="189">
        <v>0.2</v>
      </c>
      <c r="S280" s="99">
        <v>2</v>
      </c>
      <c r="T280" s="189">
        <v>0</v>
      </c>
      <c r="U280" s="99"/>
      <c r="V280" s="99">
        <v>28</v>
      </c>
      <c r="W280" s="189">
        <v>0.05</v>
      </c>
      <c r="X280" s="99">
        <v>16</v>
      </c>
      <c r="Y280" s="189">
        <v>0.03</v>
      </c>
      <c r="Z280" s="99">
        <v>5</v>
      </c>
      <c r="AA280" s="189">
        <v>0.01</v>
      </c>
      <c r="AB280" s="99">
        <v>1</v>
      </c>
      <c r="AC280" s="189">
        <v>0</v>
      </c>
      <c r="AD280" s="99">
        <v>0</v>
      </c>
      <c r="AE280" s="189">
        <v>0</v>
      </c>
      <c r="AG280" s="161"/>
    </row>
    <row r="281" spans="1:33" ht="15" customHeight="1" x14ac:dyDescent="0.2">
      <c r="A281" s="194" t="s">
        <v>798</v>
      </c>
      <c r="B281" s="101" t="s">
        <v>799</v>
      </c>
      <c r="C281" s="101"/>
      <c r="D281" s="101"/>
      <c r="E281" s="99">
        <v>125</v>
      </c>
      <c r="F281" s="189">
        <v>1</v>
      </c>
      <c r="G281" s="188"/>
      <c r="H281" s="99">
        <v>2</v>
      </c>
      <c r="I281" s="189">
        <v>0.02</v>
      </c>
      <c r="J281" s="99">
        <v>14</v>
      </c>
      <c r="K281" s="189">
        <v>0.11</v>
      </c>
      <c r="L281" s="99">
        <v>0</v>
      </c>
      <c r="M281" s="189">
        <v>0</v>
      </c>
      <c r="N281" s="99"/>
      <c r="O281" s="99">
        <v>68</v>
      </c>
      <c r="P281" s="189">
        <v>0.54</v>
      </c>
      <c r="Q281" s="99">
        <v>22</v>
      </c>
      <c r="R281" s="189">
        <v>0.18</v>
      </c>
      <c r="S281" s="99">
        <v>5</v>
      </c>
      <c r="T281" s="189">
        <v>0.04</v>
      </c>
      <c r="U281" s="99"/>
      <c r="V281" s="99">
        <v>6</v>
      </c>
      <c r="W281" s="189">
        <v>0.05</v>
      </c>
      <c r="X281" s="99">
        <v>4</v>
      </c>
      <c r="Y281" s="189">
        <v>0.03</v>
      </c>
      <c r="Z281" s="99">
        <v>3</v>
      </c>
      <c r="AA281" s="189">
        <v>0.02</v>
      </c>
      <c r="AB281" s="99">
        <v>1</v>
      </c>
      <c r="AC281" s="189">
        <v>0.01</v>
      </c>
      <c r="AD281" s="99">
        <v>0</v>
      </c>
      <c r="AE281" s="189">
        <v>0</v>
      </c>
      <c r="AG281" s="161"/>
    </row>
    <row r="282" spans="1:33" ht="15" customHeight="1" x14ac:dyDescent="0.2">
      <c r="A282" s="194" t="s">
        <v>800</v>
      </c>
      <c r="B282" s="101" t="s">
        <v>801</v>
      </c>
      <c r="C282" s="101"/>
      <c r="D282" s="101"/>
      <c r="E282" s="99">
        <v>175</v>
      </c>
      <c r="F282" s="189">
        <v>1</v>
      </c>
      <c r="G282" s="188"/>
      <c r="H282" s="99">
        <v>3</v>
      </c>
      <c r="I282" s="189">
        <v>0.02</v>
      </c>
      <c r="J282" s="99">
        <v>47</v>
      </c>
      <c r="K282" s="189">
        <v>0.27</v>
      </c>
      <c r="L282" s="99">
        <v>0</v>
      </c>
      <c r="M282" s="189">
        <v>0</v>
      </c>
      <c r="N282" s="99"/>
      <c r="O282" s="99">
        <v>63</v>
      </c>
      <c r="P282" s="189">
        <v>0.36</v>
      </c>
      <c r="Q282" s="99">
        <v>40</v>
      </c>
      <c r="R282" s="189">
        <v>0.23</v>
      </c>
      <c r="S282" s="99">
        <v>1</v>
      </c>
      <c r="T282" s="189">
        <v>0.01</v>
      </c>
      <c r="U282" s="99"/>
      <c r="V282" s="99">
        <v>10</v>
      </c>
      <c r="W282" s="189">
        <v>0.06</v>
      </c>
      <c r="X282" s="99">
        <v>7</v>
      </c>
      <c r="Y282" s="189">
        <v>0.04</v>
      </c>
      <c r="Z282" s="99">
        <v>3</v>
      </c>
      <c r="AA282" s="189">
        <v>0.02</v>
      </c>
      <c r="AB282" s="99">
        <v>1</v>
      </c>
      <c r="AC282" s="189">
        <v>0.01</v>
      </c>
      <c r="AD282" s="99">
        <v>0</v>
      </c>
      <c r="AE282" s="189">
        <v>0</v>
      </c>
      <c r="AG282" s="161"/>
    </row>
    <row r="283" spans="1:33" ht="15" customHeight="1" x14ac:dyDescent="0.2">
      <c r="A283" s="194" t="s">
        <v>802</v>
      </c>
      <c r="B283" s="101" t="s">
        <v>803</v>
      </c>
      <c r="C283" s="101"/>
      <c r="D283" s="101"/>
      <c r="E283" s="99">
        <v>133</v>
      </c>
      <c r="F283" s="189">
        <v>1</v>
      </c>
      <c r="G283" s="188"/>
      <c r="H283" s="99">
        <v>1</v>
      </c>
      <c r="I283" s="189">
        <v>0.01</v>
      </c>
      <c r="J283" s="99">
        <v>11</v>
      </c>
      <c r="K283" s="189">
        <v>0.08</v>
      </c>
      <c r="L283" s="99">
        <v>0</v>
      </c>
      <c r="M283" s="189">
        <v>0</v>
      </c>
      <c r="N283" s="99"/>
      <c r="O283" s="99">
        <v>56</v>
      </c>
      <c r="P283" s="189">
        <v>0.42</v>
      </c>
      <c r="Q283" s="99">
        <v>23</v>
      </c>
      <c r="R283" s="189">
        <v>0.17</v>
      </c>
      <c r="S283" s="99">
        <v>0</v>
      </c>
      <c r="T283" s="189">
        <v>0</v>
      </c>
      <c r="U283" s="99"/>
      <c r="V283" s="99">
        <v>28</v>
      </c>
      <c r="W283" s="189">
        <v>0.21</v>
      </c>
      <c r="X283" s="99">
        <v>8</v>
      </c>
      <c r="Y283" s="189">
        <v>0.06</v>
      </c>
      <c r="Z283" s="99">
        <v>4</v>
      </c>
      <c r="AA283" s="189">
        <v>0.03</v>
      </c>
      <c r="AB283" s="99">
        <v>2</v>
      </c>
      <c r="AC283" s="189">
        <v>0.02</v>
      </c>
      <c r="AD283" s="99">
        <v>0</v>
      </c>
      <c r="AE283" s="189">
        <v>0</v>
      </c>
      <c r="AG283" s="161"/>
    </row>
    <row r="284" spans="1:33" ht="15" customHeight="1" x14ac:dyDescent="0.2">
      <c r="A284" s="194" t="s">
        <v>804</v>
      </c>
      <c r="B284" s="101" t="s">
        <v>805</v>
      </c>
      <c r="C284" s="101"/>
      <c r="D284" s="101"/>
      <c r="E284" s="99">
        <v>533</v>
      </c>
      <c r="F284" s="189">
        <v>1</v>
      </c>
      <c r="G284" s="188"/>
      <c r="H284" s="99">
        <v>9</v>
      </c>
      <c r="I284" s="189">
        <v>0.02</v>
      </c>
      <c r="J284" s="99">
        <v>110</v>
      </c>
      <c r="K284" s="189">
        <v>0.21</v>
      </c>
      <c r="L284" s="99">
        <v>0</v>
      </c>
      <c r="M284" s="189">
        <v>0</v>
      </c>
      <c r="N284" s="99"/>
      <c r="O284" s="99">
        <v>237</v>
      </c>
      <c r="P284" s="189">
        <v>0.44</v>
      </c>
      <c r="Q284" s="99">
        <v>90</v>
      </c>
      <c r="R284" s="189">
        <v>0.17</v>
      </c>
      <c r="S284" s="99">
        <v>3</v>
      </c>
      <c r="T284" s="189">
        <v>0.01</v>
      </c>
      <c r="U284" s="99"/>
      <c r="V284" s="99">
        <v>48</v>
      </c>
      <c r="W284" s="189">
        <v>0.09</v>
      </c>
      <c r="X284" s="99">
        <v>30</v>
      </c>
      <c r="Y284" s="189">
        <v>0.06</v>
      </c>
      <c r="Z284" s="99">
        <v>4</v>
      </c>
      <c r="AA284" s="189">
        <v>0.01</v>
      </c>
      <c r="AB284" s="99">
        <v>2</v>
      </c>
      <c r="AC284" s="189">
        <v>0</v>
      </c>
      <c r="AD284" s="99">
        <v>0</v>
      </c>
      <c r="AE284" s="189">
        <v>0</v>
      </c>
      <c r="AG284" s="161"/>
    </row>
    <row r="285" spans="1:33" ht="15" customHeight="1" x14ac:dyDescent="0.2">
      <c r="A285" s="194" t="s">
        <v>806</v>
      </c>
      <c r="B285" s="101" t="s">
        <v>807</v>
      </c>
      <c r="C285" s="101"/>
      <c r="D285" s="101"/>
      <c r="E285" s="99">
        <v>493</v>
      </c>
      <c r="F285" s="189">
        <v>1</v>
      </c>
      <c r="G285" s="188"/>
      <c r="H285" s="99">
        <v>18</v>
      </c>
      <c r="I285" s="189">
        <v>0.04</v>
      </c>
      <c r="J285" s="99">
        <v>134</v>
      </c>
      <c r="K285" s="189">
        <v>0.27</v>
      </c>
      <c r="L285" s="99">
        <v>0</v>
      </c>
      <c r="M285" s="189">
        <v>0</v>
      </c>
      <c r="N285" s="99"/>
      <c r="O285" s="99">
        <v>163</v>
      </c>
      <c r="P285" s="189">
        <v>0.33</v>
      </c>
      <c r="Q285" s="99">
        <v>84</v>
      </c>
      <c r="R285" s="189">
        <v>0.17</v>
      </c>
      <c r="S285" s="99">
        <v>0</v>
      </c>
      <c r="T285" s="189">
        <v>0</v>
      </c>
      <c r="U285" s="99"/>
      <c r="V285" s="99">
        <v>66</v>
      </c>
      <c r="W285" s="189">
        <v>0.13</v>
      </c>
      <c r="X285" s="99">
        <v>14</v>
      </c>
      <c r="Y285" s="189">
        <v>0.03</v>
      </c>
      <c r="Z285" s="99">
        <v>7</v>
      </c>
      <c r="AA285" s="189">
        <v>0.01</v>
      </c>
      <c r="AB285" s="99">
        <v>6</v>
      </c>
      <c r="AC285" s="189">
        <v>0.01</v>
      </c>
      <c r="AD285" s="99">
        <v>1</v>
      </c>
      <c r="AE285" s="189">
        <v>0</v>
      </c>
      <c r="AG285" s="161"/>
    </row>
    <row r="286" spans="1:33" ht="15" customHeight="1" x14ac:dyDescent="0.2">
      <c r="A286" s="194" t="s">
        <v>808</v>
      </c>
      <c r="B286" s="101" t="s">
        <v>809</v>
      </c>
      <c r="C286" s="101"/>
      <c r="D286" s="101"/>
      <c r="E286" s="99">
        <v>1328</v>
      </c>
      <c r="F286" s="189">
        <v>1</v>
      </c>
      <c r="G286" s="188"/>
      <c r="H286" s="99">
        <v>29</v>
      </c>
      <c r="I286" s="189">
        <v>0.02</v>
      </c>
      <c r="J286" s="99">
        <v>331</v>
      </c>
      <c r="K286" s="189">
        <v>0.25</v>
      </c>
      <c r="L286" s="99">
        <v>0</v>
      </c>
      <c r="M286" s="189">
        <v>0</v>
      </c>
      <c r="N286" s="99"/>
      <c r="O286" s="99">
        <v>420</v>
      </c>
      <c r="P286" s="189">
        <v>0.32</v>
      </c>
      <c r="Q286" s="99">
        <v>278</v>
      </c>
      <c r="R286" s="189">
        <v>0.21</v>
      </c>
      <c r="S286" s="99">
        <v>4</v>
      </c>
      <c r="T286" s="189">
        <v>0</v>
      </c>
      <c r="U286" s="99"/>
      <c r="V286" s="99">
        <v>166</v>
      </c>
      <c r="W286" s="189">
        <v>0.12</v>
      </c>
      <c r="X286" s="99">
        <v>52</v>
      </c>
      <c r="Y286" s="189">
        <v>0.04</v>
      </c>
      <c r="Z286" s="99">
        <v>32</v>
      </c>
      <c r="AA286" s="189">
        <v>0.02</v>
      </c>
      <c r="AB286" s="99">
        <v>16</v>
      </c>
      <c r="AC286" s="189">
        <v>0.01</v>
      </c>
      <c r="AD286" s="99">
        <v>0</v>
      </c>
      <c r="AE286" s="189">
        <v>0</v>
      </c>
      <c r="AG286" s="161"/>
    </row>
    <row r="287" spans="1:33" ht="15" customHeight="1" x14ac:dyDescent="0.2">
      <c r="A287" s="194" t="s">
        <v>810</v>
      </c>
      <c r="B287" s="101" t="s">
        <v>811</v>
      </c>
      <c r="C287" s="101"/>
      <c r="D287" s="101"/>
      <c r="E287" s="99">
        <v>1360</v>
      </c>
      <c r="F287" s="189">
        <v>1</v>
      </c>
      <c r="G287" s="188"/>
      <c r="H287" s="99">
        <v>39</v>
      </c>
      <c r="I287" s="189">
        <v>0.03</v>
      </c>
      <c r="J287" s="99">
        <v>245</v>
      </c>
      <c r="K287" s="189">
        <v>0.18</v>
      </c>
      <c r="L287" s="99">
        <v>0</v>
      </c>
      <c r="M287" s="189">
        <v>0</v>
      </c>
      <c r="N287" s="99"/>
      <c r="O287" s="99">
        <v>495</v>
      </c>
      <c r="P287" s="189">
        <v>0.36</v>
      </c>
      <c r="Q287" s="99">
        <v>339</v>
      </c>
      <c r="R287" s="189">
        <v>0.25</v>
      </c>
      <c r="S287" s="99">
        <v>1</v>
      </c>
      <c r="T287" s="189">
        <v>0</v>
      </c>
      <c r="U287" s="99"/>
      <c r="V287" s="99">
        <v>142</v>
      </c>
      <c r="W287" s="189">
        <v>0.1</v>
      </c>
      <c r="X287" s="99">
        <v>63</v>
      </c>
      <c r="Y287" s="189">
        <v>0.05</v>
      </c>
      <c r="Z287" s="99">
        <v>19</v>
      </c>
      <c r="AA287" s="189">
        <v>0.01</v>
      </c>
      <c r="AB287" s="99">
        <v>9</v>
      </c>
      <c r="AC287" s="189">
        <v>0.01</v>
      </c>
      <c r="AD287" s="99">
        <v>8</v>
      </c>
      <c r="AE287" s="189">
        <v>0.01</v>
      </c>
      <c r="AG287" s="161"/>
    </row>
    <row r="288" spans="1:33" ht="15" customHeight="1" x14ac:dyDescent="0.2">
      <c r="A288" s="194" t="s">
        <v>812</v>
      </c>
      <c r="B288" s="101" t="s">
        <v>813</v>
      </c>
      <c r="C288" s="101"/>
      <c r="D288" s="101"/>
      <c r="E288" s="99">
        <v>691</v>
      </c>
      <c r="F288" s="189">
        <v>1</v>
      </c>
      <c r="G288" s="188"/>
      <c r="H288" s="99">
        <v>11</v>
      </c>
      <c r="I288" s="189">
        <v>0.02</v>
      </c>
      <c r="J288" s="99">
        <v>59</v>
      </c>
      <c r="K288" s="189">
        <v>0.09</v>
      </c>
      <c r="L288" s="99">
        <v>1</v>
      </c>
      <c r="M288" s="189">
        <v>0</v>
      </c>
      <c r="N288" s="99"/>
      <c r="O288" s="99">
        <v>435</v>
      </c>
      <c r="P288" s="189">
        <v>0.63</v>
      </c>
      <c r="Q288" s="99">
        <v>127</v>
      </c>
      <c r="R288" s="189">
        <v>0.18</v>
      </c>
      <c r="S288" s="99">
        <v>21</v>
      </c>
      <c r="T288" s="189">
        <v>0.03</v>
      </c>
      <c r="U288" s="99"/>
      <c r="V288" s="99">
        <v>18</v>
      </c>
      <c r="W288" s="189">
        <v>0.03</v>
      </c>
      <c r="X288" s="99">
        <v>17</v>
      </c>
      <c r="Y288" s="189">
        <v>0.02</v>
      </c>
      <c r="Z288" s="99">
        <v>0</v>
      </c>
      <c r="AA288" s="189">
        <v>0</v>
      </c>
      <c r="AB288" s="99">
        <v>2</v>
      </c>
      <c r="AC288" s="189">
        <v>0</v>
      </c>
      <c r="AD288" s="99">
        <v>0</v>
      </c>
      <c r="AE288" s="189">
        <v>0</v>
      </c>
      <c r="AG288" s="161"/>
    </row>
    <row r="289" spans="1:33" ht="15" customHeight="1" x14ac:dyDescent="0.2">
      <c r="A289" s="194" t="s">
        <v>814</v>
      </c>
      <c r="B289" s="101" t="s">
        <v>815</v>
      </c>
      <c r="C289" s="101"/>
      <c r="D289" s="101"/>
      <c r="E289" s="99">
        <v>391</v>
      </c>
      <c r="F289" s="189">
        <v>1</v>
      </c>
      <c r="G289" s="188"/>
      <c r="H289" s="99">
        <v>9</v>
      </c>
      <c r="I289" s="189">
        <v>0.02</v>
      </c>
      <c r="J289" s="99">
        <v>68</v>
      </c>
      <c r="K289" s="189">
        <v>0.17</v>
      </c>
      <c r="L289" s="99">
        <v>0</v>
      </c>
      <c r="M289" s="189">
        <v>0</v>
      </c>
      <c r="N289" s="99"/>
      <c r="O289" s="99">
        <v>189</v>
      </c>
      <c r="P289" s="189">
        <v>0.48</v>
      </c>
      <c r="Q289" s="99">
        <v>86</v>
      </c>
      <c r="R289" s="189">
        <v>0.22</v>
      </c>
      <c r="S289" s="99">
        <v>1</v>
      </c>
      <c r="T289" s="189">
        <v>0</v>
      </c>
      <c r="U289" s="99"/>
      <c r="V289" s="99">
        <v>23</v>
      </c>
      <c r="W289" s="189">
        <v>0.06</v>
      </c>
      <c r="X289" s="99">
        <v>11</v>
      </c>
      <c r="Y289" s="189">
        <v>0.03</v>
      </c>
      <c r="Z289" s="99">
        <v>2</v>
      </c>
      <c r="AA289" s="189">
        <v>0.01</v>
      </c>
      <c r="AB289" s="99">
        <v>2</v>
      </c>
      <c r="AC289" s="189">
        <v>0.01</v>
      </c>
      <c r="AD289" s="99">
        <v>0</v>
      </c>
      <c r="AE289" s="189">
        <v>0</v>
      </c>
      <c r="AG289" s="161"/>
    </row>
    <row r="290" spans="1:33" ht="15" customHeight="1" x14ac:dyDescent="0.2">
      <c r="A290" s="194" t="s">
        <v>816</v>
      </c>
      <c r="B290" s="101" t="s">
        <v>817</v>
      </c>
      <c r="C290" s="101"/>
      <c r="D290" s="101"/>
      <c r="E290" s="99">
        <v>304</v>
      </c>
      <c r="F290" s="189">
        <v>1</v>
      </c>
      <c r="G290" s="188"/>
      <c r="H290" s="99">
        <v>10</v>
      </c>
      <c r="I290" s="189">
        <v>0.03</v>
      </c>
      <c r="J290" s="99">
        <v>65</v>
      </c>
      <c r="K290" s="189">
        <v>0.21</v>
      </c>
      <c r="L290" s="99">
        <v>0</v>
      </c>
      <c r="M290" s="189">
        <v>0</v>
      </c>
      <c r="N290" s="99"/>
      <c r="O290" s="99">
        <v>112</v>
      </c>
      <c r="P290" s="189">
        <v>0.37</v>
      </c>
      <c r="Q290" s="99">
        <v>73</v>
      </c>
      <c r="R290" s="189">
        <v>0.24</v>
      </c>
      <c r="S290" s="99">
        <v>0</v>
      </c>
      <c r="T290" s="189">
        <v>0</v>
      </c>
      <c r="U290" s="99"/>
      <c r="V290" s="99">
        <v>30</v>
      </c>
      <c r="W290" s="189">
        <v>0.1</v>
      </c>
      <c r="X290" s="99">
        <v>8</v>
      </c>
      <c r="Y290" s="189">
        <v>0.03</v>
      </c>
      <c r="Z290" s="99">
        <v>4</v>
      </c>
      <c r="AA290" s="189">
        <v>0.01</v>
      </c>
      <c r="AB290" s="99">
        <v>2</v>
      </c>
      <c r="AC290" s="189">
        <v>0.01</v>
      </c>
      <c r="AD290" s="99">
        <v>0</v>
      </c>
      <c r="AE290" s="189">
        <v>0</v>
      </c>
      <c r="AG290" s="161"/>
    </row>
    <row r="291" spans="1:33" ht="15" customHeight="1" x14ac:dyDescent="0.2">
      <c r="A291" s="194" t="s">
        <v>818</v>
      </c>
      <c r="B291" s="101" t="s">
        <v>819</v>
      </c>
      <c r="C291" s="101"/>
      <c r="D291" s="101"/>
      <c r="E291" s="99">
        <v>166</v>
      </c>
      <c r="F291" s="189">
        <v>1</v>
      </c>
      <c r="G291" s="188"/>
      <c r="H291" s="99">
        <v>3</v>
      </c>
      <c r="I291" s="189">
        <v>0.02</v>
      </c>
      <c r="J291" s="99">
        <v>26</v>
      </c>
      <c r="K291" s="189">
        <v>0.16</v>
      </c>
      <c r="L291" s="99">
        <v>0</v>
      </c>
      <c r="M291" s="189">
        <v>0</v>
      </c>
      <c r="N291" s="99"/>
      <c r="O291" s="99">
        <v>93</v>
      </c>
      <c r="P291" s="189">
        <v>0.56000000000000005</v>
      </c>
      <c r="Q291" s="99">
        <v>27</v>
      </c>
      <c r="R291" s="189">
        <v>0.16</v>
      </c>
      <c r="S291" s="99">
        <v>1</v>
      </c>
      <c r="T291" s="189">
        <v>0.01</v>
      </c>
      <c r="U291" s="99"/>
      <c r="V291" s="99">
        <v>8</v>
      </c>
      <c r="W291" s="189">
        <v>0.05</v>
      </c>
      <c r="X291" s="99">
        <v>7</v>
      </c>
      <c r="Y291" s="189">
        <v>0.04</v>
      </c>
      <c r="Z291" s="99">
        <v>1</v>
      </c>
      <c r="AA291" s="189">
        <v>0.01</v>
      </c>
      <c r="AB291" s="99">
        <v>0</v>
      </c>
      <c r="AC291" s="189">
        <v>0</v>
      </c>
      <c r="AD291" s="99">
        <v>0</v>
      </c>
      <c r="AE291" s="189">
        <v>0</v>
      </c>
      <c r="AG291" s="161"/>
    </row>
    <row r="292" spans="1:33" ht="15" customHeight="1" x14ac:dyDescent="0.2">
      <c r="A292" s="194" t="s">
        <v>820</v>
      </c>
      <c r="B292" s="101" t="s">
        <v>821</v>
      </c>
      <c r="C292" s="101"/>
      <c r="D292" s="101"/>
      <c r="E292" s="99">
        <v>285</v>
      </c>
      <c r="F292" s="189">
        <v>1</v>
      </c>
      <c r="G292" s="188"/>
      <c r="H292" s="99">
        <v>10</v>
      </c>
      <c r="I292" s="189">
        <v>0.04</v>
      </c>
      <c r="J292" s="99">
        <v>61</v>
      </c>
      <c r="K292" s="189">
        <v>0.21</v>
      </c>
      <c r="L292" s="99">
        <v>0</v>
      </c>
      <c r="M292" s="189">
        <v>0</v>
      </c>
      <c r="N292" s="99"/>
      <c r="O292" s="99">
        <v>109</v>
      </c>
      <c r="P292" s="189">
        <v>0.38</v>
      </c>
      <c r="Q292" s="99">
        <v>71</v>
      </c>
      <c r="R292" s="189">
        <v>0.25</v>
      </c>
      <c r="S292" s="99">
        <v>1</v>
      </c>
      <c r="T292" s="189">
        <v>0</v>
      </c>
      <c r="U292" s="99"/>
      <c r="V292" s="99">
        <v>13</v>
      </c>
      <c r="W292" s="189">
        <v>0.05</v>
      </c>
      <c r="X292" s="99">
        <v>15</v>
      </c>
      <c r="Y292" s="189">
        <v>0.05</v>
      </c>
      <c r="Z292" s="99">
        <v>0</v>
      </c>
      <c r="AA292" s="189">
        <v>0</v>
      </c>
      <c r="AB292" s="99">
        <v>5</v>
      </c>
      <c r="AC292" s="189">
        <v>0.02</v>
      </c>
      <c r="AD292" s="99">
        <v>0</v>
      </c>
      <c r="AE292" s="189">
        <v>0</v>
      </c>
      <c r="AG292" s="161"/>
    </row>
    <row r="293" spans="1:33" ht="15" customHeight="1" x14ac:dyDescent="0.2">
      <c r="A293" s="194" t="s">
        <v>822</v>
      </c>
      <c r="B293" s="101" t="s">
        <v>823</v>
      </c>
      <c r="C293" s="101"/>
      <c r="D293" s="101"/>
      <c r="E293" s="99">
        <v>395</v>
      </c>
      <c r="F293" s="189">
        <v>1</v>
      </c>
      <c r="G293" s="188"/>
      <c r="H293" s="99">
        <v>7</v>
      </c>
      <c r="I293" s="189">
        <v>0.02</v>
      </c>
      <c r="J293" s="99">
        <v>71</v>
      </c>
      <c r="K293" s="189">
        <v>0.18</v>
      </c>
      <c r="L293" s="99">
        <v>0</v>
      </c>
      <c r="M293" s="189">
        <v>0</v>
      </c>
      <c r="N293" s="99"/>
      <c r="O293" s="99">
        <v>196</v>
      </c>
      <c r="P293" s="189">
        <v>0.5</v>
      </c>
      <c r="Q293" s="99">
        <v>85</v>
      </c>
      <c r="R293" s="189">
        <v>0.22</v>
      </c>
      <c r="S293" s="99">
        <v>2</v>
      </c>
      <c r="T293" s="189">
        <v>0.01</v>
      </c>
      <c r="U293" s="99"/>
      <c r="V293" s="99">
        <v>16</v>
      </c>
      <c r="W293" s="189">
        <v>0.04</v>
      </c>
      <c r="X293" s="99">
        <v>15</v>
      </c>
      <c r="Y293" s="189">
        <v>0.04</v>
      </c>
      <c r="Z293" s="99">
        <v>2</v>
      </c>
      <c r="AA293" s="189">
        <v>0.01</v>
      </c>
      <c r="AB293" s="99">
        <v>1</v>
      </c>
      <c r="AC293" s="189">
        <v>0</v>
      </c>
      <c r="AD293" s="99">
        <v>0</v>
      </c>
      <c r="AE293" s="189">
        <v>0</v>
      </c>
      <c r="AG293" s="161"/>
    </row>
    <row r="294" spans="1:33" ht="15" customHeight="1" x14ac:dyDescent="0.2">
      <c r="A294" s="194" t="s">
        <v>824</v>
      </c>
      <c r="B294" s="101" t="s">
        <v>825</v>
      </c>
      <c r="C294" s="101"/>
      <c r="D294" s="101"/>
      <c r="E294" s="99">
        <v>329</v>
      </c>
      <c r="F294" s="189">
        <v>1</v>
      </c>
      <c r="G294" s="188"/>
      <c r="H294" s="99">
        <v>5</v>
      </c>
      <c r="I294" s="189">
        <v>0.02</v>
      </c>
      <c r="J294" s="99">
        <v>58</v>
      </c>
      <c r="K294" s="189">
        <v>0.18</v>
      </c>
      <c r="L294" s="99">
        <v>0</v>
      </c>
      <c r="M294" s="189">
        <v>0</v>
      </c>
      <c r="N294" s="99"/>
      <c r="O294" s="99">
        <v>161</v>
      </c>
      <c r="P294" s="189">
        <v>0.49</v>
      </c>
      <c r="Q294" s="99">
        <v>67</v>
      </c>
      <c r="R294" s="189">
        <v>0.2</v>
      </c>
      <c r="S294" s="99">
        <v>1</v>
      </c>
      <c r="T294" s="189">
        <v>0</v>
      </c>
      <c r="U294" s="99"/>
      <c r="V294" s="99">
        <v>18</v>
      </c>
      <c r="W294" s="189">
        <v>0.05</v>
      </c>
      <c r="X294" s="99">
        <v>14</v>
      </c>
      <c r="Y294" s="189">
        <v>0.04</v>
      </c>
      <c r="Z294" s="99">
        <v>3</v>
      </c>
      <c r="AA294" s="189">
        <v>0.01</v>
      </c>
      <c r="AB294" s="99">
        <v>2</v>
      </c>
      <c r="AC294" s="189">
        <v>0.01</v>
      </c>
      <c r="AD294" s="99">
        <v>0</v>
      </c>
      <c r="AE294" s="189">
        <v>0</v>
      </c>
      <c r="AG294" s="161"/>
    </row>
    <row r="295" spans="1:33" ht="15" customHeight="1" x14ac:dyDescent="0.2">
      <c r="A295" s="194" t="s">
        <v>826</v>
      </c>
      <c r="B295" s="101" t="s">
        <v>827</v>
      </c>
      <c r="C295" s="101"/>
      <c r="D295" s="101"/>
      <c r="E295" s="99">
        <v>92</v>
      </c>
      <c r="F295" s="189">
        <v>1</v>
      </c>
      <c r="G295" s="188"/>
      <c r="H295" s="99">
        <v>3</v>
      </c>
      <c r="I295" s="189">
        <v>0.03</v>
      </c>
      <c r="J295" s="99">
        <v>12</v>
      </c>
      <c r="K295" s="189">
        <v>0.13</v>
      </c>
      <c r="L295" s="99">
        <v>0</v>
      </c>
      <c r="M295" s="189">
        <v>0</v>
      </c>
      <c r="N295" s="99"/>
      <c r="O295" s="99">
        <v>54</v>
      </c>
      <c r="P295" s="189">
        <v>0.59</v>
      </c>
      <c r="Q295" s="99">
        <v>12</v>
      </c>
      <c r="R295" s="189">
        <v>0.13</v>
      </c>
      <c r="S295" s="99">
        <v>0</v>
      </c>
      <c r="T295" s="189">
        <v>0</v>
      </c>
      <c r="U295" s="99"/>
      <c r="V295" s="99">
        <v>7</v>
      </c>
      <c r="W295" s="189">
        <v>0.08</v>
      </c>
      <c r="X295" s="99">
        <v>4</v>
      </c>
      <c r="Y295" s="189">
        <v>0.04</v>
      </c>
      <c r="Z295" s="99">
        <v>0</v>
      </c>
      <c r="AA295" s="189">
        <v>0</v>
      </c>
      <c r="AB295" s="99">
        <v>0</v>
      </c>
      <c r="AC295" s="189">
        <v>0</v>
      </c>
      <c r="AD295" s="99">
        <v>0</v>
      </c>
      <c r="AE295" s="189">
        <v>0</v>
      </c>
      <c r="AG295" s="161"/>
    </row>
    <row r="296" spans="1:33" ht="15" customHeight="1" x14ac:dyDescent="0.2">
      <c r="A296" s="194" t="s">
        <v>828</v>
      </c>
      <c r="B296" s="101" t="s">
        <v>829</v>
      </c>
      <c r="C296" s="101"/>
      <c r="D296" s="101"/>
      <c r="E296" s="99">
        <v>262</v>
      </c>
      <c r="F296" s="189">
        <v>1</v>
      </c>
      <c r="G296" s="188"/>
      <c r="H296" s="99">
        <v>3</v>
      </c>
      <c r="I296" s="189">
        <v>0.01</v>
      </c>
      <c r="J296" s="99">
        <v>44</v>
      </c>
      <c r="K296" s="189">
        <v>0.17</v>
      </c>
      <c r="L296" s="99">
        <v>0</v>
      </c>
      <c r="M296" s="189">
        <v>0</v>
      </c>
      <c r="N296" s="99"/>
      <c r="O296" s="99">
        <v>155</v>
      </c>
      <c r="P296" s="189">
        <v>0.59</v>
      </c>
      <c r="Q296" s="99">
        <v>31</v>
      </c>
      <c r="R296" s="189">
        <v>0.12</v>
      </c>
      <c r="S296" s="99">
        <v>0</v>
      </c>
      <c r="T296" s="189">
        <v>0</v>
      </c>
      <c r="U296" s="99"/>
      <c r="V296" s="99">
        <v>14</v>
      </c>
      <c r="W296" s="189">
        <v>0.05</v>
      </c>
      <c r="X296" s="99">
        <v>6</v>
      </c>
      <c r="Y296" s="189">
        <v>0.02</v>
      </c>
      <c r="Z296" s="99">
        <v>8</v>
      </c>
      <c r="AA296" s="189">
        <v>0.03</v>
      </c>
      <c r="AB296" s="99">
        <v>1</v>
      </c>
      <c r="AC296" s="189">
        <v>0</v>
      </c>
      <c r="AD296" s="99">
        <v>0</v>
      </c>
      <c r="AE296" s="189">
        <v>0</v>
      </c>
      <c r="AG296" s="161"/>
    </row>
    <row r="297" spans="1:33" ht="15" customHeight="1" x14ac:dyDescent="0.2">
      <c r="A297" s="194" t="s">
        <v>830</v>
      </c>
      <c r="B297" s="101" t="s">
        <v>831</v>
      </c>
      <c r="C297" s="101"/>
      <c r="D297" s="101"/>
      <c r="E297" s="99">
        <v>318</v>
      </c>
      <c r="F297" s="189">
        <v>1</v>
      </c>
      <c r="G297" s="188"/>
      <c r="H297" s="99">
        <v>11</v>
      </c>
      <c r="I297" s="189">
        <v>0.03</v>
      </c>
      <c r="J297" s="99">
        <v>54</v>
      </c>
      <c r="K297" s="189">
        <v>0.17</v>
      </c>
      <c r="L297" s="99">
        <v>0</v>
      </c>
      <c r="M297" s="189">
        <v>0</v>
      </c>
      <c r="N297" s="99"/>
      <c r="O297" s="99">
        <v>146</v>
      </c>
      <c r="P297" s="189">
        <v>0.46</v>
      </c>
      <c r="Q297" s="99">
        <v>79</v>
      </c>
      <c r="R297" s="189">
        <v>0.25</v>
      </c>
      <c r="S297" s="99">
        <v>3</v>
      </c>
      <c r="T297" s="189">
        <v>0.01</v>
      </c>
      <c r="U297" s="99"/>
      <c r="V297" s="99">
        <v>6</v>
      </c>
      <c r="W297" s="189">
        <v>0.02</v>
      </c>
      <c r="X297" s="99">
        <v>16</v>
      </c>
      <c r="Y297" s="189">
        <v>0.05</v>
      </c>
      <c r="Z297" s="99">
        <v>1</v>
      </c>
      <c r="AA297" s="189">
        <v>0</v>
      </c>
      <c r="AB297" s="99">
        <v>2</v>
      </c>
      <c r="AC297" s="189">
        <v>0.01</v>
      </c>
      <c r="AD297" s="99">
        <v>0</v>
      </c>
      <c r="AE297" s="189">
        <v>0</v>
      </c>
      <c r="AG297" s="161"/>
    </row>
    <row r="298" spans="1:33" ht="15" customHeight="1" x14ac:dyDescent="0.2">
      <c r="A298" s="194" t="s">
        <v>832</v>
      </c>
      <c r="B298" s="101" t="s">
        <v>833</v>
      </c>
      <c r="C298" s="101"/>
      <c r="D298" s="101"/>
      <c r="E298" s="99">
        <v>1371</v>
      </c>
      <c r="F298" s="189">
        <v>1</v>
      </c>
      <c r="G298" s="188"/>
      <c r="H298" s="99">
        <v>31</v>
      </c>
      <c r="I298" s="189">
        <v>0.02</v>
      </c>
      <c r="J298" s="99">
        <v>294</v>
      </c>
      <c r="K298" s="189">
        <v>0.21</v>
      </c>
      <c r="L298" s="99">
        <v>0</v>
      </c>
      <c r="M298" s="189">
        <v>0</v>
      </c>
      <c r="N298" s="99"/>
      <c r="O298" s="99">
        <v>571</v>
      </c>
      <c r="P298" s="189">
        <v>0.42</v>
      </c>
      <c r="Q298" s="99">
        <v>320</v>
      </c>
      <c r="R298" s="189">
        <v>0.23</v>
      </c>
      <c r="S298" s="99">
        <v>6</v>
      </c>
      <c r="T298" s="189">
        <v>0</v>
      </c>
      <c r="U298" s="99"/>
      <c r="V298" s="99">
        <v>82</v>
      </c>
      <c r="W298" s="189">
        <v>0.06</v>
      </c>
      <c r="X298" s="99">
        <v>48</v>
      </c>
      <c r="Y298" s="189">
        <v>0.04</v>
      </c>
      <c r="Z298" s="99">
        <v>13</v>
      </c>
      <c r="AA298" s="189">
        <v>0.01</v>
      </c>
      <c r="AB298" s="99">
        <v>6</v>
      </c>
      <c r="AC298" s="189">
        <v>0</v>
      </c>
      <c r="AD298" s="99">
        <v>0</v>
      </c>
      <c r="AE298" s="189">
        <v>0</v>
      </c>
      <c r="AG298" s="161"/>
    </row>
    <row r="299" spans="1:33" ht="15" customHeight="1" x14ac:dyDescent="0.2">
      <c r="A299" s="194" t="s">
        <v>834</v>
      </c>
      <c r="B299" s="101" t="s">
        <v>835</v>
      </c>
      <c r="C299" s="101"/>
      <c r="D299" s="101"/>
      <c r="E299" s="99">
        <v>204</v>
      </c>
      <c r="F299" s="189">
        <v>1</v>
      </c>
      <c r="G299" s="188"/>
      <c r="H299" s="99">
        <v>8</v>
      </c>
      <c r="I299" s="189">
        <v>0.04</v>
      </c>
      <c r="J299" s="99">
        <v>24</v>
      </c>
      <c r="K299" s="189">
        <v>0.12</v>
      </c>
      <c r="L299" s="99">
        <v>0</v>
      </c>
      <c r="M299" s="189">
        <v>0</v>
      </c>
      <c r="N299" s="99"/>
      <c r="O299" s="99">
        <v>100</v>
      </c>
      <c r="P299" s="189">
        <v>0.49</v>
      </c>
      <c r="Q299" s="99">
        <v>39</v>
      </c>
      <c r="R299" s="189">
        <v>0.19</v>
      </c>
      <c r="S299" s="99">
        <v>1</v>
      </c>
      <c r="T299" s="189">
        <v>0</v>
      </c>
      <c r="U299" s="99"/>
      <c r="V299" s="99">
        <v>18</v>
      </c>
      <c r="W299" s="189">
        <v>0.09</v>
      </c>
      <c r="X299" s="99">
        <v>10</v>
      </c>
      <c r="Y299" s="189">
        <v>0.05</v>
      </c>
      <c r="Z299" s="99">
        <v>3</v>
      </c>
      <c r="AA299" s="189">
        <v>0.01</v>
      </c>
      <c r="AB299" s="99">
        <v>1</v>
      </c>
      <c r="AC299" s="189">
        <v>0</v>
      </c>
      <c r="AD299" s="99">
        <v>0</v>
      </c>
      <c r="AE299" s="189">
        <v>0</v>
      </c>
      <c r="AG299" s="161"/>
    </row>
    <row r="300" spans="1:33" ht="15" customHeight="1" x14ac:dyDescent="0.2">
      <c r="A300" s="194" t="s">
        <v>836</v>
      </c>
      <c r="B300" s="101" t="s">
        <v>837</v>
      </c>
      <c r="C300" s="101"/>
      <c r="D300" s="101"/>
      <c r="E300" s="99">
        <v>489</v>
      </c>
      <c r="F300" s="189">
        <v>1</v>
      </c>
      <c r="G300" s="188"/>
      <c r="H300" s="99">
        <v>10</v>
      </c>
      <c r="I300" s="189">
        <v>0.02</v>
      </c>
      <c r="J300" s="99">
        <v>101</v>
      </c>
      <c r="K300" s="189">
        <v>0.21</v>
      </c>
      <c r="L300" s="99">
        <v>1</v>
      </c>
      <c r="M300" s="189">
        <v>0</v>
      </c>
      <c r="N300" s="99"/>
      <c r="O300" s="99">
        <v>206</v>
      </c>
      <c r="P300" s="189">
        <v>0.42</v>
      </c>
      <c r="Q300" s="99">
        <v>121</v>
      </c>
      <c r="R300" s="189">
        <v>0.25</v>
      </c>
      <c r="S300" s="99">
        <v>1</v>
      </c>
      <c r="T300" s="189">
        <v>0</v>
      </c>
      <c r="U300" s="99"/>
      <c r="V300" s="99">
        <v>22</v>
      </c>
      <c r="W300" s="189">
        <v>0.04</v>
      </c>
      <c r="X300" s="99">
        <v>25</v>
      </c>
      <c r="Y300" s="189">
        <v>0.05</v>
      </c>
      <c r="Z300" s="99">
        <v>1</v>
      </c>
      <c r="AA300" s="189">
        <v>0</v>
      </c>
      <c r="AB300" s="99">
        <v>1</v>
      </c>
      <c r="AC300" s="189">
        <v>0</v>
      </c>
      <c r="AD300" s="99">
        <v>0</v>
      </c>
      <c r="AE300" s="189">
        <v>0</v>
      </c>
      <c r="AG300" s="161"/>
    </row>
    <row r="301" spans="1:33" ht="15" customHeight="1" x14ac:dyDescent="0.2">
      <c r="A301" s="194" t="s">
        <v>838</v>
      </c>
      <c r="B301" s="101" t="s">
        <v>839</v>
      </c>
      <c r="C301" s="101"/>
      <c r="D301" s="101"/>
      <c r="E301" s="99">
        <v>2441</v>
      </c>
      <c r="F301" s="189">
        <v>1</v>
      </c>
      <c r="G301" s="188"/>
      <c r="H301" s="99">
        <v>39</v>
      </c>
      <c r="I301" s="189">
        <v>0.02</v>
      </c>
      <c r="J301" s="99">
        <v>298</v>
      </c>
      <c r="K301" s="189">
        <v>0.12</v>
      </c>
      <c r="L301" s="99">
        <v>0</v>
      </c>
      <c r="M301" s="189">
        <v>0</v>
      </c>
      <c r="N301" s="99"/>
      <c r="O301" s="99">
        <v>1083</v>
      </c>
      <c r="P301" s="189">
        <v>0.44</v>
      </c>
      <c r="Q301" s="99">
        <v>699</v>
      </c>
      <c r="R301" s="189">
        <v>0.28999999999999998</v>
      </c>
      <c r="S301" s="99">
        <v>39</v>
      </c>
      <c r="T301" s="189">
        <v>0.02</v>
      </c>
      <c r="U301" s="99"/>
      <c r="V301" s="99">
        <v>142</v>
      </c>
      <c r="W301" s="189">
        <v>0.06</v>
      </c>
      <c r="X301" s="99">
        <v>105</v>
      </c>
      <c r="Y301" s="189">
        <v>0.04</v>
      </c>
      <c r="Z301" s="99">
        <v>18</v>
      </c>
      <c r="AA301" s="189">
        <v>0.01</v>
      </c>
      <c r="AB301" s="99">
        <v>18</v>
      </c>
      <c r="AC301" s="189">
        <v>0.01</v>
      </c>
      <c r="AD301" s="99">
        <v>0</v>
      </c>
      <c r="AE301" s="189">
        <v>0</v>
      </c>
      <c r="AG301" s="161"/>
    </row>
    <row r="302" spans="1:33" ht="15" customHeight="1" x14ac:dyDescent="0.2">
      <c r="A302" s="194" t="s">
        <v>840</v>
      </c>
      <c r="B302" s="101" t="s">
        <v>841</v>
      </c>
      <c r="C302" s="101"/>
      <c r="D302" s="101"/>
      <c r="E302" s="99">
        <v>593</v>
      </c>
      <c r="F302" s="189">
        <v>1</v>
      </c>
      <c r="G302" s="188"/>
      <c r="H302" s="99">
        <v>17</v>
      </c>
      <c r="I302" s="189">
        <v>0.03</v>
      </c>
      <c r="J302" s="99">
        <v>81</v>
      </c>
      <c r="K302" s="189">
        <v>0.14000000000000001</v>
      </c>
      <c r="L302" s="99">
        <v>1</v>
      </c>
      <c r="M302" s="189">
        <v>0</v>
      </c>
      <c r="N302" s="99"/>
      <c r="O302" s="99">
        <v>316</v>
      </c>
      <c r="P302" s="189">
        <v>0.53</v>
      </c>
      <c r="Q302" s="99">
        <v>137</v>
      </c>
      <c r="R302" s="189">
        <v>0.23</v>
      </c>
      <c r="S302" s="99">
        <v>5</v>
      </c>
      <c r="T302" s="189">
        <v>0.01</v>
      </c>
      <c r="U302" s="99"/>
      <c r="V302" s="99">
        <v>14</v>
      </c>
      <c r="W302" s="189">
        <v>0.02</v>
      </c>
      <c r="X302" s="99">
        <v>19</v>
      </c>
      <c r="Y302" s="189">
        <v>0.03</v>
      </c>
      <c r="Z302" s="99">
        <v>1</v>
      </c>
      <c r="AA302" s="189">
        <v>0</v>
      </c>
      <c r="AB302" s="99">
        <v>2</v>
      </c>
      <c r="AC302" s="189">
        <v>0</v>
      </c>
      <c r="AD302" s="99">
        <v>0</v>
      </c>
      <c r="AE302" s="189">
        <v>0</v>
      </c>
      <c r="AG302" s="161"/>
    </row>
    <row r="303" spans="1:33" ht="15" customHeight="1" x14ac:dyDescent="0.2">
      <c r="A303" s="194" t="s">
        <v>842</v>
      </c>
      <c r="B303" s="101" t="s">
        <v>843</v>
      </c>
      <c r="C303" s="101"/>
      <c r="D303" s="101"/>
      <c r="E303" s="99">
        <v>1368</v>
      </c>
      <c r="F303" s="189">
        <v>1</v>
      </c>
      <c r="G303" s="188"/>
      <c r="H303" s="99">
        <v>26</v>
      </c>
      <c r="I303" s="189">
        <v>0.02</v>
      </c>
      <c r="J303" s="99">
        <v>137</v>
      </c>
      <c r="K303" s="189">
        <v>0.1</v>
      </c>
      <c r="L303" s="99">
        <v>1</v>
      </c>
      <c r="M303" s="189">
        <v>0</v>
      </c>
      <c r="N303" s="99"/>
      <c r="O303" s="99">
        <v>845</v>
      </c>
      <c r="P303" s="189">
        <v>0.62</v>
      </c>
      <c r="Q303" s="99">
        <v>251</v>
      </c>
      <c r="R303" s="189">
        <v>0.18</v>
      </c>
      <c r="S303" s="99">
        <v>7</v>
      </c>
      <c r="T303" s="189">
        <v>0.01</v>
      </c>
      <c r="U303" s="99"/>
      <c r="V303" s="99">
        <v>51</v>
      </c>
      <c r="W303" s="189">
        <v>0.04</v>
      </c>
      <c r="X303" s="99">
        <v>42</v>
      </c>
      <c r="Y303" s="189">
        <v>0.03</v>
      </c>
      <c r="Z303" s="99">
        <v>6</v>
      </c>
      <c r="AA303" s="189">
        <v>0</v>
      </c>
      <c r="AB303" s="99">
        <v>2</v>
      </c>
      <c r="AC303" s="189">
        <v>0</v>
      </c>
      <c r="AD303" s="99">
        <v>0</v>
      </c>
      <c r="AE303" s="189">
        <v>0</v>
      </c>
      <c r="AG303" s="161"/>
    </row>
    <row r="304" spans="1:33" ht="15" customHeight="1" x14ac:dyDescent="0.2">
      <c r="A304" s="190" t="s">
        <v>844</v>
      </c>
      <c r="B304" t="s">
        <v>845</v>
      </c>
      <c r="E304" s="99">
        <v>754</v>
      </c>
      <c r="F304" s="189">
        <v>1</v>
      </c>
      <c r="G304" s="188"/>
      <c r="H304" s="99">
        <v>25</v>
      </c>
      <c r="I304" s="189">
        <v>0.03</v>
      </c>
      <c r="J304" s="99">
        <v>123</v>
      </c>
      <c r="K304" s="189">
        <v>0.16</v>
      </c>
      <c r="L304" s="99">
        <v>0</v>
      </c>
      <c r="M304" s="189">
        <v>0</v>
      </c>
      <c r="N304" s="99"/>
      <c r="O304" s="99">
        <v>350</v>
      </c>
      <c r="P304" s="189">
        <v>0.46</v>
      </c>
      <c r="Q304" s="99">
        <v>147</v>
      </c>
      <c r="R304" s="189">
        <v>0.19</v>
      </c>
      <c r="S304" s="99">
        <v>3</v>
      </c>
      <c r="T304" s="189">
        <v>0</v>
      </c>
      <c r="U304" s="99"/>
      <c r="V304" s="99">
        <v>60</v>
      </c>
      <c r="W304" s="189">
        <v>0.08</v>
      </c>
      <c r="X304" s="99">
        <v>32</v>
      </c>
      <c r="Y304" s="189">
        <v>0.04</v>
      </c>
      <c r="Z304" s="99">
        <v>8</v>
      </c>
      <c r="AA304" s="189">
        <v>0.01</v>
      </c>
      <c r="AB304" s="99">
        <v>6</v>
      </c>
      <c r="AC304" s="189">
        <v>0.01</v>
      </c>
      <c r="AD304" s="99">
        <v>0</v>
      </c>
      <c r="AE304" s="189">
        <v>0</v>
      </c>
      <c r="AG304" s="161"/>
    </row>
    <row r="305" spans="1:33" ht="15" customHeight="1" x14ac:dyDescent="0.2">
      <c r="A305" s="194" t="s">
        <v>846</v>
      </c>
      <c r="B305" s="101" t="s">
        <v>847</v>
      </c>
      <c r="C305" s="101"/>
      <c r="D305" s="101"/>
      <c r="E305" s="99">
        <v>148</v>
      </c>
      <c r="F305" s="189">
        <v>1</v>
      </c>
      <c r="G305" s="188"/>
      <c r="H305" s="99">
        <v>8</v>
      </c>
      <c r="I305" s="189">
        <v>0.05</v>
      </c>
      <c r="J305" s="99">
        <v>23</v>
      </c>
      <c r="K305" s="189">
        <v>0.16</v>
      </c>
      <c r="L305" s="99">
        <v>0</v>
      </c>
      <c r="M305" s="189">
        <v>0</v>
      </c>
      <c r="N305" s="99"/>
      <c r="O305" s="99">
        <v>81</v>
      </c>
      <c r="P305" s="189">
        <v>0.55000000000000004</v>
      </c>
      <c r="Q305" s="99">
        <v>27</v>
      </c>
      <c r="R305" s="189">
        <v>0.18</v>
      </c>
      <c r="S305" s="99">
        <v>0</v>
      </c>
      <c r="T305" s="189">
        <v>0</v>
      </c>
      <c r="U305" s="99"/>
      <c r="V305" s="99">
        <v>4</v>
      </c>
      <c r="W305" s="189">
        <v>0.03</v>
      </c>
      <c r="X305" s="99">
        <v>3</v>
      </c>
      <c r="Y305" s="189">
        <v>0.02</v>
      </c>
      <c r="Z305" s="99">
        <v>2</v>
      </c>
      <c r="AA305" s="189">
        <v>0.01</v>
      </c>
      <c r="AB305" s="99">
        <v>0</v>
      </c>
      <c r="AC305" s="189">
        <v>0</v>
      </c>
      <c r="AD305" s="99">
        <v>0</v>
      </c>
      <c r="AE305" s="189">
        <v>0</v>
      </c>
      <c r="AG305" s="161"/>
    </row>
    <row r="306" spans="1:33" ht="15" customHeight="1" x14ac:dyDescent="0.2">
      <c r="A306" s="194" t="s">
        <v>848</v>
      </c>
      <c r="B306" s="101" t="s">
        <v>849</v>
      </c>
      <c r="C306" s="101"/>
      <c r="D306" s="101"/>
      <c r="E306" s="99" t="s">
        <v>333</v>
      </c>
      <c r="F306" s="189" t="s">
        <v>333</v>
      </c>
      <c r="G306" s="188"/>
      <c r="H306" s="99" t="s">
        <v>333</v>
      </c>
      <c r="I306" s="189" t="s">
        <v>333</v>
      </c>
      <c r="J306" s="99" t="s">
        <v>333</v>
      </c>
      <c r="K306" s="189" t="s">
        <v>333</v>
      </c>
      <c r="L306" s="99" t="s">
        <v>333</v>
      </c>
      <c r="M306" s="189" t="s">
        <v>333</v>
      </c>
      <c r="N306" s="99"/>
      <c r="O306" s="99" t="s">
        <v>333</v>
      </c>
      <c r="P306" s="189" t="s">
        <v>333</v>
      </c>
      <c r="Q306" s="99" t="s">
        <v>333</v>
      </c>
      <c r="R306" s="189" t="s">
        <v>333</v>
      </c>
      <c r="S306" s="99" t="s">
        <v>333</v>
      </c>
      <c r="T306" s="189" t="s">
        <v>333</v>
      </c>
      <c r="U306" s="99"/>
      <c r="V306" s="99" t="s">
        <v>333</v>
      </c>
      <c r="W306" s="189" t="s">
        <v>333</v>
      </c>
      <c r="X306" s="99" t="s">
        <v>333</v>
      </c>
      <c r="Y306" s="189" t="s">
        <v>333</v>
      </c>
      <c r="Z306" s="99" t="s">
        <v>333</v>
      </c>
      <c r="AA306" s="189" t="s">
        <v>333</v>
      </c>
      <c r="AB306" s="99" t="s">
        <v>333</v>
      </c>
      <c r="AC306" s="189" t="s">
        <v>333</v>
      </c>
      <c r="AD306" s="99" t="s">
        <v>333</v>
      </c>
      <c r="AE306" s="189" t="s">
        <v>333</v>
      </c>
      <c r="AG306" s="161"/>
    </row>
    <row r="307" spans="1:33" ht="15" customHeight="1" x14ac:dyDescent="0.2">
      <c r="A307" s="194" t="s">
        <v>850</v>
      </c>
      <c r="B307" s="101" t="s">
        <v>851</v>
      </c>
      <c r="C307" s="101"/>
      <c r="D307" s="101"/>
      <c r="E307" s="99">
        <v>1029</v>
      </c>
      <c r="F307" s="189">
        <v>1</v>
      </c>
      <c r="G307" s="188"/>
      <c r="H307" s="99">
        <v>28</v>
      </c>
      <c r="I307" s="189">
        <v>0.03</v>
      </c>
      <c r="J307" s="99">
        <v>201</v>
      </c>
      <c r="K307" s="189">
        <v>0.2</v>
      </c>
      <c r="L307" s="99">
        <v>1</v>
      </c>
      <c r="M307" s="189">
        <v>0</v>
      </c>
      <c r="N307" s="99"/>
      <c r="O307" s="99">
        <v>473</v>
      </c>
      <c r="P307" s="189">
        <v>0.46</v>
      </c>
      <c r="Q307" s="99">
        <v>206</v>
      </c>
      <c r="R307" s="189">
        <v>0.2</v>
      </c>
      <c r="S307" s="99">
        <v>3</v>
      </c>
      <c r="T307" s="189">
        <v>0</v>
      </c>
      <c r="U307" s="99"/>
      <c r="V307" s="99">
        <v>67</v>
      </c>
      <c r="W307" s="189">
        <v>7.0000000000000007E-2</v>
      </c>
      <c r="X307" s="99">
        <v>39</v>
      </c>
      <c r="Y307" s="189">
        <v>0.04</v>
      </c>
      <c r="Z307" s="99">
        <v>8</v>
      </c>
      <c r="AA307" s="189">
        <v>0.01</v>
      </c>
      <c r="AB307" s="99">
        <v>3</v>
      </c>
      <c r="AC307" s="189">
        <v>0</v>
      </c>
      <c r="AD307" s="99">
        <v>0</v>
      </c>
      <c r="AE307" s="189">
        <v>0</v>
      </c>
      <c r="AG307" s="161"/>
    </row>
    <row r="308" spans="1:33" ht="15" customHeight="1" x14ac:dyDescent="0.2">
      <c r="A308" s="194" t="s">
        <v>852</v>
      </c>
      <c r="B308" s="101" t="s">
        <v>853</v>
      </c>
      <c r="C308" s="101"/>
      <c r="D308" s="101"/>
      <c r="E308" s="99">
        <v>129</v>
      </c>
      <c r="F308" s="189">
        <v>1</v>
      </c>
      <c r="G308" s="188"/>
      <c r="H308" s="99">
        <v>4</v>
      </c>
      <c r="I308" s="189">
        <v>0.03</v>
      </c>
      <c r="J308" s="99">
        <v>20</v>
      </c>
      <c r="K308" s="189">
        <v>0.16</v>
      </c>
      <c r="L308" s="99">
        <v>0</v>
      </c>
      <c r="M308" s="189">
        <v>0</v>
      </c>
      <c r="N308" s="99"/>
      <c r="O308" s="99">
        <v>58</v>
      </c>
      <c r="P308" s="189">
        <v>0.45</v>
      </c>
      <c r="Q308" s="99">
        <v>28</v>
      </c>
      <c r="R308" s="189">
        <v>0.22</v>
      </c>
      <c r="S308" s="99">
        <v>1</v>
      </c>
      <c r="T308" s="189">
        <v>0.01</v>
      </c>
      <c r="U308" s="99"/>
      <c r="V308" s="99">
        <v>11</v>
      </c>
      <c r="W308" s="189">
        <v>0.09</v>
      </c>
      <c r="X308" s="99">
        <v>5</v>
      </c>
      <c r="Y308" s="189">
        <v>0.04</v>
      </c>
      <c r="Z308" s="99">
        <v>1</v>
      </c>
      <c r="AA308" s="189">
        <v>0.01</v>
      </c>
      <c r="AB308" s="99">
        <v>1</v>
      </c>
      <c r="AC308" s="189">
        <v>0.01</v>
      </c>
      <c r="AD308" s="99">
        <v>0</v>
      </c>
      <c r="AE308" s="189">
        <v>0</v>
      </c>
      <c r="AG308" s="161"/>
    </row>
    <row r="309" spans="1:33" ht="15" customHeight="1" x14ac:dyDescent="0.2">
      <c r="A309" s="194" t="s">
        <v>854</v>
      </c>
      <c r="B309" s="101" t="s">
        <v>855</v>
      </c>
      <c r="C309" s="101"/>
      <c r="D309" s="101"/>
      <c r="E309" s="99">
        <v>280</v>
      </c>
      <c r="F309" s="189">
        <v>1</v>
      </c>
      <c r="G309" s="188"/>
      <c r="H309" s="99">
        <v>4</v>
      </c>
      <c r="I309" s="189">
        <v>0.01</v>
      </c>
      <c r="J309" s="99">
        <v>67</v>
      </c>
      <c r="K309" s="189">
        <v>0.24</v>
      </c>
      <c r="L309" s="99">
        <v>0</v>
      </c>
      <c r="M309" s="189">
        <v>0</v>
      </c>
      <c r="N309" s="99"/>
      <c r="O309" s="99">
        <v>111</v>
      </c>
      <c r="P309" s="189">
        <v>0.4</v>
      </c>
      <c r="Q309" s="99">
        <v>63</v>
      </c>
      <c r="R309" s="189">
        <v>0.22</v>
      </c>
      <c r="S309" s="99">
        <v>5</v>
      </c>
      <c r="T309" s="189">
        <v>0.02</v>
      </c>
      <c r="U309" s="99"/>
      <c r="V309" s="99">
        <v>15</v>
      </c>
      <c r="W309" s="189">
        <v>0.05</v>
      </c>
      <c r="X309" s="99">
        <v>13</v>
      </c>
      <c r="Y309" s="189">
        <v>0.05</v>
      </c>
      <c r="Z309" s="99">
        <v>2</v>
      </c>
      <c r="AA309" s="189">
        <v>0.01</v>
      </c>
      <c r="AB309" s="99">
        <v>0</v>
      </c>
      <c r="AC309" s="189">
        <v>0</v>
      </c>
      <c r="AD309" s="99">
        <v>0</v>
      </c>
      <c r="AE309" s="189">
        <v>0</v>
      </c>
      <c r="AG309" s="161"/>
    </row>
    <row r="310" spans="1:33" ht="15" customHeight="1" x14ac:dyDescent="0.2">
      <c r="A310" s="194" t="s">
        <v>856</v>
      </c>
      <c r="B310" s="101" t="s">
        <v>857</v>
      </c>
      <c r="C310" s="101"/>
      <c r="D310" s="101"/>
      <c r="E310" s="99">
        <v>1741</v>
      </c>
      <c r="F310" s="189">
        <v>1</v>
      </c>
      <c r="G310" s="188"/>
      <c r="H310" s="99">
        <v>33</v>
      </c>
      <c r="I310" s="189">
        <v>0.02</v>
      </c>
      <c r="J310" s="99">
        <v>324</v>
      </c>
      <c r="K310" s="189">
        <v>0.19</v>
      </c>
      <c r="L310" s="99">
        <v>0</v>
      </c>
      <c r="M310" s="189">
        <v>0</v>
      </c>
      <c r="N310" s="99"/>
      <c r="O310" s="99">
        <v>790</v>
      </c>
      <c r="P310" s="189">
        <v>0.45</v>
      </c>
      <c r="Q310" s="99">
        <v>316</v>
      </c>
      <c r="R310" s="189">
        <v>0.18</v>
      </c>
      <c r="S310" s="99">
        <v>5</v>
      </c>
      <c r="T310" s="189">
        <v>0</v>
      </c>
      <c r="U310" s="99"/>
      <c r="V310" s="99">
        <v>166</v>
      </c>
      <c r="W310" s="189">
        <v>0.1</v>
      </c>
      <c r="X310" s="99">
        <v>83</v>
      </c>
      <c r="Y310" s="189">
        <v>0.05</v>
      </c>
      <c r="Z310" s="99">
        <v>14</v>
      </c>
      <c r="AA310" s="189">
        <v>0.01</v>
      </c>
      <c r="AB310" s="99">
        <v>6</v>
      </c>
      <c r="AC310" s="189">
        <v>0</v>
      </c>
      <c r="AD310" s="99">
        <v>4</v>
      </c>
      <c r="AE310" s="189">
        <v>0</v>
      </c>
      <c r="AG310" s="161"/>
    </row>
    <row r="311" spans="1:33" ht="15" customHeight="1" x14ac:dyDescent="0.2">
      <c r="A311" s="194" t="s">
        <v>858</v>
      </c>
      <c r="B311" s="101" t="s">
        <v>859</v>
      </c>
      <c r="C311" s="101"/>
      <c r="D311" s="101"/>
      <c r="E311" s="99">
        <v>395</v>
      </c>
      <c r="F311" s="189">
        <v>1</v>
      </c>
      <c r="G311" s="188"/>
      <c r="H311" s="99">
        <v>8</v>
      </c>
      <c r="I311" s="189">
        <v>0.02</v>
      </c>
      <c r="J311" s="99">
        <v>74</v>
      </c>
      <c r="K311" s="189">
        <v>0.19</v>
      </c>
      <c r="L311" s="99">
        <v>0</v>
      </c>
      <c r="M311" s="189">
        <v>0</v>
      </c>
      <c r="N311" s="99"/>
      <c r="O311" s="99">
        <v>186</v>
      </c>
      <c r="P311" s="189">
        <v>0.47</v>
      </c>
      <c r="Q311" s="99">
        <v>103</v>
      </c>
      <c r="R311" s="189">
        <v>0.26</v>
      </c>
      <c r="S311" s="99">
        <v>2</v>
      </c>
      <c r="T311" s="189">
        <v>0.01</v>
      </c>
      <c r="U311" s="99"/>
      <c r="V311" s="99">
        <v>9</v>
      </c>
      <c r="W311" s="189">
        <v>0.02</v>
      </c>
      <c r="X311" s="99">
        <v>12</v>
      </c>
      <c r="Y311" s="189">
        <v>0.03</v>
      </c>
      <c r="Z311" s="99">
        <v>0</v>
      </c>
      <c r="AA311" s="189">
        <v>0</v>
      </c>
      <c r="AB311" s="99">
        <v>1</v>
      </c>
      <c r="AC311" s="189">
        <v>0</v>
      </c>
      <c r="AD311" s="99">
        <v>0</v>
      </c>
      <c r="AE311" s="189">
        <v>0</v>
      </c>
      <c r="AG311" s="161"/>
    </row>
    <row r="312" spans="1:33" ht="15" customHeight="1" x14ac:dyDescent="0.2">
      <c r="A312" s="194" t="s">
        <v>860</v>
      </c>
      <c r="B312" s="101" t="s">
        <v>861</v>
      </c>
      <c r="C312" s="101"/>
      <c r="D312" s="101"/>
      <c r="E312" s="99">
        <v>386</v>
      </c>
      <c r="F312" s="189">
        <v>1</v>
      </c>
      <c r="G312" s="188"/>
      <c r="H312" s="99">
        <v>4</v>
      </c>
      <c r="I312" s="189">
        <v>0.01</v>
      </c>
      <c r="J312" s="99">
        <v>31</v>
      </c>
      <c r="K312" s="189">
        <v>0.08</v>
      </c>
      <c r="L312" s="99">
        <v>1</v>
      </c>
      <c r="M312" s="189">
        <v>0</v>
      </c>
      <c r="N312" s="99"/>
      <c r="O312" s="99">
        <v>233</v>
      </c>
      <c r="P312" s="189">
        <v>0.6</v>
      </c>
      <c r="Q312" s="99">
        <v>73</v>
      </c>
      <c r="R312" s="189">
        <v>0.19</v>
      </c>
      <c r="S312" s="99">
        <v>4</v>
      </c>
      <c r="T312" s="189">
        <v>0.01</v>
      </c>
      <c r="U312" s="99"/>
      <c r="V312" s="99">
        <v>19</v>
      </c>
      <c r="W312" s="189">
        <v>0.05</v>
      </c>
      <c r="X312" s="99">
        <v>19</v>
      </c>
      <c r="Y312" s="189">
        <v>0.05</v>
      </c>
      <c r="Z312" s="99">
        <v>0</v>
      </c>
      <c r="AA312" s="189">
        <v>0</v>
      </c>
      <c r="AB312" s="99">
        <v>2</v>
      </c>
      <c r="AC312" s="189">
        <v>0.01</v>
      </c>
      <c r="AD312" s="99">
        <v>0</v>
      </c>
      <c r="AE312" s="189">
        <v>0</v>
      </c>
      <c r="AG312" s="161"/>
    </row>
    <row r="313" spans="1:33" ht="15" customHeight="1" x14ac:dyDescent="0.2">
      <c r="A313" s="194" t="s">
        <v>862</v>
      </c>
      <c r="B313" s="101" t="s">
        <v>863</v>
      </c>
      <c r="C313" s="101"/>
      <c r="D313" s="101"/>
      <c r="E313" s="99">
        <v>375</v>
      </c>
      <c r="F313" s="189">
        <v>1</v>
      </c>
      <c r="G313" s="188"/>
      <c r="H313" s="99">
        <v>9</v>
      </c>
      <c r="I313" s="189">
        <v>0.02</v>
      </c>
      <c r="J313" s="99">
        <v>65</v>
      </c>
      <c r="K313" s="189">
        <v>0.17</v>
      </c>
      <c r="L313" s="99">
        <v>0</v>
      </c>
      <c r="M313" s="189">
        <v>0</v>
      </c>
      <c r="N313" s="99"/>
      <c r="O313" s="99">
        <v>161</v>
      </c>
      <c r="P313" s="189">
        <v>0.43</v>
      </c>
      <c r="Q313" s="99">
        <v>97</v>
      </c>
      <c r="R313" s="189">
        <v>0.26</v>
      </c>
      <c r="S313" s="99">
        <v>1</v>
      </c>
      <c r="T313" s="189">
        <v>0</v>
      </c>
      <c r="U313" s="99"/>
      <c r="V313" s="99">
        <v>19</v>
      </c>
      <c r="W313" s="189">
        <v>0.05</v>
      </c>
      <c r="X313" s="99">
        <v>17</v>
      </c>
      <c r="Y313" s="189">
        <v>0.05</v>
      </c>
      <c r="Z313" s="99">
        <v>2</v>
      </c>
      <c r="AA313" s="189">
        <v>0.01</v>
      </c>
      <c r="AB313" s="99">
        <v>4</v>
      </c>
      <c r="AC313" s="189">
        <v>0.01</v>
      </c>
      <c r="AD313" s="99">
        <v>0</v>
      </c>
      <c r="AE313" s="189">
        <v>0</v>
      </c>
      <c r="AG313" s="161"/>
    </row>
    <row r="314" spans="1:33" ht="15" customHeight="1" x14ac:dyDescent="0.2">
      <c r="A314" s="194" t="s">
        <v>864</v>
      </c>
      <c r="B314" s="101" t="s">
        <v>865</v>
      </c>
      <c r="C314" s="101"/>
      <c r="D314" s="101"/>
      <c r="E314" s="99">
        <v>129</v>
      </c>
      <c r="F314" s="189">
        <v>1</v>
      </c>
      <c r="G314" s="188"/>
      <c r="H314" s="99">
        <v>2</v>
      </c>
      <c r="I314" s="189">
        <v>0.02</v>
      </c>
      <c r="J314" s="99">
        <v>15</v>
      </c>
      <c r="K314" s="189">
        <v>0.12</v>
      </c>
      <c r="L314" s="99">
        <v>0</v>
      </c>
      <c r="M314" s="189">
        <v>0</v>
      </c>
      <c r="N314" s="99"/>
      <c r="O314" s="99">
        <v>79</v>
      </c>
      <c r="P314" s="189">
        <v>0.61</v>
      </c>
      <c r="Q314" s="99">
        <v>25</v>
      </c>
      <c r="R314" s="189">
        <v>0.19</v>
      </c>
      <c r="S314" s="99">
        <v>0</v>
      </c>
      <c r="T314" s="189">
        <v>0</v>
      </c>
      <c r="U314" s="99"/>
      <c r="V314" s="99">
        <v>3</v>
      </c>
      <c r="W314" s="189">
        <v>0.02</v>
      </c>
      <c r="X314" s="99">
        <v>5</v>
      </c>
      <c r="Y314" s="189">
        <v>0.04</v>
      </c>
      <c r="Z314" s="99">
        <v>0</v>
      </c>
      <c r="AA314" s="189">
        <v>0</v>
      </c>
      <c r="AB314" s="99">
        <v>0</v>
      </c>
      <c r="AC314" s="189">
        <v>0</v>
      </c>
      <c r="AD314" s="99">
        <v>0</v>
      </c>
      <c r="AE314" s="189">
        <v>0</v>
      </c>
      <c r="AG314" s="161"/>
    </row>
    <row r="315" spans="1:33" ht="15" customHeight="1" x14ac:dyDescent="0.2">
      <c r="A315" s="194" t="s">
        <v>866</v>
      </c>
      <c r="B315" s="101" t="s">
        <v>867</v>
      </c>
      <c r="C315" s="101"/>
      <c r="D315" s="101"/>
      <c r="E315" s="99">
        <v>378</v>
      </c>
      <c r="F315" s="189">
        <v>1</v>
      </c>
      <c r="G315" s="188"/>
      <c r="H315" s="99">
        <v>9</v>
      </c>
      <c r="I315" s="189">
        <v>0.02</v>
      </c>
      <c r="J315" s="99">
        <v>79</v>
      </c>
      <c r="K315" s="189">
        <v>0.21</v>
      </c>
      <c r="L315" s="99">
        <v>0</v>
      </c>
      <c r="M315" s="189">
        <v>0</v>
      </c>
      <c r="N315" s="99"/>
      <c r="O315" s="99">
        <v>166</v>
      </c>
      <c r="P315" s="189">
        <v>0.44</v>
      </c>
      <c r="Q315" s="99">
        <v>71</v>
      </c>
      <c r="R315" s="189">
        <v>0.19</v>
      </c>
      <c r="S315" s="99">
        <v>0</v>
      </c>
      <c r="T315" s="189">
        <v>0</v>
      </c>
      <c r="U315" s="99"/>
      <c r="V315" s="99">
        <v>22</v>
      </c>
      <c r="W315" s="189">
        <v>0.06</v>
      </c>
      <c r="X315" s="99">
        <v>27</v>
      </c>
      <c r="Y315" s="189">
        <v>7.0000000000000007E-2</v>
      </c>
      <c r="Z315" s="99">
        <v>4</v>
      </c>
      <c r="AA315" s="189">
        <v>0.01</v>
      </c>
      <c r="AB315" s="99">
        <v>0</v>
      </c>
      <c r="AC315" s="189">
        <v>0</v>
      </c>
      <c r="AD315" s="99">
        <v>0</v>
      </c>
      <c r="AE315" s="189">
        <v>0</v>
      </c>
      <c r="AG315" s="161"/>
    </row>
    <row r="316" spans="1:33" ht="15" customHeight="1" x14ac:dyDescent="0.2">
      <c r="A316" s="194" t="s">
        <v>868</v>
      </c>
      <c r="B316" s="101" t="s">
        <v>88</v>
      </c>
      <c r="C316" s="101"/>
      <c r="D316" s="101"/>
      <c r="E316" s="99">
        <v>278</v>
      </c>
      <c r="F316" s="189">
        <v>1</v>
      </c>
      <c r="G316" s="188"/>
      <c r="H316" s="99">
        <v>2</v>
      </c>
      <c r="I316" s="189">
        <v>0.01</v>
      </c>
      <c r="J316" s="99">
        <v>23</v>
      </c>
      <c r="K316" s="189">
        <v>0.08</v>
      </c>
      <c r="L316" s="99">
        <v>0</v>
      </c>
      <c r="M316" s="189">
        <v>0</v>
      </c>
      <c r="N316" s="99"/>
      <c r="O316" s="99">
        <v>179</v>
      </c>
      <c r="P316" s="189">
        <v>0.64</v>
      </c>
      <c r="Q316" s="99">
        <v>58</v>
      </c>
      <c r="R316" s="189">
        <v>0.21</v>
      </c>
      <c r="S316" s="99">
        <v>0</v>
      </c>
      <c r="T316" s="189">
        <v>0</v>
      </c>
      <c r="U316" s="99"/>
      <c r="V316" s="99">
        <v>11</v>
      </c>
      <c r="W316" s="189">
        <v>0.04</v>
      </c>
      <c r="X316" s="99">
        <v>4</v>
      </c>
      <c r="Y316" s="189">
        <v>0.01</v>
      </c>
      <c r="Z316" s="99">
        <v>1</v>
      </c>
      <c r="AA316" s="189">
        <v>0</v>
      </c>
      <c r="AB316" s="99">
        <v>0</v>
      </c>
      <c r="AC316" s="189">
        <v>0</v>
      </c>
      <c r="AD316" s="99">
        <v>0</v>
      </c>
      <c r="AE316" s="189">
        <v>0</v>
      </c>
      <c r="AG316" s="161"/>
    </row>
    <row r="317" spans="1:33" ht="15" customHeight="1" x14ac:dyDescent="0.2">
      <c r="A317" s="101"/>
      <c r="B317" s="101"/>
      <c r="C317" s="101"/>
      <c r="D317" s="101"/>
      <c r="E317" s="97"/>
      <c r="F317" s="187"/>
      <c r="G317" s="188"/>
      <c r="H317" s="99"/>
      <c r="I317" s="189"/>
      <c r="J317" s="99"/>
      <c r="K317" s="189"/>
      <c r="L317" s="99"/>
      <c r="M317" s="189"/>
      <c r="N317" s="188"/>
      <c r="O317" s="99"/>
      <c r="P317" s="189"/>
      <c r="Q317" s="99"/>
      <c r="R317" s="189"/>
      <c r="S317" s="99"/>
      <c r="T317" s="189"/>
      <c r="U317" s="188"/>
      <c r="V317" s="99"/>
      <c r="W317" s="189"/>
      <c r="X317" s="99"/>
      <c r="Y317" s="189"/>
      <c r="Z317" s="99"/>
      <c r="AA317" s="189"/>
      <c r="AB317" s="99"/>
      <c r="AC317" s="189"/>
      <c r="AD317" s="99"/>
      <c r="AE317" s="189"/>
      <c r="AG317" s="161"/>
    </row>
    <row r="318" spans="1:33" ht="15" customHeight="1" x14ac:dyDescent="0.25">
      <c r="A318" s="151" t="s">
        <v>225</v>
      </c>
      <c r="C318" s="101"/>
      <c r="D318" s="101"/>
      <c r="E318" s="97"/>
      <c r="F318" s="187"/>
      <c r="G318" s="188"/>
      <c r="H318" s="99"/>
      <c r="I318" s="189"/>
      <c r="J318" s="99"/>
      <c r="K318" s="189"/>
      <c r="L318" s="99"/>
      <c r="M318" s="189"/>
      <c r="N318" s="188"/>
      <c r="O318" s="99"/>
      <c r="P318" s="189"/>
      <c r="Q318" s="99"/>
      <c r="R318" s="189"/>
      <c r="S318" s="99"/>
      <c r="T318" s="189"/>
      <c r="U318" s="188"/>
      <c r="V318" s="99"/>
      <c r="W318" s="189"/>
      <c r="X318" s="99"/>
      <c r="Y318" s="189"/>
      <c r="Z318" s="99"/>
      <c r="AA318" s="189"/>
      <c r="AB318" s="99"/>
      <c r="AC318" s="189"/>
      <c r="AD318" s="99"/>
      <c r="AE318" s="189"/>
      <c r="AG318" s="161"/>
    </row>
    <row r="319" spans="1:33" ht="15" customHeight="1" x14ac:dyDescent="0.2">
      <c r="A319" s="107"/>
      <c r="C319" s="101"/>
      <c r="D319" s="101"/>
      <c r="E319" s="97"/>
      <c r="F319" s="187"/>
      <c r="G319" s="188"/>
      <c r="H319" s="99"/>
      <c r="I319" s="189"/>
      <c r="J319" s="99"/>
      <c r="K319" s="189"/>
      <c r="L319" s="99"/>
      <c r="M319" s="189"/>
      <c r="N319" s="188"/>
      <c r="O319" s="99"/>
      <c r="P319" s="189"/>
      <c r="Q319" s="99"/>
      <c r="R319" s="189"/>
      <c r="S319" s="99"/>
      <c r="T319" s="189"/>
      <c r="U319" s="188"/>
      <c r="V319" s="99"/>
      <c r="W319" s="189"/>
      <c r="X319" s="99"/>
      <c r="Y319" s="189"/>
      <c r="Z319" s="99"/>
      <c r="AA319" s="189"/>
      <c r="AB319" s="99"/>
      <c r="AC319" s="189"/>
      <c r="AD319" s="99"/>
      <c r="AE319" s="189"/>
      <c r="AG319" s="161"/>
    </row>
    <row r="320" spans="1:33" ht="15" customHeight="1" x14ac:dyDescent="0.25">
      <c r="A320" s="107">
        <v>1</v>
      </c>
      <c r="B320" s="190" t="s">
        <v>871</v>
      </c>
      <c r="E320" s="96"/>
      <c r="F320" s="96"/>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G320" s="161"/>
    </row>
    <row r="321" spans="1:33" ht="15" customHeight="1" x14ac:dyDescent="0.2">
      <c r="A321" s="107">
        <v>2</v>
      </c>
      <c r="B321" s="190" t="s">
        <v>990</v>
      </c>
      <c r="AG321" s="161"/>
    </row>
    <row r="322" spans="1:33" ht="15" customHeight="1" x14ac:dyDescent="0.25">
      <c r="A322" s="151"/>
      <c r="B322" s="185" t="s">
        <v>952</v>
      </c>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c r="AA322" s="115"/>
      <c r="AB322" s="115"/>
      <c r="AC322" s="115"/>
      <c r="AD322" s="115"/>
      <c r="AE322" s="115"/>
      <c r="AG322" s="161"/>
    </row>
    <row r="323" spans="1:33" ht="15" customHeight="1" x14ac:dyDescent="0.25">
      <c r="A323" s="151"/>
      <c r="B323" s="185" t="s">
        <v>877</v>
      </c>
      <c r="AG323" s="161"/>
    </row>
    <row r="324" spans="1:33" ht="15" customHeight="1" x14ac:dyDescent="0.25">
      <c r="A324" s="107" t="s">
        <v>259</v>
      </c>
      <c r="B324" s="185" t="s">
        <v>991</v>
      </c>
      <c r="C324" s="173"/>
      <c r="E324" s="151"/>
      <c r="F324" s="151"/>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G324" s="161"/>
    </row>
    <row r="325" spans="1:33" ht="15" customHeight="1" x14ac:dyDescent="0.25">
      <c r="A325" s="191" t="s">
        <v>333</v>
      </c>
      <c r="B325" s="190" t="s">
        <v>992</v>
      </c>
      <c r="C325" s="173"/>
      <c r="E325" s="151"/>
      <c r="F325" s="151"/>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G325" s="161"/>
    </row>
    <row r="326" spans="1:33" ht="15" customHeight="1" x14ac:dyDescent="0.25">
      <c r="B326" s="96"/>
      <c r="C326" s="112"/>
      <c r="E326" s="151"/>
      <c r="F326" s="151"/>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G326" s="161"/>
    </row>
    <row r="327" spans="1:33" ht="15" customHeight="1" x14ac:dyDescent="0.25">
      <c r="A327" s="106" t="s">
        <v>955</v>
      </c>
      <c r="B327" s="173" t="s">
        <v>880</v>
      </c>
      <c r="C327" s="173"/>
      <c r="E327" s="151"/>
      <c r="F327" s="151"/>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G327" s="161"/>
    </row>
    <row r="328" spans="1:33" ht="15" customHeight="1" x14ac:dyDescent="0.25">
      <c r="A328" s="121"/>
      <c r="B328" s="111" t="s">
        <v>881</v>
      </c>
      <c r="C328" s="173"/>
      <c r="E328" s="151"/>
      <c r="F328" s="151"/>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G328" s="161"/>
    </row>
    <row r="329" spans="1:33" ht="15" customHeight="1" x14ac:dyDescent="0.25">
      <c r="A329" s="106"/>
      <c r="B329" s="173"/>
      <c r="C329" s="173"/>
      <c r="E329" s="151"/>
      <c r="F329" s="151"/>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G329" s="161"/>
    </row>
    <row r="330" spans="1:33" ht="15" customHeight="1" x14ac:dyDescent="0.25">
      <c r="A330" s="106"/>
      <c r="B330" s="173"/>
      <c r="C330" s="173"/>
      <c r="E330" s="151"/>
      <c r="F330" s="151"/>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G330" s="161"/>
    </row>
    <row r="331" spans="1:33" ht="15" customHeight="1" x14ac:dyDescent="0.25">
      <c r="A331" s="106"/>
      <c r="B331" s="173"/>
      <c r="C331" s="173"/>
      <c r="E331" s="151"/>
      <c r="F331" s="151"/>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G331" s="161"/>
    </row>
    <row r="332" spans="1:33" ht="15" customHeight="1" x14ac:dyDescent="0.25">
      <c r="A332" s="106"/>
      <c r="B332" s="173"/>
      <c r="C332" s="173"/>
      <c r="E332" s="151"/>
      <c r="F332" s="151"/>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G332" s="161"/>
    </row>
    <row r="333" spans="1:33" ht="15" customHeight="1" x14ac:dyDescent="0.25">
      <c r="A333" s="106"/>
      <c r="B333" s="173"/>
      <c r="C333" s="173"/>
      <c r="E333" s="151"/>
      <c r="F333" s="151"/>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G333" s="161"/>
    </row>
    <row r="334" spans="1:33" ht="15" customHeight="1" x14ac:dyDescent="0.25">
      <c r="B334" s="112"/>
      <c r="C334" s="89"/>
      <c r="D334" s="173"/>
      <c r="E334" s="195"/>
      <c r="F334" s="195"/>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c r="AE334" s="196"/>
      <c r="AG334" s="161"/>
    </row>
    <row r="335" spans="1:33" ht="15" customHeight="1" x14ac:dyDescent="0.25">
      <c r="A335" s="121"/>
      <c r="B335" s="111"/>
      <c r="C335" s="173"/>
      <c r="E335" s="151"/>
      <c r="F335" s="151"/>
      <c r="G335" s="107"/>
      <c r="H335" s="107"/>
      <c r="I335" s="107"/>
      <c r="J335" s="107"/>
      <c r="K335" s="107"/>
      <c r="L335" s="107"/>
      <c r="M335" s="107"/>
      <c r="N335" s="107"/>
      <c r="O335" s="107"/>
      <c r="P335" s="107"/>
      <c r="Q335" s="107"/>
      <c r="R335" s="107"/>
      <c r="S335" s="122"/>
      <c r="T335" s="122"/>
      <c r="U335" s="122"/>
      <c r="V335" s="107"/>
      <c r="W335" s="107"/>
      <c r="X335" s="107"/>
      <c r="Y335" s="107"/>
      <c r="Z335" s="122"/>
      <c r="AA335" s="122"/>
      <c r="AB335" s="122"/>
      <c r="AC335" s="122"/>
      <c r="AD335" s="122"/>
      <c r="AE335" s="122"/>
    </row>
    <row r="336" spans="1:33" ht="15" customHeight="1" x14ac:dyDescent="0.25">
      <c r="A336" s="121"/>
      <c r="B336" s="111"/>
      <c r="C336" s="112"/>
      <c r="E336" s="151"/>
      <c r="F336" s="151"/>
      <c r="G336" s="107"/>
      <c r="H336" s="107"/>
      <c r="I336" s="107"/>
      <c r="J336" s="107"/>
      <c r="K336" s="107"/>
      <c r="L336" s="107"/>
      <c r="M336" s="107"/>
      <c r="N336" s="107"/>
      <c r="O336" s="107"/>
      <c r="P336" s="107"/>
      <c r="Q336" s="107"/>
      <c r="R336" s="107"/>
      <c r="S336" s="122"/>
      <c r="T336" s="122"/>
      <c r="U336" s="122"/>
      <c r="V336" s="107"/>
      <c r="W336" s="107"/>
      <c r="X336" s="107"/>
      <c r="Y336" s="107"/>
      <c r="Z336" s="122"/>
      <c r="AA336" s="122"/>
      <c r="AB336" s="122"/>
      <c r="AC336" s="122"/>
      <c r="AD336" s="122"/>
      <c r="AE336" s="122"/>
    </row>
    <row r="337" spans="3:31" ht="15" customHeight="1" x14ac:dyDescent="0.25">
      <c r="C337" s="111"/>
      <c r="D337" s="111"/>
      <c r="E337" s="96"/>
      <c r="F337" s="96"/>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row>
    <row r="338" spans="3:31" ht="15" customHeight="1" x14ac:dyDescent="0.25">
      <c r="C338" s="111"/>
      <c r="D338" s="111"/>
      <c r="E338" s="96"/>
      <c r="F338" s="96"/>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row>
    <row r="339" spans="3:31" ht="15" customHeight="1" x14ac:dyDescent="0.2">
      <c r="D339" s="88"/>
    </row>
    <row r="340" spans="3:31" ht="15" customHeight="1" x14ac:dyDescent="0.2"/>
    <row r="341" spans="3:31" ht="15" customHeight="1" x14ac:dyDescent="0.2"/>
    <row r="342" spans="3:31" ht="15" customHeight="1" x14ac:dyDescent="0.2"/>
    <row r="343" spans="3:31" ht="15" customHeight="1" x14ac:dyDescent="0.2"/>
    <row r="344" spans="3:31" ht="15" customHeight="1" x14ac:dyDescent="0.2"/>
    <row r="345" spans="3:31" ht="15" customHeight="1" x14ac:dyDescent="0.2"/>
    <row r="346" spans="3:31" ht="15" customHeight="1" x14ac:dyDescent="0.2"/>
    <row r="347" spans="3:31" ht="15" customHeight="1" x14ac:dyDescent="0.2"/>
    <row r="348" spans="3:31" ht="15" customHeight="1" x14ac:dyDescent="0.2"/>
    <row r="349" spans="3:31" ht="15" customHeight="1" x14ac:dyDescent="0.2"/>
    <row r="350" spans="3:31" ht="15" customHeight="1" x14ac:dyDescent="0.2"/>
  </sheetData>
  <mergeCells count="15">
    <mergeCell ref="A1:S1"/>
    <mergeCell ref="E4:F5"/>
    <mergeCell ref="H4:M4"/>
    <mergeCell ref="O4:T4"/>
    <mergeCell ref="V4:W5"/>
    <mergeCell ref="Z4:AA5"/>
    <mergeCell ref="AB4:AC5"/>
    <mergeCell ref="AD4:AE5"/>
    <mergeCell ref="H5:I5"/>
    <mergeCell ref="J5:K5"/>
    <mergeCell ref="L5:M5"/>
    <mergeCell ref="O5:P5"/>
    <mergeCell ref="Q5:R5"/>
    <mergeCell ref="S5:T5"/>
    <mergeCell ref="X4:Y5"/>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7F93-9218-4373-87B6-BC845123F015}">
  <dimension ref="A1:AB350"/>
  <sheetViews>
    <sheetView workbookViewId="0"/>
  </sheetViews>
  <sheetFormatPr defaultColWidth="11.109375" defaultRowHeight="15" x14ac:dyDescent="0.2"/>
  <cols>
    <col min="1" max="1" width="10.88671875" customWidth="1"/>
    <col min="2" max="2" width="21.44140625" customWidth="1"/>
    <col min="3" max="3" width="18.109375" hidden="1" customWidth="1"/>
    <col min="4" max="4" width="8" hidden="1" customWidth="1"/>
    <col min="5" max="5" width="7.5546875" customWidth="1"/>
    <col min="6" max="6" width="5.6640625" customWidth="1"/>
    <col min="7" max="7" width="7.5546875" customWidth="1"/>
    <col min="8" max="8" width="5.6640625" customWidth="1"/>
    <col min="9" max="9" width="7.5546875" customWidth="1"/>
    <col min="10" max="10" width="5.6640625" customWidth="1"/>
    <col min="11" max="11" width="7.5546875" customWidth="1"/>
    <col min="12" max="12" width="5.6640625" customWidth="1"/>
    <col min="13" max="13" width="7.5546875" customWidth="1"/>
    <col min="14" max="14" width="5.6640625" customWidth="1"/>
    <col min="15" max="15" width="7.5546875" customWidth="1"/>
    <col min="16" max="16" width="5.6640625" customWidth="1"/>
    <col min="17" max="17" width="7.5546875" customWidth="1"/>
    <col min="18" max="18" width="5.6640625" customWidth="1"/>
    <col min="19" max="19" width="7.5546875" customWidth="1"/>
    <col min="20" max="20" width="5.6640625" customWidth="1"/>
    <col min="21" max="21" width="7.5546875" customWidth="1"/>
    <col min="22" max="22" width="5.6640625" customWidth="1"/>
    <col min="23" max="23" width="7.5546875" customWidth="1"/>
    <col min="24" max="24" width="5.6640625" customWidth="1"/>
    <col min="25" max="26" width="7.5546875" customWidth="1"/>
    <col min="27" max="27" width="8.5546875" customWidth="1"/>
    <col min="28" max="28" width="11.109375" customWidth="1"/>
  </cols>
  <sheetData>
    <row r="1" spans="1:28" s="83" customFormat="1" ht="48.95" customHeight="1" x14ac:dyDescent="0.2">
      <c r="A1" s="387" t="s">
        <v>994</v>
      </c>
      <c r="B1" s="387"/>
      <c r="C1" s="387"/>
      <c r="D1" s="387"/>
      <c r="E1" s="387"/>
      <c r="F1" s="387"/>
      <c r="G1" s="387"/>
      <c r="H1" s="387"/>
      <c r="I1" s="387"/>
      <c r="J1" s="387"/>
      <c r="K1" s="387"/>
      <c r="L1" s="387"/>
      <c r="M1" s="387"/>
      <c r="N1" s="166"/>
      <c r="O1" s="166"/>
      <c r="P1" s="166"/>
      <c r="Q1" s="166"/>
      <c r="R1" s="166"/>
      <c r="S1" s="166"/>
      <c r="T1" s="166"/>
      <c r="U1" s="166"/>
      <c r="V1" s="166"/>
      <c r="W1" s="166"/>
      <c r="X1" s="166"/>
    </row>
    <row r="2" spans="1:28" ht="48.95" hidden="1" customHeight="1" x14ac:dyDescent="0.25">
      <c r="A2" s="96"/>
      <c r="B2" s="96"/>
      <c r="C2" s="96"/>
      <c r="D2" s="96"/>
      <c r="G2" s="65" t="s">
        <v>141</v>
      </c>
      <c r="I2" s="65" t="s">
        <v>142</v>
      </c>
      <c r="K2" s="65" t="s">
        <v>143</v>
      </c>
      <c r="M2" s="65" t="s">
        <v>144</v>
      </c>
      <c r="N2" s="96"/>
      <c r="O2" s="65" t="s">
        <v>145</v>
      </c>
      <c r="P2" s="96"/>
      <c r="Q2" s="65" t="s">
        <v>146</v>
      </c>
      <c r="R2" s="96"/>
      <c r="S2" s="65" t="s">
        <v>147</v>
      </c>
      <c r="T2" s="96"/>
      <c r="U2" s="65" t="s">
        <v>148</v>
      </c>
      <c r="V2" s="96"/>
      <c r="W2" s="65" t="s">
        <v>149</v>
      </c>
      <c r="X2" s="168"/>
    </row>
    <row r="3" spans="1:28" ht="20.100000000000001" customHeight="1" x14ac:dyDescent="0.25">
      <c r="A3" s="96"/>
      <c r="B3" s="96"/>
      <c r="C3" s="96"/>
      <c r="D3" s="96"/>
      <c r="E3" s="96"/>
      <c r="F3" s="96"/>
      <c r="G3" s="96"/>
      <c r="H3" s="96"/>
      <c r="I3" s="96"/>
      <c r="J3" s="96"/>
      <c r="K3" s="96"/>
      <c r="L3" s="96"/>
      <c r="M3" s="96"/>
      <c r="N3" s="96"/>
      <c r="O3" s="96"/>
      <c r="P3" s="96"/>
      <c r="Q3" s="96"/>
      <c r="R3" s="96"/>
      <c r="S3" s="96"/>
      <c r="T3" s="96"/>
      <c r="U3" s="96"/>
      <c r="V3" s="96"/>
      <c r="W3" s="96"/>
      <c r="X3" s="168" t="s">
        <v>995</v>
      </c>
    </row>
    <row r="4" spans="1:28" ht="59.25" customHeight="1" x14ac:dyDescent="0.25">
      <c r="A4" s="96"/>
      <c r="B4" s="96"/>
      <c r="C4" s="96"/>
      <c r="D4" s="96"/>
      <c r="E4" s="383" t="s">
        <v>996</v>
      </c>
      <c r="F4" s="383"/>
      <c r="G4" s="125" t="s">
        <v>141</v>
      </c>
      <c r="H4" s="135" t="s">
        <v>997</v>
      </c>
      <c r="I4" s="125" t="s">
        <v>142</v>
      </c>
      <c r="J4" s="135" t="s">
        <v>997</v>
      </c>
      <c r="K4" s="125" t="s">
        <v>143</v>
      </c>
      <c r="L4" s="135" t="s">
        <v>997</v>
      </c>
      <c r="M4" s="125" t="s">
        <v>144</v>
      </c>
      <c r="N4" s="135" t="s">
        <v>997</v>
      </c>
      <c r="O4" s="125" t="s">
        <v>145</v>
      </c>
      <c r="P4" s="135" t="s">
        <v>997</v>
      </c>
      <c r="Q4" s="125" t="s">
        <v>146</v>
      </c>
      <c r="R4" s="135" t="s">
        <v>997</v>
      </c>
      <c r="S4" s="125" t="s">
        <v>147</v>
      </c>
      <c r="T4" s="135" t="s">
        <v>997</v>
      </c>
      <c r="U4" s="125" t="s">
        <v>148</v>
      </c>
      <c r="V4" s="135" t="s">
        <v>997</v>
      </c>
      <c r="W4" s="125" t="s">
        <v>986</v>
      </c>
      <c r="X4" s="135" t="s">
        <v>997</v>
      </c>
      <c r="Z4" s="156"/>
      <c r="AA4" s="186"/>
      <c r="AB4" s="157"/>
    </row>
    <row r="5" spans="1:28" ht="15.6" customHeight="1" x14ac:dyDescent="0.2">
      <c r="A5" s="95" t="s">
        <v>255</v>
      </c>
      <c r="B5" s="95" t="s">
        <v>256</v>
      </c>
      <c r="C5" s="95"/>
      <c r="D5" s="95"/>
      <c r="E5" s="97">
        <v>330410</v>
      </c>
      <c r="F5" s="187">
        <v>1</v>
      </c>
      <c r="G5" s="97">
        <v>1900</v>
      </c>
      <c r="H5" s="187">
        <v>0.01</v>
      </c>
      <c r="I5" s="97">
        <v>56610</v>
      </c>
      <c r="J5" s="187">
        <v>0.17</v>
      </c>
      <c r="K5" s="97">
        <v>94490</v>
      </c>
      <c r="L5" s="187">
        <v>0.28999999999999998</v>
      </c>
      <c r="M5" s="97">
        <v>84140</v>
      </c>
      <c r="N5" s="187">
        <v>0.25</v>
      </c>
      <c r="O5" s="97">
        <v>49300</v>
      </c>
      <c r="P5" s="187">
        <v>0.15</v>
      </c>
      <c r="Q5" s="97">
        <v>28210</v>
      </c>
      <c r="R5" s="187">
        <v>0.09</v>
      </c>
      <c r="S5" s="97">
        <v>11180</v>
      </c>
      <c r="T5" s="187">
        <v>0.03</v>
      </c>
      <c r="U5" s="97">
        <v>4210</v>
      </c>
      <c r="V5" s="187">
        <v>0.01</v>
      </c>
      <c r="W5" s="97">
        <v>350</v>
      </c>
      <c r="X5" s="187">
        <v>0</v>
      </c>
      <c r="Z5" s="161"/>
      <c r="AA5" s="183"/>
    </row>
    <row r="6" spans="1:28" ht="15.6" customHeight="1" x14ac:dyDescent="0.2">
      <c r="A6" s="95" t="s">
        <v>257</v>
      </c>
      <c r="B6" s="95" t="s">
        <v>258</v>
      </c>
      <c r="C6" s="95"/>
      <c r="D6" s="95"/>
      <c r="E6" s="97">
        <v>70740</v>
      </c>
      <c r="F6" s="187">
        <v>1</v>
      </c>
      <c r="G6" s="97">
        <v>250</v>
      </c>
      <c r="H6" s="187">
        <v>0</v>
      </c>
      <c r="I6" s="97">
        <v>9500</v>
      </c>
      <c r="J6" s="187">
        <v>0.13</v>
      </c>
      <c r="K6" s="97">
        <v>20090</v>
      </c>
      <c r="L6" s="187">
        <v>0.28000000000000003</v>
      </c>
      <c r="M6" s="97">
        <v>17500</v>
      </c>
      <c r="N6" s="187">
        <v>0.25</v>
      </c>
      <c r="O6" s="97">
        <v>11920</v>
      </c>
      <c r="P6" s="187">
        <v>0.17</v>
      </c>
      <c r="Q6" s="97">
        <v>7340</v>
      </c>
      <c r="R6" s="187">
        <v>0.1</v>
      </c>
      <c r="S6" s="97">
        <v>2940</v>
      </c>
      <c r="T6" s="187">
        <v>0.04</v>
      </c>
      <c r="U6" s="97">
        <v>890</v>
      </c>
      <c r="V6" s="187">
        <v>0.01</v>
      </c>
      <c r="W6" s="97">
        <v>320</v>
      </c>
      <c r="X6" s="187">
        <v>0</v>
      </c>
      <c r="Z6" s="161"/>
      <c r="AA6" s="183"/>
    </row>
    <row r="7" spans="1:28" ht="15.6" customHeight="1" x14ac:dyDescent="0.2">
      <c r="A7" s="95" t="s">
        <v>259</v>
      </c>
      <c r="B7" s="95" t="s">
        <v>260</v>
      </c>
      <c r="C7" s="95"/>
      <c r="D7" s="95"/>
      <c r="E7" s="97">
        <v>259670</v>
      </c>
      <c r="F7" s="187">
        <v>1</v>
      </c>
      <c r="G7" s="97">
        <v>1650</v>
      </c>
      <c r="H7" s="187">
        <v>0.01</v>
      </c>
      <c r="I7" s="97">
        <v>47110</v>
      </c>
      <c r="J7" s="187">
        <v>0.18</v>
      </c>
      <c r="K7" s="97">
        <v>74410</v>
      </c>
      <c r="L7" s="187">
        <v>0.28999999999999998</v>
      </c>
      <c r="M7" s="97">
        <v>66650</v>
      </c>
      <c r="N7" s="187">
        <v>0.26</v>
      </c>
      <c r="O7" s="97">
        <v>37380</v>
      </c>
      <c r="P7" s="187">
        <v>0.14000000000000001</v>
      </c>
      <c r="Q7" s="97">
        <v>20870</v>
      </c>
      <c r="R7" s="187">
        <v>0.08</v>
      </c>
      <c r="S7" s="97">
        <v>8250</v>
      </c>
      <c r="T7" s="187">
        <v>0.03</v>
      </c>
      <c r="U7" s="97">
        <v>3320</v>
      </c>
      <c r="V7" s="187">
        <v>0.01</v>
      </c>
      <c r="W7" s="97">
        <v>30</v>
      </c>
      <c r="X7" s="187">
        <v>0</v>
      </c>
      <c r="Z7" s="161"/>
      <c r="AA7" s="183"/>
    </row>
    <row r="8" spans="1:28" ht="15" customHeight="1" x14ac:dyDescent="0.2">
      <c r="A8" s="95"/>
      <c r="B8" s="95"/>
      <c r="C8" s="95"/>
      <c r="D8" s="95"/>
      <c r="E8" s="97"/>
      <c r="F8" s="97"/>
      <c r="G8" s="97"/>
      <c r="H8" s="97"/>
      <c r="I8" s="97"/>
      <c r="J8" s="97"/>
      <c r="K8" s="97"/>
      <c r="L8" s="97"/>
      <c r="M8" s="97"/>
      <c r="N8" s="97"/>
      <c r="O8" s="97"/>
      <c r="P8" s="97"/>
      <c r="Q8" s="97"/>
      <c r="R8" s="97"/>
      <c r="S8" s="97"/>
      <c r="T8" s="97"/>
      <c r="U8" s="97"/>
      <c r="V8" s="97"/>
      <c r="W8" s="97"/>
      <c r="X8" s="97"/>
      <c r="Z8" s="161"/>
      <c r="AA8" s="183"/>
    </row>
    <row r="9" spans="1:28" ht="15" customHeight="1" x14ac:dyDescent="0.2">
      <c r="A9" s="101" t="s">
        <v>261</v>
      </c>
      <c r="B9" s="101" t="s">
        <v>262</v>
      </c>
      <c r="C9" s="101"/>
      <c r="D9" s="101"/>
      <c r="E9" s="99">
        <v>19720</v>
      </c>
      <c r="F9" s="189">
        <v>1</v>
      </c>
      <c r="G9" s="99">
        <v>70</v>
      </c>
      <c r="H9" s="189">
        <v>0</v>
      </c>
      <c r="I9" s="99">
        <v>3380</v>
      </c>
      <c r="J9" s="189">
        <v>0.17</v>
      </c>
      <c r="K9" s="99">
        <v>5940</v>
      </c>
      <c r="L9" s="189">
        <v>0.3</v>
      </c>
      <c r="M9" s="99">
        <v>5600</v>
      </c>
      <c r="N9" s="189">
        <v>0.28000000000000003</v>
      </c>
      <c r="O9" s="99">
        <v>2830</v>
      </c>
      <c r="P9" s="189">
        <v>0.14000000000000001</v>
      </c>
      <c r="Q9" s="99">
        <v>1250</v>
      </c>
      <c r="R9" s="189">
        <v>0.06</v>
      </c>
      <c r="S9" s="99">
        <v>480</v>
      </c>
      <c r="T9" s="189">
        <v>0.02</v>
      </c>
      <c r="U9" s="99">
        <v>160</v>
      </c>
      <c r="V9" s="189">
        <v>0.01</v>
      </c>
      <c r="W9" s="99">
        <v>0</v>
      </c>
      <c r="X9" s="189">
        <v>0</v>
      </c>
      <c r="Z9" s="161"/>
      <c r="AA9" s="183"/>
    </row>
    <row r="10" spans="1:28" ht="15" customHeight="1" x14ac:dyDescent="0.2">
      <c r="A10" s="101" t="s">
        <v>263</v>
      </c>
      <c r="B10" s="101" t="s">
        <v>264</v>
      </c>
      <c r="C10" s="101"/>
      <c r="D10" s="101"/>
      <c r="E10" s="99">
        <v>47430</v>
      </c>
      <c r="F10" s="189">
        <v>1</v>
      </c>
      <c r="G10" s="99">
        <v>240</v>
      </c>
      <c r="H10" s="189">
        <v>0.01</v>
      </c>
      <c r="I10" s="99">
        <v>8420</v>
      </c>
      <c r="J10" s="189">
        <v>0.18</v>
      </c>
      <c r="K10" s="99">
        <v>14210</v>
      </c>
      <c r="L10" s="189">
        <v>0.3</v>
      </c>
      <c r="M10" s="99">
        <v>12370</v>
      </c>
      <c r="N10" s="189">
        <v>0.26</v>
      </c>
      <c r="O10" s="99">
        <v>6830</v>
      </c>
      <c r="P10" s="189">
        <v>0.14000000000000001</v>
      </c>
      <c r="Q10" s="99">
        <v>3630</v>
      </c>
      <c r="R10" s="189">
        <v>0.08</v>
      </c>
      <c r="S10" s="99">
        <v>1270</v>
      </c>
      <c r="T10" s="189">
        <v>0.03</v>
      </c>
      <c r="U10" s="99">
        <v>460</v>
      </c>
      <c r="V10" s="189">
        <v>0.01</v>
      </c>
      <c r="W10" s="99">
        <v>0</v>
      </c>
      <c r="X10" s="189">
        <v>0</v>
      </c>
      <c r="Z10" s="161"/>
      <c r="AA10" s="183"/>
    </row>
    <row r="11" spans="1:28" ht="15" customHeight="1" x14ac:dyDescent="0.2">
      <c r="A11" s="101" t="s">
        <v>265</v>
      </c>
      <c r="B11" s="101" t="s">
        <v>266</v>
      </c>
      <c r="C11" s="101"/>
      <c r="D11" s="101"/>
      <c r="E11" s="99">
        <v>31280</v>
      </c>
      <c r="F11" s="189">
        <v>1</v>
      </c>
      <c r="G11" s="99">
        <v>360</v>
      </c>
      <c r="H11" s="189">
        <v>0.01</v>
      </c>
      <c r="I11" s="99">
        <v>6030</v>
      </c>
      <c r="J11" s="189">
        <v>0.19</v>
      </c>
      <c r="K11" s="99">
        <v>9470</v>
      </c>
      <c r="L11" s="189">
        <v>0.3</v>
      </c>
      <c r="M11" s="99">
        <v>8110</v>
      </c>
      <c r="N11" s="189">
        <v>0.26</v>
      </c>
      <c r="O11" s="99">
        <v>4110</v>
      </c>
      <c r="P11" s="189">
        <v>0.13</v>
      </c>
      <c r="Q11" s="99">
        <v>2130</v>
      </c>
      <c r="R11" s="189">
        <v>7.0000000000000007E-2</v>
      </c>
      <c r="S11" s="99">
        <v>770</v>
      </c>
      <c r="T11" s="189">
        <v>0.02</v>
      </c>
      <c r="U11" s="99">
        <v>300</v>
      </c>
      <c r="V11" s="189">
        <v>0.01</v>
      </c>
      <c r="W11" s="99">
        <v>0</v>
      </c>
      <c r="X11" s="189">
        <v>0</v>
      </c>
      <c r="Z11" s="161"/>
      <c r="AA11" s="183"/>
    </row>
    <row r="12" spans="1:28" ht="15" customHeight="1" x14ac:dyDescent="0.2">
      <c r="A12" s="101" t="s">
        <v>267</v>
      </c>
      <c r="B12" s="101" t="s">
        <v>268</v>
      </c>
      <c r="C12" s="101"/>
      <c r="D12" s="101"/>
      <c r="E12" s="99">
        <v>24640</v>
      </c>
      <c r="F12" s="189">
        <v>1</v>
      </c>
      <c r="G12" s="99">
        <v>70</v>
      </c>
      <c r="H12" s="189">
        <v>0</v>
      </c>
      <c r="I12" s="99">
        <v>4660</v>
      </c>
      <c r="J12" s="189">
        <v>0.19</v>
      </c>
      <c r="K12" s="99">
        <v>7160</v>
      </c>
      <c r="L12" s="189">
        <v>0.28999999999999998</v>
      </c>
      <c r="M12" s="99">
        <v>6160</v>
      </c>
      <c r="N12" s="189">
        <v>0.25</v>
      </c>
      <c r="O12" s="99">
        <v>3580</v>
      </c>
      <c r="P12" s="189">
        <v>0.15</v>
      </c>
      <c r="Q12" s="99">
        <v>1880</v>
      </c>
      <c r="R12" s="189">
        <v>0.08</v>
      </c>
      <c r="S12" s="99">
        <v>800</v>
      </c>
      <c r="T12" s="189">
        <v>0.03</v>
      </c>
      <c r="U12" s="99">
        <v>340</v>
      </c>
      <c r="V12" s="189">
        <v>0.01</v>
      </c>
      <c r="W12" s="99">
        <v>0</v>
      </c>
      <c r="X12" s="189">
        <v>0</v>
      </c>
      <c r="Z12" s="161"/>
      <c r="AA12" s="183"/>
    </row>
    <row r="13" spans="1:28" ht="15" customHeight="1" x14ac:dyDescent="0.2">
      <c r="A13" s="101" t="s">
        <v>269</v>
      </c>
      <c r="B13" s="101" t="s">
        <v>270</v>
      </c>
      <c r="C13" s="101"/>
      <c r="D13" s="101"/>
      <c r="E13" s="99">
        <v>31660</v>
      </c>
      <c r="F13" s="189">
        <v>1</v>
      </c>
      <c r="G13" s="99">
        <v>250</v>
      </c>
      <c r="H13" s="189">
        <v>0.01</v>
      </c>
      <c r="I13" s="99">
        <v>5780</v>
      </c>
      <c r="J13" s="189">
        <v>0.18</v>
      </c>
      <c r="K13" s="99">
        <v>9570</v>
      </c>
      <c r="L13" s="189">
        <v>0.3</v>
      </c>
      <c r="M13" s="99">
        <v>8230</v>
      </c>
      <c r="N13" s="189">
        <v>0.26</v>
      </c>
      <c r="O13" s="99">
        <v>4320</v>
      </c>
      <c r="P13" s="189">
        <v>0.14000000000000001</v>
      </c>
      <c r="Q13" s="99">
        <v>2310</v>
      </c>
      <c r="R13" s="189">
        <v>7.0000000000000007E-2</v>
      </c>
      <c r="S13" s="99">
        <v>860</v>
      </c>
      <c r="T13" s="189">
        <v>0.03</v>
      </c>
      <c r="U13" s="99">
        <v>330</v>
      </c>
      <c r="V13" s="189">
        <v>0.01</v>
      </c>
      <c r="W13" s="99">
        <v>10</v>
      </c>
      <c r="X13" s="189">
        <v>0</v>
      </c>
      <c r="Z13" s="161"/>
      <c r="AA13" s="183"/>
    </row>
    <row r="14" spans="1:28" ht="15" customHeight="1" x14ac:dyDescent="0.2">
      <c r="A14" s="101" t="s">
        <v>271</v>
      </c>
      <c r="B14" s="101" t="s">
        <v>272</v>
      </c>
      <c r="C14" s="101"/>
      <c r="D14" s="101"/>
      <c r="E14" s="99">
        <v>32630</v>
      </c>
      <c r="F14" s="189">
        <v>1</v>
      </c>
      <c r="G14" s="99">
        <v>210</v>
      </c>
      <c r="H14" s="189">
        <v>0.01</v>
      </c>
      <c r="I14" s="99">
        <v>5950</v>
      </c>
      <c r="J14" s="189">
        <v>0.18</v>
      </c>
      <c r="K14" s="99">
        <v>8940</v>
      </c>
      <c r="L14" s="189">
        <v>0.27</v>
      </c>
      <c r="M14" s="99">
        <v>8110</v>
      </c>
      <c r="N14" s="189">
        <v>0.25</v>
      </c>
      <c r="O14" s="99">
        <v>4820</v>
      </c>
      <c r="P14" s="189">
        <v>0.15</v>
      </c>
      <c r="Q14" s="99">
        <v>2890</v>
      </c>
      <c r="R14" s="189">
        <v>0.09</v>
      </c>
      <c r="S14" s="99">
        <v>1250</v>
      </c>
      <c r="T14" s="189">
        <v>0.04</v>
      </c>
      <c r="U14" s="99">
        <v>460</v>
      </c>
      <c r="V14" s="189">
        <v>0.01</v>
      </c>
      <c r="W14" s="99">
        <v>10</v>
      </c>
      <c r="X14" s="189">
        <v>0</v>
      </c>
      <c r="Z14" s="161"/>
      <c r="AA14" s="88"/>
      <c r="AB14" s="88"/>
    </row>
    <row r="15" spans="1:28" ht="15" customHeight="1" x14ac:dyDescent="0.2">
      <c r="A15" s="101" t="s">
        <v>257</v>
      </c>
      <c r="B15" s="101" t="s">
        <v>258</v>
      </c>
      <c r="C15" s="101"/>
      <c r="D15" s="101"/>
      <c r="E15" s="99">
        <v>70740</v>
      </c>
      <c r="F15" s="189">
        <v>1</v>
      </c>
      <c r="G15" s="99">
        <v>250</v>
      </c>
      <c r="H15" s="189">
        <v>0</v>
      </c>
      <c r="I15" s="99">
        <v>9500</v>
      </c>
      <c r="J15" s="189">
        <v>0.13</v>
      </c>
      <c r="K15" s="99">
        <v>20090</v>
      </c>
      <c r="L15" s="189">
        <v>0.28000000000000003</v>
      </c>
      <c r="M15" s="99">
        <v>17500</v>
      </c>
      <c r="N15" s="189">
        <v>0.25</v>
      </c>
      <c r="O15" s="99">
        <v>11920</v>
      </c>
      <c r="P15" s="189">
        <v>0.17</v>
      </c>
      <c r="Q15" s="99">
        <v>7340</v>
      </c>
      <c r="R15" s="189">
        <v>0.1</v>
      </c>
      <c r="S15" s="99">
        <v>2940</v>
      </c>
      <c r="T15" s="189">
        <v>0.04</v>
      </c>
      <c r="U15" s="99">
        <v>890</v>
      </c>
      <c r="V15" s="189">
        <v>0.01</v>
      </c>
      <c r="W15" s="99">
        <v>320</v>
      </c>
      <c r="X15" s="189">
        <v>0</v>
      </c>
      <c r="Z15" s="161"/>
      <c r="AA15" s="88"/>
      <c r="AB15" s="88"/>
    </row>
    <row r="16" spans="1:28" ht="15" customHeight="1" x14ac:dyDescent="0.2">
      <c r="A16" s="101" t="s">
        <v>273</v>
      </c>
      <c r="B16" s="101" t="s">
        <v>274</v>
      </c>
      <c r="C16" s="101"/>
      <c r="D16" s="101"/>
      <c r="E16" s="99">
        <v>44030</v>
      </c>
      <c r="F16" s="189">
        <v>1</v>
      </c>
      <c r="G16" s="99">
        <v>130</v>
      </c>
      <c r="H16" s="189">
        <v>0</v>
      </c>
      <c r="I16" s="99">
        <v>7820</v>
      </c>
      <c r="J16" s="189">
        <v>0.18</v>
      </c>
      <c r="K16" s="99">
        <v>11860</v>
      </c>
      <c r="L16" s="189">
        <v>0.27</v>
      </c>
      <c r="M16" s="99">
        <v>11080</v>
      </c>
      <c r="N16" s="189">
        <v>0.25</v>
      </c>
      <c r="O16" s="99">
        <v>6650</v>
      </c>
      <c r="P16" s="189">
        <v>0.15</v>
      </c>
      <c r="Q16" s="99">
        <v>4090</v>
      </c>
      <c r="R16" s="189">
        <v>0.09</v>
      </c>
      <c r="S16" s="99">
        <v>1720</v>
      </c>
      <c r="T16" s="189">
        <v>0.04</v>
      </c>
      <c r="U16" s="99">
        <v>680</v>
      </c>
      <c r="V16" s="189">
        <v>0.02</v>
      </c>
      <c r="W16" s="99">
        <v>0</v>
      </c>
      <c r="X16" s="189">
        <v>0</v>
      </c>
      <c r="Z16" s="161"/>
      <c r="AA16" s="88"/>
      <c r="AB16" s="88"/>
    </row>
    <row r="17" spans="1:26" ht="15" customHeight="1" x14ac:dyDescent="0.2">
      <c r="A17" s="101" t="s">
        <v>275</v>
      </c>
      <c r="B17" s="101" t="s">
        <v>276</v>
      </c>
      <c r="C17" s="101"/>
      <c r="D17" s="101"/>
      <c r="E17" s="99">
        <v>28280</v>
      </c>
      <c r="F17" s="189">
        <v>1</v>
      </c>
      <c r="G17" s="99">
        <v>340</v>
      </c>
      <c r="H17" s="189">
        <v>0.01</v>
      </c>
      <c r="I17" s="99">
        <v>5080</v>
      </c>
      <c r="J17" s="189">
        <v>0.18</v>
      </c>
      <c r="K17" s="99">
        <v>7260</v>
      </c>
      <c r="L17" s="189">
        <v>0.26</v>
      </c>
      <c r="M17" s="99">
        <v>6980</v>
      </c>
      <c r="N17" s="189">
        <v>0.25</v>
      </c>
      <c r="O17" s="99">
        <v>4240</v>
      </c>
      <c r="P17" s="189">
        <v>0.15</v>
      </c>
      <c r="Q17" s="99">
        <v>2690</v>
      </c>
      <c r="R17" s="189">
        <v>0.09</v>
      </c>
      <c r="S17" s="99">
        <v>1110</v>
      </c>
      <c r="T17" s="189">
        <v>0.04</v>
      </c>
      <c r="U17" s="99">
        <v>590</v>
      </c>
      <c r="V17" s="189">
        <v>0.02</v>
      </c>
      <c r="W17" s="99">
        <v>0</v>
      </c>
      <c r="X17" s="189">
        <v>0</v>
      </c>
      <c r="Z17" s="161"/>
    </row>
    <row r="18" spans="1:26" ht="15" customHeight="1" x14ac:dyDescent="0.2">
      <c r="A18" s="101"/>
      <c r="B18" s="101"/>
      <c r="C18" s="101"/>
      <c r="D18" s="101"/>
      <c r="E18" s="188"/>
      <c r="F18" s="189"/>
      <c r="G18" s="188"/>
      <c r="H18" s="189"/>
      <c r="I18" s="188"/>
      <c r="J18" s="189"/>
      <c r="K18" s="188"/>
      <c r="L18" s="189"/>
      <c r="M18" s="188"/>
      <c r="N18" s="189"/>
      <c r="O18" s="188"/>
      <c r="P18" s="189"/>
      <c r="Q18" s="188"/>
      <c r="R18" s="189"/>
      <c r="S18" s="188"/>
      <c r="T18" s="189"/>
      <c r="U18" s="188"/>
      <c r="V18" s="189"/>
      <c r="W18" s="188"/>
      <c r="X18" s="189"/>
      <c r="Z18" s="161"/>
    </row>
    <row r="19" spans="1:26" ht="15" customHeight="1" x14ac:dyDescent="0.2">
      <c r="A19" s="101" t="s">
        <v>277</v>
      </c>
      <c r="B19" s="101" t="s">
        <v>278</v>
      </c>
      <c r="C19" s="101"/>
      <c r="D19" s="101"/>
      <c r="E19" s="99">
        <v>196</v>
      </c>
      <c r="F19" s="189">
        <v>1</v>
      </c>
      <c r="G19" s="99">
        <v>1</v>
      </c>
      <c r="H19" s="189">
        <v>0.01</v>
      </c>
      <c r="I19" s="99">
        <v>37</v>
      </c>
      <c r="J19" s="189">
        <v>0.19</v>
      </c>
      <c r="K19" s="99">
        <v>55</v>
      </c>
      <c r="L19" s="189">
        <v>0.28000000000000003</v>
      </c>
      <c r="M19" s="99">
        <v>38</v>
      </c>
      <c r="N19" s="189">
        <v>0.19</v>
      </c>
      <c r="O19" s="99">
        <v>26</v>
      </c>
      <c r="P19" s="189">
        <v>0.13</v>
      </c>
      <c r="Q19" s="99">
        <v>25</v>
      </c>
      <c r="R19" s="189">
        <v>0.13</v>
      </c>
      <c r="S19" s="99">
        <v>11</v>
      </c>
      <c r="T19" s="189">
        <v>0.06</v>
      </c>
      <c r="U19" s="99">
        <v>3</v>
      </c>
      <c r="V19" s="189">
        <v>0.02</v>
      </c>
      <c r="W19" s="99">
        <v>0</v>
      </c>
      <c r="X19" s="189">
        <v>0</v>
      </c>
      <c r="Z19" s="161"/>
    </row>
    <row r="20" spans="1:26" ht="15" customHeight="1" x14ac:dyDescent="0.2">
      <c r="A20" s="101" t="s">
        <v>279</v>
      </c>
      <c r="B20" s="101" t="s">
        <v>280</v>
      </c>
      <c r="C20" s="101"/>
      <c r="D20" s="101"/>
      <c r="E20" s="99">
        <v>467</v>
      </c>
      <c r="F20" s="189">
        <v>1</v>
      </c>
      <c r="G20" s="99">
        <v>0</v>
      </c>
      <c r="H20" s="189">
        <v>0</v>
      </c>
      <c r="I20" s="99">
        <v>87</v>
      </c>
      <c r="J20" s="189">
        <v>0.19</v>
      </c>
      <c r="K20" s="99">
        <v>150</v>
      </c>
      <c r="L20" s="189">
        <v>0.32</v>
      </c>
      <c r="M20" s="99">
        <v>94</v>
      </c>
      <c r="N20" s="189">
        <v>0.2</v>
      </c>
      <c r="O20" s="99">
        <v>74</v>
      </c>
      <c r="P20" s="189">
        <v>0.16</v>
      </c>
      <c r="Q20" s="99">
        <v>34</v>
      </c>
      <c r="R20" s="189">
        <v>7.0000000000000007E-2</v>
      </c>
      <c r="S20" s="99">
        <v>20</v>
      </c>
      <c r="T20" s="189">
        <v>0.04</v>
      </c>
      <c r="U20" s="99">
        <v>8</v>
      </c>
      <c r="V20" s="189">
        <v>0.02</v>
      </c>
      <c r="W20" s="99">
        <v>0</v>
      </c>
      <c r="X20" s="189">
        <v>0</v>
      </c>
      <c r="Z20" s="161"/>
    </row>
    <row r="21" spans="1:26" ht="15" customHeight="1" x14ac:dyDescent="0.2">
      <c r="A21" s="101" t="s">
        <v>281</v>
      </c>
      <c r="B21" s="101" t="s">
        <v>282</v>
      </c>
      <c r="C21" s="101"/>
      <c r="D21" s="101"/>
      <c r="E21" s="99">
        <v>1011</v>
      </c>
      <c r="F21" s="189">
        <v>1</v>
      </c>
      <c r="G21" s="99">
        <v>3</v>
      </c>
      <c r="H21" s="189">
        <v>0</v>
      </c>
      <c r="I21" s="99">
        <v>150</v>
      </c>
      <c r="J21" s="189">
        <v>0.15</v>
      </c>
      <c r="K21" s="99">
        <v>267</v>
      </c>
      <c r="L21" s="189">
        <v>0.26</v>
      </c>
      <c r="M21" s="99">
        <v>270</v>
      </c>
      <c r="N21" s="189">
        <v>0.27</v>
      </c>
      <c r="O21" s="99">
        <v>150</v>
      </c>
      <c r="P21" s="189">
        <v>0.15</v>
      </c>
      <c r="Q21" s="99">
        <v>96</v>
      </c>
      <c r="R21" s="189">
        <v>0.09</v>
      </c>
      <c r="S21" s="99">
        <v>49</v>
      </c>
      <c r="T21" s="189">
        <v>0.05</v>
      </c>
      <c r="U21" s="99">
        <v>26</v>
      </c>
      <c r="V21" s="189">
        <v>0.03</v>
      </c>
      <c r="W21" s="99">
        <v>0</v>
      </c>
      <c r="X21" s="189">
        <v>0</v>
      </c>
      <c r="Z21" s="161"/>
    </row>
    <row r="22" spans="1:26" ht="15" customHeight="1" x14ac:dyDescent="0.2">
      <c r="A22" s="101" t="s">
        <v>283</v>
      </c>
      <c r="B22" s="101" t="s">
        <v>284</v>
      </c>
      <c r="C22" s="101"/>
      <c r="D22" s="101"/>
      <c r="E22" s="99">
        <v>521</v>
      </c>
      <c r="F22" s="189">
        <v>1</v>
      </c>
      <c r="G22" s="99">
        <v>0</v>
      </c>
      <c r="H22" s="189">
        <v>0</v>
      </c>
      <c r="I22" s="99">
        <v>102</v>
      </c>
      <c r="J22" s="189">
        <v>0.2</v>
      </c>
      <c r="K22" s="99">
        <v>149</v>
      </c>
      <c r="L22" s="189">
        <v>0.28999999999999998</v>
      </c>
      <c r="M22" s="99">
        <v>123</v>
      </c>
      <c r="N22" s="189">
        <v>0.24</v>
      </c>
      <c r="O22" s="99">
        <v>85</v>
      </c>
      <c r="P22" s="189">
        <v>0.16</v>
      </c>
      <c r="Q22" s="99">
        <v>36</v>
      </c>
      <c r="R22" s="189">
        <v>7.0000000000000007E-2</v>
      </c>
      <c r="S22" s="99">
        <v>16</v>
      </c>
      <c r="T22" s="189">
        <v>0.03</v>
      </c>
      <c r="U22" s="99">
        <v>10</v>
      </c>
      <c r="V22" s="189">
        <v>0.02</v>
      </c>
      <c r="W22" s="99">
        <v>0</v>
      </c>
      <c r="X22" s="189">
        <v>0</v>
      </c>
      <c r="Z22" s="161"/>
    </row>
    <row r="23" spans="1:26" ht="15" customHeight="1" x14ac:dyDescent="0.2">
      <c r="A23" s="101" t="s">
        <v>285</v>
      </c>
      <c r="B23" s="101" t="s">
        <v>286</v>
      </c>
      <c r="C23" s="101"/>
      <c r="D23" s="101"/>
      <c r="E23" s="99">
        <v>832</v>
      </c>
      <c r="F23" s="189">
        <v>1</v>
      </c>
      <c r="G23" s="99">
        <v>8</v>
      </c>
      <c r="H23" s="189">
        <v>0.01</v>
      </c>
      <c r="I23" s="99">
        <v>179</v>
      </c>
      <c r="J23" s="189">
        <v>0.22</v>
      </c>
      <c r="K23" s="99">
        <v>246</v>
      </c>
      <c r="L23" s="189">
        <v>0.3</v>
      </c>
      <c r="M23" s="99">
        <v>183</v>
      </c>
      <c r="N23" s="189">
        <v>0.22</v>
      </c>
      <c r="O23" s="99">
        <v>113</v>
      </c>
      <c r="P23" s="189">
        <v>0.14000000000000001</v>
      </c>
      <c r="Q23" s="99">
        <v>58</v>
      </c>
      <c r="R23" s="189">
        <v>7.0000000000000007E-2</v>
      </c>
      <c r="S23" s="99">
        <v>29</v>
      </c>
      <c r="T23" s="189">
        <v>0.03</v>
      </c>
      <c r="U23" s="99">
        <v>16</v>
      </c>
      <c r="V23" s="189">
        <v>0.02</v>
      </c>
      <c r="W23" s="99">
        <v>0</v>
      </c>
      <c r="X23" s="189">
        <v>0</v>
      </c>
      <c r="Z23" s="161"/>
    </row>
    <row r="24" spans="1:26" ht="15" customHeight="1" x14ac:dyDescent="0.2">
      <c r="A24" s="101" t="s">
        <v>287</v>
      </c>
      <c r="B24" s="101" t="s">
        <v>288</v>
      </c>
      <c r="C24" s="101"/>
      <c r="D24" s="101"/>
      <c r="E24" s="99">
        <v>532</v>
      </c>
      <c r="F24" s="189">
        <v>1</v>
      </c>
      <c r="G24" s="99">
        <v>1</v>
      </c>
      <c r="H24" s="189">
        <v>0</v>
      </c>
      <c r="I24" s="99">
        <v>79</v>
      </c>
      <c r="J24" s="189">
        <v>0.15</v>
      </c>
      <c r="K24" s="99">
        <v>131</v>
      </c>
      <c r="L24" s="189">
        <v>0.25</v>
      </c>
      <c r="M24" s="99">
        <v>123</v>
      </c>
      <c r="N24" s="189">
        <v>0.23</v>
      </c>
      <c r="O24" s="99">
        <v>85</v>
      </c>
      <c r="P24" s="189">
        <v>0.16</v>
      </c>
      <c r="Q24" s="99">
        <v>69</v>
      </c>
      <c r="R24" s="189">
        <v>0.13</v>
      </c>
      <c r="S24" s="99">
        <v>34</v>
      </c>
      <c r="T24" s="189">
        <v>0.06</v>
      </c>
      <c r="U24" s="99">
        <v>10</v>
      </c>
      <c r="V24" s="189">
        <v>0.02</v>
      </c>
      <c r="W24" s="99">
        <v>0</v>
      </c>
      <c r="X24" s="189">
        <v>0</v>
      </c>
      <c r="Z24" s="161"/>
    </row>
    <row r="25" spans="1:26" ht="15" customHeight="1" x14ac:dyDescent="0.2">
      <c r="A25" s="101" t="s">
        <v>289</v>
      </c>
      <c r="B25" s="101" t="s">
        <v>290</v>
      </c>
      <c r="C25" s="101"/>
      <c r="D25" s="101"/>
      <c r="E25" s="99">
        <v>1494</v>
      </c>
      <c r="F25" s="189">
        <v>1</v>
      </c>
      <c r="G25" s="99">
        <v>9</v>
      </c>
      <c r="H25" s="189">
        <v>0.01</v>
      </c>
      <c r="I25" s="99">
        <v>187</v>
      </c>
      <c r="J25" s="189">
        <v>0.13</v>
      </c>
      <c r="K25" s="99">
        <v>413</v>
      </c>
      <c r="L25" s="189">
        <v>0.28000000000000003</v>
      </c>
      <c r="M25" s="99">
        <v>428</v>
      </c>
      <c r="N25" s="189">
        <v>0.28999999999999998</v>
      </c>
      <c r="O25" s="99">
        <v>294</v>
      </c>
      <c r="P25" s="189">
        <v>0.2</v>
      </c>
      <c r="Q25" s="99">
        <v>119</v>
      </c>
      <c r="R25" s="189">
        <v>0.08</v>
      </c>
      <c r="S25" s="99">
        <v>39</v>
      </c>
      <c r="T25" s="189">
        <v>0.03</v>
      </c>
      <c r="U25" s="99">
        <v>5</v>
      </c>
      <c r="V25" s="189">
        <v>0</v>
      </c>
      <c r="W25" s="99">
        <v>0</v>
      </c>
      <c r="X25" s="189">
        <v>0</v>
      </c>
      <c r="Z25" s="161"/>
    </row>
    <row r="26" spans="1:26" ht="15" customHeight="1" x14ac:dyDescent="0.2">
      <c r="A26" s="101" t="s">
        <v>291</v>
      </c>
      <c r="B26" s="101" t="s">
        <v>292</v>
      </c>
      <c r="C26" s="101"/>
      <c r="D26" s="101"/>
      <c r="E26" s="99">
        <v>3469</v>
      </c>
      <c r="F26" s="189">
        <v>1</v>
      </c>
      <c r="G26" s="99">
        <v>7</v>
      </c>
      <c r="H26" s="189">
        <v>0</v>
      </c>
      <c r="I26" s="99">
        <v>393</v>
      </c>
      <c r="J26" s="189">
        <v>0.11</v>
      </c>
      <c r="K26" s="99">
        <v>940</v>
      </c>
      <c r="L26" s="189">
        <v>0.27</v>
      </c>
      <c r="M26" s="99">
        <v>931</v>
      </c>
      <c r="N26" s="189">
        <v>0.27</v>
      </c>
      <c r="O26" s="99">
        <v>618</v>
      </c>
      <c r="P26" s="189">
        <v>0.18</v>
      </c>
      <c r="Q26" s="99">
        <v>399</v>
      </c>
      <c r="R26" s="189">
        <v>0.12</v>
      </c>
      <c r="S26" s="99">
        <v>140</v>
      </c>
      <c r="T26" s="189">
        <v>0.04</v>
      </c>
      <c r="U26" s="99">
        <v>41</v>
      </c>
      <c r="V26" s="189">
        <v>0.01</v>
      </c>
      <c r="W26" s="99">
        <v>0</v>
      </c>
      <c r="X26" s="189">
        <v>0</v>
      </c>
      <c r="Z26" s="161"/>
    </row>
    <row r="27" spans="1:26" ht="15" customHeight="1" x14ac:dyDescent="0.2">
      <c r="A27" s="101" t="s">
        <v>293</v>
      </c>
      <c r="B27" s="101" t="s">
        <v>294</v>
      </c>
      <c r="C27" s="101"/>
      <c r="D27" s="101"/>
      <c r="E27" s="99">
        <v>924</v>
      </c>
      <c r="F27" s="189">
        <v>1</v>
      </c>
      <c r="G27" s="99">
        <v>0</v>
      </c>
      <c r="H27" s="189">
        <v>0</v>
      </c>
      <c r="I27" s="99">
        <v>159</v>
      </c>
      <c r="J27" s="189">
        <v>0.17</v>
      </c>
      <c r="K27" s="99">
        <v>265</v>
      </c>
      <c r="L27" s="189">
        <v>0.28999999999999998</v>
      </c>
      <c r="M27" s="99">
        <v>286</v>
      </c>
      <c r="N27" s="189">
        <v>0.31</v>
      </c>
      <c r="O27" s="99">
        <v>125</v>
      </c>
      <c r="P27" s="189">
        <v>0.14000000000000001</v>
      </c>
      <c r="Q27" s="99">
        <v>58</v>
      </c>
      <c r="R27" s="189">
        <v>0.06</v>
      </c>
      <c r="S27" s="99">
        <v>21</v>
      </c>
      <c r="T27" s="189">
        <v>0.02</v>
      </c>
      <c r="U27" s="99">
        <v>10</v>
      </c>
      <c r="V27" s="189">
        <v>0.01</v>
      </c>
      <c r="W27" s="99">
        <v>0</v>
      </c>
      <c r="X27" s="189">
        <v>0</v>
      </c>
      <c r="Z27" s="161"/>
    </row>
    <row r="28" spans="1:26" ht="15" customHeight="1" x14ac:dyDescent="0.2">
      <c r="A28" s="101" t="s">
        <v>295</v>
      </c>
      <c r="B28" s="101" t="s">
        <v>296</v>
      </c>
      <c r="C28" s="101"/>
      <c r="D28" s="101"/>
      <c r="E28" s="99">
        <v>647</v>
      </c>
      <c r="F28" s="189">
        <v>1</v>
      </c>
      <c r="G28" s="99">
        <v>6</v>
      </c>
      <c r="H28" s="189">
        <v>0.01</v>
      </c>
      <c r="I28" s="99">
        <v>128</v>
      </c>
      <c r="J28" s="189">
        <v>0.2</v>
      </c>
      <c r="K28" s="99">
        <v>175</v>
      </c>
      <c r="L28" s="189">
        <v>0.27</v>
      </c>
      <c r="M28" s="99">
        <v>157</v>
      </c>
      <c r="N28" s="189">
        <v>0.24</v>
      </c>
      <c r="O28" s="99">
        <v>100</v>
      </c>
      <c r="P28" s="189">
        <v>0.15</v>
      </c>
      <c r="Q28" s="99">
        <v>51</v>
      </c>
      <c r="R28" s="189">
        <v>0.08</v>
      </c>
      <c r="S28" s="99">
        <v>21</v>
      </c>
      <c r="T28" s="189">
        <v>0.03</v>
      </c>
      <c r="U28" s="99">
        <v>9</v>
      </c>
      <c r="V28" s="189">
        <v>0.01</v>
      </c>
      <c r="W28" s="99">
        <v>0</v>
      </c>
      <c r="X28" s="189">
        <v>0</v>
      </c>
      <c r="Z28" s="161"/>
    </row>
    <row r="29" spans="1:26" ht="15" customHeight="1" x14ac:dyDescent="0.2">
      <c r="A29" s="101" t="s">
        <v>297</v>
      </c>
      <c r="B29" s="101" t="s">
        <v>298</v>
      </c>
      <c r="C29" s="101"/>
      <c r="D29" s="101"/>
      <c r="E29" s="99">
        <v>498</v>
      </c>
      <c r="F29" s="189">
        <v>1</v>
      </c>
      <c r="G29" s="99">
        <v>0</v>
      </c>
      <c r="H29" s="189">
        <v>0</v>
      </c>
      <c r="I29" s="99">
        <v>78</v>
      </c>
      <c r="J29" s="189">
        <v>0.16</v>
      </c>
      <c r="K29" s="99">
        <v>136</v>
      </c>
      <c r="L29" s="189">
        <v>0.27</v>
      </c>
      <c r="M29" s="99">
        <v>127</v>
      </c>
      <c r="N29" s="189">
        <v>0.26</v>
      </c>
      <c r="O29" s="99">
        <v>88</v>
      </c>
      <c r="P29" s="189">
        <v>0.18</v>
      </c>
      <c r="Q29" s="99">
        <v>41</v>
      </c>
      <c r="R29" s="189">
        <v>0.08</v>
      </c>
      <c r="S29" s="99">
        <v>24</v>
      </c>
      <c r="T29" s="189">
        <v>0.05</v>
      </c>
      <c r="U29" s="99">
        <v>4</v>
      </c>
      <c r="V29" s="189">
        <v>0.01</v>
      </c>
      <c r="W29" s="99">
        <v>0</v>
      </c>
      <c r="X29" s="189">
        <v>0</v>
      </c>
      <c r="Z29" s="161"/>
    </row>
    <row r="30" spans="1:26" ht="15" customHeight="1" x14ac:dyDescent="0.2">
      <c r="A30" s="101" t="s">
        <v>299</v>
      </c>
      <c r="B30" s="101" t="s">
        <v>300</v>
      </c>
      <c r="C30" s="101"/>
      <c r="D30" s="101"/>
      <c r="E30" s="99">
        <v>382</v>
      </c>
      <c r="F30" s="189">
        <v>1</v>
      </c>
      <c r="G30" s="99">
        <v>1</v>
      </c>
      <c r="H30" s="189">
        <v>0</v>
      </c>
      <c r="I30" s="99">
        <v>53</v>
      </c>
      <c r="J30" s="189">
        <v>0.14000000000000001</v>
      </c>
      <c r="K30" s="99">
        <v>104</v>
      </c>
      <c r="L30" s="189">
        <v>0.27</v>
      </c>
      <c r="M30" s="99">
        <v>95</v>
      </c>
      <c r="N30" s="189">
        <v>0.25</v>
      </c>
      <c r="O30" s="99">
        <v>70</v>
      </c>
      <c r="P30" s="189">
        <v>0.18</v>
      </c>
      <c r="Q30" s="99">
        <v>33</v>
      </c>
      <c r="R30" s="189">
        <v>0.09</v>
      </c>
      <c r="S30" s="99">
        <v>18</v>
      </c>
      <c r="T30" s="189">
        <v>0.05</v>
      </c>
      <c r="U30" s="99">
        <v>7</v>
      </c>
      <c r="V30" s="189">
        <v>0.02</v>
      </c>
      <c r="W30" s="99">
        <v>1</v>
      </c>
      <c r="X30" s="189">
        <v>0</v>
      </c>
      <c r="Z30" s="161"/>
    </row>
    <row r="31" spans="1:26" ht="15" customHeight="1" x14ac:dyDescent="0.2">
      <c r="A31" s="101" t="s">
        <v>301</v>
      </c>
      <c r="B31" s="101" t="s">
        <v>302</v>
      </c>
      <c r="C31" s="101"/>
      <c r="D31" s="101"/>
      <c r="E31" s="99">
        <v>573</v>
      </c>
      <c r="F31" s="189">
        <v>1</v>
      </c>
      <c r="G31" s="99">
        <v>0</v>
      </c>
      <c r="H31" s="189">
        <v>0</v>
      </c>
      <c r="I31" s="99">
        <v>98</v>
      </c>
      <c r="J31" s="189">
        <v>0.17</v>
      </c>
      <c r="K31" s="99">
        <v>141</v>
      </c>
      <c r="L31" s="189">
        <v>0.25</v>
      </c>
      <c r="M31" s="99">
        <v>142</v>
      </c>
      <c r="N31" s="189">
        <v>0.25</v>
      </c>
      <c r="O31" s="99">
        <v>75</v>
      </c>
      <c r="P31" s="189">
        <v>0.13</v>
      </c>
      <c r="Q31" s="99">
        <v>63</v>
      </c>
      <c r="R31" s="189">
        <v>0.11</v>
      </c>
      <c r="S31" s="99">
        <v>40</v>
      </c>
      <c r="T31" s="189">
        <v>7.0000000000000007E-2</v>
      </c>
      <c r="U31" s="99">
        <v>14</v>
      </c>
      <c r="V31" s="189">
        <v>0.02</v>
      </c>
      <c r="W31" s="99">
        <v>0</v>
      </c>
      <c r="X31" s="189">
        <v>0</v>
      </c>
      <c r="Z31" s="161"/>
    </row>
    <row r="32" spans="1:26" ht="15" customHeight="1" x14ac:dyDescent="0.2">
      <c r="A32" s="101" t="s">
        <v>303</v>
      </c>
      <c r="B32" s="101" t="s">
        <v>304</v>
      </c>
      <c r="C32" s="101"/>
      <c r="D32" s="101"/>
      <c r="E32" s="99">
        <v>1369</v>
      </c>
      <c r="F32" s="189">
        <v>1</v>
      </c>
      <c r="G32" s="99">
        <v>0</v>
      </c>
      <c r="H32" s="189">
        <v>0</v>
      </c>
      <c r="I32" s="99">
        <v>235</v>
      </c>
      <c r="J32" s="189">
        <v>0.17</v>
      </c>
      <c r="K32" s="99">
        <v>383</v>
      </c>
      <c r="L32" s="189">
        <v>0.28000000000000003</v>
      </c>
      <c r="M32" s="99">
        <v>351</v>
      </c>
      <c r="N32" s="189">
        <v>0.26</v>
      </c>
      <c r="O32" s="99">
        <v>218</v>
      </c>
      <c r="P32" s="189">
        <v>0.16</v>
      </c>
      <c r="Q32" s="99">
        <v>132</v>
      </c>
      <c r="R32" s="189">
        <v>0.1</v>
      </c>
      <c r="S32" s="99">
        <v>38</v>
      </c>
      <c r="T32" s="189">
        <v>0.03</v>
      </c>
      <c r="U32" s="99">
        <v>7</v>
      </c>
      <c r="V32" s="189">
        <v>0.01</v>
      </c>
      <c r="W32" s="99">
        <v>5</v>
      </c>
      <c r="X32" s="189">
        <v>0</v>
      </c>
      <c r="Z32" s="161"/>
    </row>
    <row r="33" spans="1:26" ht="15" customHeight="1" x14ac:dyDescent="0.2">
      <c r="A33" s="101" t="s">
        <v>305</v>
      </c>
      <c r="B33" s="101" t="s">
        <v>306</v>
      </c>
      <c r="C33" s="101"/>
      <c r="D33" s="101"/>
      <c r="E33" s="99">
        <v>1019</v>
      </c>
      <c r="F33" s="189">
        <v>1</v>
      </c>
      <c r="G33" s="99">
        <v>0</v>
      </c>
      <c r="H33" s="189">
        <v>0</v>
      </c>
      <c r="I33" s="99">
        <v>133</v>
      </c>
      <c r="J33" s="189">
        <v>0.13</v>
      </c>
      <c r="K33" s="99">
        <v>269</v>
      </c>
      <c r="L33" s="189">
        <v>0.26</v>
      </c>
      <c r="M33" s="99">
        <v>272</v>
      </c>
      <c r="N33" s="189">
        <v>0.27</v>
      </c>
      <c r="O33" s="99">
        <v>171</v>
      </c>
      <c r="P33" s="189">
        <v>0.17</v>
      </c>
      <c r="Q33" s="99">
        <v>125</v>
      </c>
      <c r="R33" s="189">
        <v>0.12</v>
      </c>
      <c r="S33" s="99">
        <v>36</v>
      </c>
      <c r="T33" s="189">
        <v>0.04</v>
      </c>
      <c r="U33" s="99">
        <v>13</v>
      </c>
      <c r="V33" s="189">
        <v>0.01</v>
      </c>
      <c r="W33" s="99">
        <v>0</v>
      </c>
      <c r="X33" s="189">
        <v>0</v>
      </c>
      <c r="Z33" s="161"/>
    </row>
    <row r="34" spans="1:26" ht="15" customHeight="1" x14ac:dyDescent="0.2">
      <c r="A34" s="101" t="s">
        <v>307</v>
      </c>
      <c r="B34" s="101" t="s">
        <v>308</v>
      </c>
      <c r="C34" s="101"/>
      <c r="D34" s="101"/>
      <c r="E34" s="99">
        <v>6713</v>
      </c>
      <c r="F34" s="189">
        <v>1</v>
      </c>
      <c r="G34" s="99">
        <v>40</v>
      </c>
      <c r="H34" s="189">
        <v>0.01</v>
      </c>
      <c r="I34" s="99">
        <v>1007</v>
      </c>
      <c r="J34" s="189">
        <v>0.15</v>
      </c>
      <c r="K34" s="99">
        <v>2116</v>
      </c>
      <c r="L34" s="189">
        <v>0.32</v>
      </c>
      <c r="M34" s="99">
        <v>1859</v>
      </c>
      <c r="N34" s="189">
        <v>0.28000000000000003</v>
      </c>
      <c r="O34" s="99">
        <v>1008</v>
      </c>
      <c r="P34" s="189">
        <v>0.15</v>
      </c>
      <c r="Q34" s="99">
        <v>483</v>
      </c>
      <c r="R34" s="189">
        <v>7.0000000000000007E-2</v>
      </c>
      <c r="S34" s="99">
        <v>151</v>
      </c>
      <c r="T34" s="189">
        <v>0.02</v>
      </c>
      <c r="U34" s="99">
        <v>44</v>
      </c>
      <c r="V34" s="189">
        <v>0.01</v>
      </c>
      <c r="W34" s="99">
        <v>5</v>
      </c>
      <c r="X34" s="189">
        <v>0</v>
      </c>
      <c r="Z34" s="161"/>
    </row>
    <row r="35" spans="1:26" ht="15" customHeight="1" x14ac:dyDescent="0.2">
      <c r="A35" s="101" t="s">
        <v>309</v>
      </c>
      <c r="B35" s="101" t="s">
        <v>310</v>
      </c>
      <c r="C35" s="101"/>
      <c r="D35" s="101"/>
      <c r="E35" s="99">
        <v>505</v>
      </c>
      <c r="F35" s="189">
        <v>1</v>
      </c>
      <c r="G35" s="99">
        <v>0</v>
      </c>
      <c r="H35" s="189">
        <v>0</v>
      </c>
      <c r="I35" s="99">
        <v>80</v>
      </c>
      <c r="J35" s="189">
        <v>0.16</v>
      </c>
      <c r="K35" s="99">
        <v>148</v>
      </c>
      <c r="L35" s="189">
        <v>0.28999999999999998</v>
      </c>
      <c r="M35" s="99">
        <v>122</v>
      </c>
      <c r="N35" s="189">
        <v>0.24</v>
      </c>
      <c r="O35" s="99">
        <v>61</v>
      </c>
      <c r="P35" s="189">
        <v>0.12</v>
      </c>
      <c r="Q35" s="99">
        <v>42</v>
      </c>
      <c r="R35" s="189">
        <v>0.08</v>
      </c>
      <c r="S35" s="99">
        <v>37</v>
      </c>
      <c r="T35" s="189">
        <v>7.0000000000000007E-2</v>
      </c>
      <c r="U35" s="99">
        <v>15</v>
      </c>
      <c r="V35" s="189">
        <v>0.03</v>
      </c>
      <c r="W35" s="99">
        <v>0</v>
      </c>
      <c r="X35" s="189">
        <v>0</v>
      </c>
      <c r="Z35" s="161"/>
    </row>
    <row r="36" spans="1:26" ht="15" customHeight="1" x14ac:dyDescent="0.2">
      <c r="A36" s="101" t="s">
        <v>311</v>
      </c>
      <c r="B36" s="101" t="s">
        <v>312</v>
      </c>
      <c r="C36" s="101"/>
      <c r="D36" s="101"/>
      <c r="E36" s="99">
        <v>1248</v>
      </c>
      <c r="F36" s="189">
        <v>1</v>
      </c>
      <c r="G36" s="99">
        <v>18</v>
      </c>
      <c r="H36" s="189">
        <v>0.01</v>
      </c>
      <c r="I36" s="99">
        <v>228</v>
      </c>
      <c r="J36" s="189">
        <v>0.18</v>
      </c>
      <c r="K36" s="99">
        <v>415</v>
      </c>
      <c r="L36" s="189">
        <v>0.33</v>
      </c>
      <c r="M36" s="99">
        <v>298</v>
      </c>
      <c r="N36" s="189">
        <v>0.24</v>
      </c>
      <c r="O36" s="99">
        <v>173</v>
      </c>
      <c r="P36" s="189">
        <v>0.14000000000000001</v>
      </c>
      <c r="Q36" s="99">
        <v>84</v>
      </c>
      <c r="R36" s="189">
        <v>7.0000000000000007E-2</v>
      </c>
      <c r="S36" s="99">
        <v>26</v>
      </c>
      <c r="T36" s="189">
        <v>0.02</v>
      </c>
      <c r="U36" s="99">
        <v>6</v>
      </c>
      <c r="V36" s="189">
        <v>0</v>
      </c>
      <c r="W36" s="99">
        <v>0</v>
      </c>
      <c r="X36" s="189">
        <v>0</v>
      </c>
      <c r="Z36" s="161"/>
    </row>
    <row r="37" spans="1:26" ht="15" customHeight="1" x14ac:dyDescent="0.2">
      <c r="A37" s="101" t="s">
        <v>313</v>
      </c>
      <c r="B37" s="101" t="s">
        <v>314</v>
      </c>
      <c r="C37" s="101"/>
      <c r="D37" s="101"/>
      <c r="E37" s="99">
        <v>1909</v>
      </c>
      <c r="F37" s="189">
        <v>1</v>
      </c>
      <c r="G37" s="99">
        <v>15</v>
      </c>
      <c r="H37" s="189">
        <v>0.01</v>
      </c>
      <c r="I37" s="99">
        <v>375</v>
      </c>
      <c r="J37" s="189">
        <v>0.2</v>
      </c>
      <c r="K37" s="99">
        <v>478</v>
      </c>
      <c r="L37" s="189">
        <v>0.25</v>
      </c>
      <c r="M37" s="99">
        <v>486</v>
      </c>
      <c r="N37" s="189">
        <v>0.25</v>
      </c>
      <c r="O37" s="99">
        <v>298</v>
      </c>
      <c r="P37" s="189">
        <v>0.16</v>
      </c>
      <c r="Q37" s="99">
        <v>161</v>
      </c>
      <c r="R37" s="189">
        <v>0.08</v>
      </c>
      <c r="S37" s="99">
        <v>66</v>
      </c>
      <c r="T37" s="189">
        <v>0.03</v>
      </c>
      <c r="U37" s="99">
        <v>30</v>
      </c>
      <c r="V37" s="189">
        <v>0.02</v>
      </c>
      <c r="W37" s="99">
        <v>0</v>
      </c>
      <c r="X37" s="189">
        <v>0</v>
      </c>
      <c r="Z37" s="161"/>
    </row>
    <row r="38" spans="1:26" ht="15" customHeight="1" x14ac:dyDescent="0.2">
      <c r="A38" s="101" t="s">
        <v>315</v>
      </c>
      <c r="B38" s="101" t="s">
        <v>316</v>
      </c>
      <c r="C38" s="101"/>
      <c r="D38" s="101"/>
      <c r="E38" s="99">
        <v>399</v>
      </c>
      <c r="F38" s="189">
        <v>1</v>
      </c>
      <c r="G38" s="99">
        <v>0</v>
      </c>
      <c r="H38" s="189">
        <v>0</v>
      </c>
      <c r="I38" s="99">
        <v>69</v>
      </c>
      <c r="J38" s="189">
        <v>0.17</v>
      </c>
      <c r="K38" s="99">
        <v>99</v>
      </c>
      <c r="L38" s="189">
        <v>0.25</v>
      </c>
      <c r="M38" s="99">
        <v>99</v>
      </c>
      <c r="N38" s="189">
        <v>0.25</v>
      </c>
      <c r="O38" s="99">
        <v>73</v>
      </c>
      <c r="P38" s="189">
        <v>0.18</v>
      </c>
      <c r="Q38" s="99">
        <v>42</v>
      </c>
      <c r="R38" s="189">
        <v>0.11</v>
      </c>
      <c r="S38" s="99">
        <v>8</v>
      </c>
      <c r="T38" s="189">
        <v>0.02</v>
      </c>
      <c r="U38" s="99">
        <v>9</v>
      </c>
      <c r="V38" s="189">
        <v>0.02</v>
      </c>
      <c r="W38" s="99">
        <v>0</v>
      </c>
      <c r="X38" s="189">
        <v>0</v>
      </c>
      <c r="Z38" s="161"/>
    </row>
    <row r="39" spans="1:26" ht="15" customHeight="1" x14ac:dyDescent="0.2">
      <c r="A39" s="101" t="s">
        <v>317</v>
      </c>
      <c r="B39" s="101" t="s">
        <v>318</v>
      </c>
      <c r="C39" s="101"/>
      <c r="D39" s="101"/>
      <c r="E39" s="99">
        <v>2780</v>
      </c>
      <c r="F39" s="189">
        <v>1</v>
      </c>
      <c r="G39" s="99">
        <v>4</v>
      </c>
      <c r="H39" s="189">
        <v>0</v>
      </c>
      <c r="I39" s="99">
        <v>497</v>
      </c>
      <c r="J39" s="189">
        <v>0.18</v>
      </c>
      <c r="K39" s="99">
        <v>837</v>
      </c>
      <c r="L39" s="189">
        <v>0.3</v>
      </c>
      <c r="M39" s="99">
        <v>742</v>
      </c>
      <c r="N39" s="189">
        <v>0.27</v>
      </c>
      <c r="O39" s="99">
        <v>416</v>
      </c>
      <c r="P39" s="189">
        <v>0.15</v>
      </c>
      <c r="Q39" s="99">
        <v>197</v>
      </c>
      <c r="R39" s="189">
        <v>7.0000000000000007E-2</v>
      </c>
      <c r="S39" s="99">
        <v>56</v>
      </c>
      <c r="T39" s="189">
        <v>0.02</v>
      </c>
      <c r="U39" s="99">
        <v>31</v>
      </c>
      <c r="V39" s="189">
        <v>0.01</v>
      </c>
      <c r="W39" s="99">
        <v>0</v>
      </c>
      <c r="X39" s="189">
        <v>0</v>
      </c>
      <c r="Z39" s="161"/>
    </row>
    <row r="40" spans="1:26" ht="15" customHeight="1" x14ac:dyDescent="0.2">
      <c r="A40" s="101" t="s">
        <v>319</v>
      </c>
      <c r="B40" s="101" t="s">
        <v>320</v>
      </c>
      <c r="C40" s="101"/>
      <c r="D40" s="101"/>
      <c r="E40" s="99">
        <v>272</v>
      </c>
      <c r="F40" s="189">
        <v>1</v>
      </c>
      <c r="G40" s="99">
        <v>1</v>
      </c>
      <c r="H40" s="189">
        <v>0</v>
      </c>
      <c r="I40" s="99">
        <v>50</v>
      </c>
      <c r="J40" s="189">
        <v>0.18</v>
      </c>
      <c r="K40" s="99">
        <v>69</v>
      </c>
      <c r="L40" s="189">
        <v>0.25</v>
      </c>
      <c r="M40" s="99">
        <v>69</v>
      </c>
      <c r="N40" s="189">
        <v>0.25</v>
      </c>
      <c r="O40" s="99">
        <v>33</v>
      </c>
      <c r="P40" s="189">
        <v>0.12</v>
      </c>
      <c r="Q40" s="99">
        <v>34</v>
      </c>
      <c r="R40" s="189">
        <v>0.12</v>
      </c>
      <c r="S40" s="99">
        <v>9</v>
      </c>
      <c r="T40" s="189">
        <v>0.03</v>
      </c>
      <c r="U40" s="99">
        <v>7</v>
      </c>
      <c r="V40" s="189">
        <v>0.03</v>
      </c>
      <c r="W40" s="99">
        <v>0</v>
      </c>
      <c r="X40" s="189">
        <v>0</v>
      </c>
      <c r="Z40" s="161"/>
    </row>
    <row r="41" spans="1:26" ht="15" customHeight="1" x14ac:dyDescent="0.2">
      <c r="A41" s="101" t="s">
        <v>321</v>
      </c>
      <c r="B41" s="101" t="s">
        <v>322</v>
      </c>
      <c r="C41" s="101"/>
      <c r="D41" s="101"/>
      <c r="E41" s="99">
        <v>2767</v>
      </c>
      <c r="F41" s="189">
        <v>1</v>
      </c>
      <c r="G41" s="99">
        <v>7</v>
      </c>
      <c r="H41" s="189">
        <v>0</v>
      </c>
      <c r="I41" s="99">
        <v>422</v>
      </c>
      <c r="J41" s="189">
        <v>0.15</v>
      </c>
      <c r="K41" s="99">
        <v>686</v>
      </c>
      <c r="L41" s="189">
        <v>0.25</v>
      </c>
      <c r="M41" s="99">
        <v>707</v>
      </c>
      <c r="N41" s="189">
        <v>0.26</v>
      </c>
      <c r="O41" s="99">
        <v>476</v>
      </c>
      <c r="P41" s="189">
        <v>0.17</v>
      </c>
      <c r="Q41" s="99">
        <v>296</v>
      </c>
      <c r="R41" s="189">
        <v>0.11</v>
      </c>
      <c r="S41" s="99">
        <v>107</v>
      </c>
      <c r="T41" s="189">
        <v>0.04</v>
      </c>
      <c r="U41" s="99">
        <v>66</v>
      </c>
      <c r="V41" s="189">
        <v>0.02</v>
      </c>
      <c r="W41" s="99">
        <v>0</v>
      </c>
      <c r="X41" s="189">
        <v>0</v>
      </c>
      <c r="Z41" s="161"/>
    </row>
    <row r="42" spans="1:26" ht="15" customHeight="1" x14ac:dyDescent="0.2">
      <c r="A42" s="101" t="s">
        <v>323</v>
      </c>
      <c r="B42" s="101" t="s">
        <v>324</v>
      </c>
      <c r="C42" s="101"/>
      <c r="D42" s="101"/>
      <c r="E42" s="99">
        <v>429</v>
      </c>
      <c r="F42" s="189">
        <v>1</v>
      </c>
      <c r="G42" s="99">
        <v>1</v>
      </c>
      <c r="H42" s="189">
        <v>0</v>
      </c>
      <c r="I42" s="99">
        <v>91</v>
      </c>
      <c r="J42" s="189">
        <v>0.21</v>
      </c>
      <c r="K42" s="99">
        <v>95</v>
      </c>
      <c r="L42" s="189">
        <v>0.22</v>
      </c>
      <c r="M42" s="99">
        <v>111</v>
      </c>
      <c r="N42" s="189">
        <v>0.26</v>
      </c>
      <c r="O42" s="99">
        <v>61</v>
      </c>
      <c r="P42" s="189">
        <v>0.14000000000000001</v>
      </c>
      <c r="Q42" s="99">
        <v>45</v>
      </c>
      <c r="R42" s="189">
        <v>0.1</v>
      </c>
      <c r="S42" s="99">
        <v>18</v>
      </c>
      <c r="T42" s="189">
        <v>0.04</v>
      </c>
      <c r="U42" s="99">
        <v>7</v>
      </c>
      <c r="V42" s="189">
        <v>0.02</v>
      </c>
      <c r="W42" s="99">
        <v>0</v>
      </c>
      <c r="X42" s="189">
        <v>0</v>
      </c>
      <c r="Z42" s="161"/>
    </row>
    <row r="43" spans="1:26" ht="15" customHeight="1" x14ac:dyDescent="0.2">
      <c r="A43" s="101" t="s">
        <v>325</v>
      </c>
      <c r="B43" s="101" t="s">
        <v>326</v>
      </c>
      <c r="C43" s="101"/>
      <c r="D43" s="101"/>
      <c r="E43" s="99">
        <v>2446</v>
      </c>
      <c r="F43" s="189">
        <v>1</v>
      </c>
      <c r="G43" s="99">
        <v>8</v>
      </c>
      <c r="H43" s="189">
        <v>0</v>
      </c>
      <c r="I43" s="99">
        <v>506</v>
      </c>
      <c r="J43" s="189">
        <v>0.21</v>
      </c>
      <c r="K43" s="99">
        <v>807</v>
      </c>
      <c r="L43" s="189">
        <v>0.33</v>
      </c>
      <c r="M43" s="99">
        <v>626</v>
      </c>
      <c r="N43" s="189">
        <v>0.26</v>
      </c>
      <c r="O43" s="99">
        <v>319</v>
      </c>
      <c r="P43" s="189">
        <v>0.13</v>
      </c>
      <c r="Q43" s="99">
        <v>123</v>
      </c>
      <c r="R43" s="189">
        <v>0.05</v>
      </c>
      <c r="S43" s="99">
        <v>42</v>
      </c>
      <c r="T43" s="189">
        <v>0.02</v>
      </c>
      <c r="U43" s="99">
        <v>15</v>
      </c>
      <c r="V43" s="189">
        <v>0.01</v>
      </c>
      <c r="W43" s="99">
        <v>0</v>
      </c>
      <c r="X43" s="189">
        <v>0</v>
      </c>
      <c r="Z43" s="161"/>
    </row>
    <row r="44" spans="1:26" ht="15" customHeight="1" x14ac:dyDescent="0.2">
      <c r="A44" s="101" t="s">
        <v>327</v>
      </c>
      <c r="B44" s="101" t="s">
        <v>328</v>
      </c>
      <c r="C44" s="101"/>
      <c r="D44" s="101"/>
      <c r="E44" s="99">
        <v>381</v>
      </c>
      <c r="F44" s="189">
        <v>1</v>
      </c>
      <c r="G44" s="99">
        <v>7</v>
      </c>
      <c r="H44" s="189">
        <v>0.02</v>
      </c>
      <c r="I44" s="99">
        <v>64</v>
      </c>
      <c r="J44" s="189">
        <v>0.17</v>
      </c>
      <c r="K44" s="99">
        <v>107</v>
      </c>
      <c r="L44" s="189">
        <v>0.28000000000000003</v>
      </c>
      <c r="M44" s="99">
        <v>91</v>
      </c>
      <c r="N44" s="189">
        <v>0.24</v>
      </c>
      <c r="O44" s="99">
        <v>51</v>
      </c>
      <c r="P44" s="189">
        <v>0.13</v>
      </c>
      <c r="Q44" s="99">
        <v>38</v>
      </c>
      <c r="R44" s="189">
        <v>0.1</v>
      </c>
      <c r="S44" s="99">
        <v>16</v>
      </c>
      <c r="T44" s="189">
        <v>0.04</v>
      </c>
      <c r="U44" s="99">
        <v>7</v>
      </c>
      <c r="V44" s="189">
        <v>0.02</v>
      </c>
      <c r="W44" s="99">
        <v>0</v>
      </c>
      <c r="X44" s="189">
        <v>0</v>
      </c>
      <c r="Z44" s="161"/>
    </row>
    <row r="45" spans="1:26" ht="15" customHeight="1" x14ac:dyDescent="0.2">
      <c r="A45" s="101" t="s">
        <v>329</v>
      </c>
      <c r="B45" s="101" t="s">
        <v>330</v>
      </c>
      <c r="C45" s="101"/>
      <c r="D45" s="101"/>
      <c r="E45" s="99">
        <v>709</v>
      </c>
      <c r="F45" s="189">
        <v>1</v>
      </c>
      <c r="G45" s="99">
        <v>1</v>
      </c>
      <c r="H45" s="189">
        <v>0</v>
      </c>
      <c r="I45" s="99">
        <v>140</v>
      </c>
      <c r="J45" s="189">
        <v>0.2</v>
      </c>
      <c r="K45" s="99">
        <v>210</v>
      </c>
      <c r="L45" s="189">
        <v>0.3</v>
      </c>
      <c r="M45" s="99">
        <v>168</v>
      </c>
      <c r="N45" s="189">
        <v>0.24</v>
      </c>
      <c r="O45" s="99">
        <v>83</v>
      </c>
      <c r="P45" s="189">
        <v>0.12</v>
      </c>
      <c r="Q45" s="99">
        <v>66</v>
      </c>
      <c r="R45" s="189">
        <v>0.09</v>
      </c>
      <c r="S45" s="99">
        <v>27</v>
      </c>
      <c r="T45" s="189">
        <v>0.04</v>
      </c>
      <c r="U45" s="99">
        <v>14</v>
      </c>
      <c r="V45" s="189">
        <v>0.02</v>
      </c>
      <c r="W45" s="99">
        <v>0</v>
      </c>
      <c r="X45" s="189">
        <v>0</v>
      </c>
      <c r="Z45" s="161"/>
    </row>
    <row r="46" spans="1:26" ht="15" customHeight="1" x14ac:dyDescent="0.2">
      <c r="A46" s="101" t="s">
        <v>331</v>
      </c>
      <c r="B46" s="101" t="s">
        <v>332</v>
      </c>
      <c r="C46" s="101"/>
      <c r="D46" s="101"/>
      <c r="E46" s="104" t="s">
        <v>333</v>
      </c>
      <c r="F46" s="197" t="s">
        <v>333</v>
      </c>
      <c r="G46" s="104" t="s">
        <v>333</v>
      </c>
      <c r="H46" s="197" t="s">
        <v>333</v>
      </c>
      <c r="I46" s="104" t="s">
        <v>333</v>
      </c>
      <c r="J46" s="197" t="s">
        <v>333</v>
      </c>
      <c r="K46" s="104" t="s">
        <v>333</v>
      </c>
      <c r="L46" s="197" t="s">
        <v>333</v>
      </c>
      <c r="M46" s="104" t="s">
        <v>333</v>
      </c>
      <c r="N46" s="197" t="s">
        <v>333</v>
      </c>
      <c r="O46" s="104" t="s">
        <v>333</v>
      </c>
      <c r="P46" s="197" t="s">
        <v>333</v>
      </c>
      <c r="Q46" s="104" t="s">
        <v>333</v>
      </c>
      <c r="R46" s="197" t="s">
        <v>333</v>
      </c>
      <c r="S46" s="104" t="s">
        <v>333</v>
      </c>
      <c r="T46" s="197" t="s">
        <v>333</v>
      </c>
      <c r="U46" s="104" t="s">
        <v>333</v>
      </c>
      <c r="V46" s="197" t="s">
        <v>333</v>
      </c>
      <c r="W46" s="104" t="s">
        <v>333</v>
      </c>
      <c r="X46" s="197" t="s">
        <v>333</v>
      </c>
      <c r="Z46" s="161"/>
    </row>
    <row r="47" spans="1:26" ht="15" customHeight="1" x14ac:dyDescent="0.2">
      <c r="A47" s="101" t="s">
        <v>334</v>
      </c>
      <c r="B47" s="101" t="s">
        <v>335</v>
      </c>
      <c r="C47" s="101"/>
      <c r="D47" s="101"/>
      <c r="E47" s="99">
        <v>205</v>
      </c>
      <c r="F47" s="189">
        <v>1</v>
      </c>
      <c r="G47" s="99">
        <v>1</v>
      </c>
      <c r="H47" s="189">
        <v>0</v>
      </c>
      <c r="I47" s="99">
        <v>21</v>
      </c>
      <c r="J47" s="189">
        <v>0.1</v>
      </c>
      <c r="K47" s="99">
        <v>66</v>
      </c>
      <c r="L47" s="189">
        <v>0.32</v>
      </c>
      <c r="M47" s="99">
        <v>37</v>
      </c>
      <c r="N47" s="189">
        <v>0.18</v>
      </c>
      <c r="O47" s="99">
        <v>37</v>
      </c>
      <c r="P47" s="189">
        <v>0.18</v>
      </c>
      <c r="Q47" s="99">
        <v>28</v>
      </c>
      <c r="R47" s="189">
        <v>0.14000000000000001</v>
      </c>
      <c r="S47" s="99">
        <v>12</v>
      </c>
      <c r="T47" s="189">
        <v>0.06</v>
      </c>
      <c r="U47" s="99">
        <v>3</v>
      </c>
      <c r="V47" s="189">
        <v>0.01</v>
      </c>
      <c r="W47" s="99">
        <v>0</v>
      </c>
      <c r="X47" s="189">
        <v>0</v>
      </c>
      <c r="Z47" s="161"/>
    </row>
    <row r="48" spans="1:26" ht="15" customHeight="1" x14ac:dyDescent="0.2">
      <c r="A48" s="101" t="s">
        <v>336</v>
      </c>
      <c r="B48" s="101" t="s">
        <v>337</v>
      </c>
      <c r="C48" s="101"/>
      <c r="D48" s="101"/>
      <c r="E48" s="99">
        <v>1387</v>
      </c>
      <c r="F48" s="189">
        <v>1</v>
      </c>
      <c r="G48" s="99">
        <v>5</v>
      </c>
      <c r="H48" s="189">
        <v>0</v>
      </c>
      <c r="I48" s="99">
        <v>230</v>
      </c>
      <c r="J48" s="189">
        <v>0.17</v>
      </c>
      <c r="K48" s="99">
        <v>367</v>
      </c>
      <c r="L48" s="189">
        <v>0.26</v>
      </c>
      <c r="M48" s="99">
        <v>343</v>
      </c>
      <c r="N48" s="189">
        <v>0.25</v>
      </c>
      <c r="O48" s="99">
        <v>238</v>
      </c>
      <c r="P48" s="189">
        <v>0.17</v>
      </c>
      <c r="Q48" s="99">
        <v>128</v>
      </c>
      <c r="R48" s="189">
        <v>0.09</v>
      </c>
      <c r="S48" s="99">
        <v>64</v>
      </c>
      <c r="T48" s="189">
        <v>0.05</v>
      </c>
      <c r="U48" s="99">
        <v>12</v>
      </c>
      <c r="V48" s="189">
        <v>0.01</v>
      </c>
      <c r="W48" s="99">
        <v>0</v>
      </c>
      <c r="X48" s="189">
        <v>0</v>
      </c>
      <c r="Z48" s="161"/>
    </row>
    <row r="49" spans="1:26" ht="15" customHeight="1" x14ac:dyDescent="0.2">
      <c r="A49" s="101" t="s">
        <v>338</v>
      </c>
      <c r="B49" s="101" t="s">
        <v>339</v>
      </c>
      <c r="C49" s="101"/>
      <c r="D49" s="101"/>
      <c r="E49" s="99">
        <v>3143</v>
      </c>
      <c r="F49" s="189">
        <v>1</v>
      </c>
      <c r="G49" s="99">
        <v>14</v>
      </c>
      <c r="H49" s="189">
        <v>0</v>
      </c>
      <c r="I49" s="99">
        <v>549</v>
      </c>
      <c r="J49" s="189">
        <v>0.17</v>
      </c>
      <c r="K49" s="99">
        <v>862</v>
      </c>
      <c r="L49" s="189">
        <v>0.27</v>
      </c>
      <c r="M49" s="99">
        <v>823</v>
      </c>
      <c r="N49" s="189">
        <v>0.26</v>
      </c>
      <c r="O49" s="99">
        <v>535</v>
      </c>
      <c r="P49" s="189">
        <v>0.17</v>
      </c>
      <c r="Q49" s="99">
        <v>261</v>
      </c>
      <c r="R49" s="189">
        <v>0.08</v>
      </c>
      <c r="S49" s="99">
        <v>75</v>
      </c>
      <c r="T49" s="189">
        <v>0.02</v>
      </c>
      <c r="U49" s="99">
        <v>24</v>
      </c>
      <c r="V49" s="189">
        <v>0.01</v>
      </c>
      <c r="W49" s="99">
        <v>0</v>
      </c>
      <c r="X49" s="189">
        <v>0</v>
      </c>
      <c r="Z49" s="161"/>
    </row>
    <row r="50" spans="1:26" ht="15" customHeight="1" x14ac:dyDescent="0.2">
      <c r="A50" s="101" t="s">
        <v>340</v>
      </c>
      <c r="B50" s="101" t="s">
        <v>341</v>
      </c>
      <c r="C50" s="101"/>
      <c r="D50" s="101"/>
      <c r="E50" s="99">
        <v>469</v>
      </c>
      <c r="F50" s="189">
        <v>1</v>
      </c>
      <c r="G50" s="99">
        <v>5</v>
      </c>
      <c r="H50" s="189">
        <v>0.01</v>
      </c>
      <c r="I50" s="99">
        <v>102</v>
      </c>
      <c r="J50" s="189">
        <v>0.22</v>
      </c>
      <c r="K50" s="99">
        <v>143</v>
      </c>
      <c r="L50" s="189">
        <v>0.3</v>
      </c>
      <c r="M50" s="99">
        <v>89</v>
      </c>
      <c r="N50" s="189">
        <v>0.19</v>
      </c>
      <c r="O50" s="99">
        <v>65</v>
      </c>
      <c r="P50" s="189">
        <v>0.14000000000000001</v>
      </c>
      <c r="Q50" s="99">
        <v>37</v>
      </c>
      <c r="R50" s="189">
        <v>0.08</v>
      </c>
      <c r="S50" s="99">
        <v>15</v>
      </c>
      <c r="T50" s="189">
        <v>0.03</v>
      </c>
      <c r="U50" s="99">
        <v>13</v>
      </c>
      <c r="V50" s="189">
        <v>0.03</v>
      </c>
      <c r="W50" s="99">
        <v>0</v>
      </c>
      <c r="X50" s="189">
        <v>0</v>
      </c>
      <c r="Z50" s="161"/>
    </row>
    <row r="51" spans="1:26" ht="15" customHeight="1" x14ac:dyDescent="0.2">
      <c r="A51" s="101" t="s">
        <v>342</v>
      </c>
      <c r="B51" s="101" t="s">
        <v>343</v>
      </c>
      <c r="C51" s="101"/>
      <c r="D51" s="101"/>
      <c r="E51" s="99">
        <v>1661</v>
      </c>
      <c r="F51" s="189">
        <v>1</v>
      </c>
      <c r="G51" s="99">
        <v>17</v>
      </c>
      <c r="H51" s="189">
        <v>0.01</v>
      </c>
      <c r="I51" s="99">
        <v>253</v>
      </c>
      <c r="J51" s="189">
        <v>0.15</v>
      </c>
      <c r="K51" s="99">
        <v>468</v>
      </c>
      <c r="L51" s="189">
        <v>0.28000000000000003</v>
      </c>
      <c r="M51" s="99">
        <v>401</v>
      </c>
      <c r="N51" s="189">
        <v>0.24</v>
      </c>
      <c r="O51" s="99">
        <v>256</v>
      </c>
      <c r="P51" s="189">
        <v>0.15</v>
      </c>
      <c r="Q51" s="99">
        <v>172</v>
      </c>
      <c r="R51" s="189">
        <v>0.1</v>
      </c>
      <c r="S51" s="99">
        <v>71</v>
      </c>
      <c r="T51" s="189">
        <v>0.04</v>
      </c>
      <c r="U51" s="99">
        <v>23</v>
      </c>
      <c r="V51" s="189">
        <v>0.01</v>
      </c>
      <c r="W51" s="99">
        <v>0</v>
      </c>
      <c r="X51" s="189">
        <v>0</v>
      </c>
      <c r="Z51" s="161"/>
    </row>
    <row r="52" spans="1:26" ht="15" customHeight="1" x14ac:dyDescent="0.2">
      <c r="A52" s="101" t="s">
        <v>344</v>
      </c>
      <c r="B52" s="101" t="s">
        <v>345</v>
      </c>
      <c r="C52" s="101"/>
      <c r="D52" s="101"/>
      <c r="E52" s="99">
        <v>355</v>
      </c>
      <c r="F52" s="189">
        <v>1</v>
      </c>
      <c r="G52" s="99">
        <v>3</v>
      </c>
      <c r="H52" s="189">
        <v>0.01</v>
      </c>
      <c r="I52" s="99">
        <v>80</v>
      </c>
      <c r="J52" s="189">
        <v>0.23</v>
      </c>
      <c r="K52" s="99">
        <v>110</v>
      </c>
      <c r="L52" s="189">
        <v>0.31</v>
      </c>
      <c r="M52" s="99">
        <v>77</v>
      </c>
      <c r="N52" s="189">
        <v>0.22</v>
      </c>
      <c r="O52" s="99">
        <v>43</v>
      </c>
      <c r="P52" s="189">
        <v>0.12</v>
      </c>
      <c r="Q52" s="99">
        <v>26</v>
      </c>
      <c r="R52" s="189">
        <v>7.0000000000000007E-2</v>
      </c>
      <c r="S52" s="99">
        <v>8</v>
      </c>
      <c r="T52" s="189">
        <v>0.02</v>
      </c>
      <c r="U52" s="99">
        <v>8</v>
      </c>
      <c r="V52" s="189">
        <v>0.02</v>
      </c>
      <c r="W52" s="99">
        <v>0</v>
      </c>
      <c r="X52" s="189">
        <v>0</v>
      </c>
      <c r="Z52" s="161"/>
    </row>
    <row r="53" spans="1:26" ht="15" customHeight="1" x14ac:dyDescent="0.2">
      <c r="A53" s="101" t="s">
        <v>346</v>
      </c>
      <c r="B53" s="101" t="s">
        <v>347</v>
      </c>
      <c r="C53" s="101"/>
      <c r="D53" s="101"/>
      <c r="E53" s="99">
        <v>566</v>
      </c>
      <c r="F53" s="189">
        <v>1</v>
      </c>
      <c r="G53" s="99">
        <v>6</v>
      </c>
      <c r="H53" s="189">
        <v>0.01</v>
      </c>
      <c r="I53" s="99">
        <v>89</v>
      </c>
      <c r="J53" s="189">
        <v>0.16</v>
      </c>
      <c r="K53" s="99">
        <v>163</v>
      </c>
      <c r="L53" s="189">
        <v>0.28999999999999998</v>
      </c>
      <c r="M53" s="99">
        <v>157</v>
      </c>
      <c r="N53" s="189">
        <v>0.28000000000000003</v>
      </c>
      <c r="O53" s="99">
        <v>86</v>
      </c>
      <c r="P53" s="189">
        <v>0.15</v>
      </c>
      <c r="Q53" s="99">
        <v>44</v>
      </c>
      <c r="R53" s="189">
        <v>0.08</v>
      </c>
      <c r="S53" s="99">
        <v>14</v>
      </c>
      <c r="T53" s="189">
        <v>0.02</v>
      </c>
      <c r="U53" s="99">
        <v>7</v>
      </c>
      <c r="V53" s="189">
        <v>0.01</v>
      </c>
      <c r="W53" s="99">
        <v>0</v>
      </c>
      <c r="X53" s="189">
        <v>0</v>
      </c>
      <c r="Z53" s="161"/>
    </row>
    <row r="54" spans="1:26" ht="15" customHeight="1" x14ac:dyDescent="0.2">
      <c r="A54" s="101" t="s">
        <v>348</v>
      </c>
      <c r="B54" s="101" t="s">
        <v>349</v>
      </c>
      <c r="C54" s="101"/>
      <c r="D54" s="101"/>
      <c r="E54" s="99">
        <v>247</v>
      </c>
      <c r="F54" s="189">
        <v>1</v>
      </c>
      <c r="G54" s="99">
        <v>0</v>
      </c>
      <c r="H54" s="189">
        <v>0</v>
      </c>
      <c r="I54" s="99">
        <v>45</v>
      </c>
      <c r="J54" s="189">
        <v>0.18</v>
      </c>
      <c r="K54" s="99">
        <v>76</v>
      </c>
      <c r="L54" s="189">
        <v>0.31</v>
      </c>
      <c r="M54" s="99">
        <v>72</v>
      </c>
      <c r="N54" s="189">
        <v>0.28999999999999998</v>
      </c>
      <c r="O54" s="99">
        <v>30</v>
      </c>
      <c r="P54" s="189">
        <v>0.12</v>
      </c>
      <c r="Q54" s="99">
        <v>18</v>
      </c>
      <c r="R54" s="189">
        <v>7.0000000000000007E-2</v>
      </c>
      <c r="S54" s="99">
        <v>5</v>
      </c>
      <c r="T54" s="189">
        <v>0.02</v>
      </c>
      <c r="U54" s="99">
        <v>1</v>
      </c>
      <c r="V54" s="189">
        <v>0</v>
      </c>
      <c r="W54" s="99">
        <v>0</v>
      </c>
      <c r="X54" s="189">
        <v>0</v>
      </c>
      <c r="Z54" s="161"/>
    </row>
    <row r="55" spans="1:26" ht="15" customHeight="1" x14ac:dyDescent="0.2">
      <c r="A55" s="101" t="s">
        <v>350</v>
      </c>
      <c r="B55" s="101" t="s">
        <v>351</v>
      </c>
      <c r="C55" s="101"/>
      <c r="D55" s="101"/>
      <c r="E55" s="99">
        <v>2518</v>
      </c>
      <c r="F55" s="189">
        <v>1</v>
      </c>
      <c r="G55" s="99">
        <v>5</v>
      </c>
      <c r="H55" s="189">
        <v>0</v>
      </c>
      <c r="I55" s="99">
        <v>336</v>
      </c>
      <c r="J55" s="189">
        <v>0.13</v>
      </c>
      <c r="K55" s="99">
        <v>707</v>
      </c>
      <c r="L55" s="189">
        <v>0.28000000000000003</v>
      </c>
      <c r="M55" s="99">
        <v>664</v>
      </c>
      <c r="N55" s="189">
        <v>0.26</v>
      </c>
      <c r="O55" s="99">
        <v>380</v>
      </c>
      <c r="P55" s="189">
        <v>0.15</v>
      </c>
      <c r="Q55" s="99">
        <v>294</v>
      </c>
      <c r="R55" s="189">
        <v>0.12</v>
      </c>
      <c r="S55" s="99">
        <v>94</v>
      </c>
      <c r="T55" s="189">
        <v>0.04</v>
      </c>
      <c r="U55" s="99">
        <v>38</v>
      </c>
      <c r="V55" s="189">
        <v>0.02</v>
      </c>
      <c r="W55" s="99">
        <v>0</v>
      </c>
      <c r="X55" s="189">
        <v>0</v>
      </c>
      <c r="Z55" s="161"/>
    </row>
    <row r="56" spans="1:26" ht="15" customHeight="1" x14ac:dyDescent="0.2">
      <c r="A56" s="101" t="s">
        <v>352</v>
      </c>
      <c r="B56" s="101" t="s">
        <v>353</v>
      </c>
      <c r="C56" s="101"/>
      <c r="D56" s="101"/>
      <c r="E56" s="99">
        <v>687</v>
      </c>
      <c r="F56" s="189">
        <v>1</v>
      </c>
      <c r="G56" s="99">
        <v>1</v>
      </c>
      <c r="H56" s="189">
        <v>0</v>
      </c>
      <c r="I56" s="99">
        <v>104</v>
      </c>
      <c r="J56" s="189">
        <v>0.15</v>
      </c>
      <c r="K56" s="99">
        <v>218</v>
      </c>
      <c r="L56" s="189">
        <v>0.32</v>
      </c>
      <c r="M56" s="99">
        <v>193</v>
      </c>
      <c r="N56" s="189">
        <v>0.28000000000000003</v>
      </c>
      <c r="O56" s="99">
        <v>87</v>
      </c>
      <c r="P56" s="189">
        <v>0.13</v>
      </c>
      <c r="Q56" s="99">
        <v>59</v>
      </c>
      <c r="R56" s="189">
        <v>0.09</v>
      </c>
      <c r="S56" s="99">
        <v>22</v>
      </c>
      <c r="T56" s="189">
        <v>0.03</v>
      </c>
      <c r="U56" s="99">
        <v>3</v>
      </c>
      <c r="V56" s="189">
        <v>0</v>
      </c>
      <c r="W56" s="99">
        <v>0</v>
      </c>
      <c r="X56" s="189">
        <v>0</v>
      </c>
      <c r="Z56" s="161"/>
    </row>
    <row r="57" spans="1:26" ht="15" customHeight="1" x14ac:dyDescent="0.2">
      <c r="A57" s="101" t="s">
        <v>354</v>
      </c>
      <c r="B57" s="101" t="s">
        <v>355</v>
      </c>
      <c r="C57" s="101"/>
      <c r="D57" s="101"/>
      <c r="E57" s="104" t="s">
        <v>333</v>
      </c>
      <c r="F57" s="197" t="s">
        <v>333</v>
      </c>
      <c r="G57" s="104" t="s">
        <v>333</v>
      </c>
      <c r="H57" s="197" t="s">
        <v>333</v>
      </c>
      <c r="I57" s="104" t="s">
        <v>333</v>
      </c>
      <c r="J57" s="197" t="s">
        <v>333</v>
      </c>
      <c r="K57" s="104" t="s">
        <v>333</v>
      </c>
      <c r="L57" s="197" t="s">
        <v>333</v>
      </c>
      <c r="M57" s="104" t="s">
        <v>333</v>
      </c>
      <c r="N57" s="197" t="s">
        <v>333</v>
      </c>
      <c r="O57" s="104" t="s">
        <v>333</v>
      </c>
      <c r="P57" s="197" t="s">
        <v>333</v>
      </c>
      <c r="Q57" s="104" t="s">
        <v>333</v>
      </c>
      <c r="R57" s="197" t="s">
        <v>333</v>
      </c>
      <c r="S57" s="104" t="s">
        <v>333</v>
      </c>
      <c r="T57" s="197" t="s">
        <v>333</v>
      </c>
      <c r="U57" s="104" t="s">
        <v>333</v>
      </c>
      <c r="V57" s="197" t="s">
        <v>333</v>
      </c>
      <c r="W57" s="104" t="s">
        <v>333</v>
      </c>
      <c r="X57" s="197" t="s">
        <v>333</v>
      </c>
      <c r="Z57" s="161"/>
    </row>
    <row r="58" spans="1:26" ht="15" customHeight="1" x14ac:dyDescent="0.2">
      <c r="A58" s="101" t="s">
        <v>356</v>
      </c>
      <c r="B58" s="101" t="s">
        <v>357</v>
      </c>
      <c r="C58" s="101"/>
      <c r="D58" s="101"/>
      <c r="E58" s="99">
        <v>1227</v>
      </c>
      <c r="F58" s="189">
        <v>1</v>
      </c>
      <c r="G58" s="99">
        <v>53</v>
      </c>
      <c r="H58" s="189">
        <v>0.04</v>
      </c>
      <c r="I58" s="99">
        <v>223</v>
      </c>
      <c r="J58" s="189">
        <v>0.18</v>
      </c>
      <c r="K58" s="99">
        <v>320</v>
      </c>
      <c r="L58" s="189">
        <v>0.26</v>
      </c>
      <c r="M58" s="99">
        <v>324</v>
      </c>
      <c r="N58" s="189">
        <v>0.26</v>
      </c>
      <c r="O58" s="99">
        <v>161</v>
      </c>
      <c r="P58" s="189">
        <v>0.13</v>
      </c>
      <c r="Q58" s="99">
        <v>101</v>
      </c>
      <c r="R58" s="189">
        <v>0.08</v>
      </c>
      <c r="S58" s="99">
        <v>34</v>
      </c>
      <c r="T58" s="189">
        <v>0.03</v>
      </c>
      <c r="U58" s="99">
        <v>11</v>
      </c>
      <c r="V58" s="189">
        <v>0.01</v>
      </c>
      <c r="W58" s="99">
        <v>0</v>
      </c>
      <c r="X58" s="189">
        <v>0</v>
      </c>
      <c r="Z58" s="161"/>
    </row>
    <row r="59" spans="1:26" ht="15" customHeight="1" x14ac:dyDescent="0.2">
      <c r="A59" s="101" t="s">
        <v>358</v>
      </c>
      <c r="B59" s="101" t="s">
        <v>359</v>
      </c>
      <c r="C59" s="101"/>
      <c r="D59" s="101"/>
      <c r="E59" s="99">
        <v>772</v>
      </c>
      <c r="F59" s="189">
        <v>1</v>
      </c>
      <c r="G59" s="99">
        <v>6</v>
      </c>
      <c r="H59" s="189">
        <v>0.01</v>
      </c>
      <c r="I59" s="99">
        <v>147</v>
      </c>
      <c r="J59" s="189">
        <v>0.19</v>
      </c>
      <c r="K59" s="99">
        <v>198</v>
      </c>
      <c r="L59" s="189">
        <v>0.26</v>
      </c>
      <c r="M59" s="99">
        <v>201</v>
      </c>
      <c r="N59" s="189">
        <v>0.26</v>
      </c>
      <c r="O59" s="99">
        <v>111</v>
      </c>
      <c r="P59" s="189">
        <v>0.14000000000000001</v>
      </c>
      <c r="Q59" s="99">
        <v>73</v>
      </c>
      <c r="R59" s="189">
        <v>0.09</v>
      </c>
      <c r="S59" s="99">
        <v>33</v>
      </c>
      <c r="T59" s="189">
        <v>0.04</v>
      </c>
      <c r="U59" s="99">
        <v>3</v>
      </c>
      <c r="V59" s="189">
        <v>0</v>
      </c>
      <c r="W59" s="99">
        <v>0</v>
      </c>
      <c r="X59" s="189">
        <v>0</v>
      </c>
      <c r="Z59" s="161"/>
    </row>
    <row r="60" spans="1:26" ht="15" customHeight="1" x14ac:dyDescent="0.2">
      <c r="A60" s="101" t="s">
        <v>360</v>
      </c>
      <c r="B60" s="101" t="s">
        <v>361</v>
      </c>
      <c r="C60" s="101"/>
      <c r="D60" s="101"/>
      <c r="E60" s="104" t="s">
        <v>333</v>
      </c>
      <c r="F60" s="197" t="s">
        <v>333</v>
      </c>
      <c r="G60" s="104" t="s">
        <v>333</v>
      </c>
      <c r="H60" s="197" t="s">
        <v>333</v>
      </c>
      <c r="I60" s="104" t="s">
        <v>333</v>
      </c>
      <c r="J60" s="197" t="s">
        <v>333</v>
      </c>
      <c r="K60" s="104" t="s">
        <v>333</v>
      </c>
      <c r="L60" s="197" t="s">
        <v>333</v>
      </c>
      <c r="M60" s="104" t="s">
        <v>333</v>
      </c>
      <c r="N60" s="197" t="s">
        <v>333</v>
      </c>
      <c r="O60" s="104" t="s">
        <v>333</v>
      </c>
      <c r="P60" s="197" t="s">
        <v>333</v>
      </c>
      <c r="Q60" s="104" t="s">
        <v>333</v>
      </c>
      <c r="R60" s="197" t="s">
        <v>333</v>
      </c>
      <c r="S60" s="104" t="s">
        <v>333</v>
      </c>
      <c r="T60" s="197" t="s">
        <v>333</v>
      </c>
      <c r="U60" s="104" t="s">
        <v>333</v>
      </c>
      <c r="V60" s="197" t="s">
        <v>333</v>
      </c>
      <c r="W60" s="104" t="s">
        <v>333</v>
      </c>
      <c r="X60" s="197" t="s">
        <v>333</v>
      </c>
      <c r="Z60" s="161"/>
    </row>
    <row r="61" spans="1:26" ht="15" customHeight="1" x14ac:dyDescent="0.2">
      <c r="A61" s="101" t="s">
        <v>362</v>
      </c>
      <c r="B61" s="101" t="s">
        <v>363</v>
      </c>
      <c r="C61" s="101"/>
      <c r="D61" s="101"/>
      <c r="E61" s="99">
        <v>171</v>
      </c>
      <c r="F61" s="189">
        <v>1</v>
      </c>
      <c r="G61" s="99">
        <v>0</v>
      </c>
      <c r="H61" s="189">
        <v>0</v>
      </c>
      <c r="I61" s="99">
        <v>22</v>
      </c>
      <c r="J61" s="189">
        <v>0.13</v>
      </c>
      <c r="K61" s="99">
        <v>51</v>
      </c>
      <c r="L61" s="189">
        <v>0.3</v>
      </c>
      <c r="M61" s="99">
        <v>49</v>
      </c>
      <c r="N61" s="189">
        <v>0.28999999999999998</v>
      </c>
      <c r="O61" s="99">
        <v>28</v>
      </c>
      <c r="P61" s="189">
        <v>0.16</v>
      </c>
      <c r="Q61" s="99">
        <v>17</v>
      </c>
      <c r="R61" s="189">
        <v>0.1</v>
      </c>
      <c r="S61" s="99">
        <v>0</v>
      </c>
      <c r="T61" s="189">
        <v>0</v>
      </c>
      <c r="U61" s="99">
        <v>4</v>
      </c>
      <c r="V61" s="189">
        <v>0.02</v>
      </c>
      <c r="W61" s="99">
        <v>0</v>
      </c>
      <c r="X61" s="189">
        <v>0</v>
      </c>
      <c r="Z61" s="161"/>
    </row>
    <row r="62" spans="1:26" ht="15" customHeight="1" x14ac:dyDescent="0.2">
      <c r="A62" s="101" t="s">
        <v>364</v>
      </c>
      <c r="B62" s="101" t="s">
        <v>365</v>
      </c>
      <c r="C62" s="101"/>
      <c r="D62" s="101"/>
      <c r="E62" s="104" t="s">
        <v>333</v>
      </c>
      <c r="F62" s="197" t="s">
        <v>333</v>
      </c>
      <c r="G62" s="104" t="s">
        <v>333</v>
      </c>
      <c r="H62" s="197" t="s">
        <v>333</v>
      </c>
      <c r="I62" s="104" t="s">
        <v>333</v>
      </c>
      <c r="J62" s="197" t="s">
        <v>333</v>
      </c>
      <c r="K62" s="104" t="s">
        <v>333</v>
      </c>
      <c r="L62" s="197" t="s">
        <v>333</v>
      </c>
      <c r="M62" s="104" t="s">
        <v>333</v>
      </c>
      <c r="N62" s="197" t="s">
        <v>333</v>
      </c>
      <c r="O62" s="104" t="s">
        <v>333</v>
      </c>
      <c r="P62" s="197" t="s">
        <v>333</v>
      </c>
      <c r="Q62" s="104" t="s">
        <v>333</v>
      </c>
      <c r="R62" s="197" t="s">
        <v>333</v>
      </c>
      <c r="S62" s="104" t="s">
        <v>333</v>
      </c>
      <c r="T62" s="197" t="s">
        <v>333</v>
      </c>
      <c r="U62" s="104" t="s">
        <v>333</v>
      </c>
      <c r="V62" s="197" t="s">
        <v>333</v>
      </c>
      <c r="W62" s="104" t="s">
        <v>333</v>
      </c>
      <c r="X62" s="197" t="s">
        <v>333</v>
      </c>
      <c r="Z62" s="161"/>
    </row>
    <row r="63" spans="1:26" ht="15" customHeight="1" x14ac:dyDescent="0.2">
      <c r="A63" s="101" t="s">
        <v>366</v>
      </c>
      <c r="B63" s="101" t="s">
        <v>367</v>
      </c>
      <c r="C63" s="101"/>
      <c r="D63" s="101"/>
      <c r="E63" s="99">
        <v>259</v>
      </c>
      <c r="F63" s="189">
        <v>1</v>
      </c>
      <c r="G63" s="99">
        <v>1</v>
      </c>
      <c r="H63" s="189">
        <v>0</v>
      </c>
      <c r="I63" s="99">
        <v>37</v>
      </c>
      <c r="J63" s="189">
        <v>0.14000000000000001</v>
      </c>
      <c r="K63" s="99">
        <v>48</v>
      </c>
      <c r="L63" s="189">
        <v>0.19</v>
      </c>
      <c r="M63" s="99">
        <v>58</v>
      </c>
      <c r="N63" s="189">
        <v>0.22</v>
      </c>
      <c r="O63" s="99">
        <v>44</v>
      </c>
      <c r="P63" s="189">
        <v>0.17</v>
      </c>
      <c r="Q63" s="99">
        <v>37</v>
      </c>
      <c r="R63" s="189">
        <v>0.14000000000000001</v>
      </c>
      <c r="S63" s="99">
        <v>22</v>
      </c>
      <c r="T63" s="189">
        <v>0.08</v>
      </c>
      <c r="U63" s="99">
        <v>12</v>
      </c>
      <c r="V63" s="189">
        <v>0.05</v>
      </c>
      <c r="W63" s="99">
        <v>0</v>
      </c>
      <c r="X63" s="189">
        <v>0</v>
      </c>
      <c r="Z63" s="161"/>
    </row>
    <row r="64" spans="1:26" ht="15" customHeight="1" x14ac:dyDescent="0.2">
      <c r="A64" s="101" t="s">
        <v>368</v>
      </c>
      <c r="B64" s="101" t="s">
        <v>369</v>
      </c>
      <c r="C64" s="101"/>
      <c r="D64" s="101"/>
      <c r="E64" s="99">
        <v>1133</v>
      </c>
      <c r="F64" s="189">
        <v>1</v>
      </c>
      <c r="G64" s="99">
        <v>5</v>
      </c>
      <c r="H64" s="189">
        <v>0</v>
      </c>
      <c r="I64" s="99">
        <v>175</v>
      </c>
      <c r="J64" s="189">
        <v>0.15</v>
      </c>
      <c r="K64" s="99">
        <v>325</v>
      </c>
      <c r="L64" s="189">
        <v>0.28999999999999998</v>
      </c>
      <c r="M64" s="99">
        <v>311</v>
      </c>
      <c r="N64" s="189">
        <v>0.27</v>
      </c>
      <c r="O64" s="99">
        <v>157</v>
      </c>
      <c r="P64" s="189">
        <v>0.14000000000000001</v>
      </c>
      <c r="Q64" s="99">
        <v>98</v>
      </c>
      <c r="R64" s="189">
        <v>0.09</v>
      </c>
      <c r="S64" s="99">
        <v>45</v>
      </c>
      <c r="T64" s="189">
        <v>0.04</v>
      </c>
      <c r="U64" s="99">
        <v>17</v>
      </c>
      <c r="V64" s="189">
        <v>0.02</v>
      </c>
      <c r="W64" s="99">
        <v>0</v>
      </c>
      <c r="X64" s="189">
        <v>0</v>
      </c>
      <c r="Z64" s="161"/>
    </row>
    <row r="65" spans="1:26" ht="15" customHeight="1" x14ac:dyDescent="0.2">
      <c r="A65" s="101" t="s">
        <v>370</v>
      </c>
      <c r="B65" s="101" t="s">
        <v>371</v>
      </c>
      <c r="C65" s="101"/>
      <c r="D65" s="101"/>
      <c r="E65" s="99">
        <v>625</v>
      </c>
      <c r="F65" s="189">
        <v>1</v>
      </c>
      <c r="G65" s="99">
        <v>0</v>
      </c>
      <c r="H65" s="189">
        <v>0</v>
      </c>
      <c r="I65" s="99">
        <v>109</v>
      </c>
      <c r="J65" s="189">
        <v>0.17</v>
      </c>
      <c r="K65" s="99">
        <v>172</v>
      </c>
      <c r="L65" s="189">
        <v>0.28000000000000003</v>
      </c>
      <c r="M65" s="99">
        <v>150</v>
      </c>
      <c r="N65" s="189">
        <v>0.24</v>
      </c>
      <c r="O65" s="99">
        <v>108</v>
      </c>
      <c r="P65" s="189">
        <v>0.17</v>
      </c>
      <c r="Q65" s="99">
        <v>48</v>
      </c>
      <c r="R65" s="189">
        <v>0.08</v>
      </c>
      <c r="S65" s="99">
        <v>16</v>
      </c>
      <c r="T65" s="189">
        <v>0.03</v>
      </c>
      <c r="U65" s="99">
        <v>22</v>
      </c>
      <c r="V65" s="189">
        <v>0.04</v>
      </c>
      <c r="W65" s="99">
        <v>0</v>
      </c>
      <c r="X65" s="189">
        <v>0</v>
      </c>
      <c r="Z65" s="161"/>
    </row>
    <row r="66" spans="1:26" ht="15" customHeight="1" x14ac:dyDescent="0.2">
      <c r="A66" s="101" t="s">
        <v>372</v>
      </c>
      <c r="B66" s="101" t="s">
        <v>373</v>
      </c>
      <c r="C66" s="101"/>
      <c r="D66" s="101"/>
      <c r="E66" s="99">
        <v>885</v>
      </c>
      <c r="F66" s="189">
        <v>1</v>
      </c>
      <c r="G66" s="99">
        <v>9</v>
      </c>
      <c r="H66" s="189">
        <v>0.01</v>
      </c>
      <c r="I66" s="99">
        <v>150</v>
      </c>
      <c r="J66" s="189">
        <v>0.17</v>
      </c>
      <c r="K66" s="99">
        <v>274</v>
      </c>
      <c r="L66" s="189">
        <v>0.31</v>
      </c>
      <c r="M66" s="99">
        <v>215</v>
      </c>
      <c r="N66" s="189">
        <v>0.24</v>
      </c>
      <c r="O66" s="99">
        <v>132</v>
      </c>
      <c r="P66" s="189">
        <v>0.15</v>
      </c>
      <c r="Q66" s="99">
        <v>74</v>
      </c>
      <c r="R66" s="189">
        <v>0.08</v>
      </c>
      <c r="S66" s="99">
        <v>24</v>
      </c>
      <c r="T66" s="189">
        <v>0.03</v>
      </c>
      <c r="U66" s="99">
        <v>7</v>
      </c>
      <c r="V66" s="189">
        <v>0.01</v>
      </c>
      <c r="W66" s="99">
        <v>0</v>
      </c>
      <c r="X66" s="189">
        <v>0</v>
      </c>
      <c r="Z66" s="161"/>
    </row>
    <row r="67" spans="1:26" ht="15" customHeight="1" x14ac:dyDescent="0.2">
      <c r="A67" s="101" t="s">
        <v>374</v>
      </c>
      <c r="B67" s="101" t="s">
        <v>375</v>
      </c>
      <c r="C67" s="101"/>
      <c r="D67" s="101"/>
      <c r="E67" s="99">
        <v>608</v>
      </c>
      <c r="F67" s="189">
        <v>1</v>
      </c>
      <c r="G67" s="99">
        <v>2</v>
      </c>
      <c r="H67" s="189">
        <v>0</v>
      </c>
      <c r="I67" s="99">
        <v>105</v>
      </c>
      <c r="J67" s="189">
        <v>0.17</v>
      </c>
      <c r="K67" s="99">
        <v>155</v>
      </c>
      <c r="L67" s="189">
        <v>0.25</v>
      </c>
      <c r="M67" s="99">
        <v>158</v>
      </c>
      <c r="N67" s="189">
        <v>0.26</v>
      </c>
      <c r="O67" s="99">
        <v>109</v>
      </c>
      <c r="P67" s="189">
        <v>0.18</v>
      </c>
      <c r="Q67" s="99">
        <v>47</v>
      </c>
      <c r="R67" s="189">
        <v>0.08</v>
      </c>
      <c r="S67" s="99">
        <v>19</v>
      </c>
      <c r="T67" s="189">
        <v>0.03</v>
      </c>
      <c r="U67" s="99">
        <v>13</v>
      </c>
      <c r="V67" s="189">
        <v>0.02</v>
      </c>
      <c r="W67" s="99">
        <v>0</v>
      </c>
      <c r="X67" s="189">
        <v>0</v>
      </c>
      <c r="Z67" s="161"/>
    </row>
    <row r="68" spans="1:26" ht="15" customHeight="1" x14ac:dyDescent="0.2">
      <c r="A68" s="101" t="s">
        <v>376</v>
      </c>
      <c r="B68" s="101" t="s">
        <v>377</v>
      </c>
      <c r="C68" s="101"/>
      <c r="D68" s="101"/>
      <c r="E68" s="99">
        <v>560</v>
      </c>
      <c r="F68" s="189">
        <v>1</v>
      </c>
      <c r="G68" s="99">
        <v>0</v>
      </c>
      <c r="H68" s="189">
        <v>0</v>
      </c>
      <c r="I68" s="99">
        <v>92</v>
      </c>
      <c r="J68" s="189">
        <v>0.16</v>
      </c>
      <c r="K68" s="99">
        <v>146</v>
      </c>
      <c r="L68" s="189">
        <v>0.26</v>
      </c>
      <c r="M68" s="99">
        <v>166</v>
      </c>
      <c r="N68" s="189">
        <v>0.3</v>
      </c>
      <c r="O68" s="99">
        <v>75</v>
      </c>
      <c r="P68" s="189">
        <v>0.13</v>
      </c>
      <c r="Q68" s="99">
        <v>46</v>
      </c>
      <c r="R68" s="189">
        <v>0.08</v>
      </c>
      <c r="S68" s="99">
        <v>28</v>
      </c>
      <c r="T68" s="189">
        <v>0.05</v>
      </c>
      <c r="U68" s="99">
        <v>7</v>
      </c>
      <c r="V68" s="189">
        <v>0.01</v>
      </c>
      <c r="W68" s="99">
        <v>0</v>
      </c>
      <c r="X68" s="189">
        <v>0</v>
      </c>
      <c r="Z68" s="161"/>
    </row>
    <row r="69" spans="1:26" ht="15" customHeight="1" x14ac:dyDescent="0.2">
      <c r="A69" s="101" t="s">
        <v>378</v>
      </c>
      <c r="B69" s="101" t="s">
        <v>379</v>
      </c>
      <c r="C69" s="101"/>
      <c r="D69" s="101"/>
      <c r="E69" s="99">
        <v>1884</v>
      </c>
      <c r="F69" s="189">
        <v>1</v>
      </c>
      <c r="G69" s="99">
        <v>3</v>
      </c>
      <c r="H69" s="189">
        <v>0</v>
      </c>
      <c r="I69" s="99">
        <v>284</v>
      </c>
      <c r="J69" s="189">
        <v>0.15</v>
      </c>
      <c r="K69" s="99">
        <v>501</v>
      </c>
      <c r="L69" s="189">
        <v>0.27</v>
      </c>
      <c r="M69" s="99">
        <v>503</v>
      </c>
      <c r="N69" s="189">
        <v>0.27</v>
      </c>
      <c r="O69" s="99">
        <v>295</v>
      </c>
      <c r="P69" s="189">
        <v>0.16</v>
      </c>
      <c r="Q69" s="99">
        <v>191</v>
      </c>
      <c r="R69" s="189">
        <v>0.1</v>
      </c>
      <c r="S69" s="99">
        <v>77</v>
      </c>
      <c r="T69" s="189">
        <v>0.04</v>
      </c>
      <c r="U69" s="99">
        <v>30</v>
      </c>
      <c r="V69" s="189">
        <v>0.02</v>
      </c>
      <c r="W69" s="99">
        <v>0</v>
      </c>
      <c r="X69" s="189">
        <v>0</v>
      </c>
      <c r="Z69" s="161"/>
    </row>
    <row r="70" spans="1:26" ht="15" customHeight="1" x14ac:dyDescent="0.2">
      <c r="A70" s="101" t="s">
        <v>380</v>
      </c>
      <c r="B70" s="101" t="s">
        <v>381</v>
      </c>
      <c r="C70" s="101"/>
      <c r="D70" s="101"/>
      <c r="E70" s="99">
        <v>1754</v>
      </c>
      <c r="F70" s="189">
        <v>1</v>
      </c>
      <c r="G70" s="99">
        <v>32</v>
      </c>
      <c r="H70" s="189">
        <v>0.02</v>
      </c>
      <c r="I70" s="99">
        <v>311</v>
      </c>
      <c r="J70" s="189">
        <v>0.18</v>
      </c>
      <c r="K70" s="99">
        <v>508</v>
      </c>
      <c r="L70" s="189">
        <v>0.28999999999999998</v>
      </c>
      <c r="M70" s="99">
        <v>456</v>
      </c>
      <c r="N70" s="189">
        <v>0.26</v>
      </c>
      <c r="O70" s="99">
        <v>229</v>
      </c>
      <c r="P70" s="189">
        <v>0.13</v>
      </c>
      <c r="Q70" s="99">
        <v>146</v>
      </c>
      <c r="R70" s="189">
        <v>0.08</v>
      </c>
      <c r="S70" s="99">
        <v>58</v>
      </c>
      <c r="T70" s="189">
        <v>0.03</v>
      </c>
      <c r="U70" s="99">
        <v>14</v>
      </c>
      <c r="V70" s="189">
        <v>0.01</v>
      </c>
      <c r="W70" s="99">
        <v>0</v>
      </c>
      <c r="X70" s="189">
        <v>0</v>
      </c>
      <c r="Z70" s="161"/>
    </row>
    <row r="71" spans="1:26" ht="15" customHeight="1" x14ac:dyDescent="0.2">
      <c r="A71" s="101" t="s">
        <v>382</v>
      </c>
      <c r="B71" s="101" t="s">
        <v>383</v>
      </c>
      <c r="C71" s="101"/>
      <c r="D71" s="101"/>
      <c r="E71" s="99">
        <v>573</v>
      </c>
      <c r="F71" s="189">
        <v>1</v>
      </c>
      <c r="G71" s="99">
        <v>0</v>
      </c>
      <c r="H71" s="189">
        <v>0</v>
      </c>
      <c r="I71" s="99">
        <v>112</v>
      </c>
      <c r="J71" s="189">
        <v>0.2</v>
      </c>
      <c r="K71" s="99">
        <v>168</v>
      </c>
      <c r="L71" s="189">
        <v>0.28999999999999998</v>
      </c>
      <c r="M71" s="99">
        <v>140</v>
      </c>
      <c r="N71" s="189">
        <v>0.24</v>
      </c>
      <c r="O71" s="99">
        <v>80</v>
      </c>
      <c r="P71" s="189">
        <v>0.14000000000000001</v>
      </c>
      <c r="Q71" s="99">
        <v>53</v>
      </c>
      <c r="R71" s="189">
        <v>0.09</v>
      </c>
      <c r="S71" s="99">
        <v>17</v>
      </c>
      <c r="T71" s="189">
        <v>0.03</v>
      </c>
      <c r="U71" s="99">
        <v>3</v>
      </c>
      <c r="V71" s="189">
        <v>0.01</v>
      </c>
      <c r="W71" s="99">
        <v>0</v>
      </c>
      <c r="X71" s="189">
        <v>0</v>
      </c>
      <c r="Z71" s="161"/>
    </row>
    <row r="72" spans="1:26" ht="15" customHeight="1" x14ac:dyDescent="0.2">
      <c r="A72" s="101" t="s">
        <v>384</v>
      </c>
      <c r="B72" s="101" t="s">
        <v>385</v>
      </c>
      <c r="C72" s="101"/>
      <c r="D72" s="101"/>
      <c r="E72" s="99">
        <v>485</v>
      </c>
      <c r="F72" s="189">
        <v>1</v>
      </c>
      <c r="G72" s="99">
        <v>0</v>
      </c>
      <c r="H72" s="189">
        <v>0</v>
      </c>
      <c r="I72" s="99">
        <v>81</v>
      </c>
      <c r="J72" s="189">
        <v>0.17</v>
      </c>
      <c r="K72" s="99">
        <v>114</v>
      </c>
      <c r="L72" s="189">
        <v>0.24</v>
      </c>
      <c r="M72" s="99">
        <v>130</v>
      </c>
      <c r="N72" s="189">
        <v>0.27</v>
      </c>
      <c r="O72" s="99">
        <v>87</v>
      </c>
      <c r="P72" s="189">
        <v>0.18</v>
      </c>
      <c r="Q72" s="99">
        <v>44</v>
      </c>
      <c r="R72" s="189">
        <v>0.09</v>
      </c>
      <c r="S72" s="99">
        <v>23</v>
      </c>
      <c r="T72" s="189">
        <v>0.05</v>
      </c>
      <c r="U72" s="99">
        <v>6</v>
      </c>
      <c r="V72" s="189">
        <v>0.01</v>
      </c>
      <c r="W72" s="99">
        <v>0</v>
      </c>
      <c r="X72" s="189">
        <v>0</v>
      </c>
      <c r="Z72" s="161"/>
    </row>
    <row r="73" spans="1:26" ht="15" customHeight="1" x14ac:dyDescent="0.2">
      <c r="A73" s="101" t="s">
        <v>386</v>
      </c>
      <c r="B73" s="101" t="s">
        <v>387</v>
      </c>
      <c r="C73" s="101"/>
      <c r="D73" s="101"/>
      <c r="E73" s="99">
        <v>567</v>
      </c>
      <c r="F73" s="189">
        <v>1</v>
      </c>
      <c r="G73" s="99">
        <v>6</v>
      </c>
      <c r="H73" s="189">
        <v>0.01</v>
      </c>
      <c r="I73" s="99">
        <v>94</v>
      </c>
      <c r="J73" s="189">
        <v>0.17</v>
      </c>
      <c r="K73" s="99">
        <v>164</v>
      </c>
      <c r="L73" s="189">
        <v>0.28999999999999998</v>
      </c>
      <c r="M73" s="99">
        <v>124</v>
      </c>
      <c r="N73" s="189">
        <v>0.22</v>
      </c>
      <c r="O73" s="99">
        <v>114</v>
      </c>
      <c r="P73" s="189">
        <v>0.2</v>
      </c>
      <c r="Q73" s="99">
        <v>42</v>
      </c>
      <c r="R73" s="189">
        <v>7.0000000000000007E-2</v>
      </c>
      <c r="S73" s="99">
        <v>16</v>
      </c>
      <c r="T73" s="189">
        <v>0.03</v>
      </c>
      <c r="U73" s="99">
        <v>7</v>
      </c>
      <c r="V73" s="189">
        <v>0.01</v>
      </c>
      <c r="W73" s="99">
        <v>0</v>
      </c>
      <c r="X73" s="189">
        <v>0</v>
      </c>
      <c r="Z73" s="161"/>
    </row>
    <row r="74" spans="1:26" ht="15" customHeight="1" x14ac:dyDescent="0.2">
      <c r="A74" s="101" t="s">
        <v>388</v>
      </c>
      <c r="B74" s="101" t="s">
        <v>389</v>
      </c>
      <c r="C74" s="101"/>
      <c r="D74" s="101"/>
      <c r="E74" s="99">
        <v>27</v>
      </c>
      <c r="F74" s="189">
        <v>1</v>
      </c>
      <c r="G74" s="99">
        <v>0</v>
      </c>
      <c r="H74" s="189">
        <v>0</v>
      </c>
      <c r="I74" s="99">
        <v>5</v>
      </c>
      <c r="J74" s="189">
        <v>0.19</v>
      </c>
      <c r="K74" s="99">
        <v>8</v>
      </c>
      <c r="L74" s="189">
        <v>0.3</v>
      </c>
      <c r="M74" s="99">
        <v>8</v>
      </c>
      <c r="N74" s="189">
        <v>0.3</v>
      </c>
      <c r="O74" s="99">
        <v>1</v>
      </c>
      <c r="P74" s="189">
        <v>0.04</v>
      </c>
      <c r="Q74" s="99">
        <v>3</v>
      </c>
      <c r="R74" s="189">
        <v>0.11</v>
      </c>
      <c r="S74" s="99">
        <v>2</v>
      </c>
      <c r="T74" s="189">
        <v>7.0000000000000007E-2</v>
      </c>
      <c r="U74" s="99">
        <v>0</v>
      </c>
      <c r="V74" s="189">
        <v>0</v>
      </c>
      <c r="W74" s="99">
        <v>0</v>
      </c>
      <c r="X74" s="189">
        <v>0</v>
      </c>
      <c r="Z74" s="161"/>
    </row>
    <row r="75" spans="1:26" ht="15" customHeight="1" x14ac:dyDescent="0.2">
      <c r="A75" s="101" t="s">
        <v>390</v>
      </c>
      <c r="B75" s="101" t="s">
        <v>391</v>
      </c>
      <c r="C75" s="101"/>
      <c r="D75" s="101"/>
      <c r="E75" s="99">
        <v>1002</v>
      </c>
      <c r="F75" s="189">
        <v>1</v>
      </c>
      <c r="G75" s="99">
        <v>21</v>
      </c>
      <c r="H75" s="189">
        <v>0.02</v>
      </c>
      <c r="I75" s="99">
        <v>192</v>
      </c>
      <c r="J75" s="189">
        <v>0.19</v>
      </c>
      <c r="K75" s="99">
        <v>288</v>
      </c>
      <c r="L75" s="189">
        <v>0.28999999999999998</v>
      </c>
      <c r="M75" s="99">
        <v>250</v>
      </c>
      <c r="N75" s="189">
        <v>0.25</v>
      </c>
      <c r="O75" s="99">
        <v>139</v>
      </c>
      <c r="P75" s="189">
        <v>0.14000000000000001</v>
      </c>
      <c r="Q75" s="99">
        <v>77</v>
      </c>
      <c r="R75" s="189">
        <v>0.08</v>
      </c>
      <c r="S75" s="99">
        <v>26</v>
      </c>
      <c r="T75" s="189">
        <v>0.03</v>
      </c>
      <c r="U75" s="99">
        <v>9</v>
      </c>
      <c r="V75" s="189">
        <v>0.01</v>
      </c>
      <c r="W75" s="99">
        <v>0</v>
      </c>
      <c r="X75" s="189">
        <v>0</v>
      </c>
      <c r="Z75" s="161"/>
    </row>
    <row r="76" spans="1:26" ht="15" customHeight="1" x14ac:dyDescent="0.2">
      <c r="A76" s="101" t="s">
        <v>392</v>
      </c>
      <c r="B76" s="101" t="s">
        <v>393</v>
      </c>
      <c r="C76" s="101"/>
      <c r="D76" s="101"/>
      <c r="E76" s="99">
        <v>2404</v>
      </c>
      <c r="F76" s="189">
        <v>1</v>
      </c>
      <c r="G76" s="99">
        <v>44</v>
      </c>
      <c r="H76" s="189">
        <v>0.02</v>
      </c>
      <c r="I76" s="99">
        <v>408</v>
      </c>
      <c r="J76" s="189">
        <v>0.17</v>
      </c>
      <c r="K76" s="99">
        <v>607</v>
      </c>
      <c r="L76" s="189">
        <v>0.25</v>
      </c>
      <c r="M76" s="99">
        <v>589</v>
      </c>
      <c r="N76" s="189">
        <v>0.25</v>
      </c>
      <c r="O76" s="99">
        <v>373</v>
      </c>
      <c r="P76" s="189">
        <v>0.16</v>
      </c>
      <c r="Q76" s="99">
        <v>236</v>
      </c>
      <c r="R76" s="189">
        <v>0.1</v>
      </c>
      <c r="S76" s="99">
        <v>88</v>
      </c>
      <c r="T76" s="189">
        <v>0.04</v>
      </c>
      <c r="U76" s="99">
        <v>59</v>
      </c>
      <c r="V76" s="189">
        <v>0.02</v>
      </c>
      <c r="W76" s="99">
        <v>0</v>
      </c>
      <c r="X76" s="189">
        <v>0</v>
      </c>
      <c r="Z76" s="161"/>
    </row>
    <row r="77" spans="1:26" ht="15" customHeight="1" x14ac:dyDescent="0.2">
      <c r="A77" s="101" t="s">
        <v>394</v>
      </c>
      <c r="B77" s="101" t="s">
        <v>395</v>
      </c>
      <c r="C77" s="101"/>
      <c r="D77" s="101"/>
      <c r="E77" s="99">
        <v>272</v>
      </c>
      <c r="F77" s="189">
        <v>1</v>
      </c>
      <c r="G77" s="99">
        <v>0</v>
      </c>
      <c r="H77" s="189">
        <v>0</v>
      </c>
      <c r="I77" s="99">
        <v>45</v>
      </c>
      <c r="J77" s="189">
        <v>0.17</v>
      </c>
      <c r="K77" s="99">
        <v>63</v>
      </c>
      <c r="L77" s="189">
        <v>0.23</v>
      </c>
      <c r="M77" s="99">
        <v>65</v>
      </c>
      <c r="N77" s="189">
        <v>0.24</v>
      </c>
      <c r="O77" s="99">
        <v>39</v>
      </c>
      <c r="P77" s="189">
        <v>0.14000000000000001</v>
      </c>
      <c r="Q77" s="99">
        <v>29</v>
      </c>
      <c r="R77" s="189">
        <v>0.11</v>
      </c>
      <c r="S77" s="99">
        <v>19</v>
      </c>
      <c r="T77" s="189">
        <v>7.0000000000000007E-2</v>
      </c>
      <c r="U77" s="99">
        <v>12</v>
      </c>
      <c r="V77" s="189">
        <v>0.04</v>
      </c>
      <c r="W77" s="99">
        <v>0</v>
      </c>
      <c r="X77" s="189">
        <v>0</v>
      </c>
      <c r="Z77" s="161"/>
    </row>
    <row r="78" spans="1:26" ht="15" customHeight="1" x14ac:dyDescent="0.2">
      <c r="A78" s="101" t="s">
        <v>396</v>
      </c>
      <c r="B78" s="101" t="s">
        <v>397</v>
      </c>
      <c r="C78" s="101"/>
      <c r="D78" s="101"/>
      <c r="E78" s="99">
        <v>3133</v>
      </c>
      <c r="F78" s="189">
        <v>1</v>
      </c>
      <c r="G78" s="99">
        <v>0</v>
      </c>
      <c r="H78" s="189">
        <v>0</v>
      </c>
      <c r="I78" s="99">
        <v>416</v>
      </c>
      <c r="J78" s="189">
        <v>0.13</v>
      </c>
      <c r="K78" s="99">
        <v>1114</v>
      </c>
      <c r="L78" s="189">
        <v>0.36</v>
      </c>
      <c r="M78" s="99">
        <v>842</v>
      </c>
      <c r="N78" s="189">
        <v>0.27</v>
      </c>
      <c r="O78" s="99">
        <v>470</v>
      </c>
      <c r="P78" s="189">
        <v>0.15</v>
      </c>
      <c r="Q78" s="99">
        <v>212</v>
      </c>
      <c r="R78" s="189">
        <v>7.0000000000000007E-2</v>
      </c>
      <c r="S78" s="99">
        <v>64</v>
      </c>
      <c r="T78" s="189">
        <v>0.02</v>
      </c>
      <c r="U78" s="99">
        <v>15</v>
      </c>
      <c r="V78" s="189">
        <v>0</v>
      </c>
      <c r="W78" s="99">
        <v>0</v>
      </c>
      <c r="X78" s="189">
        <v>0</v>
      </c>
      <c r="Z78" s="161"/>
    </row>
    <row r="79" spans="1:26" ht="15" customHeight="1" x14ac:dyDescent="0.2">
      <c r="A79" s="101" t="s">
        <v>398</v>
      </c>
      <c r="B79" s="101" t="s">
        <v>399</v>
      </c>
      <c r="C79" s="101"/>
      <c r="D79" s="101"/>
      <c r="E79" s="99">
        <v>997</v>
      </c>
      <c r="F79" s="189">
        <v>1</v>
      </c>
      <c r="G79" s="99">
        <v>1</v>
      </c>
      <c r="H79" s="189">
        <v>0</v>
      </c>
      <c r="I79" s="99">
        <v>193</v>
      </c>
      <c r="J79" s="189">
        <v>0.19</v>
      </c>
      <c r="K79" s="99">
        <v>297</v>
      </c>
      <c r="L79" s="189">
        <v>0.3</v>
      </c>
      <c r="M79" s="99">
        <v>255</v>
      </c>
      <c r="N79" s="189">
        <v>0.26</v>
      </c>
      <c r="O79" s="99">
        <v>147</v>
      </c>
      <c r="P79" s="189">
        <v>0.15</v>
      </c>
      <c r="Q79" s="99">
        <v>70</v>
      </c>
      <c r="R79" s="189">
        <v>7.0000000000000007E-2</v>
      </c>
      <c r="S79" s="99">
        <v>28</v>
      </c>
      <c r="T79" s="189">
        <v>0.03</v>
      </c>
      <c r="U79" s="99">
        <v>6</v>
      </c>
      <c r="V79" s="189">
        <v>0.01</v>
      </c>
      <c r="W79" s="99">
        <v>0</v>
      </c>
      <c r="X79" s="189">
        <v>0</v>
      </c>
      <c r="Z79" s="161"/>
    </row>
    <row r="80" spans="1:26" ht="15" customHeight="1" x14ac:dyDescent="0.2">
      <c r="A80" s="101" t="s">
        <v>400</v>
      </c>
      <c r="B80" s="101" t="s">
        <v>401</v>
      </c>
      <c r="C80" s="101"/>
      <c r="D80" s="101"/>
      <c r="E80" s="104" t="s">
        <v>333</v>
      </c>
      <c r="F80" s="197" t="s">
        <v>333</v>
      </c>
      <c r="G80" s="104" t="s">
        <v>333</v>
      </c>
      <c r="H80" s="197" t="s">
        <v>333</v>
      </c>
      <c r="I80" s="104" t="s">
        <v>333</v>
      </c>
      <c r="J80" s="197" t="s">
        <v>333</v>
      </c>
      <c r="K80" s="104" t="s">
        <v>333</v>
      </c>
      <c r="L80" s="197" t="s">
        <v>333</v>
      </c>
      <c r="M80" s="104" t="s">
        <v>333</v>
      </c>
      <c r="N80" s="197" t="s">
        <v>333</v>
      </c>
      <c r="O80" s="104" t="s">
        <v>333</v>
      </c>
      <c r="P80" s="197" t="s">
        <v>333</v>
      </c>
      <c r="Q80" s="104" t="s">
        <v>333</v>
      </c>
      <c r="R80" s="197" t="s">
        <v>333</v>
      </c>
      <c r="S80" s="104" t="s">
        <v>333</v>
      </c>
      <c r="T80" s="197" t="s">
        <v>333</v>
      </c>
      <c r="U80" s="104" t="s">
        <v>333</v>
      </c>
      <c r="V80" s="197" t="s">
        <v>333</v>
      </c>
      <c r="W80" s="104" t="s">
        <v>333</v>
      </c>
      <c r="X80" s="197" t="s">
        <v>333</v>
      </c>
      <c r="Z80" s="161"/>
    </row>
    <row r="81" spans="1:26" ht="15" customHeight="1" x14ac:dyDescent="0.2">
      <c r="A81" s="101" t="s">
        <v>402</v>
      </c>
      <c r="B81" s="101" t="s">
        <v>403</v>
      </c>
      <c r="C81" s="101"/>
      <c r="D81" s="101"/>
      <c r="E81" s="99">
        <v>1658</v>
      </c>
      <c r="F81" s="189">
        <v>1</v>
      </c>
      <c r="G81" s="99">
        <v>4</v>
      </c>
      <c r="H81" s="189">
        <v>0</v>
      </c>
      <c r="I81" s="99">
        <v>303</v>
      </c>
      <c r="J81" s="189">
        <v>0.18</v>
      </c>
      <c r="K81" s="99">
        <v>458</v>
      </c>
      <c r="L81" s="189">
        <v>0.28000000000000003</v>
      </c>
      <c r="M81" s="99">
        <v>449</v>
      </c>
      <c r="N81" s="189">
        <v>0.27</v>
      </c>
      <c r="O81" s="99">
        <v>195</v>
      </c>
      <c r="P81" s="189">
        <v>0.12</v>
      </c>
      <c r="Q81" s="99">
        <v>153</v>
      </c>
      <c r="R81" s="189">
        <v>0.09</v>
      </c>
      <c r="S81" s="99">
        <v>74</v>
      </c>
      <c r="T81" s="189">
        <v>0.04</v>
      </c>
      <c r="U81" s="99">
        <v>22</v>
      </c>
      <c r="V81" s="189">
        <v>0.01</v>
      </c>
      <c r="W81" s="99">
        <v>0</v>
      </c>
      <c r="X81" s="189">
        <v>0</v>
      </c>
      <c r="Z81" s="161"/>
    </row>
    <row r="82" spans="1:26" ht="15" customHeight="1" x14ac:dyDescent="0.2">
      <c r="A82" s="101" t="s">
        <v>404</v>
      </c>
      <c r="B82" s="101" t="s">
        <v>405</v>
      </c>
      <c r="C82" s="101"/>
      <c r="D82" s="101"/>
      <c r="E82" s="99">
        <v>910</v>
      </c>
      <c r="F82" s="189">
        <v>1</v>
      </c>
      <c r="G82" s="99">
        <v>0</v>
      </c>
      <c r="H82" s="189">
        <v>0</v>
      </c>
      <c r="I82" s="99">
        <v>151</v>
      </c>
      <c r="J82" s="189">
        <v>0.17</v>
      </c>
      <c r="K82" s="99">
        <v>283</v>
      </c>
      <c r="L82" s="189">
        <v>0.31</v>
      </c>
      <c r="M82" s="99">
        <v>237</v>
      </c>
      <c r="N82" s="189">
        <v>0.26</v>
      </c>
      <c r="O82" s="99">
        <v>118</v>
      </c>
      <c r="P82" s="189">
        <v>0.13</v>
      </c>
      <c r="Q82" s="99">
        <v>71</v>
      </c>
      <c r="R82" s="189">
        <v>0.08</v>
      </c>
      <c r="S82" s="99">
        <v>37</v>
      </c>
      <c r="T82" s="189">
        <v>0.04</v>
      </c>
      <c r="U82" s="99">
        <v>13</v>
      </c>
      <c r="V82" s="189">
        <v>0.01</v>
      </c>
      <c r="W82" s="99">
        <v>0</v>
      </c>
      <c r="X82" s="189">
        <v>0</v>
      </c>
      <c r="Z82" s="161"/>
    </row>
    <row r="83" spans="1:26" ht="15" customHeight="1" x14ac:dyDescent="0.2">
      <c r="A83" s="101" t="s">
        <v>406</v>
      </c>
      <c r="B83" s="101" t="s">
        <v>407</v>
      </c>
      <c r="C83" s="101"/>
      <c r="D83" s="101"/>
      <c r="E83" s="99">
        <v>1354</v>
      </c>
      <c r="F83" s="189">
        <v>1</v>
      </c>
      <c r="G83" s="99">
        <v>23</v>
      </c>
      <c r="H83" s="189">
        <v>0.02</v>
      </c>
      <c r="I83" s="99">
        <v>260</v>
      </c>
      <c r="J83" s="189">
        <v>0.19</v>
      </c>
      <c r="K83" s="99">
        <v>401</v>
      </c>
      <c r="L83" s="189">
        <v>0.3</v>
      </c>
      <c r="M83" s="99">
        <v>336</v>
      </c>
      <c r="N83" s="189">
        <v>0.25</v>
      </c>
      <c r="O83" s="99">
        <v>206</v>
      </c>
      <c r="P83" s="189">
        <v>0.15</v>
      </c>
      <c r="Q83" s="99">
        <v>87</v>
      </c>
      <c r="R83" s="189">
        <v>0.06</v>
      </c>
      <c r="S83" s="99">
        <v>29</v>
      </c>
      <c r="T83" s="189">
        <v>0.02</v>
      </c>
      <c r="U83" s="99">
        <v>12</v>
      </c>
      <c r="V83" s="189">
        <v>0.01</v>
      </c>
      <c r="W83" s="99">
        <v>0</v>
      </c>
      <c r="X83" s="189">
        <v>0</v>
      </c>
      <c r="Z83" s="161"/>
    </row>
    <row r="84" spans="1:26" ht="15" customHeight="1" x14ac:dyDescent="0.2">
      <c r="A84" s="101" t="s">
        <v>408</v>
      </c>
      <c r="B84" s="101" t="s">
        <v>409</v>
      </c>
      <c r="C84" s="101"/>
      <c r="D84" s="101"/>
      <c r="E84" s="99">
        <v>635</v>
      </c>
      <c r="F84" s="189">
        <v>1</v>
      </c>
      <c r="G84" s="99">
        <v>2</v>
      </c>
      <c r="H84" s="189">
        <v>0</v>
      </c>
      <c r="I84" s="99">
        <v>120</v>
      </c>
      <c r="J84" s="189">
        <v>0.19</v>
      </c>
      <c r="K84" s="99">
        <v>158</v>
      </c>
      <c r="L84" s="189">
        <v>0.25</v>
      </c>
      <c r="M84" s="99">
        <v>166</v>
      </c>
      <c r="N84" s="189">
        <v>0.26</v>
      </c>
      <c r="O84" s="99">
        <v>103</v>
      </c>
      <c r="P84" s="189">
        <v>0.16</v>
      </c>
      <c r="Q84" s="99">
        <v>56</v>
      </c>
      <c r="R84" s="189">
        <v>0.09</v>
      </c>
      <c r="S84" s="99">
        <v>17</v>
      </c>
      <c r="T84" s="189">
        <v>0.03</v>
      </c>
      <c r="U84" s="99">
        <v>13</v>
      </c>
      <c r="V84" s="189">
        <v>0.02</v>
      </c>
      <c r="W84" s="99">
        <v>0</v>
      </c>
      <c r="X84" s="189">
        <v>0</v>
      </c>
      <c r="Z84" s="161"/>
    </row>
    <row r="85" spans="1:26" ht="15" customHeight="1" x14ac:dyDescent="0.2">
      <c r="A85" s="101" t="s">
        <v>410</v>
      </c>
      <c r="B85" s="101" t="s">
        <v>411</v>
      </c>
      <c r="C85" s="101"/>
      <c r="D85" s="101"/>
      <c r="E85" s="99">
        <v>2314</v>
      </c>
      <c r="F85" s="189">
        <v>1</v>
      </c>
      <c r="G85" s="99">
        <v>1</v>
      </c>
      <c r="H85" s="189">
        <v>0</v>
      </c>
      <c r="I85" s="99">
        <v>490</v>
      </c>
      <c r="J85" s="189">
        <v>0.21</v>
      </c>
      <c r="K85" s="99">
        <v>783</v>
      </c>
      <c r="L85" s="189">
        <v>0.34</v>
      </c>
      <c r="M85" s="99">
        <v>576</v>
      </c>
      <c r="N85" s="189">
        <v>0.25</v>
      </c>
      <c r="O85" s="99">
        <v>292</v>
      </c>
      <c r="P85" s="189">
        <v>0.13</v>
      </c>
      <c r="Q85" s="99">
        <v>120</v>
      </c>
      <c r="R85" s="189">
        <v>0.05</v>
      </c>
      <c r="S85" s="99">
        <v>43</v>
      </c>
      <c r="T85" s="189">
        <v>0.02</v>
      </c>
      <c r="U85" s="99">
        <v>9</v>
      </c>
      <c r="V85" s="189">
        <v>0</v>
      </c>
      <c r="W85" s="99">
        <v>0</v>
      </c>
      <c r="X85" s="189">
        <v>0</v>
      </c>
      <c r="Z85" s="161"/>
    </row>
    <row r="86" spans="1:26" ht="15" customHeight="1" x14ac:dyDescent="0.2">
      <c r="A86" s="101" t="s">
        <v>412</v>
      </c>
      <c r="B86" s="101" t="s">
        <v>413</v>
      </c>
      <c r="C86" s="101"/>
      <c r="D86" s="101"/>
      <c r="E86" s="99">
        <v>217</v>
      </c>
      <c r="F86" s="189">
        <v>1</v>
      </c>
      <c r="G86" s="99">
        <v>0</v>
      </c>
      <c r="H86" s="189">
        <v>0</v>
      </c>
      <c r="I86" s="99">
        <v>34</v>
      </c>
      <c r="J86" s="189">
        <v>0.16</v>
      </c>
      <c r="K86" s="99">
        <v>65</v>
      </c>
      <c r="L86" s="189">
        <v>0.3</v>
      </c>
      <c r="M86" s="99">
        <v>42</v>
      </c>
      <c r="N86" s="189">
        <v>0.19</v>
      </c>
      <c r="O86" s="99">
        <v>35</v>
      </c>
      <c r="P86" s="189">
        <v>0.16</v>
      </c>
      <c r="Q86" s="99">
        <v>23</v>
      </c>
      <c r="R86" s="189">
        <v>0.11</v>
      </c>
      <c r="S86" s="99">
        <v>14</v>
      </c>
      <c r="T86" s="189">
        <v>0.06</v>
      </c>
      <c r="U86" s="99">
        <v>4</v>
      </c>
      <c r="V86" s="189">
        <v>0.02</v>
      </c>
      <c r="W86" s="99">
        <v>0</v>
      </c>
      <c r="X86" s="189">
        <v>0</v>
      </c>
      <c r="Z86" s="161"/>
    </row>
    <row r="87" spans="1:26" ht="15" customHeight="1" x14ac:dyDescent="0.2">
      <c r="A87" s="101" t="s">
        <v>414</v>
      </c>
      <c r="B87" s="101" t="s">
        <v>415</v>
      </c>
      <c r="C87" s="101"/>
      <c r="D87" s="101"/>
      <c r="E87" s="99">
        <v>2364</v>
      </c>
      <c r="F87" s="189">
        <v>1</v>
      </c>
      <c r="G87" s="99">
        <v>24</v>
      </c>
      <c r="H87" s="189">
        <v>0.01</v>
      </c>
      <c r="I87" s="99">
        <v>507</v>
      </c>
      <c r="J87" s="189">
        <v>0.21</v>
      </c>
      <c r="K87" s="99">
        <v>702</v>
      </c>
      <c r="L87" s="189">
        <v>0.3</v>
      </c>
      <c r="M87" s="99">
        <v>640</v>
      </c>
      <c r="N87" s="189">
        <v>0.27</v>
      </c>
      <c r="O87" s="99">
        <v>284</v>
      </c>
      <c r="P87" s="189">
        <v>0.12</v>
      </c>
      <c r="Q87" s="99">
        <v>135</v>
      </c>
      <c r="R87" s="189">
        <v>0.06</v>
      </c>
      <c r="S87" s="99">
        <v>60</v>
      </c>
      <c r="T87" s="189">
        <v>0.03</v>
      </c>
      <c r="U87" s="99">
        <v>12</v>
      </c>
      <c r="V87" s="189">
        <v>0.01</v>
      </c>
      <c r="W87" s="99">
        <v>0</v>
      </c>
      <c r="X87" s="189">
        <v>0</v>
      </c>
      <c r="Z87" s="161"/>
    </row>
    <row r="88" spans="1:26" ht="15" customHeight="1" x14ac:dyDescent="0.2">
      <c r="A88" s="101" t="s">
        <v>416</v>
      </c>
      <c r="B88" s="101" t="s">
        <v>417</v>
      </c>
      <c r="C88" s="101"/>
      <c r="D88" s="101"/>
      <c r="E88" s="99">
        <v>1550</v>
      </c>
      <c r="F88" s="189">
        <v>1</v>
      </c>
      <c r="G88" s="99">
        <v>6</v>
      </c>
      <c r="H88" s="189">
        <v>0</v>
      </c>
      <c r="I88" s="99">
        <v>254</v>
      </c>
      <c r="J88" s="189">
        <v>0.16</v>
      </c>
      <c r="K88" s="99">
        <v>378</v>
      </c>
      <c r="L88" s="189">
        <v>0.24</v>
      </c>
      <c r="M88" s="99">
        <v>355</v>
      </c>
      <c r="N88" s="189">
        <v>0.23</v>
      </c>
      <c r="O88" s="99">
        <v>227</v>
      </c>
      <c r="P88" s="189">
        <v>0.15</v>
      </c>
      <c r="Q88" s="99">
        <v>184</v>
      </c>
      <c r="R88" s="189">
        <v>0.12</v>
      </c>
      <c r="S88" s="99">
        <v>94</v>
      </c>
      <c r="T88" s="189">
        <v>0.06</v>
      </c>
      <c r="U88" s="99">
        <v>52</v>
      </c>
      <c r="V88" s="189">
        <v>0.03</v>
      </c>
      <c r="W88" s="99">
        <v>0</v>
      </c>
      <c r="X88" s="189">
        <v>0</v>
      </c>
      <c r="Z88" s="161"/>
    </row>
    <row r="89" spans="1:26" ht="15" customHeight="1" x14ac:dyDescent="0.2">
      <c r="A89" s="101" t="s">
        <v>418</v>
      </c>
      <c r="B89" s="101" t="s">
        <v>419</v>
      </c>
      <c r="C89" s="101"/>
      <c r="D89" s="101"/>
      <c r="E89" s="99">
        <v>501</v>
      </c>
      <c r="F89" s="189">
        <v>1</v>
      </c>
      <c r="G89" s="99">
        <v>3</v>
      </c>
      <c r="H89" s="189">
        <v>0.01</v>
      </c>
      <c r="I89" s="99">
        <v>105</v>
      </c>
      <c r="J89" s="189">
        <v>0.21</v>
      </c>
      <c r="K89" s="99">
        <v>138</v>
      </c>
      <c r="L89" s="189">
        <v>0.28000000000000003</v>
      </c>
      <c r="M89" s="99">
        <v>117</v>
      </c>
      <c r="N89" s="189">
        <v>0.23</v>
      </c>
      <c r="O89" s="99">
        <v>62</v>
      </c>
      <c r="P89" s="189">
        <v>0.12</v>
      </c>
      <c r="Q89" s="99">
        <v>48</v>
      </c>
      <c r="R89" s="189">
        <v>0.1</v>
      </c>
      <c r="S89" s="99">
        <v>21</v>
      </c>
      <c r="T89" s="189">
        <v>0.04</v>
      </c>
      <c r="U89" s="99">
        <v>7</v>
      </c>
      <c r="V89" s="189">
        <v>0.01</v>
      </c>
      <c r="W89" s="99">
        <v>0</v>
      </c>
      <c r="X89" s="189">
        <v>0</v>
      </c>
      <c r="Z89" s="161"/>
    </row>
    <row r="90" spans="1:26" ht="15" customHeight="1" x14ac:dyDescent="0.2">
      <c r="A90" s="101" t="s">
        <v>420</v>
      </c>
      <c r="B90" s="101" t="s">
        <v>421</v>
      </c>
      <c r="C90" s="101"/>
      <c r="D90" s="101"/>
      <c r="E90" s="99">
        <v>2366</v>
      </c>
      <c r="F90" s="189">
        <v>1</v>
      </c>
      <c r="G90" s="99">
        <v>2</v>
      </c>
      <c r="H90" s="189">
        <v>0</v>
      </c>
      <c r="I90" s="99">
        <v>471</v>
      </c>
      <c r="J90" s="189">
        <v>0.2</v>
      </c>
      <c r="K90" s="99">
        <v>712</v>
      </c>
      <c r="L90" s="189">
        <v>0.3</v>
      </c>
      <c r="M90" s="99">
        <v>646</v>
      </c>
      <c r="N90" s="189">
        <v>0.27</v>
      </c>
      <c r="O90" s="99">
        <v>311</v>
      </c>
      <c r="P90" s="189">
        <v>0.13</v>
      </c>
      <c r="Q90" s="99">
        <v>159</v>
      </c>
      <c r="R90" s="189">
        <v>7.0000000000000007E-2</v>
      </c>
      <c r="S90" s="99">
        <v>52</v>
      </c>
      <c r="T90" s="189">
        <v>0.02</v>
      </c>
      <c r="U90" s="99">
        <v>13</v>
      </c>
      <c r="V90" s="189">
        <v>0.01</v>
      </c>
      <c r="W90" s="99">
        <v>0</v>
      </c>
      <c r="X90" s="189">
        <v>0</v>
      </c>
      <c r="Z90" s="161"/>
    </row>
    <row r="91" spans="1:26" ht="15" customHeight="1" x14ac:dyDescent="0.2">
      <c r="A91" s="101" t="s">
        <v>422</v>
      </c>
      <c r="B91" s="101" t="s">
        <v>423</v>
      </c>
      <c r="C91" s="101"/>
      <c r="D91" s="101"/>
      <c r="E91" s="99">
        <v>3769</v>
      </c>
      <c r="F91" s="189">
        <v>1</v>
      </c>
      <c r="G91" s="99">
        <v>1</v>
      </c>
      <c r="H91" s="189">
        <v>0</v>
      </c>
      <c r="I91" s="99">
        <v>610</v>
      </c>
      <c r="J91" s="189">
        <v>0.16</v>
      </c>
      <c r="K91" s="99">
        <v>1125</v>
      </c>
      <c r="L91" s="189">
        <v>0.3</v>
      </c>
      <c r="M91" s="99">
        <v>1110</v>
      </c>
      <c r="N91" s="189">
        <v>0.28999999999999998</v>
      </c>
      <c r="O91" s="99">
        <v>566</v>
      </c>
      <c r="P91" s="189">
        <v>0.15</v>
      </c>
      <c r="Q91" s="99">
        <v>229</v>
      </c>
      <c r="R91" s="189">
        <v>0.06</v>
      </c>
      <c r="S91" s="99">
        <v>94</v>
      </c>
      <c r="T91" s="189">
        <v>0.02</v>
      </c>
      <c r="U91" s="99">
        <v>30</v>
      </c>
      <c r="V91" s="189">
        <v>0.01</v>
      </c>
      <c r="W91" s="99">
        <v>4</v>
      </c>
      <c r="X91" s="189">
        <v>0</v>
      </c>
      <c r="Z91" s="161"/>
    </row>
    <row r="92" spans="1:26" ht="15" customHeight="1" x14ac:dyDescent="0.2">
      <c r="A92" s="101" t="s">
        <v>424</v>
      </c>
      <c r="B92" s="101" t="s">
        <v>425</v>
      </c>
      <c r="C92" s="101"/>
      <c r="D92" s="101"/>
      <c r="E92" s="99">
        <v>3059</v>
      </c>
      <c r="F92" s="189">
        <v>1</v>
      </c>
      <c r="G92" s="99">
        <v>0</v>
      </c>
      <c r="H92" s="189">
        <v>0</v>
      </c>
      <c r="I92" s="99">
        <v>320</v>
      </c>
      <c r="J92" s="189">
        <v>0.1</v>
      </c>
      <c r="K92" s="99">
        <v>890</v>
      </c>
      <c r="L92" s="189">
        <v>0.28999999999999998</v>
      </c>
      <c r="M92" s="99">
        <v>818</v>
      </c>
      <c r="N92" s="189">
        <v>0.27</v>
      </c>
      <c r="O92" s="99">
        <v>556</v>
      </c>
      <c r="P92" s="189">
        <v>0.18</v>
      </c>
      <c r="Q92" s="99">
        <v>312</v>
      </c>
      <c r="R92" s="189">
        <v>0.1</v>
      </c>
      <c r="S92" s="99">
        <v>128</v>
      </c>
      <c r="T92" s="189">
        <v>0.04</v>
      </c>
      <c r="U92" s="99">
        <v>35</v>
      </c>
      <c r="V92" s="189">
        <v>0.01</v>
      </c>
      <c r="W92" s="99">
        <v>0</v>
      </c>
      <c r="X92" s="189">
        <v>0</v>
      </c>
      <c r="Z92" s="161"/>
    </row>
    <row r="93" spans="1:26" ht="15" customHeight="1" x14ac:dyDescent="0.2">
      <c r="A93" s="101" t="s">
        <v>426</v>
      </c>
      <c r="B93" s="101" t="s">
        <v>427</v>
      </c>
      <c r="C93" s="101"/>
      <c r="D93" s="101"/>
      <c r="E93" s="99">
        <v>434</v>
      </c>
      <c r="F93" s="189">
        <v>1</v>
      </c>
      <c r="G93" s="99">
        <v>5</v>
      </c>
      <c r="H93" s="189">
        <v>0.01</v>
      </c>
      <c r="I93" s="99">
        <v>74</v>
      </c>
      <c r="J93" s="189">
        <v>0.17</v>
      </c>
      <c r="K93" s="99">
        <v>117</v>
      </c>
      <c r="L93" s="189">
        <v>0.27</v>
      </c>
      <c r="M93" s="99">
        <v>97</v>
      </c>
      <c r="N93" s="189">
        <v>0.22</v>
      </c>
      <c r="O93" s="99">
        <v>74</v>
      </c>
      <c r="P93" s="189">
        <v>0.17</v>
      </c>
      <c r="Q93" s="99">
        <v>39</v>
      </c>
      <c r="R93" s="189">
        <v>0.09</v>
      </c>
      <c r="S93" s="99">
        <v>22</v>
      </c>
      <c r="T93" s="189">
        <v>0.05</v>
      </c>
      <c r="U93" s="99">
        <v>6</v>
      </c>
      <c r="V93" s="189">
        <v>0.01</v>
      </c>
      <c r="W93" s="99">
        <v>0</v>
      </c>
      <c r="X93" s="189">
        <v>0</v>
      </c>
      <c r="Z93" s="161"/>
    </row>
    <row r="94" spans="1:26" ht="15" customHeight="1" x14ac:dyDescent="0.2">
      <c r="A94" s="101" t="s">
        <v>428</v>
      </c>
      <c r="B94" s="101" t="s">
        <v>429</v>
      </c>
      <c r="C94" s="101"/>
      <c r="D94" s="101"/>
      <c r="E94" s="99">
        <v>691</v>
      </c>
      <c r="F94" s="189">
        <v>1</v>
      </c>
      <c r="G94" s="99">
        <v>10</v>
      </c>
      <c r="H94" s="189">
        <v>0.01</v>
      </c>
      <c r="I94" s="99">
        <v>115</v>
      </c>
      <c r="J94" s="189">
        <v>0.17</v>
      </c>
      <c r="K94" s="99">
        <v>172</v>
      </c>
      <c r="L94" s="189">
        <v>0.25</v>
      </c>
      <c r="M94" s="99">
        <v>152</v>
      </c>
      <c r="N94" s="189">
        <v>0.22</v>
      </c>
      <c r="O94" s="99">
        <v>101</v>
      </c>
      <c r="P94" s="189">
        <v>0.15</v>
      </c>
      <c r="Q94" s="99">
        <v>72</v>
      </c>
      <c r="R94" s="189">
        <v>0.1</v>
      </c>
      <c r="S94" s="99">
        <v>46</v>
      </c>
      <c r="T94" s="189">
        <v>7.0000000000000007E-2</v>
      </c>
      <c r="U94" s="99">
        <v>23</v>
      </c>
      <c r="V94" s="189">
        <v>0.03</v>
      </c>
      <c r="W94" s="99">
        <v>0</v>
      </c>
      <c r="X94" s="189">
        <v>0</v>
      </c>
      <c r="Z94" s="161"/>
    </row>
    <row r="95" spans="1:26" ht="15" customHeight="1" x14ac:dyDescent="0.2">
      <c r="A95" s="101" t="s">
        <v>430</v>
      </c>
      <c r="B95" s="101" t="s">
        <v>431</v>
      </c>
      <c r="C95" s="101"/>
      <c r="D95" s="101"/>
      <c r="E95" s="99">
        <v>298</v>
      </c>
      <c r="F95" s="189">
        <v>1</v>
      </c>
      <c r="G95" s="99">
        <v>0</v>
      </c>
      <c r="H95" s="189">
        <v>0</v>
      </c>
      <c r="I95" s="99">
        <v>50</v>
      </c>
      <c r="J95" s="189">
        <v>0.17</v>
      </c>
      <c r="K95" s="99">
        <v>62</v>
      </c>
      <c r="L95" s="189">
        <v>0.21</v>
      </c>
      <c r="M95" s="99">
        <v>81</v>
      </c>
      <c r="N95" s="189">
        <v>0.27</v>
      </c>
      <c r="O95" s="99">
        <v>58</v>
      </c>
      <c r="P95" s="189">
        <v>0.19</v>
      </c>
      <c r="Q95" s="99">
        <v>29</v>
      </c>
      <c r="R95" s="189">
        <v>0.1</v>
      </c>
      <c r="S95" s="99">
        <v>10</v>
      </c>
      <c r="T95" s="189">
        <v>0.03</v>
      </c>
      <c r="U95" s="99">
        <v>8</v>
      </c>
      <c r="V95" s="189">
        <v>0.03</v>
      </c>
      <c r="W95" s="99">
        <v>0</v>
      </c>
      <c r="X95" s="189">
        <v>0</v>
      </c>
      <c r="Z95" s="161"/>
    </row>
    <row r="96" spans="1:26" ht="15" customHeight="1" x14ac:dyDescent="0.2">
      <c r="A96" s="101" t="s">
        <v>432</v>
      </c>
      <c r="B96" s="101" t="s">
        <v>433</v>
      </c>
      <c r="C96" s="101"/>
      <c r="D96" s="101"/>
      <c r="E96" s="99">
        <v>610</v>
      </c>
      <c r="F96" s="189">
        <v>1</v>
      </c>
      <c r="G96" s="99">
        <v>1</v>
      </c>
      <c r="H96" s="189">
        <v>0</v>
      </c>
      <c r="I96" s="99">
        <v>99</v>
      </c>
      <c r="J96" s="189">
        <v>0.16</v>
      </c>
      <c r="K96" s="99">
        <v>170</v>
      </c>
      <c r="L96" s="189">
        <v>0.28000000000000003</v>
      </c>
      <c r="M96" s="99">
        <v>155</v>
      </c>
      <c r="N96" s="189">
        <v>0.25</v>
      </c>
      <c r="O96" s="99">
        <v>101</v>
      </c>
      <c r="P96" s="189">
        <v>0.17</v>
      </c>
      <c r="Q96" s="99">
        <v>48</v>
      </c>
      <c r="R96" s="189">
        <v>0.08</v>
      </c>
      <c r="S96" s="99">
        <v>32</v>
      </c>
      <c r="T96" s="189">
        <v>0.05</v>
      </c>
      <c r="U96" s="99">
        <v>4</v>
      </c>
      <c r="V96" s="189">
        <v>0.01</v>
      </c>
      <c r="W96" s="99">
        <v>0</v>
      </c>
      <c r="X96" s="189">
        <v>0</v>
      </c>
      <c r="Z96" s="161"/>
    </row>
    <row r="97" spans="1:26" ht="15" customHeight="1" x14ac:dyDescent="0.2">
      <c r="A97" s="101" t="s">
        <v>434</v>
      </c>
      <c r="B97" s="101" t="s">
        <v>435</v>
      </c>
      <c r="C97" s="101"/>
      <c r="D97" s="101"/>
      <c r="E97" s="99">
        <v>675</v>
      </c>
      <c r="F97" s="189">
        <v>1</v>
      </c>
      <c r="G97" s="99">
        <v>0</v>
      </c>
      <c r="H97" s="189">
        <v>0</v>
      </c>
      <c r="I97" s="99">
        <v>107</v>
      </c>
      <c r="J97" s="189">
        <v>0.16</v>
      </c>
      <c r="K97" s="99">
        <v>181</v>
      </c>
      <c r="L97" s="189">
        <v>0.27</v>
      </c>
      <c r="M97" s="99">
        <v>152</v>
      </c>
      <c r="N97" s="189">
        <v>0.23</v>
      </c>
      <c r="O97" s="99">
        <v>93</v>
      </c>
      <c r="P97" s="189">
        <v>0.14000000000000001</v>
      </c>
      <c r="Q97" s="99">
        <v>78</v>
      </c>
      <c r="R97" s="189">
        <v>0.12</v>
      </c>
      <c r="S97" s="99">
        <v>45</v>
      </c>
      <c r="T97" s="189">
        <v>7.0000000000000007E-2</v>
      </c>
      <c r="U97" s="99">
        <v>19</v>
      </c>
      <c r="V97" s="189">
        <v>0.03</v>
      </c>
      <c r="W97" s="99">
        <v>0</v>
      </c>
      <c r="X97" s="189">
        <v>0</v>
      </c>
      <c r="Z97" s="161"/>
    </row>
    <row r="98" spans="1:26" ht="15" customHeight="1" x14ac:dyDescent="0.2">
      <c r="A98" s="101" t="s">
        <v>436</v>
      </c>
      <c r="B98" s="101" t="s">
        <v>437</v>
      </c>
      <c r="C98" s="101"/>
      <c r="D98" s="101"/>
      <c r="E98" s="99">
        <v>1185</v>
      </c>
      <c r="F98" s="189">
        <v>1</v>
      </c>
      <c r="G98" s="99">
        <v>0</v>
      </c>
      <c r="H98" s="189">
        <v>0</v>
      </c>
      <c r="I98" s="99">
        <v>198</v>
      </c>
      <c r="J98" s="189">
        <v>0.17</v>
      </c>
      <c r="K98" s="99">
        <v>317</v>
      </c>
      <c r="L98" s="189">
        <v>0.27</v>
      </c>
      <c r="M98" s="99">
        <v>264</v>
      </c>
      <c r="N98" s="189">
        <v>0.22</v>
      </c>
      <c r="O98" s="99">
        <v>181</v>
      </c>
      <c r="P98" s="189">
        <v>0.15</v>
      </c>
      <c r="Q98" s="99">
        <v>122</v>
      </c>
      <c r="R98" s="189">
        <v>0.1</v>
      </c>
      <c r="S98" s="99">
        <v>62</v>
      </c>
      <c r="T98" s="189">
        <v>0.05</v>
      </c>
      <c r="U98" s="99">
        <v>41</v>
      </c>
      <c r="V98" s="189">
        <v>0.03</v>
      </c>
      <c r="W98" s="99">
        <v>0</v>
      </c>
      <c r="X98" s="189">
        <v>0</v>
      </c>
      <c r="Z98" s="161"/>
    </row>
    <row r="99" spans="1:26" ht="15" customHeight="1" x14ac:dyDescent="0.2">
      <c r="A99" s="101" t="s">
        <v>438</v>
      </c>
      <c r="B99" s="101" t="s">
        <v>439</v>
      </c>
      <c r="C99" s="101"/>
      <c r="D99" s="101"/>
      <c r="E99" s="104" t="s">
        <v>333</v>
      </c>
      <c r="F99" s="197" t="s">
        <v>333</v>
      </c>
      <c r="G99" s="104" t="s">
        <v>333</v>
      </c>
      <c r="H99" s="197" t="s">
        <v>333</v>
      </c>
      <c r="I99" s="104" t="s">
        <v>333</v>
      </c>
      <c r="J99" s="197" t="s">
        <v>333</v>
      </c>
      <c r="K99" s="104" t="s">
        <v>333</v>
      </c>
      <c r="L99" s="197" t="s">
        <v>333</v>
      </c>
      <c r="M99" s="104" t="s">
        <v>333</v>
      </c>
      <c r="N99" s="197" t="s">
        <v>333</v>
      </c>
      <c r="O99" s="104" t="s">
        <v>333</v>
      </c>
      <c r="P99" s="197" t="s">
        <v>333</v>
      </c>
      <c r="Q99" s="104" t="s">
        <v>333</v>
      </c>
      <c r="R99" s="197" t="s">
        <v>333</v>
      </c>
      <c r="S99" s="104" t="s">
        <v>333</v>
      </c>
      <c r="T99" s="197" t="s">
        <v>333</v>
      </c>
      <c r="U99" s="104" t="s">
        <v>333</v>
      </c>
      <c r="V99" s="197" t="s">
        <v>333</v>
      </c>
      <c r="W99" s="104" t="s">
        <v>333</v>
      </c>
      <c r="X99" s="197" t="s">
        <v>333</v>
      </c>
      <c r="Z99" s="161"/>
    </row>
    <row r="100" spans="1:26" ht="15" customHeight="1" x14ac:dyDescent="0.2">
      <c r="A100" s="101" t="s">
        <v>440</v>
      </c>
      <c r="B100" s="101" t="s">
        <v>441</v>
      </c>
      <c r="C100" s="101"/>
      <c r="D100" s="101"/>
      <c r="E100" s="99">
        <v>1221</v>
      </c>
      <c r="F100" s="189">
        <v>1</v>
      </c>
      <c r="G100" s="99">
        <v>6</v>
      </c>
      <c r="H100" s="189">
        <v>0</v>
      </c>
      <c r="I100" s="99">
        <v>254</v>
      </c>
      <c r="J100" s="189">
        <v>0.21</v>
      </c>
      <c r="K100" s="99">
        <v>277</v>
      </c>
      <c r="L100" s="189">
        <v>0.23</v>
      </c>
      <c r="M100" s="99">
        <v>290</v>
      </c>
      <c r="N100" s="189">
        <v>0.24</v>
      </c>
      <c r="O100" s="99">
        <v>185</v>
      </c>
      <c r="P100" s="189">
        <v>0.15</v>
      </c>
      <c r="Q100" s="99">
        <v>119</v>
      </c>
      <c r="R100" s="189">
        <v>0.1</v>
      </c>
      <c r="S100" s="99">
        <v>53</v>
      </c>
      <c r="T100" s="189">
        <v>0.04</v>
      </c>
      <c r="U100" s="99">
        <v>37</v>
      </c>
      <c r="V100" s="189">
        <v>0.03</v>
      </c>
      <c r="W100" s="99">
        <v>0</v>
      </c>
      <c r="X100" s="189">
        <v>0</v>
      </c>
      <c r="Z100" s="161"/>
    </row>
    <row r="101" spans="1:26" ht="15" customHeight="1" x14ac:dyDescent="0.2">
      <c r="A101" s="101" t="s">
        <v>442</v>
      </c>
      <c r="B101" s="101" t="s">
        <v>443</v>
      </c>
      <c r="C101" s="101"/>
      <c r="D101" s="101"/>
      <c r="E101" s="99">
        <v>737</v>
      </c>
      <c r="F101" s="189">
        <v>1</v>
      </c>
      <c r="G101" s="99">
        <v>0</v>
      </c>
      <c r="H101" s="189">
        <v>0</v>
      </c>
      <c r="I101" s="99">
        <v>135</v>
      </c>
      <c r="J101" s="189">
        <v>0.18</v>
      </c>
      <c r="K101" s="99">
        <v>187</v>
      </c>
      <c r="L101" s="189">
        <v>0.25</v>
      </c>
      <c r="M101" s="99">
        <v>171</v>
      </c>
      <c r="N101" s="189">
        <v>0.23</v>
      </c>
      <c r="O101" s="99">
        <v>113</v>
      </c>
      <c r="P101" s="189">
        <v>0.15</v>
      </c>
      <c r="Q101" s="99">
        <v>81</v>
      </c>
      <c r="R101" s="189">
        <v>0.11</v>
      </c>
      <c r="S101" s="99">
        <v>38</v>
      </c>
      <c r="T101" s="189">
        <v>0.05</v>
      </c>
      <c r="U101" s="99">
        <v>12</v>
      </c>
      <c r="V101" s="189">
        <v>0.02</v>
      </c>
      <c r="W101" s="99">
        <v>0</v>
      </c>
      <c r="X101" s="189">
        <v>0</v>
      </c>
      <c r="Z101" s="161"/>
    </row>
    <row r="102" spans="1:26" ht="15" customHeight="1" x14ac:dyDescent="0.2">
      <c r="A102" s="101" t="s">
        <v>444</v>
      </c>
      <c r="B102" s="101" t="s">
        <v>445</v>
      </c>
      <c r="C102" s="101"/>
      <c r="D102" s="101"/>
      <c r="E102" s="99">
        <v>335</v>
      </c>
      <c r="F102" s="189">
        <v>1</v>
      </c>
      <c r="G102" s="99">
        <v>0</v>
      </c>
      <c r="H102" s="189">
        <v>0</v>
      </c>
      <c r="I102" s="99">
        <v>89</v>
      </c>
      <c r="J102" s="189">
        <v>0.27</v>
      </c>
      <c r="K102" s="99">
        <v>91</v>
      </c>
      <c r="L102" s="189">
        <v>0.27</v>
      </c>
      <c r="M102" s="99">
        <v>70</v>
      </c>
      <c r="N102" s="189">
        <v>0.21</v>
      </c>
      <c r="O102" s="99">
        <v>41</v>
      </c>
      <c r="P102" s="189">
        <v>0.12</v>
      </c>
      <c r="Q102" s="99">
        <v>30</v>
      </c>
      <c r="R102" s="189">
        <v>0.09</v>
      </c>
      <c r="S102" s="99">
        <v>9</v>
      </c>
      <c r="T102" s="189">
        <v>0.03</v>
      </c>
      <c r="U102" s="99">
        <v>5</v>
      </c>
      <c r="V102" s="189">
        <v>0.01</v>
      </c>
      <c r="W102" s="99">
        <v>0</v>
      </c>
      <c r="X102" s="189">
        <v>0</v>
      </c>
      <c r="Z102" s="161"/>
    </row>
    <row r="103" spans="1:26" ht="15" customHeight="1" x14ac:dyDescent="0.2">
      <c r="A103" s="101" t="s">
        <v>446</v>
      </c>
      <c r="B103" s="101" t="s">
        <v>447</v>
      </c>
      <c r="C103" s="101"/>
      <c r="D103" s="101"/>
      <c r="E103" s="99">
        <v>357</v>
      </c>
      <c r="F103" s="189">
        <v>1</v>
      </c>
      <c r="G103" s="99">
        <v>0</v>
      </c>
      <c r="H103" s="189">
        <v>0</v>
      </c>
      <c r="I103" s="99">
        <v>49</v>
      </c>
      <c r="J103" s="189">
        <v>0.14000000000000001</v>
      </c>
      <c r="K103" s="99">
        <v>81</v>
      </c>
      <c r="L103" s="189">
        <v>0.23</v>
      </c>
      <c r="M103" s="99">
        <v>99</v>
      </c>
      <c r="N103" s="189">
        <v>0.28000000000000003</v>
      </c>
      <c r="O103" s="99">
        <v>75</v>
      </c>
      <c r="P103" s="189">
        <v>0.21</v>
      </c>
      <c r="Q103" s="99">
        <v>29</v>
      </c>
      <c r="R103" s="189">
        <v>0.08</v>
      </c>
      <c r="S103" s="99">
        <v>18</v>
      </c>
      <c r="T103" s="189">
        <v>0.05</v>
      </c>
      <c r="U103" s="99">
        <v>6</v>
      </c>
      <c r="V103" s="189">
        <v>0.02</v>
      </c>
      <c r="W103" s="99">
        <v>0</v>
      </c>
      <c r="X103" s="189">
        <v>0</v>
      </c>
      <c r="Z103" s="161"/>
    </row>
    <row r="104" spans="1:26" ht="15" customHeight="1" x14ac:dyDescent="0.2">
      <c r="A104" s="101" t="s">
        <v>448</v>
      </c>
      <c r="B104" s="101" t="s">
        <v>449</v>
      </c>
      <c r="C104" s="101"/>
      <c r="D104" s="101"/>
      <c r="E104" s="99">
        <v>2268</v>
      </c>
      <c r="F104" s="189">
        <v>1</v>
      </c>
      <c r="G104" s="99">
        <v>0</v>
      </c>
      <c r="H104" s="189">
        <v>0</v>
      </c>
      <c r="I104" s="99">
        <v>257</v>
      </c>
      <c r="J104" s="189">
        <v>0.11</v>
      </c>
      <c r="K104" s="99">
        <v>618</v>
      </c>
      <c r="L104" s="189">
        <v>0.27</v>
      </c>
      <c r="M104" s="99">
        <v>644</v>
      </c>
      <c r="N104" s="189">
        <v>0.28000000000000003</v>
      </c>
      <c r="O104" s="99">
        <v>397</v>
      </c>
      <c r="P104" s="189">
        <v>0.18</v>
      </c>
      <c r="Q104" s="99">
        <v>241</v>
      </c>
      <c r="R104" s="189">
        <v>0.11</v>
      </c>
      <c r="S104" s="99">
        <v>92</v>
      </c>
      <c r="T104" s="189">
        <v>0.04</v>
      </c>
      <c r="U104" s="99">
        <v>19</v>
      </c>
      <c r="V104" s="189">
        <v>0.01</v>
      </c>
      <c r="W104" s="99">
        <v>0</v>
      </c>
      <c r="X104" s="189">
        <v>0</v>
      </c>
      <c r="Z104" s="161"/>
    </row>
    <row r="105" spans="1:26" ht="15" customHeight="1" x14ac:dyDescent="0.2">
      <c r="A105" s="101" t="s">
        <v>450</v>
      </c>
      <c r="B105" s="101" t="s">
        <v>451</v>
      </c>
      <c r="C105" s="101"/>
      <c r="D105" s="101"/>
      <c r="E105" s="104" t="s">
        <v>333</v>
      </c>
      <c r="F105" s="197" t="s">
        <v>333</v>
      </c>
      <c r="G105" s="104" t="s">
        <v>333</v>
      </c>
      <c r="H105" s="197" t="s">
        <v>333</v>
      </c>
      <c r="I105" s="104" t="s">
        <v>333</v>
      </c>
      <c r="J105" s="197" t="s">
        <v>333</v>
      </c>
      <c r="K105" s="104" t="s">
        <v>333</v>
      </c>
      <c r="L105" s="197" t="s">
        <v>333</v>
      </c>
      <c r="M105" s="104" t="s">
        <v>333</v>
      </c>
      <c r="N105" s="197" t="s">
        <v>333</v>
      </c>
      <c r="O105" s="104" t="s">
        <v>333</v>
      </c>
      <c r="P105" s="197" t="s">
        <v>333</v>
      </c>
      <c r="Q105" s="104" t="s">
        <v>333</v>
      </c>
      <c r="R105" s="197" t="s">
        <v>333</v>
      </c>
      <c r="S105" s="104" t="s">
        <v>333</v>
      </c>
      <c r="T105" s="197" t="s">
        <v>333</v>
      </c>
      <c r="U105" s="104" t="s">
        <v>333</v>
      </c>
      <c r="V105" s="197" t="s">
        <v>333</v>
      </c>
      <c r="W105" s="104" t="s">
        <v>333</v>
      </c>
      <c r="X105" s="197" t="s">
        <v>333</v>
      </c>
      <c r="Z105" s="161"/>
    </row>
    <row r="106" spans="1:26" ht="15" customHeight="1" x14ac:dyDescent="0.2">
      <c r="A106" s="101" t="s">
        <v>452</v>
      </c>
      <c r="B106" s="101" t="s">
        <v>453</v>
      </c>
      <c r="C106" s="101"/>
      <c r="D106" s="101"/>
      <c r="E106" s="99">
        <v>210</v>
      </c>
      <c r="F106" s="189">
        <v>1</v>
      </c>
      <c r="G106" s="99">
        <v>0</v>
      </c>
      <c r="H106" s="189">
        <v>0</v>
      </c>
      <c r="I106" s="99">
        <v>43</v>
      </c>
      <c r="J106" s="189">
        <v>0.2</v>
      </c>
      <c r="K106" s="99">
        <v>49</v>
      </c>
      <c r="L106" s="189">
        <v>0.23</v>
      </c>
      <c r="M106" s="99">
        <v>51</v>
      </c>
      <c r="N106" s="189">
        <v>0.24</v>
      </c>
      <c r="O106" s="99">
        <v>39</v>
      </c>
      <c r="P106" s="189">
        <v>0.19</v>
      </c>
      <c r="Q106" s="99">
        <v>17</v>
      </c>
      <c r="R106" s="189">
        <v>0.08</v>
      </c>
      <c r="S106" s="99">
        <v>7</v>
      </c>
      <c r="T106" s="189">
        <v>0.03</v>
      </c>
      <c r="U106" s="99">
        <v>4</v>
      </c>
      <c r="V106" s="189">
        <v>0.02</v>
      </c>
      <c r="W106" s="99">
        <v>0</v>
      </c>
      <c r="X106" s="189">
        <v>0</v>
      </c>
      <c r="Z106" s="161"/>
    </row>
    <row r="107" spans="1:26" ht="15" customHeight="1" x14ac:dyDescent="0.2">
      <c r="A107" s="101" t="s">
        <v>454</v>
      </c>
      <c r="B107" s="101" t="s">
        <v>455</v>
      </c>
      <c r="C107" s="101"/>
      <c r="D107" s="101"/>
      <c r="E107" s="99">
        <v>584</v>
      </c>
      <c r="F107" s="189">
        <v>1</v>
      </c>
      <c r="G107" s="99">
        <v>2</v>
      </c>
      <c r="H107" s="189">
        <v>0</v>
      </c>
      <c r="I107" s="99">
        <v>138</v>
      </c>
      <c r="J107" s="189">
        <v>0.24</v>
      </c>
      <c r="K107" s="99">
        <v>182</v>
      </c>
      <c r="L107" s="189">
        <v>0.31</v>
      </c>
      <c r="M107" s="99">
        <v>138</v>
      </c>
      <c r="N107" s="189">
        <v>0.24</v>
      </c>
      <c r="O107" s="99">
        <v>69</v>
      </c>
      <c r="P107" s="189">
        <v>0.12</v>
      </c>
      <c r="Q107" s="99">
        <v>33</v>
      </c>
      <c r="R107" s="189">
        <v>0.06</v>
      </c>
      <c r="S107" s="99">
        <v>19</v>
      </c>
      <c r="T107" s="189">
        <v>0.03</v>
      </c>
      <c r="U107" s="99">
        <v>3</v>
      </c>
      <c r="V107" s="189">
        <v>0.01</v>
      </c>
      <c r="W107" s="99">
        <v>0</v>
      </c>
      <c r="X107" s="189">
        <v>0</v>
      </c>
      <c r="Z107" s="161"/>
    </row>
    <row r="108" spans="1:26" ht="15" customHeight="1" x14ac:dyDescent="0.2">
      <c r="A108" s="101" t="s">
        <v>456</v>
      </c>
      <c r="B108" s="101" t="s">
        <v>457</v>
      </c>
      <c r="C108" s="101"/>
      <c r="D108" s="101"/>
      <c r="E108" s="99">
        <v>971</v>
      </c>
      <c r="F108" s="189">
        <v>1</v>
      </c>
      <c r="G108" s="99">
        <v>40</v>
      </c>
      <c r="H108" s="189">
        <v>0.04</v>
      </c>
      <c r="I108" s="99">
        <v>234</v>
      </c>
      <c r="J108" s="189">
        <v>0.24</v>
      </c>
      <c r="K108" s="99">
        <v>221</v>
      </c>
      <c r="L108" s="189">
        <v>0.23</v>
      </c>
      <c r="M108" s="99">
        <v>226</v>
      </c>
      <c r="N108" s="189">
        <v>0.23</v>
      </c>
      <c r="O108" s="99">
        <v>138</v>
      </c>
      <c r="P108" s="189">
        <v>0.14000000000000001</v>
      </c>
      <c r="Q108" s="99">
        <v>86</v>
      </c>
      <c r="R108" s="189">
        <v>0.09</v>
      </c>
      <c r="S108" s="99">
        <v>17</v>
      </c>
      <c r="T108" s="189">
        <v>0.02</v>
      </c>
      <c r="U108" s="99">
        <v>9</v>
      </c>
      <c r="V108" s="189">
        <v>0.01</v>
      </c>
      <c r="W108" s="99">
        <v>0</v>
      </c>
      <c r="X108" s="189">
        <v>0</v>
      </c>
      <c r="Z108" s="161"/>
    </row>
    <row r="109" spans="1:26" ht="15" customHeight="1" x14ac:dyDescent="0.2">
      <c r="A109" s="101" t="s">
        <v>458</v>
      </c>
      <c r="B109" s="101" t="s">
        <v>459</v>
      </c>
      <c r="C109" s="101"/>
      <c r="D109" s="101"/>
      <c r="E109" s="99">
        <v>350</v>
      </c>
      <c r="F109" s="189">
        <v>1</v>
      </c>
      <c r="G109" s="99">
        <v>0</v>
      </c>
      <c r="H109" s="189">
        <v>0</v>
      </c>
      <c r="I109" s="99">
        <v>76</v>
      </c>
      <c r="J109" s="189">
        <v>0.22</v>
      </c>
      <c r="K109" s="99">
        <v>87</v>
      </c>
      <c r="L109" s="189">
        <v>0.25</v>
      </c>
      <c r="M109" s="99">
        <v>81</v>
      </c>
      <c r="N109" s="189">
        <v>0.23</v>
      </c>
      <c r="O109" s="99">
        <v>48</v>
      </c>
      <c r="P109" s="189">
        <v>0.14000000000000001</v>
      </c>
      <c r="Q109" s="99">
        <v>36</v>
      </c>
      <c r="R109" s="189">
        <v>0.1</v>
      </c>
      <c r="S109" s="99">
        <v>13</v>
      </c>
      <c r="T109" s="189">
        <v>0.04</v>
      </c>
      <c r="U109" s="99">
        <v>9</v>
      </c>
      <c r="V109" s="189">
        <v>0.03</v>
      </c>
      <c r="W109" s="99">
        <v>0</v>
      </c>
      <c r="X109" s="189">
        <v>0</v>
      </c>
      <c r="Z109" s="161"/>
    </row>
    <row r="110" spans="1:26" ht="15" customHeight="1" x14ac:dyDescent="0.2">
      <c r="A110" s="101" t="s">
        <v>460</v>
      </c>
      <c r="B110" s="101" t="s">
        <v>461</v>
      </c>
      <c r="C110" s="101"/>
      <c r="D110" s="101"/>
      <c r="E110" s="99">
        <v>470</v>
      </c>
      <c r="F110" s="189">
        <v>1</v>
      </c>
      <c r="G110" s="99">
        <v>4</v>
      </c>
      <c r="H110" s="189">
        <v>0.01</v>
      </c>
      <c r="I110" s="99">
        <v>91</v>
      </c>
      <c r="J110" s="189">
        <v>0.19</v>
      </c>
      <c r="K110" s="99">
        <v>121</v>
      </c>
      <c r="L110" s="189">
        <v>0.26</v>
      </c>
      <c r="M110" s="99">
        <v>115</v>
      </c>
      <c r="N110" s="189">
        <v>0.24</v>
      </c>
      <c r="O110" s="99">
        <v>70</v>
      </c>
      <c r="P110" s="189">
        <v>0.15</v>
      </c>
      <c r="Q110" s="99">
        <v>42</v>
      </c>
      <c r="R110" s="189">
        <v>0.09</v>
      </c>
      <c r="S110" s="99">
        <v>16</v>
      </c>
      <c r="T110" s="189">
        <v>0.03</v>
      </c>
      <c r="U110" s="99">
        <v>11</v>
      </c>
      <c r="V110" s="189">
        <v>0.02</v>
      </c>
      <c r="W110" s="99">
        <v>0</v>
      </c>
      <c r="X110" s="189">
        <v>0</v>
      </c>
      <c r="Z110" s="161"/>
    </row>
    <row r="111" spans="1:26" ht="15" customHeight="1" x14ac:dyDescent="0.2">
      <c r="A111" s="101" t="s">
        <v>462</v>
      </c>
      <c r="B111" s="101" t="s">
        <v>463</v>
      </c>
      <c r="C111" s="101"/>
      <c r="D111" s="101"/>
      <c r="E111" s="99">
        <v>572</v>
      </c>
      <c r="F111" s="189">
        <v>1</v>
      </c>
      <c r="G111" s="99">
        <v>8</v>
      </c>
      <c r="H111" s="189">
        <v>0.01</v>
      </c>
      <c r="I111" s="99">
        <v>89</v>
      </c>
      <c r="J111" s="189">
        <v>0.16</v>
      </c>
      <c r="K111" s="99">
        <v>154</v>
      </c>
      <c r="L111" s="189">
        <v>0.27</v>
      </c>
      <c r="M111" s="99">
        <v>148</v>
      </c>
      <c r="N111" s="189">
        <v>0.26</v>
      </c>
      <c r="O111" s="99">
        <v>76</v>
      </c>
      <c r="P111" s="189">
        <v>0.13</v>
      </c>
      <c r="Q111" s="99">
        <v>54</v>
      </c>
      <c r="R111" s="189">
        <v>0.09</v>
      </c>
      <c r="S111" s="99">
        <v>33</v>
      </c>
      <c r="T111" s="189">
        <v>0.06</v>
      </c>
      <c r="U111" s="99">
        <v>10</v>
      </c>
      <c r="V111" s="189">
        <v>0.02</v>
      </c>
      <c r="W111" s="99">
        <v>0</v>
      </c>
      <c r="X111" s="189">
        <v>0</v>
      </c>
      <c r="Z111" s="161"/>
    </row>
    <row r="112" spans="1:26" ht="15" customHeight="1" x14ac:dyDescent="0.2">
      <c r="A112" s="101" t="s">
        <v>464</v>
      </c>
      <c r="B112" s="101" t="s">
        <v>465</v>
      </c>
      <c r="C112" s="101"/>
      <c r="D112" s="101"/>
      <c r="E112" s="99">
        <v>331</v>
      </c>
      <c r="F112" s="189">
        <v>1</v>
      </c>
      <c r="G112" s="99">
        <v>0</v>
      </c>
      <c r="H112" s="189">
        <v>0</v>
      </c>
      <c r="I112" s="99">
        <v>50</v>
      </c>
      <c r="J112" s="189">
        <v>0.15</v>
      </c>
      <c r="K112" s="99">
        <v>89</v>
      </c>
      <c r="L112" s="189">
        <v>0.27</v>
      </c>
      <c r="M112" s="99">
        <v>81</v>
      </c>
      <c r="N112" s="189">
        <v>0.24</v>
      </c>
      <c r="O112" s="99">
        <v>44</v>
      </c>
      <c r="P112" s="189">
        <v>0.13</v>
      </c>
      <c r="Q112" s="99">
        <v>38</v>
      </c>
      <c r="R112" s="189">
        <v>0.11</v>
      </c>
      <c r="S112" s="99">
        <v>22</v>
      </c>
      <c r="T112" s="189">
        <v>7.0000000000000007E-2</v>
      </c>
      <c r="U112" s="99">
        <v>7</v>
      </c>
      <c r="V112" s="189">
        <v>0.02</v>
      </c>
      <c r="W112" s="99">
        <v>0</v>
      </c>
      <c r="X112" s="189">
        <v>0</v>
      </c>
      <c r="Z112" s="161"/>
    </row>
    <row r="113" spans="1:26" ht="15" customHeight="1" x14ac:dyDescent="0.2">
      <c r="A113" s="101" t="s">
        <v>466</v>
      </c>
      <c r="B113" s="101" t="s">
        <v>467</v>
      </c>
      <c r="C113" s="101"/>
      <c r="D113" s="101"/>
      <c r="E113" s="99">
        <v>298</v>
      </c>
      <c r="F113" s="189">
        <v>1</v>
      </c>
      <c r="G113" s="99">
        <v>0</v>
      </c>
      <c r="H113" s="189">
        <v>0</v>
      </c>
      <c r="I113" s="99">
        <v>53</v>
      </c>
      <c r="J113" s="189">
        <v>0.18</v>
      </c>
      <c r="K113" s="99">
        <v>76</v>
      </c>
      <c r="L113" s="189">
        <v>0.26</v>
      </c>
      <c r="M113" s="99">
        <v>70</v>
      </c>
      <c r="N113" s="189">
        <v>0.23</v>
      </c>
      <c r="O113" s="99">
        <v>40</v>
      </c>
      <c r="P113" s="189">
        <v>0.13</v>
      </c>
      <c r="Q113" s="99">
        <v>30</v>
      </c>
      <c r="R113" s="189">
        <v>0.1</v>
      </c>
      <c r="S113" s="99">
        <v>17</v>
      </c>
      <c r="T113" s="189">
        <v>0.06</v>
      </c>
      <c r="U113" s="99">
        <v>12</v>
      </c>
      <c r="V113" s="189">
        <v>0.04</v>
      </c>
      <c r="W113" s="99">
        <v>0</v>
      </c>
      <c r="X113" s="189">
        <v>0</v>
      </c>
      <c r="Z113" s="161"/>
    </row>
    <row r="114" spans="1:26" ht="15" customHeight="1" x14ac:dyDescent="0.2">
      <c r="A114" s="101" t="s">
        <v>468</v>
      </c>
      <c r="B114" s="101" t="s">
        <v>469</v>
      </c>
      <c r="C114" s="101"/>
      <c r="D114" s="101"/>
      <c r="E114" s="99">
        <v>1477</v>
      </c>
      <c r="F114" s="189">
        <v>1</v>
      </c>
      <c r="G114" s="99">
        <v>7</v>
      </c>
      <c r="H114" s="189">
        <v>0</v>
      </c>
      <c r="I114" s="99">
        <v>221</v>
      </c>
      <c r="J114" s="189">
        <v>0.15</v>
      </c>
      <c r="K114" s="99">
        <v>465</v>
      </c>
      <c r="L114" s="189">
        <v>0.31</v>
      </c>
      <c r="M114" s="99">
        <v>427</v>
      </c>
      <c r="N114" s="189">
        <v>0.28999999999999998</v>
      </c>
      <c r="O114" s="99">
        <v>221</v>
      </c>
      <c r="P114" s="189">
        <v>0.15</v>
      </c>
      <c r="Q114" s="99">
        <v>86</v>
      </c>
      <c r="R114" s="189">
        <v>0.06</v>
      </c>
      <c r="S114" s="99">
        <v>42</v>
      </c>
      <c r="T114" s="189">
        <v>0.03</v>
      </c>
      <c r="U114" s="99">
        <v>8</v>
      </c>
      <c r="V114" s="189">
        <v>0.01</v>
      </c>
      <c r="W114" s="99">
        <v>0</v>
      </c>
      <c r="X114" s="189">
        <v>0</v>
      </c>
      <c r="Z114" s="161"/>
    </row>
    <row r="115" spans="1:26" ht="15" customHeight="1" x14ac:dyDescent="0.2">
      <c r="A115" s="101" t="s">
        <v>470</v>
      </c>
      <c r="B115" s="101" t="s">
        <v>471</v>
      </c>
      <c r="C115" s="101"/>
      <c r="D115" s="101"/>
      <c r="E115" s="99">
        <v>359</v>
      </c>
      <c r="F115" s="189">
        <v>1</v>
      </c>
      <c r="G115" s="99">
        <v>0</v>
      </c>
      <c r="H115" s="189">
        <v>0</v>
      </c>
      <c r="I115" s="99">
        <v>78</v>
      </c>
      <c r="J115" s="189">
        <v>0.22</v>
      </c>
      <c r="K115" s="99">
        <v>92</v>
      </c>
      <c r="L115" s="189">
        <v>0.26</v>
      </c>
      <c r="M115" s="99">
        <v>83</v>
      </c>
      <c r="N115" s="189">
        <v>0.23</v>
      </c>
      <c r="O115" s="99">
        <v>54</v>
      </c>
      <c r="P115" s="189">
        <v>0.15</v>
      </c>
      <c r="Q115" s="99">
        <v>34</v>
      </c>
      <c r="R115" s="189">
        <v>0.09</v>
      </c>
      <c r="S115" s="99">
        <v>11</v>
      </c>
      <c r="T115" s="189">
        <v>0.03</v>
      </c>
      <c r="U115" s="99">
        <v>7</v>
      </c>
      <c r="V115" s="189">
        <v>0.02</v>
      </c>
      <c r="W115" s="99">
        <v>0</v>
      </c>
      <c r="X115" s="189">
        <v>0</v>
      </c>
      <c r="Z115" s="161"/>
    </row>
    <row r="116" spans="1:26" ht="15" customHeight="1" x14ac:dyDescent="0.2">
      <c r="A116" s="101" t="s">
        <v>472</v>
      </c>
      <c r="B116" s="101" t="s">
        <v>473</v>
      </c>
      <c r="C116" s="101"/>
      <c r="D116" s="101"/>
      <c r="E116" s="99">
        <v>1300</v>
      </c>
      <c r="F116" s="189">
        <v>1</v>
      </c>
      <c r="G116" s="99">
        <v>8</v>
      </c>
      <c r="H116" s="189">
        <v>0.01</v>
      </c>
      <c r="I116" s="99">
        <v>294</v>
      </c>
      <c r="J116" s="189">
        <v>0.23</v>
      </c>
      <c r="K116" s="99">
        <v>367</v>
      </c>
      <c r="L116" s="189">
        <v>0.28000000000000003</v>
      </c>
      <c r="M116" s="99">
        <v>331</v>
      </c>
      <c r="N116" s="189">
        <v>0.25</v>
      </c>
      <c r="O116" s="99">
        <v>187</v>
      </c>
      <c r="P116" s="189">
        <v>0.14000000000000001</v>
      </c>
      <c r="Q116" s="99">
        <v>80</v>
      </c>
      <c r="R116" s="189">
        <v>0.06</v>
      </c>
      <c r="S116" s="99">
        <v>24</v>
      </c>
      <c r="T116" s="189">
        <v>0.02</v>
      </c>
      <c r="U116" s="99">
        <v>9</v>
      </c>
      <c r="V116" s="189">
        <v>0.01</v>
      </c>
      <c r="W116" s="99">
        <v>0</v>
      </c>
      <c r="X116" s="189">
        <v>0</v>
      </c>
      <c r="Z116" s="161"/>
    </row>
    <row r="117" spans="1:26" ht="15" customHeight="1" x14ac:dyDescent="0.2">
      <c r="A117" s="101" t="s">
        <v>474</v>
      </c>
      <c r="B117" s="101" t="s">
        <v>475</v>
      </c>
      <c r="C117" s="101"/>
      <c r="D117" s="101"/>
      <c r="E117" s="99">
        <v>508</v>
      </c>
      <c r="F117" s="189">
        <v>1</v>
      </c>
      <c r="G117" s="99">
        <v>1</v>
      </c>
      <c r="H117" s="189">
        <v>0</v>
      </c>
      <c r="I117" s="99">
        <v>100</v>
      </c>
      <c r="J117" s="189">
        <v>0.2</v>
      </c>
      <c r="K117" s="99">
        <v>145</v>
      </c>
      <c r="L117" s="189">
        <v>0.28999999999999998</v>
      </c>
      <c r="M117" s="99">
        <v>133</v>
      </c>
      <c r="N117" s="189">
        <v>0.26</v>
      </c>
      <c r="O117" s="99">
        <v>76</v>
      </c>
      <c r="P117" s="189">
        <v>0.15</v>
      </c>
      <c r="Q117" s="99">
        <v>27</v>
      </c>
      <c r="R117" s="189">
        <v>0.05</v>
      </c>
      <c r="S117" s="99">
        <v>19</v>
      </c>
      <c r="T117" s="189">
        <v>0.04</v>
      </c>
      <c r="U117" s="99">
        <v>7</v>
      </c>
      <c r="V117" s="189">
        <v>0.01</v>
      </c>
      <c r="W117" s="99">
        <v>0</v>
      </c>
      <c r="X117" s="189">
        <v>0</v>
      </c>
      <c r="Z117" s="161"/>
    </row>
    <row r="118" spans="1:26" ht="15" customHeight="1" x14ac:dyDescent="0.2">
      <c r="A118" s="101" t="s">
        <v>476</v>
      </c>
      <c r="B118" s="101" t="s">
        <v>477</v>
      </c>
      <c r="C118" s="101"/>
      <c r="D118" s="101"/>
      <c r="E118" s="99">
        <v>585</v>
      </c>
      <c r="F118" s="189">
        <v>1</v>
      </c>
      <c r="G118" s="99">
        <v>5</v>
      </c>
      <c r="H118" s="189">
        <v>0.01</v>
      </c>
      <c r="I118" s="99">
        <v>126</v>
      </c>
      <c r="J118" s="189">
        <v>0.22</v>
      </c>
      <c r="K118" s="99">
        <v>148</v>
      </c>
      <c r="L118" s="189">
        <v>0.25</v>
      </c>
      <c r="M118" s="99">
        <v>132</v>
      </c>
      <c r="N118" s="189">
        <v>0.23</v>
      </c>
      <c r="O118" s="99">
        <v>89</v>
      </c>
      <c r="P118" s="189">
        <v>0.15</v>
      </c>
      <c r="Q118" s="99">
        <v>66</v>
      </c>
      <c r="R118" s="189">
        <v>0.11</v>
      </c>
      <c r="S118" s="99">
        <v>17</v>
      </c>
      <c r="T118" s="189">
        <v>0.03</v>
      </c>
      <c r="U118" s="99">
        <v>2</v>
      </c>
      <c r="V118" s="189">
        <v>0</v>
      </c>
      <c r="W118" s="99">
        <v>0</v>
      </c>
      <c r="X118" s="189">
        <v>0</v>
      </c>
      <c r="Z118" s="161"/>
    </row>
    <row r="119" spans="1:26" ht="15" customHeight="1" x14ac:dyDescent="0.2">
      <c r="A119" s="101" t="s">
        <v>478</v>
      </c>
      <c r="B119" s="101" t="s">
        <v>479</v>
      </c>
      <c r="C119" s="101"/>
      <c r="D119" s="101"/>
      <c r="E119" s="99">
        <v>874</v>
      </c>
      <c r="F119" s="189">
        <v>1</v>
      </c>
      <c r="G119" s="99">
        <v>0</v>
      </c>
      <c r="H119" s="189">
        <v>0</v>
      </c>
      <c r="I119" s="99">
        <v>214</v>
      </c>
      <c r="J119" s="189">
        <v>0.24</v>
      </c>
      <c r="K119" s="99">
        <v>209</v>
      </c>
      <c r="L119" s="189">
        <v>0.24</v>
      </c>
      <c r="M119" s="99">
        <v>179</v>
      </c>
      <c r="N119" s="189">
        <v>0.2</v>
      </c>
      <c r="O119" s="99">
        <v>109</v>
      </c>
      <c r="P119" s="189">
        <v>0.12</v>
      </c>
      <c r="Q119" s="99">
        <v>100</v>
      </c>
      <c r="R119" s="189">
        <v>0.11</v>
      </c>
      <c r="S119" s="99">
        <v>46</v>
      </c>
      <c r="T119" s="189">
        <v>0.05</v>
      </c>
      <c r="U119" s="99">
        <v>17</v>
      </c>
      <c r="V119" s="189">
        <v>0.02</v>
      </c>
      <c r="W119" s="99">
        <v>0</v>
      </c>
      <c r="X119" s="189">
        <v>0</v>
      </c>
      <c r="Z119" s="161"/>
    </row>
    <row r="120" spans="1:26" ht="15" customHeight="1" x14ac:dyDescent="0.2">
      <c r="A120" s="101" t="s">
        <v>480</v>
      </c>
      <c r="B120" s="101" t="s">
        <v>481</v>
      </c>
      <c r="C120" s="101"/>
      <c r="D120" s="101"/>
      <c r="E120" s="99">
        <v>2573</v>
      </c>
      <c r="F120" s="189">
        <v>1</v>
      </c>
      <c r="G120" s="99">
        <v>40</v>
      </c>
      <c r="H120" s="189">
        <v>0.02</v>
      </c>
      <c r="I120" s="99">
        <v>438</v>
      </c>
      <c r="J120" s="189">
        <v>0.17</v>
      </c>
      <c r="K120" s="99">
        <v>700</v>
      </c>
      <c r="L120" s="189">
        <v>0.27</v>
      </c>
      <c r="M120" s="99">
        <v>592</v>
      </c>
      <c r="N120" s="189">
        <v>0.23</v>
      </c>
      <c r="O120" s="99">
        <v>388</v>
      </c>
      <c r="P120" s="189">
        <v>0.15</v>
      </c>
      <c r="Q120" s="99">
        <v>263</v>
      </c>
      <c r="R120" s="189">
        <v>0.1</v>
      </c>
      <c r="S120" s="99">
        <v>92</v>
      </c>
      <c r="T120" s="189">
        <v>0.04</v>
      </c>
      <c r="U120" s="99">
        <v>60</v>
      </c>
      <c r="V120" s="189">
        <v>0.02</v>
      </c>
      <c r="W120" s="99">
        <v>0</v>
      </c>
      <c r="X120" s="189">
        <v>0</v>
      </c>
      <c r="Z120" s="161"/>
    </row>
    <row r="121" spans="1:26" ht="15" customHeight="1" x14ac:dyDescent="0.2">
      <c r="A121" s="101" t="s">
        <v>482</v>
      </c>
      <c r="B121" s="101" t="s">
        <v>483</v>
      </c>
      <c r="C121" s="101"/>
      <c r="D121" s="101"/>
      <c r="E121" s="99">
        <v>440</v>
      </c>
      <c r="F121" s="189">
        <v>1</v>
      </c>
      <c r="G121" s="99">
        <v>0</v>
      </c>
      <c r="H121" s="189">
        <v>0</v>
      </c>
      <c r="I121" s="99">
        <v>90</v>
      </c>
      <c r="J121" s="189">
        <v>0.2</v>
      </c>
      <c r="K121" s="99">
        <v>95</v>
      </c>
      <c r="L121" s="189">
        <v>0.22</v>
      </c>
      <c r="M121" s="99">
        <v>120</v>
      </c>
      <c r="N121" s="189">
        <v>0.27</v>
      </c>
      <c r="O121" s="99">
        <v>62</v>
      </c>
      <c r="P121" s="189">
        <v>0.14000000000000001</v>
      </c>
      <c r="Q121" s="99">
        <v>42</v>
      </c>
      <c r="R121" s="189">
        <v>0.1</v>
      </c>
      <c r="S121" s="99">
        <v>20</v>
      </c>
      <c r="T121" s="189">
        <v>0.05</v>
      </c>
      <c r="U121" s="99">
        <v>11</v>
      </c>
      <c r="V121" s="189">
        <v>0.03</v>
      </c>
      <c r="W121" s="99">
        <v>0</v>
      </c>
      <c r="X121" s="189">
        <v>0</v>
      </c>
      <c r="Z121" s="161"/>
    </row>
    <row r="122" spans="1:26" ht="15" customHeight="1" x14ac:dyDescent="0.2">
      <c r="A122" s="101" t="s">
        <v>484</v>
      </c>
      <c r="B122" s="101" t="s">
        <v>485</v>
      </c>
      <c r="C122" s="101"/>
      <c r="D122" s="101"/>
      <c r="E122" s="99">
        <v>2779</v>
      </c>
      <c r="F122" s="189">
        <v>1</v>
      </c>
      <c r="G122" s="99">
        <v>0</v>
      </c>
      <c r="H122" s="189">
        <v>0</v>
      </c>
      <c r="I122" s="99">
        <v>457</v>
      </c>
      <c r="J122" s="189">
        <v>0.16</v>
      </c>
      <c r="K122" s="99">
        <v>869</v>
      </c>
      <c r="L122" s="189">
        <v>0.31</v>
      </c>
      <c r="M122" s="99">
        <v>607</v>
      </c>
      <c r="N122" s="189">
        <v>0.22</v>
      </c>
      <c r="O122" s="99">
        <v>419</v>
      </c>
      <c r="P122" s="189">
        <v>0.15</v>
      </c>
      <c r="Q122" s="99">
        <v>298</v>
      </c>
      <c r="R122" s="189">
        <v>0.11</v>
      </c>
      <c r="S122" s="99">
        <v>114</v>
      </c>
      <c r="T122" s="189">
        <v>0.04</v>
      </c>
      <c r="U122" s="99">
        <v>15</v>
      </c>
      <c r="V122" s="189">
        <v>0.01</v>
      </c>
      <c r="W122" s="99">
        <v>0</v>
      </c>
      <c r="X122" s="189">
        <v>0</v>
      </c>
      <c r="Z122" s="161"/>
    </row>
    <row r="123" spans="1:26" ht="15" customHeight="1" x14ac:dyDescent="0.2">
      <c r="A123" s="101" t="s">
        <v>486</v>
      </c>
      <c r="B123" s="101" t="s">
        <v>487</v>
      </c>
      <c r="C123" s="101"/>
      <c r="D123" s="101"/>
      <c r="E123" s="99">
        <v>1579</v>
      </c>
      <c r="F123" s="189">
        <v>1</v>
      </c>
      <c r="G123" s="99">
        <v>2</v>
      </c>
      <c r="H123" s="189">
        <v>0</v>
      </c>
      <c r="I123" s="99">
        <v>290</v>
      </c>
      <c r="J123" s="189">
        <v>0.18</v>
      </c>
      <c r="K123" s="99">
        <v>425</v>
      </c>
      <c r="L123" s="189">
        <v>0.27</v>
      </c>
      <c r="M123" s="99">
        <v>458</v>
      </c>
      <c r="N123" s="189">
        <v>0.28999999999999998</v>
      </c>
      <c r="O123" s="99">
        <v>257</v>
      </c>
      <c r="P123" s="189">
        <v>0.16</v>
      </c>
      <c r="Q123" s="99">
        <v>99</v>
      </c>
      <c r="R123" s="189">
        <v>0.06</v>
      </c>
      <c r="S123" s="99">
        <v>27</v>
      </c>
      <c r="T123" s="189">
        <v>0.02</v>
      </c>
      <c r="U123" s="99">
        <v>21</v>
      </c>
      <c r="V123" s="189">
        <v>0.01</v>
      </c>
      <c r="W123" s="99">
        <v>0</v>
      </c>
      <c r="X123" s="189">
        <v>0</v>
      </c>
      <c r="Z123" s="161"/>
    </row>
    <row r="124" spans="1:26" ht="15" customHeight="1" x14ac:dyDescent="0.2">
      <c r="A124" s="101" t="s">
        <v>488</v>
      </c>
      <c r="B124" s="101" t="s">
        <v>489</v>
      </c>
      <c r="C124" s="101"/>
      <c r="D124" s="101"/>
      <c r="E124" s="99">
        <v>1109</v>
      </c>
      <c r="F124" s="189">
        <v>1</v>
      </c>
      <c r="G124" s="99">
        <v>0</v>
      </c>
      <c r="H124" s="189">
        <v>0</v>
      </c>
      <c r="I124" s="99">
        <v>157</v>
      </c>
      <c r="J124" s="189">
        <v>0.14000000000000001</v>
      </c>
      <c r="K124" s="99">
        <v>328</v>
      </c>
      <c r="L124" s="189">
        <v>0.3</v>
      </c>
      <c r="M124" s="99">
        <v>282</v>
      </c>
      <c r="N124" s="189">
        <v>0.25</v>
      </c>
      <c r="O124" s="99">
        <v>160</v>
      </c>
      <c r="P124" s="189">
        <v>0.14000000000000001</v>
      </c>
      <c r="Q124" s="99">
        <v>118</v>
      </c>
      <c r="R124" s="189">
        <v>0.11</v>
      </c>
      <c r="S124" s="99">
        <v>55</v>
      </c>
      <c r="T124" s="189">
        <v>0.05</v>
      </c>
      <c r="U124" s="99">
        <v>9</v>
      </c>
      <c r="V124" s="189">
        <v>0.01</v>
      </c>
      <c r="W124" s="99">
        <v>0</v>
      </c>
      <c r="X124" s="189">
        <v>0</v>
      </c>
      <c r="Z124" s="161"/>
    </row>
    <row r="125" spans="1:26" ht="15" customHeight="1" x14ac:dyDescent="0.2">
      <c r="A125" s="101" t="s">
        <v>490</v>
      </c>
      <c r="B125" s="101" t="s">
        <v>491</v>
      </c>
      <c r="C125" s="101"/>
      <c r="D125" s="101"/>
      <c r="E125" s="99">
        <v>335</v>
      </c>
      <c r="F125" s="189">
        <v>1</v>
      </c>
      <c r="G125" s="99">
        <v>2</v>
      </c>
      <c r="H125" s="189">
        <v>0.01</v>
      </c>
      <c r="I125" s="99">
        <v>63</v>
      </c>
      <c r="J125" s="189">
        <v>0.19</v>
      </c>
      <c r="K125" s="99">
        <v>102</v>
      </c>
      <c r="L125" s="189">
        <v>0.3</v>
      </c>
      <c r="M125" s="99">
        <v>84</v>
      </c>
      <c r="N125" s="189">
        <v>0.25</v>
      </c>
      <c r="O125" s="99">
        <v>41</v>
      </c>
      <c r="P125" s="189">
        <v>0.12</v>
      </c>
      <c r="Q125" s="99">
        <v>30</v>
      </c>
      <c r="R125" s="189">
        <v>0.09</v>
      </c>
      <c r="S125" s="99">
        <v>9</v>
      </c>
      <c r="T125" s="189">
        <v>0.03</v>
      </c>
      <c r="U125" s="99">
        <v>4</v>
      </c>
      <c r="V125" s="189">
        <v>0.01</v>
      </c>
      <c r="W125" s="99">
        <v>0</v>
      </c>
      <c r="X125" s="189">
        <v>0</v>
      </c>
      <c r="Z125" s="161"/>
    </row>
    <row r="126" spans="1:26" ht="15" customHeight="1" x14ac:dyDescent="0.2">
      <c r="A126" s="101" t="s">
        <v>492</v>
      </c>
      <c r="B126" s="101" t="s">
        <v>493</v>
      </c>
      <c r="C126" s="101"/>
      <c r="D126" s="101"/>
      <c r="E126" s="99">
        <v>2379</v>
      </c>
      <c r="F126" s="189">
        <v>1</v>
      </c>
      <c r="G126" s="99">
        <v>0</v>
      </c>
      <c r="H126" s="189">
        <v>0</v>
      </c>
      <c r="I126" s="99">
        <v>247</v>
      </c>
      <c r="J126" s="189">
        <v>0.1</v>
      </c>
      <c r="K126" s="99">
        <v>700</v>
      </c>
      <c r="L126" s="189">
        <v>0.28999999999999998</v>
      </c>
      <c r="M126" s="99">
        <v>590</v>
      </c>
      <c r="N126" s="189">
        <v>0.25</v>
      </c>
      <c r="O126" s="99">
        <v>403</v>
      </c>
      <c r="P126" s="189">
        <v>0.17</v>
      </c>
      <c r="Q126" s="99">
        <v>287</v>
      </c>
      <c r="R126" s="189">
        <v>0.12</v>
      </c>
      <c r="S126" s="99">
        <v>121</v>
      </c>
      <c r="T126" s="189">
        <v>0.05</v>
      </c>
      <c r="U126" s="99">
        <v>31</v>
      </c>
      <c r="V126" s="189">
        <v>0.01</v>
      </c>
      <c r="W126" s="99">
        <v>0</v>
      </c>
      <c r="X126" s="189">
        <v>0</v>
      </c>
      <c r="Z126" s="161"/>
    </row>
    <row r="127" spans="1:26" ht="15" customHeight="1" x14ac:dyDescent="0.2">
      <c r="A127" s="101" t="s">
        <v>494</v>
      </c>
      <c r="B127" s="101" t="s">
        <v>495</v>
      </c>
      <c r="C127" s="101"/>
      <c r="D127" s="101"/>
      <c r="E127" s="99">
        <v>354</v>
      </c>
      <c r="F127" s="189">
        <v>1</v>
      </c>
      <c r="G127" s="99">
        <v>4</v>
      </c>
      <c r="H127" s="189">
        <v>0.01</v>
      </c>
      <c r="I127" s="99">
        <v>77</v>
      </c>
      <c r="J127" s="189">
        <v>0.22</v>
      </c>
      <c r="K127" s="99">
        <v>88</v>
      </c>
      <c r="L127" s="189">
        <v>0.25</v>
      </c>
      <c r="M127" s="99">
        <v>83</v>
      </c>
      <c r="N127" s="189">
        <v>0.23</v>
      </c>
      <c r="O127" s="99">
        <v>40</v>
      </c>
      <c r="P127" s="189">
        <v>0.11</v>
      </c>
      <c r="Q127" s="99">
        <v>40</v>
      </c>
      <c r="R127" s="189">
        <v>0.11</v>
      </c>
      <c r="S127" s="99">
        <v>19</v>
      </c>
      <c r="T127" s="189">
        <v>0.05</v>
      </c>
      <c r="U127" s="99">
        <v>3</v>
      </c>
      <c r="V127" s="189">
        <v>0.01</v>
      </c>
      <c r="W127" s="99">
        <v>0</v>
      </c>
      <c r="X127" s="189">
        <v>0</v>
      </c>
      <c r="Z127" s="161"/>
    </row>
    <row r="128" spans="1:26" ht="15" customHeight="1" x14ac:dyDescent="0.2">
      <c r="A128" s="101" t="s">
        <v>496</v>
      </c>
      <c r="B128" s="101" t="s">
        <v>497</v>
      </c>
      <c r="C128" s="101"/>
      <c r="D128" s="101"/>
      <c r="E128" s="99">
        <v>1233</v>
      </c>
      <c r="F128" s="189">
        <v>1</v>
      </c>
      <c r="G128" s="99">
        <v>0</v>
      </c>
      <c r="H128" s="189">
        <v>0</v>
      </c>
      <c r="I128" s="99">
        <v>107</v>
      </c>
      <c r="J128" s="189">
        <v>0.09</v>
      </c>
      <c r="K128" s="99">
        <v>313</v>
      </c>
      <c r="L128" s="189">
        <v>0.25</v>
      </c>
      <c r="M128" s="99">
        <v>353</v>
      </c>
      <c r="N128" s="189">
        <v>0.28999999999999998</v>
      </c>
      <c r="O128" s="99">
        <v>259</v>
      </c>
      <c r="P128" s="189">
        <v>0.21</v>
      </c>
      <c r="Q128" s="99">
        <v>121</v>
      </c>
      <c r="R128" s="189">
        <v>0.1</v>
      </c>
      <c r="S128" s="99">
        <v>56</v>
      </c>
      <c r="T128" s="189">
        <v>0.05</v>
      </c>
      <c r="U128" s="99">
        <v>24</v>
      </c>
      <c r="V128" s="189">
        <v>0.02</v>
      </c>
      <c r="W128" s="99">
        <v>0</v>
      </c>
      <c r="X128" s="189">
        <v>0</v>
      </c>
      <c r="Z128" s="161"/>
    </row>
    <row r="129" spans="1:26" ht="15" customHeight="1" x14ac:dyDescent="0.2">
      <c r="A129" s="101" t="s">
        <v>498</v>
      </c>
      <c r="B129" s="101" t="s">
        <v>499</v>
      </c>
      <c r="C129" s="101"/>
      <c r="D129" s="101"/>
      <c r="E129" s="99">
        <v>223</v>
      </c>
      <c r="F129" s="189">
        <v>1</v>
      </c>
      <c r="G129" s="99">
        <v>0</v>
      </c>
      <c r="H129" s="189">
        <v>0</v>
      </c>
      <c r="I129" s="99">
        <v>31</v>
      </c>
      <c r="J129" s="189">
        <v>0.14000000000000001</v>
      </c>
      <c r="K129" s="99">
        <v>48</v>
      </c>
      <c r="L129" s="189">
        <v>0.22</v>
      </c>
      <c r="M129" s="99">
        <v>55</v>
      </c>
      <c r="N129" s="189">
        <v>0.25</v>
      </c>
      <c r="O129" s="99">
        <v>37</v>
      </c>
      <c r="P129" s="189">
        <v>0.17</v>
      </c>
      <c r="Q129" s="99">
        <v>33</v>
      </c>
      <c r="R129" s="189">
        <v>0.15</v>
      </c>
      <c r="S129" s="99">
        <v>13</v>
      </c>
      <c r="T129" s="189">
        <v>0.06</v>
      </c>
      <c r="U129" s="99">
        <v>6</v>
      </c>
      <c r="V129" s="189">
        <v>0.03</v>
      </c>
      <c r="W129" s="99">
        <v>0</v>
      </c>
      <c r="X129" s="189">
        <v>0</v>
      </c>
      <c r="Z129" s="161"/>
    </row>
    <row r="130" spans="1:26" ht="15" customHeight="1" x14ac:dyDescent="0.2">
      <c r="A130" s="101" t="s">
        <v>500</v>
      </c>
      <c r="B130" s="101" t="s">
        <v>501</v>
      </c>
      <c r="C130" s="101"/>
      <c r="D130" s="101"/>
      <c r="E130" s="99">
        <v>626</v>
      </c>
      <c r="F130" s="189">
        <v>1</v>
      </c>
      <c r="G130" s="99">
        <v>1</v>
      </c>
      <c r="H130" s="189">
        <v>0</v>
      </c>
      <c r="I130" s="99">
        <v>119</v>
      </c>
      <c r="J130" s="189">
        <v>0.19</v>
      </c>
      <c r="K130" s="99">
        <v>173</v>
      </c>
      <c r="L130" s="189">
        <v>0.28000000000000003</v>
      </c>
      <c r="M130" s="99">
        <v>171</v>
      </c>
      <c r="N130" s="189">
        <v>0.27</v>
      </c>
      <c r="O130" s="99">
        <v>93</v>
      </c>
      <c r="P130" s="189">
        <v>0.15</v>
      </c>
      <c r="Q130" s="99">
        <v>45</v>
      </c>
      <c r="R130" s="189">
        <v>7.0000000000000007E-2</v>
      </c>
      <c r="S130" s="99">
        <v>17</v>
      </c>
      <c r="T130" s="189">
        <v>0.03</v>
      </c>
      <c r="U130" s="99">
        <v>7</v>
      </c>
      <c r="V130" s="189">
        <v>0.01</v>
      </c>
      <c r="W130" s="99">
        <v>0</v>
      </c>
      <c r="X130" s="189">
        <v>0</v>
      </c>
      <c r="Z130" s="161"/>
    </row>
    <row r="131" spans="1:26" ht="15" customHeight="1" x14ac:dyDescent="0.2">
      <c r="A131" s="101" t="s">
        <v>502</v>
      </c>
      <c r="B131" s="101" t="s">
        <v>503</v>
      </c>
      <c r="C131" s="101"/>
      <c r="D131" s="101"/>
      <c r="E131" s="99">
        <v>1069</v>
      </c>
      <c r="F131" s="189">
        <v>1</v>
      </c>
      <c r="G131" s="99">
        <v>0</v>
      </c>
      <c r="H131" s="189">
        <v>0</v>
      </c>
      <c r="I131" s="99">
        <v>180</v>
      </c>
      <c r="J131" s="189">
        <v>0.17</v>
      </c>
      <c r="K131" s="99">
        <v>297</v>
      </c>
      <c r="L131" s="189">
        <v>0.28000000000000003</v>
      </c>
      <c r="M131" s="99">
        <v>217</v>
      </c>
      <c r="N131" s="189">
        <v>0.2</v>
      </c>
      <c r="O131" s="99">
        <v>170</v>
      </c>
      <c r="P131" s="189">
        <v>0.16</v>
      </c>
      <c r="Q131" s="99">
        <v>133</v>
      </c>
      <c r="R131" s="189">
        <v>0.12</v>
      </c>
      <c r="S131" s="99">
        <v>48</v>
      </c>
      <c r="T131" s="189">
        <v>0.04</v>
      </c>
      <c r="U131" s="99">
        <v>24</v>
      </c>
      <c r="V131" s="189">
        <v>0.02</v>
      </c>
      <c r="W131" s="99">
        <v>0</v>
      </c>
      <c r="X131" s="189">
        <v>0</v>
      </c>
      <c r="Z131" s="161"/>
    </row>
    <row r="132" spans="1:26" ht="15" customHeight="1" x14ac:dyDescent="0.2">
      <c r="A132" s="101" t="s">
        <v>504</v>
      </c>
      <c r="B132" s="101" t="s">
        <v>505</v>
      </c>
      <c r="C132" s="101"/>
      <c r="D132" s="101"/>
      <c r="E132" s="99">
        <v>651</v>
      </c>
      <c r="F132" s="189">
        <v>1</v>
      </c>
      <c r="G132" s="99">
        <v>1</v>
      </c>
      <c r="H132" s="189">
        <v>0</v>
      </c>
      <c r="I132" s="99">
        <v>156</v>
      </c>
      <c r="J132" s="189">
        <v>0.24</v>
      </c>
      <c r="K132" s="99">
        <v>183</v>
      </c>
      <c r="L132" s="189">
        <v>0.28000000000000003</v>
      </c>
      <c r="M132" s="99">
        <v>143</v>
      </c>
      <c r="N132" s="189">
        <v>0.22</v>
      </c>
      <c r="O132" s="99">
        <v>91</v>
      </c>
      <c r="P132" s="189">
        <v>0.14000000000000001</v>
      </c>
      <c r="Q132" s="99">
        <v>41</v>
      </c>
      <c r="R132" s="189">
        <v>0.06</v>
      </c>
      <c r="S132" s="99">
        <v>26</v>
      </c>
      <c r="T132" s="189">
        <v>0.04</v>
      </c>
      <c r="U132" s="99">
        <v>9</v>
      </c>
      <c r="V132" s="189">
        <v>0.01</v>
      </c>
      <c r="W132" s="99">
        <v>1</v>
      </c>
      <c r="X132" s="189">
        <v>0</v>
      </c>
      <c r="Z132" s="161"/>
    </row>
    <row r="133" spans="1:26" ht="15" customHeight="1" x14ac:dyDescent="0.2">
      <c r="A133" s="101" t="s">
        <v>506</v>
      </c>
      <c r="B133" s="101" t="s">
        <v>507</v>
      </c>
      <c r="C133" s="101"/>
      <c r="D133" s="101"/>
      <c r="E133" s="99">
        <v>2039</v>
      </c>
      <c r="F133" s="189">
        <v>1</v>
      </c>
      <c r="G133" s="99">
        <v>0</v>
      </c>
      <c r="H133" s="189">
        <v>0</v>
      </c>
      <c r="I133" s="99">
        <v>259</v>
      </c>
      <c r="J133" s="189">
        <v>0.13</v>
      </c>
      <c r="K133" s="99">
        <v>616</v>
      </c>
      <c r="L133" s="189">
        <v>0.3</v>
      </c>
      <c r="M133" s="99">
        <v>522</v>
      </c>
      <c r="N133" s="189">
        <v>0.26</v>
      </c>
      <c r="O133" s="99">
        <v>362</v>
      </c>
      <c r="P133" s="189">
        <v>0.18</v>
      </c>
      <c r="Q133" s="99">
        <v>183</v>
      </c>
      <c r="R133" s="189">
        <v>0.09</v>
      </c>
      <c r="S133" s="99">
        <v>75</v>
      </c>
      <c r="T133" s="189">
        <v>0.04</v>
      </c>
      <c r="U133" s="99">
        <v>22</v>
      </c>
      <c r="V133" s="189">
        <v>0.01</v>
      </c>
      <c r="W133" s="99">
        <v>0</v>
      </c>
      <c r="X133" s="189">
        <v>0</v>
      </c>
      <c r="Z133" s="161"/>
    </row>
    <row r="134" spans="1:26" ht="15" customHeight="1" x14ac:dyDescent="0.2">
      <c r="A134" s="101" t="s">
        <v>508</v>
      </c>
      <c r="B134" s="101" t="s">
        <v>509</v>
      </c>
      <c r="C134" s="101"/>
      <c r="D134" s="101"/>
      <c r="E134" s="104" t="s">
        <v>333</v>
      </c>
      <c r="F134" s="197" t="s">
        <v>333</v>
      </c>
      <c r="G134" s="104" t="s">
        <v>333</v>
      </c>
      <c r="H134" s="197" t="s">
        <v>333</v>
      </c>
      <c r="I134" s="104" t="s">
        <v>333</v>
      </c>
      <c r="J134" s="197" t="s">
        <v>333</v>
      </c>
      <c r="K134" s="104" t="s">
        <v>333</v>
      </c>
      <c r="L134" s="197" t="s">
        <v>333</v>
      </c>
      <c r="M134" s="104" t="s">
        <v>333</v>
      </c>
      <c r="N134" s="197" t="s">
        <v>333</v>
      </c>
      <c r="O134" s="104" t="s">
        <v>333</v>
      </c>
      <c r="P134" s="197" t="s">
        <v>333</v>
      </c>
      <c r="Q134" s="104" t="s">
        <v>333</v>
      </c>
      <c r="R134" s="197" t="s">
        <v>333</v>
      </c>
      <c r="S134" s="104" t="s">
        <v>333</v>
      </c>
      <c r="T134" s="197" t="s">
        <v>333</v>
      </c>
      <c r="U134" s="104" t="s">
        <v>333</v>
      </c>
      <c r="V134" s="197" t="s">
        <v>333</v>
      </c>
      <c r="W134" s="104" t="s">
        <v>333</v>
      </c>
      <c r="X134" s="197" t="s">
        <v>333</v>
      </c>
      <c r="Z134" s="161"/>
    </row>
    <row r="135" spans="1:26" ht="15" customHeight="1" x14ac:dyDescent="0.2">
      <c r="A135" s="101" t="s">
        <v>510</v>
      </c>
      <c r="B135" s="101" t="s">
        <v>511</v>
      </c>
      <c r="C135" s="101"/>
      <c r="D135" s="101"/>
      <c r="E135" s="99">
        <v>524</v>
      </c>
      <c r="F135" s="189">
        <v>1</v>
      </c>
      <c r="G135" s="99">
        <v>3</v>
      </c>
      <c r="H135" s="189">
        <v>0.01</v>
      </c>
      <c r="I135" s="99">
        <v>80</v>
      </c>
      <c r="J135" s="189">
        <v>0.15</v>
      </c>
      <c r="K135" s="99">
        <v>128</v>
      </c>
      <c r="L135" s="189">
        <v>0.24</v>
      </c>
      <c r="M135" s="99">
        <v>116</v>
      </c>
      <c r="N135" s="189">
        <v>0.22</v>
      </c>
      <c r="O135" s="99">
        <v>101</v>
      </c>
      <c r="P135" s="189">
        <v>0.19</v>
      </c>
      <c r="Q135" s="99">
        <v>50</v>
      </c>
      <c r="R135" s="189">
        <v>0.1</v>
      </c>
      <c r="S135" s="99">
        <v>32</v>
      </c>
      <c r="T135" s="189">
        <v>0.06</v>
      </c>
      <c r="U135" s="99">
        <v>14</v>
      </c>
      <c r="V135" s="189">
        <v>0.03</v>
      </c>
      <c r="W135" s="99">
        <v>0</v>
      </c>
      <c r="X135" s="189">
        <v>0</v>
      </c>
      <c r="Z135" s="161"/>
    </row>
    <row r="136" spans="1:26" ht="15" customHeight="1" x14ac:dyDescent="0.2">
      <c r="A136" s="101" t="s">
        <v>512</v>
      </c>
      <c r="B136" s="101" t="s">
        <v>513</v>
      </c>
      <c r="C136" s="101"/>
      <c r="D136" s="101"/>
      <c r="E136" s="99">
        <v>327</v>
      </c>
      <c r="F136" s="189">
        <v>1</v>
      </c>
      <c r="G136" s="99">
        <v>0</v>
      </c>
      <c r="H136" s="189">
        <v>0</v>
      </c>
      <c r="I136" s="99">
        <v>47</v>
      </c>
      <c r="J136" s="189">
        <v>0.14000000000000001</v>
      </c>
      <c r="K136" s="99">
        <v>71</v>
      </c>
      <c r="L136" s="189">
        <v>0.22</v>
      </c>
      <c r="M136" s="99">
        <v>105</v>
      </c>
      <c r="N136" s="189">
        <v>0.32</v>
      </c>
      <c r="O136" s="99">
        <v>43</v>
      </c>
      <c r="P136" s="189">
        <v>0.13</v>
      </c>
      <c r="Q136" s="99">
        <v>34</v>
      </c>
      <c r="R136" s="189">
        <v>0.1</v>
      </c>
      <c r="S136" s="99">
        <v>22</v>
      </c>
      <c r="T136" s="189">
        <v>7.0000000000000007E-2</v>
      </c>
      <c r="U136" s="99">
        <v>5</v>
      </c>
      <c r="V136" s="189">
        <v>0.02</v>
      </c>
      <c r="W136" s="99">
        <v>0</v>
      </c>
      <c r="X136" s="189">
        <v>0</v>
      </c>
      <c r="Z136" s="161"/>
    </row>
    <row r="137" spans="1:26" ht="15" customHeight="1" x14ac:dyDescent="0.2">
      <c r="A137" s="101" t="s">
        <v>514</v>
      </c>
      <c r="B137" s="101" t="s">
        <v>515</v>
      </c>
      <c r="C137" s="101"/>
      <c r="D137" s="101"/>
      <c r="E137" s="99">
        <v>2098</v>
      </c>
      <c r="F137" s="189">
        <v>1</v>
      </c>
      <c r="G137" s="99">
        <v>3</v>
      </c>
      <c r="H137" s="189">
        <v>0</v>
      </c>
      <c r="I137" s="99">
        <v>334</v>
      </c>
      <c r="J137" s="189">
        <v>0.16</v>
      </c>
      <c r="K137" s="99">
        <v>648</v>
      </c>
      <c r="L137" s="189">
        <v>0.31</v>
      </c>
      <c r="M137" s="99">
        <v>567</v>
      </c>
      <c r="N137" s="189">
        <v>0.27</v>
      </c>
      <c r="O137" s="99">
        <v>324</v>
      </c>
      <c r="P137" s="189">
        <v>0.15</v>
      </c>
      <c r="Q137" s="99">
        <v>144</v>
      </c>
      <c r="R137" s="189">
        <v>7.0000000000000007E-2</v>
      </c>
      <c r="S137" s="99">
        <v>59</v>
      </c>
      <c r="T137" s="189">
        <v>0.03</v>
      </c>
      <c r="U137" s="99">
        <v>15</v>
      </c>
      <c r="V137" s="189">
        <v>0.01</v>
      </c>
      <c r="W137" s="99">
        <v>4</v>
      </c>
      <c r="X137" s="189">
        <v>0</v>
      </c>
      <c r="Z137" s="161"/>
    </row>
    <row r="138" spans="1:26" ht="15" customHeight="1" x14ac:dyDescent="0.2">
      <c r="A138" s="101" t="s">
        <v>516</v>
      </c>
      <c r="B138" s="101" t="s">
        <v>517</v>
      </c>
      <c r="C138" s="101"/>
      <c r="D138" s="101"/>
      <c r="E138" s="99">
        <v>612</v>
      </c>
      <c r="F138" s="189">
        <v>1</v>
      </c>
      <c r="G138" s="99">
        <v>0</v>
      </c>
      <c r="H138" s="189">
        <v>0</v>
      </c>
      <c r="I138" s="99">
        <v>105</v>
      </c>
      <c r="J138" s="189">
        <v>0.17</v>
      </c>
      <c r="K138" s="99">
        <v>183</v>
      </c>
      <c r="L138" s="189">
        <v>0.3</v>
      </c>
      <c r="M138" s="99">
        <v>160</v>
      </c>
      <c r="N138" s="189">
        <v>0.26</v>
      </c>
      <c r="O138" s="99">
        <v>94</v>
      </c>
      <c r="P138" s="189">
        <v>0.15</v>
      </c>
      <c r="Q138" s="99">
        <v>43</v>
      </c>
      <c r="R138" s="189">
        <v>7.0000000000000007E-2</v>
      </c>
      <c r="S138" s="99">
        <v>19</v>
      </c>
      <c r="T138" s="189">
        <v>0.03</v>
      </c>
      <c r="U138" s="99">
        <v>8</v>
      </c>
      <c r="V138" s="189">
        <v>0.01</v>
      </c>
      <c r="W138" s="99">
        <v>0</v>
      </c>
      <c r="X138" s="189">
        <v>0</v>
      </c>
      <c r="Z138" s="161"/>
    </row>
    <row r="139" spans="1:26" ht="15" customHeight="1" x14ac:dyDescent="0.2">
      <c r="A139" s="101" t="s">
        <v>518</v>
      </c>
      <c r="B139" s="101" t="s">
        <v>519</v>
      </c>
      <c r="C139" s="101"/>
      <c r="D139" s="101"/>
      <c r="E139" s="99">
        <v>425</v>
      </c>
      <c r="F139" s="189">
        <v>1</v>
      </c>
      <c r="G139" s="99">
        <v>0</v>
      </c>
      <c r="H139" s="189">
        <v>0</v>
      </c>
      <c r="I139" s="99">
        <v>83</v>
      </c>
      <c r="J139" s="189">
        <v>0.2</v>
      </c>
      <c r="K139" s="99">
        <v>104</v>
      </c>
      <c r="L139" s="189">
        <v>0.24</v>
      </c>
      <c r="M139" s="99">
        <v>108</v>
      </c>
      <c r="N139" s="189">
        <v>0.25</v>
      </c>
      <c r="O139" s="99">
        <v>50</v>
      </c>
      <c r="P139" s="189">
        <v>0.12</v>
      </c>
      <c r="Q139" s="99">
        <v>43</v>
      </c>
      <c r="R139" s="189">
        <v>0.1</v>
      </c>
      <c r="S139" s="99">
        <v>21</v>
      </c>
      <c r="T139" s="189">
        <v>0.05</v>
      </c>
      <c r="U139" s="99">
        <v>16</v>
      </c>
      <c r="V139" s="189">
        <v>0.04</v>
      </c>
      <c r="W139" s="99">
        <v>0</v>
      </c>
      <c r="X139" s="189">
        <v>0</v>
      </c>
      <c r="Z139" s="161"/>
    </row>
    <row r="140" spans="1:26" ht="15" customHeight="1" x14ac:dyDescent="0.2">
      <c r="A140" s="101" t="s">
        <v>520</v>
      </c>
      <c r="B140" s="101" t="s">
        <v>521</v>
      </c>
      <c r="C140" s="101"/>
      <c r="D140" s="101"/>
      <c r="E140" s="99">
        <v>2314</v>
      </c>
      <c r="F140" s="189">
        <v>1</v>
      </c>
      <c r="G140" s="99">
        <v>0</v>
      </c>
      <c r="H140" s="189">
        <v>0</v>
      </c>
      <c r="I140" s="99">
        <v>298</v>
      </c>
      <c r="J140" s="189">
        <v>0.13</v>
      </c>
      <c r="K140" s="99">
        <v>660</v>
      </c>
      <c r="L140" s="189">
        <v>0.28999999999999998</v>
      </c>
      <c r="M140" s="99">
        <v>610</v>
      </c>
      <c r="N140" s="189">
        <v>0.26</v>
      </c>
      <c r="O140" s="99">
        <v>407</v>
      </c>
      <c r="P140" s="189">
        <v>0.18</v>
      </c>
      <c r="Q140" s="99">
        <v>201</v>
      </c>
      <c r="R140" s="189">
        <v>0.09</v>
      </c>
      <c r="S140" s="99">
        <v>97</v>
      </c>
      <c r="T140" s="189">
        <v>0.04</v>
      </c>
      <c r="U140" s="99">
        <v>41</v>
      </c>
      <c r="V140" s="189">
        <v>0.02</v>
      </c>
      <c r="W140" s="99">
        <v>0</v>
      </c>
      <c r="X140" s="189">
        <v>0</v>
      </c>
      <c r="Z140" s="161"/>
    </row>
    <row r="141" spans="1:26" ht="15" customHeight="1" x14ac:dyDescent="0.2">
      <c r="A141" s="101" t="s">
        <v>522</v>
      </c>
      <c r="B141" s="101" t="s">
        <v>523</v>
      </c>
      <c r="C141" s="101"/>
      <c r="D141" s="101"/>
      <c r="E141" s="99">
        <v>865</v>
      </c>
      <c r="F141" s="189">
        <v>1</v>
      </c>
      <c r="G141" s="99">
        <v>7</v>
      </c>
      <c r="H141" s="189">
        <v>0.01</v>
      </c>
      <c r="I141" s="99">
        <v>153</v>
      </c>
      <c r="J141" s="189">
        <v>0.18</v>
      </c>
      <c r="K141" s="99">
        <v>222</v>
      </c>
      <c r="L141" s="189">
        <v>0.26</v>
      </c>
      <c r="M141" s="99">
        <v>203</v>
      </c>
      <c r="N141" s="189">
        <v>0.23</v>
      </c>
      <c r="O141" s="99">
        <v>133</v>
      </c>
      <c r="P141" s="189">
        <v>0.15</v>
      </c>
      <c r="Q141" s="99">
        <v>84</v>
      </c>
      <c r="R141" s="189">
        <v>0.1</v>
      </c>
      <c r="S141" s="99">
        <v>43</v>
      </c>
      <c r="T141" s="189">
        <v>0.05</v>
      </c>
      <c r="U141" s="99">
        <v>20</v>
      </c>
      <c r="V141" s="189">
        <v>0.02</v>
      </c>
      <c r="W141" s="99">
        <v>0</v>
      </c>
      <c r="X141" s="189">
        <v>0</v>
      </c>
      <c r="Z141" s="161"/>
    </row>
    <row r="142" spans="1:26" ht="15" customHeight="1" x14ac:dyDescent="0.2">
      <c r="A142" s="101" t="s">
        <v>524</v>
      </c>
      <c r="B142" s="101" t="s">
        <v>525</v>
      </c>
      <c r="C142" s="101"/>
      <c r="D142" s="101"/>
      <c r="E142" s="99">
        <v>407</v>
      </c>
      <c r="F142" s="189">
        <v>1</v>
      </c>
      <c r="G142" s="99">
        <v>0</v>
      </c>
      <c r="H142" s="189">
        <v>0</v>
      </c>
      <c r="I142" s="99">
        <v>76</v>
      </c>
      <c r="J142" s="189">
        <v>0.19</v>
      </c>
      <c r="K142" s="99">
        <v>133</v>
      </c>
      <c r="L142" s="189">
        <v>0.33</v>
      </c>
      <c r="M142" s="99">
        <v>95</v>
      </c>
      <c r="N142" s="189">
        <v>0.23</v>
      </c>
      <c r="O142" s="99">
        <v>46</v>
      </c>
      <c r="P142" s="189">
        <v>0.11</v>
      </c>
      <c r="Q142" s="99">
        <v>37</v>
      </c>
      <c r="R142" s="189">
        <v>0.09</v>
      </c>
      <c r="S142" s="99">
        <v>16</v>
      </c>
      <c r="T142" s="189">
        <v>0.04</v>
      </c>
      <c r="U142" s="99">
        <v>4</v>
      </c>
      <c r="V142" s="189">
        <v>0.01</v>
      </c>
      <c r="W142" s="99">
        <v>0</v>
      </c>
      <c r="X142" s="189">
        <v>0</v>
      </c>
      <c r="Z142" s="161"/>
    </row>
    <row r="143" spans="1:26" ht="15" customHeight="1" x14ac:dyDescent="0.2">
      <c r="A143" s="101" t="s">
        <v>526</v>
      </c>
      <c r="B143" s="101" t="s">
        <v>527</v>
      </c>
      <c r="C143" s="101"/>
      <c r="D143" s="101"/>
      <c r="E143" s="99">
        <v>1549</v>
      </c>
      <c r="F143" s="189">
        <v>1</v>
      </c>
      <c r="G143" s="99">
        <v>6</v>
      </c>
      <c r="H143" s="189">
        <v>0</v>
      </c>
      <c r="I143" s="99">
        <v>397</v>
      </c>
      <c r="J143" s="189">
        <v>0.26</v>
      </c>
      <c r="K143" s="99">
        <v>401</v>
      </c>
      <c r="L143" s="189">
        <v>0.26</v>
      </c>
      <c r="M143" s="99">
        <v>378</v>
      </c>
      <c r="N143" s="189">
        <v>0.24</v>
      </c>
      <c r="O143" s="99">
        <v>204</v>
      </c>
      <c r="P143" s="189">
        <v>0.13</v>
      </c>
      <c r="Q143" s="99">
        <v>106</v>
      </c>
      <c r="R143" s="189">
        <v>7.0000000000000007E-2</v>
      </c>
      <c r="S143" s="99">
        <v>41</v>
      </c>
      <c r="T143" s="189">
        <v>0.03</v>
      </c>
      <c r="U143" s="99">
        <v>15</v>
      </c>
      <c r="V143" s="189">
        <v>0.01</v>
      </c>
      <c r="W143" s="99">
        <v>1</v>
      </c>
      <c r="X143" s="189">
        <v>0</v>
      </c>
      <c r="Z143" s="161"/>
    </row>
    <row r="144" spans="1:26" ht="15" customHeight="1" x14ac:dyDescent="0.2">
      <c r="A144" s="101" t="s">
        <v>528</v>
      </c>
      <c r="B144" s="101" t="s">
        <v>529</v>
      </c>
      <c r="C144" s="101"/>
      <c r="D144" s="101"/>
      <c r="E144" s="99">
        <v>768</v>
      </c>
      <c r="F144" s="189">
        <v>1</v>
      </c>
      <c r="G144" s="99">
        <v>0</v>
      </c>
      <c r="H144" s="189">
        <v>0</v>
      </c>
      <c r="I144" s="99">
        <v>127</v>
      </c>
      <c r="J144" s="189">
        <v>0.17</v>
      </c>
      <c r="K144" s="99">
        <v>200</v>
      </c>
      <c r="L144" s="189">
        <v>0.26</v>
      </c>
      <c r="M144" s="99">
        <v>192</v>
      </c>
      <c r="N144" s="189">
        <v>0.25</v>
      </c>
      <c r="O144" s="99">
        <v>107</v>
      </c>
      <c r="P144" s="189">
        <v>0.14000000000000001</v>
      </c>
      <c r="Q144" s="99">
        <v>82</v>
      </c>
      <c r="R144" s="189">
        <v>0.11</v>
      </c>
      <c r="S144" s="99">
        <v>45</v>
      </c>
      <c r="T144" s="189">
        <v>0.06</v>
      </c>
      <c r="U144" s="99">
        <v>15</v>
      </c>
      <c r="V144" s="189">
        <v>0.02</v>
      </c>
      <c r="W144" s="99">
        <v>0</v>
      </c>
      <c r="X144" s="189">
        <v>0</v>
      </c>
      <c r="Z144" s="161"/>
    </row>
    <row r="145" spans="1:26" ht="15" customHeight="1" x14ac:dyDescent="0.2">
      <c r="A145" s="101" t="s">
        <v>530</v>
      </c>
      <c r="B145" s="101" t="s">
        <v>531</v>
      </c>
      <c r="C145" s="101"/>
      <c r="D145" s="101"/>
      <c r="E145" s="99">
        <v>5</v>
      </c>
      <c r="F145" s="189">
        <v>1</v>
      </c>
      <c r="G145" s="99">
        <v>0</v>
      </c>
      <c r="H145" s="189">
        <v>0</v>
      </c>
      <c r="I145" s="99">
        <v>1</v>
      </c>
      <c r="J145" s="189">
        <v>0.2</v>
      </c>
      <c r="K145" s="99">
        <v>2</v>
      </c>
      <c r="L145" s="189">
        <v>0.4</v>
      </c>
      <c r="M145" s="99">
        <v>1</v>
      </c>
      <c r="N145" s="189">
        <v>0.2</v>
      </c>
      <c r="O145" s="99">
        <v>1</v>
      </c>
      <c r="P145" s="189">
        <v>0.2</v>
      </c>
      <c r="Q145" s="99">
        <v>0</v>
      </c>
      <c r="R145" s="189">
        <v>0</v>
      </c>
      <c r="S145" s="99">
        <v>0</v>
      </c>
      <c r="T145" s="189">
        <v>0</v>
      </c>
      <c r="U145" s="99">
        <v>0</v>
      </c>
      <c r="V145" s="189">
        <v>0</v>
      </c>
      <c r="W145" s="99">
        <v>0</v>
      </c>
      <c r="X145" s="189">
        <v>0</v>
      </c>
      <c r="Z145" s="161"/>
    </row>
    <row r="146" spans="1:26" ht="15" customHeight="1" x14ac:dyDescent="0.2">
      <c r="A146" s="101" t="s">
        <v>532</v>
      </c>
      <c r="B146" s="101" t="s">
        <v>533</v>
      </c>
      <c r="C146" s="101"/>
      <c r="D146" s="101"/>
      <c r="E146" s="99">
        <v>2959</v>
      </c>
      <c r="F146" s="189">
        <v>1</v>
      </c>
      <c r="G146" s="99">
        <v>59</v>
      </c>
      <c r="H146" s="189">
        <v>0.02</v>
      </c>
      <c r="I146" s="99">
        <v>545</v>
      </c>
      <c r="J146" s="189">
        <v>0.18</v>
      </c>
      <c r="K146" s="99">
        <v>967</v>
      </c>
      <c r="L146" s="189">
        <v>0.33</v>
      </c>
      <c r="M146" s="99">
        <v>661</v>
      </c>
      <c r="N146" s="189">
        <v>0.22</v>
      </c>
      <c r="O146" s="99">
        <v>397</v>
      </c>
      <c r="P146" s="189">
        <v>0.13</v>
      </c>
      <c r="Q146" s="99">
        <v>229</v>
      </c>
      <c r="R146" s="189">
        <v>0.08</v>
      </c>
      <c r="S146" s="99">
        <v>85</v>
      </c>
      <c r="T146" s="189">
        <v>0.03</v>
      </c>
      <c r="U146" s="99">
        <v>16</v>
      </c>
      <c r="V146" s="189">
        <v>0.01</v>
      </c>
      <c r="W146" s="99">
        <v>0</v>
      </c>
      <c r="X146" s="189">
        <v>0</v>
      </c>
      <c r="Z146" s="161"/>
    </row>
    <row r="147" spans="1:26" ht="15" customHeight="1" x14ac:dyDescent="0.2">
      <c r="A147" s="101" t="s">
        <v>534</v>
      </c>
      <c r="B147" s="101" t="s">
        <v>535</v>
      </c>
      <c r="C147" s="101"/>
      <c r="D147" s="101"/>
      <c r="E147" s="99">
        <v>1336</v>
      </c>
      <c r="F147" s="189">
        <v>1</v>
      </c>
      <c r="G147" s="99">
        <v>1</v>
      </c>
      <c r="H147" s="189">
        <v>0</v>
      </c>
      <c r="I147" s="99">
        <v>150</v>
      </c>
      <c r="J147" s="189">
        <v>0.11</v>
      </c>
      <c r="K147" s="99">
        <v>356</v>
      </c>
      <c r="L147" s="189">
        <v>0.27</v>
      </c>
      <c r="M147" s="99">
        <v>315</v>
      </c>
      <c r="N147" s="189">
        <v>0.24</v>
      </c>
      <c r="O147" s="99">
        <v>231</v>
      </c>
      <c r="P147" s="189">
        <v>0.17</v>
      </c>
      <c r="Q147" s="99">
        <v>178</v>
      </c>
      <c r="R147" s="189">
        <v>0.13</v>
      </c>
      <c r="S147" s="99">
        <v>80</v>
      </c>
      <c r="T147" s="189">
        <v>0.06</v>
      </c>
      <c r="U147" s="99">
        <v>24</v>
      </c>
      <c r="V147" s="189">
        <v>0.02</v>
      </c>
      <c r="W147" s="99">
        <v>1</v>
      </c>
      <c r="X147" s="189">
        <v>0</v>
      </c>
      <c r="Z147" s="161"/>
    </row>
    <row r="148" spans="1:26" ht="15" customHeight="1" x14ac:dyDescent="0.2">
      <c r="A148" s="101" t="s">
        <v>536</v>
      </c>
      <c r="B148" s="101" t="s">
        <v>537</v>
      </c>
      <c r="C148" s="101"/>
      <c r="D148" s="101"/>
      <c r="E148" s="99">
        <v>546</v>
      </c>
      <c r="F148" s="189">
        <v>1</v>
      </c>
      <c r="G148" s="99">
        <v>4</v>
      </c>
      <c r="H148" s="189">
        <v>0.01</v>
      </c>
      <c r="I148" s="99">
        <v>117</v>
      </c>
      <c r="J148" s="189">
        <v>0.21</v>
      </c>
      <c r="K148" s="99">
        <v>135</v>
      </c>
      <c r="L148" s="189">
        <v>0.25</v>
      </c>
      <c r="M148" s="99">
        <v>122</v>
      </c>
      <c r="N148" s="189">
        <v>0.22</v>
      </c>
      <c r="O148" s="99">
        <v>88</v>
      </c>
      <c r="P148" s="189">
        <v>0.16</v>
      </c>
      <c r="Q148" s="99">
        <v>51</v>
      </c>
      <c r="R148" s="189">
        <v>0.09</v>
      </c>
      <c r="S148" s="99">
        <v>20</v>
      </c>
      <c r="T148" s="189">
        <v>0.04</v>
      </c>
      <c r="U148" s="99">
        <v>9</v>
      </c>
      <c r="V148" s="189">
        <v>0.02</v>
      </c>
      <c r="W148" s="99">
        <v>0</v>
      </c>
      <c r="X148" s="189">
        <v>0</v>
      </c>
      <c r="Z148" s="161"/>
    </row>
    <row r="149" spans="1:26" ht="15" customHeight="1" x14ac:dyDescent="0.2">
      <c r="A149" s="101" t="s">
        <v>538</v>
      </c>
      <c r="B149" s="101" t="s">
        <v>539</v>
      </c>
      <c r="C149" s="101"/>
      <c r="D149" s="101"/>
      <c r="E149" s="99">
        <v>3462</v>
      </c>
      <c r="F149" s="189">
        <v>1</v>
      </c>
      <c r="G149" s="99">
        <v>47</v>
      </c>
      <c r="H149" s="189">
        <v>0.01</v>
      </c>
      <c r="I149" s="99">
        <v>713</v>
      </c>
      <c r="J149" s="189">
        <v>0.21</v>
      </c>
      <c r="K149" s="99">
        <v>1088</v>
      </c>
      <c r="L149" s="189">
        <v>0.31</v>
      </c>
      <c r="M149" s="99">
        <v>869</v>
      </c>
      <c r="N149" s="189">
        <v>0.25</v>
      </c>
      <c r="O149" s="99">
        <v>467</v>
      </c>
      <c r="P149" s="189">
        <v>0.13</v>
      </c>
      <c r="Q149" s="99">
        <v>208</v>
      </c>
      <c r="R149" s="189">
        <v>0.06</v>
      </c>
      <c r="S149" s="99">
        <v>54</v>
      </c>
      <c r="T149" s="189">
        <v>0.02</v>
      </c>
      <c r="U149" s="99">
        <v>16</v>
      </c>
      <c r="V149" s="189">
        <v>0</v>
      </c>
      <c r="W149" s="99">
        <v>0</v>
      </c>
      <c r="X149" s="189">
        <v>0</v>
      </c>
      <c r="Z149" s="161"/>
    </row>
    <row r="150" spans="1:26" ht="15" customHeight="1" x14ac:dyDescent="0.2">
      <c r="A150" s="101" t="s">
        <v>540</v>
      </c>
      <c r="B150" s="101" t="s">
        <v>541</v>
      </c>
      <c r="C150" s="101"/>
      <c r="D150" s="101"/>
      <c r="E150" s="104" t="s">
        <v>333</v>
      </c>
      <c r="F150" s="197" t="s">
        <v>333</v>
      </c>
      <c r="G150" s="104" t="s">
        <v>333</v>
      </c>
      <c r="H150" s="197" t="s">
        <v>333</v>
      </c>
      <c r="I150" s="104" t="s">
        <v>333</v>
      </c>
      <c r="J150" s="197" t="s">
        <v>333</v>
      </c>
      <c r="K150" s="104" t="s">
        <v>333</v>
      </c>
      <c r="L150" s="197" t="s">
        <v>333</v>
      </c>
      <c r="M150" s="104" t="s">
        <v>333</v>
      </c>
      <c r="N150" s="197" t="s">
        <v>333</v>
      </c>
      <c r="O150" s="104" t="s">
        <v>333</v>
      </c>
      <c r="P150" s="197" t="s">
        <v>333</v>
      </c>
      <c r="Q150" s="104" t="s">
        <v>333</v>
      </c>
      <c r="R150" s="197" t="s">
        <v>333</v>
      </c>
      <c r="S150" s="104" t="s">
        <v>333</v>
      </c>
      <c r="T150" s="197" t="s">
        <v>333</v>
      </c>
      <c r="U150" s="104" t="s">
        <v>333</v>
      </c>
      <c r="V150" s="197" t="s">
        <v>333</v>
      </c>
      <c r="W150" s="104" t="s">
        <v>333</v>
      </c>
      <c r="X150" s="197" t="s">
        <v>333</v>
      </c>
      <c r="Z150" s="161"/>
    </row>
    <row r="151" spans="1:26" ht="15" customHeight="1" x14ac:dyDescent="0.2">
      <c r="A151" s="101" t="s">
        <v>542</v>
      </c>
      <c r="B151" s="101" t="s">
        <v>543</v>
      </c>
      <c r="C151" s="101"/>
      <c r="D151" s="101"/>
      <c r="E151" s="99">
        <v>1902</v>
      </c>
      <c r="F151" s="189">
        <v>1</v>
      </c>
      <c r="G151" s="99">
        <v>42</v>
      </c>
      <c r="H151" s="189">
        <v>0.02</v>
      </c>
      <c r="I151" s="99">
        <v>433</v>
      </c>
      <c r="J151" s="189">
        <v>0.23</v>
      </c>
      <c r="K151" s="99">
        <v>574</v>
      </c>
      <c r="L151" s="189">
        <v>0.3</v>
      </c>
      <c r="M151" s="99">
        <v>455</v>
      </c>
      <c r="N151" s="189">
        <v>0.24</v>
      </c>
      <c r="O151" s="99">
        <v>223</v>
      </c>
      <c r="P151" s="189">
        <v>0.12</v>
      </c>
      <c r="Q151" s="99">
        <v>114</v>
      </c>
      <c r="R151" s="189">
        <v>0.06</v>
      </c>
      <c r="S151" s="99">
        <v>40</v>
      </c>
      <c r="T151" s="189">
        <v>0.02</v>
      </c>
      <c r="U151" s="99">
        <v>21</v>
      </c>
      <c r="V151" s="189">
        <v>0.01</v>
      </c>
      <c r="W151" s="99">
        <v>0</v>
      </c>
      <c r="X151" s="189">
        <v>0</v>
      </c>
      <c r="Z151" s="161"/>
    </row>
    <row r="152" spans="1:26" ht="15" customHeight="1" x14ac:dyDescent="0.2">
      <c r="A152" s="101" t="s">
        <v>544</v>
      </c>
      <c r="B152" s="101" t="s">
        <v>545</v>
      </c>
      <c r="C152" s="101"/>
      <c r="D152" s="101"/>
      <c r="E152" s="99">
        <v>1148</v>
      </c>
      <c r="F152" s="189">
        <v>1</v>
      </c>
      <c r="G152" s="99">
        <v>4</v>
      </c>
      <c r="H152" s="189">
        <v>0</v>
      </c>
      <c r="I152" s="99">
        <v>186</v>
      </c>
      <c r="J152" s="189">
        <v>0.16</v>
      </c>
      <c r="K152" s="99">
        <v>361</v>
      </c>
      <c r="L152" s="189">
        <v>0.31</v>
      </c>
      <c r="M152" s="99">
        <v>317</v>
      </c>
      <c r="N152" s="189">
        <v>0.28000000000000003</v>
      </c>
      <c r="O152" s="99">
        <v>154</v>
      </c>
      <c r="P152" s="189">
        <v>0.13</v>
      </c>
      <c r="Q152" s="99">
        <v>98</v>
      </c>
      <c r="R152" s="189">
        <v>0.09</v>
      </c>
      <c r="S152" s="99">
        <v>26</v>
      </c>
      <c r="T152" s="189">
        <v>0.02</v>
      </c>
      <c r="U152" s="99">
        <v>2</v>
      </c>
      <c r="V152" s="189">
        <v>0</v>
      </c>
      <c r="W152" s="99">
        <v>0</v>
      </c>
      <c r="X152" s="189">
        <v>0</v>
      </c>
      <c r="Z152" s="161"/>
    </row>
    <row r="153" spans="1:26" ht="15" customHeight="1" x14ac:dyDescent="0.2">
      <c r="A153" s="101" t="s">
        <v>546</v>
      </c>
      <c r="B153" s="101" t="s">
        <v>547</v>
      </c>
      <c r="C153" s="101"/>
      <c r="D153" s="101"/>
      <c r="E153" s="99">
        <v>3788</v>
      </c>
      <c r="F153" s="189">
        <v>1</v>
      </c>
      <c r="G153" s="99">
        <v>24</v>
      </c>
      <c r="H153" s="189">
        <v>0.01</v>
      </c>
      <c r="I153" s="99">
        <v>601</v>
      </c>
      <c r="J153" s="189">
        <v>0.16</v>
      </c>
      <c r="K153" s="99">
        <v>1037</v>
      </c>
      <c r="L153" s="189">
        <v>0.27</v>
      </c>
      <c r="M153" s="99">
        <v>804</v>
      </c>
      <c r="N153" s="189">
        <v>0.21</v>
      </c>
      <c r="O153" s="99">
        <v>546</v>
      </c>
      <c r="P153" s="189">
        <v>0.14000000000000001</v>
      </c>
      <c r="Q153" s="99">
        <v>412</v>
      </c>
      <c r="R153" s="189">
        <v>0.11</v>
      </c>
      <c r="S153" s="99">
        <v>246</v>
      </c>
      <c r="T153" s="189">
        <v>0.06</v>
      </c>
      <c r="U153" s="99">
        <v>116</v>
      </c>
      <c r="V153" s="189">
        <v>0.03</v>
      </c>
      <c r="W153" s="99">
        <v>2</v>
      </c>
      <c r="X153" s="189">
        <v>0</v>
      </c>
      <c r="Z153" s="161"/>
    </row>
    <row r="154" spans="1:26" ht="15" customHeight="1" x14ac:dyDescent="0.2">
      <c r="A154" s="101" t="s">
        <v>548</v>
      </c>
      <c r="B154" s="101" t="s">
        <v>549</v>
      </c>
      <c r="C154" s="101"/>
      <c r="D154" s="101"/>
      <c r="E154" s="99">
        <v>737</v>
      </c>
      <c r="F154" s="189">
        <v>1</v>
      </c>
      <c r="G154" s="99">
        <v>3</v>
      </c>
      <c r="H154" s="189">
        <v>0</v>
      </c>
      <c r="I154" s="99">
        <v>142</v>
      </c>
      <c r="J154" s="189">
        <v>0.19</v>
      </c>
      <c r="K154" s="99">
        <v>214</v>
      </c>
      <c r="L154" s="189">
        <v>0.28999999999999998</v>
      </c>
      <c r="M154" s="99">
        <v>169</v>
      </c>
      <c r="N154" s="189">
        <v>0.23</v>
      </c>
      <c r="O154" s="99">
        <v>108</v>
      </c>
      <c r="P154" s="189">
        <v>0.15</v>
      </c>
      <c r="Q154" s="99">
        <v>60</v>
      </c>
      <c r="R154" s="189">
        <v>0.08</v>
      </c>
      <c r="S154" s="99">
        <v>28</v>
      </c>
      <c r="T154" s="189">
        <v>0.04</v>
      </c>
      <c r="U154" s="99">
        <v>13</v>
      </c>
      <c r="V154" s="189">
        <v>0.02</v>
      </c>
      <c r="W154" s="99">
        <v>0</v>
      </c>
      <c r="X154" s="189">
        <v>0</v>
      </c>
      <c r="Z154" s="161"/>
    </row>
    <row r="155" spans="1:26" ht="15" customHeight="1" x14ac:dyDescent="0.2">
      <c r="A155" s="101" t="s">
        <v>550</v>
      </c>
      <c r="B155" s="101" t="s">
        <v>551</v>
      </c>
      <c r="C155" s="101"/>
      <c r="D155" s="101"/>
      <c r="E155" s="99">
        <v>5703</v>
      </c>
      <c r="F155" s="189">
        <v>1</v>
      </c>
      <c r="G155" s="99">
        <v>40</v>
      </c>
      <c r="H155" s="189">
        <v>0.01</v>
      </c>
      <c r="I155" s="99">
        <v>1037</v>
      </c>
      <c r="J155" s="189">
        <v>0.18</v>
      </c>
      <c r="K155" s="99">
        <v>1843</v>
      </c>
      <c r="L155" s="189">
        <v>0.32</v>
      </c>
      <c r="M155" s="99">
        <v>1538</v>
      </c>
      <c r="N155" s="189">
        <v>0.27</v>
      </c>
      <c r="O155" s="99">
        <v>745</v>
      </c>
      <c r="P155" s="189">
        <v>0.13</v>
      </c>
      <c r="Q155" s="99">
        <v>348</v>
      </c>
      <c r="R155" s="189">
        <v>0.06</v>
      </c>
      <c r="S155" s="99">
        <v>114</v>
      </c>
      <c r="T155" s="189">
        <v>0.02</v>
      </c>
      <c r="U155" s="99">
        <v>38</v>
      </c>
      <c r="V155" s="189">
        <v>0.01</v>
      </c>
      <c r="W155" s="99">
        <v>0</v>
      </c>
      <c r="X155" s="189">
        <v>0</v>
      </c>
      <c r="Z155" s="161"/>
    </row>
    <row r="156" spans="1:26" ht="15" customHeight="1" x14ac:dyDescent="0.2">
      <c r="A156" s="101" t="s">
        <v>552</v>
      </c>
      <c r="B156" s="101" t="s">
        <v>553</v>
      </c>
      <c r="C156" s="101"/>
      <c r="D156" s="101"/>
      <c r="E156" s="99">
        <v>3342</v>
      </c>
      <c r="F156" s="189">
        <v>1</v>
      </c>
      <c r="G156" s="99">
        <v>18</v>
      </c>
      <c r="H156" s="189">
        <v>0.01</v>
      </c>
      <c r="I156" s="99">
        <v>573</v>
      </c>
      <c r="J156" s="189">
        <v>0.17</v>
      </c>
      <c r="K156" s="99">
        <v>1003</v>
      </c>
      <c r="L156" s="189">
        <v>0.3</v>
      </c>
      <c r="M156" s="99">
        <v>874</v>
      </c>
      <c r="N156" s="189">
        <v>0.26</v>
      </c>
      <c r="O156" s="99">
        <v>545</v>
      </c>
      <c r="P156" s="189">
        <v>0.16</v>
      </c>
      <c r="Q156" s="99">
        <v>219</v>
      </c>
      <c r="R156" s="189">
        <v>7.0000000000000007E-2</v>
      </c>
      <c r="S156" s="99">
        <v>95</v>
      </c>
      <c r="T156" s="189">
        <v>0.03</v>
      </c>
      <c r="U156" s="99">
        <v>15</v>
      </c>
      <c r="V156" s="189">
        <v>0</v>
      </c>
      <c r="W156" s="99">
        <v>0</v>
      </c>
      <c r="X156" s="189">
        <v>0</v>
      </c>
      <c r="Z156" s="161"/>
    </row>
    <row r="157" spans="1:26" ht="15" customHeight="1" x14ac:dyDescent="0.2">
      <c r="A157" s="101" t="s">
        <v>554</v>
      </c>
      <c r="B157" s="101" t="s">
        <v>555</v>
      </c>
      <c r="C157" s="101"/>
      <c r="D157" s="101"/>
      <c r="E157" s="99">
        <v>324</v>
      </c>
      <c r="F157" s="189">
        <v>1</v>
      </c>
      <c r="G157" s="99">
        <v>1</v>
      </c>
      <c r="H157" s="189">
        <v>0</v>
      </c>
      <c r="I157" s="99">
        <v>65</v>
      </c>
      <c r="J157" s="189">
        <v>0.2</v>
      </c>
      <c r="K157" s="99">
        <v>79</v>
      </c>
      <c r="L157" s="189">
        <v>0.24</v>
      </c>
      <c r="M157" s="99">
        <v>71</v>
      </c>
      <c r="N157" s="189">
        <v>0.22</v>
      </c>
      <c r="O157" s="99">
        <v>40</v>
      </c>
      <c r="P157" s="189">
        <v>0.12</v>
      </c>
      <c r="Q157" s="99">
        <v>41</v>
      </c>
      <c r="R157" s="189">
        <v>0.13</v>
      </c>
      <c r="S157" s="99">
        <v>17</v>
      </c>
      <c r="T157" s="189">
        <v>0.05</v>
      </c>
      <c r="U157" s="99">
        <v>10</v>
      </c>
      <c r="V157" s="189">
        <v>0.03</v>
      </c>
      <c r="W157" s="99">
        <v>0</v>
      </c>
      <c r="X157" s="189">
        <v>0</v>
      </c>
      <c r="Z157" s="161"/>
    </row>
    <row r="158" spans="1:26" ht="15" customHeight="1" x14ac:dyDescent="0.2">
      <c r="A158" s="101" t="s">
        <v>556</v>
      </c>
      <c r="B158" s="101" t="s">
        <v>557</v>
      </c>
      <c r="C158" s="101"/>
      <c r="D158" s="101"/>
      <c r="E158" s="104" t="s">
        <v>333</v>
      </c>
      <c r="F158" s="197" t="s">
        <v>333</v>
      </c>
      <c r="G158" s="104" t="s">
        <v>333</v>
      </c>
      <c r="H158" s="197" t="s">
        <v>333</v>
      </c>
      <c r="I158" s="104" t="s">
        <v>333</v>
      </c>
      <c r="J158" s="197" t="s">
        <v>333</v>
      </c>
      <c r="K158" s="104" t="s">
        <v>333</v>
      </c>
      <c r="L158" s="197" t="s">
        <v>333</v>
      </c>
      <c r="M158" s="104" t="s">
        <v>333</v>
      </c>
      <c r="N158" s="197" t="s">
        <v>333</v>
      </c>
      <c r="O158" s="104" t="s">
        <v>333</v>
      </c>
      <c r="P158" s="197" t="s">
        <v>333</v>
      </c>
      <c r="Q158" s="104" t="s">
        <v>333</v>
      </c>
      <c r="R158" s="197" t="s">
        <v>333</v>
      </c>
      <c r="S158" s="104" t="s">
        <v>333</v>
      </c>
      <c r="T158" s="197" t="s">
        <v>333</v>
      </c>
      <c r="U158" s="104" t="s">
        <v>333</v>
      </c>
      <c r="V158" s="197" t="s">
        <v>333</v>
      </c>
      <c r="W158" s="104" t="s">
        <v>333</v>
      </c>
      <c r="X158" s="197" t="s">
        <v>333</v>
      </c>
      <c r="Z158" s="161"/>
    </row>
    <row r="159" spans="1:26" ht="15" customHeight="1" x14ac:dyDescent="0.2">
      <c r="A159" s="101" t="s">
        <v>558</v>
      </c>
      <c r="B159" s="101" t="s">
        <v>559</v>
      </c>
      <c r="C159" s="101"/>
      <c r="D159" s="101"/>
      <c r="E159" s="99">
        <v>463</v>
      </c>
      <c r="F159" s="189">
        <v>1</v>
      </c>
      <c r="G159" s="99">
        <v>0</v>
      </c>
      <c r="H159" s="189">
        <v>0</v>
      </c>
      <c r="I159" s="99">
        <v>72</v>
      </c>
      <c r="J159" s="189">
        <v>0.16</v>
      </c>
      <c r="K159" s="99">
        <v>143</v>
      </c>
      <c r="L159" s="189">
        <v>0.31</v>
      </c>
      <c r="M159" s="99">
        <v>128</v>
      </c>
      <c r="N159" s="189">
        <v>0.28000000000000003</v>
      </c>
      <c r="O159" s="99">
        <v>56</v>
      </c>
      <c r="P159" s="189">
        <v>0.12</v>
      </c>
      <c r="Q159" s="99">
        <v>29</v>
      </c>
      <c r="R159" s="189">
        <v>0.06</v>
      </c>
      <c r="S159" s="99">
        <v>24</v>
      </c>
      <c r="T159" s="189">
        <v>0.05</v>
      </c>
      <c r="U159" s="99">
        <v>11</v>
      </c>
      <c r="V159" s="189">
        <v>0.02</v>
      </c>
      <c r="W159" s="99">
        <v>0</v>
      </c>
      <c r="X159" s="189">
        <v>0</v>
      </c>
      <c r="Z159" s="161"/>
    </row>
    <row r="160" spans="1:26" ht="15" customHeight="1" x14ac:dyDescent="0.2">
      <c r="A160" s="101" t="s">
        <v>560</v>
      </c>
      <c r="B160" s="101" t="s">
        <v>561</v>
      </c>
      <c r="C160" s="101"/>
      <c r="D160" s="101"/>
      <c r="E160" s="99">
        <v>998</v>
      </c>
      <c r="F160" s="189">
        <v>1</v>
      </c>
      <c r="G160" s="99">
        <v>0</v>
      </c>
      <c r="H160" s="189">
        <v>0</v>
      </c>
      <c r="I160" s="99">
        <v>224</v>
      </c>
      <c r="J160" s="189">
        <v>0.22</v>
      </c>
      <c r="K160" s="99">
        <v>286</v>
      </c>
      <c r="L160" s="189">
        <v>0.28999999999999998</v>
      </c>
      <c r="M160" s="99">
        <v>260</v>
      </c>
      <c r="N160" s="189">
        <v>0.26</v>
      </c>
      <c r="O160" s="99">
        <v>136</v>
      </c>
      <c r="P160" s="189">
        <v>0.14000000000000001</v>
      </c>
      <c r="Q160" s="99">
        <v>59</v>
      </c>
      <c r="R160" s="189">
        <v>0.06</v>
      </c>
      <c r="S160" s="99">
        <v>22</v>
      </c>
      <c r="T160" s="189">
        <v>0.02</v>
      </c>
      <c r="U160" s="99">
        <v>11</v>
      </c>
      <c r="V160" s="189">
        <v>0.01</v>
      </c>
      <c r="W160" s="99">
        <v>0</v>
      </c>
      <c r="X160" s="189">
        <v>0</v>
      </c>
      <c r="Z160" s="161"/>
    </row>
    <row r="161" spans="1:26" ht="15" customHeight="1" x14ac:dyDescent="0.2">
      <c r="A161" s="101" t="s">
        <v>562</v>
      </c>
      <c r="B161" s="101" t="s">
        <v>563</v>
      </c>
      <c r="C161" s="101"/>
      <c r="D161" s="101"/>
      <c r="E161" s="99">
        <v>2081</v>
      </c>
      <c r="F161" s="189">
        <v>1</v>
      </c>
      <c r="G161" s="99">
        <v>8</v>
      </c>
      <c r="H161" s="189">
        <v>0</v>
      </c>
      <c r="I161" s="99">
        <v>338</v>
      </c>
      <c r="J161" s="189">
        <v>0.16</v>
      </c>
      <c r="K161" s="99">
        <v>646</v>
      </c>
      <c r="L161" s="189">
        <v>0.31</v>
      </c>
      <c r="M161" s="99">
        <v>562</v>
      </c>
      <c r="N161" s="189">
        <v>0.27</v>
      </c>
      <c r="O161" s="99">
        <v>289</v>
      </c>
      <c r="P161" s="189">
        <v>0.14000000000000001</v>
      </c>
      <c r="Q161" s="99">
        <v>171</v>
      </c>
      <c r="R161" s="189">
        <v>0.08</v>
      </c>
      <c r="S161" s="99">
        <v>52</v>
      </c>
      <c r="T161" s="189">
        <v>0.02</v>
      </c>
      <c r="U161" s="99">
        <v>15</v>
      </c>
      <c r="V161" s="189">
        <v>0.01</v>
      </c>
      <c r="W161" s="99">
        <v>0</v>
      </c>
      <c r="X161" s="189">
        <v>0</v>
      </c>
      <c r="Z161" s="161"/>
    </row>
    <row r="162" spans="1:26" ht="15" customHeight="1" x14ac:dyDescent="0.2">
      <c r="A162" s="101" t="s">
        <v>564</v>
      </c>
      <c r="B162" s="101" t="s">
        <v>565</v>
      </c>
      <c r="C162" s="101"/>
      <c r="D162" s="101"/>
      <c r="E162" s="99">
        <v>2082</v>
      </c>
      <c r="F162" s="189">
        <v>1</v>
      </c>
      <c r="G162" s="99">
        <v>0</v>
      </c>
      <c r="H162" s="189">
        <v>0</v>
      </c>
      <c r="I162" s="99">
        <v>340</v>
      </c>
      <c r="J162" s="189">
        <v>0.16</v>
      </c>
      <c r="K162" s="99">
        <v>583</v>
      </c>
      <c r="L162" s="189">
        <v>0.28000000000000003</v>
      </c>
      <c r="M162" s="99">
        <v>580</v>
      </c>
      <c r="N162" s="189">
        <v>0.28000000000000003</v>
      </c>
      <c r="O162" s="99">
        <v>348</v>
      </c>
      <c r="P162" s="189">
        <v>0.17</v>
      </c>
      <c r="Q162" s="99">
        <v>162</v>
      </c>
      <c r="R162" s="189">
        <v>0.08</v>
      </c>
      <c r="S162" s="99">
        <v>55</v>
      </c>
      <c r="T162" s="189">
        <v>0.03</v>
      </c>
      <c r="U162" s="99">
        <v>14</v>
      </c>
      <c r="V162" s="189">
        <v>0.01</v>
      </c>
      <c r="W162" s="99">
        <v>0</v>
      </c>
      <c r="X162" s="189">
        <v>0</v>
      </c>
      <c r="Z162" s="161"/>
    </row>
    <row r="163" spans="1:26" ht="15" customHeight="1" x14ac:dyDescent="0.2">
      <c r="A163" s="101" t="s">
        <v>566</v>
      </c>
      <c r="B163" s="101" t="s">
        <v>567</v>
      </c>
      <c r="C163" s="101"/>
      <c r="D163" s="101"/>
      <c r="E163" s="99">
        <v>1014</v>
      </c>
      <c r="F163" s="189">
        <v>1</v>
      </c>
      <c r="G163" s="99">
        <v>6</v>
      </c>
      <c r="H163" s="189">
        <v>0.01</v>
      </c>
      <c r="I163" s="99">
        <v>183</v>
      </c>
      <c r="J163" s="189">
        <v>0.18</v>
      </c>
      <c r="K163" s="99">
        <v>260</v>
      </c>
      <c r="L163" s="189">
        <v>0.26</v>
      </c>
      <c r="M163" s="99">
        <v>265</v>
      </c>
      <c r="N163" s="189">
        <v>0.26</v>
      </c>
      <c r="O163" s="99">
        <v>171</v>
      </c>
      <c r="P163" s="189">
        <v>0.17</v>
      </c>
      <c r="Q163" s="99">
        <v>89</v>
      </c>
      <c r="R163" s="189">
        <v>0.09</v>
      </c>
      <c r="S163" s="99">
        <v>32</v>
      </c>
      <c r="T163" s="189">
        <v>0.03</v>
      </c>
      <c r="U163" s="99">
        <v>8</v>
      </c>
      <c r="V163" s="189">
        <v>0.01</v>
      </c>
      <c r="W163" s="99">
        <v>0</v>
      </c>
      <c r="X163" s="189">
        <v>0</v>
      </c>
      <c r="Z163" s="161"/>
    </row>
    <row r="164" spans="1:26" ht="15" customHeight="1" x14ac:dyDescent="0.2">
      <c r="A164" s="101" t="s">
        <v>568</v>
      </c>
      <c r="B164" s="101" t="s">
        <v>569</v>
      </c>
      <c r="C164" s="101"/>
      <c r="D164" s="101"/>
      <c r="E164" s="104" t="s">
        <v>333</v>
      </c>
      <c r="F164" s="197" t="s">
        <v>333</v>
      </c>
      <c r="G164" s="104" t="s">
        <v>333</v>
      </c>
      <c r="H164" s="197" t="s">
        <v>333</v>
      </c>
      <c r="I164" s="104" t="s">
        <v>333</v>
      </c>
      <c r="J164" s="197" t="s">
        <v>333</v>
      </c>
      <c r="K164" s="104" t="s">
        <v>333</v>
      </c>
      <c r="L164" s="197" t="s">
        <v>333</v>
      </c>
      <c r="M164" s="104" t="s">
        <v>333</v>
      </c>
      <c r="N164" s="197" t="s">
        <v>333</v>
      </c>
      <c r="O164" s="104" t="s">
        <v>333</v>
      </c>
      <c r="P164" s="197" t="s">
        <v>333</v>
      </c>
      <c r="Q164" s="104" t="s">
        <v>333</v>
      </c>
      <c r="R164" s="197" t="s">
        <v>333</v>
      </c>
      <c r="S164" s="104" t="s">
        <v>333</v>
      </c>
      <c r="T164" s="197" t="s">
        <v>333</v>
      </c>
      <c r="U164" s="104" t="s">
        <v>333</v>
      </c>
      <c r="V164" s="197" t="s">
        <v>333</v>
      </c>
      <c r="W164" s="104" t="s">
        <v>333</v>
      </c>
      <c r="X164" s="197" t="s">
        <v>333</v>
      </c>
      <c r="Z164" s="161"/>
    </row>
    <row r="165" spans="1:26" ht="15" customHeight="1" x14ac:dyDescent="0.2">
      <c r="A165" s="101" t="s">
        <v>570</v>
      </c>
      <c r="B165" s="101" t="s">
        <v>571</v>
      </c>
      <c r="C165" s="101"/>
      <c r="D165" s="101"/>
      <c r="E165" s="99">
        <v>258</v>
      </c>
      <c r="F165" s="189">
        <v>1</v>
      </c>
      <c r="G165" s="99">
        <v>1</v>
      </c>
      <c r="H165" s="189">
        <v>0</v>
      </c>
      <c r="I165" s="99">
        <v>49</v>
      </c>
      <c r="J165" s="189">
        <v>0.19</v>
      </c>
      <c r="K165" s="99">
        <v>78</v>
      </c>
      <c r="L165" s="189">
        <v>0.3</v>
      </c>
      <c r="M165" s="99">
        <v>52</v>
      </c>
      <c r="N165" s="189">
        <v>0.2</v>
      </c>
      <c r="O165" s="99">
        <v>32</v>
      </c>
      <c r="P165" s="189">
        <v>0.12</v>
      </c>
      <c r="Q165" s="99">
        <v>24</v>
      </c>
      <c r="R165" s="189">
        <v>0.09</v>
      </c>
      <c r="S165" s="99">
        <v>16</v>
      </c>
      <c r="T165" s="189">
        <v>0.06</v>
      </c>
      <c r="U165" s="99">
        <v>6</v>
      </c>
      <c r="V165" s="189">
        <v>0.02</v>
      </c>
      <c r="W165" s="99">
        <v>0</v>
      </c>
      <c r="X165" s="189">
        <v>0</v>
      </c>
      <c r="Z165" s="161"/>
    </row>
    <row r="166" spans="1:26" ht="15" customHeight="1" x14ac:dyDescent="0.2">
      <c r="A166" s="101" t="s">
        <v>572</v>
      </c>
      <c r="B166" s="101" t="s">
        <v>573</v>
      </c>
      <c r="C166" s="101"/>
      <c r="D166" s="101"/>
      <c r="E166" s="99">
        <v>4701</v>
      </c>
      <c r="F166" s="189">
        <v>1</v>
      </c>
      <c r="G166" s="99">
        <v>1</v>
      </c>
      <c r="H166" s="189">
        <v>0</v>
      </c>
      <c r="I166" s="99">
        <v>807</v>
      </c>
      <c r="J166" s="189">
        <v>0.17</v>
      </c>
      <c r="K166" s="99">
        <v>1534</v>
      </c>
      <c r="L166" s="189">
        <v>0.33</v>
      </c>
      <c r="M166" s="99">
        <v>1211</v>
      </c>
      <c r="N166" s="189">
        <v>0.26</v>
      </c>
      <c r="O166" s="99">
        <v>726</v>
      </c>
      <c r="P166" s="189">
        <v>0.15</v>
      </c>
      <c r="Q166" s="99">
        <v>333</v>
      </c>
      <c r="R166" s="189">
        <v>7.0000000000000007E-2</v>
      </c>
      <c r="S166" s="99">
        <v>75</v>
      </c>
      <c r="T166" s="189">
        <v>0.02</v>
      </c>
      <c r="U166" s="99">
        <v>14</v>
      </c>
      <c r="V166" s="189">
        <v>0</v>
      </c>
      <c r="W166" s="99">
        <v>0</v>
      </c>
      <c r="X166" s="189">
        <v>0</v>
      </c>
      <c r="Z166" s="161"/>
    </row>
    <row r="167" spans="1:26" ht="15" customHeight="1" x14ac:dyDescent="0.2">
      <c r="A167" s="101" t="s">
        <v>574</v>
      </c>
      <c r="B167" s="101" t="s">
        <v>575</v>
      </c>
      <c r="C167" s="101"/>
      <c r="D167" s="101"/>
      <c r="E167" s="99">
        <v>529</v>
      </c>
      <c r="F167" s="189">
        <v>1</v>
      </c>
      <c r="G167" s="99">
        <v>0</v>
      </c>
      <c r="H167" s="189">
        <v>0</v>
      </c>
      <c r="I167" s="99">
        <v>92</v>
      </c>
      <c r="J167" s="189">
        <v>0.17</v>
      </c>
      <c r="K167" s="99">
        <v>142</v>
      </c>
      <c r="L167" s="189">
        <v>0.27</v>
      </c>
      <c r="M167" s="99">
        <v>134</v>
      </c>
      <c r="N167" s="189">
        <v>0.25</v>
      </c>
      <c r="O167" s="99">
        <v>82</v>
      </c>
      <c r="P167" s="189">
        <v>0.16</v>
      </c>
      <c r="Q167" s="99">
        <v>56</v>
      </c>
      <c r="R167" s="189">
        <v>0.11</v>
      </c>
      <c r="S167" s="99">
        <v>17</v>
      </c>
      <c r="T167" s="189">
        <v>0.03</v>
      </c>
      <c r="U167" s="99">
        <v>6</v>
      </c>
      <c r="V167" s="189">
        <v>0.01</v>
      </c>
      <c r="W167" s="99">
        <v>0</v>
      </c>
      <c r="X167" s="189">
        <v>0</v>
      </c>
      <c r="Z167" s="161"/>
    </row>
    <row r="168" spans="1:26" ht="15" customHeight="1" x14ac:dyDescent="0.2">
      <c r="A168" s="101" t="s">
        <v>576</v>
      </c>
      <c r="B168" s="101" t="s">
        <v>577</v>
      </c>
      <c r="C168" s="101"/>
      <c r="D168" s="101"/>
      <c r="E168" s="99">
        <v>2220</v>
      </c>
      <c r="F168" s="189">
        <v>1</v>
      </c>
      <c r="G168" s="99">
        <v>18</v>
      </c>
      <c r="H168" s="189">
        <v>0.01</v>
      </c>
      <c r="I168" s="99">
        <v>433</v>
      </c>
      <c r="J168" s="189">
        <v>0.2</v>
      </c>
      <c r="K168" s="99">
        <v>632</v>
      </c>
      <c r="L168" s="189">
        <v>0.28000000000000003</v>
      </c>
      <c r="M168" s="99">
        <v>568</v>
      </c>
      <c r="N168" s="189">
        <v>0.26</v>
      </c>
      <c r="O168" s="99">
        <v>309</v>
      </c>
      <c r="P168" s="189">
        <v>0.14000000000000001</v>
      </c>
      <c r="Q168" s="99">
        <v>174</v>
      </c>
      <c r="R168" s="189">
        <v>0.08</v>
      </c>
      <c r="S168" s="99">
        <v>60</v>
      </c>
      <c r="T168" s="189">
        <v>0.03</v>
      </c>
      <c r="U168" s="99">
        <v>26</v>
      </c>
      <c r="V168" s="189">
        <v>0.01</v>
      </c>
      <c r="W168" s="99">
        <v>0</v>
      </c>
      <c r="X168" s="189">
        <v>0</v>
      </c>
      <c r="Z168" s="161"/>
    </row>
    <row r="169" spans="1:26" ht="15" customHeight="1" x14ac:dyDescent="0.2">
      <c r="A169" s="101" t="s">
        <v>578</v>
      </c>
      <c r="B169" s="101" t="s">
        <v>579</v>
      </c>
      <c r="C169" s="101"/>
      <c r="D169" s="101"/>
      <c r="E169" s="99">
        <v>327</v>
      </c>
      <c r="F169" s="188">
        <v>1</v>
      </c>
      <c r="G169" s="99">
        <v>3</v>
      </c>
      <c r="H169" s="188">
        <v>0.01</v>
      </c>
      <c r="I169" s="99">
        <v>52</v>
      </c>
      <c r="J169" s="188">
        <v>0.16</v>
      </c>
      <c r="K169" s="99">
        <v>105</v>
      </c>
      <c r="L169" s="188">
        <v>0.32</v>
      </c>
      <c r="M169" s="99">
        <v>82</v>
      </c>
      <c r="N169" s="188">
        <v>0.25</v>
      </c>
      <c r="O169" s="99">
        <v>41</v>
      </c>
      <c r="P169" s="188">
        <v>0.13</v>
      </c>
      <c r="Q169" s="99">
        <v>22</v>
      </c>
      <c r="R169" s="188">
        <v>7.0000000000000007E-2</v>
      </c>
      <c r="S169" s="99">
        <v>14</v>
      </c>
      <c r="T169" s="188">
        <v>0.04</v>
      </c>
      <c r="U169" s="99">
        <v>8</v>
      </c>
      <c r="V169" s="188">
        <v>0.02</v>
      </c>
      <c r="W169" s="99">
        <v>0</v>
      </c>
      <c r="X169" s="188">
        <v>0</v>
      </c>
      <c r="Z169" s="161"/>
    </row>
    <row r="170" spans="1:26" ht="15" customHeight="1" x14ac:dyDescent="0.2">
      <c r="A170" s="101" t="s">
        <v>580</v>
      </c>
      <c r="B170" s="101" t="s">
        <v>581</v>
      </c>
      <c r="C170" s="101"/>
      <c r="D170" s="101"/>
      <c r="E170" s="99">
        <v>1033</v>
      </c>
      <c r="F170" s="189">
        <v>1</v>
      </c>
      <c r="G170" s="99">
        <v>2</v>
      </c>
      <c r="H170" s="189">
        <v>0</v>
      </c>
      <c r="I170" s="99">
        <v>114</v>
      </c>
      <c r="J170" s="189">
        <v>0.11</v>
      </c>
      <c r="K170" s="99">
        <v>268</v>
      </c>
      <c r="L170" s="189">
        <v>0.26</v>
      </c>
      <c r="M170" s="99">
        <v>273</v>
      </c>
      <c r="N170" s="189">
        <v>0.26</v>
      </c>
      <c r="O170" s="99">
        <v>187</v>
      </c>
      <c r="P170" s="189">
        <v>0.18</v>
      </c>
      <c r="Q170" s="99">
        <v>124</v>
      </c>
      <c r="R170" s="189">
        <v>0.12</v>
      </c>
      <c r="S170" s="99">
        <v>41</v>
      </c>
      <c r="T170" s="189">
        <v>0.04</v>
      </c>
      <c r="U170" s="99">
        <v>24</v>
      </c>
      <c r="V170" s="189">
        <v>0.02</v>
      </c>
      <c r="W170" s="99">
        <v>0</v>
      </c>
      <c r="X170" s="189">
        <v>0</v>
      </c>
      <c r="Z170" s="161"/>
    </row>
    <row r="171" spans="1:26" ht="15" customHeight="1" x14ac:dyDescent="0.2">
      <c r="A171" s="101" t="s">
        <v>582</v>
      </c>
      <c r="B171" s="101" t="s">
        <v>583</v>
      </c>
      <c r="C171" s="101"/>
      <c r="D171" s="101"/>
      <c r="E171" s="99">
        <v>347</v>
      </c>
      <c r="F171" s="189">
        <v>1</v>
      </c>
      <c r="G171" s="99">
        <v>7</v>
      </c>
      <c r="H171" s="189">
        <v>0.02</v>
      </c>
      <c r="I171" s="99">
        <v>85</v>
      </c>
      <c r="J171" s="189">
        <v>0.24</v>
      </c>
      <c r="K171" s="99">
        <v>85</v>
      </c>
      <c r="L171" s="189">
        <v>0.24</v>
      </c>
      <c r="M171" s="99">
        <v>77</v>
      </c>
      <c r="N171" s="189">
        <v>0.22</v>
      </c>
      <c r="O171" s="99">
        <v>40</v>
      </c>
      <c r="P171" s="189">
        <v>0.12</v>
      </c>
      <c r="Q171" s="99">
        <v>34</v>
      </c>
      <c r="R171" s="189">
        <v>0.1</v>
      </c>
      <c r="S171" s="99">
        <v>10</v>
      </c>
      <c r="T171" s="189">
        <v>0.03</v>
      </c>
      <c r="U171" s="99">
        <v>9</v>
      </c>
      <c r="V171" s="189">
        <v>0.03</v>
      </c>
      <c r="W171" s="99">
        <v>0</v>
      </c>
      <c r="X171" s="189">
        <v>0</v>
      </c>
      <c r="Z171" s="161"/>
    </row>
    <row r="172" spans="1:26" ht="15" customHeight="1" x14ac:dyDescent="0.2">
      <c r="A172" s="101" t="s">
        <v>584</v>
      </c>
      <c r="B172" s="101" t="s">
        <v>585</v>
      </c>
      <c r="C172" s="101"/>
      <c r="D172" s="101"/>
      <c r="E172" s="99">
        <v>548</v>
      </c>
      <c r="F172" s="189">
        <v>1</v>
      </c>
      <c r="G172" s="99">
        <v>3</v>
      </c>
      <c r="H172" s="189">
        <v>0.01</v>
      </c>
      <c r="I172" s="99">
        <v>90</v>
      </c>
      <c r="J172" s="189">
        <v>0.16</v>
      </c>
      <c r="K172" s="99">
        <v>165</v>
      </c>
      <c r="L172" s="189">
        <v>0.3</v>
      </c>
      <c r="M172" s="99">
        <v>139</v>
      </c>
      <c r="N172" s="189">
        <v>0.25</v>
      </c>
      <c r="O172" s="99">
        <v>69</v>
      </c>
      <c r="P172" s="189">
        <v>0.13</v>
      </c>
      <c r="Q172" s="99">
        <v>50</v>
      </c>
      <c r="R172" s="189">
        <v>0.09</v>
      </c>
      <c r="S172" s="99">
        <v>22</v>
      </c>
      <c r="T172" s="189">
        <v>0.04</v>
      </c>
      <c r="U172" s="99">
        <v>10</v>
      </c>
      <c r="V172" s="189">
        <v>0.02</v>
      </c>
      <c r="W172" s="99">
        <v>0</v>
      </c>
      <c r="X172" s="189">
        <v>0</v>
      </c>
      <c r="Z172" s="161"/>
    </row>
    <row r="173" spans="1:26" ht="15" customHeight="1" x14ac:dyDescent="0.2">
      <c r="A173" s="101" t="s">
        <v>586</v>
      </c>
      <c r="B173" s="101" t="s">
        <v>587</v>
      </c>
      <c r="C173" s="101"/>
      <c r="D173" s="101"/>
      <c r="E173" s="99">
        <v>521</v>
      </c>
      <c r="F173" s="189">
        <v>1</v>
      </c>
      <c r="G173" s="99">
        <v>0</v>
      </c>
      <c r="H173" s="189">
        <v>0</v>
      </c>
      <c r="I173" s="99">
        <v>83</v>
      </c>
      <c r="J173" s="189">
        <v>0.16</v>
      </c>
      <c r="K173" s="99">
        <v>148</v>
      </c>
      <c r="L173" s="189">
        <v>0.28000000000000003</v>
      </c>
      <c r="M173" s="99">
        <v>142</v>
      </c>
      <c r="N173" s="189">
        <v>0.27</v>
      </c>
      <c r="O173" s="99">
        <v>79</v>
      </c>
      <c r="P173" s="189">
        <v>0.15</v>
      </c>
      <c r="Q173" s="99">
        <v>35</v>
      </c>
      <c r="R173" s="189">
        <v>7.0000000000000007E-2</v>
      </c>
      <c r="S173" s="99">
        <v>23</v>
      </c>
      <c r="T173" s="189">
        <v>0.04</v>
      </c>
      <c r="U173" s="99">
        <v>11</v>
      </c>
      <c r="V173" s="189">
        <v>0.02</v>
      </c>
      <c r="W173" s="99">
        <v>0</v>
      </c>
      <c r="X173" s="189">
        <v>0</v>
      </c>
      <c r="Z173" s="161"/>
    </row>
    <row r="174" spans="1:26" ht="15" customHeight="1" x14ac:dyDescent="0.2">
      <c r="A174" s="101" t="s">
        <v>588</v>
      </c>
      <c r="B174" s="101" t="s">
        <v>589</v>
      </c>
      <c r="C174" s="101"/>
      <c r="D174" s="101"/>
      <c r="E174" s="99">
        <v>1492</v>
      </c>
      <c r="F174" s="189">
        <v>1</v>
      </c>
      <c r="G174" s="99">
        <v>9</v>
      </c>
      <c r="H174" s="189">
        <v>0.01</v>
      </c>
      <c r="I174" s="99">
        <v>251</v>
      </c>
      <c r="J174" s="189">
        <v>0.17</v>
      </c>
      <c r="K174" s="99">
        <v>441</v>
      </c>
      <c r="L174" s="189">
        <v>0.3</v>
      </c>
      <c r="M174" s="99">
        <v>460</v>
      </c>
      <c r="N174" s="189">
        <v>0.31</v>
      </c>
      <c r="O174" s="99">
        <v>211</v>
      </c>
      <c r="P174" s="189">
        <v>0.14000000000000001</v>
      </c>
      <c r="Q174" s="99">
        <v>86</v>
      </c>
      <c r="R174" s="189">
        <v>0.06</v>
      </c>
      <c r="S174" s="99">
        <v>26</v>
      </c>
      <c r="T174" s="189">
        <v>0.02</v>
      </c>
      <c r="U174" s="99">
        <v>8</v>
      </c>
      <c r="V174" s="189">
        <v>0.01</v>
      </c>
      <c r="W174" s="99">
        <v>0</v>
      </c>
      <c r="X174" s="189">
        <v>0</v>
      </c>
      <c r="Z174" s="161"/>
    </row>
    <row r="175" spans="1:26" ht="15" customHeight="1" x14ac:dyDescent="0.2">
      <c r="A175" s="101" t="s">
        <v>590</v>
      </c>
      <c r="B175" s="101" t="s">
        <v>591</v>
      </c>
      <c r="C175" s="101"/>
      <c r="D175" s="101"/>
      <c r="E175" s="99">
        <v>1689</v>
      </c>
      <c r="F175" s="189">
        <v>1</v>
      </c>
      <c r="G175" s="99">
        <v>1</v>
      </c>
      <c r="H175" s="189">
        <v>0</v>
      </c>
      <c r="I175" s="99">
        <v>268</v>
      </c>
      <c r="J175" s="189">
        <v>0.16</v>
      </c>
      <c r="K175" s="99">
        <v>467</v>
      </c>
      <c r="L175" s="189">
        <v>0.28000000000000003</v>
      </c>
      <c r="M175" s="99">
        <v>457</v>
      </c>
      <c r="N175" s="189">
        <v>0.27</v>
      </c>
      <c r="O175" s="99">
        <v>278</v>
      </c>
      <c r="P175" s="189">
        <v>0.16</v>
      </c>
      <c r="Q175" s="99">
        <v>154</v>
      </c>
      <c r="R175" s="189">
        <v>0.09</v>
      </c>
      <c r="S175" s="99">
        <v>51</v>
      </c>
      <c r="T175" s="189">
        <v>0.03</v>
      </c>
      <c r="U175" s="99">
        <v>13</v>
      </c>
      <c r="V175" s="189">
        <v>0.01</v>
      </c>
      <c r="W175" s="99">
        <v>0</v>
      </c>
      <c r="X175" s="189">
        <v>0</v>
      </c>
      <c r="Z175" s="161"/>
    </row>
    <row r="176" spans="1:26" ht="15" customHeight="1" x14ac:dyDescent="0.2">
      <c r="A176" s="101" t="s">
        <v>592</v>
      </c>
      <c r="B176" s="101" t="s">
        <v>593</v>
      </c>
      <c r="C176" s="101"/>
      <c r="D176" s="101"/>
      <c r="E176" s="99">
        <v>297</v>
      </c>
      <c r="F176" s="189">
        <v>1</v>
      </c>
      <c r="G176" s="99">
        <v>0</v>
      </c>
      <c r="H176" s="189">
        <v>0</v>
      </c>
      <c r="I176" s="99">
        <v>47</v>
      </c>
      <c r="J176" s="189">
        <v>0.16</v>
      </c>
      <c r="K176" s="99">
        <v>79</v>
      </c>
      <c r="L176" s="189">
        <v>0.27</v>
      </c>
      <c r="M176" s="99">
        <v>70</v>
      </c>
      <c r="N176" s="189">
        <v>0.24</v>
      </c>
      <c r="O176" s="99">
        <v>40</v>
      </c>
      <c r="P176" s="189">
        <v>0.13</v>
      </c>
      <c r="Q176" s="99">
        <v>31</v>
      </c>
      <c r="R176" s="189">
        <v>0.1</v>
      </c>
      <c r="S176" s="99">
        <v>24</v>
      </c>
      <c r="T176" s="189">
        <v>0.08</v>
      </c>
      <c r="U176" s="99">
        <v>6</v>
      </c>
      <c r="V176" s="189">
        <v>0.02</v>
      </c>
      <c r="W176" s="99">
        <v>0</v>
      </c>
      <c r="X176" s="189">
        <v>0</v>
      </c>
      <c r="Z176" s="161"/>
    </row>
    <row r="177" spans="1:26" ht="15" customHeight="1" x14ac:dyDescent="0.2">
      <c r="A177" s="101" t="s">
        <v>594</v>
      </c>
      <c r="B177" s="101" t="s">
        <v>595</v>
      </c>
      <c r="C177" s="101"/>
      <c r="D177" s="101"/>
      <c r="E177" s="99">
        <v>742</v>
      </c>
      <c r="F177" s="189">
        <v>1</v>
      </c>
      <c r="G177" s="99">
        <v>0</v>
      </c>
      <c r="H177" s="189">
        <v>0</v>
      </c>
      <c r="I177" s="99">
        <v>152</v>
      </c>
      <c r="J177" s="189">
        <v>0.2</v>
      </c>
      <c r="K177" s="99">
        <v>169</v>
      </c>
      <c r="L177" s="189">
        <v>0.23</v>
      </c>
      <c r="M177" s="99">
        <v>178</v>
      </c>
      <c r="N177" s="189">
        <v>0.24</v>
      </c>
      <c r="O177" s="99">
        <v>102</v>
      </c>
      <c r="P177" s="189">
        <v>0.14000000000000001</v>
      </c>
      <c r="Q177" s="99">
        <v>83</v>
      </c>
      <c r="R177" s="189">
        <v>0.11</v>
      </c>
      <c r="S177" s="99">
        <v>35</v>
      </c>
      <c r="T177" s="189">
        <v>0.05</v>
      </c>
      <c r="U177" s="99">
        <v>23</v>
      </c>
      <c r="V177" s="189">
        <v>0.03</v>
      </c>
      <c r="W177" s="99">
        <v>0</v>
      </c>
      <c r="X177" s="189">
        <v>0</v>
      </c>
      <c r="Z177" s="161"/>
    </row>
    <row r="178" spans="1:26" ht="15" customHeight="1" x14ac:dyDescent="0.2">
      <c r="A178" s="101" t="s">
        <v>596</v>
      </c>
      <c r="B178" s="101" t="s">
        <v>597</v>
      </c>
      <c r="C178" s="101"/>
      <c r="D178" s="101"/>
      <c r="E178" s="99">
        <v>304</v>
      </c>
      <c r="F178" s="189">
        <v>1</v>
      </c>
      <c r="G178" s="99">
        <v>0</v>
      </c>
      <c r="H178" s="189">
        <v>0</v>
      </c>
      <c r="I178" s="99">
        <v>52</v>
      </c>
      <c r="J178" s="189">
        <v>0.17</v>
      </c>
      <c r="K178" s="99">
        <v>92</v>
      </c>
      <c r="L178" s="189">
        <v>0.3</v>
      </c>
      <c r="M178" s="99">
        <v>77</v>
      </c>
      <c r="N178" s="189">
        <v>0.25</v>
      </c>
      <c r="O178" s="99">
        <v>47</v>
      </c>
      <c r="P178" s="189">
        <v>0.15</v>
      </c>
      <c r="Q178" s="99">
        <v>28</v>
      </c>
      <c r="R178" s="189">
        <v>0.09</v>
      </c>
      <c r="S178" s="99">
        <v>3</v>
      </c>
      <c r="T178" s="189">
        <v>0.01</v>
      </c>
      <c r="U178" s="99">
        <v>5</v>
      </c>
      <c r="V178" s="189">
        <v>0.02</v>
      </c>
      <c r="W178" s="99">
        <v>0</v>
      </c>
      <c r="X178" s="189">
        <v>0</v>
      </c>
      <c r="Z178" s="161"/>
    </row>
    <row r="179" spans="1:26" ht="15" customHeight="1" x14ac:dyDescent="0.2">
      <c r="A179" s="101" t="s">
        <v>598</v>
      </c>
      <c r="B179" s="101" t="s">
        <v>599</v>
      </c>
      <c r="C179" s="101"/>
      <c r="D179" s="101"/>
      <c r="E179" s="99">
        <v>2270</v>
      </c>
      <c r="F179" s="189">
        <v>1</v>
      </c>
      <c r="G179" s="99">
        <v>0</v>
      </c>
      <c r="H179" s="189">
        <v>0</v>
      </c>
      <c r="I179" s="99">
        <v>388</v>
      </c>
      <c r="J179" s="189">
        <v>0.17</v>
      </c>
      <c r="K179" s="99">
        <v>685</v>
      </c>
      <c r="L179" s="189">
        <v>0.3</v>
      </c>
      <c r="M179" s="99">
        <v>671</v>
      </c>
      <c r="N179" s="189">
        <v>0.3</v>
      </c>
      <c r="O179" s="99">
        <v>336</v>
      </c>
      <c r="P179" s="189">
        <v>0.15</v>
      </c>
      <c r="Q179" s="99">
        <v>131</v>
      </c>
      <c r="R179" s="189">
        <v>0.06</v>
      </c>
      <c r="S179" s="99">
        <v>51</v>
      </c>
      <c r="T179" s="189">
        <v>0.02</v>
      </c>
      <c r="U179" s="99">
        <v>8</v>
      </c>
      <c r="V179" s="189">
        <v>0</v>
      </c>
      <c r="W179" s="99">
        <v>0</v>
      </c>
      <c r="X179" s="189">
        <v>0</v>
      </c>
      <c r="Z179" s="161"/>
    </row>
    <row r="180" spans="1:26" ht="15" customHeight="1" x14ac:dyDescent="0.2">
      <c r="A180" s="101" t="s">
        <v>600</v>
      </c>
      <c r="B180" s="101" t="s">
        <v>601</v>
      </c>
      <c r="C180" s="101"/>
      <c r="D180" s="101"/>
      <c r="E180" s="99">
        <v>536</v>
      </c>
      <c r="F180" s="189">
        <v>1</v>
      </c>
      <c r="G180" s="99">
        <v>5</v>
      </c>
      <c r="H180" s="189">
        <v>0.01</v>
      </c>
      <c r="I180" s="99">
        <v>146</v>
      </c>
      <c r="J180" s="189">
        <v>0.27</v>
      </c>
      <c r="K180" s="99">
        <v>145</v>
      </c>
      <c r="L180" s="189">
        <v>0.27</v>
      </c>
      <c r="M180" s="99">
        <v>111</v>
      </c>
      <c r="N180" s="189">
        <v>0.21</v>
      </c>
      <c r="O180" s="99">
        <v>70</v>
      </c>
      <c r="P180" s="189">
        <v>0.13</v>
      </c>
      <c r="Q180" s="99">
        <v>36</v>
      </c>
      <c r="R180" s="189">
        <v>7.0000000000000007E-2</v>
      </c>
      <c r="S180" s="99">
        <v>15</v>
      </c>
      <c r="T180" s="189">
        <v>0.03</v>
      </c>
      <c r="U180" s="99">
        <v>8</v>
      </c>
      <c r="V180" s="189">
        <v>0.01</v>
      </c>
      <c r="W180" s="99">
        <v>0</v>
      </c>
      <c r="X180" s="189">
        <v>0</v>
      </c>
      <c r="Z180" s="161"/>
    </row>
    <row r="181" spans="1:26" ht="15" customHeight="1" x14ac:dyDescent="0.2">
      <c r="A181" s="101" t="s">
        <v>602</v>
      </c>
      <c r="B181" s="101" t="s">
        <v>603</v>
      </c>
      <c r="C181" s="101"/>
      <c r="D181" s="101"/>
      <c r="E181" s="99">
        <v>3719</v>
      </c>
      <c r="F181" s="189">
        <v>1</v>
      </c>
      <c r="G181" s="99">
        <v>1</v>
      </c>
      <c r="H181" s="189">
        <v>0</v>
      </c>
      <c r="I181" s="99">
        <v>383</v>
      </c>
      <c r="J181" s="189">
        <v>0.1</v>
      </c>
      <c r="K181" s="99">
        <v>1057</v>
      </c>
      <c r="L181" s="189">
        <v>0.28000000000000003</v>
      </c>
      <c r="M181" s="99">
        <v>1010</v>
      </c>
      <c r="N181" s="189">
        <v>0.27</v>
      </c>
      <c r="O181" s="99">
        <v>705</v>
      </c>
      <c r="P181" s="189">
        <v>0.19</v>
      </c>
      <c r="Q181" s="99">
        <v>388</v>
      </c>
      <c r="R181" s="189">
        <v>0.1</v>
      </c>
      <c r="S181" s="99">
        <v>135</v>
      </c>
      <c r="T181" s="189">
        <v>0.04</v>
      </c>
      <c r="U181" s="99">
        <v>36</v>
      </c>
      <c r="V181" s="189">
        <v>0.01</v>
      </c>
      <c r="W181" s="99">
        <v>4</v>
      </c>
      <c r="X181" s="189">
        <v>0</v>
      </c>
      <c r="Z181" s="161"/>
    </row>
    <row r="182" spans="1:26" ht="15" customHeight="1" x14ac:dyDescent="0.2">
      <c r="A182" s="101" t="s">
        <v>604</v>
      </c>
      <c r="B182" s="101" t="s">
        <v>605</v>
      </c>
      <c r="C182" s="101"/>
      <c r="D182" s="101"/>
      <c r="E182" s="99">
        <v>910</v>
      </c>
      <c r="F182" s="189">
        <v>1</v>
      </c>
      <c r="G182" s="99">
        <v>25</v>
      </c>
      <c r="H182" s="189">
        <v>0.03</v>
      </c>
      <c r="I182" s="99">
        <v>174</v>
      </c>
      <c r="J182" s="189">
        <v>0.19</v>
      </c>
      <c r="K182" s="99">
        <v>237</v>
      </c>
      <c r="L182" s="189">
        <v>0.26</v>
      </c>
      <c r="M182" s="99">
        <v>217</v>
      </c>
      <c r="N182" s="189">
        <v>0.24</v>
      </c>
      <c r="O182" s="99">
        <v>118</v>
      </c>
      <c r="P182" s="189">
        <v>0.13</v>
      </c>
      <c r="Q182" s="99">
        <v>97</v>
      </c>
      <c r="R182" s="189">
        <v>0.11</v>
      </c>
      <c r="S182" s="99">
        <v>27</v>
      </c>
      <c r="T182" s="189">
        <v>0.03</v>
      </c>
      <c r="U182" s="99">
        <v>15</v>
      </c>
      <c r="V182" s="189">
        <v>0.02</v>
      </c>
      <c r="W182" s="99">
        <v>0</v>
      </c>
      <c r="X182" s="189">
        <v>0</v>
      </c>
      <c r="Z182" s="161"/>
    </row>
    <row r="183" spans="1:26" ht="15" customHeight="1" x14ac:dyDescent="0.2">
      <c r="A183" s="101" t="s">
        <v>606</v>
      </c>
      <c r="B183" s="101" t="s">
        <v>607</v>
      </c>
      <c r="C183" s="101"/>
      <c r="D183" s="101"/>
      <c r="E183" s="99">
        <v>239</v>
      </c>
      <c r="F183" s="189">
        <v>1</v>
      </c>
      <c r="G183" s="99">
        <v>0</v>
      </c>
      <c r="H183" s="189">
        <v>0</v>
      </c>
      <c r="I183" s="99">
        <v>45</v>
      </c>
      <c r="J183" s="189">
        <v>0.19</v>
      </c>
      <c r="K183" s="99">
        <v>74</v>
      </c>
      <c r="L183" s="189">
        <v>0.31</v>
      </c>
      <c r="M183" s="99">
        <v>50</v>
      </c>
      <c r="N183" s="189">
        <v>0.21</v>
      </c>
      <c r="O183" s="99">
        <v>39</v>
      </c>
      <c r="P183" s="189">
        <v>0.16</v>
      </c>
      <c r="Q183" s="99">
        <v>17</v>
      </c>
      <c r="R183" s="189">
        <v>7.0000000000000007E-2</v>
      </c>
      <c r="S183" s="99">
        <v>8</v>
      </c>
      <c r="T183" s="189">
        <v>0.03</v>
      </c>
      <c r="U183" s="99">
        <v>6</v>
      </c>
      <c r="V183" s="189">
        <v>0.03</v>
      </c>
      <c r="W183" s="99">
        <v>0</v>
      </c>
      <c r="X183" s="189">
        <v>0</v>
      </c>
      <c r="Z183" s="161"/>
    </row>
    <row r="184" spans="1:26" ht="15" customHeight="1" x14ac:dyDescent="0.2">
      <c r="A184" s="101" t="s">
        <v>608</v>
      </c>
      <c r="B184" s="101" t="s">
        <v>609</v>
      </c>
      <c r="C184" s="101"/>
      <c r="D184" s="101"/>
      <c r="E184" s="99">
        <v>1361</v>
      </c>
      <c r="F184" s="189">
        <v>1</v>
      </c>
      <c r="G184" s="99">
        <v>11</v>
      </c>
      <c r="H184" s="189">
        <v>0.01</v>
      </c>
      <c r="I184" s="99">
        <v>296</v>
      </c>
      <c r="J184" s="189">
        <v>0.22</v>
      </c>
      <c r="K184" s="99">
        <v>368</v>
      </c>
      <c r="L184" s="189">
        <v>0.27</v>
      </c>
      <c r="M184" s="99">
        <v>382</v>
      </c>
      <c r="N184" s="189">
        <v>0.28000000000000003</v>
      </c>
      <c r="O184" s="99">
        <v>161</v>
      </c>
      <c r="P184" s="189">
        <v>0.12</v>
      </c>
      <c r="Q184" s="99">
        <v>96</v>
      </c>
      <c r="R184" s="189">
        <v>7.0000000000000007E-2</v>
      </c>
      <c r="S184" s="99">
        <v>34</v>
      </c>
      <c r="T184" s="189">
        <v>0.02</v>
      </c>
      <c r="U184" s="99">
        <v>13</v>
      </c>
      <c r="V184" s="189">
        <v>0.01</v>
      </c>
      <c r="W184" s="99">
        <v>0</v>
      </c>
      <c r="X184" s="189">
        <v>0</v>
      </c>
      <c r="Z184" s="161"/>
    </row>
    <row r="185" spans="1:26" ht="15" customHeight="1" x14ac:dyDescent="0.2">
      <c r="A185" s="101" t="s">
        <v>610</v>
      </c>
      <c r="B185" s="101" t="s">
        <v>611</v>
      </c>
      <c r="C185" s="101"/>
      <c r="D185" s="101"/>
      <c r="E185" s="99">
        <v>438</v>
      </c>
      <c r="F185" s="189">
        <v>1</v>
      </c>
      <c r="G185" s="99">
        <v>7</v>
      </c>
      <c r="H185" s="189">
        <v>0.02</v>
      </c>
      <c r="I185" s="99">
        <v>65</v>
      </c>
      <c r="J185" s="189">
        <v>0.15</v>
      </c>
      <c r="K185" s="99">
        <v>101</v>
      </c>
      <c r="L185" s="189">
        <v>0.23</v>
      </c>
      <c r="M185" s="99">
        <v>117</v>
      </c>
      <c r="N185" s="189">
        <v>0.27</v>
      </c>
      <c r="O185" s="99">
        <v>82</v>
      </c>
      <c r="P185" s="189">
        <v>0.19</v>
      </c>
      <c r="Q185" s="99">
        <v>46</v>
      </c>
      <c r="R185" s="189">
        <v>0.11</v>
      </c>
      <c r="S185" s="99">
        <v>17</v>
      </c>
      <c r="T185" s="189">
        <v>0.04</v>
      </c>
      <c r="U185" s="99">
        <v>3</v>
      </c>
      <c r="V185" s="189">
        <v>0.01</v>
      </c>
      <c r="W185" s="99">
        <v>0</v>
      </c>
      <c r="X185" s="189">
        <v>0</v>
      </c>
      <c r="Z185" s="161"/>
    </row>
    <row r="186" spans="1:26" ht="15" customHeight="1" x14ac:dyDescent="0.2">
      <c r="A186" s="101" t="s">
        <v>612</v>
      </c>
      <c r="B186" s="101" t="s">
        <v>613</v>
      </c>
      <c r="C186" s="101"/>
      <c r="D186" s="101"/>
      <c r="E186" s="99">
        <v>457</v>
      </c>
      <c r="F186" s="189">
        <v>1</v>
      </c>
      <c r="G186" s="99">
        <v>0</v>
      </c>
      <c r="H186" s="189">
        <v>0</v>
      </c>
      <c r="I186" s="99">
        <v>75</v>
      </c>
      <c r="J186" s="189">
        <v>0.16</v>
      </c>
      <c r="K186" s="99">
        <v>116</v>
      </c>
      <c r="L186" s="189">
        <v>0.25</v>
      </c>
      <c r="M186" s="99">
        <v>117</v>
      </c>
      <c r="N186" s="189">
        <v>0.26</v>
      </c>
      <c r="O186" s="99">
        <v>65</v>
      </c>
      <c r="P186" s="189">
        <v>0.14000000000000001</v>
      </c>
      <c r="Q186" s="99">
        <v>48</v>
      </c>
      <c r="R186" s="189">
        <v>0.11</v>
      </c>
      <c r="S186" s="99">
        <v>26</v>
      </c>
      <c r="T186" s="189">
        <v>0.06</v>
      </c>
      <c r="U186" s="99">
        <v>10</v>
      </c>
      <c r="V186" s="189">
        <v>0.02</v>
      </c>
      <c r="W186" s="99">
        <v>0</v>
      </c>
      <c r="X186" s="189">
        <v>0</v>
      </c>
      <c r="Z186" s="161"/>
    </row>
    <row r="187" spans="1:26" ht="15" customHeight="1" x14ac:dyDescent="0.2">
      <c r="A187" s="101" t="s">
        <v>614</v>
      </c>
      <c r="B187" s="101" t="s">
        <v>615</v>
      </c>
      <c r="C187" s="101"/>
      <c r="D187" s="101"/>
      <c r="E187" s="99">
        <v>956</v>
      </c>
      <c r="F187" s="189">
        <v>1</v>
      </c>
      <c r="G187" s="99">
        <v>0</v>
      </c>
      <c r="H187" s="189">
        <v>0</v>
      </c>
      <c r="I187" s="99">
        <v>158</v>
      </c>
      <c r="J187" s="189">
        <v>0.17</v>
      </c>
      <c r="K187" s="99">
        <v>273</v>
      </c>
      <c r="L187" s="189">
        <v>0.28999999999999998</v>
      </c>
      <c r="M187" s="99">
        <v>258</v>
      </c>
      <c r="N187" s="189">
        <v>0.27</v>
      </c>
      <c r="O187" s="99">
        <v>129</v>
      </c>
      <c r="P187" s="189">
        <v>0.13</v>
      </c>
      <c r="Q187" s="99">
        <v>78</v>
      </c>
      <c r="R187" s="189">
        <v>0.08</v>
      </c>
      <c r="S187" s="99">
        <v>46</v>
      </c>
      <c r="T187" s="189">
        <v>0.05</v>
      </c>
      <c r="U187" s="99">
        <v>14</v>
      </c>
      <c r="V187" s="189">
        <v>0.01</v>
      </c>
      <c r="W187" s="99">
        <v>0</v>
      </c>
      <c r="X187" s="189">
        <v>0</v>
      </c>
      <c r="Z187" s="161"/>
    </row>
    <row r="188" spans="1:26" ht="15" customHeight="1" x14ac:dyDescent="0.2">
      <c r="A188" s="101" t="s">
        <v>616</v>
      </c>
      <c r="B188" s="101" t="s">
        <v>617</v>
      </c>
      <c r="C188" s="101"/>
      <c r="D188" s="101"/>
      <c r="E188" s="99">
        <v>388</v>
      </c>
      <c r="F188" s="189">
        <v>1</v>
      </c>
      <c r="G188" s="99">
        <v>0</v>
      </c>
      <c r="H188" s="189">
        <v>0</v>
      </c>
      <c r="I188" s="99">
        <v>48</v>
      </c>
      <c r="J188" s="189">
        <v>0.12</v>
      </c>
      <c r="K188" s="99">
        <v>113</v>
      </c>
      <c r="L188" s="189">
        <v>0.28999999999999998</v>
      </c>
      <c r="M188" s="99">
        <v>70</v>
      </c>
      <c r="N188" s="189">
        <v>0.18</v>
      </c>
      <c r="O188" s="99">
        <v>53</v>
      </c>
      <c r="P188" s="189">
        <v>0.14000000000000001</v>
      </c>
      <c r="Q188" s="99">
        <v>48</v>
      </c>
      <c r="R188" s="189">
        <v>0.12</v>
      </c>
      <c r="S188" s="99">
        <v>34</v>
      </c>
      <c r="T188" s="189">
        <v>0.09</v>
      </c>
      <c r="U188" s="99">
        <v>21</v>
      </c>
      <c r="V188" s="189">
        <v>0.05</v>
      </c>
      <c r="W188" s="99">
        <v>1</v>
      </c>
      <c r="X188" s="189">
        <v>0</v>
      </c>
      <c r="Z188" s="161"/>
    </row>
    <row r="189" spans="1:26" ht="15" customHeight="1" x14ac:dyDescent="0.2">
      <c r="A189" s="101" t="s">
        <v>618</v>
      </c>
      <c r="B189" s="101" t="s">
        <v>619</v>
      </c>
      <c r="C189" s="101"/>
      <c r="D189" s="101"/>
      <c r="E189" s="99">
        <v>1155</v>
      </c>
      <c r="F189" s="189">
        <v>1</v>
      </c>
      <c r="G189" s="99">
        <v>6</v>
      </c>
      <c r="H189" s="189">
        <v>0.01</v>
      </c>
      <c r="I189" s="99">
        <v>230</v>
      </c>
      <c r="J189" s="189">
        <v>0.2</v>
      </c>
      <c r="K189" s="99">
        <v>319</v>
      </c>
      <c r="L189" s="189">
        <v>0.28000000000000003</v>
      </c>
      <c r="M189" s="99">
        <v>275</v>
      </c>
      <c r="N189" s="189">
        <v>0.24</v>
      </c>
      <c r="O189" s="99">
        <v>165</v>
      </c>
      <c r="P189" s="189">
        <v>0.14000000000000001</v>
      </c>
      <c r="Q189" s="99">
        <v>99</v>
      </c>
      <c r="R189" s="189">
        <v>0.09</v>
      </c>
      <c r="S189" s="99">
        <v>40</v>
      </c>
      <c r="T189" s="189">
        <v>0.03</v>
      </c>
      <c r="U189" s="99">
        <v>21</v>
      </c>
      <c r="V189" s="189">
        <v>0.02</v>
      </c>
      <c r="W189" s="99">
        <v>0</v>
      </c>
      <c r="X189" s="189">
        <v>0</v>
      </c>
      <c r="Z189" s="161"/>
    </row>
    <row r="190" spans="1:26" ht="15" customHeight="1" x14ac:dyDescent="0.2">
      <c r="A190" s="101" t="s">
        <v>620</v>
      </c>
      <c r="B190" s="101" t="s">
        <v>621</v>
      </c>
      <c r="C190" s="101"/>
      <c r="D190" s="101"/>
      <c r="E190" s="99">
        <v>914</v>
      </c>
      <c r="F190" s="189">
        <v>1</v>
      </c>
      <c r="G190" s="99">
        <v>5</v>
      </c>
      <c r="H190" s="189">
        <v>0.01</v>
      </c>
      <c r="I190" s="99">
        <v>172</v>
      </c>
      <c r="J190" s="189">
        <v>0.19</v>
      </c>
      <c r="K190" s="99">
        <v>201</v>
      </c>
      <c r="L190" s="189">
        <v>0.22</v>
      </c>
      <c r="M190" s="99">
        <v>231</v>
      </c>
      <c r="N190" s="189">
        <v>0.25</v>
      </c>
      <c r="O190" s="99">
        <v>140</v>
      </c>
      <c r="P190" s="189">
        <v>0.15</v>
      </c>
      <c r="Q190" s="99">
        <v>106</v>
      </c>
      <c r="R190" s="189">
        <v>0.12</v>
      </c>
      <c r="S190" s="99">
        <v>37</v>
      </c>
      <c r="T190" s="189">
        <v>0.04</v>
      </c>
      <c r="U190" s="99">
        <v>22</v>
      </c>
      <c r="V190" s="189">
        <v>0.02</v>
      </c>
      <c r="W190" s="99">
        <v>0</v>
      </c>
      <c r="X190" s="189">
        <v>0</v>
      </c>
      <c r="Z190" s="161"/>
    </row>
    <row r="191" spans="1:26" ht="15" customHeight="1" x14ac:dyDescent="0.2">
      <c r="A191" s="101" t="s">
        <v>622</v>
      </c>
      <c r="B191" s="101" t="s">
        <v>623</v>
      </c>
      <c r="C191" s="101"/>
      <c r="D191" s="101"/>
      <c r="E191" s="99">
        <v>1038</v>
      </c>
      <c r="F191" s="189">
        <v>1</v>
      </c>
      <c r="G191" s="99">
        <v>2</v>
      </c>
      <c r="H191" s="189">
        <v>0</v>
      </c>
      <c r="I191" s="99">
        <v>175</v>
      </c>
      <c r="J191" s="189">
        <v>0.17</v>
      </c>
      <c r="K191" s="99">
        <v>309</v>
      </c>
      <c r="L191" s="189">
        <v>0.3</v>
      </c>
      <c r="M191" s="99">
        <v>277</v>
      </c>
      <c r="N191" s="189">
        <v>0.27</v>
      </c>
      <c r="O191" s="99">
        <v>142</v>
      </c>
      <c r="P191" s="189">
        <v>0.14000000000000001</v>
      </c>
      <c r="Q191" s="99">
        <v>81</v>
      </c>
      <c r="R191" s="189">
        <v>0.08</v>
      </c>
      <c r="S191" s="99">
        <v>36</v>
      </c>
      <c r="T191" s="189">
        <v>0.03</v>
      </c>
      <c r="U191" s="99">
        <v>16</v>
      </c>
      <c r="V191" s="189">
        <v>0.02</v>
      </c>
      <c r="W191" s="99">
        <v>0</v>
      </c>
      <c r="X191" s="189">
        <v>0</v>
      </c>
      <c r="Z191" s="161"/>
    </row>
    <row r="192" spans="1:26" ht="15" customHeight="1" x14ac:dyDescent="0.2">
      <c r="A192" s="101" t="s">
        <v>624</v>
      </c>
      <c r="B192" s="101" t="s">
        <v>625</v>
      </c>
      <c r="C192" s="101"/>
      <c r="D192" s="101"/>
      <c r="E192" s="99">
        <v>231</v>
      </c>
      <c r="F192" s="189">
        <v>1</v>
      </c>
      <c r="G192" s="99">
        <v>1</v>
      </c>
      <c r="H192" s="189">
        <v>0</v>
      </c>
      <c r="I192" s="99">
        <v>33</v>
      </c>
      <c r="J192" s="189">
        <v>0.14000000000000001</v>
      </c>
      <c r="K192" s="99">
        <v>88</v>
      </c>
      <c r="L192" s="189">
        <v>0.38</v>
      </c>
      <c r="M192" s="99">
        <v>57</v>
      </c>
      <c r="N192" s="189">
        <v>0.25</v>
      </c>
      <c r="O192" s="99">
        <v>23</v>
      </c>
      <c r="P192" s="189">
        <v>0.1</v>
      </c>
      <c r="Q192" s="99">
        <v>17</v>
      </c>
      <c r="R192" s="189">
        <v>7.0000000000000007E-2</v>
      </c>
      <c r="S192" s="99">
        <v>8</v>
      </c>
      <c r="T192" s="189">
        <v>0.03</v>
      </c>
      <c r="U192" s="99">
        <v>4</v>
      </c>
      <c r="V192" s="189">
        <v>0.02</v>
      </c>
      <c r="W192" s="99">
        <v>0</v>
      </c>
      <c r="X192" s="189">
        <v>0</v>
      </c>
      <c r="Z192" s="161"/>
    </row>
    <row r="193" spans="1:26" ht="15" customHeight="1" x14ac:dyDescent="0.2">
      <c r="A193" s="101" t="s">
        <v>626</v>
      </c>
      <c r="B193" s="101" t="s">
        <v>627</v>
      </c>
      <c r="C193" s="101"/>
      <c r="D193" s="101"/>
      <c r="E193" s="99">
        <v>396</v>
      </c>
      <c r="F193" s="189">
        <v>1</v>
      </c>
      <c r="G193" s="99">
        <v>1</v>
      </c>
      <c r="H193" s="189">
        <v>0</v>
      </c>
      <c r="I193" s="99">
        <v>74</v>
      </c>
      <c r="J193" s="189">
        <v>0.19</v>
      </c>
      <c r="K193" s="99">
        <v>116</v>
      </c>
      <c r="L193" s="189">
        <v>0.28999999999999998</v>
      </c>
      <c r="M193" s="99">
        <v>94</v>
      </c>
      <c r="N193" s="189">
        <v>0.24</v>
      </c>
      <c r="O193" s="99">
        <v>43</v>
      </c>
      <c r="P193" s="189">
        <v>0.11</v>
      </c>
      <c r="Q193" s="99">
        <v>36</v>
      </c>
      <c r="R193" s="189">
        <v>0.09</v>
      </c>
      <c r="S193" s="99">
        <v>18</v>
      </c>
      <c r="T193" s="189">
        <v>0.05</v>
      </c>
      <c r="U193" s="99">
        <v>14</v>
      </c>
      <c r="V193" s="189">
        <v>0.04</v>
      </c>
      <c r="W193" s="99">
        <v>0</v>
      </c>
      <c r="X193" s="189">
        <v>0</v>
      </c>
      <c r="Z193" s="161"/>
    </row>
    <row r="194" spans="1:26" ht="15" customHeight="1" x14ac:dyDescent="0.2">
      <c r="A194" s="101" t="s">
        <v>628</v>
      </c>
      <c r="B194" s="101" t="s">
        <v>629</v>
      </c>
      <c r="C194" s="101"/>
      <c r="D194" s="101"/>
      <c r="E194" s="99">
        <v>2500</v>
      </c>
      <c r="F194" s="189">
        <v>1</v>
      </c>
      <c r="G194" s="99">
        <v>13</v>
      </c>
      <c r="H194" s="189">
        <v>0.01</v>
      </c>
      <c r="I194" s="99">
        <v>371</v>
      </c>
      <c r="J194" s="189">
        <v>0.15</v>
      </c>
      <c r="K194" s="99">
        <v>664</v>
      </c>
      <c r="L194" s="189">
        <v>0.27</v>
      </c>
      <c r="M194" s="99">
        <v>631</v>
      </c>
      <c r="N194" s="189">
        <v>0.25</v>
      </c>
      <c r="O194" s="99">
        <v>360</v>
      </c>
      <c r="P194" s="189">
        <v>0.14000000000000001</v>
      </c>
      <c r="Q194" s="99">
        <v>275</v>
      </c>
      <c r="R194" s="189">
        <v>0.11</v>
      </c>
      <c r="S194" s="99">
        <v>124</v>
      </c>
      <c r="T194" s="189">
        <v>0.05</v>
      </c>
      <c r="U194" s="99">
        <v>62</v>
      </c>
      <c r="V194" s="189">
        <v>0.02</v>
      </c>
      <c r="W194" s="99">
        <v>0</v>
      </c>
      <c r="X194" s="189">
        <v>0</v>
      </c>
      <c r="Z194" s="161"/>
    </row>
    <row r="195" spans="1:26" ht="15" customHeight="1" x14ac:dyDescent="0.2">
      <c r="A195" s="101" t="s">
        <v>630</v>
      </c>
      <c r="B195" s="101" t="s">
        <v>631</v>
      </c>
      <c r="C195" s="101"/>
      <c r="D195" s="101"/>
      <c r="E195" s="99">
        <v>1477</v>
      </c>
      <c r="F195" s="189">
        <v>1</v>
      </c>
      <c r="G195" s="99">
        <v>3</v>
      </c>
      <c r="H195" s="189">
        <v>0</v>
      </c>
      <c r="I195" s="99">
        <v>272</v>
      </c>
      <c r="J195" s="189">
        <v>0.18</v>
      </c>
      <c r="K195" s="99">
        <v>442</v>
      </c>
      <c r="L195" s="189">
        <v>0.3</v>
      </c>
      <c r="M195" s="99">
        <v>383</v>
      </c>
      <c r="N195" s="189">
        <v>0.26</v>
      </c>
      <c r="O195" s="99">
        <v>195</v>
      </c>
      <c r="P195" s="189">
        <v>0.13</v>
      </c>
      <c r="Q195" s="99">
        <v>102</v>
      </c>
      <c r="R195" s="189">
        <v>7.0000000000000007E-2</v>
      </c>
      <c r="S195" s="99">
        <v>56</v>
      </c>
      <c r="T195" s="189">
        <v>0.04</v>
      </c>
      <c r="U195" s="99">
        <v>24</v>
      </c>
      <c r="V195" s="189">
        <v>0.02</v>
      </c>
      <c r="W195" s="99">
        <v>0</v>
      </c>
      <c r="X195" s="189">
        <v>0</v>
      </c>
      <c r="Z195" s="161"/>
    </row>
    <row r="196" spans="1:26" ht="15" customHeight="1" x14ac:dyDescent="0.2">
      <c r="A196" s="101" t="s">
        <v>632</v>
      </c>
      <c r="B196" s="101" t="s">
        <v>633</v>
      </c>
      <c r="C196" s="101"/>
      <c r="D196" s="101"/>
      <c r="E196" s="99">
        <v>1171</v>
      </c>
      <c r="F196" s="189">
        <v>1</v>
      </c>
      <c r="G196" s="99">
        <v>2</v>
      </c>
      <c r="H196" s="189">
        <v>0</v>
      </c>
      <c r="I196" s="99">
        <v>270</v>
      </c>
      <c r="J196" s="189">
        <v>0.23</v>
      </c>
      <c r="K196" s="99">
        <v>315</v>
      </c>
      <c r="L196" s="189">
        <v>0.27</v>
      </c>
      <c r="M196" s="99">
        <v>276</v>
      </c>
      <c r="N196" s="189">
        <v>0.24</v>
      </c>
      <c r="O196" s="99">
        <v>160</v>
      </c>
      <c r="P196" s="189">
        <v>0.14000000000000001</v>
      </c>
      <c r="Q196" s="99">
        <v>99</v>
      </c>
      <c r="R196" s="189">
        <v>0.08</v>
      </c>
      <c r="S196" s="99">
        <v>38</v>
      </c>
      <c r="T196" s="189">
        <v>0.03</v>
      </c>
      <c r="U196" s="99">
        <v>11</v>
      </c>
      <c r="V196" s="189">
        <v>0.01</v>
      </c>
      <c r="W196" s="99">
        <v>0</v>
      </c>
      <c r="X196" s="189">
        <v>0</v>
      </c>
      <c r="Z196" s="161"/>
    </row>
    <row r="197" spans="1:26" ht="15" customHeight="1" x14ac:dyDescent="0.2">
      <c r="A197" s="101" t="s">
        <v>634</v>
      </c>
      <c r="B197" s="101" t="s">
        <v>635</v>
      </c>
      <c r="C197" s="101"/>
      <c r="D197" s="101"/>
      <c r="E197" s="99">
        <v>2703</v>
      </c>
      <c r="F197" s="189">
        <v>1</v>
      </c>
      <c r="G197" s="99">
        <v>7</v>
      </c>
      <c r="H197" s="189">
        <v>0</v>
      </c>
      <c r="I197" s="99">
        <v>577</v>
      </c>
      <c r="J197" s="189">
        <v>0.21</v>
      </c>
      <c r="K197" s="99">
        <v>837</v>
      </c>
      <c r="L197" s="189">
        <v>0.31</v>
      </c>
      <c r="M197" s="99">
        <v>675</v>
      </c>
      <c r="N197" s="189">
        <v>0.25</v>
      </c>
      <c r="O197" s="99">
        <v>387</v>
      </c>
      <c r="P197" s="189">
        <v>0.14000000000000001</v>
      </c>
      <c r="Q197" s="99">
        <v>173</v>
      </c>
      <c r="R197" s="189">
        <v>0.06</v>
      </c>
      <c r="S197" s="99">
        <v>34</v>
      </c>
      <c r="T197" s="189">
        <v>0.01</v>
      </c>
      <c r="U197" s="99">
        <v>13</v>
      </c>
      <c r="V197" s="189">
        <v>0</v>
      </c>
      <c r="W197" s="99">
        <v>0</v>
      </c>
      <c r="X197" s="189">
        <v>0</v>
      </c>
      <c r="Z197" s="161"/>
    </row>
    <row r="198" spans="1:26" ht="15" customHeight="1" x14ac:dyDescent="0.2">
      <c r="A198" s="101" t="s">
        <v>636</v>
      </c>
      <c r="B198" s="101" t="s">
        <v>637</v>
      </c>
      <c r="C198" s="101"/>
      <c r="D198" s="101"/>
      <c r="E198" s="99">
        <v>703</v>
      </c>
      <c r="F198" s="189">
        <v>1</v>
      </c>
      <c r="G198" s="99">
        <v>2</v>
      </c>
      <c r="H198" s="189">
        <v>0</v>
      </c>
      <c r="I198" s="99">
        <v>163</v>
      </c>
      <c r="J198" s="189">
        <v>0.23</v>
      </c>
      <c r="K198" s="99">
        <v>216</v>
      </c>
      <c r="L198" s="189">
        <v>0.31</v>
      </c>
      <c r="M198" s="99">
        <v>172</v>
      </c>
      <c r="N198" s="189">
        <v>0.24</v>
      </c>
      <c r="O198" s="99">
        <v>79</v>
      </c>
      <c r="P198" s="189">
        <v>0.11</v>
      </c>
      <c r="Q198" s="99">
        <v>42</v>
      </c>
      <c r="R198" s="189">
        <v>0.06</v>
      </c>
      <c r="S198" s="99">
        <v>23</v>
      </c>
      <c r="T198" s="189">
        <v>0.03</v>
      </c>
      <c r="U198" s="99">
        <v>6</v>
      </c>
      <c r="V198" s="189">
        <v>0.01</v>
      </c>
      <c r="W198" s="99">
        <v>0</v>
      </c>
      <c r="X198" s="189">
        <v>0</v>
      </c>
      <c r="Z198" s="161"/>
    </row>
    <row r="199" spans="1:26" ht="15" customHeight="1" x14ac:dyDescent="0.2">
      <c r="A199" s="101" t="s">
        <v>638</v>
      </c>
      <c r="B199" s="101" t="s">
        <v>639</v>
      </c>
      <c r="C199" s="101"/>
      <c r="D199" s="101"/>
      <c r="E199" s="99">
        <v>280</v>
      </c>
      <c r="F199" s="189">
        <v>1</v>
      </c>
      <c r="G199" s="99">
        <v>0</v>
      </c>
      <c r="H199" s="189">
        <v>0</v>
      </c>
      <c r="I199" s="99">
        <v>55</v>
      </c>
      <c r="J199" s="189">
        <v>0.2</v>
      </c>
      <c r="K199" s="99">
        <v>74</v>
      </c>
      <c r="L199" s="189">
        <v>0.26</v>
      </c>
      <c r="M199" s="99">
        <v>76</v>
      </c>
      <c r="N199" s="189">
        <v>0.27</v>
      </c>
      <c r="O199" s="99">
        <v>39</v>
      </c>
      <c r="P199" s="189">
        <v>0.14000000000000001</v>
      </c>
      <c r="Q199" s="99">
        <v>19</v>
      </c>
      <c r="R199" s="189">
        <v>7.0000000000000007E-2</v>
      </c>
      <c r="S199" s="99">
        <v>12</v>
      </c>
      <c r="T199" s="189">
        <v>0.04</v>
      </c>
      <c r="U199" s="99">
        <v>5</v>
      </c>
      <c r="V199" s="189">
        <v>0.02</v>
      </c>
      <c r="W199" s="99">
        <v>0</v>
      </c>
      <c r="X199" s="189">
        <v>0</v>
      </c>
      <c r="Z199" s="161"/>
    </row>
    <row r="200" spans="1:26" ht="15" customHeight="1" x14ac:dyDescent="0.2">
      <c r="A200" s="101" t="s">
        <v>640</v>
      </c>
      <c r="B200" s="101" t="s">
        <v>641</v>
      </c>
      <c r="C200" s="101"/>
      <c r="D200" s="101"/>
      <c r="E200" s="99">
        <v>1676</v>
      </c>
      <c r="F200" s="189">
        <v>1</v>
      </c>
      <c r="G200" s="99">
        <v>1</v>
      </c>
      <c r="H200" s="189">
        <v>0</v>
      </c>
      <c r="I200" s="99">
        <v>266</v>
      </c>
      <c r="J200" s="189">
        <v>0.16</v>
      </c>
      <c r="K200" s="99">
        <v>547</v>
      </c>
      <c r="L200" s="189">
        <v>0.33</v>
      </c>
      <c r="M200" s="99">
        <v>472</v>
      </c>
      <c r="N200" s="189">
        <v>0.28000000000000003</v>
      </c>
      <c r="O200" s="99">
        <v>246</v>
      </c>
      <c r="P200" s="189">
        <v>0.15</v>
      </c>
      <c r="Q200" s="99">
        <v>103</v>
      </c>
      <c r="R200" s="189">
        <v>0.06</v>
      </c>
      <c r="S200" s="99">
        <v>31</v>
      </c>
      <c r="T200" s="189">
        <v>0.02</v>
      </c>
      <c r="U200" s="99">
        <v>10</v>
      </c>
      <c r="V200" s="189">
        <v>0.01</v>
      </c>
      <c r="W200" s="99">
        <v>0</v>
      </c>
      <c r="X200" s="189">
        <v>0</v>
      </c>
      <c r="Z200" s="161"/>
    </row>
    <row r="201" spans="1:26" ht="15" customHeight="1" x14ac:dyDescent="0.2">
      <c r="A201" s="101" t="s">
        <v>642</v>
      </c>
      <c r="B201" s="101" t="s">
        <v>643</v>
      </c>
      <c r="C201" s="101"/>
      <c r="D201" s="101"/>
      <c r="E201" s="99">
        <v>996</v>
      </c>
      <c r="F201" s="189">
        <v>1</v>
      </c>
      <c r="G201" s="99">
        <v>0</v>
      </c>
      <c r="H201" s="189">
        <v>0</v>
      </c>
      <c r="I201" s="99">
        <v>151</v>
      </c>
      <c r="J201" s="189">
        <v>0.15</v>
      </c>
      <c r="K201" s="99">
        <v>268</v>
      </c>
      <c r="L201" s="189">
        <v>0.27</v>
      </c>
      <c r="M201" s="99">
        <v>270</v>
      </c>
      <c r="N201" s="189">
        <v>0.27</v>
      </c>
      <c r="O201" s="99">
        <v>176</v>
      </c>
      <c r="P201" s="189">
        <v>0.18</v>
      </c>
      <c r="Q201" s="99">
        <v>101</v>
      </c>
      <c r="R201" s="189">
        <v>0.1</v>
      </c>
      <c r="S201" s="99">
        <v>21</v>
      </c>
      <c r="T201" s="189">
        <v>0.02</v>
      </c>
      <c r="U201" s="99">
        <v>9</v>
      </c>
      <c r="V201" s="189">
        <v>0.01</v>
      </c>
      <c r="W201" s="99">
        <v>0</v>
      </c>
      <c r="X201" s="189">
        <v>0</v>
      </c>
      <c r="Z201" s="161"/>
    </row>
    <row r="202" spans="1:26" ht="15" customHeight="1" x14ac:dyDescent="0.2">
      <c r="A202" s="101" t="s">
        <v>644</v>
      </c>
      <c r="B202" s="101" t="s">
        <v>645</v>
      </c>
      <c r="C202" s="101"/>
      <c r="D202" s="101"/>
      <c r="E202" s="99">
        <v>447</v>
      </c>
      <c r="F202" s="189">
        <v>1</v>
      </c>
      <c r="G202" s="99">
        <v>1</v>
      </c>
      <c r="H202" s="189">
        <v>0</v>
      </c>
      <c r="I202" s="99">
        <v>74</v>
      </c>
      <c r="J202" s="189">
        <v>0.17</v>
      </c>
      <c r="K202" s="99">
        <v>149</v>
      </c>
      <c r="L202" s="189">
        <v>0.33</v>
      </c>
      <c r="M202" s="99">
        <v>119</v>
      </c>
      <c r="N202" s="189">
        <v>0.27</v>
      </c>
      <c r="O202" s="99">
        <v>50</v>
      </c>
      <c r="P202" s="189">
        <v>0.11</v>
      </c>
      <c r="Q202" s="99">
        <v>38</v>
      </c>
      <c r="R202" s="189">
        <v>0.09</v>
      </c>
      <c r="S202" s="99">
        <v>15</v>
      </c>
      <c r="T202" s="189">
        <v>0.03</v>
      </c>
      <c r="U202" s="99">
        <v>1</v>
      </c>
      <c r="V202" s="189">
        <v>0</v>
      </c>
      <c r="W202" s="99">
        <v>0</v>
      </c>
      <c r="X202" s="189">
        <v>0</v>
      </c>
      <c r="Z202" s="161"/>
    </row>
    <row r="203" spans="1:26" ht="15" customHeight="1" x14ac:dyDescent="0.2">
      <c r="A203" s="101" t="s">
        <v>646</v>
      </c>
      <c r="B203" s="101" t="s">
        <v>647</v>
      </c>
      <c r="C203" s="101"/>
      <c r="D203" s="101"/>
      <c r="E203" s="99">
        <v>1679</v>
      </c>
      <c r="F203" s="189">
        <v>1</v>
      </c>
      <c r="G203" s="99">
        <v>5</v>
      </c>
      <c r="H203" s="189">
        <v>0</v>
      </c>
      <c r="I203" s="99">
        <v>334</v>
      </c>
      <c r="J203" s="189">
        <v>0.2</v>
      </c>
      <c r="K203" s="99">
        <v>459</v>
      </c>
      <c r="L203" s="189">
        <v>0.27</v>
      </c>
      <c r="M203" s="99">
        <v>450</v>
      </c>
      <c r="N203" s="189">
        <v>0.27</v>
      </c>
      <c r="O203" s="99">
        <v>255</v>
      </c>
      <c r="P203" s="189">
        <v>0.15</v>
      </c>
      <c r="Q203" s="99">
        <v>123</v>
      </c>
      <c r="R203" s="189">
        <v>7.0000000000000007E-2</v>
      </c>
      <c r="S203" s="99">
        <v>46</v>
      </c>
      <c r="T203" s="189">
        <v>0.03</v>
      </c>
      <c r="U203" s="99">
        <v>7</v>
      </c>
      <c r="V203" s="189">
        <v>0</v>
      </c>
      <c r="W203" s="99">
        <v>0</v>
      </c>
      <c r="X203" s="189">
        <v>0</v>
      </c>
      <c r="Z203" s="161"/>
    </row>
    <row r="204" spans="1:26" ht="15" customHeight="1" x14ac:dyDescent="0.2">
      <c r="A204" s="101" t="s">
        <v>648</v>
      </c>
      <c r="B204" s="101" t="s">
        <v>649</v>
      </c>
      <c r="C204" s="101"/>
      <c r="D204" s="101"/>
      <c r="E204" s="99">
        <v>1490</v>
      </c>
      <c r="F204" s="189">
        <v>1</v>
      </c>
      <c r="G204" s="99">
        <v>25</v>
      </c>
      <c r="H204" s="189">
        <v>0.02</v>
      </c>
      <c r="I204" s="99">
        <v>285</v>
      </c>
      <c r="J204" s="189">
        <v>0.19</v>
      </c>
      <c r="K204" s="99">
        <v>401</v>
      </c>
      <c r="L204" s="189">
        <v>0.27</v>
      </c>
      <c r="M204" s="99">
        <v>367</v>
      </c>
      <c r="N204" s="189">
        <v>0.25</v>
      </c>
      <c r="O204" s="99">
        <v>207</v>
      </c>
      <c r="P204" s="189">
        <v>0.14000000000000001</v>
      </c>
      <c r="Q204" s="99">
        <v>121</v>
      </c>
      <c r="R204" s="189">
        <v>0.08</v>
      </c>
      <c r="S204" s="99">
        <v>62</v>
      </c>
      <c r="T204" s="189">
        <v>0.04</v>
      </c>
      <c r="U204" s="99">
        <v>22</v>
      </c>
      <c r="V204" s="189">
        <v>0.01</v>
      </c>
      <c r="W204" s="99">
        <v>0</v>
      </c>
      <c r="X204" s="189">
        <v>0</v>
      </c>
      <c r="Z204" s="161"/>
    </row>
    <row r="205" spans="1:26" ht="15" customHeight="1" x14ac:dyDescent="0.2">
      <c r="A205" s="101" t="s">
        <v>650</v>
      </c>
      <c r="B205" s="101" t="s">
        <v>651</v>
      </c>
      <c r="C205" s="101"/>
      <c r="D205" s="101"/>
      <c r="E205" s="99">
        <v>2565</v>
      </c>
      <c r="F205" s="189">
        <v>1</v>
      </c>
      <c r="G205" s="99">
        <v>10</v>
      </c>
      <c r="H205" s="189">
        <v>0</v>
      </c>
      <c r="I205" s="99">
        <v>495</v>
      </c>
      <c r="J205" s="189">
        <v>0.19</v>
      </c>
      <c r="K205" s="99">
        <v>717</v>
      </c>
      <c r="L205" s="189">
        <v>0.28000000000000003</v>
      </c>
      <c r="M205" s="99">
        <v>675</v>
      </c>
      <c r="N205" s="189">
        <v>0.26</v>
      </c>
      <c r="O205" s="99">
        <v>362</v>
      </c>
      <c r="P205" s="189">
        <v>0.14000000000000001</v>
      </c>
      <c r="Q205" s="99">
        <v>202</v>
      </c>
      <c r="R205" s="189">
        <v>0.08</v>
      </c>
      <c r="S205" s="99">
        <v>79</v>
      </c>
      <c r="T205" s="189">
        <v>0.03</v>
      </c>
      <c r="U205" s="99">
        <v>25</v>
      </c>
      <c r="V205" s="189">
        <v>0.01</v>
      </c>
      <c r="W205" s="99">
        <v>0</v>
      </c>
      <c r="X205" s="189">
        <v>0</v>
      </c>
      <c r="Z205" s="161"/>
    </row>
    <row r="206" spans="1:26" ht="15" customHeight="1" x14ac:dyDescent="0.2">
      <c r="A206" s="101" t="s">
        <v>652</v>
      </c>
      <c r="B206" s="101" t="s">
        <v>653</v>
      </c>
      <c r="C206" s="101"/>
      <c r="D206" s="101"/>
      <c r="E206" s="99">
        <v>1106</v>
      </c>
      <c r="F206" s="189">
        <v>1</v>
      </c>
      <c r="G206" s="99">
        <v>2</v>
      </c>
      <c r="H206" s="189">
        <v>0</v>
      </c>
      <c r="I206" s="99">
        <v>204</v>
      </c>
      <c r="J206" s="189">
        <v>0.18</v>
      </c>
      <c r="K206" s="99">
        <v>316</v>
      </c>
      <c r="L206" s="189">
        <v>0.28999999999999998</v>
      </c>
      <c r="M206" s="99">
        <v>318</v>
      </c>
      <c r="N206" s="189">
        <v>0.28999999999999998</v>
      </c>
      <c r="O206" s="99">
        <v>160</v>
      </c>
      <c r="P206" s="189">
        <v>0.14000000000000001</v>
      </c>
      <c r="Q206" s="99">
        <v>80</v>
      </c>
      <c r="R206" s="189">
        <v>7.0000000000000007E-2</v>
      </c>
      <c r="S206" s="99">
        <v>20</v>
      </c>
      <c r="T206" s="189">
        <v>0.02</v>
      </c>
      <c r="U206" s="99">
        <v>6</v>
      </c>
      <c r="V206" s="189">
        <v>0.01</v>
      </c>
      <c r="W206" s="99">
        <v>0</v>
      </c>
      <c r="X206" s="189">
        <v>0</v>
      </c>
      <c r="Z206" s="161"/>
    </row>
    <row r="207" spans="1:26" ht="15" customHeight="1" x14ac:dyDescent="0.2">
      <c r="A207" s="101" t="s">
        <v>654</v>
      </c>
      <c r="B207" s="101" t="s">
        <v>655</v>
      </c>
      <c r="C207" s="101"/>
      <c r="D207" s="101"/>
      <c r="E207" s="104" t="s">
        <v>333</v>
      </c>
      <c r="F207" s="197" t="s">
        <v>333</v>
      </c>
      <c r="G207" s="104" t="s">
        <v>333</v>
      </c>
      <c r="H207" s="197" t="s">
        <v>333</v>
      </c>
      <c r="I207" s="104" t="s">
        <v>333</v>
      </c>
      <c r="J207" s="197" t="s">
        <v>333</v>
      </c>
      <c r="K207" s="104" t="s">
        <v>333</v>
      </c>
      <c r="L207" s="197" t="s">
        <v>333</v>
      </c>
      <c r="M207" s="104" t="s">
        <v>333</v>
      </c>
      <c r="N207" s="197" t="s">
        <v>333</v>
      </c>
      <c r="O207" s="104" t="s">
        <v>333</v>
      </c>
      <c r="P207" s="197" t="s">
        <v>333</v>
      </c>
      <c r="Q207" s="104" t="s">
        <v>333</v>
      </c>
      <c r="R207" s="197" t="s">
        <v>333</v>
      </c>
      <c r="S207" s="104" t="s">
        <v>333</v>
      </c>
      <c r="T207" s="197" t="s">
        <v>333</v>
      </c>
      <c r="U207" s="104" t="s">
        <v>333</v>
      </c>
      <c r="V207" s="197" t="s">
        <v>333</v>
      </c>
      <c r="W207" s="104" t="s">
        <v>333</v>
      </c>
      <c r="X207" s="197" t="s">
        <v>333</v>
      </c>
      <c r="Z207" s="161"/>
    </row>
    <row r="208" spans="1:26" ht="15" customHeight="1" x14ac:dyDescent="0.2">
      <c r="A208" s="101" t="s">
        <v>656</v>
      </c>
      <c r="B208" s="101" t="s">
        <v>657</v>
      </c>
      <c r="C208" s="101"/>
      <c r="D208" s="101"/>
      <c r="E208" s="99">
        <v>1855</v>
      </c>
      <c r="F208" s="189">
        <v>1</v>
      </c>
      <c r="G208" s="99">
        <v>2</v>
      </c>
      <c r="H208" s="189">
        <v>0</v>
      </c>
      <c r="I208" s="99">
        <v>199</v>
      </c>
      <c r="J208" s="189">
        <v>0.11</v>
      </c>
      <c r="K208" s="99">
        <v>490</v>
      </c>
      <c r="L208" s="189">
        <v>0.26</v>
      </c>
      <c r="M208" s="99">
        <v>494</v>
      </c>
      <c r="N208" s="189">
        <v>0.27</v>
      </c>
      <c r="O208" s="99">
        <v>395</v>
      </c>
      <c r="P208" s="189">
        <v>0.21</v>
      </c>
      <c r="Q208" s="99">
        <v>179</v>
      </c>
      <c r="R208" s="189">
        <v>0.1</v>
      </c>
      <c r="S208" s="99">
        <v>86</v>
      </c>
      <c r="T208" s="189">
        <v>0.05</v>
      </c>
      <c r="U208" s="99">
        <v>10</v>
      </c>
      <c r="V208" s="189">
        <v>0.01</v>
      </c>
      <c r="W208" s="99">
        <v>0</v>
      </c>
      <c r="X208" s="189">
        <v>0</v>
      </c>
      <c r="Z208" s="161"/>
    </row>
    <row r="209" spans="1:26" ht="15" customHeight="1" x14ac:dyDescent="0.2">
      <c r="A209" s="101" t="s">
        <v>658</v>
      </c>
      <c r="B209" s="101" t="s">
        <v>659</v>
      </c>
      <c r="C209" s="101"/>
      <c r="D209" s="101"/>
      <c r="E209" s="99">
        <v>559</v>
      </c>
      <c r="F209" s="189">
        <v>1</v>
      </c>
      <c r="G209" s="99">
        <v>1</v>
      </c>
      <c r="H209" s="189">
        <v>0</v>
      </c>
      <c r="I209" s="99">
        <v>81</v>
      </c>
      <c r="J209" s="189">
        <v>0.14000000000000001</v>
      </c>
      <c r="K209" s="99">
        <v>182</v>
      </c>
      <c r="L209" s="189">
        <v>0.33</v>
      </c>
      <c r="M209" s="99">
        <v>159</v>
      </c>
      <c r="N209" s="189">
        <v>0.28000000000000003</v>
      </c>
      <c r="O209" s="99">
        <v>78</v>
      </c>
      <c r="P209" s="189">
        <v>0.14000000000000001</v>
      </c>
      <c r="Q209" s="99">
        <v>44</v>
      </c>
      <c r="R209" s="189">
        <v>0.08</v>
      </c>
      <c r="S209" s="99">
        <v>8</v>
      </c>
      <c r="T209" s="189">
        <v>0.01</v>
      </c>
      <c r="U209" s="99">
        <v>6</v>
      </c>
      <c r="V209" s="189">
        <v>0.01</v>
      </c>
      <c r="W209" s="99">
        <v>0</v>
      </c>
      <c r="X209" s="189">
        <v>0</v>
      </c>
      <c r="Z209" s="161"/>
    </row>
    <row r="210" spans="1:26" ht="15" customHeight="1" x14ac:dyDescent="0.2">
      <c r="A210" s="101" t="s">
        <v>660</v>
      </c>
      <c r="B210" s="101" t="s">
        <v>661</v>
      </c>
      <c r="C210" s="101"/>
      <c r="D210" s="101"/>
      <c r="E210" s="104" t="s">
        <v>333</v>
      </c>
      <c r="F210" s="197" t="s">
        <v>333</v>
      </c>
      <c r="G210" s="104" t="s">
        <v>333</v>
      </c>
      <c r="H210" s="197" t="s">
        <v>333</v>
      </c>
      <c r="I210" s="104" t="s">
        <v>333</v>
      </c>
      <c r="J210" s="197" t="s">
        <v>333</v>
      </c>
      <c r="K210" s="104" t="s">
        <v>333</v>
      </c>
      <c r="L210" s="197" t="s">
        <v>333</v>
      </c>
      <c r="M210" s="104" t="s">
        <v>333</v>
      </c>
      <c r="N210" s="197" t="s">
        <v>333</v>
      </c>
      <c r="O210" s="104" t="s">
        <v>333</v>
      </c>
      <c r="P210" s="197" t="s">
        <v>333</v>
      </c>
      <c r="Q210" s="104" t="s">
        <v>333</v>
      </c>
      <c r="R210" s="197" t="s">
        <v>333</v>
      </c>
      <c r="S210" s="104" t="s">
        <v>333</v>
      </c>
      <c r="T210" s="197" t="s">
        <v>333</v>
      </c>
      <c r="U210" s="104" t="s">
        <v>333</v>
      </c>
      <c r="V210" s="197" t="s">
        <v>333</v>
      </c>
      <c r="W210" s="104" t="s">
        <v>333</v>
      </c>
      <c r="X210" s="197" t="s">
        <v>333</v>
      </c>
      <c r="Z210" s="161"/>
    </row>
    <row r="211" spans="1:26" ht="15" customHeight="1" x14ac:dyDescent="0.2">
      <c r="A211" s="101" t="s">
        <v>662</v>
      </c>
      <c r="B211" s="101" t="s">
        <v>663</v>
      </c>
      <c r="C211" s="101"/>
      <c r="D211" s="101"/>
      <c r="E211" s="99">
        <v>601</v>
      </c>
      <c r="F211" s="189">
        <v>1</v>
      </c>
      <c r="G211" s="99">
        <v>4</v>
      </c>
      <c r="H211" s="189">
        <v>0.01</v>
      </c>
      <c r="I211" s="99">
        <v>112</v>
      </c>
      <c r="J211" s="189">
        <v>0.19</v>
      </c>
      <c r="K211" s="99">
        <v>188</v>
      </c>
      <c r="L211" s="189">
        <v>0.31</v>
      </c>
      <c r="M211" s="99">
        <v>135</v>
      </c>
      <c r="N211" s="189">
        <v>0.22</v>
      </c>
      <c r="O211" s="99">
        <v>88</v>
      </c>
      <c r="P211" s="189">
        <v>0.15</v>
      </c>
      <c r="Q211" s="99">
        <v>47</v>
      </c>
      <c r="R211" s="189">
        <v>0.08</v>
      </c>
      <c r="S211" s="99">
        <v>23</v>
      </c>
      <c r="T211" s="189">
        <v>0.04</v>
      </c>
      <c r="U211" s="99">
        <v>4</v>
      </c>
      <c r="V211" s="189">
        <v>0.01</v>
      </c>
      <c r="W211" s="99">
        <v>0</v>
      </c>
      <c r="X211" s="189">
        <v>0</v>
      </c>
      <c r="Z211" s="161"/>
    </row>
    <row r="212" spans="1:26" ht="15" customHeight="1" x14ac:dyDescent="0.2">
      <c r="A212" s="101" t="s">
        <v>664</v>
      </c>
      <c r="B212" s="101" t="s">
        <v>665</v>
      </c>
      <c r="C212" s="101"/>
      <c r="D212" s="101"/>
      <c r="E212" s="99">
        <v>76</v>
      </c>
      <c r="F212" s="189">
        <v>1</v>
      </c>
      <c r="G212" s="99">
        <v>0</v>
      </c>
      <c r="H212" s="189">
        <v>0</v>
      </c>
      <c r="I212" s="99">
        <v>12</v>
      </c>
      <c r="J212" s="189">
        <v>0.16</v>
      </c>
      <c r="K212" s="99">
        <v>21</v>
      </c>
      <c r="L212" s="189">
        <v>0.28000000000000003</v>
      </c>
      <c r="M212" s="99">
        <v>23</v>
      </c>
      <c r="N212" s="189">
        <v>0.3</v>
      </c>
      <c r="O212" s="99">
        <v>9</v>
      </c>
      <c r="P212" s="189">
        <v>0.12</v>
      </c>
      <c r="Q212" s="99">
        <v>6</v>
      </c>
      <c r="R212" s="189">
        <v>0.08</v>
      </c>
      <c r="S212" s="99">
        <v>3</v>
      </c>
      <c r="T212" s="189">
        <v>0.04</v>
      </c>
      <c r="U212" s="99">
        <v>2</v>
      </c>
      <c r="V212" s="189">
        <v>0.03</v>
      </c>
      <c r="W212" s="99">
        <v>0</v>
      </c>
      <c r="X212" s="189">
        <v>0</v>
      </c>
      <c r="Z212" s="161"/>
    </row>
    <row r="213" spans="1:26" ht="15" customHeight="1" x14ac:dyDescent="0.2">
      <c r="A213" s="101" t="s">
        <v>666</v>
      </c>
      <c r="B213" s="101" t="s">
        <v>667</v>
      </c>
      <c r="C213" s="101"/>
      <c r="D213" s="101"/>
      <c r="E213" s="99">
        <v>863</v>
      </c>
      <c r="F213" s="189">
        <v>1</v>
      </c>
      <c r="G213" s="99">
        <v>1</v>
      </c>
      <c r="H213" s="189">
        <v>0</v>
      </c>
      <c r="I213" s="99">
        <v>95</v>
      </c>
      <c r="J213" s="189">
        <v>0.11</v>
      </c>
      <c r="K213" s="99">
        <v>210</v>
      </c>
      <c r="L213" s="189">
        <v>0.24</v>
      </c>
      <c r="M213" s="99">
        <v>221</v>
      </c>
      <c r="N213" s="189">
        <v>0.26</v>
      </c>
      <c r="O213" s="99">
        <v>177</v>
      </c>
      <c r="P213" s="189">
        <v>0.21</v>
      </c>
      <c r="Q213" s="99">
        <v>104</v>
      </c>
      <c r="R213" s="189">
        <v>0.12</v>
      </c>
      <c r="S213" s="99">
        <v>40</v>
      </c>
      <c r="T213" s="189">
        <v>0.05</v>
      </c>
      <c r="U213" s="99">
        <v>15</v>
      </c>
      <c r="V213" s="189">
        <v>0.02</v>
      </c>
      <c r="W213" s="99">
        <v>0</v>
      </c>
      <c r="X213" s="189">
        <v>0</v>
      </c>
      <c r="Z213" s="161"/>
    </row>
    <row r="214" spans="1:26" ht="15" customHeight="1" x14ac:dyDescent="0.2">
      <c r="A214" s="101" t="s">
        <v>668</v>
      </c>
      <c r="B214" s="101" t="s">
        <v>669</v>
      </c>
      <c r="C214" s="101"/>
      <c r="D214" s="101"/>
      <c r="E214" s="99">
        <v>2281</v>
      </c>
      <c r="F214" s="189">
        <v>1</v>
      </c>
      <c r="G214" s="99">
        <v>26</v>
      </c>
      <c r="H214" s="189">
        <v>0.01</v>
      </c>
      <c r="I214" s="99">
        <v>412</v>
      </c>
      <c r="J214" s="189">
        <v>0.18</v>
      </c>
      <c r="K214" s="99">
        <v>743</v>
      </c>
      <c r="L214" s="189">
        <v>0.33</v>
      </c>
      <c r="M214" s="99">
        <v>586</v>
      </c>
      <c r="N214" s="189">
        <v>0.26</v>
      </c>
      <c r="O214" s="99">
        <v>301</v>
      </c>
      <c r="P214" s="189">
        <v>0.13</v>
      </c>
      <c r="Q214" s="99">
        <v>145</v>
      </c>
      <c r="R214" s="189">
        <v>0.06</v>
      </c>
      <c r="S214" s="99">
        <v>53</v>
      </c>
      <c r="T214" s="189">
        <v>0.02</v>
      </c>
      <c r="U214" s="99">
        <v>15</v>
      </c>
      <c r="V214" s="189">
        <v>0.01</v>
      </c>
      <c r="W214" s="99">
        <v>0</v>
      </c>
      <c r="X214" s="189">
        <v>0</v>
      </c>
      <c r="Z214" s="161"/>
    </row>
    <row r="215" spans="1:26" ht="15" customHeight="1" x14ac:dyDescent="0.2">
      <c r="A215" s="101" t="s">
        <v>670</v>
      </c>
      <c r="B215" s="101" t="s">
        <v>671</v>
      </c>
      <c r="C215" s="101"/>
      <c r="D215" s="101"/>
      <c r="E215" s="99">
        <v>248</v>
      </c>
      <c r="F215" s="189">
        <v>1</v>
      </c>
      <c r="G215" s="99">
        <v>2</v>
      </c>
      <c r="H215" s="189">
        <v>0.01</v>
      </c>
      <c r="I215" s="99">
        <v>46</v>
      </c>
      <c r="J215" s="189">
        <v>0.19</v>
      </c>
      <c r="K215" s="99">
        <v>76</v>
      </c>
      <c r="L215" s="189">
        <v>0.31</v>
      </c>
      <c r="M215" s="99">
        <v>55</v>
      </c>
      <c r="N215" s="189">
        <v>0.22</v>
      </c>
      <c r="O215" s="99">
        <v>37</v>
      </c>
      <c r="P215" s="189">
        <v>0.15</v>
      </c>
      <c r="Q215" s="99">
        <v>20</v>
      </c>
      <c r="R215" s="189">
        <v>0.08</v>
      </c>
      <c r="S215" s="99">
        <v>8</v>
      </c>
      <c r="T215" s="189">
        <v>0.03</v>
      </c>
      <c r="U215" s="99">
        <v>4</v>
      </c>
      <c r="V215" s="189">
        <v>0.02</v>
      </c>
      <c r="W215" s="99">
        <v>0</v>
      </c>
      <c r="X215" s="189">
        <v>0</v>
      </c>
      <c r="Z215" s="161"/>
    </row>
    <row r="216" spans="1:26" ht="15" customHeight="1" x14ac:dyDescent="0.2">
      <c r="A216" s="101" t="s">
        <v>672</v>
      </c>
      <c r="B216" s="101" t="s">
        <v>673</v>
      </c>
      <c r="C216" s="101"/>
      <c r="D216" s="101"/>
      <c r="E216" s="99">
        <v>666</v>
      </c>
      <c r="F216" s="189">
        <v>1</v>
      </c>
      <c r="G216" s="99">
        <v>2</v>
      </c>
      <c r="H216" s="189">
        <v>0</v>
      </c>
      <c r="I216" s="99">
        <v>153</v>
      </c>
      <c r="J216" s="189">
        <v>0.23</v>
      </c>
      <c r="K216" s="99">
        <v>196</v>
      </c>
      <c r="L216" s="189">
        <v>0.28999999999999998</v>
      </c>
      <c r="M216" s="99">
        <v>161</v>
      </c>
      <c r="N216" s="189">
        <v>0.24</v>
      </c>
      <c r="O216" s="99">
        <v>85</v>
      </c>
      <c r="P216" s="189">
        <v>0.13</v>
      </c>
      <c r="Q216" s="99">
        <v>47</v>
      </c>
      <c r="R216" s="189">
        <v>7.0000000000000007E-2</v>
      </c>
      <c r="S216" s="99">
        <v>18</v>
      </c>
      <c r="T216" s="189">
        <v>0.03</v>
      </c>
      <c r="U216" s="99">
        <v>4</v>
      </c>
      <c r="V216" s="189">
        <v>0.01</v>
      </c>
      <c r="W216" s="99">
        <v>0</v>
      </c>
      <c r="X216" s="189">
        <v>0</v>
      </c>
      <c r="Z216" s="161"/>
    </row>
    <row r="217" spans="1:26" ht="15" customHeight="1" x14ac:dyDescent="0.2">
      <c r="A217" s="101" t="s">
        <v>674</v>
      </c>
      <c r="B217" s="101" t="s">
        <v>675</v>
      </c>
      <c r="C217" s="101"/>
      <c r="D217" s="101"/>
      <c r="E217" s="99">
        <v>551</v>
      </c>
      <c r="F217" s="189">
        <v>1</v>
      </c>
      <c r="G217" s="99">
        <v>0</v>
      </c>
      <c r="H217" s="189">
        <v>0</v>
      </c>
      <c r="I217" s="99">
        <v>96</v>
      </c>
      <c r="J217" s="189">
        <v>0.17</v>
      </c>
      <c r="K217" s="99">
        <v>136</v>
      </c>
      <c r="L217" s="189">
        <v>0.25</v>
      </c>
      <c r="M217" s="99">
        <v>134</v>
      </c>
      <c r="N217" s="189">
        <v>0.24</v>
      </c>
      <c r="O217" s="99">
        <v>71</v>
      </c>
      <c r="P217" s="189">
        <v>0.13</v>
      </c>
      <c r="Q217" s="99">
        <v>69</v>
      </c>
      <c r="R217" s="189">
        <v>0.13</v>
      </c>
      <c r="S217" s="99">
        <v>25</v>
      </c>
      <c r="T217" s="189">
        <v>0.05</v>
      </c>
      <c r="U217" s="99">
        <v>20</v>
      </c>
      <c r="V217" s="189">
        <v>0.04</v>
      </c>
      <c r="W217" s="99">
        <v>0</v>
      </c>
      <c r="X217" s="189">
        <v>0</v>
      </c>
      <c r="Z217" s="161"/>
    </row>
    <row r="218" spans="1:26" ht="15" customHeight="1" x14ac:dyDescent="0.2">
      <c r="A218" s="101" t="s">
        <v>676</v>
      </c>
      <c r="B218" s="101" t="s">
        <v>677</v>
      </c>
      <c r="C218" s="101"/>
      <c r="D218" s="101"/>
      <c r="E218" s="99">
        <v>1605</v>
      </c>
      <c r="F218" s="189">
        <v>1</v>
      </c>
      <c r="G218" s="99">
        <v>25</v>
      </c>
      <c r="H218" s="189">
        <v>0.02</v>
      </c>
      <c r="I218" s="99">
        <v>307</v>
      </c>
      <c r="J218" s="189">
        <v>0.19</v>
      </c>
      <c r="K218" s="99">
        <v>509</v>
      </c>
      <c r="L218" s="189">
        <v>0.32</v>
      </c>
      <c r="M218" s="99">
        <v>432</v>
      </c>
      <c r="N218" s="189">
        <v>0.27</v>
      </c>
      <c r="O218" s="99">
        <v>176</v>
      </c>
      <c r="P218" s="189">
        <v>0.11</v>
      </c>
      <c r="Q218" s="99">
        <v>107</v>
      </c>
      <c r="R218" s="189">
        <v>7.0000000000000007E-2</v>
      </c>
      <c r="S218" s="99">
        <v>35</v>
      </c>
      <c r="T218" s="189">
        <v>0.02</v>
      </c>
      <c r="U218" s="99">
        <v>13</v>
      </c>
      <c r="V218" s="189">
        <v>0.01</v>
      </c>
      <c r="W218" s="99">
        <v>1</v>
      </c>
      <c r="X218" s="189">
        <v>0</v>
      </c>
      <c r="Z218" s="161"/>
    </row>
    <row r="219" spans="1:26" ht="15" customHeight="1" x14ac:dyDescent="0.2">
      <c r="A219" s="101" t="s">
        <v>678</v>
      </c>
      <c r="B219" s="101" t="s">
        <v>679</v>
      </c>
      <c r="C219" s="101"/>
      <c r="D219" s="101"/>
      <c r="E219" s="99">
        <v>396</v>
      </c>
      <c r="F219" s="189">
        <v>1</v>
      </c>
      <c r="G219" s="99">
        <v>0</v>
      </c>
      <c r="H219" s="189">
        <v>0</v>
      </c>
      <c r="I219" s="99">
        <v>80</v>
      </c>
      <c r="J219" s="189">
        <v>0.2</v>
      </c>
      <c r="K219" s="99">
        <v>103</v>
      </c>
      <c r="L219" s="189">
        <v>0.26</v>
      </c>
      <c r="M219" s="99">
        <v>97</v>
      </c>
      <c r="N219" s="189">
        <v>0.24</v>
      </c>
      <c r="O219" s="99">
        <v>55</v>
      </c>
      <c r="P219" s="189">
        <v>0.14000000000000001</v>
      </c>
      <c r="Q219" s="99">
        <v>44</v>
      </c>
      <c r="R219" s="189">
        <v>0.11</v>
      </c>
      <c r="S219" s="99">
        <v>14</v>
      </c>
      <c r="T219" s="189">
        <v>0.04</v>
      </c>
      <c r="U219" s="99">
        <v>3</v>
      </c>
      <c r="V219" s="189">
        <v>0.01</v>
      </c>
      <c r="W219" s="99">
        <v>0</v>
      </c>
      <c r="X219" s="189">
        <v>0</v>
      </c>
      <c r="Z219" s="161"/>
    </row>
    <row r="220" spans="1:26" ht="15" customHeight="1" x14ac:dyDescent="0.2">
      <c r="A220" s="101" t="s">
        <v>680</v>
      </c>
      <c r="B220" s="101" t="s">
        <v>681</v>
      </c>
      <c r="C220" s="101"/>
      <c r="D220" s="101"/>
      <c r="E220" s="99">
        <v>374</v>
      </c>
      <c r="F220" s="189">
        <v>1</v>
      </c>
      <c r="G220" s="99">
        <v>1</v>
      </c>
      <c r="H220" s="189">
        <v>0</v>
      </c>
      <c r="I220" s="99">
        <v>60</v>
      </c>
      <c r="J220" s="189">
        <v>0.16</v>
      </c>
      <c r="K220" s="99">
        <v>113</v>
      </c>
      <c r="L220" s="189">
        <v>0.3</v>
      </c>
      <c r="M220" s="99">
        <v>86</v>
      </c>
      <c r="N220" s="189">
        <v>0.23</v>
      </c>
      <c r="O220" s="99">
        <v>59</v>
      </c>
      <c r="P220" s="189">
        <v>0.16</v>
      </c>
      <c r="Q220" s="99">
        <v>39</v>
      </c>
      <c r="R220" s="189">
        <v>0.1</v>
      </c>
      <c r="S220" s="99">
        <v>9</v>
      </c>
      <c r="T220" s="189">
        <v>0.02</v>
      </c>
      <c r="U220" s="99">
        <v>7</v>
      </c>
      <c r="V220" s="189">
        <v>0.02</v>
      </c>
      <c r="W220" s="99">
        <v>0</v>
      </c>
      <c r="X220" s="189">
        <v>0</v>
      </c>
      <c r="Z220" s="161"/>
    </row>
    <row r="221" spans="1:26" ht="15" customHeight="1" x14ac:dyDescent="0.2">
      <c r="A221" s="101" t="s">
        <v>682</v>
      </c>
      <c r="B221" s="101" t="s">
        <v>683</v>
      </c>
      <c r="C221" s="101"/>
      <c r="D221" s="101"/>
      <c r="E221" s="99">
        <v>342</v>
      </c>
      <c r="F221" s="189">
        <v>1</v>
      </c>
      <c r="G221" s="99">
        <v>0</v>
      </c>
      <c r="H221" s="189">
        <v>0</v>
      </c>
      <c r="I221" s="99">
        <v>57</v>
      </c>
      <c r="J221" s="189">
        <v>0.17</v>
      </c>
      <c r="K221" s="99">
        <v>96</v>
      </c>
      <c r="L221" s="189">
        <v>0.28000000000000003</v>
      </c>
      <c r="M221" s="99">
        <v>84</v>
      </c>
      <c r="N221" s="189">
        <v>0.25</v>
      </c>
      <c r="O221" s="99">
        <v>50</v>
      </c>
      <c r="P221" s="189">
        <v>0.15</v>
      </c>
      <c r="Q221" s="99">
        <v>29</v>
      </c>
      <c r="R221" s="189">
        <v>0.08</v>
      </c>
      <c r="S221" s="99">
        <v>18</v>
      </c>
      <c r="T221" s="189">
        <v>0.05</v>
      </c>
      <c r="U221" s="99">
        <v>8</v>
      </c>
      <c r="V221" s="189">
        <v>0.02</v>
      </c>
      <c r="W221" s="99">
        <v>0</v>
      </c>
      <c r="X221" s="189">
        <v>0</v>
      </c>
      <c r="Z221" s="161"/>
    </row>
    <row r="222" spans="1:26" ht="15" customHeight="1" x14ac:dyDescent="0.2">
      <c r="A222" s="101" t="s">
        <v>684</v>
      </c>
      <c r="B222" s="101" t="s">
        <v>685</v>
      </c>
      <c r="C222" s="101"/>
      <c r="D222" s="101"/>
      <c r="E222" s="99">
        <v>442</v>
      </c>
      <c r="F222" s="189">
        <v>1</v>
      </c>
      <c r="G222" s="99">
        <v>0</v>
      </c>
      <c r="H222" s="189">
        <v>0</v>
      </c>
      <c r="I222" s="99">
        <v>75</v>
      </c>
      <c r="J222" s="189">
        <v>0.17</v>
      </c>
      <c r="K222" s="99">
        <v>112</v>
      </c>
      <c r="L222" s="189">
        <v>0.25</v>
      </c>
      <c r="M222" s="99">
        <v>114</v>
      </c>
      <c r="N222" s="189">
        <v>0.26</v>
      </c>
      <c r="O222" s="99">
        <v>82</v>
      </c>
      <c r="P222" s="189">
        <v>0.19</v>
      </c>
      <c r="Q222" s="99">
        <v>37</v>
      </c>
      <c r="R222" s="189">
        <v>0.08</v>
      </c>
      <c r="S222" s="99">
        <v>12</v>
      </c>
      <c r="T222" s="189">
        <v>0.03</v>
      </c>
      <c r="U222" s="99">
        <v>10</v>
      </c>
      <c r="V222" s="189">
        <v>0.02</v>
      </c>
      <c r="W222" s="99">
        <v>0</v>
      </c>
      <c r="X222" s="189">
        <v>0</v>
      </c>
      <c r="Z222" s="161"/>
    </row>
    <row r="223" spans="1:26" ht="15" customHeight="1" x14ac:dyDescent="0.2">
      <c r="A223" s="101" t="s">
        <v>686</v>
      </c>
      <c r="B223" s="101" t="s">
        <v>687</v>
      </c>
      <c r="C223" s="101"/>
      <c r="D223" s="101"/>
      <c r="E223" s="99">
        <v>132</v>
      </c>
      <c r="F223" s="189">
        <v>1</v>
      </c>
      <c r="G223" s="99">
        <v>0</v>
      </c>
      <c r="H223" s="189">
        <v>0</v>
      </c>
      <c r="I223" s="99">
        <v>16</v>
      </c>
      <c r="J223" s="189">
        <v>0.12</v>
      </c>
      <c r="K223" s="99">
        <v>39</v>
      </c>
      <c r="L223" s="189">
        <v>0.3</v>
      </c>
      <c r="M223" s="99">
        <v>34</v>
      </c>
      <c r="N223" s="189">
        <v>0.26</v>
      </c>
      <c r="O223" s="99">
        <v>17</v>
      </c>
      <c r="P223" s="189">
        <v>0.13</v>
      </c>
      <c r="Q223" s="99">
        <v>15</v>
      </c>
      <c r="R223" s="189">
        <v>0.11</v>
      </c>
      <c r="S223" s="99">
        <v>6</v>
      </c>
      <c r="T223" s="189">
        <v>0.05</v>
      </c>
      <c r="U223" s="99">
        <v>5</v>
      </c>
      <c r="V223" s="189">
        <v>0.04</v>
      </c>
      <c r="W223" s="99">
        <v>0</v>
      </c>
      <c r="X223" s="189">
        <v>0</v>
      </c>
      <c r="Z223" s="161"/>
    </row>
    <row r="224" spans="1:26" ht="15" customHeight="1" x14ac:dyDescent="0.2">
      <c r="A224" s="101" t="s">
        <v>688</v>
      </c>
      <c r="B224" s="101" t="s">
        <v>689</v>
      </c>
      <c r="C224" s="101"/>
      <c r="D224" s="101"/>
      <c r="E224" s="99">
        <v>3071</v>
      </c>
      <c r="F224" s="189">
        <v>1</v>
      </c>
      <c r="G224" s="99">
        <v>32</v>
      </c>
      <c r="H224" s="189">
        <v>0.01</v>
      </c>
      <c r="I224" s="99">
        <v>592</v>
      </c>
      <c r="J224" s="189">
        <v>0.19</v>
      </c>
      <c r="K224" s="99">
        <v>1018</v>
      </c>
      <c r="L224" s="189">
        <v>0.33</v>
      </c>
      <c r="M224" s="99">
        <v>774</v>
      </c>
      <c r="N224" s="189">
        <v>0.25</v>
      </c>
      <c r="O224" s="99">
        <v>396</v>
      </c>
      <c r="P224" s="189">
        <v>0.13</v>
      </c>
      <c r="Q224" s="99">
        <v>173</v>
      </c>
      <c r="R224" s="189">
        <v>0.06</v>
      </c>
      <c r="S224" s="99">
        <v>64</v>
      </c>
      <c r="T224" s="189">
        <v>0.02</v>
      </c>
      <c r="U224" s="99">
        <v>22</v>
      </c>
      <c r="V224" s="189">
        <v>0.01</v>
      </c>
      <c r="W224" s="99">
        <v>0</v>
      </c>
      <c r="X224" s="189">
        <v>0</v>
      </c>
      <c r="Z224" s="161"/>
    </row>
    <row r="225" spans="1:26" ht="15" customHeight="1" x14ac:dyDescent="0.2">
      <c r="A225" s="101" t="s">
        <v>690</v>
      </c>
      <c r="B225" s="101" t="s">
        <v>691</v>
      </c>
      <c r="C225" s="101"/>
      <c r="D225" s="101"/>
      <c r="E225" s="99">
        <v>1351</v>
      </c>
      <c r="F225" s="189">
        <v>1</v>
      </c>
      <c r="G225" s="99">
        <v>5</v>
      </c>
      <c r="H225" s="189">
        <v>0</v>
      </c>
      <c r="I225" s="99">
        <v>283</v>
      </c>
      <c r="J225" s="189">
        <v>0.21</v>
      </c>
      <c r="K225" s="99">
        <v>420</v>
      </c>
      <c r="L225" s="189">
        <v>0.31</v>
      </c>
      <c r="M225" s="99">
        <v>364</v>
      </c>
      <c r="N225" s="189">
        <v>0.27</v>
      </c>
      <c r="O225" s="99">
        <v>187</v>
      </c>
      <c r="P225" s="189">
        <v>0.14000000000000001</v>
      </c>
      <c r="Q225" s="99">
        <v>62</v>
      </c>
      <c r="R225" s="189">
        <v>0.05</v>
      </c>
      <c r="S225" s="99">
        <v>23</v>
      </c>
      <c r="T225" s="189">
        <v>0.02</v>
      </c>
      <c r="U225" s="99">
        <v>7</v>
      </c>
      <c r="V225" s="189">
        <v>0.01</v>
      </c>
      <c r="W225" s="99">
        <v>0</v>
      </c>
      <c r="X225" s="189">
        <v>0</v>
      </c>
      <c r="Z225" s="161"/>
    </row>
    <row r="226" spans="1:26" ht="15" customHeight="1" x14ac:dyDescent="0.2">
      <c r="A226" s="101" t="s">
        <v>692</v>
      </c>
      <c r="B226" s="101" t="s">
        <v>693</v>
      </c>
      <c r="C226" s="101"/>
      <c r="D226" s="101"/>
      <c r="E226" s="99">
        <v>1019</v>
      </c>
      <c r="F226" s="189">
        <v>1</v>
      </c>
      <c r="G226" s="99">
        <v>0</v>
      </c>
      <c r="H226" s="189">
        <v>0</v>
      </c>
      <c r="I226" s="99">
        <v>133</v>
      </c>
      <c r="J226" s="189">
        <v>0.13</v>
      </c>
      <c r="K226" s="99">
        <v>281</v>
      </c>
      <c r="L226" s="189">
        <v>0.28000000000000003</v>
      </c>
      <c r="M226" s="99">
        <v>288</v>
      </c>
      <c r="N226" s="189">
        <v>0.28000000000000003</v>
      </c>
      <c r="O226" s="99">
        <v>200</v>
      </c>
      <c r="P226" s="189">
        <v>0.2</v>
      </c>
      <c r="Q226" s="99">
        <v>85</v>
      </c>
      <c r="R226" s="189">
        <v>0.08</v>
      </c>
      <c r="S226" s="99">
        <v>25</v>
      </c>
      <c r="T226" s="189">
        <v>0.02</v>
      </c>
      <c r="U226" s="99">
        <v>7</v>
      </c>
      <c r="V226" s="189">
        <v>0.01</v>
      </c>
      <c r="W226" s="99">
        <v>0</v>
      </c>
      <c r="X226" s="189">
        <v>0</v>
      </c>
      <c r="Z226" s="161"/>
    </row>
    <row r="227" spans="1:26" ht="15" customHeight="1" x14ac:dyDescent="0.2">
      <c r="A227" s="101" t="s">
        <v>694</v>
      </c>
      <c r="B227" s="101" t="s">
        <v>695</v>
      </c>
      <c r="C227" s="101"/>
      <c r="D227" s="101"/>
      <c r="E227" s="99">
        <v>349</v>
      </c>
      <c r="F227" s="189">
        <v>1</v>
      </c>
      <c r="G227" s="99">
        <v>0</v>
      </c>
      <c r="H227" s="189">
        <v>0</v>
      </c>
      <c r="I227" s="99">
        <v>62</v>
      </c>
      <c r="J227" s="189">
        <v>0.18</v>
      </c>
      <c r="K227" s="99">
        <v>101</v>
      </c>
      <c r="L227" s="189">
        <v>0.28999999999999998</v>
      </c>
      <c r="M227" s="99">
        <v>79</v>
      </c>
      <c r="N227" s="189">
        <v>0.23</v>
      </c>
      <c r="O227" s="99">
        <v>41</v>
      </c>
      <c r="P227" s="189">
        <v>0.12</v>
      </c>
      <c r="Q227" s="99">
        <v>41</v>
      </c>
      <c r="R227" s="189">
        <v>0.12</v>
      </c>
      <c r="S227" s="99">
        <v>19</v>
      </c>
      <c r="T227" s="189">
        <v>0.05</v>
      </c>
      <c r="U227" s="99">
        <v>6</v>
      </c>
      <c r="V227" s="189">
        <v>0.02</v>
      </c>
      <c r="W227" s="99">
        <v>0</v>
      </c>
      <c r="X227" s="189">
        <v>0</v>
      </c>
      <c r="Z227" s="161"/>
    </row>
    <row r="228" spans="1:26" ht="15" customHeight="1" x14ac:dyDescent="0.2">
      <c r="A228" s="101" t="s">
        <v>696</v>
      </c>
      <c r="B228" s="101" t="s">
        <v>697</v>
      </c>
      <c r="C228" s="101"/>
      <c r="D228" s="101"/>
      <c r="E228" s="99">
        <v>3402</v>
      </c>
      <c r="F228" s="189">
        <v>1</v>
      </c>
      <c r="G228" s="99">
        <v>73</v>
      </c>
      <c r="H228" s="189">
        <v>0.02</v>
      </c>
      <c r="I228" s="99">
        <v>741</v>
      </c>
      <c r="J228" s="189">
        <v>0.22</v>
      </c>
      <c r="K228" s="99">
        <v>1082</v>
      </c>
      <c r="L228" s="189">
        <v>0.32</v>
      </c>
      <c r="M228" s="99">
        <v>807</v>
      </c>
      <c r="N228" s="189">
        <v>0.24</v>
      </c>
      <c r="O228" s="99">
        <v>449</v>
      </c>
      <c r="P228" s="189">
        <v>0.13</v>
      </c>
      <c r="Q228" s="99">
        <v>191</v>
      </c>
      <c r="R228" s="189">
        <v>0.06</v>
      </c>
      <c r="S228" s="99">
        <v>46</v>
      </c>
      <c r="T228" s="189">
        <v>0.01</v>
      </c>
      <c r="U228" s="99">
        <v>13</v>
      </c>
      <c r="V228" s="189">
        <v>0</v>
      </c>
      <c r="W228" s="99">
        <v>0</v>
      </c>
      <c r="X228" s="189">
        <v>0</v>
      </c>
      <c r="Z228" s="161"/>
    </row>
    <row r="229" spans="1:26" ht="15" customHeight="1" x14ac:dyDescent="0.2">
      <c r="A229" s="101" t="s">
        <v>698</v>
      </c>
      <c r="B229" s="101" t="s">
        <v>699</v>
      </c>
      <c r="C229" s="101"/>
      <c r="D229" s="101"/>
      <c r="E229" s="99">
        <v>1459</v>
      </c>
      <c r="F229" s="189">
        <v>1</v>
      </c>
      <c r="G229" s="99">
        <v>1</v>
      </c>
      <c r="H229" s="189">
        <v>0</v>
      </c>
      <c r="I229" s="99">
        <v>286</v>
      </c>
      <c r="J229" s="189">
        <v>0.2</v>
      </c>
      <c r="K229" s="99">
        <v>398</v>
      </c>
      <c r="L229" s="189">
        <v>0.27</v>
      </c>
      <c r="M229" s="99">
        <v>341</v>
      </c>
      <c r="N229" s="189">
        <v>0.23</v>
      </c>
      <c r="O229" s="99">
        <v>187</v>
      </c>
      <c r="P229" s="189">
        <v>0.13</v>
      </c>
      <c r="Q229" s="99">
        <v>145</v>
      </c>
      <c r="R229" s="189">
        <v>0.1</v>
      </c>
      <c r="S229" s="99">
        <v>75</v>
      </c>
      <c r="T229" s="189">
        <v>0.05</v>
      </c>
      <c r="U229" s="99">
        <v>26</v>
      </c>
      <c r="V229" s="189">
        <v>0.02</v>
      </c>
      <c r="W229" s="99">
        <v>0</v>
      </c>
      <c r="X229" s="189">
        <v>0</v>
      </c>
      <c r="Z229" s="161"/>
    </row>
    <row r="230" spans="1:26" ht="15" customHeight="1" x14ac:dyDescent="0.2">
      <c r="A230" s="101" t="s">
        <v>700</v>
      </c>
      <c r="B230" s="101" t="s">
        <v>701</v>
      </c>
      <c r="C230" s="101"/>
      <c r="D230" s="101"/>
      <c r="E230" s="99">
        <v>977</v>
      </c>
      <c r="F230" s="189">
        <v>1</v>
      </c>
      <c r="G230" s="99">
        <v>0</v>
      </c>
      <c r="H230" s="189">
        <v>0</v>
      </c>
      <c r="I230" s="99">
        <v>125</v>
      </c>
      <c r="J230" s="189">
        <v>0.13</v>
      </c>
      <c r="K230" s="99">
        <v>259</v>
      </c>
      <c r="L230" s="189">
        <v>0.27</v>
      </c>
      <c r="M230" s="99">
        <v>282</v>
      </c>
      <c r="N230" s="189">
        <v>0.28999999999999998</v>
      </c>
      <c r="O230" s="99">
        <v>186</v>
      </c>
      <c r="P230" s="189">
        <v>0.19</v>
      </c>
      <c r="Q230" s="99">
        <v>95</v>
      </c>
      <c r="R230" s="189">
        <v>0.1</v>
      </c>
      <c r="S230" s="99">
        <v>24</v>
      </c>
      <c r="T230" s="189">
        <v>0.02</v>
      </c>
      <c r="U230" s="99">
        <v>6</v>
      </c>
      <c r="V230" s="189">
        <v>0.01</v>
      </c>
      <c r="W230" s="99">
        <v>0</v>
      </c>
      <c r="X230" s="189">
        <v>0</v>
      </c>
      <c r="Z230" s="161"/>
    </row>
    <row r="231" spans="1:26" ht="15" customHeight="1" x14ac:dyDescent="0.2">
      <c r="A231" s="101" t="s">
        <v>702</v>
      </c>
      <c r="B231" s="101" t="s">
        <v>703</v>
      </c>
      <c r="C231" s="101"/>
      <c r="D231" s="101"/>
      <c r="E231" s="99">
        <v>1176</v>
      </c>
      <c r="F231" s="189">
        <v>1</v>
      </c>
      <c r="G231" s="99">
        <v>10</v>
      </c>
      <c r="H231" s="189">
        <v>0.01</v>
      </c>
      <c r="I231" s="99">
        <v>262</v>
      </c>
      <c r="J231" s="189">
        <v>0.22</v>
      </c>
      <c r="K231" s="99">
        <v>359</v>
      </c>
      <c r="L231" s="189">
        <v>0.31</v>
      </c>
      <c r="M231" s="99">
        <v>287</v>
      </c>
      <c r="N231" s="189">
        <v>0.24</v>
      </c>
      <c r="O231" s="99">
        <v>125</v>
      </c>
      <c r="P231" s="189">
        <v>0.11</v>
      </c>
      <c r="Q231" s="99">
        <v>80</v>
      </c>
      <c r="R231" s="189">
        <v>7.0000000000000007E-2</v>
      </c>
      <c r="S231" s="99">
        <v>37</v>
      </c>
      <c r="T231" s="189">
        <v>0.03</v>
      </c>
      <c r="U231" s="99">
        <v>16</v>
      </c>
      <c r="V231" s="189">
        <v>0.01</v>
      </c>
      <c r="W231" s="99">
        <v>0</v>
      </c>
      <c r="X231" s="189">
        <v>0</v>
      </c>
      <c r="Z231" s="161"/>
    </row>
    <row r="232" spans="1:26" ht="15" customHeight="1" x14ac:dyDescent="0.2">
      <c r="A232" s="101" t="s">
        <v>704</v>
      </c>
      <c r="B232" s="101" t="s">
        <v>705</v>
      </c>
      <c r="C232" s="101"/>
      <c r="D232" s="101"/>
      <c r="E232" s="99">
        <v>2671</v>
      </c>
      <c r="F232" s="189">
        <v>1</v>
      </c>
      <c r="G232" s="99">
        <v>43</v>
      </c>
      <c r="H232" s="189">
        <v>0.02</v>
      </c>
      <c r="I232" s="99">
        <v>524</v>
      </c>
      <c r="J232" s="189">
        <v>0.2</v>
      </c>
      <c r="K232" s="99">
        <v>659</v>
      </c>
      <c r="L232" s="189">
        <v>0.25</v>
      </c>
      <c r="M232" s="99">
        <v>620</v>
      </c>
      <c r="N232" s="189">
        <v>0.23</v>
      </c>
      <c r="O232" s="99">
        <v>399</v>
      </c>
      <c r="P232" s="189">
        <v>0.15</v>
      </c>
      <c r="Q232" s="99">
        <v>242</v>
      </c>
      <c r="R232" s="189">
        <v>0.09</v>
      </c>
      <c r="S232" s="99">
        <v>125</v>
      </c>
      <c r="T232" s="189">
        <v>0.05</v>
      </c>
      <c r="U232" s="99">
        <v>56</v>
      </c>
      <c r="V232" s="189">
        <v>0.02</v>
      </c>
      <c r="W232" s="99">
        <v>3</v>
      </c>
      <c r="X232" s="189">
        <v>0</v>
      </c>
      <c r="Z232" s="161"/>
    </row>
    <row r="233" spans="1:26" ht="15" customHeight="1" x14ac:dyDescent="0.2">
      <c r="A233" s="101" t="s">
        <v>706</v>
      </c>
      <c r="B233" s="101" t="s">
        <v>707</v>
      </c>
      <c r="C233" s="101"/>
      <c r="D233" s="101"/>
      <c r="E233" s="99">
        <v>592</v>
      </c>
      <c r="F233" s="189">
        <v>1</v>
      </c>
      <c r="G233" s="99">
        <v>3</v>
      </c>
      <c r="H233" s="189">
        <v>0.01</v>
      </c>
      <c r="I233" s="99">
        <v>74</v>
      </c>
      <c r="J233" s="189">
        <v>0.12</v>
      </c>
      <c r="K233" s="99">
        <v>160</v>
      </c>
      <c r="L233" s="189">
        <v>0.27</v>
      </c>
      <c r="M233" s="99">
        <v>155</v>
      </c>
      <c r="N233" s="189">
        <v>0.26</v>
      </c>
      <c r="O233" s="99">
        <v>93</v>
      </c>
      <c r="P233" s="189">
        <v>0.16</v>
      </c>
      <c r="Q233" s="99">
        <v>73</v>
      </c>
      <c r="R233" s="189">
        <v>0.12</v>
      </c>
      <c r="S233" s="99">
        <v>30</v>
      </c>
      <c r="T233" s="189">
        <v>0.05</v>
      </c>
      <c r="U233" s="99">
        <v>4</v>
      </c>
      <c r="V233" s="189">
        <v>0.01</v>
      </c>
      <c r="W233" s="99">
        <v>0</v>
      </c>
      <c r="X233" s="189">
        <v>0</v>
      </c>
      <c r="Z233" s="161"/>
    </row>
    <row r="234" spans="1:26" ht="15" customHeight="1" x14ac:dyDescent="0.2">
      <c r="A234" s="101" t="s">
        <v>708</v>
      </c>
      <c r="B234" s="101" t="s">
        <v>709</v>
      </c>
      <c r="C234" s="101"/>
      <c r="D234" s="101"/>
      <c r="E234" s="99">
        <v>222</v>
      </c>
      <c r="F234" s="189">
        <v>1</v>
      </c>
      <c r="G234" s="99">
        <v>0</v>
      </c>
      <c r="H234" s="189">
        <v>0</v>
      </c>
      <c r="I234" s="99">
        <v>39</v>
      </c>
      <c r="J234" s="189">
        <v>0.18</v>
      </c>
      <c r="K234" s="99">
        <v>74</v>
      </c>
      <c r="L234" s="189">
        <v>0.33</v>
      </c>
      <c r="M234" s="99">
        <v>55</v>
      </c>
      <c r="N234" s="189">
        <v>0.25</v>
      </c>
      <c r="O234" s="99">
        <v>30</v>
      </c>
      <c r="P234" s="189">
        <v>0.14000000000000001</v>
      </c>
      <c r="Q234" s="99">
        <v>14</v>
      </c>
      <c r="R234" s="189">
        <v>0.06</v>
      </c>
      <c r="S234" s="99">
        <v>7</v>
      </c>
      <c r="T234" s="189">
        <v>0.03</v>
      </c>
      <c r="U234" s="99">
        <v>3</v>
      </c>
      <c r="V234" s="189">
        <v>0.01</v>
      </c>
      <c r="W234" s="99">
        <v>0</v>
      </c>
      <c r="X234" s="189">
        <v>0</v>
      </c>
      <c r="Z234" s="161"/>
    </row>
    <row r="235" spans="1:26" ht="15" customHeight="1" x14ac:dyDescent="0.2">
      <c r="A235" s="101" t="s">
        <v>710</v>
      </c>
      <c r="B235" s="101" t="s">
        <v>711</v>
      </c>
      <c r="C235" s="101"/>
      <c r="D235" s="101"/>
      <c r="E235" s="99">
        <v>995</v>
      </c>
      <c r="F235" s="189">
        <v>1</v>
      </c>
      <c r="G235" s="99">
        <v>16</v>
      </c>
      <c r="H235" s="189">
        <v>0.02</v>
      </c>
      <c r="I235" s="99">
        <v>204</v>
      </c>
      <c r="J235" s="189">
        <v>0.21</v>
      </c>
      <c r="K235" s="99">
        <v>286</v>
      </c>
      <c r="L235" s="189">
        <v>0.28999999999999998</v>
      </c>
      <c r="M235" s="99">
        <v>225</v>
      </c>
      <c r="N235" s="189">
        <v>0.23</v>
      </c>
      <c r="O235" s="99">
        <v>128</v>
      </c>
      <c r="P235" s="189">
        <v>0.13</v>
      </c>
      <c r="Q235" s="99">
        <v>89</v>
      </c>
      <c r="R235" s="189">
        <v>0.09</v>
      </c>
      <c r="S235" s="99">
        <v>34</v>
      </c>
      <c r="T235" s="189">
        <v>0.03</v>
      </c>
      <c r="U235" s="99">
        <v>13</v>
      </c>
      <c r="V235" s="189">
        <v>0.01</v>
      </c>
      <c r="W235" s="99">
        <v>0</v>
      </c>
      <c r="X235" s="189">
        <v>0</v>
      </c>
      <c r="Z235" s="161"/>
    </row>
    <row r="236" spans="1:26" ht="15" customHeight="1" x14ac:dyDescent="0.2">
      <c r="A236" s="101" t="s">
        <v>712</v>
      </c>
      <c r="B236" s="101" t="s">
        <v>713</v>
      </c>
      <c r="C236" s="101"/>
      <c r="D236" s="101"/>
      <c r="E236" s="99">
        <v>343</v>
      </c>
      <c r="F236" s="189">
        <v>1</v>
      </c>
      <c r="G236" s="99">
        <v>4</v>
      </c>
      <c r="H236" s="189">
        <v>0.01</v>
      </c>
      <c r="I236" s="99">
        <v>53</v>
      </c>
      <c r="J236" s="189">
        <v>0.15</v>
      </c>
      <c r="K236" s="99">
        <v>77</v>
      </c>
      <c r="L236" s="189">
        <v>0.22</v>
      </c>
      <c r="M236" s="99">
        <v>61</v>
      </c>
      <c r="N236" s="189">
        <v>0.18</v>
      </c>
      <c r="O236" s="99">
        <v>49</v>
      </c>
      <c r="P236" s="189">
        <v>0.14000000000000001</v>
      </c>
      <c r="Q236" s="99">
        <v>54</v>
      </c>
      <c r="R236" s="189">
        <v>0.16</v>
      </c>
      <c r="S236" s="99">
        <v>20</v>
      </c>
      <c r="T236" s="189">
        <v>0.06</v>
      </c>
      <c r="U236" s="99">
        <v>25</v>
      </c>
      <c r="V236" s="189">
        <v>7.0000000000000007E-2</v>
      </c>
      <c r="W236" s="99">
        <v>0</v>
      </c>
      <c r="X236" s="189">
        <v>0</v>
      </c>
      <c r="Z236" s="161"/>
    </row>
    <row r="237" spans="1:26" ht="15" customHeight="1" x14ac:dyDescent="0.2">
      <c r="A237" s="101" t="s">
        <v>714</v>
      </c>
      <c r="B237" s="101" t="s">
        <v>715</v>
      </c>
      <c r="C237" s="101"/>
      <c r="D237" s="101"/>
      <c r="E237" s="99">
        <v>369</v>
      </c>
      <c r="F237" s="189">
        <v>1</v>
      </c>
      <c r="G237" s="99">
        <v>1</v>
      </c>
      <c r="H237" s="189">
        <v>0</v>
      </c>
      <c r="I237" s="99">
        <v>74</v>
      </c>
      <c r="J237" s="189">
        <v>0.2</v>
      </c>
      <c r="K237" s="99">
        <v>95</v>
      </c>
      <c r="L237" s="189">
        <v>0.26</v>
      </c>
      <c r="M237" s="99">
        <v>94</v>
      </c>
      <c r="N237" s="189">
        <v>0.25</v>
      </c>
      <c r="O237" s="99">
        <v>44</v>
      </c>
      <c r="P237" s="189">
        <v>0.12</v>
      </c>
      <c r="Q237" s="99">
        <v>35</v>
      </c>
      <c r="R237" s="189">
        <v>0.09</v>
      </c>
      <c r="S237" s="99">
        <v>22</v>
      </c>
      <c r="T237" s="189">
        <v>0.06</v>
      </c>
      <c r="U237" s="99">
        <v>4</v>
      </c>
      <c r="V237" s="189">
        <v>0.01</v>
      </c>
      <c r="W237" s="99">
        <v>0</v>
      </c>
      <c r="X237" s="189">
        <v>0</v>
      </c>
      <c r="Z237" s="161"/>
    </row>
    <row r="238" spans="1:26" ht="15" customHeight="1" x14ac:dyDescent="0.2">
      <c r="A238" s="101" t="s">
        <v>716</v>
      </c>
      <c r="B238" s="101" t="s">
        <v>717</v>
      </c>
      <c r="C238" s="101"/>
      <c r="D238" s="101"/>
      <c r="E238" s="99">
        <v>616</v>
      </c>
      <c r="F238" s="189">
        <v>1</v>
      </c>
      <c r="G238" s="99">
        <v>2</v>
      </c>
      <c r="H238" s="189">
        <v>0</v>
      </c>
      <c r="I238" s="99">
        <v>145</v>
      </c>
      <c r="J238" s="189">
        <v>0.24</v>
      </c>
      <c r="K238" s="99">
        <v>165</v>
      </c>
      <c r="L238" s="189">
        <v>0.27</v>
      </c>
      <c r="M238" s="99">
        <v>141</v>
      </c>
      <c r="N238" s="189">
        <v>0.23</v>
      </c>
      <c r="O238" s="99">
        <v>75</v>
      </c>
      <c r="P238" s="189">
        <v>0.12</v>
      </c>
      <c r="Q238" s="99">
        <v>50</v>
      </c>
      <c r="R238" s="189">
        <v>0.08</v>
      </c>
      <c r="S238" s="99">
        <v>21</v>
      </c>
      <c r="T238" s="189">
        <v>0.03</v>
      </c>
      <c r="U238" s="99">
        <v>17</v>
      </c>
      <c r="V238" s="189">
        <v>0.03</v>
      </c>
      <c r="W238" s="99">
        <v>0</v>
      </c>
      <c r="X238" s="189">
        <v>0</v>
      </c>
      <c r="Z238" s="161"/>
    </row>
    <row r="239" spans="1:26" ht="15" customHeight="1" x14ac:dyDescent="0.2">
      <c r="A239" s="101" t="s">
        <v>718</v>
      </c>
      <c r="B239" s="101" t="s">
        <v>719</v>
      </c>
      <c r="C239" s="101"/>
      <c r="D239" s="101"/>
      <c r="E239" s="99">
        <v>462</v>
      </c>
      <c r="F239" s="189">
        <v>1</v>
      </c>
      <c r="G239" s="99">
        <v>0</v>
      </c>
      <c r="H239" s="189">
        <v>0</v>
      </c>
      <c r="I239" s="99">
        <v>101</v>
      </c>
      <c r="J239" s="189">
        <v>0.22</v>
      </c>
      <c r="K239" s="99">
        <v>141</v>
      </c>
      <c r="L239" s="189">
        <v>0.31</v>
      </c>
      <c r="M239" s="99">
        <v>96</v>
      </c>
      <c r="N239" s="189">
        <v>0.21</v>
      </c>
      <c r="O239" s="99">
        <v>60</v>
      </c>
      <c r="P239" s="189">
        <v>0.13</v>
      </c>
      <c r="Q239" s="99">
        <v>38</v>
      </c>
      <c r="R239" s="189">
        <v>0.08</v>
      </c>
      <c r="S239" s="99">
        <v>18</v>
      </c>
      <c r="T239" s="189">
        <v>0.04</v>
      </c>
      <c r="U239" s="99">
        <v>8</v>
      </c>
      <c r="V239" s="189">
        <v>0.02</v>
      </c>
      <c r="W239" s="99">
        <v>0</v>
      </c>
      <c r="X239" s="189">
        <v>0</v>
      </c>
      <c r="Z239" s="161"/>
    </row>
    <row r="240" spans="1:26" ht="15" customHeight="1" x14ac:dyDescent="0.2">
      <c r="A240" s="101" t="s">
        <v>720</v>
      </c>
      <c r="B240" s="101" t="s">
        <v>721</v>
      </c>
      <c r="C240" s="101"/>
      <c r="D240" s="101"/>
      <c r="E240" s="99">
        <v>466</v>
      </c>
      <c r="F240" s="189">
        <v>1</v>
      </c>
      <c r="G240" s="99">
        <v>0</v>
      </c>
      <c r="H240" s="189">
        <v>0</v>
      </c>
      <c r="I240" s="99">
        <v>57</v>
      </c>
      <c r="J240" s="189">
        <v>0.12</v>
      </c>
      <c r="K240" s="99">
        <v>108</v>
      </c>
      <c r="L240" s="189">
        <v>0.23</v>
      </c>
      <c r="M240" s="99">
        <v>130</v>
      </c>
      <c r="N240" s="189">
        <v>0.28000000000000003</v>
      </c>
      <c r="O240" s="99">
        <v>79</v>
      </c>
      <c r="P240" s="189">
        <v>0.17</v>
      </c>
      <c r="Q240" s="99">
        <v>50</v>
      </c>
      <c r="R240" s="189">
        <v>0.11</v>
      </c>
      <c r="S240" s="99">
        <v>32</v>
      </c>
      <c r="T240" s="189">
        <v>7.0000000000000007E-2</v>
      </c>
      <c r="U240" s="99">
        <v>10</v>
      </c>
      <c r="V240" s="189">
        <v>0.02</v>
      </c>
      <c r="W240" s="99">
        <v>0</v>
      </c>
      <c r="X240" s="189">
        <v>0</v>
      </c>
      <c r="Z240" s="161"/>
    </row>
    <row r="241" spans="1:26" ht="15" customHeight="1" x14ac:dyDescent="0.2">
      <c r="A241" s="101" t="s">
        <v>722</v>
      </c>
      <c r="B241" s="101" t="s">
        <v>723</v>
      </c>
      <c r="C241" s="101"/>
      <c r="D241" s="101"/>
      <c r="E241" s="99">
        <v>594</v>
      </c>
      <c r="F241" s="189">
        <v>1</v>
      </c>
      <c r="G241" s="99">
        <v>0</v>
      </c>
      <c r="H241" s="189">
        <v>0</v>
      </c>
      <c r="I241" s="99">
        <v>133</v>
      </c>
      <c r="J241" s="189">
        <v>0.22</v>
      </c>
      <c r="K241" s="99">
        <v>184</v>
      </c>
      <c r="L241" s="189">
        <v>0.31</v>
      </c>
      <c r="M241" s="99">
        <v>139</v>
      </c>
      <c r="N241" s="189">
        <v>0.23</v>
      </c>
      <c r="O241" s="99">
        <v>74</v>
      </c>
      <c r="P241" s="189">
        <v>0.12</v>
      </c>
      <c r="Q241" s="99">
        <v>40</v>
      </c>
      <c r="R241" s="189">
        <v>7.0000000000000007E-2</v>
      </c>
      <c r="S241" s="99">
        <v>18</v>
      </c>
      <c r="T241" s="189">
        <v>0.03</v>
      </c>
      <c r="U241" s="99">
        <v>5</v>
      </c>
      <c r="V241" s="189">
        <v>0.01</v>
      </c>
      <c r="W241" s="99">
        <v>1</v>
      </c>
      <c r="X241" s="189">
        <v>0</v>
      </c>
      <c r="Z241" s="161"/>
    </row>
    <row r="242" spans="1:26" ht="15" customHeight="1" x14ac:dyDescent="0.2">
      <c r="A242" s="101" t="s">
        <v>724</v>
      </c>
      <c r="B242" s="101" t="s">
        <v>725</v>
      </c>
      <c r="C242" s="101"/>
      <c r="D242" s="101"/>
      <c r="E242" s="99">
        <v>171</v>
      </c>
      <c r="F242" s="189">
        <v>1</v>
      </c>
      <c r="G242" s="99">
        <v>0</v>
      </c>
      <c r="H242" s="189">
        <v>0</v>
      </c>
      <c r="I242" s="99">
        <v>32</v>
      </c>
      <c r="J242" s="189">
        <v>0.19</v>
      </c>
      <c r="K242" s="99">
        <v>52</v>
      </c>
      <c r="L242" s="189">
        <v>0.3</v>
      </c>
      <c r="M242" s="99">
        <v>32</v>
      </c>
      <c r="N242" s="189">
        <v>0.19</v>
      </c>
      <c r="O242" s="99">
        <v>23</v>
      </c>
      <c r="P242" s="189">
        <v>0.13</v>
      </c>
      <c r="Q242" s="99">
        <v>13</v>
      </c>
      <c r="R242" s="189">
        <v>0.08</v>
      </c>
      <c r="S242" s="99">
        <v>15</v>
      </c>
      <c r="T242" s="189">
        <v>0.09</v>
      </c>
      <c r="U242" s="99">
        <v>4</v>
      </c>
      <c r="V242" s="189">
        <v>0.02</v>
      </c>
      <c r="W242" s="99">
        <v>0</v>
      </c>
      <c r="X242" s="189">
        <v>0</v>
      </c>
      <c r="Z242" s="161"/>
    </row>
    <row r="243" spans="1:26" ht="15" customHeight="1" x14ac:dyDescent="0.2">
      <c r="A243" s="101" t="s">
        <v>726</v>
      </c>
      <c r="B243" s="101" t="s">
        <v>727</v>
      </c>
      <c r="C243" s="101"/>
      <c r="D243" s="101"/>
      <c r="E243" s="99">
        <v>1489</v>
      </c>
      <c r="F243" s="189">
        <v>1</v>
      </c>
      <c r="G243" s="99">
        <v>0</v>
      </c>
      <c r="H243" s="189">
        <v>0</v>
      </c>
      <c r="I243" s="99">
        <v>268</v>
      </c>
      <c r="J243" s="189">
        <v>0.18</v>
      </c>
      <c r="K243" s="99">
        <v>428</v>
      </c>
      <c r="L243" s="189">
        <v>0.28999999999999998</v>
      </c>
      <c r="M243" s="99">
        <v>449</v>
      </c>
      <c r="N243" s="189">
        <v>0.3</v>
      </c>
      <c r="O243" s="99">
        <v>200</v>
      </c>
      <c r="P243" s="189">
        <v>0.13</v>
      </c>
      <c r="Q243" s="99">
        <v>95</v>
      </c>
      <c r="R243" s="189">
        <v>0.06</v>
      </c>
      <c r="S243" s="99">
        <v>39</v>
      </c>
      <c r="T243" s="189">
        <v>0.03</v>
      </c>
      <c r="U243" s="99">
        <v>10</v>
      </c>
      <c r="V243" s="189">
        <v>0.01</v>
      </c>
      <c r="W243" s="99">
        <v>0</v>
      </c>
      <c r="X243" s="189">
        <v>0</v>
      </c>
      <c r="Z243" s="161"/>
    </row>
    <row r="244" spans="1:26" ht="15" customHeight="1" x14ac:dyDescent="0.2">
      <c r="A244" s="101" t="s">
        <v>728</v>
      </c>
      <c r="B244" s="101" t="s">
        <v>729</v>
      </c>
      <c r="C244" s="101"/>
      <c r="D244" s="101"/>
      <c r="E244" s="99">
        <v>1878</v>
      </c>
      <c r="F244" s="189">
        <v>1</v>
      </c>
      <c r="G244" s="99">
        <v>12</v>
      </c>
      <c r="H244" s="189">
        <v>0.01</v>
      </c>
      <c r="I244" s="99">
        <v>368</v>
      </c>
      <c r="J244" s="189">
        <v>0.2</v>
      </c>
      <c r="K244" s="99">
        <v>526</v>
      </c>
      <c r="L244" s="189">
        <v>0.28000000000000003</v>
      </c>
      <c r="M244" s="99">
        <v>512</v>
      </c>
      <c r="N244" s="189">
        <v>0.27</v>
      </c>
      <c r="O244" s="99">
        <v>282</v>
      </c>
      <c r="P244" s="189">
        <v>0.15</v>
      </c>
      <c r="Q244" s="99">
        <v>117</v>
      </c>
      <c r="R244" s="189">
        <v>0.06</v>
      </c>
      <c r="S244" s="99">
        <v>43</v>
      </c>
      <c r="T244" s="189">
        <v>0.02</v>
      </c>
      <c r="U244" s="99">
        <v>18</v>
      </c>
      <c r="V244" s="189">
        <v>0.01</v>
      </c>
      <c r="W244" s="99">
        <v>0</v>
      </c>
      <c r="X244" s="189">
        <v>0</v>
      </c>
      <c r="Z244" s="161"/>
    </row>
    <row r="245" spans="1:26" ht="15" customHeight="1" x14ac:dyDescent="0.2">
      <c r="A245" s="101" t="s">
        <v>730</v>
      </c>
      <c r="B245" s="101" t="s">
        <v>731</v>
      </c>
      <c r="C245" s="101"/>
      <c r="D245" s="101"/>
      <c r="E245" s="99">
        <v>1508</v>
      </c>
      <c r="F245" s="189">
        <v>1</v>
      </c>
      <c r="G245" s="99">
        <v>39</v>
      </c>
      <c r="H245" s="189">
        <v>0.03</v>
      </c>
      <c r="I245" s="99">
        <v>261</v>
      </c>
      <c r="J245" s="189">
        <v>0.17</v>
      </c>
      <c r="K245" s="99">
        <v>362</v>
      </c>
      <c r="L245" s="189">
        <v>0.24</v>
      </c>
      <c r="M245" s="99">
        <v>401</v>
      </c>
      <c r="N245" s="189">
        <v>0.27</v>
      </c>
      <c r="O245" s="99">
        <v>218</v>
      </c>
      <c r="P245" s="189">
        <v>0.14000000000000001</v>
      </c>
      <c r="Q245" s="99">
        <v>137</v>
      </c>
      <c r="R245" s="189">
        <v>0.09</v>
      </c>
      <c r="S245" s="99">
        <v>61</v>
      </c>
      <c r="T245" s="189">
        <v>0.04</v>
      </c>
      <c r="U245" s="99">
        <v>29</v>
      </c>
      <c r="V245" s="189">
        <v>0.02</v>
      </c>
      <c r="W245" s="99">
        <v>0</v>
      </c>
      <c r="X245" s="189">
        <v>0</v>
      </c>
      <c r="Z245" s="161"/>
    </row>
    <row r="246" spans="1:26" ht="15" customHeight="1" x14ac:dyDescent="0.2">
      <c r="A246" s="101" t="s">
        <v>732</v>
      </c>
      <c r="B246" s="101" t="s">
        <v>733</v>
      </c>
      <c r="C246" s="101"/>
      <c r="D246" s="101"/>
      <c r="E246" s="104" t="s">
        <v>333</v>
      </c>
      <c r="F246" s="197" t="s">
        <v>333</v>
      </c>
      <c r="G246" s="104" t="s">
        <v>333</v>
      </c>
      <c r="H246" s="197" t="s">
        <v>333</v>
      </c>
      <c r="I246" s="104" t="s">
        <v>333</v>
      </c>
      <c r="J246" s="197" t="s">
        <v>333</v>
      </c>
      <c r="K246" s="104" t="s">
        <v>333</v>
      </c>
      <c r="L246" s="197" t="s">
        <v>333</v>
      </c>
      <c r="M246" s="104" t="s">
        <v>333</v>
      </c>
      <c r="N246" s="197" t="s">
        <v>333</v>
      </c>
      <c r="O246" s="104" t="s">
        <v>333</v>
      </c>
      <c r="P246" s="197" t="s">
        <v>333</v>
      </c>
      <c r="Q246" s="104" t="s">
        <v>333</v>
      </c>
      <c r="R246" s="197" t="s">
        <v>333</v>
      </c>
      <c r="S246" s="104" t="s">
        <v>333</v>
      </c>
      <c r="T246" s="197" t="s">
        <v>333</v>
      </c>
      <c r="U246" s="104" t="s">
        <v>333</v>
      </c>
      <c r="V246" s="197" t="s">
        <v>333</v>
      </c>
      <c r="W246" s="104" t="s">
        <v>333</v>
      </c>
      <c r="X246" s="197" t="s">
        <v>333</v>
      </c>
      <c r="Z246" s="161"/>
    </row>
    <row r="247" spans="1:26" ht="15" customHeight="1" x14ac:dyDescent="0.2">
      <c r="A247" s="101" t="s">
        <v>734</v>
      </c>
      <c r="B247" s="101" t="s">
        <v>735</v>
      </c>
      <c r="C247" s="101"/>
      <c r="D247" s="101"/>
      <c r="E247" s="99">
        <v>484</v>
      </c>
      <c r="F247" s="189">
        <v>1</v>
      </c>
      <c r="G247" s="99">
        <v>1</v>
      </c>
      <c r="H247" s="189">
        <v>0</v>
      </c>
      <c r="I247" s="99">
        <v>82</v>
      </c>
      <c r="J247" s="189">
        <v>0.17</v>
      </c>
      <c r="K247" s="99">
        <v>135</v>
      </c>
      <c r="L247" s="189">
        <v>0.28000000000000003</v>
      </c>
      <c r="M247" s="99">
        <v>138</v>
      </c>
      <c r="N247" s="189">
        <v>0.28999999999999998</v>
      </c>
      <c r="O247" s="99">
        <v>69</v>
      </c>
      <c r="P247" s="189">
        <v>0.14000000000000001</v>
      </c>
      <c r="Q247" s="99">
        <v>40</v>
      </c>
      <c r="R247" s="189">
        <v>0.08</v>
      </c>
      <c r="S247" s="99">
        <v>13</v>
      </c>
      <c r="T247" s="189">
        <v>0.03</v>
      </c>
      <c r="U247" s="99">
        <v>6</v>
      </c>
      <c r="V247" s="189">
        <v>0.01</v>
      </c>
      <c r="W247" s="99">
        <v>0</v>
      </c>
      <c r="X247" s="189">
        <v>0</v>
      </c>
      <c r="Z247" s="161"/>
    </row>
    <row r="248" spans="1:26" ht="15" customHeight="1" x14ac:dyDescent="0.2">
      <c r="A248" s="101" t="s">
        <v>736</v>
      </c>
      <c r="B248" s="101" t="s">
        <v>737</v>
      </c>
      <c r="C248" s="101"/>
      <c r="D248" s="101"/>
      <c r="E248" s="99">
        <v>409</v>
      </c>
      <c r="F248" s="189">
        <v>1</v>
      </c>
      <c r="G248" s="99">
        <v>0</v>
      </c>
      <c r="H248" s="189">
        <v>0</v>
      </c>
      <c r="I248" s="99">
        <v>62</v>
      </c>
      <c r="J248" s="189">
        <v>0.15</v>
      </c>
      <c r="K248" s="99">
        <v>127</v>
      </c>
      <c r="L248" s="189">
        <v>0.31</v>
      </c>
      <c r="M248" s="99">
        <v>102</v>
      </c>
      <c r="N248" s="189">
        <v>0.25</v>
      </c>
      <c r="O248" s="99">
        <v>63</v>
      </c>
      <c r="P248" s="189">
        <v>0.15</v>
      </c>
      <c r="Q248" s="99">
        <v>39</v>
      </c>
      <c r="R248" s="189">
        <v>0.1</v>
      </c>
      <c r="S248" s="99">
        <v>14</v>
      </c>
      <c r="T248" s="189">
        <v>0.03</v>
      </c>
      <c r="U248" s="99">
        <v>2</v>
      </c>
      <c r="V248" s="189">
        <v>0</v>
      </c>
      <c r="W248" s="99">
        <v>0</v>
      </c>
      <c r="X248" s="189">
        <v>0</v>
      </c>
      <c r="Z248" s="161"/>
    </row>
    <row r="249" spans="1:26" ht="15" customHeight="1" x14ac:dyDescent="0.2">
      <c r="A249" s="101" t="s">
        <v>738</v>
      </c>
      <c r="B249" s="101" t="s">
        <v>739</v>
      </c>
      <c r="C249" s="101"/>
      <c r="D249" s="101"/>
      <c r="E249" s="99">
        <v>798</v>
      </c>
      <c r="F249" s="189">
        <v>1</v>
      </c>
      <c r="G249" s="99">
        <v>4</v>
      </c>
      <c r="H249" s="189">
        <v>0.01</v>
      </c>
      <c r="I249" s="99">
        <v>150</v>
      </c>
      <c r="J249" s="189">
        <v>0.19</v>
      </c>
      <c r="K249" s="99">
        <v>279</v>
      </c>
      <c r="L249" s="189">
        <v>0.35</v>
      </c>
      <c r="M249" s="99">
        <v>196</v>
      </c>
      <c r="N249" s="189">
        <v>0.25</v>
      </c>
      <c r="O249" s="99">
        <v>93</v>
      </c>
      <c r="P249" s="189">
        <v>0.12</v>
      </c>
      <c r="Q249" s="99">
        <v>51</v>
      </c>
      <c r="R249" s="189">
        <v>0.06</v>
      </c>
      <c r="S249" s="99">
        <v>19</v>
      </c>
      <c r="T249" s="189">
        <v>0.02</v>
      </c>
      <c r="U249" s="99">
        <v>6</v>
      </c>
      <c r="V249" s="189">
        <v>0.01</v>
      </c>
      <c r="W249" s="99">
        <v>0</v>
      </c>
      <c r="X249" s="189">
        <v>0</v>
      </c>
      <c r="Z249" s="161"/>
    </row>
    <row r="250" spans="1:26" ht="15" customHeight="1" x14ac:dyDescent="0.2">
      <c r="A250" s="101" t="s">
        <v>740</v>
      </c>
      <c r="B250" s="101" t="s">
        <v>741</v>
      </c>
      <c r="C250" s="101"/>
      <c r="D250" s="101"/>
      <c r="E250" s="99">
        <v>566</v>
      </c>
      <c r="F250" s="189">
        <v>1</v>
      </c>
      <c r="G250" s="99">
        <v>3</v>
      </c>
      <c r="H250" s="189">
        <v>0.01</v>
      </c>
      <c r="I250" s="99">
        <v>124</v>
      </c>
      <c r="J250" s="189">
        <v>0.22</v>
      </c>
      <c r="K250" s="99">
        <v>168</v>
      </c>
      <c r="L250" s="189">
        <v>0.3</v>
      </c>
      <c r="M250" s="99">
        <v>157</v>
      </c>
      <c r="N250" s="189">
        <v>0.28000000000000003</v>
      </c>
      <c r="O250" s="99">
        <v>64</v>
      </c>
      <c r="P250" s="189">
        <v>0.11</v>
      </c>
      <c r="Q250" s="99">
        <v>33</v>
      </c>
      <c r="R250" s="189">
        <v>0.06</v>
      </c>
      <c r="S250" s="99">
        <v>13</v>
      </c>
      <c r="T250" s="189">
        <v>0.02</v>
      </c>
      <c r="U250" s="99">
        <v>4</v>
      </c>
      <c r="V250" s="189">
        <v>0.01</v>
      </c>
      <c r="W250" s="99">
        <v>0</v>
      </c>
      <c r="X250" s="189">
        <v>0</v>
      </c>
      <c r="Z250" s="161"/>
    </row>
    <row r="251" spans="1:26" ht="15" customHeight="1" x14ac:dyDescent="0.2">
      <c r="A251" s="101" t="s">
        <v>742</v>
      </c>
      <c r="B251" s="101" t="s">
        <v>743</v>
      </c>
      <c r="C251" s="101"/>
      <c r="D251" s="101"/>
      <c r="E251" s="99">
        <v>212</v>
      </c>
      <c r="F251" s="189">
        <v>1</v>
      </c>
      <c r="G251" s="99">
        <v>0</v>
      </c>
      <c r="H251" s="189">
        <v>0</v>
      </c>
      <c r="I251" s="99">
        <v>33</v>
      </c>
      <c r="J251" s="189">
        <v>0.16</v>
      </c>
      <c r="K251" s="99">
        <v>69</v>
      </c>
      <c r="L251" s="189">
        <v>0.33</v>
      </c>
      <c r="M251" s="99">
        <v>57</v>
      </c>
      <c r="N251" s="189">
        <v>0.27</v>
      </c>
      <c r="O251" s="99">
        <v>24</v>
      </c>
      <c r="P251" s="189">
        <v>0.11</v>
      </c>
      <c r="Q251" s="99">
        <v>10</v>
      </c>
      <c r="R251" s="189">
        <v>0.05</v>
      </c>
      <c r="S251" s="99">
        <v>12</v>
      </c>
      <c r="T251" s="189">
        <v>0.06</v>
      </c>
      <c r="U251" s="99">
        <v>7</v>
      </c>
      <c r="V251" s="189">
        <v>0.03</v>
      </c>
      <c r="W251" s="99">
        <v>0</v>
      </c>
      <c r="X251" s="189">
        <v>0</v>
      </c>
      <c r="Z251" s="161"/>
    </row>
    <row r="252" spans="1:26" ht="15" customHeight="1" x14ac:dyDescent="0.2">
      <c r="A252" s="101" t="s">
        <v>744</v>
      </c>
      <c r="B252" s="101" t="s">
        <v>745</v>
      </c>
      <c r="C252" s="101"/>
      <c r="D252" s="101"/>
      <c r="E252" s="99">
        <v>710</v>
      </c>
      <c r="F252" s="189">
        <v>1</v>
      </c>
      <c r="G252" s="99">
        <v>7</v>
      </c>
      <c r="H252" s="189">
        <v>0.01</v>
      </c>
      <c r="I252" s="99">
        <v>136</v>
      </c>
      <c r="J252" s="189">
        <v>0.19</v>
      </c>
      <c r="K252" s="99">
        <v>239</v>
      </c>
      <c r="L252" s="189">
        <v>0.34</v>
      </c>
      <c r="M252" s="99">
        <v>180</v>
      </c>
      <c r="N252" s="189">
        <v>0.25</v>
      </c>
      <c r="O252" s="99">
        <v>87</v>
      </c>
      <c r="P252" s="189">
        <v>0.12</v>
      </c>
      <c r="Q252" s="99">
        <v>45</v>
      </c>
      <c r="R252" s="189">
        <v>0.06</v>
      </c>
      <c r="S252" s="99">
        <v>14</v>
      </c>
      <c r="T252" s="189">
        <v>0.02</v>
      </c>
      <c r="U252" s="99">
        <v>2</v>
      </c>
      <c r="V252" s="189">
        <v>0</v>
      </c>
      <c r="W252" s="99">
        <v>0</v>
      </c>
      <c r="X252" s="189">
        <v>0</v>
      </c>
      <c r="Z252" s="161"/>
    </row>
    <row r="253" spans="1:26" ht="15" customHeight="1" x14ac:dyDescent="0.2">
      <c r="A253" s="101" t="s">
        <v>746</v>
      </c>
      <c r="B253" s="101" t="s">
        <v>747</v>
      </c>
      <c r="C253" s="101"/>
      <c r="D253" s="101"/>
      <c r="E253" s="99">
        <v>1479</v>
      </c>
      <c r="F253" s="189">
        <v>1</v>
      </c>
      <c r="G253" s="99">
        <v>13</v>
      </c>
      <c r="H253" s="189">
        <v>0.01</v>
      </c>
      <c r="I253" s="99">
        <v>250</v>
      </c>
      <c r="J253" s="189">
        <v>0.17</v>
      </c>
      <c r="K253" s="99">
        <v>409</v>
      </c>
      <c r="L253" s="189">
        <v>0.28000000000000003</v>
      </c>
      <c r="M253" s="99">
        <v>386</v>
      </c>
      <c r="N253" s="189">
        <v>0.26</v>
      </c>
      <c r="O253" s="99">
        <v>213</v>
      </c>
      <c r="P253" s="189">
        <v>0.14000000000000001</v>
      </c>
      <c r="Q253" s="99">
        <v>137</v>
      </c>
      <c r="R253" s="189">
        <v>0.09</v>
      </c>
      <c r="S253" s="99">
        <v>53</v>
      </c>
      <c r="T253" s="189">
        <v>0.04</v>
      </c>
      <c r="U253" s="99">
        <v>18</v>
      </c>
      <c r="V253" s="189">
        <v>0.01</v>
      </c>
      <c r="W253" s="99">
        <v>0</v>
      </c>
      <c r="X253" s="189">
        <v>0</v>
      </c>
      <c r="Z253" s="161"/>
    </row>
    <row r="254" spans="1:26" ht="15" customHeight="1" x14ac:dyDescent="0.2">
      <c r="A254" s="101" t="s">
        <v>748</v>
      </c>
      <c r="B254" s="101" t="s">
        <v>749</v>
      </c>
      <c r="C254" s="101"/>
      <c r="D254" s="101"/>
      <c r="E254" s="99">
        <v>2006</v>
      </c>
      <c r="F254" s="189">
        <v>1</v>
      </c>
      <c r="G254" s="99">
        <v>19</v>
      </c>
      <c r="H254" s="189">
        <v>0.01</v>
      </c>
      <c r="I254" s="99">
        <v>396</v>
      </c>
      <c r="J254" s="189">
        <v>0.2</v>
      </c>
      <c r="K254" s="99">
        <v>601</v>
      </c>
      <c r="L254" s="189">
        <v>0.3</v>
      </c>
      <c r="M254" s="99">
        <v>534</v>
      </c>
      <c r="N254" s="189">
        <v>0.27</v>
      </c>
      <c r="O254" s="99">
        <v>278</v>
      </c>
      <c r="P254" s="189">
        <v>0.14000000000000001</v>
      </c>
      <c r="Q254" s="99">
        <v>122</v>
      </c>
      <c r="R254" s="189">
        <v>0.06</v>
      </c>
      <c r="S254" s="99">
        <v>40</v>
      </c>
      <c r="T254" s="189">
        <v>0.02</v>
      </c>
      <c r="U254" s="99">
        <v>16</v>
      </c>
      <c r="V254" s="189">
        <v>0.01</v>
      </c>
      <c r="W254" s="99">
        <v>0</v>
      </c>
      <c r="X254" s="189">
        <v>0</v>
      </c>
      <c r="Z254" s="161"/>
    </row>
    <row r="255" spans="1:26" ht="15" customHeight="1" x14ac:dyDescent="0.2">
      <c r="A255" s="101" t="s">
        <v>750</v>
      </c>
      <c r="B255" s="101" t="s">
        <v>751</v>
      </c>
      <c r="C255" s="101"/>
      <c r="D255" s="101"/>
      <c r="E255" s="99">
        <v>2201</v>
      </c>
      <c r="F255" s="189">
        <v>1</v>
      </c>
      <c r="G255" s="99">
        <v>75</v>
      </c>
      <c r="H255" s="189">
        <v>0.03</v>
      </c>
      <c r="I255" s="99">
        <v>397</v>
      </c>
      <c r="J255" s="189">
        <v>0.18</v>
      </c>
      <c r="K255" s="99">
        <v>630</v>
      </c>
      <c r="L255" s="189">
        <v>0.28999999999999998</v>
      </c>
      <c r="M255" s="99">
        <v>579</v>
      </c>
      <c r="N255" s="189">
        <v>0.26</v>
      </c>
      <c r="O255" s="99">
        <v>301</v>
      </c>
      <c r="P255" s="189">
        <v>0.14000000000000001</v>
      </c>
      <c r="Q255" s="99">
        <v>146</v>
      </c>
      <c r="R255" s="189">
        <v>7.0000000000000007E-2</v>
      </c>
      <c r="S255" s="99">
        <v>51</v>
      </c>
      <c r="T255" s="189">
        <v>0.02</v>
      </c>
      <c r="U255" s="99">
        <v>22</v>
      </c>
      <c r="V255" s="189">
        <v>0.01</v>
      </c>
      <c r="W255" s="99">
        <v>0</v>
      </c>
      <c r="X255" s="189">
        <v>0</v>
      </c>
      <c r="Z255" s="161"/>
    </row>
    <row r="256" spans="1:26" ht="15" customHeight="1" x14ac:dyDescent="0.2">
      <c r="A256" s="101" t="s">
        <v>752</v>
      </c>
      <c r="B256" s="101" t="s">
        <v>753</v>
      </c>
      <c r="C256" s="101"/>
      <c r="D256" s="101"/>
      <c r="E256" s="99">
        <v>611</v>
      </c>
      <c r="F256" s="189">
        <v>1</v>
      </c>
      <c r="G256" s="99">
        <v>2</v>
      </c>
      <c r="H256" s="189">
        <v>0</v>
      </c>
      <c r="I256" s="99">
        <v>119</v>
      </c>
      <c r="J256" s="189">
        <v>0.19</v>
      </c>
      <c r="K256" s="99">
        <v>160</v>
      </c>
      <c r="L256" s="189">
        <v>0.26</v>
      </c>
      <c r="M256" s="99">
        <v>150</v>
      </c>
      <c r="N256" s="189">
        <v>0.25</v>
      </c>
      <c r="O256" s="99">
        <v>83</v>
      </c>
      <c r="P256" s="189">
        <v>0.14000000000000001</v>
      </c>
      <c r="Q256" s="99">
        <v>66</v>
      </c>
      <c r="R256" s="189">
        <v>0.11</v>
      </c>
      <c r="S256" s="99">
        <v>17</v>
      </c>
      <c r="T256" s="189">
        <v>0.03</v>
      </c>
      <c r="U256" s="99">
        <v>14</v>
      </c>
      <c r="V256" s="189">
        <v>0.02</v>
      </c>
      <c r="W256" s="99">
        <v>0</v>
      </c>
      <c r="X256" s="189">
        <v>0</v>
      </c>
      <c r="Z256" s="161"/>
    </row>
    <row r="257" spans="1:26" ht="15" customHeight="1" x14ac:dyDescent="0.2">
      <c r="A257" s="101" t="s">
        <v>754</v>
      </c>
      <c r="B257" s="101" t="s">
        <v>755</v>
      </c>
      <c r="C257" s="101"/>
      <c r="D257" s="101"/>
      <c r="E257" s="99">
        <v>497</v>
      </c>
      <c r="F257" s="189">
        <v>1</v>
      </c>
      <c r="G257" s="99">
        <v>0</v>
      </c>
      <c r="H257" s="189">
        <v>0</v>
      </c>
      <c r="I257" s="99">
        <v>79</v>
      </c>
      <c r="J257" s="189">
        <v>0.16</v>
      </c>
      <c r="K257" s="99">
        <v>126</v>
      </c>
      <c r="L257" s="189">
        <v>0.25</v>
      </c>
      <c r="M257" s="99">
        <v>138</v>
      </c>
      <c r="N257" s="189">
        <v>0.28000000000000003</v>
      </c>
      <c r="O257" s="99">
        <v>84</v>
      </c>
      <c r="P257" s="189">
        <v>0.17</v>
      </c>
      <c r="Q257" s="99">
        <v>34</v>
      </c>
      <c r="R257" s="189">
        <v>7.0000000000000007E-2</v>
      </c>
      <c r="S257" s="99">
        <v>22</v>
      </c>
      <c r="T257" s="189">
        <v>0.04</v>
      </c>
      <c r="U257" s="99">
        <v>14</v>
      </c>
      <c r="V257" s="189">
        <v>0.03</v>
      </c>
      <c r="W257" s="99">
        <v>0</v>
      </c>
      <c r="X257" s="189">
        <v>0</v>
      </c>
      <c r="Z257" s="161"/>
    </row>
    <row r="258" spans="1:26" ht="15" customHeight="1" x14ac:dyDescent="0.2">
      <c r="A258" s="101" t="s">
        <v>756</v>
      </c>
      <c r="B258" s="101" t="s">
        <v>757</v>
      </c>
      <c r="C258" s="101"/>
      <c r="D258" s="101"/>
      <c r="E258" s="99">
        <v>2158</v>
      </c>
      <c r="F258" s="189">
        <v>1</v>
      </c>
      <c r="G258" s="99">
        <v>3</v>
      </c>
      <c r="H258" s="189">
        <v>0</v>
      </c>
      <c r="I258" s="99">
        <v>334</v>
      </c>
      <c r="J258" s="189">
        <v>0.15</v>
      </c>
      <c r="K258" s="99">
        <v>688</v>
      </c>
      <c r="L258" s="189">
        <v>0.32</v>
      </c>
      <c r="M258" s="99">
        <v>626</v>
      </c>
      <c r="N258" s="189">
        <v>0.28999999999999998</v>
      </c>
      <c r="O258" s="99">
        <v>302</v>
      </c>
      <c r="P258" s="189">
        <v>0.14000000000000001</v>
      </c>
      <c r="Q258" s="99">
        <v>146</v>
      </c>
      <c r="R258" s="189">
        <v>7.0000000000000007E-2</v>
      </c>
      <c r="S258" s="99">
        <v>43</v>
      </c>
      <c r="T258" s="189">
        <v>0.02</v>
      </c>
      <c r="U258" s="99">
        <v>16</v>
      </c>
      <c r="V258" s="189">
        <v>0.01</v>
      </c>
      <c r="W258" s="99">
        <v>0</v>
      </c>
      <c r="X258" s="189">
        <v>0</v>
      </c>
      <c r="Z258" s="161"/>
    </row>
    <row r="259" spans="1:26" ht="15" customHeight="1" x14ac:dyDescent="0.2">
      <c r="A259" s="101" t="s">
        <v>758</v>
      </c>
      <c r="B259" s="101" t="s">
        <v>759</v>
      </c>
      <c r="C259" s="101"/>
      <c r="D259" s="101"/>
      <c r="E259" s="99">
        <v>168</v>
      </c>
      <c r="F259" s="189">
        <v>1</v>
      </c>
      <c r="G259" s="99">
        <v>0</v>
      </c>
      <c r="H259" s="189">
        <v>0</v>
      </c>
      <c r="I259" s="99">
        <v>21</v>
      </c>
      <c r="J259" s="189">
        <v>0.12</v>
      </c>
      <c r="K259" s="99">
        <v>48</v>
      </c>
      <c r="L259" s="189">
        <v>0.28999999999999998</v>
      </c>
      <c r="M259" s="99">
        <v>44</v>
      </c>
      <c r="N259" s="189">
        <v>0.26</v>
      </c>
      <c r="O259" s="99">
        <v>30</v>
      </c>
      <c r="P259" s="189">
        <v>0.18</v>
      </c>
      <c r="Q259" s="99">
        <v>12</v>
      </c>
      <c r="R259" s="189">
        <v>7.0000000000000007E-2</v>
      </c>
      <c r="S259" s="99">
        <v>10</v>
      </c>
      <c r="T259" s="189">
        <v>0.06</v>
      </c>
      <c r="U259" s="99">
        <v>3</v>
      </c>
      <c r="V259" s="189">
        <v>0.02</v>
      </c>
      <c r="W259" s="99">
        <v>0</v>
      </c>
      <c r="X259" s="189">
        <v>0</v>
      </c>
      <c r="Z259" s="161"/>
    </row>
    <row r="260" spans="1:26" ht="15" customHeight="1" x14ac:dyDescent="0.2">
      <c r="A260" s="101" t="s">
        <v>760</v>
      </c>
      <c r="B260" s="101" t="s">
        <v>761</v>
      </c>
      <c r="C260" s="101"/>
      <c r="D260" s="101"/>
      <c r="E260" s="99">
        <v>866</v>
      </c>
      <c r="F260" s="189">
        <v>1</v>
      </c>
      <c r="G260" s="99">
        <v>0</v>
      </c>
      <c r="H260" s="189">
        <v>0</v>
      </c>
      <c r="I260" s="99">
        <v>138</v>
      </c>
      <c r="J260" s="189">
        <v>0.16</v>
      </c>
      <c r="K260" s="99">
        <v>228</v>
      </c>
      <c r="L260" s="189">
        <v>0.26</v>
      </c>
      <c r="M260" s="99">
        <v>204</v>
      </c>
      <c r="N260" s="189">
        <v>0.24</v>
      </c>
      <c r="O260" s="99">
        <v>145</v>
      </c>
      <c r="P260" s="189">
        <v>0.17</v>
      </c>
      <c r="Q260" s="99">
        <v>91</v>
      </c>
      <c r="R260" s="189">
        <v>0.11</v>
      </c>
      <c r="S260" s="99">
        <v>41</v>
      </c>
      <c r="T260" s="189">
        <v>0.05</v>
      </c>
      <c r="U260" s="99">
        <v>19</v>
      </c>
      <c r="V260" s="189">
        <v>0.02</v>
      </c>
      <c r="W260" s="99">
        <v>0</v>
      </c>
      <c r="X260" s="189">
        <v>0</v>
      </c>
      <c r="Z260" s="161"/>
    </row>
    <row r="261" spans="1:26" ht="15" customHeight="1" x14ac:dyDescent="0.2">
      <c r="A261" s="101" t="s">
        <v>762</v>
      </c>
      <c r="B261" s="101" t="s">
        <v>763</v>
      </c>
      <c r="C261" s="101"/>
      <c r="D261" s="101"/>
      <c r="E261" s="99">
        <v>578</v>
      </c>
      <c r="F261" s="189">
        <v>1</v>
      </c>
      <c r="G261" s="99">
        <v>1</v>
      </c>
      <c r="H261" s="189">
        <v>0</v>
      </c>
      <c r="I261" s="99">
        <v>103</v>
      </c>
      <c r="J261" s="189">
        <v>0.18</v>
      </c>
      <c r="K261" s="99">
        <v>164</v>
      </c>
      <c r="L261" s="189">
        <v>0.28000000000000003</v>
      </c>
      <c r="M261" s="99">
        <v>134</v>
      </c>
      <c r="N261" s="189">
        <v>0.23</v>
      </c>
      <c r="O261" s="99">
        <v>92</v>
      </c>
      <c r="P261" s="189">
        <v>0.16</v>
      </c>
      <c r="Q261" s="99">
        <v>43</v>
      </c>
      <c r="R261" s="189">
        <v>7.0000000000000007E-2</v>
      </c>
      <c r="S261" s="99">
        <v>25</v>
      </c>
      <c r="T261" s="189">
        <v>0.04</v>
      </c>
      <c r="U261" s="99">
        <v>16</v>
      </c>
      <c r="V261" s="189">
        <v>0.03</v>
      </c>
      <c r="W261" s="99">
        <v>0</v>
      </c>
      <c r="X261" s="189">
        <v>0</v>
      </c>
      <c r="Z261" s="161"/>
    </row>
    <row r="262" spans="1:26" ht="15" customHeight="1" x14ac:dyDescent="0.2">
      <c r="A262" s="101" t="s">
        <v>764</v>
      </c>
      <c r="B262" s="101" t="s">
        <v>765</v>
      </c>
      <c r="C262" s="101"/>
      <c r="D262" s="101"/>
      <c r="E262" s="99">
        <v>1440</v>
      </c>
      <c r="F262" s="189">
        <v>1</v>
      </c>
      <c r="G262" s="99">
        <v>19</v>
      </c>
      <c r="H262" s="189">
        <v>0.01</v>
      </c>
      <c r="I262" s="99">
        <v>275</v>
      </c>
      <c r="J262" s="189">
        <v>0.19</v>
      </c>
      <c r="K262" s="99">
        <v>380</v>
      </c>
      <c r="L262" s="189">
        <v>0.26</v>
      </c>
      <c r="M262" s="99">
        <v>389</v>
      </c>
      <c r="N262" s="189">
        <v>0.27</v>
      </c>
      <c r="O262" s="99">
        <v>183</v>
      </c>
      <c r="P262" s="189">
        <v>0.13</v>
      </c>
      <c r="Q262" s="99">
        <v>128</v>
      </c>
      <c r="R262" s="189">
        <v>0.09</v>
      </c>
      <c r="S262" s="99">
        <v>46</v>
      </c>
      <c r="T262" s="189">
        <v>0.03</v>
      </c>
      <c r="U262" s="99">
        <v>20</v>
      </c>
      <c r="V262" s="189">
        <v>0.01</v>
      </c>
      <c r="W262" s="99">
        <v>0</v>
      </c>
      <c r="X262" s="189">
        <v>0</v>
      </c>
      <c r="Z262" s="161"/>
    </row>
    <row r="263" spans="1:26" ht="15" customHeight="1" x14ac:dyDescent="0.2">
      <c r="A263" s="101" t="s">
        <v>766</v>
      </c>
      <c r="B263" s="101" t="s">
        <v>767</v>
      </c>
      <c r="C263" s="101"/>
      <c r="D263" s="101"/>
      <c r="E263" s="104" t="s">
        <v>333</v>
      </c>
      <c r="F263" s="197" t="s">
        <v>333</v>
      </c>
      <c r="G263" s="104" t="s">
        <v>333</v>
      </c>
      <c r="H263" s="197" t="s">
        <v>333</v>
      </c>
      <c r="I263" s="104" t="s">
        <v>333</v>
      </c>
      <c r="J263" s="197" t="s">
        <v>333</v>
      </c>
      <c r="K263" s="104" t="s">
        <v>333</v>
      </c>
      <c r="L263" s="197" t="s">
        <v>333</v>
      </c>
      <c r="M263" s="104" t="s">
        <v>333</v>
      </c>
      <c r="N263" s="197" t="s">
        <v>333</v>
      </c>
      <c r="O263" s="104" t="s">
        <v>333</v>
      </c>
      <c r="P263" s="197" t="s">
        <v>333</v>
      </c>
      <c r="Q263" s="104" t="s">
        <v>333</v>
      </c>
      <c r="R263" s="197" t="s">
        <v>333</v>
      </c>
      <c r="S263" s="104" t="s">
        <v>333</v>
      </c>
      <c r="T263" s="197" t="s">
        <v>333</v>
      </c>
      <c r="U263" s="104" t="s">
        <v>333</v>
      </c>
      <c r="V263" s="197" t="s">
        <v>333</v>
      </c>
      <c r="W263" s="104" t="s">
        <v>333</v>
      </c>
      <c r="X263" s="197" t="s">
        <v>333</v>
      </c>
      <c r="Z263" s="161"/>
    </row>
    <row r="264" spans="1:26" ht="15" customHeight="1" x14ac:dyDescent="0.2">
      <c r="A264" s="101" t="s">
        <v>768</v>
      </c>
      <c r="B264" s="101" t="s">
        <v>769</v>
      </c>
      <c r="C264" s="101"/>
      <c r="D264" s="101"/>
      <c r="E264" s="99">
        <v>313</v>
      </c>
      <c r="F264" s="189">
        <v>1</v>
      </c>
      <c r="G264" s="99">
        <v>2</v>
      </c>
      <c r="H264" s="189">
        <v>0.01</v>
      </c>
      <c r="I264" s="99">
        <v>58</v>
      </c>
      <c r="J264" s="189">
        <v>0.19</v>
      </c>
      <c r="K264" s="99">
        <v>103</v>
      </c>
      <c r="L264" s="189">
        <v>0.33</v>
      </c>
      <c r="M264" s="99">
        <v>70</v>
      </c>
      <c r="N264" s="189">
        <v>0.22</v>
      </c>
      <c r="O264" s="99">
        <v>37</v>
      </c>
      <c r="P264" s="189">
        <v>0.12</v>
      </c>
      <c r="Q264" s="99">
        <v>26</v>
      </c>
      <c r="R264" s="189">
        <v>0.08</v>
      </c>
      <c r="S264" s="99">
        <v>11</v>
      </c>
      <c r="T264" s="189">
        <v>0.04</v>
      </c>
      <c r="U264" s="99">
        <v>6</v>
      </c>
      <c r="V264" s="189">
        <v>0.02</v>
      </c>
      <c r="W264" s="99">
        <v>0</v>
      </c>
      <c r="X264" s="189">
        <v>0</v>
      </c>
      <c r="Z264" s="161"/>
    </row>
    <row r="265" spans="1:26" ht="15" customHeight="1" x14ac:dyDescent="0.2">
      <c r="A265" s="101" t="s">
        <v>770</v>
      </c>
      <c r="B265" s="101" t="s">
        <v>771</v>
      </c>
      <c r="C265" s="101"/>
      <c r="D265" s="101"/>
      <c r="E265" s="99">
        <v>286</v>
      </c>
      <c r="F265" s="189">
        <v>1</v>
      </c>
      <c r="G265" s="99">
        <v>1</v>
      </c>
      <c r="H265" s="189">
        <v>0</v>
      </c>
      <c r="I265" s="99">
        <v>58</v>
      </c>
      <c r="J265" s="189">
        <v>0.2</v>
      </c>
      <c r="K265" s="99">
        <v>80</v>
      </c>
      <c r="L265" s="189">
        <v>0.28000000000000003</v>
      </c>
      <c r="M265" s="99">
        <v>50</v>
      </c>
      <c r="N265" s="189">
        <v>0.17</v>
      </c>
      <c r="O265" s="99">
        <v>46</v>
      </c>
      <c r="P265" s="189">
        <v>0.16</v>
      </c>
      <c r="Q265" s="99">
        <v>31</v>
      </c>
      <c r="R265" s="189">
        <v>0.11</v>
      </c>
      <c r="S265" s="99">
        <v>15</v>
      </c>
      <c r="T265" s="189">
        <v>0.05</v>
      </c>
      <c r="U265" s="99">
        <v>5</v>
      </c>
      <c r="V265" s="189">
        <v>0.02</v>
      </c>
      <c r="W265" s="99">
        <v>0</v>
      </c>
      <c r="X265" s="189">
        <v>0</v>
      </c>
      <c r="Z265" s="161"/>
    </row>
    <row r="266" spans="1:26" ht="15" customHeight="1" x14ac:dyDescent="0.2">
      <c r="A266" s="101" t="s">
        <v>772</v>
      </c>
      <c r="B266" s="101" t="s">
        <v>773</v>
      </c>
      <c r="C266" s="101"/>
      <c r="D266" s="101"/>
      <c r="E266" s="99">
        <v>547</v>
      </c>
      <c r="F266" s="189">
        <v>1</v>
      </c>
      <c r="G266" s="99">
        <v>17</v>
      </c>
      <c r="H266" s="189">
        <v>0.03</v>
      </c>
      <c r="I266" s="99">
        <v>100</v>
      </c>
      <c r="J266" s="189">
        <v>0.18</v>
      </c>
      <c r="K266" s="99">
        <v>128</v>
      </c>
      <c r="L266" s="189">
        <v>0.23</v>
      </c>
      <c r="M266" s="99">
        <v>112</v>
      </c>
      <c r="N266" s="189">
        <v>0.2</v>
      </c>
      <c r="O266" s="99">
        <v>77</v>
      </c>
      <c r="P266" s="189">
        <v>0.14000000000000001</v>
      </c>
      <c r="Q266" s="99">
        <v>71</v>
      </c>
      <c r="R266" s="189">
        <v>0.13</v>
      </c>
      <c r="S266" s="99">
        <v>24</v>
      </c>
      <c r="T266" s="189">
        <v>0.04</v>
      </c>
      <c r="U266" s="99">
        <v>18</v>
      </c>
      <c r="V266" s="189">
        <v>0.03</v>
      </c>
      <c r="W266" s="99">
        <v>0</v>
      </c>
      <c r="X266" s="189">
        <v>0</v>
      </c>
      <c r="Z266" s="161"/>
    </row>
    <row r="267" spans="1:26" ht="15" customHeight="1" x14ac:dyDescent="0.2">
      <c r="A267" s="101" t="s">
        <v>774</v>
      </c>
      <c r="B267" s="101" t="s">
        <v>775</v>
      </c>
      <c r="C267" s="101"/>
      <c r="D267" s="101"/>
      <c r="E267" s="99">
        <v>1254</v>
      </c>
      <c r="F267" s="189">
        <v>1</v>
      </c>
      <c r="G267" s="99">
        <v>18</v>
      </c>
      <c r="H267" s="189">
        <v>0.01</v>
      </c>
      <c r="I267" s="99">
        <v>224</v>
      </c>
      <c r="J267" s="189">
        <v>0.18</v>
      </c>
      <c r="K267" s="99">
        <v>356</v>
      </c>
      <c r="L267" s="189">
        <v>0.28000000000000003</v>
      </c>
      <c r="M267" s="99">
        <v>343</v>
      </c>
      <c r="N267" s="189">
        <v>0.27</v>
      </c>
      <c r="O267" s="99">
        <v>191</v>
      </c>
      <c r="P267" s="189">
        <v>0.15</v>
      </c>
      <c r="Q267" s="99">
        <v>93</v>
      </c>
      <c r="R267" s="189">
        <v>7.0000000000000007E-2</v>
      </c>
      <c r="S267" s="99">
        <v>20</v>
      </c>
      <c r="T267" s="189">
        <v>0.02</v>
      </c>
      <c r="U267" s="99">
        <v>9</v>
      </c>
      <c r="V267" s="189">
        <v>0.01</v>
      </c>
      <c r="W267" s="99">
        <v>0</v>
      </c>
      <c r="X267" s="189">
        <v>0</v>
      </c>
      <c r="Z267" s="161"/>
    </row>
    <row r="268" spans="1:26" ht="15" customHeight="1" x14ac:dyDescent="0.2">
      <c r="A268" s="101" t="s">
        <v>776</v>
      </c>
      <c r="B268" s="101" t="s">
        <v>777</v>
      </c>
      <c r="C268" s="101"/>
      <c r="D268" s="101"/>
      <c r="E268" s="99">
        <v>852</v>
      </c>
      <c r="F268" s="189">
        <v>1</v>
      </c>
      <c r="G268" s="99">
        <v>7</v>
      </c>
      <c r="H268" s="189">
        <v>0.01</v>
      </c>
      <c r="I268" s="99">
        <v>144</v>
      </c>
      <c r="J268" s="189">
        <v>0.17</v>
      </c>
      <c r="K268" s="99">
        <v>220</v>
      </c>
      <c r="L268" s="189">
        <v>0.26</v>
      </c>
      <c r="M268" s="99">
        <v>217</v>
      </c>
      <c r="N268" s="189">
        <v>0.25</v>
      </c>
      <c r="O268" s="99">
        <v>120</v>
      </c>
      <c r="P268" s="189">
        <v>0.14000000000000001</v>
      </c>
      <c r="Q268" s="99">
        <v>80</v>
      </c>
      <c r="R268" s="189">
        <v>0.09</v>
      </c>
      <c r="S268" s="99">
        <v>43</v>
      </c>
      <c r="T268" s="189">
        <v>0.05</v>
      </c>
      <c r="U268" s="99">
        <v>21</v>
      </c>
      <c r="V268" s="189">
        <v>0.02</v>
      </c>
      <c r="W268" s="99">
        <v>0</v>
      </c>
      <c r="X268" s="189">
        <v>0</v>
      </c>
      <c r="Z268" s="161"/>
    </row>
    <row r="269" spans="1:26" ht="15" customHeight="1" x14ac:dyDescent="0.2">
      <c r="A269" s="101" t="s">
        <v>778</v>
      </c>
      <c r="B269" s="101" t="s">
        <v>779</v>
      </c>
      <c r="C269" s="101"/>
      <c r="D269" s="101"/>
      <c r="E269" s="99">
        <v>616</v>
      </c>
      <c r="F269" s="189">
        <v>1</v>
      </c>
      <c r="G269" s="99">
        <v>1</v>
      </c>
      <c r="H269" s="189">
        <v>0</v>
      </c>
      <c r="I269" s="99">
        <v>132</v>
      </c>
      <c r="J269" s="189">
        <v>0.21</v>
      </c>
      <c r="K269" s="99">
        <v>179</v>
      </c>
      <c r="L269" s="189">
        <v>0.28999999999999998</v>
      </c>
      <c r="M269" s="99">
        <v>140</v>
      </c>
      <c r="N269" s="189">
        <v>0.23</v>
      </c>
      <c r="O269" s="99">
        <v>73</v>
      </c>
      <c r="P269" s="189">
        <v>0.12</v>
      </c>
      <c r="Q269" s="99">
        <v>44</v>
      </c>
      <c r="R269" s="189">
        <v>7.0000000000000007E-2</v>
      </c>
      <c r="S269" s="99">
        <v>32</v>
      </c>
      <c r="T269" s="189">
        <v>0.05</v>
      </c>
      <c r="U269" s="99">
        <v>15</v>
      </c>
      <c r="V269" s="189">
        <v>0.02</v>
      </c>
      <c r="W269" s="99">
        <v>0</v>
      </c>
      <c r="X269" s="189">
        <v>0</v>
      </c>
      <c r="Z269" s="161"/>
    </row>
    <row r="270" spans="1:26" ht="15" customHeight="1" x14ac:dyDescent="0.2">
      <c r="A270" s="101" t="s">
        <v>780</v>
      </c>
      <c r="B270" s="101" t="s">
        <v>781</v>
      </c>
      <c r="C270" s="101"/>
      <c r="D270" s="101"/>
      <c r="E270" s="99">
        <v>422</v>
      </c>
      <c r="F270" s="189">
        <v>1</v>
      </c>
      <c r="G270" s="99">
        <v>0</v>
      </c>
      <c r="H270" s="189">
        <v>0</v>
      </c>
      <c r="I270" s="99">
        <v>64</v>
      </c>
      <c r="J270" s="189">
        <v>0.15</v>
      </c>
      <c r="K270" s="99">
        <v>138</v>
      </c>
      <c r="L270" s="189">
        <v>0.33</v>
      </c>
      <c r="M270" s="99">
        <v>122</v>
      </c>
      <c r="N270" s="189">
        <v>0.28999999999999998</v>
      </c>
      <c r="O270" s="99">
        <v>60</v>
      </c>
      <c r="P270" s="189">
        <v>0.14000000000000001</v>
      </c>
      <c r="Q270" s="99">
        <v>22</v>
      </c>
      <c r="R270" s="189">
        <v>0.05</v>
      </c>
      <c r="S270" s="99">
        <v>8</v>
      </c>
      <c r="T270" s="189">
        <v>0.02</v>
      </c>
      <c r="U270" s="99">
        <v>8</v>
      </c>
      <c r="V270" s="189">
        <v>0.02</v>
      </c>
      <c r="W270" s="99">
        <v>0</v>
      </c>
      <c r="X270" s="189">
        <v>0</v>
      </c>
      <c r="Z270" s="161"/>
    </row>
    <row r="271" spans="1:26" ht="15" customHeight="1" x14ac:dyDescent="0.2">
      <c r="A271" s="101" t="s">
        <v>782</v>
      </c>
      <c r="B271" s="101" t="s">
        <v>783</v>
      </c>
      <c r="C271" s="101"/>
      <c r="D271" s="101"/>
      <c r="E271" s="99">
        <v>852</v>
      </c>
      <c r="F271" s="189">
        <v>1</v>
      </c>
      <c r="G271" s="99">
        <v>6</v>
      </c>
      <c r="H271" s="189">
        <v>0.01</v>
      </c>
      <c r="I271" s="99">
        <v>138</v>
      </c>
      <c r="J271" s="189">
        <v>0.16</v>
      </c>
      <c r="K271" s="99">
        <v>216</v>
      </c>
      <c r="L271" s="189">
        <v>0.25</v>
      </c>
      <c r="M271" s="99">
        <v>200</v>
      </c>
      <c r="N271" s="189">
        <v>0.23</v>
      </c>
      <c r="O271" s="99">
        <v>128</v>
      </c>
      <c r="P271" s="189">
        <v>0.15</v>
      </c>
      <c r="Q271" s="99">
        <v>100</v>
      </c>
      <c r="R271" s="189">
        <v>0.12</v>
      </c>
      <c r="S271" s="99">
        <v>41</v>
      </c>
      <c r="T271" s="189">
        <v>0.05</v>
      </c>
      <c r="U271" s="99">
        <v>23</v>
      </c>
      <c r="V271" s="189">
        <v>0.03</v>
      </c>
      <c r="W271" s="99">
        <v>0</v>
      </c>
      <c r="X271" s="189">
        <v>0</v>
      </c>
      <c r="Z271" s="161"/>
    </row>
    <row r="272" spans="1:26" ht="15" customHeight="1" x14ac:dyDescent="0.2">
      <c r="A272" s="101" t="s">
        <v>784</v>
      </c>
      <c r="B272" s="101" t="s">
        <v>785</v>
      </c>
      <c r="C272" s="101"/>
      <c r="D272" s="101"/>
      <c r="E272" s="99">
        <v>281</v>
      </c>
      <c r="F272" s="189">
        <v>1</v>
      </c>
      <c r="G272" s="99">
        <v>2</v>
      </c>
      <c r="H272" s="189">
        <v>0.01</v>
      </c>
      <c r="I272" s="99">
        <v>58</v>
      </c>
      <c r="J272" s="189">
        <v>0.21</v>
      </c>
      <c r="K272" s="99">
        <v>73</v>
      </c>
      <c r="L272" s="189">
        <v>0.26</v>
      </c>
      <c r="M272" s="99">
        <v>54</v>
      </c>
      <c r="N272" s="189">
        <v>0.19</v>
      </c>
      <c r="O272" s="99">
        <v>48</v>
      </c>
      <c r="P272" s="189">
        <v>0.17</v>
      </c>
      <c r="Q272" s="99">
        <v>32</v>
      </c>
      <c r="R272" s="189">
        <v>0.11</v>
      </c>
      <c r="S272" s="99">
        <v>9</v>
      </c>
      <c r="T272" s="189">
        <v>0.03</v>
      </c>
      <c r="U272" s="99">
        <v>5</v>
      </c>
      <c r="V272" s="189">
        <v>0.02</v>
      </c>
      <c r="W272" s="99">
        <v>0</v>
      </c>
      <c r="X272" s="189">
        <v>0</v>
      </c>
      <c r="Z272" s="161"/>
    </row>
    <row r="273" spans="1:26" ht="15" customHeight="1" x14ac:dyDescent="0.2">
      <c r="A273" s="101" t="s">
        <v>786</v>
      </c>
      <c r="B273" s="101" t="s">
        <v>787</v>
      </c>
      <c r="C273" s="101"/>
      <c r="D273" s="101"/>
      <c r="E273" s="99">
        <v>849</v>
      </c>
      <c r="F273" s="189">
        <v>1</v>
      </c>
      <c r="G273" s="99">
        <v>2</v>
      </c>
      <c r="H273" s="189">
        <v>0</v>
      </c>
      <c r="I273" s="99">
        <v>128</v>
      </c>
      <c r="J273" s="189">
        <v>0.15</v>
      </c>
      <c r="K273" s="99">
        <v>260</v>
      </c>
      <c r="L273" s="189">
        <v>0.31</v>
      </c>
      <c r="M273" s="99">
        <v>219</v>
      </c>
      <c r="N273" s="189">
        <v>0.26</v>
      </c>
      <c r="O273" s="99">
        <v>124</v>
      </c>
      <c r="P273" s="189">
        <v>0.15</v>
      </c>
      <c r="Q273" s="99">
        <v>66</v>
      </c>
      <c r="R273" s="189">
        <v>0.08</v>
      </c>
      <c r="S273" s="99">
        <v>34</v>
      </c>
      <c r="T273" s="189">
        <v>0.04</v>
      </c>
      <c r="U273" s="99">
        <v>16</v>
      </c>
      <c r="V273" s="189">
        <v>0.02</v>
      </c>
      <c r="W273" s="99">
        <v>0</v>
      </c>
      <c r="X273" s="189">
        <v>0</v>
      </c>
      <c r="Z273" s="161"/>
    </row>
    <row r="274" spans="1:26" ht="15" customHeight="1" x14ac:dyDescent="0.2">
      <c r="A274" s="101" t="s">
        <v>788</v>
      </c>
      <c r="B274" s="101" t="s">
        <v>789</v>
      </c>
      <c r="C274" s="101"/>
      <c r="D274" s="101"/>
      <c r="E274" s="104" t="s">
        <v>333</v>
      </c>
      <c r="F274" s="197" t="s">
        <v>333</v>
      </c>
      <c r="G274" s="104" t="s">
        <v>333</v>
      </c>
      <c r="H274" s="197" t="s">
        <v>333</v>
      </c>
      <c r="I274" s="104" t="s">
        <v>333</v>
      </c>
      <c r="J274" s="197" t="s">
        <v>333</v>
      </c>
      <c r="K274" s="104" t="s">
        <v>333</v>
      </c>
      <c r="L274" s="197" t="s">
        <v>333</v>
      </c>
      <c r="M274" s="104" t="s">
        <v>333</v>
      </c>
      <c r="N274" s="197" t="s">
        <v>333</v>
      </c>
      <c r="O274" s="104" t="s">
        <v>333</v>
      </c>
      <c r="P274" s="197" t="s">
        <v>333</v>
      </c>
      <c r="Q274" s="104" t="s">
        <v>333</v>
      </c>
      <c r="R274" s="197" t="s">
        <v>333</v>
      </c>
      <c r="S274" s="104" t="s">
        <v>333</v>
      </c>
      <c r="T274" s="197" t="s">
        <v>333</v>
      </c>
      <c r="U274" s="104" t="s">
        <v>333</v>
      </c>
      <c r="V274" s="197" t="s">
        <v>333</v>
      </c>
      <c r="W274" s="104" t="s">
        <v>333</v>
      </c>
      <c r="X274" s="197" t="s">
        <v>333</v>
      </c>
      <c r="Z274" s="161"/>
    </row>
    <row r="275" spans="1:26" ht="15" customHeight="1" x14ac:dyDescent="0.2">
      <c r="A275" s="101" t="s">
        <v>790</v>
      </c>
      <c r="B275" s="101" t="s">
        <v>791</v>
      </c>
      <c r="C275" s="101"/>
      <c r="D275" s="101"/>
      <c r="E275" s="104" t="s">
        <v>333</v>
      </c>
      <c r="F275" s="197" t="s">
        <v>333</v>
      </c>
      <c r="G275" s="104" t="s">
        <v>333</v>
      </c>
      <c r="H275" s="197" t="s">
        <v>333</v>
      </c>
      <c r="I275" s="104" t="s">
        <v>333</v>
      </c>
      <c r="J275" s="197" t="s">
        <v>333</v>
      </c>
      <c r="K275" s="104" t="s">
        <v>333</v>
      </c>
      <c r="L275" s="197" t="s">
        <v>333</v>
      </c>
      <c r="M275" s="104" t="s">
        <v>333</v>
      </c>
      <c r="N275" s="197" t="s">
        <v>333</v>
      </c>
      <c r="O275" s="104" t="s">
        <v>333</v>
      </c>
      <c r="P275" s="197" t="s">
        <v>333</v>
      </c>
      <c r="Q275" s="104" t="s">
        <v>333</v>
      </c>
      <c r="R275" s="197" t="s">
        <v>333</v>
      </c>
      <c r="S275" s="104" t="s">
        <v>333</v>
      </c>
      <c r="T275" s="197" t="s">
        <v>333</v>
      </c>
      <c r="U275" s="104" t="s">
        <v>333</v>
      </c>
      <c r="V275" s="197" t="s">
        <v>333</v>
      </c>
      <c r="W275" s="104" t="s">
        <v>333</v>
      </c>
      <c r="X275" s="197" t="s">
        <v>333</v>
      </c>
      <c r="Z275" s="161"/>
    </row>
    <row r="276" spans="1:26" ht="15" customHeight="1" x14ac:dyDescent="0.2">
      <c r="A276" s="101" t="s">
        <v>792</v>
      </c>
      <c r="B276" s="101" t="s">
        <v>793</v>
      </c>
      <c r="C276" s="101"/>
      <c r="D276" s="101"/>
      <c r="E276" s="99">
        <v>383</v>
      </c>
      <c r="F276" s="189">
        <v>1</v>
      </c>
      <c r="G276" s="99">
        <v>7</v>
      </c>
      <c r="H276" s="189">
        <v>0.02</v>
      </c>
      <c r="I276" s="99">
        <v>67</v>
      </c>
      <c r="J276" s="189">
        <v>0.17</v>
      </c>
      <c r="K276" s="99">
        <v>95</v>
      </c>
      <c r="L276" s="189">
        <v>0.25</v>
      </c>
      <c r="M276" s="99">
        <v>84</v>
      </c>
      <c r="N276" s="189">
        <v>0.22</v>
      </c>
      <c r="O276" s="99">
        <v>57</v>
      </c>
      <c r="P276" s="189">
        <v>0.15</v>
      </c>
      <c r="Q276" s="99">
        <v>42</v>
      </c>
      <c r="R276" s="189">
        <v>0.11</v>
      </c>
      <c r="S276" s="99">
        <v>17</v>
      </c>
      <c r="T276" s="189">
        <v>0.04</v>
      </c>
      <c r="U276" s="99">
        <v>14</v>
      </c>
      <c r="V276" s="189">
        <v>0.04</v>
      </c>
      <c r="W276" s="99">
        <v>0</v>
      </c>
      <c r="X276" s="189">
        <v>0</v>
      </c>
      <c r="Z276" s="161"/>
    </row>
    <row r="277" spans="1:26" ht="15" customHeight="1" x14ac:dyDescent="0.2">
      <c r="A277" s="101" t="s">
        <v>794</v>
      </c>
      <c r="B277" s="101" t="s">
        <v>795</v>
      </c>
      <c r="C277" s="101"/>
      <c r="D277" s="101"/>
      <c r="E277" s="99">
        <v>2443</v>
      </c>
      <c r="F277" s="189">
        <v>1</v>
      </c>
      <c r="G277" s="99">
        <v>3</v>
      </c>
      <c r="H277" s="189">
        <v>0</v>
      </c>
      <c r="I277" s="99">
        <v>350</v>
      </c>
      <c r="J277" s="189">
        <v>0.14000000000000001</v>
      </c>
      <c r="K277" s="99">
        <v>790</v>
      </c>
      <c r="L277" s="189">
        <v>0.32</v>
      </c>
      <c r="M277" s="99">
        <v>629</v>
      </c>
      <c r="N277" s="189">
        <v>0.26</v>
      </c>
      <c r="O277" s="99">
        <v>411</v>
      </c>
      <c r="P277" s="189">
        <v>0.17</v>
      </c>
      <c r="Q277" s="99">
        <v>186</v>
      </c>
      <c r="R277" s="189">
        <v>0.08</v>
      </c>
      <c r="S277" s="99">
        <v>61</v>
      </c>
      <c r="T277" s="189">
        <v>0.02</v>
      </c>
      <c r="U277" s="99">
        <v>13</v>
      </c>
      <c r="V277" s="189">
        <v>0.01</v>
      </c>
      <c r="W277" s="99">
        <v>0</v>
      </c>
      <c r="X277" s="189">
        <v>0</v>
      </c>
      <c r="Z277" s="161"/>
    </row>
    <row r="278" spans="1:26" ht="15" customHeight="1" x14ac:dyDescent="0.2">
      <c r="A278" s="101" t="s">
        <v>796</v>
      </c>
      <c r="B278" s="101" t="s">
        <v>797</v>
      </c>
      <c r="C278" s="101"/>
      <c r="D278" s="101"/>
      <c r="E278" s="99">
        <v>928</v>
      </c>
      <c r="F278" s="189">
        <v>1</v>
      </c>
      <c r="G278" s="99">
        <v>7</v>
      </c>
      <c r="H278" s="189">
        <v>0.01</v>
      </c>
      <c r="I278" s="99">
        <v>183</v>
      </c>
      <c r="J278" s="189">
        <v>0.2</v>
      </c>
      <c r="K278" s="99">
        <v>252</v>
      </c>
      <c r="L278" s="189">
        <v>0.27</v>
      </c>
      <c r="M278" s="99">
        <v>222</v>
      </c>
      <c r="N278" s="189">
        <v>0.24</v>
      </c>
      <c r="O278" s="99">
        <v>152</v>
      </c>
      <c r="P278" s="189">
        <v>0.16</v>
      </c>
      <c r="Q278" s="99">
        <v>71</v>
      </c>
      <c r="R278" s="189">
        <v>0.08</v>
      </c>
      <c r="S278" s="99">
        <v>23</v>
      </c>
      <c r="T278" s="189">
        <v>0.02</v>
      </c>
      <c r="U278" s="99">
        <v>18</v>
      </c>
      <c r="V278" s="189">
        <v>0.02</v>
      </c>
      <c r="W278" s="99">
        <v>0</v>
      </c>
      <c r="X278" s="189">
        <v>0</v>
      </c>
      <c r="Z278" s="161"/>
    </row>
    <row r="279" spans="1:26" ht="15" customHeight="1" x14ac:dyDescent="0.2">
      <c r="A279" s="101" t="s">
        <v>798</v>
      </c>
      <c r="B279" s="101" t="s">
        <v>799</v>
      </c>
      <c r="C279" s="101"/>
      <c r="D279" s="101"/>
      <c r="E279" s="99">
        <v>411</v>
      </c>
      <c r="F279" s="189">
        <v>1</v>
      </c>
      <c r="G279" s="99">
        <v>2</v>
      </c>
      <c r="H279" s="189">
        <v>0</v>
      </c>
      <c r="I279" s="99">
        <v>70</v>
      </c>
      <c r="J279" s="189">
        <v>0.17</v>
      </c>
      <c r="K279" s="99">
        <v>96</v>
      </c>
      <c r="L279" s="189">
        <v>0.23</v>
      </c>
      <c r="M279" s="99">
        <v>108</v>
      </c>
      <c r="N279" s="189">
        <v>0.26</v>
      </c>
      <c r="O279" s="99">
        <v>67</v>
      </c>
      <c r="P279" s="189">
        <v>0.16</v>
      </c>
      <c r="Q279" s="99">
        <v>38</v>
      </c>
      <c r="R279" s="189">
        <v>0.09</v>
      </c>
      <c r="S279" s="99">
        <v>22</v>
      </c>
      <c r="T279" s="189">
        <v>0.05</v>
      </c>
      <c r="U279" s="99">
        <v>8</v>
      </c>
      <c r="V279" s="189">
        <v>0.02</v>
      </c>
      <c r="W279" s="99">
        <v>0</v>
      </c>
      <c r="X279" s="189">
        <v>0</v>
      </c>
      <c r="Z279" s="161"/>
    </row>
    <row r="280" spans="1:26" ht="15" customHeight="1" x14ac:dyDescent="0.2">
      <c r="A280" s="101" t="s">
        <v>800</v>
      </c>
      <c r="B280" s="101" t="s">
        <v>801</v>
      </c>
      <c r="C280" s="101"/>
      <c r="D280" s="101"/>
      <c r="E280" s="99">
        <v>260</v>
      </c>
      <c r="F280" s="189">
        <v>1</v>
      </c>
      <c r="G280" s="99">
        <v>0</v>
      </c>
      <c r="H280" s="189">
        <v>0</v>
      </c>
      <c r="I280" s="99">
        <v>28</v>
      </c>
      <c r="J280" s="189">
        <v>0.11</v>
      </c>
      <c r="K280" s="99">
        <v>82</v>
      </c>
      <c r="L280" s="189">
        <v>0.32</v>
      </c>
      <c r="M280" s="99">
        <v>62</v>
      </c>
      <c r="N280" s="189">
        <v>0.24</v>
      </c>
      <c r="O280" s="99">
        <v>48</v>
      </c>
      <c r="P280" s="189">
        <v>0.18</v>
      </c>
      <c r="Q280" s="99">
        <v>22</v>
      </c>
      <c r="R280" s="189">
        <v>0.08</v>
      </c>
      <c r="S280" s="99">
        <v>12</v>
      </c>
      <c r="T280" s="189">
        <v>0.05</v>
      </c>
      <c r="U280" s="99">
        <v>6</v>
      </c>
      <c r="V280" s="189">
        <v>0.02</v>
      </c>
      <c r="W280" s="99">
        <v>0</v>
      </c>
      <c r="X280" s="189">
        <v>0</v>
      </c>
      <c r="Z280" s="161"/>
    </row>
    <row r="281" spans="1:26" ht="15" customHeight="1" x14ac:dyDescent="0.2">
      <c r="A281" s="101" t="s">
        <v>802</v>
      </c>
      <c r="B281" s="101" t="s">
        <v>803</v>
      </c>
      <c r="C281" s="101"/>
      <c r="D281" s="101"/>
      <c r="E281" s="99">
        <v>504</v>
      </c>
      <c r="F281" s="189">
        <v>1</v>
      </c>
      <c r="G281" s="99">
        <v>0</v>
      </c>
      <c r="H281" s="189">
        <v>0</v>
      </c>
      <c r="I281" s="99">
        <v>94</v>
      </c>
      <c r="J281" s="189">
        <v>0.19</v>
      </c>
      <c r="K281" s="99">
        <v>134</v>
      </c>
      <c r="L281" s="189">
        <v>0.27</v>
      </c>
      <c r="M281" s="99">
        <v>122</v>
      </c>
      <c r="N281" s="189">
        <v>0.24</v>
      </c>
      <c r="O281" s="99">
        <v>74</v>
      </c>
      <c r="P281" s="189">
        <v>0.15</v>
      </c>
      <c r="Q281" s="99">
        <v>43</v>
      </c>
      <c r="R281" s="189">
        <v>0.09</v>
      </c>
      <c r="S281" s="99">
        <v>29</v>
      </c>
      <c r="T281" s="189">
        <v>0.06</v>
      </c>
      <c r="U281" s="99">
        <v>8</v>
      </c>
      <c r="V281" s="189">
        <v>0.02</v>
      </c>
      <c r="W281" s="99">
        <v>0</v>
      </c>
      <c r="X281" s="189">
        <v>0</v>
      </c>
      <c r="Z281" s="161"/>
    </row>
    <row r="282" spans="1:26" ht="15" customHeight="1" x14ac:dyDescent="0.2">
      <c r="A282" s="101" t="s">
        <v>804</v>
      </c>
      <c r="B282" s="101" t="s">
        <v>805</v>
      </c>
      <c r="C282" s="101"/>
      <c r="D282" s="101"/>
      <c r="E282" s="99">
        <v>1435</v>
      </c>
      <c r="F282" s="189">
        <v>1</v>
      </c>
      <c r="G282" s="99">
        <v>13</v>
      </c>
      <c r="H282" s="189">
        <v>0.01</v>
      </c>
      <c r="I282" s="99">
        <v>225</v>
      </c>
      <c r="J282" s="189">
        <v>0.16</v>
      </c>
      <c r="K282" s="99">
        <v>446</v>
      </c>
      <c r="L282" s="189">
        <v>0.31</v>
      </c>
      <c r="M282" s="99">
        <v>398</v>
      </c>
      <c r="N282" s="189">
        <v>0.28000000000000003</v>
      </c>
      <c r="O282" s="99">
        <v>215</v>
      </c>
      <c r="P282" s="189">
        <v>0.15</v>
      </c>
      <c r="Q282" s="99">
        <v>101</v>
      </c>
      <c r="R282" s="189">
        <v>7.0000000000000007E-2</v>
      </c>
      <c r="S282" s="99">
        <v>29</v>
      </c>
      <c r="T282" s="189">
        <v>0.02</v>
      </c>
      <c r="U282" s="99">
        <v>8</v>
      </c>
      <c r="V282" s="189">
        <v>0.01</v>
      </c>
      <c r="W282" s="99">
        <v>0</v>
      </c>
      <c r="X282" s="189">
        <v>0</v>
      </c>
      <c r="Z282" s="161"/>
    </row>
    <row r="283" spans="1:26" ht="15" customHeight="1" x14ac:dyDescent="0.2">
      <c r="A283" s="101" t="s">
        <v>806</v>
      </c>
      <c r="B283" s="101" t="s">
        <v>807</v>
      </c>
      <c r="C283" s="101"/>
      <c r="D283" s="101"/>
      <c r="E283" s="99">
        <v>701</v>
      </c>
      <c r="F283" s="189">
        <v>1</v>
      </c>
      <c r="G283" s="99">
        <v>16</v>
      </c>
      <c r="H283" s="189">
        <v>0.02</v>
      </c>
      <c r="I283" s="99">
        <v>169</v>
      </c>
      <c r="J283" s="189">
        <v>0.24</v>
      </c>
      <c r="K283" s="99">
        <v>181</v>
      </c>
      <c r="L283" s="189">
        <v>0.26</v>
      </c>
      <c r="M283" s="99">
        <v>172</v>
      </c>
      <c r="N283" s="189">
        <v>0.25</v>
      </c>
      <c r="O283" s="99">
        <v>111</v>
      </c>
      <c r="P283" s="189">
        <v>0.16</v>
      </c>
      <c r="Q283" s="99">
        <v>35</v>
      </c>
      <c r="R283" s="189">
        <v>0.05</v>
      </c>
      <c r="S283" s="99">
        <v>10</v>
      </c>
      <c r="T283" s="189">
        <v>0.01</v>
      </c>
      <c r="U283" s="99">
        <v>6</v>
      </c>
      <c r="V283" s="189">
        <v>0.01</v>
      </c>
      <c r="W283" s="99">
        <v>1</v>
      </c>
      <c r="X283" s="189">
        <v>0</v>
      </c>
      <c r="Z283" s="161"/>
    </row>
    <row r="284" spans="1:26" ht="15" customHeight="1" x14ac:dyDescent="0.2">
      <c r="A284" s="101" t="s">
        <v>808</v>
      </c>
      <c r="B284" s="101" t="s">
        <v>809</v>
      </c>
      <c r="C284" s="101"/>
      <c r="D284" s="101"/>
      <c r="E284" s="99">
        <v>1730</v>
      </c>
      <c r="F284" s="189">
        <v>1</v>
      </c>
      <c r="G284" s="99">
        <v>0</v>
      </c>
      <c r="H284" s="189">
        <v>0</v>
      </c>
      <c r="I284" s="99">
        <v>240</v>
      </c>
      <c r="J284" s="189">
        <v>0.14000000000000001</v>
      </c>
      <c r="K284" s="99">
        <v>495</v>
      </c>
      <c r="L284" s="189">
        <v>0.28999999999999998</v>
      </c>
      <c r="M284" s="99">
        <v>450</v>
      </c>
      <c r="N284" s="189">
        <v>0.26</v>
      </c>
      <c r="O284" s="99">
        <v>292</v>
      </c>
      <c r="P284" s="189">
        <v>0.17</v>
      </c>
      <c r="Q284" s="99">
        <v>172</v>
      </c>
      <c r="R284" s="189">
        <v>0.1</v>
      </c>
      <c r="S284" s="99">
        <v>65</v>
      </c>
      <c r="T284" s="189">
        <v>0.04</v>
      </c>
      <c r="U284" s="99">
        <v>16</v>
      </c>
      <c r="V284" s="189">
        <v>0.01</v>
      </c>
      <c r="W284" s="99">
        <v>0</v>
      </c>
      <c r="X284" s="189">
        <v>0</v>
      </c>
      <c r="Z284" s="161"/>
    </row>
    <row r="285" spans="1:26" ht="15" customHeight="1" x14ac:dyDescent="0.2">
      <c r="A285" s="101" t="s">
        <v>810</v>
      </c>
      <c r="B285" s="101" t="s">
        <v>811</v>
      </c>
      <c r="C285" s="101"/>
      <c r="D285" s="101"/>
      <c r="E285" s="99">
        <v>2185</v>
      </c>
      <c r="F285" s="189">
        <v>1</v>
      </c>
      <c r="G285" s="99">
        <v>3</v>
      </c>
      <c r="H285" s="189">
        <v>0</v>
      </c>
      <c r="I285" s="99">
        <v>288</v>
      </c>
      <c r="J285" s="189">
        <v>0.13</v>
      </c>
      <c r="K285" s="99">
        <v>607</v>
      </c>
      <c r="L285" s="189">
        <v>0.28000000000000003</v>
      </c>
      <c r="M285" s="99">
        <v>572</v>
      </c>
      <c r="N285" s="189">
        <v>0.26</v>
      </c>
      <c r="O285" s="99">
        <v>353</v>
      </c>
      <c r="P285" s="189">
        <v>0.16</v>
      </c>
      <c r="Q285" s="99">
        <v>233</v>
      </c>
      <c r="R285" s="189">
        <v>0.11</v>
      </c>
      <c r="S285" s="99">
        <v>86</v>
      </c>
      <c r="T285" s="189">
        <v>0.04</v>
      </c>
      <c r="U285" s="99">
        <v>29</v>
      </c>
      <c r="V285" s="189">
        <v>0.01</v>
      </c>
      <c r="W285" s="99">
        <v>14</v>
      </c>
      <c r="X285" s="189">
        <v>0.01</v>
      </c>
      <c r="Z285" s="161"/>
    </row>
    <row r="286" spans="1:26" ht="15" customHeight="1" x14ac:dyDescent="0.2">
      <c r="A286" s="101" t="s">
        <v>812</v>
      </c>
      <c r="B286" s="101" t="s">
        <v>813</v>
      </c>
      <c r="C286" s="101"/>
      <c r="D286" s="101"/>
      <c r="E286" s="99">
        <v>1428</v>
      </c>
      <c r="F286" s="189">
        <v>1</v>
      </c>
      <c r="G286" s="99">
        <v>15</v>
      </c>
      <c r="H286" s="189">
        <v>0.01</v>
      </c>
      <c r="I286" s="99">
        <v>285</v>
      </c>
      <c r="J286" s="189">
        <v>0.2</v>
      </c>
      <c r="K286" s="99">
        <v>376</v>
      </c>
      <c r="L286" s="189">
        <v>0.26</v>
      </c>
      <c r="M286" s="99">
        <v>367</v>
      </c>
      <c r="N286" s="189">
        <v>0.26</v>
      </c>
      <c r="O286" s="99">
        <v>205</v>
      </c>
      <c r="P286" s="189">
        <v>0.14000000000000001</v>
      </c>
      <c r="Q286" s="99">
        <v>113</v>
      </c>
      <c r="R286" s="189">
        <v>0.08</v>
      </c>
      <c r="S286" s="99">
        <v>45</v>
      </c>
      <c r="T286" s="189">
        <v>0.03</v>
      </c>
      <c r="U286" s="99">
        <v>22</v>
      </c>
      <c r="V286" s="189">
        <v>0.02</v>
      </c>
      <c r="W286" s="99">
        <v>0</v>
      </c>
      <c r="X286" s="189">
        <v>0</v>
      </c>
      <c r="Z286" s="161"/>
    </row>
    <row r="287" spans="1:26" ht="15" customHeight="1" x14ac:dyDescent="0.2">
      <c r="A287" s="101" t="s">
        <v>814</v>
      </c>
      <c r="B287" s="101" t="s">
        <v>815</v>
      </c>
      <c r="C287" s="101"/>
      <c r="D287" s="101"/>
      <c r="E287" s="99">
        <v>608</v>
      </c>
      <c r="F287" s="189">
        <v>1</v>
      </c>
      <c r="G287" s="99">
        <v>4</v>
      </c>
      <c r="H287" s="189">
        <v>0.01</v>
      </c>
      <c r="I287" s="99">
        <v>118</v>
      </c>
      <c r="J287" s="189">
        <v>0.19</v>
      </c>
      <c r="K287" s="99">
        <v>173</v>
      </c>
      <c r="L287" s="189">
        <v>0.28000000000000003</v>
      </c>
      <c r="M287" s="99">
        <v>161</v>
      </c>
      <c r="N287" s="189">
        <v>0.26</v>
      </c>
      <c r="O287" s="99">
        <v>83</v>
      </c>
      <c r="P287" s="189">
        <v>0.14000000000000001</v>
      </c>
      <c r="Q287" s="99">
        <v>49</v>
      </c>
      <c r="R287" s="189">
        <v>0.08</v>
      </c>
      <c r="S287" s="99">
        <v>13</v>
      </c>
      <c r="T287" s="189">
        <v>0.02</v>
      </c>
      <c r="U287" s="99">
        <v>7</v>
      </c>
      <c r="V287" s="189">
        <v>0.01</v>
      </c>
      <c r="W287" s="99">
        <v>0</v>
      </c>
      <c r="X287" s="189">
        <v>0</v>
      </c>
      <c r="Z287" s="161"/>
    </row>
    <row r="288" spans="1:26" ht="15" customHeight="1" x14ac:dyDescent="0.2">
      <c r="A288" s="101" t="s">
        <v>816</v>
      </c>
      <c r="B288" s="101" t="s">
        <v>817</v>
      </c>
      <c r="C288" s="101"/>
      <c r="D288" s="101"/>
      <c r="E288" s="99">
        <v>508</v>
      </c>
      <c r="F288" s="189">
        <v>1</v>
      </c>
      <c r="G288" s="99">
        <v>2</v>
      </c>
      <c r="H288" s="189">
        <v>0</v>
      </c>
      <c r="I288" s="99">
        <v>77</v>
      </c>
      <c r="J288" s="189">
        <v>0.15</v>
      </c>
      <c r="K288" s="99">
        <v>149</v>
      </c>
      <c r="L288" s="189">
        <v>0.28999999999999998</v>
      </c>
      <c r="M288" s="99">
        <v>137</v>
      </c>
      <c r="N288" s="189">
        <v>0.27</v>
      </c>
      <c r="O288" s="99">
        <v>82</v>
      </c>
      <c r="P288" s="189">
        <v>0.16</v>
      </c>
      <c r="Q288" s="99">
        <v>42</v>
      </c>
      <c r="R288" s="189">
        <v>0.08</v>
      </c>
      <c r="S288" s="99">
        <v>17</v>
      </c>
      <c r="T288" s="189">
        <v>0.03</v>
      </c>
      <c r="U288" s="99">
        <v>2</v>
      </c>
      <c r="V288" s="189">
        <v>0</v>
      </c>
      <c r="W288" s="99">
        <v>0</v>
      </c>
      <c r="X288" s="189">
        <v>0</v>
      </c>
      <c r="Z288" s="161"/>
    </row>
    <row r="289" spans="1:26" ht="15" customHeight="1" x14ac:dyDescent="0.2">
      <c r="A289" s="101" t="s">
        <v>818</v>
      </c>
      <c r="B289" s="101" t="s">
        <v>819</v>
      </c>
      <c r="C289" s="101"/>
      <c r="D289" s="101"/>
      <c r="E289" s="99">
        <v>296</v>
      </c>
      <c r="F289" s="189">
        <v>1</v>
      </c>
      <c r="G289" s="99">
        <v>0</v>
      </c>
      <c r="H289" s="189">
        <v>0</v>
      </c>
      <c r="I289" s="99">
        <v>39</v>
      </c>
      <c r="J289" s="189">
        <v>0.13</v>
      </c>
      <c r="K289" s="99">
        <v>82</v>
      </c>
      <c r="L289" s="189">
        <v>0.28000000000000003</v>
      </c>
      <c r="M289" s="99">
        <v>71</v>
      </c>
      <c r="N289" s="189">
        <v>0.24</v>
      </c>
      <c r="O289" s="99">
        <v>50</v>
      </c>
      <c r="P289" s="189">
        <v>0.17</v>
      </c>
      <c r="Q289" s="99">
        <v>32</v>
      </c>
      <c r="R289" s="189">
        <v>0.11</v>
      </c>
      <c r="S289" s="99">
        <v>18</v>
      </c>
      <c r="T289" s="189">
        <v>0.06</v>
      </c>
      <c r="U289" s="99">
        <v>4</v>
      </c>
      <c r="V289" s="189">
        <v>0.01</v>
      </c>
      <c r="W289" s="99">
        <v>0</v>
      </c>
      <c r="X289" s="189">
        <v>0</v>
      </c>
      <c r="Z289" s="161"/>
    </row>
    <row r="290" spans="1:26" ht="15" customHeight="1" x14ac:dyDescent="0.2">
      <c r="A290" s="101" t="s">
        <v>820</v>
      </c>
      <c r="B290" s="101" t="s">
        <v>821</v>
      </c>
      <c r="C290" s="101"/>
      <c r="D290" s="101"/>
      <c r="E290" s="99">
        <v>515</v>
      </c>
      <c r="F290" s="189">
        <v>1</v>
      </c>
      <c r="G290" s="99">
        <v>0</v>
      </c>
      <c r="H290" s="189">
        <v>0</v>
      </c>
      <c r="I290" s="99">
        <v>80</v>
      </c>
      <c r="J290" s="189">
        <v>0.16</v>
      </c>
      <c r="K290" s="99">
        <v>152</v>
      </c>
      <c r="L290" s="189">
        <v>0.3</v>
      </c>
      <c r="M290" s="99">
        <v>115</v>
      </c>
      <c r="N290" s="189">
        <v>0.22</v>
      </c>
      <c r="O290" s="99">
        <v>72</v>
      </c>
      <c r="P290" s="189">
        <v>0.14000000000000001</v>
      </c>
      <c r="Q290" s="99">
        <v>55</v>
      </c>
      <c r="R290" s="189">
        <v>0.11</v>
      </c>
      <c r="S290" s="99">
        <v>31</v>
      </c>
      <c r="T290" s="189">
        <v>0.06</v>
      </c>
      <c r="U290" s="99">
        <v>10</v>
      </c>
      <c r="V290" s="189">
        <v>0.02</v>
      </c>
      <c r="W290" s="99">
        <v>0</v>
      </c>
      <c r="X290" s="189">
        <v>0</v>
      </c>
      <c r="Z290" s="161"/>
    </row>
    <row r="291" spans="1:26" ht="15" customHeight="1" x14ac:dyDescent="0.2">
      <c r="A291" s="101" t="s">
        <v>822</v>
      </c>
      <c r="B291" s="101" t="s">
        <v>823</v>
      </c>
      <c r="C291" s="101"/>
      <c r="D291" s="101"/>
      <c r="E291" s="99">
        <v>815</v>
      </c>
      <c r="F291" s="189">
        <v>1</v>
      </c>
      <c r="G291" s="99">
        <v>6</v>
      </c>
      <c r="H291" s="189">
        <v>0.01</v>
      </c>
      <c r="I291" s="99">
        <v>135</v>
      </c>
      <c r="J291" s="189">
        <v>0.17</v>
      </c>
      <c r="K291" s="99">
        <v>241</v>
      </c>
      <c r="L291" s="189">
        <v>0.3</v>
      </c>
      <c r="M291" s="99">
        <v>202</v>
      </c>
      <c r="N291" s="189">
        <v>0.25</v>
      </c>
      <c r="O291" s="99">
        <v>129</v>
      </c>
      <c r="P291" s="189">
        <v>0.16</v>
      </c>
      <c r="Q291" s="99">
        <v>73</v>
      </c>
      <c r="R291" s="189">
        <v>0.09</v>
      </c>
      <c r="S291" s="99">
        <v>24</v>
      </c>
      <c r="T291" s="189">
        <v>0.03</v>
      </c>
      <c r="U291" s="99">
        <v>5</v>
      </c>
      <c r="V291" s="189">
        <v>0.01</v>
      </c>
      <c r="W291" s="99">
        <v>0</v>
      </c>
      <c r="X291" s="189">
        <v>0</v>
      </c>
      <c r="Z291" s="161"/>
    </row>
    <row r="292" spans="1:26" ht="15" customHeight="1" x14ac:dyDescent="0.2">
      <c r="A292" s="101" t="s">
        <v>824</v>
      </c>
      <c r="B292" s="101" t="s">
        <v>825</v>
      </c>
      <c r="C292" s="101"/>
      <c r="D292" s="101"/>
      <c r="E292" s="99">
        <v>533</v>
      </c>
      <c r="F292" s="189">
        <v>1</v>
      </c>
      <c r="G292" s="99">
        <v>0</v>
      </c>
      <c r="H292" s="189">
        <v>0</v>
      </c>
      <c r="I292" s="99">
        <v>90</v>
      </c>
      <c r="J292" s="189">
        <v>0.17</v>
      </c>
      <c r="K292" s="99">
        <v>178</v>
      </c>
      <c r="L292" s="189">
        <v>0.33</v>
      </c>
      <c r="M292" s="99">
        <v>118</v>
      </c>
      <c r="N292" s="189">
        <v>0.22</v>
      </c>
      <c r="O292" s="99">
        <v>77</v>
      </c>
      <c r="P292" s="189">
        <v>0.14000000000000001</v>
      </c>
      <c r="Q292" s="99">
        <v>48</v>
      </c>
      <c r="R292" s="189">
        <v>0.09</v>
      </c>
      <c r="S292" s="99">
        <v>18</v>
      </c>
      <c r="T292" s="189">
        <v>0.03</v>
      </c>
      <c r="U292" s="99">
        <v>4</v>
      </c>
      <c r="V292" s="189">
        <v>0.01</v>
      </c>
      <c r="W292" s="99">
        <v>0</v>
      </c>
      <c r="X292" s="189">
        <v>0</v>
      </c>
      <c r="Z292" s="161"/>
    </row>
    <row r="293" spans="1:26" ht="15" customHeight="1" x14ac:dyDescent="0.2">
      <c r="A293" s="101" t="s">
        <v>826</v>
      </c>
      <c r="B293" s="101" t="s">
        <v>827</v>
      </c>
      <c r="C293" s="101"/>
      <c r="D293" s="101"/>
      <c r="E293" s="99">
        <v>227</v>
      </c>
      <c r="F293" s="189">
        <v>1</v>
      </c>
      <c r="G293" s="99">
        <v>2</v>
      </c>
      <c r="H293" s="189">
        <v>0.01</v>
      </c>
      <c r="I293" s="99">
        <v>29</v>
      </c>
      <c r="J293" s="189">
        <v>0.13</v>
      </c>
      <c r="K293" s="99">
        <v>59</v>
      </c>
      <c r="L293" s="189">
        <v>0.26</v>
      </c>
      <c r="M293" s="99">
        <v>55</v>
      </c>
      <c r="N293" s="189">
        <v>0.24</v>
      </c>
      <c r="O293" s="99">
        <v>33</v>
      </c>
      <c r="P293" s="189">
        <v>0.15</v>
      </c>
      <c r="Q293" s="99">
        <v>24</v>
      </c>
      <c r="R293" s="189">
        <v>0.11</v>
      </c>
      <c r="S293" s="99">
        <v>14</v>
      </c>
      <c r="T293" s="189">
        <v>0.06</v>
      </c>
      <c r="U293" s="99">
        <v>11</v>
      </c>
      <c r="V293" s="189">
        <v>0.05</v>
      </c>
      <c r="W293" s="99">
        <v>0</v>
      </c>
      <c r="X293" s="189">
        <v>0</v>
      </c>
      <c r="Z293" s="161"/>
    </row>
    <row r="294" spans="1:26" ht="15" customHeight="1" x14ac:dyDescent="0.2">
      <c r="A294" s="101" t="s">
        <v>828</v>
      </c>
      <c r="B294" s="101" t="s">
        <v>829</v>
      </c>
      <c r="C294" s="101"/>
      <c r="D294" s="101"/>
      <c r="E294" s="99">
        <v>331</v>
      </c>
      <c r="F294" s="189">
        <v>1</v>
      </c>
      <c r="G294" s="99">
        <v>0</v>
      </c>
      <c r="H294" s="189">
        <v>0</v>
      </c>
      <c r="I294" s="99">
        <v>54</v>
      </c>
      <c r="J294" s="189">
        <v>0.16</v>
      </c>
      <c r="K294" s="99">
        <v>121</v>
      </c>
      <c r="L294" s="189">
        <v>0.37</v>
      </c>
      <c r="M294" s="99">
        <v>88</v>
      </c>
      <c r="N294" s="189">
        <v>0.27</v>
      </c>
      <c r="O294" s="99">
        <v>40</v>
      </c>
      <c r="P294" s="189">
        <v>0.12</v>
      </c>
      <c r="Q294" s="99">
        <v>17</v>
      </c>
      <c r="R294" s="189">
        <v>0.05</v>
      </c>
      <c r="S294" s="99">
        <v>7</v>
      </c>
      <c r="T294" s="189">
        <v>0.02</v>
      </c>
      <c r="U294" s="99">
        <v>4</v>
      </c>
      <c r="V294" s="189">
        <v>0.01</v>
      </c>
      <c r="W294" s="99">
        <v>0</v>
      </c>
      <c r="X294" s="189">
        <v>0</v>
      </c>
      <c r="Z294" s="161"/>
    </row>
    <row r="295" spans="1:26" ht="15" customHeight="1" x14ac:dyDescent="0.2">
      <c r="A295" s="101" t="s">
        <v>830</v>
      </c>
      <c r="B295" s="101" t="s">
        <v>831</v>
      </c>
      <c r="C295" s="101"/>
      <c r="D295" s="101"/>
      <c r="E295" s="99">
        <v>674</v>
      </c>
      <c r="F295" s="189">
        <v>1</v>
      </c>
      <c r="G295" s="99">
        <v>6</v>
      </c>
      <c r="H295" s="189">
        <v>0.01</v>
      </c>
      <c r="I295" s="99">
        <v>118</v>
      </c>
      <c r="J295" s="189">
        <v>0.18</v>
      </c>
      <c r="K295" s="99">
        <v>165</v>
      </c>
      <c r="L295" s="189">
        <v>0.24</v>
      </c>
      <c r="M295" s="99">
        <v>168</v>
      </c>
      <c r="N295" s="189">
        <v>0.25</v>
      </c>
      <c r="O295" s="99">
        <v>110</v>
      </c>
      <c r="P295" s="189">
        <v>0.16</v>
      </c>
      <c r="Q295" s="99">
        <v>66</v>
      </c>
      <c r="R295" s="189">
        <v>0.1</v>
      </c>
      <c r="S295" s="99">
        <v>27</v>
      </c>
      <c r="T295" s="189">
        <v>0.04</v>
      </c>
      <c r="U295" s="99">
        <v>14</v>
      </c>
      <c r="V295" s="189">
        <v>0.02</v>
      </c>
      <c r="W295" s="99">
        <v>0</v>
      </c>
      <c r="X295" s="189">
        <v>0</v>
      </c>
      <c r="Z295" s="161"/>
    </row>
    <row r="296" spans="1:26" ht="15" customHeight="1" x14ac:dyDescent="0.2">
      <c r="A296" s="101" t="s">
        <v>832</v>
      </c>
      <c r="B296" s="101" t="s">
        <v>833</v>
      </c>
      <c r="C296" s="101"/>
      <c r="D296" s="101"/>
      <c r="E296" s="99">
        <v>2142</v>
      </c>
      <c r="F296" s="189">
        <v>1</v>
      </c>
      <c r="G296" s="99">
        <v>16</v>
      </c>
      <c r="H296" s="189">
        <v>0.01</v>
      </c>
      <c r="I296" s="99">
        <v>393</v>
      </c>
      <c r="J296" s="189">
        <v>0.18</v>
      </c>
      <c r="K296" s="99">
        <v>567</v>
      </c>
      <c r="L296" s="189">
        <v>0.26</v>
      </c>
      <c r="M296" s="99">
        <v>569</v>
      </c>
      <c r="N296" s="189">
        <v>0.27</v>
      </c>
      <c r="O296" s="99">
        <v>330</v>
      </c>
      <c r="P296" s="189">
        <v>0.15</v>
      </c>
      <c r="Q296" s="99">
        <v>156</v>
      </c>
      <c r="R296" s="189">
        <v>7.0000000000000007E-2</v>
      </c>
      <c r="S296" s="99">
        <v>82</v>
      </c>
      <c r="T296" s="189">
        <v>0.04</v>
      </c>
      <c r="U296" s="99">
        <v>29</v>
      </c>
      <c r="V296" s="189">
        <v>0.01</v>
      </c>
      <c r="W296" s="99">
        <v>0</v>
      </c>
      <c r="X296" s="189">
        <v>0</v>
      </c>
      <c r="Z296" s="161"/>
    </row>
    <row r="297" spans="1:26" ht="15" customHeight="1" x14ac:dyDescent="0.2">
      <c r="A297" s="101" t="s">
        <v>834</v>
      </c>
      <c r="B297" s="101" t="s">
        <v>835</v>
      </c>
      <c r="C297" s="101"/>
      <c r="D297" s="101"/>
      <c r="E297" s="99">
        <v>421</v>
      </c>
      <c r="F297" s="189">
        <v>1</v>
      </c>
      <c r="G297" s="99">
        <v>1</v>
      </c>
      <c r="H297" s="189">
        <v>0</v>
      </c>
      <c r="I297" s="99">
        <v>75</v>
      </c>
      <c r="J297" s="189">
        <v>0.18</v>
      </c>
      <c r="K297" s="99">
        <v>127</v>
      </c>
      <c r="L297" s="189">
        <v>0.3</v>
      </c>
      <c r="M297" s="99">
        <v>102</v>
      </c>
      <c r="N297" s="189">
        <v>0.24</v>
      </c>
      <c r="O297" s="99">
        <v>66</v>
      </c>
      <c r="P297" s="189">
        <v>0.16</v>
      </c>
      <c r="Q297" s="99">
        <v>30</v>
      </c>
      <c r="R297" s="189">
        <v>7.0000000000000007E-2</v>
      </c>
      <c r="S297" s="99">
        <v>10</v>
      </c>
      <c r="T297" s="189">
        <v>0.02</v>
      </c>
      <c r="U297" s="99">
        <v>10</v>
      </c>
      <c r="V297" s="189">
        <v>0.02</v>
      </c>
      <c r="W297" s="99">
        <v>0</v>
      </c>
      <c r="X297" s="189">
        <v>0</v>
      </c>
      <c r="Z297" s="161"/>
    </row>
    <row r="298" spans="1:26" ht="15" customHeight="1" x14ac:dyDescent="0.2">
      <c r="A298" s="101" t="s">
        <v>836</v>
      </c>
      <c r="B298" s="101" t="s">
        <v>837</v>
      </c>
      <c r="C298" s="101"/>
      <c r="D298" s="101"/>
      <c r="E298" s="99">
        <v>855</v>
      </c>
      <c r="F298" s="189">
        <v>1</v>
      </c>
      <c r="G298" s="99">
        <v>6</v>
      </c>
      <c r="H298" s="189">
        <v>0.01</v>
      </c>
      <c r="I298" s="99">
        <v>169</v>
      </c>
      <c r="J298" s="189">
        <v>0.2</v>
      </c>
      <c r="K298" s="99">
        <v>227</v>
      </c>
      <c r="L298" s="189">
        <v>0.27</v>
      </c>
      <c r="M298" s="99">
        <v>223</v>
      </c>
      <c r="N298" s="189">
        <v>0.26</v>
      </c>
      <c r="O298" s="99">
        <v>113</v>
      </c>
      <c r="P298" s="189">
        <v>0.13</v>
      </c>
      <c r="Q298" s="99">
        <v>64</v>
      </c>
      <c r="R298" s="189">
        <v>7.0000000000000007E-2</v>
      </c>
      <c r="S298" s="99">
        <v>38</v>
      </c>
      <c r="T298" s="189">
        <v>0.04</v>
      </c>
      <c r="U298" s="99">
        <v>15</v>
      </c>
      <c r="V298" s="189">
        <v>0.02</v>
      </c>
      <c r="W298" s="99">
        <v>0</v>
      </c>
      <c r="X298" s="189">
        <v>0</v>
      </c>
      <c r="Z298" s="161"/>
    </row>
    <row r="299" spans="1:26" ht="15" customHeight="1" x14ac:dyDescent="0.2">
      <c r="A299" s="101" t="s">
        <v>838</v>
      </c>
      <c r="B299" s="101" t="s">
        <v>839</v>
      </c>
      <c r="C299" s="101"/>
      <c r="D299" s="101"/>
      <c r="E299" s="99">
        <v>3156</v>
      </c>
      <c r="F299" s="189">
        <v>1</v>
      </c>
      <c r="G299" s="99">
        <v>8</v>
      </c>
      <c r="H299" s="189">
        <v>0</v>
      </c>
      <c r="I299" s="99">
        <v>393</v>
      </c>
      <c r="J299" s="189">
        <v>0.12</v>
      </c>
      <c r="K299" s="99">
        <v>889</v>
      </c>
      <c r="L299" s="189">
        <v>0.28000000000000003</v>
      </c>
      <c r="M299" s="99">
        <v>714</v>
      </c>
      <c r="N299" s="189">
        <v>0.23</v>
      </c>
      <c r="O299" s="99">
        <v>554</v>
      </c>
      <c r="P299" s="189">
        <v>0.18</v>
      </c>
      <c r="Q299" s="99">
        <v>393</v>
      </c>
      <c r="R299" s="189">
        <v>0.12</v>
      </c>
      <c r="S299" s="99">
        <v>158</v>
      </c>
      <c r="T299" s="189">
        <v>0.05</v>
      </c>
      <c r="U299" s="99">
        <v>47</v>
      </c>
      <c r="V299" s="189">
        <v>0.01</v>
      </c>
      <c r="W299" s="99">
        <v>0</v>
      </c>
      <c r="X299" s="189">
        <v>0</v>
      </c>
      <c r="Z299" s="161"/>
    </row>
    <row r="300" spans="1:26" ht="15" customHeight="1" x14ac:dyDescent="0.2">
      <c r="A300" s="101" t="s">
        <v>840</v>
      </c>
      <c r="B300" s="101" t="s">
        <v>841</v>
      </c>
      <c r="C300" s="101"/>
      <c r="D300" s="101"/>
      <c r="E300" s="99">
        <v>965</v>
      </c>
      <c r="F300" s="189">
        <v>1</v>
      </c>
      <c r="G300" s="99">
        <v>2</v>
      </c>
      <c r="H300" s="189">
        <v>0</v>
      </c>
      <c r="I300" s="99">
        <v>172</v>
      </c>
      <c r="J300" s="189">
        <v>0.18</v>
      </c>
      <c r="K300" s="99">
        <v>254</v>
      </c>
      <c r="L300" s="189">
        <v>0.26</v>
      </c>
      <c r="M300" s="99">
        <v>224</v>
      </c>
      <c r="N300" s="189">
        <v>0.23</v>
      </c>
      <c r="O300" s="99">
        <v>149</v>
      </c>
      <c r="P300" s="189">
        <v>0.15</v>
      </c>
      <c r="Q300" s="99">
        <v>101</v>
      </c>
      <c r="R300" s="189">
        <v>0.1</v>
      </c>
      <c r="S300" s="99">
        <v>41</v>
      </c>
      <c r="T300" s="189">
        <v>0.04</v>
      </c>
      <c r="U300" s="99">
        <v>22</v>
      </c>
      <c r="V300" s="189">
        <v>0.02</v>
      </c>
      <c r="W300" s="99">
        <v>0</v>
      </c>
      <c r="X300" s="189">
        <v>0</v>
      </c>
      <c r="Z300" s="161"/>
    </row>
    <row r="301" spans="1:26" ht="15" customHeight="1" x14ac:dyDescent="0.2">
      <c r="A301" s="101" t="s">
        <v>842</v>
      </c>
      <c r="B301" s="101" t="s">
        <v>843</v>
      </c>
      <c r="C301" s="101"/>
      <c r="D301" s="101"/>
      <c r="E301" s="99">
        <v>2483</v>
      </c>
      <c r="F301" s="189">
        <v>1</v>
      </c>
      <c r="G301" s="99">
        <v>16</v>
      </c>
      <c r="H301" s="189">
        <v>0.01</v>
      </c>
      <c r="I301" s="99">
        <v>457</v>
      </c>
      <c r="J301" s="189">
        <v>0.18</v>
      </c>
      <c r="K301" s="99">
        <v>771</v>
      </c>
      <c r="L301" s="189">
        <v>0.31</v>
      </c>
      <c r="M301" s="99">
        <v>671</v>
      </c>
      <c r="N301" s="189">
        <v>0.27</v>
      </c>
      <c r="O301" s="99">
        <v>330</v>
      </c>
      <c r="P301" s="189">
        <v>0.13</v>
      </c>
      <c r="Q301" s="99">
        <v>165</v>
      </c>
      <c r="R301" s="189">
        <v>7.0000000000000007E-2</v>
      </c>
      <c r="S301" s="99">
        <v>51</v>
      </c>
      <c r="T301" s="189">
        <v>0.02</v>
      </c>
      <c r="U301" s="99">
        <v>22</v>
      </c>
      <c r="V301" s="189">
        <v>0.01</v>
      </c>
      <c r="W301" s="99">
        <v>0</v>
      </c>
      <c r="X301" s="189">
        <v>0</v>
      </c>
      <c r="Z301" s="161"/>
    </row>
    <row r="302" spans="1:26" ht="15" customHeight="1" x14ac:dyDescent="0.2">
      <c r="A302" s="101" t="s">
        <v>844</v>
      </c>
      <c r="B302" s="101" t="s">
        <v>845</v>
      </c>
      <c r="C302" s="101"/>
      <c r="D302" s="101"/>
      <c r="E302" s="99">
        <v>1507</v>
      </c>
      <c r="F302" s="189">
        <v>1</v>
      </c>
      <c r="G302" s="99">
        <v>8</v>
      </c>
      <c r="H302" s="189">
        <v>0.01</v>
      </c>
      <c r="I302" s="99">
        <v>244</v>
      </c>
      <c r="J302" s="189">
        <v>0.16</v>
      </c>
      <c r="K302" s="99">
        <v>400</v>
      </c>
      <c r="L302" s="189">
        <v>0.27</v>
      </c>
      <c r="M302" s="99">
        <v>398</v>
      </c>
      <c r="N302" s="189">
        <v>0.26</v>
      </c>
      <c r="O302" s="99">
        <v>221</v>
      </c>
      <c r="P302" s="189">
        <v>0.15</v>
      </c>
      <c r="Q302" s="99">
        <v>132</v>
      </c>
      <c r="R302" s="189">
        <v>0.09</v>
      </c>
      <c r="S302" s="99">
        <v>71</v>
      </c>
      <c r="T302" s="189">
        <v>0.05</v>
      </c>
      <c r="U302" s="99">
        <v>33</v>
      </c>
      <c r="V302" s="189">
        <v>0.02</v>
      </c>
      <c r="W302" s="99">
        <v>0</v>
      </c>
      <c r="X302" s="189">
        <v>0</v>
      </c>
      <c r="Z302" s="161"/>
    </row>
    <row r="303" spans="1:26" ht="15" customHeight="1" x14ac:dyDescent="0.2">
      <c r="A303" s="101" t="s">
        <v>846</v>
      </c>
      <c r="B303" s="101" t="s">
        <v>847</v>
      </c>
      <c r="C303" s="101"/>
      <c r="D303" s="101"/>
      <c r="E303" s="99">
        <v>413</v>
      </c>
      <c r="F303" s="189">
        <v>1</v>
      </c>
      <c r="G303" s="99">
        <v>0</v>
      </c>
      <c r="H303" s="189">
        <v>0</v>
      </c>
      <c r="I303" s="99">
        <v>70</v>
      </c>
      <c r="J303" s="189">
        <v>0.17</v>
      </c>
      <c r="K303" s="99">
        <v>90</v>
      </c>
      <c r="L303" s="189">
        <v>0.22</v>
      </c>
      <c r="M303" s="99">
        <v>108</v>
      </c>
      <c r="N303" s="189">
        <v>0.26</v>
      </c>
      <c r="O303" s="99">
        <v>64</v>
      </c>
      <c r="P303" s="189">
        <v>0.15</v>
      </c>
      <c r="Q303" s="99">
        <v>52</v>
      </c>
      <c r="R303" s="189">
        <v>0.13</v>
      </c>
      <c r="S303" s="99">
        <v>23</v>
      </c>
      <c r="T303" s="189">
        <v>0.06</v>
      </c>
      <c r="U303" s="99">
        <v>6</v>
      </c>
      <c r="V303" s="189">
        <v>0.01</v>
      </c>
      <c r="W303" s="99">
        <v>0</v>
      </c>
      <c r="X303" s="189">
        <v>0</v>
      </c>
      <c r="Z303" s="161"/>
    </row>
    <row r="304" spans="1:26" ht="15" customHeight="1" x14ac:dyDescent="0.2">
      <c r="A304" s="101" t="s">
        <v>848</v>
      </c>
      <c r="B304" s="101" t="s">
        <v>849</v>
      </c>
      <c r="C304" s="101"/>
      <c r="D304" s="101"/>
      <c r="E304" s="104" t="s">
        <v>333</v>
      </c>
      <c r="F304" s="197" t="s">
        <v>333</v>
      </c>
      <c r="G304" s="104" t="s">
        <v>333</v>
      </c>
      <c r="H304" s="197" t="s">
        <v>333</v>
      </c>
      <c r="I304" s="104" t="s">
        <v>333</v>
      </c>
      <c r="J304" s="197" t="s">
        <v>333</v>
      </c>
      <c r="K304" s="104" t="s">
        <v>333</v>
      </c>
      <c r="L304" s="197" t="s">
        <v>333</v>
      </c>
      <c r="M304" s="104" t="s">
        <v>333</v>
      </c>
      <c r="N304" s="197" t="s">
        <v>333</v>
      </c>
      <c r="O304" s="104" t="s">
        <v>333</v>
      </c>
      <c r="P304" s="197" t="s">
        <v>333</v>
      </c>
      <c r="Q304" s="104" t="s">
        <v>333</v>
      </c>
      <c r="R304" s="197" t="s">
        <v>333</v>
      </c>
      <c r="S304" s="104" t="s">
        <v>333</v>
      </c>
      <c r="T304" s="197" t="s">
        <v>333</v>
      </c>
      <c r="U304" s="104" t="s">
        <v>333</v>
      </c>
      <c r="V304" s="197" t="s">
        <v>333</v>
      </c>
      <c r="W304" s="104" t="s">
        <v>333</v>
      </c>
      <c r="X304" s="197" t="s">
        <v>333</v>
      </c>
      <c r="Z304" s="161"/>
    </row>
    <row r="305" spans="1:26" ht="15" customHeight="1" x14ac:dyDescent="0.2">
      <c r="A305" s="101" t="s">
        <v>850</v>
      </c>
      <c r="B305" s="101" t="s">
        <v>851</v>
      </c>
      <c r="C305" s="101"/>
      <c r="D305" s="101"/>
      <c r="E305" s="99">
        <v>1552</v>
      </c>
      <c r="F305" s="189">
        <v>1</v>
      </c>
      <c r="G305" s="99">
        <v>6</v>
      </c>
      <c r="H305" s="189">
        <v>0</v>
      </c>
      <c r="I305" s="99">
        <v>244</v>
      </c>
      <c r="J305" s="189">
        <v>0.16</v>
      </c>
      <c r="K305" s="99">
        <v>442</v>
      </c>
      <c r="L305" s="189">
        <v>0.28000000000000003</v>
      </c>
      <c r="M305" s="99">
        <v>414</v>
      </c>
      <c r="N305" s="189">
        <v>0.27</v>
      </c>
      <c r="O305" s="99">
        <v>259</v>
      </c>
      <c r="P305" s="189">
        <v>0.17</v>
      </c>
      <c r="Q305" s="99">
        <v>121</v>
      </c>
      <c r="R305" s="189">
        <v>0.08</v>
      </c>
      <c r="S305" s="99">
        <v>45</v>
      </c>
      <c r="T305" s="189">
        <v>0.03</v>
      </c>
      <c r="U305" s="99">
        <v>21</v>
      </c>
      <c r="V305" s="189">
        <v>0.01</v>
      </c>
      <c r="W305" s="99">
        <v>0</v>
      </c>
      <c r="X305" s="189">
        <v>0</v>
      </c>
      <c r="Z305" s="161"/>
    </row>
    <row r="306" spans="1:26" ht="15" customHeight="1" x14ac:dyDescent="0.2">
      <c r="A306" s="101" t="s">
        <v>852</v>
      </c>
      <c r="B306" s="101" t="s">
        <v>853</v>
      </c>
      <c r="C306" s="101"/>
      <c r="D306" s="101"/>
      <c r="E306" s="99">
        <v>326</v>
      </c>
      <c r="F306" s="189">
        <v>1</v>
      </c>
      <c r="G306" s="99">
        <v>1</v>
      </c>
      <c r="H306" s="189">
        <v>0</v>
      </c>
      <c r="I306" s="99">
        <v>53</v>
      </c>
      <c r="J306" s="189">
        <v>0.16</v>
      </c>
      <c r="K306" s="99">
        <v>91</v>
      </c>
      <c r="L306" s="189">
        <v>0.28000000000000003</v>
      </c>
      <c r="M306" s="99">
        <v>81</v>
      </c>
      <c r="N306" s="189">
        <v>0.25</v>
      </c>
      <c r="O306" s="99">
        <v>59</v>
      </c>
      <c r="P306" s="189">
        <v>0.18</v>
      </c>
      <c r="Q306" s="99">
        <v>27</v>
      </c>
      <c r="R306" s="189">
        <v>0.08</v>
      </c>
      <c r="S306" s="99">
        <v>9</v>
      </c>
      <c r="T306" s="189">
        <v>0.03</v>
      </c>
      <c r="U306" s="99">
        <v>5</v>
      </c>
      <c r="V306" s="189">
        <v>0.02</v>
      </c>
      <c r="W306" s="99">
        <v>0</v>
      </c>
      <c r="X306" s="189">
        <v>0</v>
      </c>
      <c r="Z306" s="161"/>
    </row>
    <row r="307" spans="1:26" ht="15" customHeight="1" x14ac:dyDescent="0.2">
      <c r="A307" s="101" t="s">
        <v>854</v>
      </c>
      <c r="B307" s="101" t="s">
        <v>855</v>
      </c>
      <c r="C307" s="101"/>
      <c r="D307" s="101"/>
      <c r="E307" s="99">
        <v>531</v>
      </c>
      <c r="F307" s="189">
        <v>1</v>
      </c>
      <c r="G307" s="99">
        <v>0</v>
      </c>
      <c r="H307" s="189">
        <v>0</v>
      </c>
      <c r="I307" s="99">
        <v>118</v>
      </c>
      <c r="J307" s="189">
        <v>0.22</v>
      </c>
      <c r="K307" s="99">
        <v>153</v>
      </c>
      <c r="L307" s="189">
        <v>0.28999999999999998</v>
      </c>
      <c r="M307" s="99">
        <v>107</v>
      </c>
      <c r="N307" s="189">
        <v>0.2</v>
      </c>
      <c r="O307" s="99">
        <v>78</v>
      </c>
      <c r="P307" s="189">
        <v>0.15</v>
      </c>
      <c r="Q307" s="99">
        <v>50</v>
      </c>
      <c r="R307" s="189">
        <v>0.09</v>
      </c>
      <c r="S307" s="99">
        <v>17</v>
      </c>
      <c r="T307" s="189">
        <v>0.03</v>
      </c>
      <c r="U307" s="99">
        <v>8</v>
      </c>
      <c r="V307" s="189">
        <v>0.02</v>
      </c>
      <c r="W307" s="99">
        <v>0</v>
      </c>
      <c r="X307" s="189">
        <v>0</v>
      </c>
      <c r="Z307" s="161"/>
    </row>
    <row r="308" spans="1:26" ht="15" customHeight="1" x14ac:dyDescent="0.2">
      <c r="A308" s="101" t="s">
        <v>856</v>
      </c>
      <c r="B308" s="101" t="s">
        <v>857</v>
      </c>
      <c r="C308" s="101"/>
      <c r="D308" s="101"/>
      <c r="E308" s="99">
        <v>2304</v>
      </c>
      <c r="F308" s="189">
        <v>1</v>
      </c>
      <c r="G308" s="99">
        <v>11</v>
      </c>
      <c r="H308" s="189">
        <v>0</v>
      </c>
      <c r="I308" s="99">
        <v>425</v>
      </c>
      <c r="J308" s="189">
        <v>0.18</v>
      </c>
      <c r="K308" s="99">
        <v>708</v>
      </c>
      <c r="L308" s="189">
        <v>0.31</v>
      </c>
      <c r="M308" s="99">
        <v>602</v>
      </c>
      <c r="N308" s="189">
        <v>0.26</v>
      </c>
      <c r="O308" s="99">
        <v>308</v>
      </c>
      <c r="P308" s="189">
        <v>0.13</v>
      </c>
      <c r="Q308" s="99">
        <v>172</v>
      </c>
      <c r="R308" s="189">
        <v>7.0000000000000007E-2</v>
      </c>
      <c r="S308" s="99">
        <v>56</v>
      </c>
      <c r="T308" s="189">
        <v>0.02</v>
      </c>
      <c r="U308" s="99">
        <v>18</v>
      </c>
      <c r="V308" s="189">
        <v>0.01</v>
      </c>
      <c r="W308" s="99">
        <v>4</v>
      </c>
      <c r="X308" s="189">
        <v>0</v>
      </c>
      <c r="Z308" s="161"/>
    </row>
    <row r="309" spans="1:26" ht="15" customHeight="1" x14ac:dyDescent="0.2">
      <c r="A309" s="101" t="s">
        <v>858</v>
      </c>
      <c r="B309" s="101" t="s">
        <v>859</v>
      </c>
      <c r="C309" s="101"/>
      <c r="D309" s="101"/>
      <c r="E309" s="99">
        <v>760</v>
      </c>
      <c r="F309" s="189">
        <v>1</v>
      </c>
      <c r="G309" s="99">
        <v>22</v>
      </c>
      <c r="H309" s="189">
        <v>0.03</v>
      </c>
      <c r="I309" s="99">
        <v>186</v>
      </c>
      <c r="J309" s="189">
        <v>0.24</v>
      </c>
      <c r="K309" s="99">
        <v>204</v>
      </c>
      <c r="L309" s="189">
        <v>0.27</v>
      </c>
      <c r="M309" s="99">
        <v>179</v>
      </c>
      <c r="N309" s="189">
        <v>0.24</v>
      </c>
      <c r="O309" s="99">
        <v>92</v>
      </c>
      <c r="P309" s="189">
        <v>0.12</v>
      </c>
      <c r="Q309" s="99">
        <v>52</v>
      </c>
      <c r="R309" s="189">
        <v>7.0000000000000007E-2</v>
      </c>
      <c r="S309" s="99">
        <v>12</v>
      </c>
      <c r="T309" s="189">
        <v>0.02</v>
      </c>
      <c r="U309" s="99">
        <v>13</v>
      </c>
      <c r="V309" s="189">
        <v>0.02</v>
      </c>
      <c r="W309" s="99">
        <v>0</v>
      </c>
      <c r="X309" s="189">
        <v>0</v>
      </c>
      <c r="Z309" s="161"/>
    </row>
    <row r="310" spans="1:26" ht="15" customHeight="1" x14ac:dyDescent="0.2">
      <c r="A310" s="101" t="s">
        <v>860</v>
      </c>
      <c r="B310" s="101" t="s">
        <v>861</v>
      </c>
      <c r="C310" s="101"/>
      <c r="D310" s="101"/>
      <c r="E310" s="99">
        <v>628</v>
      </c>
      <c r="F310" s="189">
        <v>1</v>
      </c>
      <c r="G310" s="99">
        <v>1</v>
      </c>
      <c r="H310" s="189">
        <v>0</v>
      </c>
      <c r="I310" s="99">
        <v>98</v>
      </c>
      <c r="J310" s="189">
        <v>0.16</v>
      </c>
      <c r="K310" s="99">
        <v>170</v>
      </c>
      <c r="L310" s="189">
        <v>0.27</v>
      </c>
      <c r="M310" s="99">
        <v>155</v>
      </c>
      <c r="N310" s="189">
        <v>0.25</v>
      </c>
      <c r="O310" s="99">
        <v>99</v>
      </c>
      <c r="P310" s="189">
        <v>0.16</v>
      </c>
      <c r="Q310" s="99">
        <v>61</v>
      </c>
      <c r="R310" s="189">
        <v>0.1</v>
      </c>
      <c r="S310" s="99">
        <v>31</v>
      </c>
      <c r="T310" s="189">
        <v>0.05</v>
      </c>
      <c r="U310" s="99">
        <v>13</v>
      </c>
      <c r="V310" s="189">
        <v>0.02</v>
      </c>
      <c r="W310" s="99">
        <v>0</v>
      </c>
      <c r="X310" s="189">
        <v>0</v>
      </c>
      <c r="Z310" s="161"/>
    </row>
    <row r="311" spans="1:26" ht="15" customHeight="1" x14ac:dyDescent="0.2">
      <c r="A311" s="101" t="s">
        <v>862</v>
      </c>
      <c r="B311" s="101" t="s">
        <v>863</v>
      </c>
      <c r="C311" s="101"/>
      <c r="D311" s="101"/>
      <c r="E311" s="99">
        <v>517</v>
      </c>
      <c r="F311" s="189">
        <v>1</v>
      </c>
      <c r="G311" s="99">
        <v>10</v>
      </c>
      <c r="H311" s="189">
        <v>0.02</v>
      </c>
      <c r="I311" s="99">
        <v>100</v>
      </c>
      <c r="J311" s="189">
        <v>0.19</v>
      </c>
      <c r="K311" s="99">
        <v>146</v>
      </c>
      <c r="L311" s="189">
        <v>0.28000000000000003</v>
      </c>
      <c r="M311" s="99">
        <v>107</v>
      </c>
      <c r="N311" s="189">
        <v>0.21</v>
      </c>
      <c r="O311" s="99">
        <v>73</v>
      </c>
      <c r="P311" s="189">
        <v>0.14000000000000001</v>
      </c>
      <c r="Q311" s="99">
        <v>47</v>
      </c>
      <c r="R311" s="189">
        <v>0.09</v>
      </c>
      <c r="S311" s="99">
        <v>23</v>
      </c>
      <c r="T311" s="189">
        <v>0.04</v>
      </c>
      <c r="U311" s="99">
        <v>11</v>
      </c>
      <c r="V311" s="189">
        <v>0.02</v>
      </c>
      <c r="W311" s="99">
        <v>0</v>
      </c>
      <c r="X311" s="189">
        <v>0</v>
      </c>
      <c r="Z311" s="161"/>
    </row>
    <row r="312" spans="1:26" ht="15" customHeight="1" x14ac:dyDescent="0.2">
      <c r="A312" s="101" t="s">
        <v>864</v>
      </c>
      <c r="B312" s="101" t="s">
        <v>865</v>
      </c>
      <c r="C312" s="101"/>
      <c r="D312" s="101"/>
      <c r="E312" s="99">
        <v>407</v>
      </c>
      <c r="F312" s="189">
        <v>1</v>
      </c>
      <c r="G312" s="99">
        <v>0</v>
      </c>
      <c r="H312" s="189">
        <v>0</v>
      </c>
      <c r="I312" s="99">
        <v>84</v>
      </c>
      <c r="J312" s="189">
        <v>0.21</v>
      </c>
      <c r="K312" s="99">
        <v>110</v>
      </c>
      <c r="L312" s="189">
        <v>0.27</v>
      </c>
      <c r="M312" s="99">
        <v>79</v>
      </c>
      <c r="N312" s="189">
        <v>0.19</v>
      </c>
      <c r="O312" s="99">
        <v>51</v>
      </c>
      <c r="P312" s="189">
        <v>0.13</v>
      </c>
      <c r="Q312" s="99">
        <v>52</v>
      </c>
      <c r="R312" s="189">
        <v>0.13</v>
      </c>
      <c r="S312" s="99">
        <v>22</v>
      </c>
      <c r="T312" s="189">
        <v>0.05</v>
      </c>
      <c r="U312" s="99">
        <v>9</v>
      </c>
      <c r="V312" s="189">
        <v>0.02</v>
      </c>
      <c r="W312" s="99">
        <v>0</v>
      </c>
      <c r="X312" s="189">
        <v>0</v>
      </c>
      <c r="Z312" s="161"/>
    </row>
    <row r="313" spans="1:26" ht="15" customHeight="1" x14ac:dyDescent="0.2">
      <c r="A313" s="101" t="s">
        <v>866</v>
      </c>
      <c r="B313" s="101" t="s">
        <v>867</v>
      </c>
      <c r="C313" s="101"/>
      <c r="D313" s="101"/>
      <c r="E313" s="99">
        <v>683</v>
      </c>
      <c r="F313" s="189">
        <v>1</v>
      </c>
      <c r="G313" s="99">
        <v>10</v>
      </c>
      <c r="H313" s="189">
        <v>0.01</v>
      </c>
      <c r="I313" s="99">
        <v>132</v>
      </c>
      <c r="J313" s="189">
        <v>0.19</v>
      </c>
      <c r="K313" s="99">
        <v>162</v>
      </c>
      <c r="L313" s="189">
        <v>0.24</v>
      </c>
      <c r="M313" s="99">
        <v>182</v>
      </c>
      <c r="N313" s="189">
        <v>0.27</v>
      </c>
      <c r="O313" s="99">
        <v>88</v>
      </c>
      <c r="P313" s="189">
        <v>0.13</v>
      </c>
      <c r="Q313" s="99">
        <v>67</v>
      </c>
      <c r="R313" s="189">
        <v>0.1</v>
      </c>
      <c r="S313" s="99">
        <v>34</v>
      </c>
      <c r="T313" s="189">
        <v>0.05</v>
      </c>
      <c r="U313" s="99">
        <v>8</v>
      </c>
      <c r="V313" s="189">
        <v>0.01</v>
      </c>
      <c r="W313" s="99">
        <v>0</v>
      </c>
      <c r="X313" s="189">
        <v>0</v>
      </c>
      <c r="Z313" s="161"/>
    </row>
    <row r="314" spans="1:26" ht="15" customHeight="1" x14ac:dyDescent="0.2">
      <c r="A314" s="101" t="s">
        <v>868</v>
      </c>
      <c r="B314" s="101" t="s">
        <v>88</v>
      </c>
      <c r="C314" s="101"/>
      <c r="D314" s="101"/>
      <c r="E314" s="99">
        <v>807</v>
      </c>
      <c r="F314" s="189">
        <v>1</v>
      </c>
      <c r="G314" s="99">
        <v>10</v>
      </c>
      <c r="H314" s="189">
        <v>0.01</v>
      </c>
      <c r="I314" s="99">
        <v>155</v>
      </c>
      <c r="J314" s="189">
        <v>0.19</v>
      </c>
      <c r="K314" s="99">
        <v>209</v>
      </c>
      <c r="L314" s="189">
        <v>0.26</v>
      </c>
      <c r="M314" s="99">
        <v>204</v>
      </c>
      <c r="N314" s="189">
        <v>0.25</v>
      </c>
      <c r="O314" s="99">
        <v>119</v>
      </c>
      <c r="P314" s="189">
        <v>0.15</v>
      </c>
      <c r="Q314" s="99">
        <v>71</v>
      </c>
      <c r="R314" s="189">
        <v>0.09</v>
      </c>
      <c r="S314" s="99">
        <v>26</v>
      </c>
      <c r="T314" s="189">
        <v>0.03</v>
      </c>
      <c r="U314" s="99">
        <v>13</v>
      </c>
      <c r="V314" s="189">
        <v>0.02</v>
      </c>
      <c r="W314" s="99">
        <v>0</v>
      </c>
      <c r="X314" s="189">
        <v>0</v>
      </c>
      <c r="Z314" s="161"/>
    </row>
    <row r="315" spans="1:26" ht="15" customHeight="1" x14ac:dyDescent="0.2">
      <c r="A315" s="101"/>
      <c r="B315" s="101"/>
      <c r="C315" s="101"/>
      <c r="D315" s="101"/>
      <c r="E315" s="99"/>
      <c r="F315" s="189"/>
      <c r="G315" s="99"/>
      <c r="H315" s="189"/>
      <c r="I315" s="99"/>
      <c r="J315" s="189"/>
      <c r="K315" s="99"/>
      <c r="L315" s="189"/>
      <c r="M315" s="99"/>
      <c r="N315" s="189"/>
      <c r="O315" s="99"/>
      <c r="P315" s="189"/>
      <c r="Q315" s="99"/>
      <c r="R315" s="189"/>
      <c r="S315" s="99"/>
      <c r="T315" s="189"/>
      <c r="U315" s="99"/>
      <c r="V315" s="189"/>
      <c r="W315" s="99"/>
      <c r="X315" s="189"/>
      <c r="Z315" s="161"/>
    </row>
    <row r="316" spans="1:26" ht="15" customHeight="1" x14ac:dyDescent="0.25">
      <c r="A316" s="198" t="s">
        <v>225</v>
      </c>
      <c r="B316" s="199"/>
      <c r="C316" s="199"/>
      <c r="D316" s="199"/>
      <c r="E316" s="199"/>
      <c r="F316" s="199"/>
      <c r="G316" s="199"/>
      <c r="H316" s="199"/>
      <c r="I316" s="199"/>
      <c r="J316" s="199"/>
      <c r="K316" s="199"/>
      <c r="L316" s="199"/>
      <c r="M316" s="199"/>
      <c r="N316" s="199"/>
      <c r="O316" s="199"/>
      <c r="P316" s="199"/>
      <c r="Q316" s="199"/>
      <c r="R316" s="199"/>
      <c r="S316" s="199"/>
      <c r="T316" s="199"/>
      <c r="U316" s="199"/>
      <c r="V316" s="199"/>
      <c r="Z316" s="161"/>
    </row>
    <row r="317" spans="1:26" ht="42.75" customHeight="1" x14ac:dyDescent="0.2">
      <c r="A317" s="200">
        <v>1</v>
      </c>
      <c r="B317" s="391" t="s">
        <v>871</v>
      </c>
      <c r="C317" s="391"/>
      <c r="D317" s="391"/>
      <c r="E317" s="391"/>
      <c r="F317" s="391"/>
      <c r="G317" s="391"/>
      <c r="H317" s="391"/>
      <c r="I317" s="391"/>
      <c r="J317" s="391"/>
      <c r="K317" s="391"/>
      <c r="L317" s="391"/>
      <c r="M317" s="391"/>
      <c r="N317" s="391"/>
      <c r="O317" s="391"/>
      <c r="P317" s="391"/>
      <c r="Q317" s="391"/>
      <c r="R317" s="391"/>
      <c r="S317" s="391"/>
      <c r="T317" s="391"/>
      <c r="U317" s="391"/>
      <c r="V317" s="391"/>
      <c r="W317" s="115"/>
      <c r="X317" s="115"/>
      <c r="Z317" s="161"/>
    </row>
    <row r="318" spans="1:26" ht="15" customHeight="1" x14ac:dyDescent="0.2">
      <c r="A318" s="200">
        <v>2</v>
      </c>
      <c r="B318" s="199" t="s">
        <v>990</v>
      </c>
      <c r="C318" s="199"/>
      <c r="D318" s="199"/>
      <c r="E318" s="199"/>
      <c r="F318" s="199"/>
      <c r="G318" s="199"/>
      <c r="H318" s="199"/>
      <c r="I318" s="199"/>
      <c r="J318" s="199"/>
      <c r="K318" s="201"/>
      <c r="L318" s="199"/>
      <c r="M318" s="199"/>
      <c r="N318" s="199"/>
      <c r="O318" s="199"/>
      <c r="P318" s="199"/>
      <c r="Q318" s="201"/>
      <c r="R318" s="199"/>
      <c r="S318" s="199"/>
      <c r="T318" s="199"/>
      <c r="U318" s="201"/>
      <c r="V318" s="199"/>
      <c r="W318" s="173"/>
      <c r="Z318" s="161"/>
    </row>
    <row r="319" spans="1:26" ht="15" customHeight="1" x14ac:dyDescent="0.2">
      <c r="A319" s="199"/>
      <c r="B319" s="201" t="s">
        <v>952</v>
      </c>
      <c r="C319" s="201"/>
      <c r="D319" s="201"/>
      <c r="E319" s="199"/>
      <c r="F319" s="199"/>
      <c r="G319" s="199"/>
      <c r="H319" s="199"/>
      <c r="I319" s="199"/>
      <c r="J319" s="199"/>
      <c r="K319" s="201"/>
      <c r="L319" s="199"/>
      <c r="M319" s="199"/>
      <c r="N319" s="199"/>
      <c r="O319" s="199"/>
      <c r="P319" s="199"/>
      <c r="Q319" s="201"/>
      <c r="R319" s="199"/>
      <c r="S319" s="199"/>
      <c r="T319" s="199"/>
      <c r="U319" s="201"/>
      <c r="V319" s="199"/>
      <c r="W319" s="173"/>
      <c r="Z319" s="161"/>
    </row>
    <row r="320" spans="1:26" ht="15" customHeight="1" x14ac:dyDescent="0.25">
      <c r="A320" s="198"/>
      <c r="B320" s="201" t="s">
        <v>877</v>
      </c>
      <c r="C320" s="201"/>
      <c r="D320" s="201"/>
      <c r="E320" s="199"/>
      <c r="F320" s="199"/>
      <c r="G320" s="199"/>
      <c r="H320" s="199"/>
      <c r="I320" s="199"/>
      <c r="J320" s="199"/>
      <c r="K320" s="201"/>
      <c r="L320" s="199"/>
      <c r="M320" s="199"/>
      <c r="N320" s="199"/>
      <c r="O320" s="199"/>
      <c r="P320" s="199"/>
      <c r="Q320" s="201"/>
      <c r="R320" s="199"/>
      <c r="S320" s="199"/>
      <c r="T320" s="199"/>
      <c r="U320" s="201"/>
      <c r="V320" s="199"/>
      <c r="W320" s="173"/>
      <c r="Z320" s="161"/>
    </row>
    <row r="321" spans="1:26" ht="15" customHeight="1" x14ac:dyDescent="0.2">
      <c r="A321" s="200" t="s">
        <v>259</v>
      </c>
      <c r="B321" s="201" t="s">
        <v>998</v>
      </c>
      <c r="C321" s="201"/>
      <c r="D321" s="201"/>
      <c r="E321" s="199"/>
      <c r="F321" s="199"/>
      <c r="G321" s="199"/>
      <c r="H321" s="199"/>
      <c r="I321" s="199"/>
      <c r="J321" s="199"/>
      <c r="K321" s="201"/>
      <c r="L321" s="199"/>
      <c r="M321" s="199"/>
      <c r="N321" s="199"/>
      <c r="O321" s="199"/>
      <c r="P321" s="199"/>
      <c r="Q321" s="201"/>
      <c r="R321" s="199"/>
      <c r="S321" s="199"/>
      <c r="T321" s="199"/>
      <c r="U321" s="201"/>
      <c r="V321" s="199"/>
      <c r="W321" s="173"/>
      <c r="Z321" s="161"/>
    </row>
    <row r="322" spans="1:26" ht="15" customHeight="1" x14ac:dyDescent="0.2">
      <c r="A322" s="202" t="s">
        <v>333</v>
      </c>
      <c r="B322" s="203" t="s">
        <v>992</v>
      </c>
      <c r="C322" s="201"/>
      <c r="D322" s="201"/>
      <c r="E322" s="199"/>
      <c r="F322" s="199"/>
      <c r="G322" s="199"/>
      <c r="H322" s="199"/>
      <c r="I322" s="199"/>
      <c r="J322" s="199"/>
      <c r="K322" s="201"/>
      <c r="L322" s="199"/>
      <c r="M322" s="199"/>
      <c r="N322" s="199"/>
      <c r="O322" s="199"/>
      <c r="P322" s="199"/>
      <c r="Q322" s="201"/>
      <c r="R322" s="199"/>
      <c r="S322" s="199"/>
      <c r="T322" s="199"/>
      <c r="U322" s="201"/>
      <c r="V322" s="199"/>
      <c r="W322" s="173"/>
      <c r="Z322" s="161"/>
    </row>
    <row r="323" spans="1:26" ht="15" customHeight="1" x14ac:dyDescent="0.25">
      <c r="A323" s="204"/>
      <c r="B323" s="199"/>
      <c r="C323" s="199"/>
      <c r="D323" s="199"/>
      <c r="E323" s="199"/>
      <c r="F323" s="199"/>
      <c r="G323" s="199"/>
      <c r="H323" s="199"/>
      <c r="I323" s="199"/>
      <c r="J323" s="199"/>
      <c r="K323" s="199"/>
      <c r="L323" s="199"/>
      <c r="M323" s="199"/>
      <c r="N323" s="199"/>
      <c r="O323" s="199"/>
      <c r="P323" s="199"/>
      <c r="Q323" s="199"/>
      <c r="R323" s="199"/>
      <c r="S323" s="199"/>
      <c r="T323" s="199"/>
      <c r="U323" s="199"/>
      <c r="V323" s="199"/>
      <c r="Z323" s="161"/>
    </row>
    <row r="324" spans="1:26" ht="15" customHeight="1" x14ac:dyDescent="0.25">
      <c r="A324" s="106" t="s">
        <v>955</v>
      </c>
      <c r="B324" s="173" t="s">
        <v>880</v>
      </c>
      <c r="C324" s="201"/>
      <c r="D324" s="201"/>
      <c r="E324" s="199"/>
      <c r="F324" s="199"/>
      <c r="G324" s="199"/>
      <c r="H324" s="199"/>
      <c r="I324" s="199"/>
      <c r="J324" s="199"/>
      <c r="K324" s="201"/>
      <c r="L324" s="199"/>
      <c r="M324" s="199"/>
      <c r="N324" s="199"/>
      <c r="O324" s="199"/>
      <c r="P324" s="199"/>
      <c r="Q324" s="201"/>
      <c r="R324" s="199"/>
      <c r="S324" s="199"/>
      <c r="T324" s="199"/>
      <c r="U324" s="201"/>
      <c r="V324" s="199"/>
      <c r="W324" s="173"/>
      <c r="Z324" s="161"/>
    </row>
    <row r="325" spans="1:26" ht="15" customHeight="1" x14ac:dyDescent="0.2">
      <c r="A325" s="121"/>
      <c r="B325" s="111" t="s">
        <v>881</v>
      </c>
      <c r="C325" s="205"/>
      <c r="D325" s="206"/>
      <c r="E325" s="207"/>
      <c r="F325" s="207"/>
      <c r="G325" s="207"/>
      <c r="H325" s="207"/>
      <c r="I325" s="206"/>
      <c r="J325" s="207"/>
      <c r="K325" s="207"/>
      <c r="L325" s="205"/>
      <c r="M325" s="208"/>
      <c r="N325" s="208"/>
      <c r="O325" s="208"/>
      <c r="P325" s="208"/>
      <c r="Q325" s="208"/>
      <c r="R325" s="208"/>
      <c r="S325" s="208"/>
      <c r="T325" s="208"/>
      <c r="U325" s="208"/>
      <c r="V325" s="208"/>
      <c r="W325" s="111"/>
      <c r="X325" s="111"/>
      <c r="Z325" s="161"/>
    </row>
    <row r="326" spans="1:26" ht="15" customHeight="1" x14ac:dyDescent="0.2">
      <c r="C326" s="111"/>
      <c r="D326" s="111"/>
      <c r="Z326" s="161"/>
    </row>
    <row r="327" spans="1:26" ht="15" customHeight="1" x14ac:dyDescent="0.2">
      <c r="C327" s="111"/>
      <c r="D327" s="111"/>
      <c r="Z327" s="161"/>
    </row>
    <row r="328" spans="1:26" ht="15" customHeight="1" x14ac:dyDescent="0.2">
      <c r="Z328" s="161"/>
    </row>
    <row r="329" spans="1:26" ht="15" customHeight="1" x14ac:dyDescent="0.2">
      <c r="Z329" s="161"/>
    </row>
    <row r="330" spans="1:26" ht="15" customHeight="1" x14ac:dyDescent="0.2">
      <c r="Z330" s="161"/>
    </row>
    <row r="331" spans="1:26" ht="15" customHeight="1" x14ac:dyDescent="0.2">
      <c r="Z331" s="161"/>
    </row>
    <row r="332" spans="1:26" ht="15" customHeight="1" x14ac:dyDescent="0.2">
      <c r="Z332" s="161"/>
    </row>
    <row r="333" spans="1:26" ht="15" customHeight="1" x14ac:dyDescent="0.2">
      <c r="Z333" s="161"/>
    </row>
    <row r="334" spans="1:26" ht="15" customHeight="1" x14ac:dyDescent="0.2"/>
    <row r="335" spans="1:26" ht="15" customHeight="1" x14ac:dyDescent="0.2"/>
    <row r="336" spans="1:2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sheetData>
  <mergeCells count="3">
    <mergeCell ref="A1:M1"/>
    <mergeCell ref="E4:F4"/>
    <mergeCell ref="B317:V317"/>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2D2E0-5223-4FCD-8973-D8FD759947F5}">
  <dimension ref="A1:X334"/>
  <sheetViews>
    <sheetView workbookViewId="0"/>
  </sheetViews>
  <sheetFormatPr defaultColWidth="11.109375" defaultRowHeight="15" x14ac:dyDescent="0.2"/>
  <cols>
    <col min="1" max="1" width="10.88671875" customWidth="1"/>
    <col min="2" max="2" width="21.44140625" customWidth="1"/>
    <col min="3" max="3" width="17.44140625" hidden="1" customWidth="1"/>
    <col min="4" max="4" width="7.5546875" hidden="1" customWidth="1"/>
    <col min="5" max="5" width="12.33203125" customWidth="1"/>
    <col min="6" max="6" width="1.6640625" customWidth="1"/>
    <col min="7" max="20" width="12.33203125" customWidth="1"/>
    <col min="21" max="21" width="1.6640625" customWidth="1"/>
    <col min="22" max="23" width="12.33203125" customWidth="1"/>
    <col min="24" max="25" width="7.5546875" customWidth="1"/>
    <col min="26" max="26" width="8.5546875" customWidth="1"/>
    <col min="27" max="27" width="11.109375" customWidth="1"/>
  </cols>
  <sheetData>
    <row r="1" spans="1:24" s="83" customFormat="1" ht="48.95" customHeight="1" x14ac:dyDescent="0.25">
      <c r="A1" s="387" t="s">
        <v>999</v>
      </c>
      <c r="B1" s="387"/>
      <c r="C1" s="387"/>
      <c r="D1" s="387"/>
      <c r="E1" s="387"/>
      <c r="F1" s="387"/>
      <c r="G1" s="387"/>
      <c r="H1" s="387"/>
      <c r="I1" s="387"/>
      <c r="J1" s="387"/>
      <c r="K1" s="387"/>
      <c r="L1" s="387"/>
      <c r="M1" s="387"/>
      <c r="N1" s="167"/>
      <c r="O1" s="167"/>
      <c r="P1" s="167"/>
      <c r="Q1" s="167"/>
      <c r="R1" s="167"/>
      <c r="S1" s="167"/>
      <c r="T1" s="167"/>
      <c r="U1" s="167"/>
      <c r="V1" s="167"/>
      <c r="W1" s="167"/>
      <c r="X1" s="209"/>
    </row>
    <row r="2" spans="1:24" ht="108.6" hidden="1" customHeight="1" x14ac:dyDescent="0.25">
      <c r="A2" s="96"/>
      <c r="B2" s="96"/>
      <c r="C2" s="96"/>
      <c r="D2" s="96"/>
      <c r="E2" s="210" t="s">
        <v>184</v>
      </c>
      <c r="F2" s="96"/>
      <c r="G2" s="96" t="s">
        <v>186</v>
      </c>
      <c r="H2" s="211" t="s">
        <v>188</v>
      </c>
      <c r="I2" s="211" t="s">
        <v>190</v>
      </c>
      <c r="J2" s="211" t="s">
        <v>192</v>
      </c>
      <c r="K2" s="211" t="s">
        <v>194</v>
      </c>
      <c r="L2" s="211" t="s">
        <v>196</v>
      </c>
      <c r="M2" s="211" t="s">
        <v>198</v>
      </c>
      <c r="N2" s="211" t="s">
        <v>200</v>
      </c>
      <c r="O2" s="211" t="s">
        <v>202</v>
      </c>
      <c r="P2" s="211" t="s">
        <v>204</v>
      </c>
      <c r="Q2" t="s">
        <v>206</v>
      </c>
      <c r="R2" s="211" t="s">
        <v>208</v>
      </c>
      <c r="S2" s="211" t="s">
        <v>209</v>
      </c>
      <c r="T2" s="211" t="s">
        <v>210</v>
      </c>
      <c r="U2" s="96"/>
      <c r="V2" s="211" t="s">
        <v>212</v>
      </c>
      <c r="W2" s="211" t="s">
        <v>214</v>
      </c>
      <c r="X2" s="212"/>
    </row>
    <row r="3" spans="1:24" ht="93" hidden="1" customHeight="1" x14ac:dyDescent="0.25">
      <c r="A3" s="96"/>
      <c r="B3" s="96"/>
      <c r="C3" s="96"/>
      <c r="D3" s="96"/>
      <c r="E3" s="210" t="s">
        <v>238</v>
      </c>
      <c r="F3" s="96"/>
      <c r="G3" s="96"/>
      <c r="H3" s="211" t="s">
        <v>1000</v>
      </c>
      <c r="I3" s="211" t="s">
        <v>1001</v>
      </c>
      <c r="J3" s="211" t="s">
        <v>1002</v>
      </c>
      <c r="K3" s="211" t="s">
        <v>1003</v>
      </c>
      <c r="L3" s="211" t="s">
        <v>1004</v>
      </c>
      <c r="M3" s="211" t="s">
        <v>1005</v>
      </c>
      <c r="N3" s="211" t="s">
        <v>1006</v>
      </c>
      <c r="O3" s="211" t="s">
        <v>1007</v>
      </c>
      <c r="P3" s="211" t="s">
        <v>1008</v>
      </c>
      <c r="Q3" s="213" t="s">
        <v>1009</v>
      </c>
      <c r="R3" s="211" t="s">
        <v>1010</v>
      </c>
      <c r="S3" s="211" t="s">
        <v>1011</v>
      </c>
      <c r="T3" s="213" t="s">
        <v>1012</v>
      </c>
      <c r="U3" s="96"/>
      <c r="V3" s="211" t="s">
        <v>1013</v>
      </c>
      <c r="W3" s="211" t="s">
        <v>1014</v>
      </c>
      <c r="X3" s="212"/>
    </row>
    <row r="4" spans="1:24" ht="15.75" hidden="1" customHeight="1" x14ac:dyDescent="0.25">
      <c r="A4" s="96"/>
      <c r="B4" s="96"/>
      <c r="C4" s="96"/>
      <c r="D4" s="96"/>
      <c r="E4" s="72"/>
      <c r="F4" s="72"/>
      <c r="G4" s="72"/>
      <c r="H4" s="72"/>
      <c r="I4" s="72"/>
      <c r="J4" s="72"/>
      <c r="K4" s="72"/>
      <c r="L4" s="72"/>
      <c r="M4" s="72"/>
      <c r="N4" s="72"/>
      <c r="O4" s="72"/>
      <c r="P4" s="72"/>
      <c r="Q4" s="72"/>
      <c r="R4" s="72"/>
      <c r="S4" s="72"/>
      <c r="T4" s="72"/>
      <c r="U4" s="96"/>
      <c r="V4" s="96"/>
      <c r="W4" s="168" t="s">
        <v>243</v>
      </c>
      <c r="X4" s="212"/>
    </row>
    <row r="5" spans="1:24" ht="15.6" hidden="1" customHeight="1" x14ac:dyDescent="0.25">
      <c r="A5" s="96"/>
      <c r="B5" s="96"/>
      <c r="C5" s="96"/>
      <c r="D5" s="96"/>
      <c r="E5" t="s">
        <v>1015</v>
      </c>
      <c r="F5" s="96"/>
      <c r="G5" t="s">
        <v>1016</v>
      </c>
      <c r="H5" s="213" t="s">
        <v>188</v>
      </c>
      <c r="I5" s="213" t="s">
        <v>1017</v>
      </c>
      <c r="J5" s="213" t="s">
        <v>192</v>
      </c>
      <c r="K5" s="213" t="s">
        <v>194</v>
      </c>
      <c r="L5" s="213" t="s">
        <v>1018</v>
      </c>
      <c r="M5" s="213" t="s">
        <v>1019</v>
      </c>
      <c r="N5" s="213" t="s">
        <v>1020</v>
      </c>
      <c r="O5" s="213" t="s">
        <v>202</v>
      </c>
      <c r="P5" s="213" t="s">
        <v>1021</v>
      </c>
      <c r="Q5" s="213" t="s">
        <v>1022</v>
      </c>
      <c r="R5" s="213" t="s">
        <v>208</v>
      </c>
      <c r="S5" s="213" t="s">
        <v>1023</v>
      </c>
      <c r="T5" s="213" t="s">
        <v>1024</v>
      </c>
      <c r="U5" s="96"/>
      <c r="V5" s="213" t="s">
        <v>1025</v>
      </c>
      <c r="W5" s="213" t="s">
        <v>1026</v>
      </c>
      <c r="X5" s="212"/>
    </row>
    <row r="6" spans="1:24" ht="20.25" customHeight="1" x14ac:dyDescent="0.25">
      <c r="A6" s="96"/>
      <c r="B6" s="96"/>
      <c r="C6" s="96"/>
      <c r="D6" s="96"/>
      <c r="E6" s="383" t="s">
        <v>1027</v>
      </c>
      <c r="F6" s="125"/>
      <c r="G6" s="388" t="s">
        <v>1028</v>
      </c>
      <c r="H6" s="388"/>
      <c r="I6" s="388"/>
      <c r="J6" s="388"/>
      <c r="K6" s="388"/>
      <c r="L6" s="388"/>
      <c r="M6" s="388"/>
      <c r="N6" s="388"/>
      <c r="O6" s="388"/>
      <c r="P6" s="388"/>
      <c r="Q6" s="388"/>
      <c r="R6" s="388"/>
      <c r="S6" s="388"/>
      <c r="T6" s="388"/>
      <c r="U6" s="184"/>
      <c r="V6" s="383" t="s">
        <v>212</v>
      </c>
      <c r="W6" s="383" t="s">
        <v>214</v>
      </c>
      <c r="X6" s="212"/>
    </row>
    <row r="7" spans="1:24" ht="20.100000000000001" customHeight="1" x14ac:dyDescent="0.25">
      <c r="A7" s="96"/>
      <c r="B7" s="96"/>
      <c r="C7" s="96"/>
      <c r="D7" s="96"/>
      <c r="E7" s="383"/>
      <c r="F7" s="125"/>
      <c r="G7" s="392" t="s">
        <v>1029</v>
      </c>
      <c r="H7" s="214" t="s">
        <v>252</v>
      </c>
      <c r="I7" s="184"/>
      <c r="J7" s="184"/>
      <c r="K7" s="184"/>
      <c r="L7" s="184"/>
      <c r="M7" s="184"/>
      <c r="N7" s="184"/>
      <c r="O7" s="184"/>
      <c r="P7" s="184"/>
      <c r="Q7" s="184"/>
      <c r="R7" s="184"/>
      <c r="S7" s="184"/>
      <c r="T7" s="184"/>
      <c r="U7" s="184"/>
      <c r="V7" s="383"/>
      <c r="W7" s="383"/>
      <c r="X7" s="212"/>
    </row>
    <row r="8" spans="1:24" ht="105" x14ac:dyDescent="0.25">
      <c r="A8" s="96"/>
      <c r="B8" s="96"/>
      <c r="C8" s="96"/>
      <c r="D8" s="96"/>
      <c r="E8" s="383"/>
      <c r="F8" s="125"/>
      <c r="G8" s="392"/>
      <c r="H8" s="92" t="s">
        <v>188</v>
      </c>
      <c r="I8" s="92" t="s">
        <v>190</v>
      </c>
      <c r="J8" s="92" t="s">
        <v>1030</v>
      </c>
      <c r="K8" s="92" t="s">
        <v>1031</v>
      </c>
      <c r="L8" s="92" t="s">
        <v>196</v>
      </c>
      <c r="M8" s="92" t="s">
        <v>198</v>
      </c>
      <c r="N8" s="92" t="s">
        <v>200</v>
      </c>
      <c r="O8" s="92" t="s">
        <v>202</v>
      </c>
      <c r="P8" s="92" t="s">
        <v>204</v>
      </c>
      <c r="Q8" s="92" t="s">
        <v>206</v>
      </c>
      <c r="R8" s="92" t="s">
        <v>1032</v>
      </c>
      <c r="S8" s="92" t="s">
        <v>209</v>
      </c>
      <c r="T8" s="92" t="s">
        <v>1033</v>
      </c>
      <c r="U8" s="92"/>
      <c r="V8" s="383"/>
      <c r="W8" s="383"/>
      <c r="X8" s="212"/>
    </row>
    <row r="9" spans="1:24" ht="15" customHeight="1" x14ac:dyDescent="0.2">
      <c r="A9" s="215" t="s">
        <v>255</v>
      </c>
      <c r="B9" s="215" t="s">
        <v>256</v>
      </c>
      <c r="C9" s="215"/>
      <c r="D9" s="215"/>
      <c r="E9" s="216">
        <v>58330</v>
      </c>
      <c r="F9" s="216"/>
      <c r="G9" s="216">
        <v>30410</v>
      </c>
      <c r="H9" s="216">
        <v>760</v>
      </c>
      <c r="I9" s="216">
        <v>30</v>
      </c>
      <c r="J9" s="216">
        <v>12500</v>
      </c>
      <c r="K9" s="216">
        <v>10</v>
      </c>
      <c r="L9" s="216">
        <v>4170</v>
      </c>
      <c r="M9" s="216">
        <v>1500</v>
      </c>
      <c r="N9" s="216">
        <v>3090</v>
      </c>
      <c r="O9" s="216">
        <v>3020</v>
      </c>
      <c r="P9" s="216">
        <v>4460</v>
      </c>
      <c r="Q9" s="216">
        <v>450</v>
      </c>
      <c r="R9" s="216">
        <v>180</v>
      </c>
      <c r="S9" s="216">
        <v>50</v>
      </c>
      <c r="T9" s="216">
        <v>200</v>
      </c>
      <c r="U9" s="216"/>
      <c r="V9" s="216">
        <v>26960</v>
      </c>
      <c r="W9" s="216">
        <v>970</v>
      </c>
    </row>
    <row r="10" spans="1:24" ht="15" customHeight="1" x14ac:dyDescent="0.2">
      <c r="A10" s="217" t="s">
        <v>1034</v>
      </c>
      <c r="B10" s="217"/>
      <c r="C10" s="217"/>
      <c r="D10" s="217"/>
      <c r="E10" s="218">
        <v>0.93400075427709395</v>
      </c>
      <c r="F10" s="219"/>
      <c r="G10" s="218">
        <v>0.92374469764230049</v>
      </c>
      <c r="H10" s="218">
        <v>0.94240837696335078</v>
      </c>
      <c r="I10" s="218">
        <v>0.96296296296296291</v>
      </c>
      <c r="J10" s="218">
        <v>0.93110897743638987</v>
      </c>
      <c r="K10" s="218">
        <v>0.91666666666666663</v>
      </c>
      <c r="L10" s="218">
        <v>0.92870859337493994</v>
      </c>
      <c r="M10" s="218">
        <v>0.94414893617021278</v>
      </c>
      <c r="N10" s="218">
        <v>0.8555231616456106</v>
      </c>
      <c r="O10" s="218">
        <v>0.94927055702917773</v>
      </c>
      <c r="P10" s="218">
        <v>0.9426137637301053</v>
      </c>
      <c r="Q10" s="218">
        <v>0.94407158836689042</v>
      </c>
      <c r="R10" s="218">
        <v>0.9438202247191011</v>
      </c>
      <c r="S10" s="218">
        <v>0.98148148148148151</v>
      </c>
      <c r="T10" s="218">
        <v>0.28934010152284262</v>
      </c>
      <c r="U10" s="218"/>
      <c r="V10" s="218">
        <v>0.9469545218488018</v>
      </c>
      <c r="W10" s="218">
        <v>0.89533678756476687</v>
      </c>
    </row>
    <row r="11" spans="1:24" ht="15" customHeight="1" x14ac:dyDescent="0.2">
      <c r="A11" s="215" t="s">
        <v>257</v>
      </c>
      <c r="B11" s="215" t="s">
        <v>258</v>
      </c>
      <c r="C11" s="215"/>
      <c r="D11" s="215"/>
      <c r="E11" s="216">
        <v>9390</v>
      </c>
      <c r="F11" s="216"/>
      <c r="G11" s="216">
        <v>4920</v>
      </c>
      <c r="H11" s="216">
        <v>100</v>
      </c>
      <c r="I11" s="216">
        <v>20</v>
      </c>
      <c r="J11" s="216">
        <v>1750</v>
      </c>
      <c r="K11" s="216">
        <v>0</v>
      </c>
      <c r="L11" s="216">
        <v>1000</v>
      </c>
      <c r="M11" s="216">
        <v>340</v>
      </c>
      <c r="N11" s="216">
        <v>430</v>
      </c>
      <c r="O11" s="216">
        <v>430</v>
      </c>
      <c r="P11" s="216">
        <v>600</v>
      </c>
      <c r="Q11" s="216">
        <v>80</v>
      </c>
      <c r="R11" s="216">
        <v>140</v>
      </c>
      <c r="S11" s="216">
        <v>0</v>
      </c>
      <c r="T11" s="216">
        <v>30</v>
      </c>
      <c r="U11" s="216"/>
      <c r="V11" s="216">
        <v>4240</v>
      </c>
      <c r="W11" s="216">
        <v>230</v>
      </c>
    </row>
    <row r="12" spans="1:24" ht="15" customHeight="1" x14ac:dyDescent="0.2">
      <c r="A12" s="215" t="s">
        <v>259</v>
      </c>
      <c r="B12" s="215" t="s">
        <v>260</v>
      </c>
      <c r="C12" s="215"/>
      <c r="D12" s="215"/>
      <c r="E12" s="216">
        <v>48950</v>
      </c>
      <c r="F12" s="216"/>
      <c r="G12" s="216">
        <v>25490</v>
      </c>
      <c r="H12" s="216">
        <v>660</v>
      </c>
      <c r="I12" s="216">
        <v>10</v>
      </c>
      <c r="J12" s="216">
        <v>10750</v>
      </c>
      <c r="K12" s="216">
        <v>10</v>
      </c>
      <c r="L12" s="216">
        <v>3170</v>
      </c>
      <c r="M12" s="216">
        <v>1170</v>
      </c>
      <c r="N12" s="216">
        <v>2660</v>
      </c>
      <c r="O12" s="216">
        <v>2590</v>
      </c>
      <c r="P12" s="216">
        <v>3860</v>
      </c>
      <c r="Q12" s="216">
        <v>360</v>
      </c>
      <c r="R12" s="216">
        <v>40</v>
      </c>
      <c r="S12" s="216">
        <v>50</v>
      </c>
      <c r="T12" s="216">
        <v>160</v>
      </c>
      <c r="U12" s="216"/>
      <c r="V12" s="216">
        <v>22720</v>
      </c>
      <c r="W12" s="216">
        <v>730</v>
      </c>
    </row>
    <row r="13" spans="1:24" ht="15" customHeight="1" x14ac:dyDescent="0.2">
      <c r="A13" s="215"/>
      <c r="B13" s="215"/>
      <c r="C13" s="215"/>
      <c r="D13" s="215"/>
      <c r="E13" s="216"/>
      <c r="F13" s="216"/>
      <c r="G13" s="216"/>
      <c r="H13" s="216"/>
      <c r="I13" s="216"/>
      <c r="J13" s="216"/>
      <c r="K13" s="216"/>
      <c r="L13" s="216"/>
      <c r="M13" s="216"/>
      <c r="N13" s="216"/>
      <c r="O13" s="216"/>
      <c r="P13" s="216"/>
      <c r="Q13" s="216"/>
      <c r="R13" s="216"/>
      <c r="S13" s="216"/>
      <c r="T13" s="216"/>
      <c r="U13" s="216"/>
      <c r="V13" s="216"/>
      <c r="W13" s="216"/>
    </row>
    <row r="14" spans="1:24" ht="15" customHeight="1" x14ac:dyDescent="0.2">
      <c r="A14" s="215" t="s">
        <v>261</v>
      </c>
      <c r="B14" s="215" t="s">
        <v>262</v>
      </c>
      <c r="C14" s="215"/>
      <c r="D14" s="215"/>
      <c r="E14" s="216">
        <v>3440</v>
      </c>
      <c r="F14" s="216"/>
      <c r="G14" s="216">
        <v>1870</v>
      </c>
      <c r="H14" s="216">
        <v>10</v>
      </c>
      <c r="I14" s="216">
        <v>0</v>
      </c>
      <c r="J14" s="216">
        <v>930</v>
      </c>
      <c r="K14" s="216">
        <v>0</v>
      </c>
      <c r="L14" s="216">
        <v>190</v>
      </c>
      <c r="M14" s="216">
        <v>60</v>
      </c>
      <c r="N14" s="216">
        <v>250</v>
      </c>
      <c r="O14" s="216">
        <v>150</v>
      </c>
      <c r="P14" s="216">
        <v>240</v>
      </c>
      <c r="Q14" s="216">
        <v>20</v>
      </c>
      <c r="R14" s="216">
        <v>0</v>
      </c>
      <c r="S14" s="216">
        <v>0</v>
      </c>
      <c r="T14" s="216">
        <v>0</v>
      </c>
      <c r="U14" s="216"/>
      <c r="V14" s="216">
        <v>1550</v>
      </c>
      <c r="W14" s="216">
        <v>30</v>
      </c>
    </row>
    <row r="15" spans="1:24" ht="15" customHeight="1" x14ac:dyDescent="0.2">
      <c r="A15" s="215" t="s">
        <v>263</v>
      </c>
      <c r="B15" s="215" t="s">
        <v>264</v>
      </c>
      <c r="C15" s="215"/>
      <c r="D15" s="215"/>
      <c r="E15" s="216">
        <v>11170</v>
      </c>
      <c r="F15" s="216"/>
      <c r="G15" s="216">
        <v>5180</v>
      </c>
      <c r="H15" s="216">
        <v>280</v>
      </c>
      <c r="I15" s="216">
        <v>0</v>
      </c>
      <c r="J15" s="216">
        <v>2250</v>
      </c>
      <c r="K15" s="216">
        <v>0</v>
      </c>
      <c r="L15" s="216">
        <v>510</v>
      </c>
      <c r="M15" s="216">
        <v>260</v>
      </c>
      <c r="N15" s="216">
        <v>480</v>
      </c>
      <c r="O15" s="216">
        <v>520</v>
      </c>
      <c r="P15" s="216">
        <v>740</v>
      </c>
      <c r="Q15" s="216">
        <v>120</v>
      </c>
      <c r="R15" s="216">
        <v>10</v>
      </c>
      <c r="S15" s="216">
        <v>20</v>
      </c>
      <c r="T15" s="216">
        <v>0</v>
      </c>
      <c r="U15" s="216"/>
      <c r="V15" s="216">
        <v>5920</v>
      </c>
      <c r="W15" s="216">
        <v>80</v>
      </c>
    </row>
    <row r="16" spans="1:24" ht="15" customHeight="1" x14ac:dyDescent="0.2">
      <c r="A16" s="215" t="s">
        <v>265</v>
      </c>
      <c r="B16" s="215" t="s">
        <v>266</v>
      </c>
      <c r="C16" s="215"/>
      <c r="D16" s="215"/>
      <c r="E16" s="216">
        <v>4910</v>
      </c>
      <c r="F16" s="216"/>
      <c r="G16" s="216">
        <v>2960</v>
      </c>
      <c r="H16" s="216">
        <v>100</v>
      </c>
      <c r="I16" s="216">
        <v>0</v>
      </c>
      <c r="J16" s="216">
        <v>1610</v>
      </c>
      <c r="K16" s="216">
        <v>0</v>
      </c>
      <c r="L16" s="216">
        <v>250</v>
      </c>
      <c r="M16" s="216">
        <v>120</v>
      </c>
      <c r="N16" s="216">
        <v>300</v>
      </c>
      <c r="O16" s="216">
        <v>160</v>
      </c>
      <c r="P16" s="216">
        <v>400</v>
      </c>
      <c r="Q16" s="216">
        <v>20</v>
      </c>
      <c r="R16" s="216">
        <v>0</v>
      </c>
      <c r="S16" s="216">
        <v>0</v>
      </c>
      <c r="T16" s="216">
        <v>0</v>
      </c>
      <c r="U16" s="216"/>
      <c r="V16" s="216">
        <v>1910</v>
      </c>
      <c r="W16" s="216">
        <v>50</v>
      </c>
    </row>
    <row r="17" spans="1:23" ht="15" customHeight="1" x14ac:dyDescent="0.2">
      <c r="A17" s="215" t="s">
        <v>267</v>
      </c>
      <c r="B17" s="215" t="s">
        <v>268</v>
      </c>
      <c r="C17" s="215"/>
      <c r="D17" s="215"/>
      <c r="E17" s="216">
        <v>3190</v>
      </c>
      <c r="F17" s="216"/>
      <c r="G17" s="216">
        <v>1740</v>
      </c>
      <c r="H17" s="216">
        <v>30</v>
      </c>
      <c r="I17" s="216">
        <v>0</v>
      </c>
      <c r="J17" s="216">
        <v>830</v>
      </c>
      <c r="K17" s="216">
        <v>0</v>
      </c>
      <c r="L17" s="216">
        <v>330</v>
      </c>
      <c r="M17" s="216">
        <v>100</v>
      </c>
      <c r="N17" s="216">
        <v>160</v>
      </c>
      <c r="O17" s="216">
        <v>200</v>
      </c>
      <c r="P17" s="216">
        <v>100</v>
      </c>
      <c r="Q17" s="216">
        <v>10</v>
      </c>
      <c r="R17" s="216">
        <v>0</v>
      </c>
      <c r="S17" s="216">
        <v>0</v>
      </c>
      <c r="T17" s="216">
        <v>0</v>
      </c>
      <c r="U17" s="216"/>
      <c r="V17" s="216">
        <v>1370</v>
      </c>
      <c r="W17" s="216">
        <v>80</v>
      </c>
    </row>
    <row r="18" spans="1:23" ht="15" customHeight="1" x14ac:dyDescent="0.2">
      <c r="A18" s="215" t="s">
        <v>269</v>
      </c>
      <c r="B18" s="215" t="s">
        <v>270</v>
      </c>
      <c r="C18" s="215"/>
      <c r="D18" s="215"/>
      <c r="E18" s="216">
        <v>4700</v>
      </c>
      <c r="F18" s="216"/>
      <c r="G18" s="216">
        <v>2650</v>
      </c>
      <c r="H18" s="216">
        <v>40</v>
      </c>
      <c r="I18" s="216">
        <v>0</v>
      </c>
      <c r="J18" s="216">
        <v>870</v>
      </c>
      <c r="K18" s="216">
        <v>0</v>
      </c>
      <c r="L18" s="216">
        <v>300</v>
      </c>
      <c r="M18" s="216">
        <v>60</v>
      </c>
      <c r="N18" s="216">
        <v>490</v>
      </c>
      <c r="O18" s="216">
        <v>390</v>
      </c>
      <c r="P18" s="216">
        <v>440</v>
      </c>
      <c r="Q18" s="216">
        <v>50</v>
      </c>
      <c r="R18" s="216">
        <v>10</v>
      </c>
      <c r="S18" s="216">
        <v>10</v>
      </c>
      <c r="T18" s="216">
        <v>20</v>
      </c>
      <c r="U18" s="216"/>
      <c r="V18" s="216">
        <v>1920</v>
      </c>
      <c r="W18" s="216">
        <v>130</v>
      </c>
    </row>
    <row r="19" spans="1:23" ht="15" customHeight="1" x14ac:dyDescent="0.2">
      <c r="A19" s="215" t="s">
        <v>271</v>
      </c>
      <c r="B19" s="215" t="s">
        <v>272</v>
      </c>
      <c r="C19" s="215"/>
      <c r="D19" s="215"/>
      <c r="E19" s="216">
        <v>7020</v>
      </c>
      <c r="F19" s="216"/>
      <c r="G19" s="216">
        <v>3380</v>
      </c>
      <c r="H19" s="216">
        <v>40</v>
      </c>
      <c r="I19" s="216">
        <v>0</v>
      </c>
      <c r="J19" s="216">
        <v>1360</v>
      </c>
      <c r="K19" s="216">
        <v>0</v>
      </c>
      <c r="L19" s="216">
        <v>380</v>
      </c>
      <c r="M19" s="216">
        <v>200</v>
      </c>
      <c r="N19" s="216">
        <v>270</v>
      </c>
      <c r="O19" s="216">
        <v>370</v>
      </c>
      <c r="P19" s="216">
        <v>560</v>
      </c>
      <c r="Q19" s="216">
        <v>50</v>
      </c>
      <c r="R19" s="216">
        <v>10</v>
      </c>
      <c r="S19" s="216">
        <v>10</v>
      </c>
      <c r="T19" s="216">
        <v>120</v>
      </c>
      <c r="U19" s="216"/>
      <c r="V19" s="216">
        <v>3530</v>
      </c>
      <c r="W19" s="216">
        <v>110</v>
      </c>
    </row>
    <row r="20" spans="1:23" ht="15" customHeight="1" x14ac:dyDescent="0.2">
      <c r="A20" s="215" t="s">
        <v>257</v>
      </c>
      <c r="B20" s="215" t="s">
        <v>258</v>
      </c>
      <c r="C20" s="215"/>
      <c r="D20" s="215"/>
      <c r="E20" s="216">
        <v>9390</v>
      </c>
      <c r="F20" s="216"/>
      <c r="G20" s="216">
        <v>4920</v>
      </c>
      <c r="H20" s="216">
        <v>100</v>
      </c>
      <c r="I20" s="216">
        <v>20</v>
      </c>
      <c r="J20" s="216">
        <v>1750</v>
      </c>
      <c r="K20" s="216">
        <v>0</v>
      </c>
      <c r="L20" s="216">
        <v>1000</v>
      </c>
      <c r="M20" s="216">
        <v>340</v>
      </c>
      <c r="N20" s="216">
        <v>430</v>
      </c>
      <c r="O20" s="216">
        <v>430</v>
      </c>
      <c r="P20" s="216">
        <v>600</v>
      </c>
      <c r="Q20" s="216">
        <v>80</v>
      </c>
      <c r="R20" s="216">
        <v>140</v>
      </c>
      <c r="S20" s="216">
        <v>0</v>
      </c>
      <c r="T20" s="216">
        <v>30</v>
      </c>
      <c r="U20" s="216"/>
      <c r="V20" s="216">
        <v>4240</v>
      </c>
      <c r="W20" s="216">
        <v>230</v>
      </c>
    </row>
    <row r="21" spans="1:23" ht="15" customHeight="1" x14ac:dyDescent="0.2">
      <c r="A21" s="215" t="s">
        <v>273</v>
      </c>
      <c r="B21" s="215" t="s">
        <v>274</v>
      </c>
      <c r="C21" s="215"/>
      <c r="D21" s="215"/>
      <c r="E21" s="216">
        <v>7810</v>
      </c>
      <c r="F21" s="216"/>
      <c r="G21" s="216">
        <v>4400</v>
      </c>
      <c r="H21" s="216">
        <v>100</v>
      </c>
      <c r="I21" s="216">
        <v>0</v>
      </c>
      <c r="J21" s="216">
        <v>1610</v>
      </c>
      <c r="K21" s="216">
        <v>0</v>
      </c>
      <c r="L21" s="216">
        <v>670</v>
      </c>
      <c r="M21" s="216">
        <v>230</v>
      </c>
      <c r="N21" s="216">
        <v>500</v>
      </c>
      <c r="O21" s="216">
        <v>440</v>
      </c>
      <c r="P21" s="216">
        <v>750</v>
      </c>
      <c r="Q21" s="216">
        <v>60</v>
      </c>
      <c r="R21" s="216">
        <v>10</v>
      </c>
      <c r="S21" s="216">
        <v>10</v>
      </c>
      <c r="T21" s="216">
        <v>20</v>
      </c>
      <c r="U21" s="216"/>
      <c r="V21" s="216">
        <v>3240</v>
      </c>
      <c r="W21" s="216">
        <v>170</v>
      </c>
    </row>
    <row r="22" spans="1:23" ht="15" customHeight="1" x14ac:dyDescent="0.2">
      <c r="A22" s="215" t="s">
        <v>275</v>
      </c>
      <c r="B22" s="215" t="s">
        <v>276</v>
      </c>
      <c r="C22" s="215"/>
      <c r="D22" s="215"/>
      <c r="E22" s="216">
        <v>6690</v>
      </c>
      <c r="F22" s="216"/>
      <c r="G22" s="216">
        <v>3310</v>
      </c>
      <c r="H22" s="216">
        <v>80</v>
      </c>
      <c r="I22" s="216">
        <v>0</v>
      </c>
      <c r="J22" s="216">
        <v>1290</v>
      </c>
      <c r="K22" s="216">
        <v>0</v>
      </c>
      <c r="L22" s="216">
        <v>540</v>
      </c>
      <c r="M22" s="216">
        <v>140</v>
      </c>
      <c r="N22" s="216">
        <v>220</v>
      </c>
      <c r="O22" s="216">
        <v>360</v>
      </c>
      <c r="P22" s="216">
        <v>630</v>
      </c>
      <c r="Q22" s="216">
        <v>30</v>
      </c>
      <c r="R22" s="216">
        <v>10</v>
      </c>
      <c r="S22" s="216">
        <v>10</v>
      </c>
      <c r="T22" s="216">
        <v>0</v>
      </c>
      <c r="U22" s="216"/>
      <c r="V22" s="216">
        <v>3290</v>
      </c>
      <c r="W22" s="216">
        <v>90</v>
      </c>
    </row>
    <row r="23" spans="1:23" ht="15" customHeight="1" x14ac:dyDescent="0.2">
      <c r="A23" s="215"/>
      <c r="B23" s="215"/>
      <c r="C23" s="215"/>
      <c r="D23" s="215"/>
      <c r="E23" s="220"/>
      <c r="F23" s="220"/>
      <c r="G23" s="221"/>
      <c r="H23" s="221"/>
      <c r="I23" s="221"/>
      <c r="J23" s="221"/>
      <c r="K23" s="221"/>
      <c r="L23" s="221"/>
      <c r="M23" s="221"/>
      <c r="N23" s="221"/>
      <c r="O23" s="221"/>
      <c r="P23" s="221"/>
      <c r="Q23" s="221"/>
      <c r="R23" s="221"/>
      <c r="S23" s="221"/>
      <c r="T23" s="221"/>
      <c r="U23" s="221"/>
      <c r="V23" s="221"/>
      <c r="W23" s="221"/>
    </row>
    <row r="24" spans="1:23" ht="15" customHeight="1" x14ac:dyDescent="0.2">
      <c r="A24" t="s">
        <v>277</v>
      </c>
      <c r="B24" t="s">
        <v>278</v>
      </c>
      <c r="C24" t="s">
        <v>274</v>
      </c>
      <c r="D24" t="s">
        <v>273</v>
      </c>
      <c r="E24" s="222">
        <v>23</v>
      </c>
      <c r="F24" s="222"/>
      <c r="G24" s="222">
        <v>18</v>
      </c>
      <c r="H24" s="222">
        <v>0</v>
      </c>
      <c r="I24" s="222">
        <v>0</v>
      </c>
      <c r="J24" s="222">
        <v>7</v>
      </c>
      <c r="K24" s="222">
        <v>0</v>
      </c>
      <c r="L24" s="222">
        <v>6</v>
      </c>
      <c r="M24" s="222">
        <v>1</v>
      </c>
      <c r="N24" s="222">
        <v>0</v>
      </c>
      <c r="O24" s="222">
        <v>2</v>
      </c>
      <c r="P24" s="222">
        <v>2</v>
      </c>
      <c r="Q24" s="222">
        <v>0</v>
      </c>
      <c r="R24" s="222">
        <v>0</v>
      </c>
      <c r="S24" s="222">
        <v>0</v>
      </c>
      <c r="T24" s="222">
        <v>0</v>
      </c>
      <c r="U24" s="222"/>
      <c r="V24" s="222">
        <v>4</v>
      </c>
      <c r="W24" s="222">
        <v>1</v>
      </c>
    </row>
    <row r="25" spans="1:23" ht="15" customHeight="1" x14ac:dyDescent="0.2">
      <c r="A25" t="s">
        <v>279</v>
      </c>
      <c r="B25" t="s">
        <v>280</v>
      </c>
      <c r="C25" t="s">
        <v>268</v>
      </c>
      <c r="D25" t="s">
        <v>267</v>
      </c>
      <c r="E25" s="222">
        <v>32</v>
      </c>
      <c r="F25" s="222"/>
      <c r="G25" s="222">
        <v>26</v>
      </c>
      <c r="H25" s="222">
        <v>0</v>
      </c>
      <c r="I25" s="222">
        <v>0</v>
      </c>
      <c r="J25" s="222">
        <v>8</v>
      </c>
      <c r="K25" s="222">
        <v>0</v>
      </c>
      <c r="L25" s="222">
        <v>3</v>
      </c>
      <c r="M25" s="222">
        <v>0</v>
      </c>
      <c r="N25" s="222">
        <v>11</v>
      </c>
      <c r="O25" s="222">
        <v>2</v>
      </c>
      <c r="P25" s="222">
        <v>2</v>
      </c>
      <c r="Q25" s="222">
        <v>0</v>
      </c>
      <c r="R25" s="222">
        <v>0</v>
      </c>
      <c r="S25" s="222">
        <v>0</v>
      </c>
      <c r="T25" s="222">
        <v>0</v>
      </c>
      <c r="U25" s="222"/>
      <c r="V25" s="222">
        <v>5</v>
      </c>
      <c r="W25" s="222">
        <v>1</v>
      </c>
    </row>
    <row r="26" spans="1:23" ht="15" customHeight="1" x14ac:dyDescent="0.2">
      <c r="A26" t="s">
        <v>281</v>
      </c>
      <c r="B26" t="s">
        <v>282</v>
      </c>
      <c r="C26" t="s">
        <v>274</v>
      </c>
      <c r="D26" t="s">
        <v>273</v>
      </c>
      <c r="E26" s="222">
        <v>120</v>
      </c>
      <c r="F26" s="222"/>
      <c r="G26" s="222">
        <v>92</v>
      </c>
      <c r="H26" s="222">
        <v>0</v>
      </c>
      <c r="I26" s="222">
        <v>0</v>
      </c>
      <c r="J26" s="222">
        <v>31</v>
      </c>
      <c r="K26" s="222">
        <v>0</v>
      </c>
      <c r="L26" s="222">
        <v>14</v>
      </c>
      <c r="M26" s="222">
        <v>8</v>
      </c>
      <c r="N26" s="222">
        <v>1</v>
      </c>
      <c r="O26" s="222">
        <v>14</v>
      </c>
      <c r="P26" s="222">
        <v>24</v>
      </c>
      <c r="Q26" s="222">
        <v>0</v>
      </c>
      <c r="R26" s="222">
        <v>0</v>
      </c>
      <c r="S26" s="222">
        <v>0</v>
      </c>
      <c r="T26" s="222">
        <v>0</v>
      </c>
      <c r="U26" s="222"/>
      <c r="V26" s="222">
        <v>22</v>
      </c>
      <c r="W26" s="222">
        <v>6</v>
      </c>
    </row>
    <row r="27" spans="1:23" ht="15" customHeight="1" x14ac:dyDescent="0.2">
      <c r="A27" t="s">
        <v>283</v>
      </c>
      <c r="B27" t="s">
        <v>284</v>
      </c>
      <c r="C27" t="s">
        <v>268</v>
      </c>
      <c r="D27" t="s">
        <v>267</v>
      </c>
      <c r="E27" s="222">
        <v>48</v>
      </c>
      <c r="F27" s="222"/>
      <c r="G27" s="222">
        <v>40</v>
      </c>
      <c r="H27" s="222">
        <v>1</v>
      </c>
      <c r="I27" s="222">
        <v>0</v>
      </c>
      <c r="J27" s="222">
        <v>10</v>
      </c>
      <c r="K27" s="222">
        <v>0</v>
      </c>
      <c r="L27" s="222">
        <v>12</v>
      </c>
      <c r="M27" s="222">
        <v>8</v>
      </c>
      <c r="N27" s="222">
        <v>3</v>
      </c>
      <c r="O27" s="222">
        <v>3</v>
      </c>
      <c r="P27" s="222">
        <v>3</v>
      </c>
      <c r="Q27" s="222">
        <v>0</v>
      </c>
      <c r="R27" s="222">
        <v>0</v>
      </c>
      <c r="S27" s="222">
        <v>0</v>
      </c>
      <c r="T27" s="222">
        <v>0</v>
      </c>
      <c r="U27" s="222"/>
      <c r="V27" s="222">
        <v>8</v>
      </c>
      <c r="W27" s="222">
        <v>0</v>
      </c>
    </row>
    <row r="28" spans="1:23" ht="15" customHeight="1" x14ac:dyDescent="0.2">
      <c r="A28" t="s">
        <v>285</v>
      </c>
      <c r="B28" t="s">
        <v>286</v>
      </c>
      <c r="C28" t="s">
        <v>274</v>
      </c>
      <c r="D28" t="s">
        <v>273</v>
      </c>
      <c r="E28" s="222">
        <v>88</v>
      </c>
      <c r="F28" s="222"/>
      <c r="G28" s="222">
        <v>55</v>
      </c>
      <c r="H28" s="222">
        <v>0</v>
      </c>
      <c r="I28" s="222">
        <v>0</v>
      </c>
      <c r="J28" s="222">
        <v>17</v>
      </c>
      <c r="K28" s="222">
        <v>0</v>
      </c>
      <c r="L28" s="222">
        <v>13</v>
      </c>
      <c r="M28" s="222">
        <v>1</v>
      </c>
      <c r="N28" s="222">
        <v>4</v>
      </c>
      <c r="O28" s="222">
        <v>5</v>
      </c>
      <c r="P28" s="222">
        <v>13</v>
      </c>
      <c r="Q28" s="222">
        <v>1</v>
      </c>
      <c r="R28" s="222">
        <v>0</v>
      </c>
      <c r="S28" s="222">
        <v>1</v>
      </c>
      <c r="T28" s="222">
        <v>0</v>
      </c>
      <c r="U28" s="222"/>
      <c r="V28" s="222">
        <v>31</v>
      </c>
      <c r="W28" s="222">
        <v>2</v>
      </c>
    </row>
    <row r="29" spans="1:23" ht="15" customHeight="1" x14ac:dyDescent="0.2">
      <c r="A29" t="s">
        <v>287</v>
      </c>
      <c r="B29" t="s">
        <v>288</v>
      </c>
      <c r="C29" t="s">
        <v>272</v>
      </c>
      <c r="D29" t="s">
        <v>271</v>
      </c>
      <c r="E29" s="222">
        <v>132</v>
      </c>
      <c r="F29" s="222"/>
      <c r="G29" s="222">
        <v>45</v>
      </c>
      <c r="H29" s="222">
        <v>0</v>
      </c>
      <c r="I29" s="222">
        <v>0</v>
      </c>
      <c r="J29" s="222">
        <v>14</v>
      </c>
      <c r="K29" s="222">
        <v>0</v>
      </c>
      <c r="L29" s="222">
        <v>7</v>
      </c>
      <c r="M29" s="222">
        <v>6</v>
      </c>
      <c r="N29" s="222">
        <v>5</v>
      </c>
      <c r="O29" s="222">
        <v>12</v>
      </c>
      <c r="P29" s="222">
        <v>1</v>
      </c>
      <c r="Q29" s="222">
        <v>0</v>
      </c>
      <c r="R29" s="222">
        <v>0</v>
      </c>
      <c r="S29" s="222">
        <v>0</v>
      </c>
      <c r="T29" s="222">
        <v>0</v>
      </c>
      <c r="U29" s="222"/>
      <c r="V29" s="222">
        <v>85</v>
      </c>
      <c r="W29" s="222">
        <v>2</v>
      </c>
    </row>
    <row r="30" spans="1:23" ht="15" customHeight="1" x14ac:dyDescent="0.2">
      <c r="A30" t="s">
        <v>289</v>
      </c>
      <c r="B30" t="s">
        <v>290</v>
      </c>
      <c r="C30" t="s">
        <v>258</v>
      </c>
      <c r="D30" t="s">
        <v>257</v>
      </c>
      <c r="E30" s="222">
        <v>321</v>
      </c>
      <c r="F30" s="222"/>
      <c r="G30" s="222">
        <v>200</v>
      </c>
      <c r="H30" s="222">
        <v>6</v>
      </c>
      <c r="I30" s="222">
        <v>0</v>
      </c>
      <c r="J30" s="222">
        <v>69</v>
      </c>
      <c r="K30" s="222">
        <v>0</v>
      </c>
      <c r="L30" s="222">
        <v>28</v>
      </c>
      <c r="M30" s="222">
        <v>19</v>
      </c>
      <c r="N30" s="222">
        <v>13</v>
      </c>
      <c r="O30" s="222">
        <v>21</v>
      </c>
      <c r="P30" s="222">
        <v>27</v>
      </c>
      <c r="Q30" s="222">
        <v>3</v>
      </c>
      <c r="R30" s="222">
        <v>14</v>
      </c>
      <c r="S30" s="222">
        <v>0</v>
      </c>
      <c r="T30" s="222">
        <v>0</v>
      </c>
      <c r="U30" s="222"/>
      <c r="V30" s="222">
        <v>114</v>
      </c>
      <c r="W30" s="222">
        <v>7</v>
      </c>
    </row>
    <row r="31" spans="1:23" ht="15" customHeight="1" x14ac:dyDescent="0.2">
      <c r="A31" t="s">
        <v>291</v>
      </c>
      <c r="B31" t="s">
        <v>292</v>
      </c>
      <c r="C31" t="s">
        <v>258</v>
      </c>
      <c r="D31" t="s">
        <v>257</v>
      </c>
      <c r="E31" s="222">
        <v>361</v>
      </c>
      <c r="F31" s="222"/>
      <c r="G31" s="222">
        <v>162</v>
      </c>
      <c r="H31" s="222">
        <v>7</v>
      </c>
      <c r="I31" s="222">
        <v>1</v>
      </c>
      <c r="J31" s="222">
        <v>69</v>
      </c>
      <c r="K31" s="222">
        <v>0</v>
      </c>
      <c r="L31" s="222">
        <v>37</v>
      </c>
      <c r="M31" s="222">
        <v>3</v>
      </c>
      <c r="N31" s="222">
        <v>13</v>
      </c>
      <c r="O31" s="222">
        <v>22</v>
      </c>
      <c r="P31" s="222">
        <v>8</v>
      </c>
      <c r="Q31" s="222">
        <v>2</v>
      </c>
      <c r="R31" s="222">
        <v>0</v>
      </c>
      <c r="S31" s="222">
        <v>0</v>
      </c>
      <c r="T31" s="222">
        <v>0</v>
      </c>
      <c r="U31" s="222"/>
      <c r="V31" s="222">
        <v>198</v>
      </c>
      <c r="W31" s="222">
        <v>1</v>
      </c>
    </row>
    <row r="32" spans="1:23" ht="15" customHeight="1" x14ac:dyDescent="0.2">
      <c r="A32" t="s">
        <v>293</v>
      </c>
      <c r="B32" t="s">
        <v>1035</v>
      </c>
      <c r="C32" t="s">
        <v>266</v>
      </c>
      <c r="D32" t="s">
        <v>265</v>
      </c>
      <c r="E32" s="222">
        <v>132</v>
      </c>
      <c r="F32" s="222"/>
      <c r="G32" s="222">
        <v>103</v>
      </c>
      <c r="H32" s="222">
        <v>0</v>
      </c>
      <c r="I32" s="222">
        <v>0</v>
      </c>
      <c r="J32" s="222">
        <v>83</v>
      </c>
      <c r="K32" s="222">
        <v>0</v>
      </c>
      <c r="L32" s="222">
        <v>9</v>
      </c>
      <c r="M32" s="222">
        <v>0</v>
      </c>
      <c r="N32" s="222">
        <v>3</v>
      </c>
      <c r="O32" s="222">
        <v>4</v>
      </c>
      <c r="P32" s="222">
        <v>3</v>
      </c>
      <c r="Q32" s="222">
        <v>1</v>
      </c>
      <c r="R32" s="222">
        <v>0</v>
      </c>
      <c r="S32" s="222">
        <v>0</v>
      </c>
      <c r="T32" s="222">
        <v>0</v>
      </c>
      <c r="U32" s="222"/>
      <c r="V32" s="222">
        <v>27</v>
      </c>
      <c r="W32" s="222">
        <v>2</v>
      </c>
    </row>
    <row r="33" spans="1:23" ht="15" customHeight="1" x14ac:dyDescent="0.2">
      <c r="A33" t="s">
        <v>295</v>
      </c>
      <c r="B33" t="s">
        <v>296</v>
      </c>
      <c r="C33" t="s">
        <v>272</v>
      </c>
      <c r="D33" t="s">
        <v>271</v>
      </c>
      <c r="E33" s="222">
        <v>180</v>
      </c>
      <c r="F33" s="222"/>
      <c r="G33" s="222">
        <v>87</v>
      </c>
      <c r="H33" s="222">
        <v>0</v>
      </c>
      <c r="I33" s="222">
        <v>1</v>
      </c>
      <c r="J33" s="222">
        <v>38</v>
      </c>
      <c r="K33" s="222">
        <v>0</v>
      </c>
      <c r="L33" s="222">
        <v>8</v>
      </c>
      <c r="M33" s="222">
        <v>0</v>
      </c>
      <c r="N33" s="222">
        <v>7</v>
      </c>
      <c r="O33" s="222">
        <v>32</v>
      </c>
      <c r="P33" s="222">
        <v>1</v>
      </c>
      <c r="Q33" s="222">
        <v>0</v>
      </c>
      <c r="R33" s="222">
        <v>0</v>
      </c>
      <c r="S33" s="222">
        <v>0</v>
      </c>
      <c r="T33" s="222">
        <v>0</v>
      </c>
      <c r="U33" s="222"/>
      <c r="V33" s="222">
        <v>88</v>
      </c>
      <c r="W33" s="222">
        <v>5</v>
      </c>
    </row>
    <row r="34" spans="1:23" ht="15" customHeight="1" x14ac:dyDescent="0.2">
      <c r="A34" t="s">
        <v>297</v>
      </c>
      <c r="B34" t="s">
        <v>298</v>
      </c>
      <c r="C34" t="s">
        <v>274</v>
      </c>
      <c r="D34" t="s">
        <v>273</v>
      </c>
      <c r="E34" s="222">
        <v>110</v>
      </c>
      <c r="F34" s="222"/>
      <c r="G34" s="222">
        <v>59</v>
      </c>
      <c r="H34" s="222">
        <v>3</v>
      </c>
      <c r="I34" s="222">
        <v>0</v>
      </c>
      <c r="J34" s="222">
        <v>14</v>
      </c>
      <c r="K34" s="222">
        <v>0</v>
      </c>
      <c r="L34" s="222">
        <v>14</v>
      </c>
      <c r="M34" s="222">
        <v>0</v>
      </c>
      <c r="N34" s="222">
        <v>14</v>
      </c>
      <c r="O34" s="222">
        <v>6</v>
      </c>
      <c r="P34" s="222">
        <v>6</v>
      </c>
      <c r="Q34" s="222">
        <v>1</v>
      </c>
      <c r="R34" s="222">
        <v>1</v>
      </c>
      <c r="S34" s="222">
        <v>0</v>
      </c>
      <c r="T34" s="222">
        <v>0</v>
      </c>
      <c r="U34" s="222"/>
      <c r="V34" s="222">
        <v>48</v>
      </c>
      <c r="W34" s="222">
        <v>3</v>
      </c>
    </row>
    <row r="35" spans="1:23" ht="15" customHeight="1" x14ac:dyDescent="0.2">
      <c r="A35" t="s">
        <v>299</v>
      </c>
      <c r="B35" t="s">
        <v>300</v>
      </c>
      <c r="C35" t="s">
        <v>268</v>
      </c>
      <c r="D35" t="s">
        <v>267</v>
      </c>
      <c r="E35" s="222">
        <v>44</v>
      </c>
      <c r="F35" s="222"/>
      <c r="G35" s="222">
        <v>28</v>
      </c>
      <c r="H35" s="222">
        <v>0</v>
      </c>
      <c r="I35" s="222">
        <v>0</v>
      </c>
      <c r="J35" s="222">
        <v>12</v>
      </c>
      <c r="K35" s="222">
        <v>0</v>
      </c>
      <c r="L35" s="222">
        <v>10</v>
      </c>
      <c r="M35" s="222">
        <v>1</v>
      </c>
      <c r="N35" s="222">
        <v>3</v>
      </c>
      <c r="O35" s="222">
        <v>1</v>
      </c>
      <c r="P35" s="222">
        <v>1</v>
      </c>
      <c r="Q35" s="222">
        <v>0</v>
      </c>
      <c r="R35" s="222">
        <v>0</v>
      </c>
      <c r="S35" s="222">
        <v>0</v>
      </c>
      <c r="T35" s="222">
        <v>0</v>
      </c>
      <c r="U35" s="222"/>
      <c r="V35" s="222">
        <v>16</v>
      </c>
      <c r="W35" s="222">
        <v>0</v>
      </c>
    </row>
    <row r="36" spans="1:23" ht="15" customHeight="1" x14ac:dyDescent="0.2">
      <c r="A36" t="s">
        <v>301</v>
      </c>
      <c r="B36" t="s">
        <v>302</v>
      </c>
      <c r="C36" t="s">
        <v>276</v>
      </c>
      <c r="D36" t="s">
        <v>275</v>
      </c>
      <c r="E36" s="222">
        <v>88</v>
      </c>
      <c r="F36" s="222"/>
      <c r="G36" s="222">
        <v>57</v>
      </c>
      <c r="H36" s="222">
        <v>0</v>
      </c>
      <c r="I36" s="222">
        <v>0</v>
      </c>
      <c r="J36" s="222">
        <v>21</v>
      </c>
      <c r="K36" s="222">
        <v>0</v>
      </c>
      <c r="L36" s="222">
        <v>19</v>
      </c>
      <c r="M36" s="222">
        <v>4</v>
      </c>
      <c r="N36" s="222">
        <v>5</v>
      </c>
      <c r="O36" s="222">
        <v>3</v>
      </c>
      <c r="P36" s="222">
        <v>5</v>
      </c>
      <c r="Q36" s="222">
        <v>0</v>
      </c>
      <c r="R36" s="222">
        <v>0</v>
      </c>
      <c r="S36" s="222">
        <v>0</v>
      </c>
      <c r="T36" s="222">
        <v>0</v>
      </c>
      <c r="U36" s="222"/>
      <c r="V36" s="222">
        <v>30</v>
      </c>
      <c r="W36" s="222">
        <v>1</v>
      </c>
    </row>
    <row r="37" spans="1:23" ht="15" customHeight="1" x14ac:dyDescent="0.2">
      <c r="A37" t="s">
        <v>303</v>
      </c>
      <c r="B37" t="s">
        <v>304</v>
      </c>
      <c r="C37" t="s">
        <v>272</v>
      </c>
      <c r="D37" t="s">
        <v>271</v>
      </c>
      <c r="E37" s="222">
        <v>228</v>
      </c>
      <c r="F37" s="222"/>
      <c r="G37" s="222">
        <v>98</v>
      </c>
      <c r="H37" s="222">
        <v>0</v>
      </c>
      <c r="I37" s="222">
        <v>0</v>
      </c>
      <c r="J37" s="222">
        <v>41</v>
      </c>
      <c r="K37" s="222">
        <v>0</v>
      </c>
      <c r="L37" s="222">
        <v>16</v>
      </c>
      <c r="M37" s="222">
        <v>6</v>
      </c>
      <c r="N37" s="222">
        <v>29</v>
      </c>
      <c r="O37" s="222">
        <v>2</v>
      </c>
      <c r="P37" s="222">
        <v>4</v>
      </c>
      <c r="Q37" s="222">
        <v>0</v>
      </c>
      <c r="R37" s="222">
        <v>0</v>
      </c>
      <c r="S37" s="222">
        <v>0</v>
      </c>
      <c r="T37" s="222">
        <v>0</v>
      </c>
      <c r="U37" s="222"/>
      <c r="V37" s="222">
        <v>127</v>
      </c>
      <c r="W37" s="222">
        <v>3</v>
      </c>
    </row>
    <row r="38" spans="1:23" ht="15" customHeight="1" x14ac:dyDescent="0.2">
      <c r="A38" t="s">
        <v>305</v>
      </c>
      <c r="B38" t="s">
        <v>306</v>
      </c>
      <c r="C38" t="s">
        <v>258</v>
      </c>
      <c r="D38" t="s">
        <v>257</v>
      </c>
      <c r="E38" s="222">
        <v>94</v>
      </c>
      <c r="F38" s="222"/>
      <c r="G38" s="222">
        <v>55</v>
      </c>
      <c r="H38" s="222">
        <v>2</v>
      </c>
      <c r="I38" s="222">
        <v>0</v>
      </c>
      <c r="J38" s="222">
        <v>27</v>
      </c>
      <c r="K38" s="222">
        <v>0</v>
      </c>
      <c r="L38" s="222">
        <v>16</v>
      </c>
      <c r="M38" s="222">
        <v>2</v>
      </c>
      <c r="N38" s="222">
        <v>6</v>
      </c>
      <c r="O38" s="222">
        <v>0</v>
      </c>
      <c r="P38" s="222">
        <v>1</v>
      </c>
      <c r="Q38" s="222">
        <v>0</v>
      </c>
      <c r="R38" s="222">
        <v>1</v>
      </c>
      <c r="S38" s="222">
        <v>0</v>
      </c>
      <c r="T38" s="222">
        <v>0</v>
      </c>
      <c r="U38" s="222"/>
      <c r="V38" s="222">
        <v>33</v>
      </c>
      <c r="W38" s="222">
        <v>6</v>
      </c>
    </row>
    <row r="39" spans="1:23" ht="15" customHeight="1" x14ac:dyDescent="0.2">
      <c r="A39" t="s">
        <v>307</v>
      </c>
      <c r="B39" t="s">
        <v>308</v>
      </c>
      <c r="C39" t="s">
        <v>270</v>
      </c>
      <c r="D39" t="s">
        <v>269</v>
      </c>
      <c r="E39" s="222">
        <v>730</v>
      </c>
      <c r="F39" s="222"/>
      <c r="G39" s="222">
        <v>274</v>
      </c>
      <c r="H39" s="222">
        <v>5</v>
      </c>
      <c r="I39" s="222">
        <v>0</v>
      </c>
      <c r="J39" s="222">
        <v>43</v>
      </c>
      <c r="K39" s="222">
        <v>0</v>
      </c>
      <c r="L39" s="222">
        <v>67</v>
      </c>
      <c r="M39" s="222">
        <v>3</v>
      </c>
      <c r="N39" s="222">
        <v>38</v>
      </c>
      <c r="O39" s="222">
        <v>5</v>
      </c>
      <c r="P39" s="222">
        <v>111</v>
      </c>
      <c r="Q39" s="222">
        <v>0</v>
      </c>
      <c r="R39" s="222">
        <v>0</v>
      </c>
      <c r="S39" s="222">
        <v>0</v>
      </c>
      <c r="T39" s="222">
        <v>2</v>
      </c>
      <c r="U39" s="222"/>
      <c r="V39" s="222">
        <v>435</v>
      </c>
      <c r="W39" s="222">
        <v>21</v>
      </c>
    </row>
    <row r="40" spans="1:23" ht="15" customHeight="1" x14ac:dyDescent="0.2">
      <c r="A40" t="s">
        <v>309</v>
      </c>
      <c r="B40" t="s">
        <v>310</v>
      </c>
      <c r="C40" t="s">
        <v>268</v>
      </c>
      <c r="D40" t="s">
        <v>267</v>
      </c>
      <c r="E40" s="222">
        <v>112</v>
      </c>
      <c r="F40" s="222"/>
      <c r="G40" s="222">
        <v>22</v>
      </c>
      <c r="H40" s="222">
        <v>3</v>
      </c>
      <c r="I40" s="222">
        <v>0</v>
      </c>
      <c r="J40" s="222">
        <v>3</v>
      </c>
      <c r="K40" s="222">
        <v>0</v>
      </c>
      <c r="L40" s="222">
        <v>12</v>
      </c>
      <c r="M40" s="222">
        <v>0</v>
      </c>
      <c r="N40" s="222">
        <v>0</v>
      </c>
      <c r="O40" s="222">
        <v>2</v>
      </c>
      <c r="P40" s="222">
        <v>2</v>
      </c>
      <c r="Q40" s="222">
        <v>0</v>
      </c>
      <c r="R40" s="222">
        <v>0</v>
      </c>
      <c r="S40" s="222">
        <v>0</v>
      </c>
      <c r="T40" s="222">
        <v>0</v>
      </c>
      <c r="U40" s="222"/>
      <c r="V40" s="222">
        <v>89</v>
      </c>
      <c r="W40" s="222">
        <v>1</v>
      </c>
    </row>
    <row r="41" spans="1:23" ht="15" customHeight="1" x14ac:dyDescent="0.2">
      <c r="A41" t="s">
        <v>311</v>
      </c>
      <c r="B41" t="s">
        <v>312</v>
      </c>
      <c r="C41" t="s">
        <v>264</v>
      </c>
      <c r="D41" t="s">
        <v>263</v>
      </c>
      <c r="E41" s="222">
        <v>337</v>
      </c>
      <c r="F41" s="222"/>
      <c r="G41" s="222">
        <v>191</v>
      </c>
      <c r="H41" s="222">
        <v>14</v>
      </c>
      <c r="I41" s="222">
        <v>0</v>
      </c>
      <c r="J41" s="222">
        <v>67</v>
      </c>
      <c r="K41" s="222">
        <v>0</v>
      </c>
      <c r="L41" s="222">
        <v>9</v>
      </c>
      <c r="M41" s="222">
        <v>22</v>
      </c>
      <c r="N41" s="222">
        <v>3</v>
      </c>
      <c r="O41" s="222">
        <v>15</v>
      </c>
      <c r="P41" s="222">
        <v>57</v>
      </c>
      <c r="Q41" s="222">
        <v>4</v>
      </c>
      <c r="R41" s="222">
        <v>0</v>
      </c>
      <c r="S41" s="222">
        <v>0</v>
      </c>
      <c r="T41" s="222">
        <v>0</v>
      </c>
      <c r="U41" s="222"/>
      <c r="V41" s="222">
        <v>144</v>
      </c>
      <c r="W41" s="222">
        <v>2</v>
      </c>
    </row>
    <row r="42" spans="1:23" ht="15" customHeight="1" x14ac:dyDescent="0.2">
      <c r="A42" t="s">
        <v>313</v>
      </c>
      <c r="B42" t="s">
        <v>314</v>
      </c>
      <c r="C42" t="s">
        <v>264</v>
      </c>
      <c r="D42" t="s">
        <v>263</v>
      </c>
      <c r="E42" s="222">
        <v>236</v>
      </c>
      <c r="F42" s="222"/>
      <c r="G42" s="222">
        <v>212</v>
      </c>
      <c r="H42" s="222">
        <v>0</v>
      </c>
      <c r="I42" s="222">
        <v>0</v>
      </c>
      <c r="J42" s="222">
        <v>134</v>
      </c>
      <c r="K42" s="222">
        <v>0</v>
      </c>
      <c r="L42" s="222">
        <v>9</v>
      </c>
      <c r="M42" s="222">
        <v>6</v>
      </c>
      <c r="N42" s="222">
        <v>4</v>
      </c>
      <c r="O42" s="222">
        <v>29</v>
      </c>
      <c r="P42" s="222">
        <v>24</v>
      </c>
      <c r="Q42" s="222">
        <v>6</v>
      </c>
      <c r="R42" s="222">
        <v>0</v>
      </c>
      <c r="S42" s="222">
        <v>0</v>
      </c>
      <c r="T42" s="222">
        <v>0</v>
      </c>
      <c r="U42" s="222"/>
      <c r="V42" s="222">
        <v>24</v>
      </c>
      <c r="W42" s="222">
        <v>0</v>
      </c>
    </row>
    <row r="43" spans="1:23" ht="15" customHeight="1" x14ac:dyDescent="0.2">
      <c r="A43" t="s">
        <v>315</v>
      </c>
      <c r="B43" t="s">
        <v>316</v>
      </c>
      <c r="C43" t="s">
        <v>268</v>
      </c>
      <c r="D43" t="s">
        <v>267</v>
      </c>
      <c r="E43" s="222">
        <v>40</v>
      </c>
      <c r="F43" s="222"/>
      <c r="G43" s="222">
        <v>25</v>
      </c>
      <c r="H43" s="222">
        <v>0</v>
      </c>
      <c r="I43" s="222">
        <v>0</v>
      </c>
      <c r="J43" s="222">
        <v>11</v>
      </c>
      <c r="K43" s="222">
        <v>0</v>
      </c>
      <c r="L43" s="222">
        <v>4</v>
      </c>
      <c r="M43" s="222">
        <v>3</v>
      </c>
      <c r="N43" s="222">
        <v>4</v>
      </c>
      <c r="O43" s="222">
        <v>2</v>
      </c>
      <c r="P43" s="222">
        <v>1</v>
      </c>
      <c r="Q43" s="222">
        <v>0</v>
      </c>
      <c r="R43" s="222">
        <v>0</v>
      </c>
      <c r="S43" s="222">
        <v>0</v>
      </c>
      <c r="T43" s="222">
        <v>0</v>
      </c>
      <c r="U43" s="222"/>
      <c r="V43" s="222">
        <v>13</v>
      </c>
      <c r="W43" s="222">
        <v>2</v>
      </c>
    </row>
    <row r="44" spans="1:23" ht="15" customHeight="1" x14ac:dyDescent="0.2">
      <c r="A44" t="s">
        <v>317</v>
      </c>
      <c r="B44" t="s">
        <v>318</v>
      </c>
      <c r="C44" t="s">
        <v>264</v>
      </c>
      <c r="D44" t="s">
        <v>263</v>
      </c>
      <c r="E44" s="222">
        <v>364</v>
      </c>
      <c r="F44" s="222"/>
      <c r="G44" s="222">
        <v>190</v>
      </c>
      <c r="H44" s="222">
        <v>18</v>
      </c>
      <c r="I44" s="222">
        <v>0</v>
      </c>
      <c r="J44" s="222">
        <v>89</v>
      </c>
      <c r="K44" s="222">
        <v>0</v>
      </c>
      <c r="L44" s="222">
        <v>13</v>
      </c>
      <c r="M44" s="222">
        <v>5</v>
      </c>
      <c r="N44" s="222">
        <v>14</v>
      </c>
      <c r="O44" s="222">
        <v>29</v>
      </c>
      <c r="P44" s="222">
        <v>17</v>
      </c>
      <c r="Q44" s="222">
        <v>2</v>
      </c>
      <c r="R44" s="222">
        <v>0</v>
      </c>
      <c r="S44" s="222">
        <v>3</v>
      </c>
      <c r="T44" s="222">
        <v>0</v>
      </c>
      <c r="U44" s="222"/>
      <c r="V44" s="222">
        <v>170</v>
      </c>
      <c r="W44" s="222">
        <v>4</v>
      </c>
    </row>
    <row r="45" spans="1:23" ht="15" customHeight="1" x14ac:dyDescent="0.2">
      <c r="A45" t="s">
        <v>319</v>
      </c>
      <c r="B45" t="s">
        <v>320</v>
      </c>
      <c r="C45" t="s">
        <v>268</v>
      </c>
      <c r="D45" t="s">
        <v>267</v>
      </c>
      <c r="E45" s="222">
        <v>77</v>
      </c>
      <c r="F45" s="222"/>
      <c r="G45" s="222">
        <v>37</v>
      </c>
      <c r="H45" s="222">
        <v>0</v>
      </c>
      <c r="I45" s="222">
        <v>0</v>
      </c>
      <c r="J45" s="222">
        <v>20</v>
      </c>
      <c r="K45" s="222">
        <v>0</v>
      </c>
      <c r="L45" s="222">
        <v>5</v>
      </c>
      <c r="M45" s="222">
        <v>1</v>
      </c>
      <c r="N45" s="222">
        <v>4</v>
      </c>
      <c r="O45" s="222">
        <v>7</v>
      </c>
      <c r="P45" s="222">
        <v>0</v>
      </c>
      <c r="Q45" s="222">
        <v>0</v>
      </c>
      <c r="R45" s="222">
        <v>0</v>
      </c>
      <c r="S45" s="222">
        <v>0</v>
      </c>
      <c r="T45" s="222">
        <v>0</v>
      </c>
      <c r="U45" s="222"/>
      <c r="V45" s="222">
        <v>39</v>
      </c>
      <c r="W45" s="222">
        <v>1</v>
      </c>
    </row>
    <row r="46" spans="1:23" ht="15" customHeight="1" x14ac:dyDescent="0.2">
      <c r="A46" t="s">
        <v>321</v>
      </c>
      <c r="B46" t="s">
        <v>322</v>
      </c>
      <c r="C46" t="s">
        <v>276</v>
      </c>
      <c r="D46" t="s">
        <v>275</v>
      </c>
      <c r="E46" s="222">
        <v>642</v>
      </c>
      <c r="F46" s="222"/>
      <c r="G46" s="222">
        <v>463</v>
      </c>
      <c r="H46" s="222">
        <v>5</v>
      </c>
      <c r="I46" s="222">
        <v>0</v>
      </c>
      <c r="J46" s="222">
        <v>128</v>
      </c>
      <c r="K46" s="222">
        <v>0</v>
      </c>
      <c r="L46" s="222">
        <v>115</v>
      </c>
      <c r="M46" s="222">
        <v>30</v>
      </c>
      <c r="N46" s="222">
        <v>27</v>
      </c>
      <c r="O46" s="222">
        <v>40</v>
      </c>
      <c r="P46" s="222">
        <v>114</v>
      </c>
      <c r="Q46" s="222">
        <v>3</v>
      </c>
      <c r="R46" s="222">
        <v>1</v>
      </c>
      <c r="S46" s="222">
        <v>0</v>
      </c>
      <c r="T46" s="222">
        <v>0</v>
      </c>
      <c r="U46" s="222"/>
      <c r="V46" s="222">
        <v>171</v>
      </c>
      <c r="W46" s="222">
        <v>8</v>
      </c>
    </row>
    <row r="47" spans="1:23" ht="15" customHeight="1" x14ac:dyDescent="0.2">
      <c r="A47" t="s">
        <v>323</v>
      </c>
      <c r="B47" t="s">
        <v>324</v>
      </c>
      <c r="C47" t="s">
        <v>274</v>
      </c>
      <c r="D47" t="s">
        <v>273</v>
      </c>
      <c r="E47" s="222">
        <v>155</v>
      </c>
      <c r="F47" s="222"/>
      <c r="G47" s="222">
        <v>95</v>
      </c>
      <c r="H47" s="222">
        <v>0</v>
      </c>
      <c r="I47" s="222">
        <v>0</v>
      </c>
      <c r="J47" s="222">
        <v>32</v>
      </c>
      <c r="K47" s="222">
        <v>0</v>
      </c>
      <c r="L47" s="222">
        <v>8</v>
      </c>
      <c r="M47" s="222">
        <v>3</v>
      </c>
      <c r="N47" s="222">
        <v>0</v>
      </c>
      <c r="O47" s="222">
        <v>15</v>
      </c>
      <c r="P47" s="222">
        <v>25</v>
      </c>
      <c r="Q47" s="222">
        <v>12</v>
      </c>
      <c r="R47" s="222">
        <v>0</v>
      </c>
      <c r="S47" s="222">
        <v>0</v>
      </c>
      <c r="T47" s="222">
        <v>0</v>
      </c>
      <c r="U47" s="222"/>
      <c r="V47" s="222">
        <v>56</v>
      </c>
      <c r="W47" s="222">
        <v>4</v>
      </c>
    </row>
    <row r="48" spans="1:23" ht="15" customHeight="1" x14ac:dyDescent="0.2">
      <c r="A48" t="s">
        <v>325</v>
      </c>
      <c r="B48" t="s">
        <v>326</v>
      </c>
      <c r="C48" t="s">
        <v>266</v>
      </c>
      <c r="D48" t="s">
        <v>265</v>
      </c>
      <c r="E48" s="222">
        <v>424</v>
      </c>
      <c r="F48" s="222"/>
      <c r="G48" s="222">
        <v>213</v>
      </c>
      <c r="H48" s="222">
        <v>3</v>
      </c>
      <c r="I48" s="222">
        <v>0</v>
      </c>
      <c r="J48" s="222">
        <v>144</v>
      </c>
      <c r="K48" s="222">
        <v>0</v>
      </c>
      <c r="L48" s="222">
        <v>13</v>
      </c>
      <c r="M48" s="222">
        <v>39</v>
      </c>
      <c r="N48" s="222">
        <v>0</v>
      </c>
      <c r="O48" s="222">
        <v>3</v>
      </c>
      <c r="P48" s="222">
        <v>11</v>
      </c>
      <c r="Q48" s="222">
        <v>0</v>
      </c>
      <c r="R48" s="222">
        <v>0</v>
      </c>
      <c r="S48" s="222">
        <v>0</v>
      </c>
      <c r="T48" s="222">
        <v>0</v>
      </c>
      <c r="U48" s="222"/>
      <c r="V48" s="222">
        <v>209</v>
      </c>
      <c r="W48" s="222">
        <v>2</v>
      </c>
    </row>
    <row r="49" spans="1:23" ht="15" customHeight="1" x14ac:dyDescent="0.2">
      <c r="A49" t="s">
        <v>327</v>
      </c>
      <c r="B49" t="s">
        <v>328</v>
      </c>
      <c r="C49" t="s">
        <v>272</v>
      </c>
      <c r="D49" t="s">
        <v>271</v>
      </c>
      <c r="E49" s="222">
        <v>37</v>
      </c>
      <c r="F49" s="222"/>
      <c r="G49" s="222">
        <v>31</v>
      </c>
      <c r="H49" s="222">
        <v>2</v>
      </c>
      <c r="I49" s="222">
        <v>0</v>
      </c>
      <c r="J49" s="222">
        <v>13</v>
      </c>
      <c r="K49" s="222">
        <v>0</v>
      </c>
      <c r="L49" s="222">
        <v>3</v>
      </c>
      <c r="M49" s="222">
        <v>1</v>
      </c>
      <c r="N49" s="222">
        <v>1</v>
      </c>
      <c r="O49" s="222">
        <v>0</v>
      </c>
      <c r="P49" s="222">
        <v>11</v>
      </c>
      <c r="Q49" s="222">
        <v>0</v>
      </c>
      <c r="R49" s="222">
        <v>0</v>
      </c>
      <c r="S49" s="222">
        <v>0</v>
      </c>
      <c r="T49" s="222">
        <v>0</v>
      </c>
      <c r="U49" s="222"/>
      <c r="V49" s="222">
        <v>5</v>
      </c>
      <c r="W49" s="222">
        <v>1</v>
      </c>
    </row>
    <row r="50" spans="1:23" ht="15" customHeight="1" x14ac:dyDescent="0.2">
      <c r="A50" t="s">
        <v>329</v>
      </c>
      <c r="B50" t="s">
        <v>330</v>
      </c>
      <c r="C50" t="s">
        <v>272</v>
      </c>
      <c r="D50" t="s">
        <v>271</v>
      </c>
      <c r="E50" s="222">
        <v>107</v>
      </c>
      <c r="F50" s="222"/>
      <c r="G50" s="222">
        <v>85</v>
      </c>
      <c r="H50" s="222">
        <v>2</v>
      </c>
      <c r="I50" s="222">
        <v>0</v>
      </c>
      <c r="J50" s="222">
        <v>31</v>
      </c>
      <c r="K50" s="222">
        <v>0</v>
      </c>
      <c r="L50" s="222">
        <v>17</v>
      </c>
      <c r="M50" s="222">
        <v>2</v>
      </c>
      <c r="N50" s="222">
        <v>16</v>
      </c>
      <c r="O50" s="222">
        <v>9</v>
      </c>
      <c r="P50" s="222">
        <v>8</v>
      </c>
      <c r="Q50" s="222">
        <v>0</v>
      </c>
      <c r="R50" s="222">
        <v>0</v>
      </c>
      <c r="S50" s="222">
        <v>0</v>
      </c>
      <c r="T50" s="222">
        <v>0</v>
      </c>
      <c r="U50" s="222"/>
      <c r="V50" s="222">
        <v>21</v>
      </c>
      <c r="W50" s="222">
        <v>1</v>
      </c>
    </row>
    <row r="51" spans="1:23" ht="15" customHeight="1" x14ac:dyDescent="0.2">
      <c r="A51" t="s">
        <v>331</v>
      </c>
      <c r="B51" t="s">
        <v>332</v>
      </c>
      <c r="C51" t="s">
        <v>258</v>
      </c>
      <c r="D51" t="s">
        <v>257</v>
      </c>
      <c r="E51" s="223" t="s">
        <v>333</v>
      </c>
      <c r="F51" s="222"/>
      <c r="G51" s="223" t="s">
        <v>333</v>
      </c>
      <c r="H51" s="223" t="s">
        <v>333</v>
      </c>
      <c r="I51" s="223" t="s">
        <v>333</v>
      </c>
      <c r="J51" s="223" t="s">
        <v>333</v>
      </c>
      <c r="K51" s="223" t="s">
        <v>333</v>
      </c>
      <c r="L51" s="223" t="s">
        <v>333</v>
      </c>
      <c r="M51" s="223" t="s">
        <v>333</v>
      </c>
      <c r="N51" s="223" t="s">
        <v>333</v>
      </c>
      <c r="O51" s="223" t="s">
        <v>333</v>
      </c>
      <c r="P51" s="223" t="s">
        <v>333</v>
      </c>
      <c r="Q51" s="223" t="s">
        <v>333</v>
      </c>
      <c r="R51" s="223" t="s">
        <v>333</v>
      </c>
      <c r="S51" s="223" t="s">
        <v>333</v>
      </c>
      <c r="T51" s="223" t="s">
        <v>333</v>
      </c>
      <c r="U51" s="222"/>
      <c r="V51" s="223" t="s">
        <v>333</v>
      </c>
      <c r="W51" s="223" t="s">
        <v>333</v>
      </c>
    </row>
    <row r="52" spans="1:23" ht="15" customHeight="1" x14ac:dyDescent="0.2">
      <c r="A52" t="s">
        <v>334</v>
      </c>
      <c r="B52" t="s">
        <v>335</v>
      </c>
      <c r="C52" t="s">
        <v>272</v>
      </c>
      <c r="D52" t="s">
        <v>271</v>
      </c>
      <c r="E52" s="222">
        <v>26</v>
      </c>
      <c r="F52" s="222"/>
      <c r="G52" s="222">
        <v>9</v>
      </c>
      <c r="H52" s="222">
        <v>1</v>
      </c>
      <c r="I52" s="222">
        <v>0</v>
      </c>
      <c r="J52" s="222">
        <v>4</v>
      </c>
      <c r="K52" s="222">
        <v>0</v>
      </c>
      <c r="L52" s="222">
        <v>1</v>
      </c>
      <c r="M52" s="222">
        <v>2</v>
      </c>
      <c r="N52" s="222">
        <v>0</v>
      </c>
      <c r="O52" s="222">
        <v>1</v>
      </c>
      <c r="P52" s="222">
        <v>0</v>
      </c>
      <c r="Q52" s="222">
        <v>0</v>
      </c>
      <c r="R52" s="222">
        <v>0</v>
      </c>
      <c r="S52" s="222">
        <v>0</v>
      </c>
      <c r="T52" s="222">
        <v>0</v>
      </c>
      <c r="U52" s="222"/>
      <c r="V52" s="222">
        <v>17</v>
      </c>
      <c r="W52" s="222">
        <v>0</v>
      </c>
    </row>
    <row r="53" spans="1:23" ht="15" customHeight="1" x14ac:dyDescent="0.2">
      <c r="A53" t="s">
        <v>336</v>
      </c>
      <c r="B53" t="s">
        <v>337</v>
      </c>
      <c r="C53" t="s">
        <v>274</v>
      </c>
      <c r="D53" t="s">
        <v>273</v>
      </c>
      <c r="E53" s="222">
        <v>239</v>
      </c>
      <c r="F53" s="222"/>
      <c r="G53" s="222">
        <v>125</v>
      </c>
      <c r="H53" s="222">
        <v>0</v>
      </c>
      <c r="I53" s="222">
        <v>0</v>
      </c>
      <c r="J53" s="222">
        <v>20</v>
      </c>
      <c r="K53" s="222">
        <v>0</v>
      </c>
      <c r="L53" s="222">
        <v>48</v>
      </c>
      <c r="M53" s="222">
        <v>14</v>
      </c>
      <c r="N53" s="222">
        <v>2</v>
      </c>
      <c r="O53" s="222">
        <v>10</v>
      </c>
      <c r="P53" s="222">
        <v>13</v>
      </c>
      <c r="Q53" s="222">
        <v>0</v>
      </c>
      <c r="R53" s="222">
        <v>0</v>
      </c>
      <c r="S53" s="222">
        <v>0</v>
      </c>
      <c r="T53" s="222">
        <v>18</v>
      </c>
      <c r="U53" s="222"/>
      <c r="V53" s="222">
        <v>109</v>
      </c>
      <c r="W53" s="222">
        <v>5</v>
      </c>
    </row>
    <row r="54" spans="1:23" ht="15" customHeight="1" x14ac:dyDescent="0.2">
      <c r="A54" t="s">
        <v>338</v>
      </c>
      <c r="B54" t="s">
        <v>339</v>
      </c>
      <c r="C54" t="s">
        <v>276</v>
      </c>
      <c r="D54" t="s">
        <v>275</v>
      </c>
      <c r="E54" s="222">
        <v>1197</v>
      </c>
      <c r="F54" s="222"/>
      <c r="G54" s="222">
        <v>487</v>
      </c>
      <c r="H54" s="222">
        <v>38</v>
      </c>
      <c r="I54" s="222">
        <v>0</v>
      </c>
      <c r="J54" s="222">
        <v>262</v>
      </c>
      <c r="K54" s="222">
        <v>0</v>
      </c>
      <c r="L54" s="222">
        <v>85</v>
      </c>
      <c r="M54" s="222">
        <v>12</v>
      </c>
      <c r="N54" s="222">
        <v>3</v>
      </c>
      <c r="O54" s="222">
        <v>16</v>
      </c>
      <c r="P54" s="222">
        <v>58</v>
      </c>
      <c r="Q54" s="222">
        <v>10</v>
      </c>
      <c r="R54" s="222">
        <v>3</v>
      </c>
      <c r="S54" s="222">
        <v>0</v>
      </c>
      <c r="T54" s="222">
        <v>0</v>
      </c>
      <c r="U54" s="222"/>
      <c r="V54" s="222">
        <v>700</v>
      </c>
      <c r="W54" s="222">
        <v>10</v>
      </c>
    </row>
    <row r="55" spans="1:23" ht="15" customHeight="1" x14ac:dyDescent="0.2">
      <c r="A55" t="s">
        <v>340</v>
      </c>
      <c r="B55" t="s">
        <v>341</v>
      </c>
      <c r="C55" t="s">
        <v>272</v>
      </c>
      <c r="D55" t="s">
        <v>271</v>
      </c>
      <c r="E55" s="222">
        <v>37</v>
      </c>
      <c r="F55" s="222"/>
      <c r="G55" s="222">
        <v>22</v>
      </c>
      <c r="H55" s="222">
        <v>1</v>
      </c>
      <c r="I55" s="222">
        <v>0</v>
      </c>
      <c r="J55" s="222">
        <v>4</v>
      </c>
      <c r="K55" s="222">
        <v>0</v>
      </c>
      <c r="L55" s="222">
        <v>2</v>
      </c>
      <c r="M55" s="222">
        <v>2</v>
      </c>
      <c r="N55" s="222">
        <v>1</v>
      </c>
      <c r="O55" s="222">
        <v>1</v>
      </c>
      <c r="P55" s="222">
        <v>10</v>
      </c>
      <c r="Q55" s="222">
        <v>1</v>
      </c>
      <c r="R55" s="222">
        <v>0</v>
      </c>
      <c r="S55" s="222">
        <v>0</v>
      </c>
      <c r="T55" s="222">
        <v>0</v>
      </c>
      <c r="U55" s="222"/>
      <c r="V55" s="222">
        <v>14</v>
      </c>
      <c r="W55" s="222">
        <v>1</v>
      </c>
    </row>
    <row r="56" spans="1:23" ht="15" customHeight="1" x14ac:dyDescent="0.2">
      <c r="A56" t="s">
        <v>342</v>
      </c>
      <c r="B56" t="s">
        <v>343</v>
      </c>
      <c r="C56" t="s">
        <v>258</v>
      </c>
      <c r="D56" t="s">
        <v>257</v>
      </c>
      <c r="E56" s="222">
        <v>223</v>
      </c>
      <c r="F56" s="222"/>
      <c r="G56" s="222">
        <v>110</v>
      </c>
      <c r="H56" s="222">
        <v>15</v>
      </c>
      <c r="I56" s="222">
        <v>0</v>
      </c>
      <c r="J56" s="222">
        <v>40</v>
      </c>
      <c r="K56" s="222">
        <v>0</v>
      </c>
      <c r="L56" s="222">
        <v>25</v>
      </c>
      <c r="M56" s="222">
        <v>15</v>
      </c>
      <c r="N56" s="222">
        <v>1</v>
      </c>
      <c r="O56" s="222">
        <v>1</v>
      </c>
      <c r="P56" s="222">
        <v>13</v>
      </c>
      <c r="Q56" s="222">
        <v>0</v>
      </c>
      <c r="R56" s="222">
        <v>0</v>
      </c>
      <c r="S56" s="222">
        <v>0</v>
      </c>
      <c r="T56" s="222">
        <v>0</v>
      </c>
      <c r="U56" s="222"/>
      <c r="V56" s="222">
        <v>111</v>
      </c>
      <c r="W56" s="222">
        <v>2</v>
      </c>
    </row>
    <row r="57" spans="1:23" ht="15" customHeight="1" x14ac:dyDescent="0.2">
      <c r="A57" t="s">
        <v>344</v>
      </c>
      <c r="B57" t="s">
        <v>345</v>
      </c>
      <c r="C57" t="s">
        <v>270</v>
      </c>
      <c r="D57" t="s">
        <v>269</v>
      </c>
      <c r="E57" s="222">
        <v>41</v>
      </c>
      <c r="F57" s="222"/>
      <c r="G57" s="222">
        <v>23</v>
      </c>
      <c r="H57" s="222">
        <v>0</v>
      </c>
      <c r="I57" s="222">
        <v>0</v>
      </c>
      <c r="J57" s="222">
        <v>3</v>
      </c>
      <c r="K57" s="222">
        <v>0</v>
      </c>
      <c r="L57" s="222">
        <v>3</v>
      </c>
      <c r="M57" s="222">
        <v>0</v>
      </c>
      <c r="N57" s="222">
        <v>0</v>
      </c>
      <c r="O57" s="222">
        <v>6</v>
      </c>
      <c r="P57" s="222">
        <v>11</v>
      </c>
      <c r="Q57" s="222">
        <v>0</v>
      </c>
      <c r="R57" s="222">
        <v>0</v>
      </c>
      <c r="S57" s="222">
        <v>0</v>
      </c>
      <c r="T57" s="222">
        <v>0</v>
      </c>
      <c r="U57" s="222"/>
      <c r="V57" s="222">
        <v>13</v>
      </c>
      <c r="W57" s="222">
        <v>5</v>
      </c>
    </row>
    <row r="58" spans="1:23" ht="15" customHeight="1" x14ac:dyDescent="0.2">
      <c r="A58" t="s">
        <v>346</v>
      </c>
      <c r="B58" t="s">
        <v>347</v>
      </c>
      <c r="C58" t="s">
        <v>272</v>
      </c>
      <c r="D58" t="s">
        <v>271</v>
      </c>
      <c r="E58" s="222">
        <v>97</v>
      </c>
      <c r="F58" s="222"/>
      <c r="G58" s="222">
        <v>51</v>
      </c>
      <c r="H58" s="222">
        <v>2</v>
      </c>
      <c r="I58" s="222">
        <v>0</v>
      </c>
      <c r="J58" s="222">
        <v>9</v>
      </c>
      <c r="K58" s="222">
        <v>0</v>
      </c>
      <c r="L58" s="222">
        <v>10</v>
      </c>
      <c r="M58" s="222">
        <v>10</v>
      </c>
      <c r="N58" s="222">
        <v>7</v>
      </c>
      <c r="O58" s="222">
        <v>5</v>
      </c>
      <c r="P58" s="222">
        <v>5</v>
      </c>
      <c r="Q58" s="222">
        <v>3</v>
      </c>
      <c r="R58" s="222">
        <v>0</v>
      </c>
      <c r="S58" s="222">
        <v>0</v>
      </c>
      <c r="T58" s="222">
        <v>0</v>
      </c>
      <c r="U58" s="222"/>
      <c r="V58" s="222">
        <v>45</v>
      </c>
      <c r="W58" s="222">
        <v>1</v>
      </c>
    </row>
    <row r="59" spans="1:23" ht="15" customHeight="1" x14ac:dyDescent="0.2">
      <c r="A59" t="s">
        <v>348</v>
      </c>
      <c r="B59" t="s">
        <v>349</v>
      </c>
      <c r="C59" t="s">
        <v>268</v>
      </c>
      <c r="D59" t="s">
        <v>267</v>
      </c>
      <c r="E59" s="222">
        <v>21</v>
      </c>
      <c r="F59" s="222"/>
      <c r="G59" s="222">
        <v>9</v>
      </c>
      <c r="H59" s="222">
        <v>0</v>
      </c>
      <c r="I59" s="222">
        <v>0</v>
      </c>
      <c r="J59" s="222">
        <v>2</v>
      </c>
      <c r="K59" s="222">
        <v>0</v>
      </c>
      <c r="L59" s="222">
        <v>3</v>
      </c>
      <c r="M59" s="222">
        <v>1</v>
      </c>
      <c r="N59" s="222">
        <v>1</v>
      </c>
      <c r="O59" s="222">
        <v>1</v>
      </c>
      <c r="P59" s="222">
        <v>1</v>
      </c>
      <c r="Q59" s="222">
        <v>0</v>
      </c>
      <c r="R59" s="222">
        <v>0</v>
      </c>
      <c r="S59" s="222">
        <v>0</v>
      </c>
      <c r="T59" s="222">
        <v>0</v>
      </c>
      <c r="U59" s="222"/>
      <c r="V59" s="222">
        <v>12</v>
      </c>
      <c r="W59" s="222">
        <v>0</v>
      </c>
    </row>
    <row r="60" spans="1:23" ht="15" customHeight="1" x14ac:dyDescent="0.2">
      <c r="A60" t="s">
        <v>350</v>
      </c>
      <c r="B60" t="s">
        <v>351</v>
      </c>
      <c r="C60" t="s">
        <v>274</v>
      </c>
      <c r="D60" t="s">
        <v>273</v>
      </c>
      <c r="E60" s="222">
        <v>967</v>
      </c>
      <c r="F60" s="222"/>
      <c r="G60" s="222">
        <v>377</v>
      </c>
      <c r="H60" s="222">
        <v>10</v>
      </c>
      <c r="I60" s="222">
        <v>0</v>
      </c>
      <c r="J60" s="222">
        <v>161</v>
      </c>
      <c r="K60" s="222">
        <v>0</v>
      </c>
      <c r="L60" s="222">
        <v>50</v>
      </c>
      <c r="M60" s="222">
        <v>24</v>
      </c>
      <c r="N60" s="222">
        <v>45</v>
      </c>
      <c r="O60" s="222">
        <v>32</v>
      </c>
      <c r="P60" s="222">
        <v>52</v>
      </c>
      <c r="Q60" s="222">
        <v>3</v>
      </c>
      <c r="R60" s="222">
        <v>0</v>
      </c>
      <c r="S60" s="222">
        <v>0</v>
      </c>
      <c r="T60" s="222">
        <v>0</v>
      </c>
      <c r="U60" s="222"/>
      <c r="V60" s="222">
        <v>583</v>
      </c>
      <c r="W60" s="222">
        <v>7</v>
      </c>
    </row>
    <row r="61" spans="1:23" ht="15" customHeight="1" x14ac:dyDescent="0.2">
      <c r="A61" t="s">
        <v>352</v>
      </c>
      <c r="B61" t="s">
        <v>353</v>
      </c>
      <c r="C61" t="s">
        <v>264</v>
      </c>
      <c r="D61" t="s">
        <v>263</v>
      </c>
      <c r="E61" s="222">
        <v>125</v>
      </c>
      <c r="F61" s="222"/>
      <c r="G61" s="222">
        <v>76</v>
      </c>
      <c r="H61" s="222">
        <v>4</v>
      </c>
      <c r="I61" s="222">
        <v>0</v>
      </c>
      <c r="J61" s="222">
        <v>35</v>
      </c>
      <c r="K61" s="222">
        <v>0</v>
      </c>
      <c r="L61" s="222">
        <v>11</v>
      </c>
      <c r="M61" s="222">
        <v>7</v>
      </c>
      <c r="N61" s="222">
        <v>12</v>
      </c>
      <c r="O61" s="222">
        <v>2</v>
      </c>
      <c r="P61" s="222">
        <v>3</v>
      </c>
      <c r="Q61" s="222">
        <v>2</v>
      </c>
      <c r="R61" s="222">
        <v>0</v>
      </c>
      <c r="S61" s="222">
        <v>0</v>
      </c>
      <c r="T61" s="222">
        <v>0</v>
      </c>
      <c r="U61" s="222"/>
      <c r="V61" s="222">
        <v>49</v>
      </c>
      <c r="W61" s="222">
        <v>0</v>
      </c>
    </row>
    <row r="62" spans="1:23" ht="15" customHeight="1" x14ac:dyDescent="0.2">
      <c r="A62" t="s">
        <v>354</v>
      </c>
      <c r="B62" t="s">
        <v>355</v>
      </c>
      <c r="C62" t="s">
        <v>264</v>
      </c>
      <c r="D62" t="s">
        <v>263</v>
      </c>
      <c r="E62" s="223" t="s">
        <v>333</v>
      </c>
      <c r="F62" s="222"/>
      <c r="G62" s="223" t="s">
        <v>333</v>
      </c>
      <c r="H62" s="223" t="s">
        <v>333</v>
      </c>
      <c r="I62" s="223" t="s">
        <v>333</v>
      </c>
      <c r="J62" s="223" t="s">
        <v>333</v>
      </c>
      <c r="K62" s="223" t="s">
        <v>333</v>
      </c>
      <c r="L62" s="223" t="s">
        <v>333</v>
      </c>
      <c r="M62" s="223" t="s">
        <v>333</v>
      </c>
      <c r="N62" s="223" t="s">
        <v>333</v>
      </c>
      <c r="O62" s="223" t="s">
        <v>333</v>
      </c>
      <c r="P62" s="223" t="s">
        <v>333</v>
      </c>
      <c r="Q62" s="223" t="s">
        <v>333</v>
      </c>
      <c r="R62" s="223" t="s">
        <v>333</v>
      </c>
      <c r="S62" s="223" t="s">
        <v>333</v>
      </c>
      <c r="T62" s="223" t="s">
        <v>333</v>
      </c>
      <c r="U62" s="222"/>
      <c r="V62" s="223" t="s">
        <v>333</v>
      </c>
      <c r="W62" s="223" t="s">
        <v>333</v>
      </c>
    </row>
    <row r="63" spans="1:23" ht="15" customHeight="1" x14ac:dyDescent="0.2">
      <c r="A63" t="s">
        <v>356</v>
      </c>
      <c r="B63" t="s">
        <v>357</v>
      </c>
      <c r="C63" t="s">
        <v>266</v>
      </c>
      <c r="D63" t="s">
        <v>265</v>
      </c>
      <c r="E63" s="222">
        <v>459</v>
      </c>
      <c r="F63" s="222"/>
      <c r="G63" s="222">
        <v>226</v>
      </c>
      <c r="H63" s="222">
        <v>5</v>
      </c>
      <c r="I63" s="222">
        <v>0</v>
      </c>
      <c r="J63" s="222">
        <v>91</v>
      </c>
      <c r="K63" s="222">
        <v>0</v>
      </c>
      <c r="L63" s="222">
        <v>3</v>
      </c>
      <c r="M63" s="222">
        <v>4</v>
      </c>
      <c r="N63" s="222">
        <v>26</v>
      </c>
      <c r="O63" s="222">
        <v>21</v>
      </c>
      <c r="P63" s="222">
        <v>70</v>
      </c>
      <c r="Q63" s="222">
        <v>6</v>
      </c>
      <c r="R63" s="222">
        <v>0</v>
      </c>
      <c r="S63" s="222">
        <v>0</v>
      </c>
      <c r="T63" s="222">
        <v>0</v>
      </c>
      <c r="U63" s="222"/>
      <c r="V63" s="222">
        <v>231</v>
      </c>
      <c r="W63" s="222">
        <v>2</v>
      </c>
    </row>
    <row r="64" spans="1:23" ht="15" customHeight="1" x14ac:dyDescent="0.2">
      <c r="A64" t="s">
        <v>358</v>
      </c>
      <c r="B64" t="s">
        <v>359</v>
      </c>
      <c r="C64" t="s">
        <v>272</v>
      </c>
      <c r="D64" t="s">
        <v>271</v>
      </c>
      <c r="E64" s="222">
        <v>378</v>
      </c>
      <c r="F64" s="222"/>
      <c r="G64" s="222">
        <v>185</v>
      </c>
      <c r="H64" s="222">
        <v>0</v>
      </c>
      <c r="I64" s="222">
        <v>0</v>
      </c>
      <c r="J64" s="222">
        <v>72</v>
      </c>
      <c r="K64" s="222">
        <v>0</v>
      </c>
      <c r="L64" s="222">
        <v>26</v>
      </c>
      <c r="M64" s="222">
        <v>10</v>
      </c>
      <c r="N64" s="222">
        <v>20</v>
      </c>
      <c r="O64" s="222">
        <v>16</v>
      </c>
      <c r="P64" s="222">
        <v>40</v>
      </c>
      <c r="Q64" s="222">
        <v>1</v>
      </c>
      <c r="R64" s="222">
        <v>0</v>
      </c>
      <c r="S64" s="222">
        <v>0</v>
      </c>
      <c r="T64" s="222">
        <v>0</v>
      </c>
      <c r="U64" s="222"/>
      <c r="V64" s="222">
        <v>188</v>
      </c>
      <c r="W64" s="222">
        <v>5</v>
      </c>
    </row>
    <row r="65" spans="1:23" ht="15" customHeight="1" x14ac:dyDescent="0.2">
      <c r="A65" t="s">
        <v>360</v>
      </c>
      <c r="B65" t="s">
        <v>361</v>
      </c>
      <c r="C65" t="s">
        <v>258</v>
      </c>
      <c r="D65" t="s">
        <v>257</v>
      </c>
      <c r="E65" s="223" t="s">
        <v>333</v>
      </c>
      <c r="F65" s="222"/>
      <c r="G65" s="223" t="s">
        <v>333</v>
      </c>
      <c r="H65" s="223" t="s">
        <v>333</v>
      </c>
      <c r="I65" s="223" t="s">
        <v>333</v>
      </c>
      <c r="J65" s="223" t="s">
        <v>333</v>
      </c>
      <c r="K65" s="223" t="s">
        <v>333</v>
      </c>
      <c r="L65" s="223" t="s">
        <v>333</v>
      </c>
      <c r="M65" s="223" t="s">
        <v>333</v>
      </c>
      <c r="N65" s="223" t="s">
        <v>333</v>
      </c>
      <c r="O65" s="223" t="s">
        <v>333</v>
      </c>
      <c r="P65" s="223" t="s">
        <v>333</v>
      </c>
      <c r="Q65" s="223" t="s">
        <v>333</v>
      </c>
      <c r="R65" s="223" t="s">
        <v>333</v>
      </c>
      <c r="S65" s="223" t="s">
        <v>333</v>
      </c>
      <c r="T65" s="223" t="s">
        <v>333</v>
      </c>
      <c r="U65" s="222"/>
      <c r="V65" s="223" t="s">
        <v>333</v>
      </c>
      <c r="W65" s="223" t="s">
        <v>333</v>
      </c>
    </row>
    <row r="66" spans="1:23" ht="15" customHeight="1" x14ac:dyDescent="0.2">
      <c r="A66" t="s">
        <v>362</v>
      </c>
      <c r="B66" t="s">
        <v>363</v>
      </c>
      <c r="C66" t="s">
        <v>270</v>
      </c>
      <c r="D66" t="s">
        <v>269</v>
      </c>
      <c r="E66" s="222">
        <v>11</v>
      </c>
      <c r="F66" s="222"/>
      <c r="G66" s="222">
        <v>7</v>
      </c>
      <c r="H66" s="222">
        <v>0</v>
      </c>
      <c r="I66" s="222">
        <v>0</v>
      </c>
      <c r="J66" s="222">
        <v>3</v>
      </c>
      <c r="K66" s="222">
        <v>0</v>
      </c>
      <c r="L66" s="222">
        <v>1</v>
      </c>
      <c r="M66" s="222">
        <v>0</v>
      </c>
      <c r="N66" s="222">
        <v>0</v>
      </c>
      <c r="O66" s="222">
        <v>2</v>
      </c>
      <c r="P66" s="222">
        <v>1</v>
      </c>
      <c r="Q66" s="222">
        <v>0</v>
      </c>
      <c r="R66" s="222">
        <v>0</v>
      </c>
      <c r="S66" s="222">
        <v>0</v>
      </c>
      <c r="T66" s="222">
        <v>0</v>
      </c>
      <c r="U66" s="222"/>
      <c r="V66" s="222">
        <v>3</v>
      </c>
      <c r="W66" s="222">
        <v>1</v>
      </c>
    </row>
    <row r="67" spans="1:23" ht="15" customHeight="1" x14ac:dyDescent="0.2">
      <c r="A67" t="s">
        <v>364</v>
      </c>
      <c r="B67" t="s">
        <v>365</v>
      </c>
      <c r="C67" t="s">
        <v>274</v>
      </c>
      <c r="D67" t="s">
        <v>273</v>
      </c>
      <c r="E67" s="223" t="s">
        <v>333</v>
      </c>
      <c r="F67" s="222"/>
      <c r="G67" s="223" t="s">
        <v>333</v>
      </c>
      <c r="H67" s="223" t="s">
        <v>333</v>
      </c>
      <c r="I67" s="223" t="s">
        <v>333</v>
      </c>
      <c r="J67" s="223" t="s">
        <v>333</v>
      </c>
      <c r="K67" s="223" t="s">
        <v>333</v>
      </c>
      <c r="L67" s="223" t="s">
        <v>333</v>
      </c>
      <c r="M67" s="223" t="s">
        <v>333</v>
      </c>
      <c r="N67" s="223" t="s">
        <v>333</v>
      </c>
      <c r="O67" s="223" t="s">
        <v>333</v>
      </c>
      <c r="P67" s="223" t="s">
        <v>333</v>
      </c>
      <c r="Q67" s="223" t="s">
        <v>333</v>
      </c>
      <c r="R67" s="223" t="s">
        <v>333</v>
      </c>
      <c r="S67" s="223" t="s">
        <v>333</v>
      </c>
      <c r="T67" s="223" t="s">
        <v>333</v>
      </c>
      <c r="U67" s="222"/>
      <c r="V67" s="223" t="s">
        <v>333</v>
      </c>
      <c r="W67" s="223" t="s">
        <v>333</v>
      </c>
    </row>
    <row r="68" spans="1:23" ht="15" customHeight="1" x14ac:dyDescent="0.2">
      <c r="A68" t="s">
        <v>366</v>
      </c>
      <c r="B68" t="s">
        <v>367</v>
      </c>
      <c r="C68" t="s">
        <v>272</v>
      </c>
      <c r="D68" t="s">
        <v>271</v>
      </c>
      <c r="E68" s="222">
        <v>58</v>
      </c>
      <c r="F68" s="222"/>
      <c r="G68" s="222">
        <v>30</v>
      </c>
      <c r="H68" s="222">
        <v>0</v>
      </c>
      <c r="I68" s="222">
        <v>0</v>
      </c>
      <c r="J68" s="222">
        <v>7</v>
      </c>
      <c r="K68" s="222">
        <v>0</v>
      </c>
      <c r="L68" s="222">
        <v>4</v>
      </c>
      <c r="M68" s="222">
        <v>0</v>
      </c>
      <c r="N68" s="222">
        <v>7</v>
      </c>
      <c r="O68" s="222">
        <v>5</v>
      </c>
      <c r="P68" s="222">
        <v>7</v>
      </c>
      <c r="Q68" s="222">
        <v>0</v>
      </c>
      <c r="R68" s="222">
        <v>0</v>
      </c>
      <c r="S68" s="222">
        <v>0</v>
      </c>
      <c r="T68" s="222">
        <v>0</v>
      </c>
      <c r="U68" s="222"/>
      <c r="V68" s="222">
        <v>25</v>
      </c>
      <c r="W68" s="222">
        <v>3</v>
      </c>
    </row>
    <row r="69" spans="1:23" ht="15" customHeight="1" x14ac:dyDescent="0.2">
      <c r="A69" t="s">
        <v>368</v>
      </c>
      <c r="B69" t="s">
        <v>369</v>
      </c>
      <c r="C69" t="s">
        <v>272</v>
      </c>
      <c r="D69" t="s">
        <v>271</v>
      </c>
      <c r="E69" s="222">
        <v>279</v>
      </c>
      <c r="F69" s="222"/>
      <c r="G69" s="222">
        <v>117</v>
      </c>
      <c r="H69" s="222">
        <v>2</v>
      </c>
      <c r="I69" s="222">
        <v>0</v>
      </c>
      <c r="J69" s="222">
        <v>25</v>
      </c>
      <c r="K69" s="222">
        <v>0</v>
      </c>
      <c r="L69" s="222">
        <v>6</v>
      </c>
      <c r="M69" s="222">
        <v>4</v>
      </c>
      <c r="N69" s="222">
        <v>11</v>
      </c>
      <c r="O69" s="222">
        <v>20</v>
      </c>
      <c r="P69" s="222">
        <v>40</v>
      </c>
      <c r="Q69" s="222">
        <v>9</v>
      </c>
      <c r="R69" s="222">
        <v>0</v>
      </c>
      <c r="S69" s="222">
        <v>0</v>
      </c>
      <c r="T69" s="222">
        <v>0</v>
      </c>
      <c r="U69" s="222"/>
      <c r="V69" s="222">
        <v>159</v>
      </c>
      <c r="W69" s="222">
        <v>3</v>
      </c>
    </row>
    <row r="70" spans="1:23" ht="15" customHeight="1" x14ac:dyDescent="0.2">
      <c r="A70" t="s">
        <v>370</v>
      </c>
      <c r="B70" t="s">
        <v>371</v>
      </c>
      <c r="C70" t="s">
        <v>268</v>
      </c>
      <c r="D70" t="s">
        <v>267</v>
      </c>
      <c r="E70" s="222">
        <v>33</v>
      </c>
      <c r="F70" s="222"/>
      <c r="G70" s="222">
        <v>27</v>
      </c>
      <c r="H70" s="222">
        <v>2</v>
      </c>
      <c r="I70" s="222">
        <v>0</v>
      </c>
      <c r="J70" s="222">
        <v>5</v>
      </c>
      <c r="K70" s="222">
        <v>0</v>
      </c>
      <c r="L70" s="222">
        <v>6</v>
      </c>
      <c r="M70" s="222">
        <v>7</v>
      </c>
      <c r="N70" s="222">
        <v>1</v>
      </c>
      <c r="O70" s="222">
        <v>1</v>
      </c>
      <c r="P70" s="222">
        <v>4</v>
      </c>
      <c r="Q70" s="222">
        <v>0</v>
      </c>
      <c r="R70" s="222">
        <v>0</v>
      </c>
      <c r="S70" s="222">
        <v>1</v>
      </c>
      <c r="T70" s="222">
        <v>0</v>
      </c>
      <c r="U70" s="222"/>
      <c r="V70" s="222">
        <v>5</v>
      </c>
      <c r="W70" s="222">
        <v>1</v>
      </c>
    </row>
    <row r="71" spans="1:23" ht="15" customHeight="1" x14ac:dyDescent="0.2">
      <c r="A71" t="s">
        <v>372</v>
      </c>
      <c r="B71" t="s">
        <v>373</v>
      </c>
      <c r="C71" t="s">
        <v>272</v>
      </c>
      <c r="D71" t="s">
        <v>271</v>
      </c>
      <c r="E71" s="222">
        <v>265</v>
      </c>
      <c r="F71" s="222"/>
      <c r="G71" s="222">
        <v>65</v>
      </c>
      <c r="H71" s="222">
        <v>3</v>
      </c>
      <c r="I71" s="222">
        <v>0</v>
      </c>
      <c r="J71" s="222">
        <v>29</v>
      </c>
      <c r="K71" s="222">
        <v>0</v>
      </c>
      <c r="L71" s="222">
        <v>5</v>
      </c>
      <c r="M71" s="222">
        <v>5</v>
      </c>
      <c r="N71" s="222">
        <v>0</v>
      </c>
      <c r="O71" s="222">
        <v>1</v>
      </c>
      <c r="P71" s="222">
        <v>22</v>
      </c>
      <c r="Q71" s="222">
        <v>0</v>
      </c>
      <c r="R71" s="222">
        <v>0</v>
      </c>
      <c r="S71" s="222">
        <v>0</v>
      </c>
      <c r="T71" s="222">
        <v>0</v>
      </c>
      <c r="U71" s="222"/>
      <c r="V71" s="222">
        <v>197</v>
      </c>
      <c r="W71" s="222">
        <v>3</v>
      </c>
    </row>
    <row r="72" spans="1:23" ht="15" customHeight="1" x14ac:dyDescent="0.2">
      <c r="A72" t="s">
        <v>374</v>
      </c>
      <c r="B72" t="s">
        <v>375</v>
      </c>
      <c r="C72" t="s">
        <v>276</v>
      </c>
      <c r="D72" t="s">
        <v>275</v>
      </c>
      <c r="E72" s="222">
        <v>158</v>
      </c>
      <c r="F72" s="222"/>
      <c r="G72" s="222">
        <v>54</v>
      </c>
      <c r="H72" s="222">
        <v>1</v>
      </c>
      <c r="I72" s="222">
        <v>0</v>
      </c>
      <c r="J72" s="222">
        <v>26</v>
      </c>
      <c r="K72" s="222">
        <v>0</v>
      </c>
      <c r="L72" s="222">
        <v>8</v>
      </c>
      <c r="M72" s="222">
        <v>7</v>
      </c>
      <c r="N72" s="222">
        <v>2</v>
      </c>
      <c r="O72" s="222">
        <v>2</v>
      </c>
      <c r="P72" s="222">
        <v>8</v>
      </c>
      <c r="Q72" s="222">
        <v>0</v>
      </c>
      <c r="R72" s="222">
        <v>0</v>
      </c>
      <c r="S72" s="222">
        <v>0</v>
      </c>
      <c r="T72" s="222">
        <v>0</v>
      </c>
      <c r="U72" s="222"/>
      <c r="V72" s="222">
        <v>102</v>
      </c>
      <c r="W72" s="222">
        <v>2</v>
      </c>
    </row>
    <row r="73" spans="1:23" ht="15" customHeight="1" x14ac:dyDescent="0.2">
      <c r="A73" t="s">
        <v>376</v>
      </c>
      <c r="B73" t="s">
        <v>377</v>
      </c>
      <c r="C73" t="s">
        <v>274</v>
      </c>
      <c r="D73" t="s">
        <v>273</v>
      </c>
      <c r="E73" s="222">
        <v>70</v>
      </c>
      <c r="F73" s="222"/>
      <c r="G73" s="222">
        <v>51</v>
      </c>
      <c r="H73" s="222">
        <v>1</v>
      </c>
      <c r="I73" s="222">
        <v>1</v>
      </c>
      <c r="J73" s="222">
        <v>23</v>
      </c>
      <c r="K73" s="222">
        <v>0</v>
      </c>
      <c r="L73" s="222">
        <v>10</v>
      </c>
      <c r="M73" s="222">
        <v>1</v>
      </c>
      <c r="N73" s="222">
        <v>6</v>
      </c>
      <c r="O73" s="222">
        <v>1</v>
      </c>
      <c r="P73" s="222">
        <v>7</v>
      </c>
      <c r="Q73" s="222">
        <v>1</v>
      </c>
      <c r="R73" s="222">
        <v>0</v>
      </c>
      <c r="S73" s="222">
        <v>0</v>
      </c>
      <c r="T73" s="222">
        <v>0</v>
      </c>
      <c r="U73" s="222"/>
      <c r="V73" s="222">
        <v>18</v>
      </c>
      <c r="W73" s="222">
        <v>1</v>
      </c>
    </row>
    <row r="74" spans="1:23" ht="15" customHeight="1" x14ac:dyDescent="0.2">
      <c r="A74" t="s">
        <v>378</v>
      </c>
      <c r="B74" t="s">
        <v>379</v>
      </c>
      <c r="C74" t="s">
        <v>264</v>
      </c>
      <c r="D74" t="s">
        <v>263</v>
      </c>
      <c r="E74" s="222">
        <v>139</v>
      </c>
      <c r="F74" s="222"/>
      <c r="G74" s="222">
        <v>101</v>
      </c>
      <c r="H74" s="222">
        <v>5</v>
      </c>
      <c r="I74" s="222">
        <v>0</v>
      </c>
      <c r="J74" s="222">
        <v>51</v>
      </c>
      <c r="K74" s="222">
        <v>0</v>
      </c>
      <c r="L74" s="222">
        <v>7</v>
      </c>
      <c r="M74" s="222">
        <v>3</v>
      </c>
      <c r="N74" s="222">
        <v>4</v>
      </c>
      <c r="O74" s="222">
        <v>15</v>
      </c>
      <c r="P74" s="222">
        <v>16</v>
      </c>
      <c r="Q74" s="222">
        <v>0</v>
      </c>
      <c r="R74" s="222">
        <v>0</v>
      </c>
      <c r="S74" s="222">
        <v>0</v>
      </c>
      <c r="T74" s="222">
        <v>0</v>
      </c>
      <c r="U74" s="222"/>
      <c r="V74" s="222">
        <v>34</v>
      </c>
      <c r="W74" s="222">
        <v>4</v>
      </c>
    </row>
    <row r="75" spans="1:23" ht="15" customHeight="1" x14ac:dyDescent="0.2">
      <c r="A75" t="s">
        <v>380</v>
      </c>
      <c r="B75" t="s">
        <v>381</v>
      </c>
      <c r="C75" t="s">
        <v>264</v>
      </c>
      <c r="D75" t="s">
        <v>263</v>
      </c>
      <c r="E75" s="222">
        <v>337</v>
      </c>
      <c r="F75" s="222"/>
      <c r="G75" s="222">
        <v>173</v>
      </c>
      <c r="H75" s="222">
        <v>5</v>
      </c>
      <c r="I75" s="222">
        <v>0</v>
      </c>
      <c r="J75" s="222">
        <v>90</v>
      </c>
      <c r="K75" s="222">
        <v>0</v>
      </c>
      <c r="L75" s="222">
        <v>15</v>
      </c>
      <c r="M75" s="222">
        <v>1</v>
      </c>
      <c r="N75" s="222">
        <v>16</v>
      </c>
      <c r="O75" s="222">
        <v>25</v>
      </c>
      <c r="P75" s="222">
        <v>16</v>
      </c>
      <c r="Q75" s="222">
        <v>5</v>
      </c>
      <c r="R75" s="222">
        <v>0</v>
      </c>
      <c r="S75" s="222">
        <v>0</v>
      </c>
      <c r="T75" s="222">
        <v>0</v>
      </c>
      <c r="U75" s="222"/>
      <c r="V75" s="222">
        <v>161</v>
      </c>
      <c r="W75" s="222">
        <v>3</v>
      </c>
    </row>
    <row r="76" spans="1:23" ht="15" customHeight="1" x14ac:dyDescent="0.2">
      <c r="A76" t="s">
        <v>382</v>
      </c>
      <c r="B76" t="s">
        <v>383</v>
      </c>
      <c r="C76" t="s">
        <v>268</v>
      </c>
      <c r="D76" t="s">
        <v>267</v>
      </c>
      <c r="E76" s="222">
        <v>61</v>
      </c>
      <c r="F76" s="222"/>
      <c r="G76" s="222">
        <v>42</v>
      </c>
      <c r="H76" s="222">
        <v>0</v>
      </c>
      <c r="I76" s="222">
        <v>0</v>
      </c>
      <c r="J76" s="222">
        <v>25</v>
      </c>
      <c r="K76" s="222">
        <v>0</v>
      </c>
      <c r="L76" s="222">
        <v>4</v>
      </c>
      <c r="M76" s="222">
        <v>0</v>
      </c>
      <c r="N76" s="222">
        <v>8</v>
      </c>
      <c r="O76" s="222">
        <v>5</v>
      </c>
      <c r="P76" s="222">
        <v>0</v>
      </c>
      <c r="Q76" s="222">
        <v>0</v>
      </c>
      <c r="R76" s="222">
        <v>0</v>
      </c>
      <c r="S76" s="222">
        <v>0</v>
      </c>
      <c r="T76" s="222">
        <v>0</v>
      </c>
      <c r="U76" s="222"/>
      <c r="V76" s="222">
        <v>19</v>
      </c>
      <c r="W76" s="222">
        <v>0</v>
      </c>
    </row>
    <row r="77" spans="1:23" ht="15" customHeight="1" x14ac:dyDescent="0.2">
      <c r="A77" t="s">
        <v>384</v>
      </c>
      <c r="B77" t="s">
        <v>385</v>
      </c>
      <c r="C77" t="s">
        <v>274</v>
      </c>
      <c r="D77" t="s">
        <v>273</v>
      </c>
      <c r="E77" s="222">
        <v>87</v>
      </c>
      <c r="F77" s="222"/>
      <c r="G77" s="222">
        <v>58</v>
      </c>
      <c r="H77" s="222">
        <v>0</v>
      </c>
      <c r="I77" s="222">
        <v>0</v>
      </c>
      <c r="J77" s="222">
        <v>13</v>
      </c>
      <c r="K77" s="222">
        <v>0</v>
      </c>
      <c r="L77" s="222">
        <v>12</v>
      </c>
      <c r="M77" s="222">
        <v>7</v>
      </c>
      <c r="N77" s="222">
        <v>7</v>
      </c>
      <c r="O77" s="222">
        <v>6</v>
      </c>
      <c r="P77" s="222">
        <v>13</v>
      </c>
      <c r="Q77" s="222">
        <v>0</v>
      </c>
      <c r="R77" s="222">
        <v>0</v>
      </c>
      <c r="S77" s="222">
        <v>0</v>
      </c>
      <c r="T77" s="222">
        <v>0</v>
      </c>
      <c r="U77" s="222"/>
      <c r="V77" s="222">
        <v>26</v>
      </c>
      <c r="W77" s="222">
        <v>3</v>
      </c>
    </row>
    <row r="78" spans="1:23" ht="15" customHeight="1" x14ac:dyDescent="0.2">
      <c r="A78" t="s">
        <v>386</v>
      </c>
      <c r="B78" t="s">
        <v>387</v>
      </c>
      <c r="C78" t="s">
        <v>264</v>
      </c>
      <c r="D78" t="s">
        <v>263</v>
      </c>
      <c r="E78" s="222">
        <v>155</v>
      </c>
      <c r="F78" s="222"/>
      <c r="G78" s="222">
        <v>67</v>
      </c>
      <c r="H78" s="222">
        <v>0</v>
      </c>
      <c r="I78" s="222">
        <v>0</v>
      </c>
      <c r="J78" s="222">
        <v>41</v>
      </c>
      <c r="K78" s="222">
        <v>0</v>
      </c>
      <c r="L78" s="222">
        <v>7</v>
      </c>
      <c r="M78" s="222">
        <v>4</v>
      </c>
      <c r="N78" s="222">
        <v>4</v>
      </c>
      <c r="O78" s="222">
        <v>4</v>
      </c>
      <c r="P78" s="222">
        <v>6</v>
      </c>
      <c r="Q78" s="222">
        <v>1</v>
      </c>
      <c r="R78" s="222">
        <v>0</v>
      </c>
      <c r="S78" s="222">
        <v>0</v>
      </c>
      <c r="T78" s="222">
        <v>0</v>
      </c>
      <c r="U78" s="222"/>
      <c r="V78" s="222">
        <v>86</v>
      </c>
      <c r="W78" s="222">
        <v>2</v>
      </c>
    </row>
    <row r="79" spans="1:23" ht="15" customHeight="1" x14ac:dyDescent="0.2">
      <c r="A79" t="s">
        <v>388</v>
      </c>
      <c r="B79" t="s">
        <v>389</v>
      </c>
      <c r="C79" t="s">
        <v>258</v>
      </c>
      <c r="D79" t="s">
        <v>257</v>
      </c>
      <c r="E79" s="222">
        <v>8</v>
      </c>
      <c r="F79" s="222"/>
      <c r="G79" s="222">
        <v>1</v>
      </c>
      <c r="H79" s="222">
        <v>0</v>
      </c>
      <c r="I79" s="222">
        <v>0</v>
      </c>
      <c r="J79" s="222">
        <v>0</v>
      </c>
      <c r="K79" s="222">
        <v>0</v>
      </c>
      <c r="L79" s="222">
        <v>1</v>
      </c>
      <c r="M79" s="222">
        <v>0</v>
      </c>
      <c r="N79" s="222">
        <v>0</v>
      </c>
      <c r="O79" s="222">
        <v>0</v>
      </c>
      <c r="P79" s="222">
        <v>0</v>
      </c>
      <c r="Q79" s="222">
        <v>0</v>
      </c>
      <c r="R79" s="222">
        <v>0</v>
      </c>
      <c r="S79" s="222">
        <v>0</v>
      </c>
      <c r="T79" s="222">
        <v>0</v>
      </c>
      <c r="U79" s="222"/>
      <c r="V79" s="222">
        <v>7</v>
      </c>
      <c r="W79" s="222">
        <v>0</v>
      </c>
    </row>
    <row r="80" spans="1:23" ht="15" customHeight="1" x14ac:dyDescent="0.2">
      <c r="A80" t="s">
        <v>390</v>
      </c>
      <c r="B80" t="s">
        <v>391</v>
      </c>
      <c r="C80" t="s">
        <v>272</v>
      </c>
      <c r="D80" t="s">
        <v>271</v>
      </c>
      <c r="E80" s="222">
        <v>169</v>
      </c>
      <c r="F80" s="222"/>
      <c r="G80" s="222">
        <v>82</v>
      </c>
      <c r="H80" s="222">
        <v>1</v>
      </c>
      <c r="I80" s="222">
        <v>1</v>
      </c>
      <c r="J80" s="222">
        <v>22</v>
      </c>
      <c r="K80" s="222">
        <v>1</v>
      </c>
      <c r="L80" s="222">
        <v>4</v>
      </c>
      <c r="M80" s="222">
        <v>9</v>
      </c>
      <c r="N80" s="222">
        <v>5</v>
      </c>
      <c r="O80" s="222">
        <v>8</v>
      </c>
      <c r="P80" s="222">
        <v>29</v>
      </c>
      <c r="Q80" s="222">
        <v>1</v>
      </c>
      <c r="R80" s="222">
        <v>0</v>
      </c>
      <c r="S80" s="222">
        <v>0</v>
      </c>
      <c r="T80" s="222">
        <v>1</v>
      </c>
      <c r="U80" s="222"/>
      <c r="V80" s="222">
        <v>85</v>
      </c>
      <c r="W80" s="222">
        <v>2</v>
      </c>
    </row>
    <row r="81" spans="1:23" ht="15" customHeight="1" x14ac:dyDescent="0.2">
      <c r="A81" t="s">
        <v>392</v>
      </c>
      <c r="B81" t="s">
        <v>393</v>
      </c>
      <c r="C81" t="s">
        <v>276</v>
      </c>
      <c r="D81" t="s">
        <v>275</v>
      </c>
      <c r="E81" s="222">
        <v>830</v>
      </c>
      <c r="F81" s="222"/>
      <c r="G81" s="222">
        <v>438</v>
      </c>
      <c r="H81" s="222">
        <v>7</v>
      </c>
      <c r="I81" s="222">
        <v>0</v>
      </c>
      <c r="J81" s="222">
        <v>161</v>
      </c>
      <c r="K81" s="222">
        <v>0</v>
      </c>
      <c r="L81" s="222">
        <v>78</v>
      </c>
      <c r="M81" s="222">
        <v>6</v>
      </c>
      <c r="N81" s="222">
        <v>47</v>
      </c>
      <c r="O81" s="222">
        <v>121</v>
      </c>
      <c r="P81" s="222">
        <v>14</v>
      </c>
      <c r="Q81" s="222">
        <v>3</v>
      </c>
      <c r="R81" s="222">
        <v>1</v>
      </c>
      <c r="S81" s="222">
        <v>0</v>
      </c>
      <c r="T81" s="222">
        <v>0</v>
      </c>
      <c r="U81" s="222"/>
      <c r="V81" s="222">
        <v>388</v>
      </c>
      <c r="W81" s="222">
        <v>4</v>
      </c>
    </row>
    <row r="82" spans="1:23" ht="15" customHeight="1" x14ac:dyDescent="0.2">
      <c r="A82" t="s">
        <v>394</v>
      </c>
      <c r="B82" t="s">
        <v>395</v>
      </c>
      <c r="C82" t="s">
        <v>276</v>
      </c>
      <c r="D82" t="s">
        <v>275</v>
      </c>
      <c r="E82" s="222">
        <v>41</v>
      </c>
      <c r="F82" s="222"/>
      <c r="G82" s="222">
        <v>13</v>
      </c>
      <c r="H82" s="222">
        <v>2</v>
      </c>
      <c r="I82" s="222">
        <v>0</v>
      </c>
      <c r="J82" s="222">
        <v>3</v>
      </c>
      <c r="K82" s="222">
        <v>0</v>
      </c>
      <c r="L82" s="222">
        <v>5</v>
      </c>
      <c r="M82" s="222">
        <v>1</v>
      </c>
      <c r="N82" s="222">
        <v>0</v>
      </c>
      <c r="O82" s="222">
        <v>0</v>
      </c>
      <c r="P82" s="222">
        <v>2</v>
      </c>
      <c r="Q82" s="222">
        <v>0</v>
      </c>
      <c r="R82" s="222">
        <v>0</v>
      </c>
      <c r="S82" s="222">
        <v>0</v>
      </c>
      <c r="T82" s="222">
        <v>0</v>
      </c>
      <c r="U82" s="222"/>
      <c r="V82" s="222">
        <v>27</v>
      </c>
      <c r="W82" s="222">
        <v>1</v>
      </c>
    </row>
    <row r="83" spans="1:23" ht="15" customHeight="1" x14ac:dyDescent="0.2">
      <c r="A83" t="s">
        <v>396</v>
      </c>
      <c r="B83" t="s">
        <v>397</v>
      </c>
      <c r="C83" t="s">
        <v>270</v>
      </c>
      <c r="D83" t="s">
        <v>269</v>
      </c>
      <c r="E83" s="222">
        <v>218</v>
      </c>
      <c r="F83" s="222"/>
      <c r="G83" s="222">
        <v>105</v>
      </c>
      <c r="H83" s="222">
        <v>2</v>
      </c>
      <c r="I83" s="222">
        <v>0</v>
      </c>
      <c r="J83" s="222">
        <v>40</v>
      </c>
      <c r="K83" s="222">
        <v>0</v>
      </c>
      <c r="L83" s="222">
        <v>18</v>
      </c>
      <c r="M83" s="222">
        <v>4</v>
      </c>
      <c r="N83" s="222">
        <v>9</v>
      </c>
      <c r="O83" s="222">
        <v>9</v>
      </c>
      <c r="P83" s="222">
        <v>20</v>
      </c>
      <c r="Q83" s="222">
        <v>2</v>
      </c>
      <c r="R83" s="222">
        <v>0</v>
      </c>
      <c r="S83" s="222">
        <v>0</v>
      </c>
      <c r="T83" s="222">
        <v>1</v>
      </c>
      <c r="U83" s="222"/>
      <c r="V83" s="222">
        <v>111</v>
      </c>
      <c r="W83" s="222">
        <v>2</v>
      </c>
    </row>
    <row r="84" spans="1:23" ht="15" customHeight="1" x14ac:dyDescent="0.2">
      <c r="A84" t="s">
        <v>398</v>
      </c>
      <c r="B84" t="s">
        <v>399</v>
      </c>
      <c r="C84" t="s">
        <v>274</v>
      </c>
      <c r="D84" t="s">
        <v>273</v>
      </c>
      <c r="E84" s="222">
        <v>207</v>
      </c>
      <c r="F84" s="222"/>
      <c r="G84" s="222">
        <v>137</v>
      </c>
      <c r="H84" s="222">
        <v>0</v>
      </c>
      <c r="I84" s="222">
        <v>0</v>
      </c>
      <c r="J84" s="222">
        <v>19</v>
      </c>
      <c r="K84" s="222">
        <v>0</v>
      </c>
      <c r="L84" s="222">
        <v>11</v>
      </c>
      <c r="M84" s="222">
        <v>7</v>
      </c>
      <c r="N84" s="222">
        <v>15</v>
      </c>
      <c r="O84" s="222">
        <v>5</v>
      </c>
      <c r="P84" s="222">
        <v>73</v>
      </c>
      <c r="Q84" s="222">
        <v>7</v>
      </c>
      <c r="R84" s="222">
        <v>0</v>
      </c>
      <c r="S84" s="222">
        <v>0</v>
      </c>
      <c r="T84" s="222">
        <v>0</v>
      </c>
      <c r="U84" s="222"/>
      <c r="V84" s="222">
        <v>67</v>
      </c>
      <c r="W84" s="222">
        <v>3</v>
      </c>
    </row>
    <row r="85" spans="1:23" ht="15" customHeight="1" x14ac:dyDescent="0.2">
      <c r="A85" t="s">
        <v>400</v>
      </c>
      <c r="B85" t="s">
        <v>401</v>
      </c>
      <c r="C85" t="s">
        <v>258</v>
      </c>
      <c r="D85" t="s">
        <v>257</v>
      </c>
      <c r="E85" s="223" t="s">
        <v>333</v>
      </c>
      <c r="F85" s="222"/>
      <c r="G85" s="223" t="s">
        <v>333</v>
      </c>
      <c r="H85" s="223" t="s">
        <v>333</v>
      </c>
      <c r="I85" s="223" t="s">
        <v>333</v>
      </c>
      <c r="J85" s="223" t="s">
        <v>333</v>
      </c>
      <c r="K85" s="223" t="s">
        <v>333</v>
      </c>
      <c r="L85" s="223" t="s">
        <v>333</v>
      </c>
      <c r="M85" s="223" t="s">
        <v>333</v>
      </c>
      <c r="N85" s="223" t="s">
        <v>333</v>
      </c>
      <c r="O85" s="223" t="s">
        <v>333</v>
      </c>
      <c r="P85" s="223" t="s">
        <v>333</v>
      </c>
      <c r="Q85" s="223" t="s">
        <v>333</v>
      </c>
      <c r="R85" s="223" t="s">
        <v>333</v>
      </c>
      <c r="S85" s="223" t="s">
        <v>333</v>
      </c>
      <c r="T85" s="223" t="s">
        <v>333</v>
      </c>
      <c r="U85" s="222"/>
      <c r="V85" s="223" t="s">
        <v>333</v>
      </c>
      <c r="W85" s="223" t="s">
        <v>333</v>
      </c>
    </row>
    <row r="86" spans="1:23" ht="15" customHeight="1" x14ac:dyDescent="0.2">
      <c r="A86" t="s">
        <v>402</v>
      </c>
      <c r="B86" t="s">
        <v>403</v>
      </c>
      <c r="C86" t="s">
        <v>264</v>
      </c>
      <c r="D86" t="s">
        <v>263</v>
      </c>
      <c r="E86" s="222">
        <v>420</v>
      </c>
      <c r="F86" s="222"/>
      <c r="G86" s="222">
        <v>220</v>
      </c>
      <c r="H86" s="222">
        <v>6</v>
      </c>
      <c r="I86" s="222">
        <v>0</v>
      </c>
      <c r="J86" s="222">
        <v>138</v>
      </c>
      <c r="K86" s="222">
        <v>0</v>
      </c>
      <c r="L86" s="222">
        <v>11</v>
      </c>
      <c r="M86" s="222">
        <v>6</v>
      </c>
      <c r="N86" s="222">
        <v>19</v>
      </c>
      <c r="O86" s="222">
        <v>16</v>
      </c>
      <c r="P86" s="222">
        <v>23</v>
      </c>
      <c r="Q86" s="222">
        <v>0</v>
      </c>
      <c r="R86" s="222">
        <v>1</v>
      </c>
      <c r="S86" s="222">
        <v>0</v>
      </c>
      <c r="T86" s="222">
        <v>0</v>
      </c>
      <c r="U86" s="222"/>
      <c r="V86" s="222">
        <v>199</v>
      </c>
      <c r="W86" s="222">
        <v>1</v>
      </c>
    </row>
    <row r="87" spans="1:23" ht="15" customHeight="1" x14ac:dyDescent="0.2">
      <c r="A87" t="s">
        <v>404</v>
      </c>
      <c r="B87" t="s">
        <v>405</v>
      </c>
      <c r="C87" t="s">
        <v>272</v>
      </c>
      <c r="D87" t="s">
        <v>271</v>
      </c>
      <c r="E87" s="222">
        <v>68</v>
      </c>
      <c r="F87" s="222"/>
      <c r="G87" s="222">
        <v>34</v>
      </c>
      <c r="H87" s="222">
        <v>2</v>
      </c>
      <c r="I87" s="222">
        <v>0</v>
      </c>
      <c r="J87" s="222">
        <v>4</v>
      </c>
      <c r="K87" s="222">
        <v>0</v>
      </c>
      <c r="L87" s="222">
        <v>4</v>
      </c>
      <c r="M87" s="222">
        <v>4</v>
      </c>
      <c r="N87" s="222">
        <v>11</v>
      </c>
      <c r="O87" s="222">
        <v>1</v>
      </c>
      <c r="P87" s="222">
        <v>6</v>
      </c>
      <c r="Q87" s="222">
        <v>2</v>
      </c>
      <c r="R87" s="222">
        <v>0</v>
      </c>
      <c r="S87" s="222">
        <v>0</v>
      </c>
      <c r="T87" s="222">
        <v>0</v>
      </c>
      <c r="U87" s="222"/>
      <c r="V87" s="222">
        <v>28</v>
      </c>
      <c r="W87" s="222">
        <v>6</v>
      </c>
    </row>
    <row r="88" spans="1:23" ht="15" customHeight="1" x14ac:dyDescent="0.2">
      <c r="A88" t="s">
        <v>406</v>
      </c>
      <c r="B88" t="s">
        <v>407</v>
      </c>
      <c r="C88" t="s">
        <v>262</v>
      </c>
      <c r="D88" t="s">
        <v>261</v>
      </c>
      <c r="E88" s="222">
        <v>598</v>
      </c>
      <c r="F88" s="222"/>
      <c r="G88" s="222">
        <v>369</v>
      </c>
      <c r="H88" s="222">
        <v>1</v>
      </c>
      <c r="I88" s="222">
        <v>0</v>
      </c>
      <c r="J88" s="222">
        <v>162</v>
      </c>
      <c r="K88" s="222">
        <v>0</v>
      </c>
      <c r="L88" s="222">
        <v>8</v>
      </c>
      <c r="M88" s="222">
        <v>11</v>
      </c>
      <c r="N88" s="222">
        <v>98</v>
      </c>
      <c r="O88" s="222">
        <v>50</v>
      </c>
      <c r="P88" s="222">
        <v>35</v>
      </c>
      <c r="Q88" s="222">
        <v>4</v>
      </c>
      <c r="R88" s="222">
        <v>0</v>
      </c>
      <c r="S88" s="222">
        <v>0</v>
      </c>
      <c r="T88" s="222">
        <v>0</v>
      </c>
      <c r="U88" s="222"/>
      <c r="V88" s="222">
        <v>228</v>
      </c>
      <c r="W88" s="222">
        <v>1</v>
      </c>
    </row>
    <row r="89" spans="1:23" ht="15" customHeight="1" x14ac:dyDescent="0.2">
      <c r="A89" t="s">
        <v>408</v>
      </c>
      <c r="B89" t="s">
        <v>409</v>
      </c>
      <c r="C89" t="s">
        <v>274</v>
      </c>
      <c r="D89" t="s">
        <v>273</v>
      </c>
      <c r="E89" s="222">
        <v>70</v>
      </c>
      <c r="F89" s="222"/>
      <c r="G89" s="222">
        <v>46</v>
      </c>
      <c r="H89" s="222">
        <v>8</v>
      </c>
      <c r="I89" s="222">
        <v>0</v>
      </c>
      <c r="J89" s="222">
        <v>9</v>
      </c>
      <c r="K89" s="222">
        <v>0</v>
      </c>
      <c r="L89" s="222">
        <v>9</v>
      </c>
      <c r="M89" s="222">
        <v>0</v>
      </c>
      <c r="N89" s="222">
        <v>2</v>
      </c>
      <c r="O89" s="222">
        <v>5</v>
      </c>
      <c r="P89" s="222">
        <v>13</v>
      </c>
      <c r="Q89" s="222">
        <v>0</v>
      </c>
      <c r="R89" s="222">
        <v>0</v>
      </c>
      <c r="S89" s="222">
        <v>0</v>
      </c>
      <c r="T89" s="222">
        <v>0</v>
      </c>
      <c r="U89" s="222"/>
      <c r="V89" s="222">
        <v>21</v>
      </c>
      <c r="W89" s="222">
        <v>3</v>
      </c>
    </row>
    <row r="90" spans="1:23" ht="15" customHeight="1" x14ac:dyDescent="0.2">
      <c r="A90" t="s">
        <v>410</v>
      </c>
      <c r="B90" t="s">
        <v>411</v>
      </c>
      <c r="C90" t="s">
        <v>268</v>
      </c>
      <c r="D90" t="s">
        <v>267</v>
      </c>
      <c r="E90" s="222">
        <v>191</v>
      </c>
      <c r="F90" s="222"/>
      <c r="G90" s="222">
        <v>115</v>
      </c>
      <c r="H90" s="222">
        <v>3</v>
      </c>
      <c r="I90" s="222">
        <v>0</v>
      </c>
      <c r="J90" s="222">
        <v>78</v>
      </c>
      <c r="K90" s="222">
        <v>0</v>
      </c>
      <c r="L90" s="222">
        <v>5</v>
      </c>
      <c r="M90" s="222">
        <v>4</v>
      </c>
      <c r="N90" s="222">
        <v>10</v>
      </c>
      <c r="O90" s="222">
        <v>4</v>
      </c>
      <c r="P90" s="222">
        <v>10</v>
      </c>
      <c r="Q90" s="222">
        <v>1</v>
      </c>
      <c r="R90" s="222">
        <v>0</v>
      </c>
      <c r="S90" s="222">
        <v>0</v>
      </c>
      <c r="T90" s="222">
        <v>0</v>
      </c>
      <c r="U90" s="222"/>
      <c r="V90" s="222">
        <v>75</v>
      </c>
      <c r="W90" s="222">
        <v>1</v>
      </c>
    </row>
    <row r="91" spans="1:23" ht="15" customHeight="1" x14ac:dyDescent="0.2">
      <c r="A91" t="s">
        <v>412</v>
      </c>
      <c r="B91" t="s">
        <v>413</v>
      </c>
      <c r="C91" t="s">
        <v>268</v>
      </c>
      <c r="D91" t="s">
        <v>267</v>
      </c>
      <c r="E91" s="222">
        <v>23</v>
      </c>
      <c r="F91" s="222"/>
      <c r="G91" s="222">
        <v>10</v>
      </c>
      <c r="H91" s="222">
        <v>0</v>
      </c>
      <c r="I91" s="222">
        <v>0</v>
      </c>
      <c r="J91" s="222">
        <v>3</v>
      </c>
      <c r="K91" s="222">
        <v>0</v>
      </c>
      <c r="L91" s="222">
        <v>0</v>
      </c>
      <c r="M91" s="222">
        <v>1</v>
      </c>
      <c r="N91" s="222">
        <v>2</v>
      </c>
      <c r="O91" s="222">
        <v>2</v>
      </c>
      <c r="P91" s="222">
        <v>2</v>
      </c>
      <c r="Q91" s="222">
        <v>0</v>
      </c>
      <c r="R91" s="222">
        <v>0</v>
      </c>
      <c r="S91" s="222">
        <v>0</v>
      </c>
      <c r="T91" s="222">
        <v>0</v>
      </c>
      <c r="U91" s="222"/>
      <c r="V91" s="222">
        <v>13</v>
      </c>
      <c r="W91" s="222">
        <v>0</v>
      </c>
    </row>
    <row r="92" spans="1:23" ht="15" customHeight="1" x14ac:dyDescent="0.2">
      <c r="A92" t="s">
        <v>414</v>
      </c>
      <c r="B92" t="s">
        <v>415</v>
      </c>
      <c r="C92" t="s">
        <v>266</v>
      </c>
      <c r="D92" t="s">
        <v>265</v>
      </c>
      <c r="E92" s="222">
        <v>262</v>
      </c>
      <c r="F92" s="222"/>
      <c r="G92" s="222">
        <v>200</v>
      </c>
      <c r="H92" s="222">
        <v>67</v>
      </c>
      <c r="I92" s="222">
        <v>0</v>
      </c>
      <c r="J92" s="222">
        <v>22</v>
      </c>
      <c r="K92" s="222">
        <v>0</v>
      </c>
      <c r="L92" s="222">
        <v>10</v>
      </c>
      <c r="M92" s="222">
        <v>4</v>
      </c>
      <c r="N92" s="222">
        <v>19</v>
      </c>
      <c r="O92" s="222">
        <v>8</v>
      </c>
      <c r="P92" s="222">
        <v>69</v>
      </c>
      <c r="Q92" s="222">
        <v>1</v>
      </c>
      <c r="R92" s="222">
        <v>0</v>
      </c>
      <c r="S92" s="222">
        <v>0</v>
      </c>
      <c r="T92" s="222">
        <v>0</v>
      </c>
      <c r="U92" s="222"/>
      <c r="V92" s="222">
        <v>53</v>
      </c>
      <c r="W92" s="222">
        <v>9</v>
      </c>
    </row>
    <row r="93" spans="1:23" ht="15" customHeight="1" x14ac:dyDescent="0.2">
      <c r="A93" t="s">
        <v>416</v>
      </c>
      <c r="B93" t="s">
        <v>417</v>
      </c>
      <c r="C93" t="s">
        <v>276</v>
      </c>
      <c r="D93" t="s">
        <v>275</v>
      </c>
      <c r="E93" s="222">
        <v>242</v>
      </c>
      <c r="F93" s="222"/>
      <c r="G93" s="222">
        <v>156</v>
      </c>
      <c r="H93" s="222">
        <v>4</v>
      </c>
      <c r="I93" s="222">
        <v>0</v>
      </c>
      <c r="J93" s="222">
        <v>82</v>
      </c>
      <c r="K93" s="222">
        <v>0</v>
      </c>
      <c r="L93" s="222">
        <v>21</v>
      </c>
      <c r="M93" s="222">
        <v>5</v>
      </c>
      <c r="N93" s="222">
        <v>11</v>
      </c>
      <c r="O93" s="222">
        <v>13</v>
      </c>
      <c r="P93" s="222">
        <v>18</v>
      </c>
      <c r="Q93" s="222">
        <v>2</v>
      </c>
      <c r="R93" s="222">
        <v>0</v>
      </c>
      <c r="S93" s="222">
        <v>0</v>
      </c>
      <c r="T93" s="222">
        <v>0</v>
      </c>
      <c r="U93" s="222"/>
      <c r="V93" s="222">
        <v>86</v>
      </c>
      <c r="W93" s="222">
        <v>0</v>
      </c>
    </row>
    <row r="94" spans="1:23" ht="15" customHeight="1" x14ac:dyDescent="0.2">
      <c r="A94" t="s">
        <v>418</v>
      </c>
      <c r="B94" t="s">
        <v>419</v>
      </c>
      <c r="C94" t="s">
        <v>274</v>
      </c>
      <c r="D94" t="s">
        <v>273</v>
      </c>
      <c r="E94" s="222">
        <v>58</v>
      </c>
      <c r="F94" s="222"/>
      <c r="G94" s="222">
        <v>43</v>
      </c>
      <c r="H94" s="222">
        <v>0</v>
      </c>
      <c r="I94" s="222">
        <v>0</v>
      </c>
      <c r="J94" s="222">
        <v>10</v>
      </c>
      <c r="K94" s="222">
        <v>0</v>
      </c>
      <c r="L94" s="222">
        <v>12</v>
      </c>
      <c r="M94" s="222">
        <v>0</v>
      </c>
      <c r="N94" s="222">
        <v>4</v>
      </c>
      <c r="O94" s="222">
        <v>7</v>
      </c>
      <c r="P94" s="222">
        <v>9</v>
      </c>
      <c r="Q94" s="222">
        <v>1</v>
      </c>
      <c r="R94" s="222">
        <v>0</v>
      </c>
      <c r="S94" s="222">
        <v>0</v>
      </c>
      <c r="T94" s="222">
        <v>0</v>
      </c>
      <c r="U94" s="222"/>
      <c r="V94" s="222">
        <v>10</v>
      </c>
      <c r="W94" s="222">
        <v>5</v>
      </c>
    </row>
    <row r="95" spans="1:23" ht="15" customHeight="1" x14ac:dyDescent="0.2">
      <c r="A95" t="s">
        <v>420</v>
      </c>
      <c r="B95" t="s">
        <v>421</v>
      </c>
      <c r="C95" t="s">
        <v>270</v>
      </c>
      <c r="D95" t="s">
        <v>269</v>
      </c>
      <c r="E95" s="222">
        <v>576</v>
      </c>
      <c r="F95" s="222"/>
      <c r="G95" s="222">
        <v>472</v>
      </c>
      <c r="H95" s="222">
        <v>3</v>
      </c>
      <c r="I95" s="222">
        <v>1</v>
      </c>
      <c r="J95" s="222">
        <v>160</v>
      </c>
      <c r="K95" s="222">
        <v>0</v>
      </c>
      <c r="L95" s="222">
        <v>52</v>
      </c>
      <c r="M95" s="222">
        <v>1</v>
      </c>
      <c r="N95" s="222">
        <v>219</v>
      </c>
      <c r="O95" s="222">
        <v>15</v>
      </c>
      <c r="P95" s="222">
        <v>19</v>
      </c>
      <c r="Q95" s="222">
        <v>0</v>
      </c>
      <c r="R95" s="222">
        <v>0</v>
      </c>
      <c r="S95" s="222">
        <v>2</v>
      </c>
      <c r="T95" s="222">
        <v>0</v>
      </c>
      <c r="U95" s="222"/>
      <c r="V95" s="222">
        <v>99</v>
      </c>
      <c r="W95" s="222">
        <v>5</v>
      </c>
    </row>
    <row r="96" spans="1:23" ht="15" customHeight="1" x14ac:dyDescent="0.2">
      <c r="A96" t="s">
        <v>422</v>
      </c>
      <c r="B96" t="s">
        <v>423</v>
      </c>
      <c r="C96" t="s">
        <v>262</v>
      </c>
      <c r="D96" t="s">
        <v>261</v>
      </c>
      <c r="E96" s="222">
        <v>922</v>
      </c>
      <c r="F96" s="222"/>
      <c r="G96" s="222">
        <v>523</v>
      </c>
      <c r="H96" s="222">
        <v>0</v>
      </c>
      <c r="I96" s="222">
        <v>0</v>
      </c>
      <c r="J96" s="222">
        <v>276</v>
      </c>
      <c r="K96" s="222">
        <v>3</v>
      </c>
      <c r="L96" s="222">
        <v>26</v>
      </c>
      <c r="M96" s="222">
        <v>12</v>
      </c>
      <c r="N96" s="222">
        <v>65</v>
      </c>
      <c r="O96" s="222">
        <v>55</v>
      </c>
      <c r="P96" s="222">
        <v>77</v>
      </c>
      <c r="Q96" s="222">
        <v>7</v>
      </c>
      <c r="R96" s="222">
        <v>0</v>
      </c>
      <c r="S96" s="222">
        <v>2</v>
      </c>
      <c r="T96" s="222">
        <v>0</v>
      </c>
      <c r="U96" s="222"/>
      <c r="V96" s="222">
        <v>397</v>
      </c>
      <c r="W96" s="222">
        <v>2</v>
      </c>
    </row>
    <row r="97" spans="1:23" ht="15" customHeight="1" x14ac:dyDescent="0.2">
      <c r="A97" t="s">
        <v>424</v>
      </c>
      <c r="B97" t="s">
        <v>425</v>
      </c>
      <c r="C97" t="s">
        <v>258</v>
      </c>
      <c r="D97" t="s">
        <v>257</v>
      </c>
      <c r="E97" s="222">
        <v>388</v>
      </c>
      <c r="F97" s="222"/>
      <c r="G97" s="222">
        <v>205</v>
      </c>
      <c r="H97" s="222">
        <v>4</v>
      </c>
      <c r="I97" s="222">
        <v>1</v>
      </c>
      <c r="J97" s="222">
        <v>43</v>
      </c>
      <c r="K97" s="222">
        <v>0</v>
      </c>
      <c r="L97" s="222">
        <v>51</v>
      </c>
      <c r="M97" s="222">
        <v>4</v>
      </c>
      <c r="N97" s="222">
        <v>74</v>
      </c>
      <c r="O97" s="222">
        <v>11</v>
      </c>
      <c r="P97" s="222">
        <v>10</v>
      </c>
      <c r="Q97" s="222">
        <v>6</v>
      </c>
      <c r="R97" s="222">
        <v>1</v>
      </c>
      <c r="S97" s="222">
        <v>0</v>
      </c>
      <c r="T97" s="222">
        <v>0</v>
      </c>
      <c r="U97" s="222"/>
      <c r="V97" s="222">
        <v>176</v>
      </c>
      <c r="W97" s="222">
        <v>7</v>
      </c>
    </row>
    <row r="98" spans="1:23" ht="15" customHeight="1" x14ac:dyDescent="0.2">
      <c r="A98" t="s">
        <v>426</v>
      </c>
      <c r="B98" t="s">
        <v>427</v>
      </c>
      <c r="C98" t="s">
        <v>272</v>
      </c>
      <c r="D98" t="s">
        <v>271</v>
      </c>
      <c r="E98" s="222">
        <v>46</v>
      </c>
      <c r="F98" s="222"/>
      <c r="G98" s="222">
        <v>25</v>
      </c>
      <c r="H98" s="222">
        <v>0</v>
      </c>
      <c r="I98" s="222">
        <v>0</v>
      </c>
      <c r="J98" s="222">
        <v>14</v>
      </c>
      <c r="K98" s="222">
        <v>0</v>
      </c>
      <c r="L98" s="222">
        <v>6</v>
      </c>
      <c r="M98" s="222">
        <v>1</v>
      </c>
      <c r="N98" s="222">
        <v>0</v>
      </c>
      <c r="O98" s="222">
        <v>2</v>
      </c>
      <c r="P98" s="222">
        <v>2</v>
      </c>
      <c r="Q98" s="222">
        <v>0</v>
      </c>
      <c r="R98" s="222">
        <v>0</v>
      </c>
      <c r="S98" s="222">
        <v>0</v>
      </c>
      <c r="T98" s="222">
        <v>0</v>
      </c>
      <c r="U98" s="222"/>
      <c r="V98" s="222">
        <v>17</v>
      </c>
      <c r="W98" s="222">
        <v>4</v>
      </c>
    </row>
    <row r="99" spans="1:23" ht="15" customHeight="1" x14ac:dyDescent="0.2">
      <c r="A99" t="s">
        <v>428</v>
      </c>
      <c r="B99" t="s">
        <v>429</v>
      </c>
      <c r="C99" t="s">
        <v>276</v>
      </c>
      <c r="D99" t="s">
        <v>275</v>
      </c>
      <c r="E99" s="222">
        <v>149</v>
      </c>
      <c r="F99" s="222"/>
      <c r="G99" s="222">
        <v>51</v>
      </c>
      <c r="H99" s="222">
        <v>1</v>
      </c>
      <c r="I99" s="222">
        <v>0</v>
      </c>
      <c r="J99" s="222">
        <v>15</v>
      </c>
      <c r="K99" s="222">
        <v>0</v>
      </c>
      <c r="L99" s="222">
        <v>5</v>
      </c>
      <c r="M99" s="222">
        <v>5</v>
      </c>
      <c r="N99" s="222">
        <v>2</v>
      </c>
      <c r="O99" s="222">
        <v>20</v>
      </c>
      <c r="P99" s="222">
        <v>3</v>
      </c>
      <c r="Q99" s="222">
        <v>0</v>
      </c>
      <c r="R99" s="222">
        <v>0</v>
      </c>
      <c r="S99" s="222">
        <v>0</v>
      </c>
      <c r="T99" s="222">
        <v>0</v>
      </c>
      <c r="U99" s="222"/>
      <c r="V99" s="222">
        <v>96</v>
      </c>
      <c r="W99" s="222">
        <v>2</v>
      </c>
    </row>
    <row r="100" spans="1:23" ht="15" customHeight="1" x14ac:dyDescent="0.2">
      <c r="A100" t="s">
        <v>430</v>
      </c>
      <c r="B100" t="s">
        <v>431</v>
      </c>
      <c r="C100" t="s">
        <v>274</v>
      </c>
      <c r="D100" t="s">
        <v>273</v>
      </c>
      <c r="E100" s="222">
        <v>45</v>
      </c>
      <c r="F100" s="222"/>
      <c r="G100" s="222">
        <v>24</v>
      </c>
      <c r="H100" s="222">
        <v>0</v>
      </c>
      <c r="I100" s="222">
        <v>0</v>
      </c>
      <c r="J100" s="222">
        <v>6</v>
      </c>
      <c r="K100" s="222">
        <v>0</v>
      </c>
      <c r="L100" s="222">
        <v>6</v>
      </c>
      <c r="M100" s="222">
        <v>1</v>
      </c>
      <c r="N100" s="222">
        <v>4</v>
      </c>
      <c r="O100" s="222">
        <v>2</v>
      </c>
      <c r="P100" s="222">
        <v>4</v>
      </c>
      <c r="Q100" s="222">
        <v>1</v>
      </c>
      <c r="R100" s="222">
        <v>0</v>
      </c>
      <c r="S100" s="222">
        <v>0</v>
      </c>
      <c r="T100" s="222">
        <v>0</v>
      </c>
      <c r="U100" s="222"/>
      <c r="V100" s="222">
        <v>18</v>
      </c>
      <c r="W100" s="222">
        <v>3</v>
      </c>
    </row>
    <row r="101" spans="1:23" ht="15" customHeight="1" x14ac:dyDescent="0.2">
      <c r="A101" t="s">
        <v>432</v>
      </c>
      <c r="B101" t="s">
        <v>433</v>
      </c>
      <c r="C101" t="s">
        <v>272</v>
      </c>
      <c r="D101" t="s">
        <v>271</v>
      </c>
      <c r="E101" s="222">
        <v>190</v>
      </c>
      <c r="F101" s="222"/>
      <c r="G101" s="222">
        <v>90</v>
      </c>
      <c r="H101" s="222">
        <v>1</v>
      </c>
      <c r="I101" s="222">
        <v>0</v>
      </c>
      <c r="J101" s="222">
        <v>30</v>
      </c>
      <c r="K101" s="222">
        <v>0</v>
      </c>
      <c r="L101" s="222">
        <v>15</v>
      </c>
      <c r="M101" s="222">
        <v>6</v>
      </c>
      <c r="N101" s="222">
        <v>14</v>
      </c>
      <c r="O101" s="222">
        <v>7</v>
      </c>
      <c r="P101" s="222">
        <v>15</v>
      </c>
      <c r="Q101" s="222">
        <v>1</v>
      </c>
      <c r="R101" s="222">
        <v>1</v>
      </c>
      <c r="S101" s="222">
        <v>0</v>
      </c>
      <c r="T101" s="222">
        <v>0</v>
      </c>
      <c r="U101" s="222"/>
      <c r="V101" s="222">
        <v>100</v>
      </c>
      <c r="W101" s="222">
        <v>0</v>
      </c>
    </row>
    <row r="102" spans="1:23" ht="15" customHeight="1" x14ac:dyDescent="0.2">
      <c r="A102" t="s">
        <v>434</v>
      </c>
      <c r="B102" t="s">
        <v>435</v>
      </c>
      <c r="C102" t="s">
        <v>268</v>
      </c>
      <c r="D102" t="s">
        <v>267</v>
      </c>
      <c r="E102" s="222">
        <v>188</v>
      </c>
      <c r="F102" s="222"/>
      <c r="G102" s="222">
        <v>69</v>
      </c>
      <c r="H102" s="222">
        <v>1</v>
      </c>
      <c r="I102" s="222">
        <v>0</v>
      </c>
      <c r="J102" s="222">
        <v>38</v>
      </c>
      <c r="K102" s="222">
        <v>0</v>
      </c>
      <c r="L102" s="222">
        <v>6</v>
      </c>
      <c r="M102" s="222">
        <v>2</v>
      </c>
      <c r="N102" s="222">
        <v>9</v>
      </c>
      <c r="O102" s="222">
        <v>10</v>
      </c>
      <c r="P102" s="222">
        <v>2</v>
      </c>
      <c r="Q102" s="222">
        <v>1</v>
      </c>
      <c r="R102" s="222">
        <v>0</v>
      </c>
      <c r="S102" s="222">
        <v>0</v>
      </c>
      <c r="T102" s="222">
        <v>0</v>
      </c>
      <c r="U102" s="222"/>
      <c r="V102" s="222">
        <v>113</v>
      </c>
      <c r="W102" s="222">
        <v>6</v>
      </c>
    </row>
    <row r="103" spans="1:23" ht="15" customHeight="1" x14ac:dyDescent="0.2">
      <c r="A103" t="s">
        <v>436</v>
      </c>
      <c r="B103" t="s">
        <v>437</v>
      </c>
      <c r="C103" t="s">
        <v>266</v>
      </c>
      <c r="D103" t="s">
        <v>265</v>
      </c>
      <c r="E103" s="222">
        <v>85</v>
      </c>
      <c r="F103" s="222"/>
      <c r="G103" s="222">
        <v>64</v>
      </c>
      <c r="H103" s="222">
        <v>0</v>
      </c>
      <c r="I103" s="222">
        <v>0</v>
      </c>
      <c r="J103" s="222">
        <v>43</v>
      </c>
      <c r="K103" s="222">
        <v>0</v>
      </c>
      <c r="L103" s="222">
        <v>2</v>
      </c>
      <c r="M103" s="222">
        <v>2</v>
      </c>
      <c r="N103" s="222">
        <v>10</v>
      </c>
      <c r="O103" s="222">
        <v>5</v>
      </c>
      <c r="P103" s="222">
        <v>2</v>
      </c>
      <c r="Q103" s="222">
        <v>0</v>
      </c>
      <c r="R103" s="222">
        <v>0</v>
      </c>
      <c r="S103" s="222">
        <v>0</v>
      </c>
      <c r="T103" s="222">
        <v>0</v>
      </c>
      <c r="U103" s="222"/>
      <c r="V103" s="222">
        <v>17</v>
      </c>
      <c r="W103" s="222">
        <v>4</v>
      </c>
    </row>
    <row r="104" spans="1:23" ht="15" customHeight="1" x14ac:dyDescent="0.2">
      <c r="A104" t="s">
        <v>438</v>
      </c>
      <c r="B104" t="s">
        <v>439</v>
      </c>
      <c r="C104" t="s">
        <v>270</v>
      </c>
      <c r="D104" t="s">
        <v>269</v>
      </c>
      <c r="E104" s="223" t="s">
        <v>333</v>
      </c>
      <c r="F104" s="222"/>
      <c r="G104" s="223" t="s">
        <v>333</v>
      </c>
      <c r="H104" s="223" t="s">
        <v>333</v>
      </c>
      <c r="I104" s="223" t="s">
        <v>333</v>
      </c>
      <c r="J104" s="223" t="s">
        <v>333</v>
      </c>
      <c r="K104" s="223" t="s">
        <v>333</v>
      </c>
      <c r="L104" s="223" t="s">
        <v>333</v>
      </c>
      <c r="M104" s="223" t="s">
        <v>333</v>
      </c>
      <c r="N104" s="223" t="s">
        <v>333</v>
      </c>
      <c r="O104" s="223" t="s">
        <v>333</v>
      </c>
      <c r="P104" s="223" t="s">
        <v>333</v>
      </c>
      <c r="Q104" s="223" t="s">
        <v>333</v>
      </c>
      <c r="R104" s="223" t="s">
        <v>333</v>
      </c>
      <c r="S104" s="223" t="s">
        <v>333</v>
      </c>
      <c r="T104" s="223" t="s">
        <v>333</v>
      </c>
      <c r="U104" s="222"/>
      <c r="V104" s="223" t="s">
        <v>333</v>
      </c>
      <c r="W104" s="223" t="s">
        <v>333</v>
      </c>
    </row>
    <row r="105" spans="1:23" ht="15" customHeight="1" x14ac:dyDescent="0.2">
      <c r="A105" t="s">
        <v>440</v>
      </c>
      <c r="B105" t="s">
        <v>441</v>
      </c>
      <c r="C105" t="s">
        <v>272</v>
      </c>
      <c r="D105" t="s">
        <v>271</v>
      </c>
      <c r="E105" s="223" t="s">
        <v>333</v>
      </c>
      <c r="F105" s="222"/>
      <c r="G105" s="223" t="s">
        <v>333</v>
      </c>
      <c r="H105" s="223" t="s">
        <v>333</v>
      </c>
      <c r="I105" s="223" t="s">
        <v>333</v>
      </c>
      <c r="J105" s="223" t="s">
        <v>333</v>
      </c>
      <c r="K105" s="223" t="s">
        <v>333</v>
      </c>
      <c r="L105" s="223" t="s">
        <v>333</v>
      </c>
      <c r="M105" s="223" t="s">
        <v>333</v>
      </c>
      <c r="N105" s="223" t="s">
        <v>333</v>
      </c>
      <c r="O105" s="223" t="s">
        <v>333</v>
      </c>
      <c r="P105" s="223" t="s">
        <v>333</v>
      </c>
      <c r="Q105" s="223" t="s">
        <v>333</v>
      </c>
      <c r="R105" s="223" t="s">
        <v>333</v>
      </c>
      <c r="S105" s="223" t="s">
        <v>333</v>
      </c>
      <c r="T105" s="223" t="s">
        <v>333</v>
      </c>
      <c r="U105" s="222"/>
      <c r="V105" s="223" t="s">
        <v>333</v>
      </c>
      <c r="W105" s="223" t="s">
        <v>333</v>
      </c>
    </row>
    <row r="106" spans="1:23" ht="15" customHeight="1" x14ac:dyDescent="0.2">
      <c r="A106" t="s">
        <v>442</v>
      </c>
      <c r="B106" t="s">
        <v>443</v>
      </c>
      <c r="C106" t="s">
        <v>274</v>
      </c>
      <c r="D106" t="s">
        <v>273</v>
      </c>
      <c r="E106" s="222">
        <v>85</v>
      </c>
      <c r="F106" s="222"/>
      <c r="G106" s="222">
        <v>58</v>
      </c>
      <c r="H106" s="222">
        <v>0</v>
      </c>
      <c r="I106" s="222">
        <v>0</v>
      </c>
      <c r="J106" s="222">
        <v>19</v>
      </c>
      <c r="K106" s="222">
        <v>0</v>
      </c>
      <c r="L106" s="222">
        <v>9</v>
      </c>
      <c r="M106" s="222">
        <v>2</v>
      </c>
      <c r="N106" s="222">
        <v>9</v>
      </c>
      <c r="O106" s="222">
        <v>7</v>
      </c>
      <c r="P106" s="222">
        <v>10</v>
      </c>
      <c r="Q106" s="222">
        <v>1</v>
      </c>
      <c r="R106" s="222">
        <v>1</v>
      </c>
      <c r="S106" s="222">
        <v>0</v>
      </c>
      <c r="T106" s="222">
        <v>0</v>
      </c>
      <c r="U106" s="222"/>
      <c r="V106" s="222">
        <v>26</v>
      </c>
      <c r="W106" s="222">
        <v>1</v>
      </c>
    </row>
    <row r="107" spans="1:23" ht="15" customHeight="1" x14ac:dyDescent="0.2">
      <c r="A107" t="s">
        <v>444</v>
      </c>
      <c r="B107" t="s">
        <v>445</v>
      </c>
      <c r="C107" t="s">
        <v>274</v>
      </c>
      <c r="D107" t="s">
        <v>273</v>
      </c>
      <c r="E107" s="222">
        <v>43</v>
      </c>
      <c r="F107" s="222"/>
      <c r="G107" s="222">
        <v>32</v>
      </c>
      <c r="H107" s="222">
        <v>0</v>
      </c>
      <c r="I107" s="222">
        <v>0</v>
      </c>
      <c r="J107" s="222">
        <v>8</v>
      </c>
      <c r="K107" s="222">
        <v>0</v>
      </c>
      <c r="L107" s="222">
        <v>5</v>
      </c>
      <c r="M107" s="222">
        <v>3</v>
      </c>
      <c r="N107" s="222">
        <v>5</v>
      </c>
      <c r="O107" s="222">
        <v>1</v>
      </c>
      <c r="P107" s="222">
        <v>10</v>
      </c>
      <c r="Q107" s="222">
        <v>0</v>
      </c>
      <c r="R107" s="222">
        <v>0</v>
      </c>
      <c r="S107" s="222">
        <v>0</v>
      </c>
      <c r="T107" s="222">
        <v>0</v>
      </c>
      <c r="U107" s="222"/>
      <c r="V107" s="222">
        <v>11</v>
      </c>
      <c r="W107" s="222">
        <v>0</v>
      </c>
    </row>
    <row r="108" spans="1:23" ht="15" customHeight="1" x14ac:dyDescent="0.2">
      <c r="A108" t="s">
        <v>446</v>
      </c>
      <c r="B108" t="s">
        <v>447</v>
      </c>
      <c r="C108" t="s">
        <v>274</v>
      </c>
      <c r="D108" t="s">
        <v>273</v>
      </c>
      <c r="E108" s="222">
        <v>81</v>
      </c>
      <c r="F108" s="222"/>
      <c r="G108" s="222">
        <v>58</v>
      </c>
      <c r="H108" s="222">
        <v>1</v>
      </c>
      <c r="I108" s="222">
        <v>0</v>
      </c>
      <c r="J108" s="222">
        <v>7</v>
      </c>
      <c r="K108" s="222">
        <v>0</v>
      </c>
      <c r="L108" s="222">
        <v>5</v>
      </c>
      <c r="M108" s="222">
        <v>6</v>
      </c>
      <c r="N108" s="222">
        <v>10</v>
      </c>
      <c r="O108" s="222">
        <v>8</v>
      </c>
      <c r="P108" s="222">
        <v>20</v>
      </c>
      <c r="Q108" s="222">
        <v>1</v>
      </c>
      <c r="R108" s="222">
        <v>0</v>
      </c>
      <c r="S108" s="222">
        <v>0</v>
      </c>
      <c r="T108" s="222">
        <v>0</v>
      </c>
      <c r="U108" s="222"/>
      <c r="V108" s="222">
        <v>23</v>
      </c>
      <c r="W108" s="222">
        <v>0</v>
      </c>
    </row>
    <row r="109" spans="1:23" ht="15" customHeight="1" x14ac:dyDescent="0.2">
      <c r="A109" t="s">
        <v>448</v>
      </c>
      <c r="B109" t="s">
        <v>449</v>
      </c>
      <c r="C109" t="s">
        <v>258</v>
      </c>
      <c r="D109" t="s">
        <v>257</v>
      </c>
      <c r="E109" s="222">
        <v>532</v>
      </c>
      <c r="F109" s="222"/>
      <c r="G109" s="222">
        <v>250</v>
      </c>
      <c r="H109" s="222">
        <v>5</v>
      </c>
      <c r="I109" s="222">
        <v>1</v>
      </c>
      <c r="J109" s="222">
        <v>74</v>
      </c>
      <c r="K109" s="222">
        <v>0</v>
      </c>
      <c r="L109" s="222">
        <v>40</v>
      </c>
      <c r="M109" s="222">
        <v>9</v>
      </c>
      <c r="N109" s="222">
        <v>55</v>
      </c>
      <c r="O109" s="222">
        <v>37</v>
      </c>
      <c r="P109" s="222">
        <v>18</v>
      </c>
      <c r="Q109" s="222">
        <v>3</v>
      </c>
      <c r="R109" s="222">
        <v>7</v>
      </c>
      <c r="S109" s="222">
        <v>1</v>
      </c>
      <c r="T109" s="222">
        <v>0</v>
      </c>
      <c r="U109" s="222"/>
      <c r="V109" s="222">
        <v>276</v>
      </c>
      <c r="W109" s="222">
        <v>6</v>
      </c>
    </row>
    <row r="110" spans="1:23" ht="15" customHeight="1" x14ac:dyDescent="0.2">
      <c r="A110" t="s">
        <v>450</v>
      </c>
      <c r="B110" t="s">
        <v>451</v>
      </c>
      <c r="C110" t="s">
        <v>272</v>
      </c>
      <c r="D110" t="s">
        <v>271</v>
      </c>
      <c r="E110" s="223" t="s">
        <v>333</v>
      </c>
      <c r="F110" s="222"/>
      <c r="G110" s="223" t="s">
        <v>333</v>
      </c>
      <c r="H110" s="223" t="s">
        <v>333</v>
      </c>
      <c r="I110" s="223" t="s">
        <v>333</v>
      </c>
      <c r="J110" s="223" t="s">
        <v>333</v>
      </c>
      <c r="K110" s="223" t="s">
        <v>333</v>
      </c>
      <c r="L110" s="223" t="s">
        <v>333</v>
      </c>
      <c r="M110" s="223" t="s">
        <v>333</v>
      </c>
      <c r="N110" s="223" t="s">
        <v>333</v>
      </c>
      <c r="O110" s="223" t="s">
        <v>333</v>
      </c>
      <c r="P110" s="223" t="s">
        <v>333</v>
      </c>
      <c r="Q110" s="223" t="s">
        <v>333</v>
      </c>
      <c r="R110" s="223" t="s">
        <v>333</v>
      </c>
      <c r="S110" s="223" t="s">
        <v>333</v>
      </c>
      <c r="T110" s="223" t="s">
        <v>333</v>
      </c>
      <c r="U110" s="222"/>
      <c r="V110" s="223" t="s">
        <v>333</v>
      </c>
      <c r="W110" s="223" t="s">
        <v>333</v>
      </c>
    </row>
    <row r="111" spans="1:23" ht="15" customHeight="1" x14ac:dyDescent="0.2">
      <c r="A111" t="s">
        <v>452</v>
      </c>
      <c r="B111" t="s">
        <v>453</v>
      </c>
      <c r="C111" t="s">
        <v>274</v>
      </c>
      <c r="D111" t="s">
        <v>273</v>
      </c>
      <c r="E111" s="222">
        <v>23</v>
      </c>
      <c r="F111" s="222"/>
      <c r="G111" s="222">
        <v>18</v>
      </c>
      <c r="H111" s="222">
        <v>0</v>
      </c>
      <c r="I111" s="222">
        <v>0</v>
      </c>
      <c r="J111" s="222">
        <v>2</v>
      </c>
      <c r="K111" s="222">
        <v>0</v>
      </c>
      <c r="L111" s="222">
        <v>8</v>
      </c>
      <c r="M111" s="222">
        <v>3</v>
      </c>
      <c r="N111" s="222">
        <v>1</v>
      </c>
      <c r="O111" s="222">
        <v>0</v>
      </c>
      <c r="P111" s="222">
        <v>4</v>
      </c>
      <c r="Q111" s="222">
        <v>0</v>
      </c>
      <c r="R111" s="222">
        <v>0</v>
      </c>
      <c r="S111" s="222">
        <v>0</v>
      </c>
      <c r="T111" s="222">
        <v>0</v>
      </c>
      <c r="U111" s="222"/>
      <c r="V111" s="222">
        <v>4</v>
      </c>
      <c r="W111" s="222">
        <v>1</v>
      </c>
    </row>
    <row r="112" spans="1:23" ht="15" customHeight="1" x14ac:dyDescent="0.2">
      <c r="A112" t="s">
        <v>454</v>
      </c>
      <c r="B112" t="s">
        <v>455</v>
      </c>
      <c r="C112" t="s">
        <v>268</v>
      </c>
      <c r="D112" t="s">
        <v>267</v>
      </c>
      <c r="E112" s="222">
        <v>41</v>
      </c>
      <c r="F112" s="222"/>
      <c r="G112" s="222">
        <v>25</v>
      </c>
      <c r="H112" s="222">
        <v>0</v>
      </c>
      <c r="I112" s="222">
        <v>0</v>
      </c>
      <c r="J112" s="222">
        <v>11</v>
      </c>
      <c r="K112" s="222">
        <v>0</v>
      </c>
      <c r="L112" s="222">
        <v>0</v>
      </c>
      <c r="M112" s="222">
        <v>2</v>
      </c>
      <c r="N112" s="222">
        <v>2</v>
      </c>
      <c r="O112" s="222">
        <v>7</v>
      </c>
      <c r="P112" s="222">
        <v>3</v>
      </c>
      <c r="Q112" s="222">
        <v>0</v>
      </c>
      <c r="R112" s="222">
        <v>0</v>
      </c>
      <c r="S112" s="222">
        <v>0</v>
      </c>
      <c r="T112" s="222">
        <v>0</v>
      </c>
      <c r="U112" s="222"/>
      <c r="V112" s="222">
        <v>14</v>
      </c>
      <c r="W112" s="222">
        <v>2</v>
      </c>
    </row>
    <row r="113" spans="1:23" ht="15" customHeight="1" x14ac:dyDescent="0.2">
      <c r="A113" t="s">
        <v>456</v>
      </c>
      <c r="B113" t="s">
        <v>457</v>
      </c>
      <c r="C113" t="s">
        <v>276</v>
      </c>
      <c r="D113" t="s">
        <v>275</v>
      </c>
      <c r="E113" s="222">
        <v>286</v>
      </c>
      <c r="F113" s="222"/>
      <c r="G113" s="222">
        <v>164</v>
      </c>
      <c r="H113" s="222">
        <v>3</v>
      </c>
      <c r="I113" s="222">
        <v>0</v>
      </c>
      <c r="J113" s="222">
        <v>45</v>
      </c>
      <c r="K113" s="222">
        <v>0</v>
      </c>
      <c r="L113" s="222">
        <v>7</v>
      </c>
      <c r="M113" s="222">
        <v>8</v>
      </c>
      <c r="N113" s="222">
        <v>1</v>
      </c>
      <c r="O113" s="222">
        <v>10</v>
      </c>
      <c r="P113" s="222">
        <v>87</v>
      </c>
      <c r="Q113" s="222">
        <v>2</v>
      </c>
      <c r="R113" s="222">
        <v>0</v>
      </c>
      <c r="S113" s="222">
        <v>1</v>
      </c>
      <c r="T113" s="222">
        <v>0</v>
      </c>
      <c r="U113" s="222"/>
      <c r="V113" s="222">
        <v>120</v>
      </c>
      <c r="W113" s="222">
        <v>2</v>
      </c>
    </row>
    <row r="114" spans="1:23" ht="15" customHeight="1" x14ac:dyDescent="0.2">
      <c r="A114" t="s">
        <v>458</v>
      </c>
      <c r="B114" t="s">
        <v>459</v>
      </c>
      <c r="C114" t="s">
        <v>274</v>
      </c>
      <c r="D114" t="s">
        <v>273</v>
      </c>
      <c r="E114" s="222">
        <v>48</v>
      </c>
      <c r="F114" s="222"/>
      <c r="G114" s="222">
        <v>38</v>
      </c>
      <c r="H114" s="222">
        <v>1</v>
      </c>
      <c r="I114" s="222">
        <v>0</v>
      </c>
      <c r="J114" s="222">
        <v>16</v>
      </c>
      <c r="K114" s="222">
        <v>0</v>
      </c>
      <c r="L114" s="222">
        <v>7</v>
      </c>
      <c r="M114" s="222">
        <v>4</v>
      </c>
      <c r="N114" s="222">
        <v>1</v>
      </c>
      <c r="O114" s="222">
        <v>1</v>
      </c>
      <c r="P114" s="222">
        <v>8</v>
      </c>
      <c r="Q114" s="222">
        <v>0</v>
      </c>
      <c r="R114" s="222">
        <v>0</v>
      </c>
      <c r="S114" s="222">
        <v>0</v>
      </c>
      <c r="T114" s="222">
        <v>0</v>
      </c>
      <c r="U114" s="222"/>
      <c r="V114" s="222">
        <v>9</v>
      </c>
      <c r="W114" s="222">
        <v>1</v>
      </c>
    </row>
    <row r="115" spans="1:23" ht="15" customHeight="1" x14ac:dyDescent="0.2">
      <c r="A115" t="s">
        <v>460</v>
      </c>
      <c r="B115" t="s">
        <v>461</v>
      </c>
      <c r="C115" t="s">
        <v>272</v>
      </c>
      <c r="D115" t="s">
        <v>271</v>
      </c>
      <c r="E115" s="222">
        <v>98</v>
      </c>
      <c r="F115" s="222"/>
      <c r="G115" s="222">
        <v>49</v>
      </c>
      <c r="H115" s="222">
        <v>0</v>
      </c>
      <c r="I115" s="222">
        <v>0</v>
      </c>
      <c r="J115" s="222">
        <v>14</v>
      </c>
      <c r="K115" s="222">
        <v>0</v>
      </c>
      <c r="L115" s="222">
        <v>9</v>
      </c>
      <c r="M115" s="222">
        <v>4</v>
      </c>
      <c r="N115" s="222">
        <v>5</v>
      </c>
      <c r="O115" s="222">
        <v>4</v>
      </c>
      <c r="P115" s="222">
        <v>12</v>
      </c>
      <c r="Q115" s="222">
        <v>1</v>
      </c>
      <c r="R115" s="222">
        <v>0</v>
      </c>
      <c r="S115" s="222">
        <v>0</v>
      </c>
      <c r="T115" s="222">
        <v>0</v>
      </c>
      <c r="U115" s="222"/>
      <c r="V115" s="222">
        <v>47</v>
      </c>
      <c r="W115" s="222">
        <v>2</v>
      </c>
    </row>
    <row r="116" spans="1:23" ht="15" customHeight="1" x14ac:dyDescent="0.2">
      <c r="A116" t="s">
        <v>462</v>
      </c>
      <c r="B116" t="s">
        <v>463</v>
      </c>
      <c r="C116" t="s">
        <v>274</v>
      </c>
      <c r="D116" t="s">
        <v>273</v>
      </c>
      <c r="E116" s="222">
        <v>90</v>
      </c>
      <c r="F116" s="222"/>
      <c r="G116" s="222">
        <v>73</v>
      </c>
      <c r="H116" s="222">
        <v>8</v>
      </c>
      <c r="I116" s="222">
        <v>0</v>
      </c>
      <c r="J116" s="222">
        <v>33</v>
      </c>
      <c r="K116" s="222">
        <v>0</v>
      </c>
      <c r="L116" s="222">
        <v>16</v>
      </c>
      <c r="M116" s="222">
        <v>0</v>
      </c>
      <c r="N116" s="222">
        <v>1</v>
      </c>
      <c r="O116" s="222">
        <v>2</v>
      </c>
      <c r="P116" s="222">
        <v>13</v>
      </c>
      <c r="Q116" s="222">
        <v>0</v>
      </c>
      <c r="R116" s="222">
        <v>0</v>
      </c>
      <c r="S116" s="222">
        <v>0</v>
      </c>
      <c r="T116" s="222">
        <v>0</v>
      </c>
      <c r="U116" s="222"/>
      <c r="V116" s="222">
        <v>14</v>
      </c>
      <c r="W116" s="222">
        <v>3</v>
      </c>
    </row>
    <row r="117" spans="1:23" ht="15" customHeight="1" x14ac:dyDescent="0.2">
      <c r="A117" t="s">
        <v>464</v>
      </c>
      <c r="B117" t="s">
        <v>465</v>
      </c>
      <c r="C117" t="s">
        <v>276</v>
      </c>
      <c r="D117" t="s">
        <v>275</v>
      </c>
      <c r="E117" s="222">
        <v>97</v>
      </c>
      <c r="F117" s="222"/>
      <c r="G117" s="222">
        <v>32</v>
      </c>
      <c r="H117" s="222">
        <v>1</v>
      </c>
      <c r="I117" s="222">
        <v>0</v>
      </c>
      <c r="J117" s="222">
        <v>17</v>
      </c>
      <c r="K117" s="222">
        <v>0</v>
      </c>
      <c r="L117" s="222">
        <v>5</v>
      </c>
      <c r="M117" s="222">
        <v>3</v>
      </c>
      <c r="N117" s="222">
        <v>2</v>
      </c>
      <c r="O117" s="222">
        <v>3</v>
      </c>
      <c r="P117" s="222">
        <v>1</v>
      </c>
      <c r="Q117" s="222">
        <v>0</v>
      </c>
      <c r="R117" s="222">
        <v>0</v>
      </c>
      <c r="S117" s="222">
        <v>0</v>
      </c>
      <c r="T117" s="222">
        <v>0</v>
      </c>
      <c r="U117" s="222"/>
      <c r="V117" s="222">
        <v>59</v>
      </c>
      <c r="W117" s="222">
        <v>6</v>
      </c>
    </row>
    <row r="118" spans="1:23" ht="15" customHeight="1" x14ac:dyDescent="0.2">
      <c r="A118" t="s">
        <v>466</v>
      </c>
      <c r="B118" t="s">
        <v>467</v>
      </c>
      <c r="C118" t="s">
        <v>264</v>
      </c>
      <c r="D118" t="s">
        <v>263</v>
      </c>
      <c r="E118" s="222">
        <v>48</v>
      </c>
      <c r="F118" s="222"/>
      <c r="G118" s="222">
        <v>27</v>
      </c>
      <c r="H118" s="222">
        <v>0</v>
      </c>
      <c r="I118" s="222">
        <v>0</v>
      </c>
      <c r="J118" s="222">
        <v>9</v>
      </c>
      <c r="K118" s="222">
        <v>0</v>
      </c>
      <c r="L118" s="222">
        <v>5</v>
      </c>
      <c r="M118" s="222">
        <v>0</v>
      </c>
      <c r="N118" s="222">
        <v>4</v>
      </c>
      <c r="O118" s="222">
        <v>6</v>
      </c>
      <c r="P118" s="222">
        <v>1</v>
      </c>
      <c r="Q118" s="222">
        <v>1</v>
      </c>
      <c r="R118" s="222">
        <v>0</v>
      </c>
      <c r="S118" s="222">
        <v>1</v>
      </c>
      <c r="T118" s="222">
        <v>0</v>
      </c>
      <c r="U118" s="222"/>
      <c r="V118" s="222">
        <v>20</v>
      </c>
      <c r="W118" s="222">
        <v>1</v>
      </c>
    </row>
    <row r="119" spans="1:23" ht="15" customHeight="1" x14ac:dyDescent="0.2">
      <c r="A119" t="s">
        <v>468</v>
      </c>
      <c r="B119" t="s">
        <v>469</v>
      </c>
      <c r="C119" t="s">
        <v>262</v>
      </c>
      <c r="D119" t="s">
        <v>261</v>
      </c>
      <c r="E119" s="222">
        <v>570</v>
      </c>
      <c r="F119" s="222"/>
      <c r="G119" s="222">
        <v>210</v>
      </c>
      <c r="H119" s="222">
        <v>0</v>
      </c>
      <c r="I119" s="222">
        <v>0</v>
      </c>
      <c r="J119" s="222">
        <v>137</v>
      </c>
      <c r="K119" s="222">
        <v>0</v>
      </c>
      <c r="L119" s="222">
        <v>32</v>
      </c>
      <c r="M119" s="222">
        <v>7</v>
      </c>
      <c r="N119" s="222">
        <v>4</v>
      </c>
      <c r="O119" s="222">
        <v>11</v>
      </c>
      <c r="P119" s="222">
        <v>18</v>
      </c>
      <c r="Q119" s="222">
        <v>0</v>
      </c>
      <c r="R119" s="222">
        <v>0</v>
      </c>
      <c r="S119" s="222">
        <v>0</v>
      </c>
      <c r="T119" s="222">
        <v>1</v>
      </c>
      <c r="U119" s="222"/>
      <c r="V119" s="222">
        <v>355</v>
      </c>
      <c r="W119" s="222">
        <v>5</v>
      </c>
    </row>
    <row r="120" spans="1:23" ht="15" customHeight="1" x14ac:dyDescent="0.2">
      <c r="A120" t="s">
        <v>470</v>
      </c>
      <c r="B120" t="s">
        <v>471</v>
      </c>
      <c r="C120" t="s">
        <v>268</v>
      </c>
      <c r="D120" t="s">
        <v>267</v>
      </c>
      <c r="E120" s="222">
        <v>26</v>
      </c>
      <c r="F120" s="222"/>
      <c r="G120" s="222">
        <v>12</v>
      </c>
      <c r="H120" s="222">
        <v>0</v>
      </c>
      <c r="I120" s="222">
        <v>0</v>
      </c>
      <c r="J120" s="222">
        <v>5</v>
      </c>
      <c r="K120" s="222">
        <v>0</v>
      </c>
      <c r="L120" s="222">
        <v>4</v>
      </c>
      <c r="M120" s="222">
        <v>0</v>
      </c>
      <c r="N120" s="222">
        <v>1</v>
      </c>
      <c r="O120" s="222">
        <v>1</v>
      </c>
      <c r="P120" s="222">
        <v>1</v>
      </c>
      <c r="Q120" s="222">
        <v>0</v>
      </c>
      <c r="R120" s="222">
        <v>0</v>
      </c>
      <c r="S120" s="222">
        <v>0</v>
      </c>
      <c r="T120" s="222">
        <v>0</v>
      </c>
      <c r="U120" s="222"/>
      <c r="V120" s="222">
        <v>14</v>
      </c>
      <c r="W120" s="222">
        <v>0</v>
      </c>
    </row>
    <row r="121" spans="1:23" ht="15" customHeight="1" x14ac:dyDescent="0.2">
      <c r="A121" t="s">
        <v>472</v>
      </c>
      <c r="B121" t="s">
        <v>473</v>
      </c>
      <c r="C121" t="s">
        <v>276</v>
      </c>
      <c r="D121" t="s">
        <v>275</v>
      </c>
      <c r="E121" s="222">
        <v>418</v>
      </c>
      <c r="F121" s="222"/>
      <c r="G121" s="222">
        <v>99</v>
      </c>
      <c r="H121" s="222">
        <v>2</v>
      </c>
      <c r="I121" s="222">
        <v>0</v>
      </c>
      <c r="J121" s="222">
        <v>35</v>
      </c>
      <c r="K121" s="222">
        <v>0</v>
      </c>
      <c r="L121" s="222">
        <v>13</v>
      </c>
      <c r="M121" s="222">
        <v>9</v>
      </c>
      <c r="N121" s="222">
        <v>7</v>
      </c>
      <c r="O121" s="222">
        <v>2</v>
      </c>
      <c r="P121" s="222">
        <v>30</v>
      </c>
      <c r="Q121" s="222">
        <v>1</v>
      </c>
      <c r="R121" s="222">
        <v>0</v>
      </c>
      <c r="S121" s="222">
        <v>0</v>
      </c>
      <c r="T121" s="222">
        <v>0</v>
      </c>
      <c r="U121" s="222"/>
      <c r="V121" s="222">
        <v>319</v>
      </c>
      <c r="W121" s="222">
        <v>0</v>
      </c>
    </row>
    <row r="122" spans="1:23" ht="15" customHeight="1" x14ac:dyDescent="0.2">
      <c r="A122" t="s">
        <v>474</v>
      </c>
      <c r="B122" t="s">
        <v>475</v>
      </c>
      <c r="C122" t="s">
        <v>274</v>
      </c>
      <c r="D122" t="s">
        <v>273</v>
      </c>
      <c r="E122" s="222">
        <v>66</v>
      </c>
      <c r="F122" s="222"/>
      <c r="G122" s="222">
        <v>60</v>
      </c>
      <c r="H122" s="222">
        <v>5</v>
      </c>
      <c r="I122" s="222">
        <v>0</v>
      </c>
      <c r="J122" s="222">
        <v>32</v>
      </c>
      <c r="K122" s="222">
        <v>0</v>
      </c>
      <c r="L122" s="222">
        <v>7</v>
      </c>
      <c r="M122" s="222">
        <v>3</v>
      </c>
      <c r="N122" s="222">
        <v>7</v>
      </c>
      <c r="O122" s="222">
        <v>1</v>
      </c>
      <c r="P122" s="222">
        <v>5</v>
      </c>
      <c r="Q122" s="222">
        <v>0</v>
      </c>
      <c r="R122" s="222">
        <v>0</v>
      </c>
      <c r="S122" s="222">
        <v>0</v>
      </c>
      <c r="T122" s="222">
        <v>0</v>
      </c>
      <c r="U122" s="222"/>
      <c r="V122" s="222">
        <v>5</v>
      </c>
      <c r="W122" s="222">
        <v>1</v>
      </c>
    </row>
    <row r="123" spans="1:23" ht="15" customHeight="1" x14ac:dyDescent="0.2">
      <c r="A123" t="s">
        <v>476</v>
      </c>
      <c r="B123" t="s">
        <v>477</v>
      </c>
      <c r="C123" t="s">
        <v>274</v>
      </c>
      <c r="D123" t="s">
        <v>273</v>
      </c>
      <c r="E123" s="222">
        <v>37</v>
      </c>
      <c r="F123" s="222"/>
      <c r="G123" s="222">
        <v>18</v>
      </c>
      <c r="H123" s="222">
        <v>0</v>
      </c>
      <c r="I123" s="222">
        <v>0</v>
      </c>
      <c r="J123" s="222">
        <v>4</v>
      </c>
      <c r="K123" s="222">
        <v>0</v>
      </c>
      <c r="L123" s="222">
        <v>1</v>
      </c>
      <c r="M123" s="222">
        <v>0</v>
      </c>
      <c r="N123" s="222">
        <v>1</v>
      </c>
      <c r="O123" s="222">
        <v>3</v>
      </c>
      <c r="P123" s="222">
        <v>8</v>
      </c>
      <c r="Q123" s="222">
        <v>0</v>
      </c>
      <c r="R123" s="222">
        <v>1</v>
      </c>
      <c r="S123" s="222">
        <v>0</v>
      </c>
      <c r="T123" s="222">
        <v>0</v>
      </c>
      <c r="U123" s="222"/>
      <c r="V123" s="222">
        <v>13</v>
      </c>
      <c r="W123" s="222">
        <v>6</v>
      </c>
    </row>
    <row r="124" spans="1:23" ht="15" customHeight="1" x14ac:dyDescent="0.2">
      <c r="A124" t="s">
        <v>478</v>
      </c>
      <c r="B124" t="s">
        <v>479</v>
      </c>
      <c r="C124" t="s">
        <v>272</v>
      </c>
      <c r="D124" t="s">
        <v>271</v>
      </c>
      <c r="E124" s="222">
        <v>86</v>
      </c>
      <c r="F124" s="222"/>
      <c r="G124" s="222">
        <v>72</v>
      </c>
      <c r="H124" s="222">
        <v>0</v>
      </c>
      <c r="I124" s="222">
        <v>0</v>
      </c>
      <c r="J124" s="222">
        <v>43</v>
      </c>
      <c r="K124" s="222">
        <v>0</v>
      </c>
      <c r="L124" s="222">
        <v>11</v>
      </c>
      <c r="M124" s="222">
        <v>2</v>
      </c>
      <c r="N124" s="222">
        <v>0</v>
      </c>
      <c r="O124" s="222">
        <v>6</v>
      </c>
      <c r="P124" s="222">
        <v>10</v>
      </c>
      <c r="Q124" s="222">
        <v>0</v>
      </c>
      <c r="R124" s="222">
        <v>0</v>
      </c>
      <c r="S124" s="222">
        <v>0</v>
      </c>
      <c r="T124" s="222">
        <v>0</v>
      </c>
      <c r="U124" s="222"/>
      <c r="V124" s="222">
        <v>14</v>
      </c>
      <c r="W124" s="222">
        <v>0</v>
      </c>
    </row>
    <row r="125" spans="1:23" ht="15" customHeight="1" x14ac:dyDescent="0.2">
      <c r="A125" t="s">
        <v>480</v>
      </c>
      <c r="B125" t="s">
        <v>481</v>
      </c>
      <c r="C125" t="s">
        <v>258</v>
      </c>
      <c r="D125" t="s">
        <v>257</v>
      </c>
      <c r="E125" s="222">
        <v>559</v>
      </c>
      <c r="F125" s="222"/>
      <c r="G125" s="222">
        <v>364</v>
      </c>
      <c r="H125" s="222">
        <v>6</v>
      </c>
      <c r="I125" s="222">
        <v>0</v>
      </c>
      <c r="J125" s="222">
        <v>86</v>
      </c>
      <c r="K125" s="222">
        <v>0</v>
      </c>
      <c r="L125" s="222">
        <v>68</v>
      </c>
      <c r="M125" s="222">
        <v>5</v>
      </c>
      <c r="N125" s="222">
        <v>17</v>
      </c>
      <c r="O125" s="222">
        <v>8</v>
      </c>
      <c r="P125" s="222">
        <v>142</v>
      </c>
      <c r="Q125" s="222">
        <v>1</v>
      </c>
      <c r="R125" s="222">
        <v>31</v>
      </c>
      <c r="S125" s="222">
        <v>0</v>
      </c>
      <c r="T125" s="222">
        <v>0</v>
      </c>
      <c r="U125" s="222"/>
      <c r="V125" s="222">
        <v>187</v>
      </c>
      <c r="W125" s="222">
        <v>8</v>
      </c>
    </row>
    <row r="126" spans="1:23" ht="15" customHeight="1" x14ac:dyDescent="0.2">
      <c r="A126" t="s">
        <v>482</v>
      </c>
      <c r="B126" t="s">
        <v>483</v>
      </c>
      <c r="C126" t="s">
        <v>274</v>
      </c>
      <c r="D126" t="s">
        <v>273</v>
      </c>
      <c r="E126" s="222">
        <v>75</v>
      </c>
      <c r="F126" s="222"/>
      <c r="G126" s="222">
        <v>46</v>
      </c>
      <c r="H126" s="222">
        <v>0</v>
      </c>
      <c r="I126" s="222">
        <v>0</v>
      </c>
      <c r="J126" s="222">
        <v>5</v>
      </c>
      <c r="K126" s="222">
        <v>0</v>
      </c>
      <c r="L126" s="222">
        <v>5</v>
      </c>
      <c r="M126" s="222">
        <v>4</v>
      </c>
      <c r="N126" s="222">
        <v>2</v>
      </c>
      <c r="O126" s="222">
        <v>27</v>
      </c>
      <c r="P126" s="222">
        <v>3</v>
      </c>
      <c r="Q126" s="222">
        <v>0</v>
      </c>
      <c r="R126" s="222">
        <v>0</v>
      </c>
      <c r="S126" s="222">
        <v>0</v>
      </c>
      <c r="T126" s="222">
        <v>0</v>
      </c>
      <c r="U126" s="222"/>
      <c r="V126" s="222">
        <v>25</v>
      </c>
      <c r="W126" s="222">
        <v>4</v>
      </c>
    </row>
    <row r="127" spans="1:23" ht="15" customHeight="1" x14ac:dyDescent="0.2">
      <c r="A127" t="s">
        <v>484</v>
      </c>
      <c r="B127" t="s">
        <v>485</v>
      </c>
      <c r="C127" t="s">
        <v>258</v>
      </c>
      <c r="D127" t="s">
        <v>257</v>
      </c>
      <c r="E127" s="222">
        <v>546</v>
      </c>
      <c r="F127" s="222"/>
      <c r="G127" s="222">
        <v>232</v>
      </c>
      <c r="H127" s="222">
        <v>1</v>
      </c>
      <c r="I127" s="222">
        <v>0</v>
      </c>
      <c r="J127" s="222">
        <v>101</v>
      </c>
      <c r="K127" s="222">
        <v>0</v>
      </c>
      <c r="L127" s="222">
        <v>17</v>
      </c>
      <c r="M127" s="222">
        <v>21</v>
      </c>
      <c r="N127" s="222">
        <v>9</v>
      </c>
      <c r="O127" s="222">
        <v>16</v>
      </c>
      <c r="P127" s="222">
        <v>63</v>
      </c>
      <c r="Q127" s="222">
        <v>2</v>
      </c>
      <c r="R127" s="222">
        <v>2</v>
      </c>
      <c r="S127" s="222">
        <v>0</v>
      </c>
      <c r="T127" s="222">
        <v>0</v>
      </c>
      <c r="U127" s="222"/>
      <c r="V127" s="222">
        <v>290</v>
      </c>
      <c r="W127" s="222">
        <v>24</v>
      </c>
    </row>
    <row r="128" spans="1:23" ht="15" customHeight="1" x14ac:dyDescent="0.2">
      <c r="A128" t="s">
        <v>486</v>
      </c>
      <c r="B128" t="s">
        <v>487</v>
      </c>
      <c r="C128" t="s">
        <v>264</v>
      </c>
      <c r="D128" t="s">
        <v>263</v>
      </c>
      <c r="E128" s="222">
        <v>696</v>
      </c>
      <c r="F128" s="222"/>
      <c r="G128" s="222">
        <v>139</v>
      </c>
      <c r="H128" s="222">
        <v>9</v>
      </c>
      <c r="I128" s="222">
        <v>0</v>
      </c>
      <c r="J128" s="222">
        <v>82</v>
      </c>
      <c r="K128" s="222">
        <v>0</v>
      </c>
      <c r="L128" s="222">
        <v>8</v>
      </c>
      <c r="M128" s="222">
        <v>3</v>
      </c>
      <c r="N128" s="222">
        <v>14</v>
      </c>
      <c r="O128" s="222">
        <v>3</v>
      </c>
      <c r="P128" s="222">
        <v>18</v>
      </c>
      <c r="Q128" s="222">
        <v>2</v>
      </c>
      <c r="R128" s="222">
        <v>0</v>
      </c>
      <c r="S128" s="222">
        <v>0</v>
      </c>
      <c r="T128" s="222">
        <v>0</v>
      </c>
      <c r="U128" s="222"/>
      <c r="V128" s="222">
        <v>552</v>
      </c>
      <c r="W128" s="222">
        <v>5</v>
      </c>
    </row>
    <row r="129" spans="1:23" ht="15" customHeight="1" x14ac:dyDescent="0.2">
      <c r="A129" t="s">
        <v>488</v>
      </c>
      <c r="B129" t="s">
        <v>489</v>
      </c>
      <c r="C129" t="s">
        <v>258</v>
      </c>
      <c r="D129" t="s">
        <v>257</v>
      </c>
      <c r="E129" s="222">
        <v>113</v>
      </c>
      <c r="F129" s="222"/>
      <c r="G129" s="222">
        <v>48</v>
      </c>
      <c r="H129" s="222">
        <v>1</v>
      </c>
      <c r="I129" s="222">
        <v>0</v>
      </c>
      <c r="J129" s="222">
        <v>13</v>
      </c>
      <c r="K129" s="222">
        <v>0</v>
      </c>
      <c r="L129" s="222">
        <v>11</v>
      </c>
      <c r="M129" s="222">
        <v>5</v>
      </c>
      <c r="N129" s="222">
        <v>7</v>
      </c>
      <c r="O129" s="222">
        <v>3</v>
      </c>
      <c r="P129" s="222">
        <v>8</v>
      </c>
      <c r="Q129" s="222">
        <v>0</v>
      </c>
      <c r="R129" s="222">
        <v>0</v>
      </c>
      <c r="S129" s="222">
        <v>0</v>
      </c>
      <c r="T129" s="222">
        <v>0</v>
      </c>
      <c r="U129" s="222"/>
      <c r="V129" s="222">
        <v>63</v>
      </c>
      <c r="W129" s="222">
        <v>2</v>
      </c>
    </row>
    <row r="130" spans="1:23" ht="15" customHeight="1" x14ac:dyDescent="0.2">
      <c r="A130" t="s">
        <v>490</v>
      </c>
      <c r="B130" t="s">
        <v>491</v>
      </c>
      <c r="C130" t="s">
        <v>268</v>
      </c>
      <c r="D130" t="s">
        <v>267</v>
      </c>
      <c r="E130" s="222">
        <v>27</v>
      </c>
      <c r="F130" s="222"/>
      <c r="G130" s="222">
        <v>19</v>
      </c>
      <c r="H130" s="222">
        <v>0</v>
      </c>
      <c r="I130" s="222">
        <v>0</v>
      </c>
      <c r="J130" s="222">
        <v>3</v>
      </c>
      <c r="K130" s="222">
        <v>0</v>
      </c>
      <c r="L130" s="222">
        <v>9</v>
      </c>
      <c r="M130" s="222">
        <v>0</v>
      </c>
      <c r="N130" s="222">
        <v>6</v>
      </c>
      <c r="O130" s="222">
        <v>0</v>
      </c>
      <c r="P130" s="222">
        <v>1</v>
      </c>
      <c r="Q130" s="222">
        <v>0</v>
      </c>
      <c r="R130" s="222">
        <v>0</v>
      </c>
      <c r="S130" s="222">
        <v>0</v>
      </c>
      <c r="T130" s="222">
        <v>0</v>
      </c>
      <c r="U130" s="222"/>
      <c r="V130" s="222">
        <v>8</v>
      </c>
      <c r="W130" s="222">
        <v>0</v>
      </c>
    </row>
    <row r="131" spans="1:23" ht="15" customHeight="1" x14ac:dyDescent="0.2">
      <c r="A131" t="s">
        <v>492</v>
      </c>
      <c r="B131" t="s">
        <v>493</v>
      </c>
      <c r="C131" t="s">
        <v>258</v>
      </c>
      <c r="D131" t="s">
        <v>257</v>
      </c>
      <c r="E131" s="222">
        <v>181</v>
      </c>
      <c r="F131" s="222"/>
      <c r="G131" s="222">
        <v>170</v>
      </c>
      <c r="H131" s="222">
        <v>2</v>
      </c>
      <c r="I131" s="222">
        <v>0</v>
      </c>
      <c r="J131" s="222">
        <v>109</v>
      </c>
      <c r="K131" s="222">
        <v>0</v>
      </c>
      <c r="L131" s="222">
        <v>11</v>
      </c>
      <c r="M131" s="222">
        <v>4</v>
      </c>
      <c r="N131" s="222">
        <v>9</v>
      </c>
      <c r="O131" s="222">
        <v>0</v>
      </c>
      <c r="P131" s="222">
        <v>6</v>
      </c>
      <c r="Q131" s="222">
        <v>2</v>
      </c>
      <c r="R131" s="222">
        <v>27</v>
      </c>
      <c r="S131" s="222">
        <v>0</v>
      </c>
      <c r="T131" s="222">
        <v>0</v>
      </c>
      <c r="U131" s="222"/>
      <c r="V131" s="222">
        <v>2</v>
      </c>
      <c r="W131" s="222">
        <v>9</v>
      </c>
    </row>
    <row r="132" spans="1:23" ht="15" customHeight="1" x14ac:dyDescent="0.2">
      <c r="A132" t="s">
        <v>494</v>
      </c>
      <c r="B132" t="s">
        <v>495</v>
      </c>
      <c r="C132" t="s">
        <v>272</v>
      </c>
      <c r="D132" t="s">
        <v>271</v>
      </c>
      <c r="E132" s="222">
        <v>42</v>
      </c>
      <c r="F132" s="222"/>
      <c r="G132" s="222">
        <v>33</v>
      </c>
      <c r="H132" s="222">
        <v>0</v>
      </c>
      <c r="I132" s="222">
        <v>0</v>
      </c>
      <c r="J132" s="222">
        <v>4</v>
      </c>
      <c r="K132" s="222">
        <v>0</v>
      </c>
      <c r="L132" s="222">
        <v>9</v>
      </c>
      <c r="M132" s="222">
        <v>2</v>
      </c>
      <c r="N132" s="222">
        <v>3</v>
      </c>
      <c r="O132" s="222">
        <v>2</v>
      </c>
      <c r="P132" s="222">
        <v>12</v>
      </c>
      <c r="Q132" s="222">
        <v>1</v>
      </c>
      <c r="R132" s="222">
        <v>0</v>
      </c>
      <c r="S132" s="222">
        <v>0</v>
      </c>
      <c r="T132" s="222">
        <v>0</v>
      </c>
      <c r="U132" s="222"/>
      <c r="V132" s="222">
        <v>9</v>
      </c>
      <c r="W132" s="222">
        <v>0</v>
      </c>
    </row>
    <row r="133" spans="1:23" ht="15" customHeight="1" x14ac:dyDescent="0.2">
      <c r="A133" t="s">
        <v>496</v>
      </c>
      <c r="B133" t="s">
        <v>497</v>
      </c>
      <c r="C133" t="s">
        <v>258</v>
      </c>
      <c r="D133" t="s">
        <v>257</v>
      </c>
      <c r="E133" s="222">
        <v>90</v>
      </c>
      <c r="F133" s="222"/>
      <c r="G133" s="222">
        <v>56</v>
      </c>
      <c r="H133" s="222">
        <v>6</v>
      </c>
      <c r="I133" s="222">
        <v>0</v>
      </c>
      <c r="J133" s="222">
        <v>20</v>
      </c>
      <c r="K133" s="222">
        <v>0</v>
      </c>
      <c r="L133" s="222">
        <v>14</v>
      </c>
      <c r="M133" s="222">
        <v>5</v>
      </c>
      <c r="N133" s="222">
        <v>1</v>
      </c>
      <c r="O133" s="222">
        <v>5</v>
      </c>
      <c r="P133" s="222">
        <v>3</v>
      </c>
      <c r="Q133" s="222">
        <v>1</v>
      </c>
      <c r="R133" s="222">
        <v>0</v>
      </c>
      <c r="S133" s="222">
        <v>0</v>
      </c>
      <c r="T133" s="222">
        <v>1</v>
      </c>
      <c r="U133" s="222"/>
      <c r="V133" s="222">
        <v>30</v>
      </c>
      <c r="W133" s="222">
        <v>4</v>
      </c>
    </row>
    <row r="134" spans="1:23" ht="15" customHeight="1" x14ac:dyDescent="0.2">
      <c r="A134" t="s">
        <v>498</v>
      </c>
      <c r="B134" t="s">
        <v>499</v>
      </c>
      <c r="C134" t="s">
        <v>274</v>
      </c>
      <c r="D134" t="s">
        <v>273</v>
      </c>
      <c r="E134" s="222">
        <v>17</v>
      </c>
      <c r="F134" s="222"/>
      <c r="G134" s="222">
        <v>8</v>
      </c>
      <c r="H134" s="222">
        <v>0</v>
      </c>
      <c r="I134" s="222">
        <v>0</v>
      </c>
      <c r="J134" s="222">
        <v>1</v>
      </c>
      <c r="K134" s="222">
        <v>0</v>
      </c>
      <c r="L134" s="222">
        <v>1</v>
      </c>
      <c r="M134" s="222">
        <v>5</v>
      </c>
      <c r="N134" s="222">
        <v>0</v>
      </c>
      <c r="O134" s="222">
        <v>0</v>
      </c>
      <c r="P134" s="222">
        <v>1</v>
      </c>
      <c r="Q134" s="222">
        <v>0</v>
      </c>
      <c r="R134" s="222">
        <v>0</v>
      </c>
      <c r="S134" s="222">
        <v>0</v>
      </c>
      <c r="T134" s="222">
        <v>0</v>
      </c>
      <c r="U134" s="222"/>
      <c r="V134" s="222">
        <v>5</v>
      </c>
      <c r="W134" s="222">
        <v>4</v>
      </c>
    </row>
    <row r="135" spans="1:23" ht="15" customHeight="1" x14ac:dyDescent="0.2">
      <c r="A135" t="s">
        <v>500</v>
      </c>
      <c r="B135" t="s">
        <v>501</v>
      </c>
      <c r="C135" t="s">
        <v>262</v>
      </c>
      <c r="D135" t="s">
        <v>261</v>
      </c>
      <c r="E135" s="222">
        <v>4</v>
      </c>
      <c r="F135" s="222"/>
      <c r="G135" s="222">
        <v>4</v>
      </c>
      <c r="H135" s="222">
        <v>0</v>
      </c>
      <c r="I135" s="222">
        <v>0</v>
      </c>
      <c r="J135" s="222">
        <v>4</v>
      </c>
      <c r="K135" s="222">
        <v>0</v>
      </c>
      <c r="L135" s="222">
        <v>0</v>
      </c>
      <c r="M135" s="222">
        <v>0</v>
      </c>
      <c r="N135" s="222">
        <v>0</v>
      </c>
      <c r="O135" s="222">
        <v>0</v>
      </c>
      <c r="P135" s="222">
        <v>0</v>
      </c>
      <c r="Q135" s="222">
        <v>0</v>
      </c>
      <c r="R135" s="222">
        <v>0</v>
      </c>
      <c r="S135" s="222">
        <v>0</v>
      </c>
      <c r="T135" s="222">
        <v>0</v>
      </c>
      <c r="U135" s="222"/>
      <c r="V135" s="222">
        <v>0</v>
      </c>
      <c r="W135" s="222">
        <v>0</v>
      </c>
    </row>
    <row r="136" spans="1:23" ht="15" customHeight="1" x14ac:dyDescent="0.2">
      <c r="A136" t="s">
        <v>502</v>
      </c>
      <c r="B136" t="s">
        <v>503</v>
      </c>
      <c r="C136" t="s">
        <v>274</v>
      </c>
      <c r="D136" t="s">
        <v>273</v>
      </c>
      <c r="E136" s="222">
        <v>170</v>
      </c>
      <c r="F136" s="222"/>
      <c r="G136" s="222">
        <v>112</v>
      </c>
      <c r="H136" s="222">
        <v>3</v>
      </c>
      <c r="I136" s="222">
        <v>0</v>
      </c>
      <c r="J136" s="222">
        <v>37</v>
      </c>
      <c r="K136" s="222">
        <v>0</v>
      </c>
      <c r="L136" s="222">
        <v>7</v>
      </c>
      <c r="M136" s="222">
        <v>6</v>
      </c>
      <c r="N136" s="222">
        <v>32</v>
      </c>
      <c r="O136" s="222">
        <v>12</v>
      </c>
      <c r="P136" s="222">
        <v>8</v>
      </c>
      <c r="Q136" s="222">
        <v>7</v>
      </c>
      <c r="R136" s="222">
        <v>0</v>
      </c>
      <c r="S136" s="222">
        <v>0</v>
      </c>
      <c r="T136" s="222">
        <v>0</v>
      </c>
      <c r="U136" s="222"/>
      <c r="V136" s="222">
        <v>56</v>
      </c>
      <c r="W136" s="222">
        <v>2</v>
      </c>
    </row>
    <row r="137" spans="1:23" ht="15" customHeight="1" x14ac:dyDescent="0.2">
      <c r="A137" t="s">
        <v>504</v>
      </c>
      <c r="B137" t="s">
        <v>505</v>
      </c>
      <c r="C137" t="s">
        <v>274</v>
      </c>
      <c r="D137" t="s">
        <v>273</v>
      </c>
      <c r="E137" s="222">
        <v>86</v>
      </c>
      <c r="F137" s="222"/>
      <c r="G137" s="222">
        <v>59</v>
      </c>
      <c r="H137" s="222">
        <v>1</v>
      </c>
      <c r="I137" s="222">
        <v>0</v>
      </c>
      <c r="J137" s="222">
        <v>21</v>
      </c>
      <c r="K137" s="222">
        <v>0</v>
      </c>
      <c r="L137" s="222">
        <v>6</v>
      </c>
      <c r="M137" s="222">
        <v>2</v>
      </c>
      <c r="N137" s="222">
        <v>15</v>
      </c>
      <c r="O137" s="222">
        <v>4</v>
      </c>
      <c r="P137" s="222">
        <v>10</v>
      </c>
      <c r="Q137" s="222">
        <v>0</v>
      </c>
      <c r="R137" s="222">
        <v>0</v>
      </c>
      <c r="S137" s="222">
        <v>0</v>
      </c>
      <c r="T137" s="222">
        <v>0</v>
      </c>
      <c r="U137" s="222"/>
      <c r="V137" s="222">
        <v>19</v>
      </c>
      <c r="W137" s="222">
        <v>8</v>
      </c>
    </row>
    <row r="138" spans="1:23" ht="15" customHeight="1" x14ac:dyDescent="0.2">
      <c r="A138" t="s">
        <v>506</v>
      </c>
      <c r="B138" t="s">
        <v>507</v>
      </c>
      <c r="C138" t="s">
        <v>258</v>
      </c>
      <c r="D138" t="s">
        <v>257</v>
      </c>
      <c r="E138" s="222">
        <v>563</v>
      </c>
      <c r="F138" s="222"/>
      <c r="G138" s="222">
        <v>237</v>
      </c>
      <c r="H138" s="222">
        <v>4</v>
      </c>
      <c r="I138" s="222">
        <v>0</v>
      </c>
      <c r="J138" s="222">
        <v>71</v>
      </c>
      <c r="K138" s="222">
        <v>0</v>
      </c>
      <c r="L138" s="222">
        <v>16</v>
      </c>
      <c r="M138" s="222">
        <v>5</v>
      </c>
      <c r="N138" s="222">
        <v>97</v>
      </c>
      <c r="O138" s="222">
        <v>16</v>
      </c>
      <c r="P138" s="222">
        <v>25</v>
      </c>
      <c r="Q138" s="222">
        <v>3</v>
      </c>
      <c r="R138" s="222">
        <v>0</v>
      </c>
      <c r="S138" s="222">
        <v>0</v>
      </c>
      <c r="T138" s="222">
        <v>0</v>
      </c>
      <c r="U138" s="222"/>
      <c r="V138" s="222">
        <v>326</v>
      </c>
      <c r="W138" s="222">
        <v>0</v>
      </c>
    </row>
    <row r="139" spans="1:23" ht="15" customHeight="1" x14ac:dyDescent="0.2">
      <c r="A139" t="s">
        <v>508</v>
      </c>
      <c r="B139" t="s">
        <v>509</v>
      </c>
      <c r="C139" t="s">
        <v>270</v>
      </c>
      <c r="D139" t="s">
        <v>269</v>
      </c>
      <c r="E139" s="223" t="s">
        <v>333</v>
      </c>
      <c r="F139" s="222"/>
      <c r="G139" s="223" t="s">
        <v>333</v>
      </c>
      <c r="H139" s="223" t="s">
        <v>333</v>
      </c>
      <c r="I139" s="223" t="s">
        <v>333</v>
      </c>
      <c r="J139" s="223" t="s">
        <v>333</v>
      </c>
      <c r="K139" s="223" t="s">
        <v>333</v>
      </c>
      <c r="L139" s="223" t="s">
        <v>333</v>
      </c>
      <c r="M139" s="223" t="s">
        <v>333</v>
      </c>
      <c r="N139" s="223" t="s">
        <v>333</v>
      </c>
      <c r="O139" s="223" t="s">
        <v>333</v>
      </c>
      <c r="P139" s="223" t="s">
        <v>333</v>
      </c>
      <c r="Q139" s="223" t="s">
        <v>333</v>
      </c>
      <c r="R139" s="223" t="s">
        <v>333</v>
      </c>
      <c r="S139" s="223" t="s">
        <v>333</v>
      </c>
      <c r="T139" s="223" t="s">
        <v>333</v>
      </c>
      <c r="U139" s="222"/>
      <c r="V139" s="223" t="s">
        <v>333</v>
      </c>
      <c r="W139" s="223" t="s">
        <v>333</v>
      </c>
    </row>
    <row r="140" spans="1:23" ht="15" customHeight="1" x14ac:dyDescent="0.2">
      <c r="A140" t="s">
        <v>510</v>
      </c>
      <c r="B140" t="s">
        <v>511</v>
      </c>
      <c r="C140" t="s">
        <v>272</v>
      </c>
      <c r="D140" t="s">
        <v>271</v>
      </c>
      <c r="E140" s="222">
        <v>81</v>
      </c>
      <c r="F140" s="222"/>
      <c r="G140" s="222">
        <v>32</v>
      </c>
      <c r="H140" s="222">
        <v>1</v>
      </c>
      <c r="I140" s="222">
        <v>0</v>
      </c>
      <c r="J140" s="222">
        <v>7</v>
      </c>
      <c r="K140" s="222">
        <v>0</v>
      </c>
      <c r="L140" s="222">
        <v>1</v>
      </c>
      <c r="M140" s="222">
        <v>8</v>
      </c>
      <c r="N140" s="222">
        <v>3</v>
      </c>
      <c r="O140" s="222">
        <v>3</v>
      </c>
      <c r="P140" s="222">
        <v>7</v>
      </c>
      <c r="Q140" s="222">
        <v>2</v>
      </c>
      <c r="R140" s="222">
        <v>0</v>
      </c>
      <c r="S140" s="222">
        <v>0</v>
      </c>
      <c r="T140" s="222">
        <v>0</v>
      </c>
      <c r="U140" s="222"/>
      <c r="V140" s="222">
        <v>47</v>
      </c>
      <c r="W140" s="222">
        <v>2</v>
      </c>
    </row>
    <row r="141" spans="1:23" ht="15" customHeight="1" x14ac:dyDescent="0.2">
      <c r="A141" t="s">
        <v>512</v>
      </c>
      <c r="B141" t="s">
        <v>513</v>
      </c>
      <c r="C141" t="s">
        <v>268</v>
      </c>
      <c r="D141" t="s">
        <v>267</v>
      </c>
      <c r="E141" s="222">
        <v>63</v>
      </c>
      <c r="F141" s="222"/>
      <c r="G141" s="222">
        <v>28</v>
      </c>
      <c r="H141" s="222">
        <v>0</v>
      </c>
      <c r="I141" s="222">
        <v>0</v>
      </c>
      <c r="J141" s="222">
        <v>13</v>
      </c>
      <c r="K141" s="222">
        <v>0</v>
      </c>
      <c r="L141" s="222">
        <v>2</v>
      </c>
      <c r="M141" s="222">
        <v>2</v>
      </c>
      <c r="N141" s="222">
        <v>1</v>
      </c>
      <c r="O141" s="222">
        <v>6</v>
      </c>
      <c r="P141" s="222">
        <v>4</v>
      </c>
      <c r="Q141" s="222">
        <v>0</v>
      </c>
      <c r="R141" s="222">
        <v>0</v>
      </c>
      <c r="S141" s="222">
        <v>0</v>
      </c>
      <c r="T141" s="222">
        <v>0</v>
      </c>
      <c r="U141" s="222"/>
      <c r="V141" s="222">
        <v>35</v>
      </c>
      <c r="W141" s="222">
        <v>0</v>
      </c>
    </row>
    <row r="142" spans="1:23" ht="15" customHeight="1" x14ac:dyDescent="0.2">
      <c r="A142" t="s">
        <v>514</v>
      </c>
      <c r="B142" t="s">
        <v>515</v>
      </c>
      <c r="C142" t="s">
        <v>258</v>
      </c>
      <c r="D142" t="s">
        <v>257</v>
      </c>
      <c r="E142" s="223" t="s">
        <v>333</v>
      </c>
      <c r="F142" s="222"/>
      <c r="G142" s="223" t="s">
        <v>333</v>
      </c>
      <c r="H142" s="223" t="s">
        <v>333</v>
      </c>
      <c r="I142" s="223" t="s">
        <v>333</v>
      </c>
      <c r="J142" s="223" t="s">
        <v>333</v>
      </c>
      <c r="K142" s="223" t="s">
        <v>333</v>
      </c>
      <c r="L142" s="223" t="s">
        <v>333</v>
      </c>
      <c r="M142" s="223" t="s">
        <v>333</v>
      </c>
      <c r="N142" s="223" t="s">
        <v>333</v>
      </c>
      <c r="O142" s="223" t="s">
        <v>333</v>
      </c>
      <c r="P142" s="223" t="s">
        <v>333</v>
      </c>
      <c r="Q142" s="223" t="s">
        <v>333</v>
      </c>
      <c r="R142" s="223" t="s">
        <v>333</v>
      </c>
      <c r="S142" s="223" t="s">
        <v>333</v>
      </c>
      <c r="T142" s="223" t="s">
        <v>333</v>
      </c>
      <c r="U142" s="222"/>
      <c r="V142" s="223" t="s">
        <v>333</v>
      </c>
      <c r="W142" s="223" t="s">
        <v>333</v>
      </c>
    </row>
    <row r="143" spans="1:23" ht="15" customHeight="1" x14ac:dyDescent="0.2">
      <c r="A143" t="s">
        <v>516</v>
      </c>
      <c r="B143" t="s">
        <v>517</v>
      </c>
      <c r="C143" t="s">
        <v>268</v>
      </c>
      <c r="D143" t="s">
        <v>267</v>
      </c>
      <c r="E143" s="222">
        <v>36</v>
      </c>
      <c r="F143" s="222"/>
      <c r="G143" s="222">
        <v>20</v>
      </c>
      <c r="H143" s="222">
        <v>4</v>
      </c>
      <c r="I143" s="222">
        <v>0</v>
      </c>
      <c r="J143" s="222">
        <v>9</v>
      </c>
      <c r="K143" s="222">
        <v>0</v>
      </c>
      <c r="L143" s="222">
        <v>3</v>
      </c>
      <c r="M143" s="222">
        <v>0</v>
      </c>
      <c r="N143" s="222">
        <v>0</v>
      </c>
      <c r="O143" s="222">
        <v>2</v>
      </c>
      <c r="P143" s="222">
        <v>0</v>
      </c>
      <c r="Q143" s="222">
        <v>2</v>
      </c>
      <c r="R143" s="222">
        <v>0</v>
      </c>
      <c r="S143" s="222">
        <v>0</v>
      </c>
      <c r="T143" s="222">
        <v>0</v>
      </c>
      <c r="U143" s="222"/>
      <c r="V143" s="222">
        <v>16</v>
      </c>
      <c r="W143" s="222">
        <v>0</v>
      </c>
    </row>
    <row r="144" spans="1:23" ht="15" customHeight="1" x14ac:dyDescent="0.2">
      <c r="A144" t="s">
        <v>518</v>
      </c>
      <c r="B144" t="s">
        <v>519</v>
      </c>
      <c r="C144" t="s">
        <v>274</v>
      </c>
      <c r="D144" t="s">
        <v>273</v>
      </c>
      <c r="E144" s="222">
        <v>153</v>
      </c>
      <c r="F144" s="222"/>
      <c r="G144" s="222">
        <v>44</v>
      </c>
      <c r="H144" s="222">
        <v>1</v>
      </c>
      <c r="I144" s="222">
        <v>0</v>
      </c>
      <c r="J144" s="222">
        <v>14</v>
      </c>
      <c r="K144" s="222">
        <v>0</v>
      </c>
      <c r="L144" s="222">
        <v>12</v>
      </c>
      <c r="M144" s="222">
        <v>1</v>
      </c>
      <c r="N144" s="222">
        <v>6</v>
      </c>
      <c r="O144" s="222">
        <v>6</v>
      </c>
      <c r="P144" s="222">
        <v>2</v>
      </c>
      <c r="Q144" s="222">
        <v>0</v>
      </c>
      <c r="R144" s="222">
        <v>1</v>
      </c>
      <c r="S144" s="222">
        <v>1</v>
      </c>
      <c r="T144" s="222">
        <v>0</v>
      </c>
      <c r="U144" s="222"/>
      <c r="V144" s="222">
        <v>107</v>
      </c>
      <c r="W144" s="222">
        <v>2</v>
      </c>
    </row>
    <row r="145" spans="1:23" ht="15" customHeight="1" x14ac:dyDescent="0.2">
      <c r="A145" t="s">
        <v>520</v>
      </c>
      <c r="B145" t="s">
        <v>521</v>
      </c>
      <c r="C145" t="s">
        <v>258</v>
      </c>
      <c r="D145" t="s">
        <v>257</v>
      </c>
      <c r="E145" s="222">
        <v>263</v>
      </c>
      <c r="F145" s="222"/>
      <c r="G145" s="222">
        <v>146</v>
      </c>
      <c r="H145" s="222">
        <v>6</v>
      </c>
      <c r="I145" s="222">
        <v>1</v>
      </c>
      <c r="J145" s="222">
        <v>26</v>
      </c>
      <c r="K145" s="222">
        <v>0</v>
      </c>
      <c r="L145" s="222">
        <v>65</v>
      </c>
      <c r="M145" s="222">
        <v>4</v>
      </c>
      <c r="N145" s="222">
        <v>11</v>
      </c>
      <c r="O145" s="222">
        <v>10</v>
      </c>
      <c r="P145" s="222">
        <v>21</v>
      </c>
      <c r="Q145" s="222">
        <v>1</v>
      </c>
      <c r="R145" s="222">
        <v>1</v>
      </c>
      <c r="S145" s="222">
        <v>0</v>
      </c>
      <c r="T145" s="222">
        <v>0</v>
      </c>
      <c r="U145" s="222"/>
      <c r="V145" s="222">
        <v>104</v>
      </c>
      <c r="W145" s="222">
        <v>13</v>
      </c>
    </row>
    <row r="146" spans="1:23" ht="15" customHeight="1" x14ac:dyDescent="0.2">
      <c r="A146" t="s">
        <v>522</v>
      </c>
      <c r="B146" t="s">
        <v>523</v>
      </c>
      <c r="C146" t="s">
        <v>272</v>
      </c>
      <c r="D146" t="s">
        <v>271</v>
      </c>
      <c r="E146" s="222">
        <v>337</v>
      </c>
      <c r="F146" s="222"/>
      <c r="G146" s="222">
        <v>46</v>
      </c>
      <c r="H146" s="222">
        <v>0</v>
      </c>
      <c r="I146" s="222">
        <v>0</v>
      </c>
      <c r="J146" s="222">
        <v>18</v>
      </c>
      <c r="K146" s="222">
        <v>0</v>
      </c>
      <c r="L146" s="222">
        <v>9</v>
      </c>
      <c r="M146" s="222">
        <v>2</v>
      </c>
      <c r="N146" s="222">
        <v>0</v>
      </c>
      <c r="O146" s="222">
        <v>5</v>
      </c>
      <c r="P146" s="222">
        <v>12</v>
      </c>
      <c r="Q146" s="222">
        <v>0</v>
      </c>
      <c r="R146" s="222">
        <v>0</v>
      </c>
      <c r="S146" s="222">
        <v>0</v>
      </c>
      <c r="T146" s="222">
        <v>0</v>
      </c>
      <c r="U146" s="222"/>
      <c r="V146" s="222">
        <v>285</v>
      </c>
      <c r="W146" s="222">
        <v>6</v>
      </c>
    </row>
    <row r="147" spans="1:23" ht="15" customHeight="1" x14ac:dyDescent="0.2">
      <c r="A147" t="s">
        <v>524</v>
      </c>
      <c r="B147" t="s">
        <v>525</v>
      </c>
      <c r="C147" t="s">
        <v>264</v>
      </c>
      <c r="D147" t="s">
        <v>263</v>
      </c>
      <c r="E147" s="222">
        <v>129</v>
      </c>
      <c r="F147" s="222"/>
      <c r="G147" s="222">
        <v>56</v>
      </c>
      <c r="H147" s="222">
        <v>1</v>
      </c>
      <c r="I147" s="222">
        <v>0</v>
      </c>
      <c r="J147" s="222">
        <v>28</v>
      </c>
      <c r="K147" s="222">
        <v>0</v>
      </c>
      <c r="L147" s="222">
        <v>7</v>
      </c>
      <c r="M147" s="222">
        <v>8</v>
      </c>
      <c r="N147" s="222">
        <v>1</v>
      </c>
      <c r="O147" s="222">
        <v>3</v>
      </c>
      <c r="P147" s="222">
        <v>6</v>
      </c>
      <c r="Q147" s="222">
        <v>2</v>
      </c>
      <c r="R147" s="222">
        <v>0</v>
      </c>
      <c r="S147" s="222">
        <v>0</v>
      </c>
      <c r="T147" s="222">
        <v>0</v>
      </c>
      <c r="U147" s="222"/>
      <c r="V147" s="222">
        <v>73</v>
      </c>
      <c r="W147" s="222">
        <v>0</v>
      </c>
    </row>
    <row r="148" spans="1:23" ht="15" customHeight="1" x14ac:dyDescent="0.2">
      <c r="A148" t="s">
        <v>526</v>
      </c>
      <c r="B148" t="s">
        <v>527</v>
      </c>
      <c r="C148" t="s">
        <v>272</v>
      </c>
      <c r="D148" t="s">
        <v>271</v>
      </c>
      <c r="E148" s="222">
        <v>587</v>
      </c>
      <c r="F148" s="222"/>
      <c r="G148" s="222">
        <v>367</v>
      </c>
      <c r="H148" s="222">
        <v>2</v>
      </c>
      <c r="I148" s="222">
        <v>0</v>
      </c>
      <c r="J148" s="222">
        <v>128</v>
      </c>
      <c r="K148" s="222">
        <v>0</v>
      </c>
      <c r="L148" s="222">
        <v>8</v>
      </c>
      <c r="M148" s="222">
        <v>6</v>
      </c>
      <c r="N148" s="222">
        <v>15</v>
      </c>
      <c r="O148" s="222">
        <v>43</v>
      </c>
      <c r="P148" s="222">
        <v>49</v>
      </c>
      <c r="Q148" s="222">
        <v>2</v>
      </c>
      <c r="R148" s="222">
        <v>3</v>
      </c>
      <c r="S148" s="222">
        <v>0</v>
      </c>
      <c r="T148" s="222">
        <v>111</v>
      </c>
      <c r="U148" s="222"/>
      <c r="V148" s="222">
        <v>215</v>
      </c>
      <c r="W148" s="222">
        <v>5</v>
      </c>
    </row>
    <row r="149" spans="1:23" ht="15" customHeight="1" x14ac:dyDescent="0.2">
      <c r="A149" t="s">
        <v>528</v>
      </c>
      <c r="B149" t="s">
        <v>529</v>
      </c>
      <c r="C149" t="s">
        <v>274</v>
      </c>
      <c r="D149" t="s">
        <v>273</v>
      </c>
      <c r="E149" s="222">
        <v>277</v>
      </c>
      <c r="F149" s="222"/>
      <c r="G149" s="222">
        <v>176</v>
      </c>
      <c r="H149" s="222">
        <v>0</v>
      </c>
      <c r="I149" s="222">
        <v>0</v>
      </c>
      <c r="J149" s="222">
        <v>68</v>
      </c>
      <c r="K149" s="222">
        <v>0</v>
      </c>
      <c r="L149" s="222">
        <v>12</v>
      </c>
      <c r="M149" s="222">
        <v>14</v>
      </c>
      <c r="N149" s="222">
        <v>45</v>
      </c>
      <c r="O149" s="222">
        <v>10</v>
      </c>
      <c r="P149" s="222">
        <v>26</v>
      </c>
      <c r="Q149" s="222">
        <v>1</v>
      </c>
      <c r="R149" s="222">
        <v>0</v>
      </c>
      <c r="S149" s="222">
        <v>0</v>
      </c>
      <c r="T149" s="222">
        <v>0</v>
      </c>
      <c r="U149" s="222"/>
      <c r="V149" s="222">
        <v>95</v>
      </c>
      <c r="W149" s="222">
        <v>6</v>
      </c>
    </row>
    <row r="150" spans="1:23" ht="15" customHeight="1" x14ac:dyDescent="0.2">
      <c r="A150" t="s">
        <v>530</v>
      </c>
      <c r="B150" t="s">
        <v>531</v>
      </c>
      <c r="C150" t="s">
        <v>276</v>
      </c>
      <c r="D150" t="s">
        <v>275</v>
      </c>
      <c r="E150" s="222">
        <v>0</v>
      </c>
      <c r="F150" s="222"/>
      <c r="G150" s="222">
        <v>0</v>
      </c>
      <c r="H150" s="222">
        <v>0</v>
      </c>
      <c r="I150" s="222">
        <v>0</v>
      </c>
      <c r="J150" s="222">
        <v>0</v>
      </c>
      <c r="K150" s="222">
        <v>0</v>
      </c>
      <c r="L150" s="222">
        <v>0</v>
      </c>
      <c r="M150" s="222">
        <v>0</v>
      </c>
      <c r="N150" s="222">
        <v>0</v>
      </c>
      <c r="O150" s="222">
        <v>0</v>
      </c>
      <c r="P150" s="222">
        <v>0</v>
      </c>
      <c r="Q150" s="222">
        <v>0</v>
      </c>
      <c r="R150" s="222">
        <v>0</v>
      </c>
      <c r="S150" s="222">
        <v>0</v>
      </c>
      <c r="T150" s="222">
        <v>0</v>
      </c>
      <c r="U150" s="222"/>
      <c r="V150" s="222">
        <v>0</v>
      </c>
      <c r="W150" s="222">
        <v>0</v>
      </c>
    </row>
    <row r="151" spans="1:23" ht="15" customHeight="1" x14ac:dyDescent="0.2">
      <c r="A151" t="s">
        <v>532</v>
      </c>
      <c r="B151" t="s">
        <v>533</v>
      </c>
      <c r="C151" t="s">
        <v>258</v>
      </c>
      <c r="D151" t="s">
        <v>257</v>
      </c>
      <c r="E151" s="222">
        <v>550</v>
      </c>
      <c r="F151" s="222"/>
      <c r="G151" s="222">
        <v>292</v>
      </c>
      <c r="H151" s="222">
        <v>2</v>
      </c>
      <c r="I151" s="222">
        <v>2</v>
      </c>
      <c r="J151" s="222">
        <v>100</v>
      </c>
      <c r="K151" s="222">
        <v>0</v>
      </c>
      <c r="L151" s="222">
        <v>57</v>
      </c>
      <c r="M151" s="222">
        <v>5</v>
      </c>
      <c r="N151" s="222">
        <v>15</v>
      </c>
      <c r="O151" s="222">
        <v>103</v>
      </c>
      <c r="P151" s="222">
        <v>3</v>
      </c>
      <c r="Q151" s="222">
        <v>2</v>
      </c>
      <c r="R151" s="222">
        <v>3</v>
      </c>
      <c r="S151" s="222">
        <v>0</v>
      </c>
      <c r="T151" s="222">
        <v>0</v>
      </c>
      <c r="U151" s="222"/>
      <c r="V151" s="222">
        <v>244</v>
      </c>
      <c r="W151" s="222">
        <v>14</v>
      </c>
    </row>
    <row r="152" spans="1:23" ht="15" customHeight="1" x14ac:dyDescent="0.2">
      <c r="A152" t="s">
        <v>534</v>
      </c>
      <c r="B152" t="s">
        <v>535</v>
      </c>
      <c r="C152" t="s">
        <v>258</v>
      </c>
      <c r="D152" t="s">
        <v>257</v>
      </c>
      <c r="E152" s="222">
        <v>143</v>
      </c>
      <c r="F152" s="222"/>
      <c r="G152" s="222">
        <v>32</v>
      </c>
      <c r="H152" s="222">
        <v>2</v>
      </c>
      <c r="I152" s="222">
        <v>0</v>
      </c>
      <c r="J152" s="222">
        <v>7</v>
      </c>
      <c r="K152" s="222">
        <v>0</v>
      </c>
      <c r="L152" s="222">
        <v>9</v>
      </c>
      <c r="M152" s="222">
        <v>4</v>
      </c>
      <c r="N152" s="222">
        <v>0</v>
      </c>
      <c r="O152" s="222">
        <v>6</v>
      </c>
      <c r="P152" s="222">
        <v>2</v>
      </c>
      <c r="Q152" s="222">
        <v>0</v>
      </c>
      <c r="R152" s="222">
        <v>0</v>
      </c>
      <c r="S152" s="222">
        <v>0</v>
      </c>
      <c r="T152" s="222">
        <v>2</v>
      </c>
      <c r="U152" s="222"/>
      <c r="V152" s="222">
        <v>98</v>
      </c>
      <c r="W152" s="222">
        <v>13</v>
      </c>
    </row>
    <row r="153" spans="1:23" ht="15" customHeight="1" x14ac:dyDescent="0.2">
      <c r="A153" t="s">
        <v>536</v>
      </c>
      <c r="B153" t="s">
        <v>537</v>
      </c>
      <c r="C153" t="s">
        <v>272</v>
      </c>
      <c r="D153" t="s">
        <v>271</v>
      </c>
      <c r="E153" s="222">
        <v>81</v>
      </c>
      <c r="F153" s="222"/>
      <c r="G153" s="222">
        <v>55</v>
      </c>
      <c r="H153" s="222">
        <v>1</v>
      </c>
      <c r="I153" s="222">
        <v>0</v>
      </c>
      <c r="J153" s="222">
        <v>21</v>
      </c>
      <c r="K153" s="222">
        <v>0</v>
      </c>
      <c r="L153" s="222">
        <v>5</v>
      </c>
      <c r="M153" s="222">
        <v>8</v>
      </c>
      <c r="N153" s="222">
        <v>1</v>
      </c>
      <c r="O153" s="222">
        <v>1</v>
      </c>
      <c r="P153" s="222">
        <v>8</v>
      </c>
      <c r="Q153" s="222">
        <v>0</v>
      </c>
      <c r="R153" s="222">
        <v>0</v>
      </c>
      <c r="S153" s="222">
        <v>0</v>
      </c>
      <c r="T153" s="222">
        <v>10</v>
      </c>
      <c r="U153" s="222"/>
      <c r="V153" s="222">
        <v>22</v>
      </c>
      <c r="W153" s="222">
        <v>4</v>
      </c>
    </row>
    <row r="154" spans="1:23" ht="15" customHeight="1" x14ac:dyDescent="0.2">
      <c r="A154" t="s">
        <v>538</v>
      </c>
      <c r="B154" t="s">
        <v>539</v>
      </c>
      <c r="C154" t="s">
        <v>266</v>
      </c>
      <c r="D154" t="s">
        <v>265</v>
      </c>
      <c r="E154" s="222">
        <v>588</v>
      </c>
      <c r="F154" s="222"/>
      <c r="G154" s="222">
        <v>309</v>
      </c>
      <c r="H154" s="222">
        <v>1</v>
      </c>
      <c r="I154" s="222">
        <v>0</v>
      </c>
      <c r="J154" s="222">
        <v>128</v>
      </c>
      <c r="K154" s="222">
        <v>0</v>
      </c>
      <c r="L154" s="222">
        <v>49</v>
      </c>
      <c r="M154" s="222">
        <v>9</v>
      </c>
      <c r="N154" s="222">
        <v>72</v>
      </c>
      <c r="O154" s="222">
        <v>3</v>
      </c>
      <c r="P154" s="222">
        <v>35</v>
      </c>
      <c r="Q154" s="222">
        <v>12</v>
      </c>
      <c r="R154" s="222">
        <v>0</v>
      </c>
      <c r="S154" s="222">
        <v>0</v>
      </c>
      <c r="T154" s="222">
        <v>0</v>
      </c>
      <c r="U154" s="222"/>
      <c r="V154" s="222">
        <v>270</v>
      </c>
      <c r="W154" s="222">
        <v>9</v>
      </c>
    </row>
    <row r="155" spans="1:23" ht="15" customHeight="1" x14ac:dyDescent="0.2">
      <c r="A155" t="s">
        <v>540</v>
      </c>
      <c r="B155" t="s">
        <v>541</v>
      </c>
      <c r="C155" t="s">
        <v>258</v>
      </c>
      <c r="D155" t="s">
        <v>257</v>
      </c>
      <c r="E155" s="223" t="s">
        <v>333</v>
      </c>
      <c r="F155" s="222"/>
      <c r="G155" s="223" t="s">
        <v>333</v>
      </c>
      <c r="H155" s="223" t="s">
        <v>333</v>
      </c>
      <c r="I155" s="223" t="s">
        <v>333</v>
      </c>
      <c r="J155" s="223" t="s">
        <v>333</v>
      </c>
      <c r="K155" s="223" t="s">
        <v>333</v>
      </c>
      <c r="L155" s="223" t="s">
        <v>333</v>
      </c>
      <c r="M155" s="223" t="s">
        <v>333</v>
      </c>
      <c r="N155" s="223" t="s">
        <v>333</v>
      </c>
      <c r="O155" s="223" t="s">
        <v>333</v>
      </c>
      <c r="P155" s="223" t="s">
        <v>333</v>
      </c>
      <c r="Q155" s="223" t="s">
        <v>333</v>
      </c>
      <c r="R155" s="223" t="s">
        <v>333</v>
      </c>
      <c r="S155" s="223" t="s">
        <v>333</v>
      </c>
      <c r="T155" s="223" t="s">
        <v>333</v>
      </c>
      <c r="U155" s="222"/>
      <c r="V155" s="223" t="s">
        <v>333</v>
      </c>
      <c r="W155" s="223" t="s">
        <v>333</v>
      </c>
    </row>
    <row r="156" spans="1:23" ht="15" customHeight="1" x14ac:dyDescent="0.2">
      <c r="A156" t="s">
        <v>542</v>
      </c>
      <c r="B156" t="s">
        <v>543</v>
      </c>
      <c r="C156" t="s">
        <v>266</v>
      </c>
      <c r="D156" t="s">
        <v>265</v>
      </c>
      <c r="E156" s="222">
        <v>207</v>
      </c>
      <c r="F156" s="222"/>
      <c r="G156" s="222">
        <v>133</v>
      </c>
      <c r="H156" s="222">
        <v>2</v>
      </c>
      <c r="I156" s="222">
        <v>0</v>
      </c>
      <c r="J156" s="222">
        <v>73</v>
      </c>
      <c r="K156" s="222">
        <v>0</v>
      </c>
      <c r="L156" s="222">
        <v>12</v>
      </c>
      <c r="M156" s="222">
        <v>11</v>
      </c>
      <c r="N156" s="222">
        <v>5</v>
      </c>
      <c r="O156" s="222">
        <v>3</v>
      </c>
      <c r="P156" s="222">
        <v>27</v>
      </c>
      <c r="Q156" s="222">
        <v>0</v>
      </c>
      <c r="R156" s="222">
        <v>0</v>
      </c>
      <c r="S156" s="222">
        <v>0</v>
      </c>
      <c r="T156" s="222">
        <v>0</v>
      </c>
      <c r="U156" s="222"/>
      <c r="V156" s="222">
        <v>72</v>
      </c>
      <c r="W156" s="222">
        <v>2</v>
      </c>
    </row>
    <row r="157" spans="1:23" ht="15" customHeight="1" x14ac:dyDescent="0.2">
      <c r="A157" t="s">
        <v>544</v>
      </c>
      <c r="B157" t="s">
        <v>545</v>
      </c>
      <c r="C157" t="s">
        <v>264</v>
      </c>
      <c r="D157" t="s">
        <v>263</v>
      </c>
      <c r="E157" s="222">
        <v>155</v>
      </c>
      <c r="F157" s="222"/>
      <c r="G157" s="222">
        <v>98</v>
      </c>
      <c r="H157" s="222">
        <v>0</v>
      </c>
      <c r="I157" s="222">
        <v>0</v>
      </c>
      <c r="J157" s="222">
        <v>86</v>
      </c>
      <c r="K157" s="222">
        <v>0</v>
      </c>
      <c r="L157" s="222">
        <v>5</v>
      </c>
      <c r="M157" s="222">
        <v>1</v>
      </c>
      <c r="N157" s="222">
        <v>3</v>
      </c>
      <c r="O157" s="222">
        <v>1</v>
      </c>
      <c r="P157" s="222">
        <v>2</v>
      </c>
      <c r="Q157" s="222">
        <v>0</v>
      </c>
      <c r="R157" s="222">
        <v>0</v>
      </c>
      <c r="S157" s="222">
        <v>0</v>
      </c>
      <c r="T157" s="222">
        <v>0</v>
      </c>
      <c r="U157" s="222"/>
      <c r="V157" s="222">
        <v>55</v>
      </c>
      <c r="W157" s="222">
        <v>2</v>
      </c>
    </row>
    <row r="158" spans="1:23" ht="15" customHeight="1" x14ac:dyDescent="0.2">
      <c r="A158" t="s">
        <v>546</v>
      </c>
      <c r="B158" t="s">
        <v>547</v>
      </c>
      <c r="C158" t="s">
        <v>258</v>
      </c>
      <c r="D158" t="s">
        <v>257</v>
      </c>
      <c r="E158" s="222">
        <v>489</v>
      </c>
      <c r="F158" s="222"/>
      <c r="G158" s="222">
        <v>332</v>
      </c>
      <c r="H158" s="222">
        <v>2</v>
      </c>
      <c r="I158" s="222">
        <v>0</v>
      </c>
      <c r="J158" s="222">
        <v>138</v>
      </c>
      <c r="K158" s="222">
        <v>0</v>
      </c>
      <c r="L158" s="222">
        <v>111</v>
      </c>
      <c r="M158" s="222">
        <v>33</v>
      </c>
      <c r="N158" s="222">
        <v>10</v>
      </c>
      <c r="O158" s="222">
        <v>12</v>
      </c>
      <c r="P158" s="222">
        <v>20</v>
      </c>
      <c r="Q158" s="222">
        <v>3</v>
      </c>
      <c r="R158" s="222">
        <v>2</v>
      </c>
      <c r="S158" s="222">
        <v>0</v>
      </c>
      <c r="T158" s="222">
        <v>1</v>
      </c>
      <c r="U158" s="222"/>
      <c r="V158" s="222">
        <v>152</v>
      </c>
      <c r="W158" s="222">
        <v>5</v>
      </c>
    </row>
    <row r="159" spans="1:23" ht="15" customHeight="1" x14ac:dyDescent="0.2">
      <c r="A159" t="s">
        <v>548</v>
      </c>
      <c r="B159" t="s">
        <v>549</v>
      </c>
      <c r="C159" t="s">
        <v>264</v>
      </c>
      <c r="D159" t="s">
        <v>263</v>
      </c>
      <c r="E159" s="222">
        <v>139</v>
      </c>
      <c r="F159" s="222"/>
      <c r="G159" s="222">
        <v>77</v>
      </c>
      <c r="H159" s="222">
        <v>1</v>
      </c>
      <c r="I159" s="222">
        <v>0</v>
      </c>
      <c r="J159" s="222">
        <v>25</v>
      </c>
      <c r="K159" s="222">
        <v>0</v>
      </c>
      <c r="L159" s="222">
        <v>11</v>
      </c>
      <c r="M159" s="222">
        <v>12</v>
      </c>
      <c r="N159" s="222">
        <v>9</v>
      </c>
      <c r="O159" s="222">
        <v>7</v>
      </c>
      <c r="P159" s="222">
        <v>11</v>
      </c>
      <c r="Q159" s="222">
        <v>0</v>
      </c>
      <c r="R159" s="222">
        <v>0</v>
      </c>
      <c r="S159" s="222">
        <v>1</v>
      </c>
      <c r="T159" s="222">
        <v>0</v>
      </c>
      <c r="U159" s="222"/>
      <c r="V159" s="222">
        <v>61</v>
      </c>
      <c r="W159" s="222">
        <v>1</v>
      </c>
    </row>
    <row r="160" spans="1:23" ht="15" customHeight="1" x14ac:dyDescent="0.2">
      <c r="A160" t="s">
        <v>550</v>
      </c>
      <c r="B160" t="s">
        <v>551</v>
      </c>
      <c r="C160" t="s">
        <v>266</v>
      </c>
      <c r="D160" t="s">
        <v>265</v>
      </c>
      <c r="E160" s="222">
        <v>962</v>
      </c>
      <c r="F160" s="222"/>
      <c r="G160" s="222">
        <v>504</v>
      </c>
      <c r="H160" s="222">
        <v>0</v>
      </c>
      <c r="I160" s="222">
        <v>0</v>
      </c>
      <c r="J160" s="222">
        <v>268</v>
      </c>
      <c r="K160" s="222">
        <v>1</v>
      </c>
      <c r="L160" s="222">
        <v>111</v>
      </c>
      <c r="M160" s="222">
        <v>13</v>
      </c>
      <c r="N160" s="222">
        <v>89</v>
      </c>
      <c r="O160" s="222">
        <v>10</v>
      </c>
      <c r="P160" s="222">
        <v>10</v>
      </c>
      <c r="Q160" s="222">
        <v>1</v>
      </c>
      <c r="R160" s="222">
        <v>0</v>
      </c>
      <c r="S160" s="222">
        <v>1</v>
      </c>
      <c r="T160" s="222">
        <v>0</v>
      </c>
      <c r="U160" s="222"/>
      <c r="V160" s="222">
        <v>455</v>
      </c>
      <c r="W160" s="222">
        <v>3</v>
      </c>
    </row>
    <row r="161" spans="1:23" ht="15" customHeight="1" x14ac:dyDescent="0.2">
      <c r="A161" t="s">
        <v>552</v>
      </c>
      <c r="B161" t="s">
        <v>553</v>
      </c>
      <c r="C161" t="s">
        <v>268</v>
      </c>
      <c r="D161" t="s">
        <v>267</v>
      </c>
      <c r="E161" s="222">
        <v>344</v>
      </c>
      <c r="F161" s="222"/>
      <c r="G161" s="222">
        <v>239</v>
      </c>
      <c r="H161" s="222">
        <v>0</v>
      </c>
      <c r="I161" s="222">
        <v>0</v>
      </c>
      <c r="J161" s="222">
        <v>125</v>
      </c>
      <c r="K161" s="222">
        <v>0</v>
      </c>
      <c r="L161" s="222">
        <v>58</v>
      </c>
      <c r="M161" s="222">
        <v>15</v>
      </c>
      <c r="N161" s="222">
        <v>24</v>
      </c>
      <c r="O161" s="222">
        <v>4</v>
      </c>
      <c r="P161" s="222">
        <v>13</v>
      </c>
      <c r="Q161" s="222">
        <v>0</v>
      </c>
      <c r="R161" s="222">
        <v>0</v>
      </c>
      <c r="S161" s="222">
        <v>0</v>
      </c>
      <c r="T161" s="222">
        <v>0</v>
      </c>
      <c r="U161" s="222"/>
      <c r="V161" s="222">
        <v>94</v>
      </c>
      <c r="W161" s="222">
        <v>11</v>
      </c>
    </row>
    <row r="162" spans="1:23" ht="15" customHeight="1" x14ac:dyDescent="0.2">
      <c r="A162" t="s">
        <v>554</v>
      </c>
      <c r="B162" t="s">
        <v>555</v>
      </c>
      <c r="C162" t="s">
        <v>274</v>
      </c>
      <c r="D162" t="s">
        <v>273</v>
      </c>
      <c r="E162" s="222">
        <v>41</v>
      </c>
      <c r="F162" s="222"/>
      <c r="G162" s="222">
        <v>24</v>
      </c>
      <c r="H162" s="222">
        <v>0</v>
      </c>
      <c r="I162" s="222">
        <v>0</v>
      </c>
      <c r="J162" s="222">
        <v>5</v>
      </c>
      <c r="K162" s="222">
        <v>0</v>
      </c>
      <c r="L162" s="222">
        <v>3</v>
      </c>
      <c r="M162" s="222">
        <v>2</v>
      </c>
      <c r="N162" s="222">
        <v>9</v>
      </c>
      <c r="O162" s="222">
        <v>4</v>
      </c>
      <c r="P162" s="222">
        <v>1</v>
      </c>
      <c r="Q162" s="222">
        <v>0</v>
      </c>
      <c r="R162" s="222">
        <v>0</v>
      </c>
      <c r="S162" s="222">
        <v>0</v>
      </c>
      <c r="T162" s="222">
        <v>0</v>
      </c>
      <c r="U162" s="222"/>
      <c r="V162" s="222">
        <v>14</v>
      </c>
      <c r="W162" s="222">
        <v>3</v>
      </c>
    </row>
    <row r="163" spans="1:23" ht="15" customHeight="1" x14ac:dyDescent="0.2">
      <c r="A163" t="s">
        <v>556</v>
      </c>
      <c r="B163" t="s">
        <v>557</v>
      </c>
      <c r="C163" t="s">
        <v>258</v>
      </c>
      <c r="D163" t="s">
        <v>257</v>
      </c>
      <c r="E163" s="223" t="s">
        <v>333</v>
      </c>
      <c r="F163" s="222"/>
      <c r="G163" s="223" t="s">
        <v>333</v>
      </c>
      <c r="H163" s="223" t="s">
        <v>333</v>
      </c>
      <c r="I163" s="223" t="s">
        <v>333</v>
      </c>
      <c r="J163" s="223" t="s">
        <v>333</v>
      </c>
      <c r="K163" s="223" t="s">
        <v>333</v>
      </c>
      <c r="L163" s="223" t="s">
        <v>333</v>
      </c>
      <c r="M163" s="223" t="s">
        <v>333</v>
      </c>
      <c r="N163" s="223" t="s">
        <v>333</v>
      </c>
      <c r="O163" s="223" t="s">
        <v>333</v>
      </c>
      <c r="P163" s="223" t="s">
        <v>333</v>
      </c>
      <c r="Q163" s="223" t="s">
        <v>333</v>
      </c>
      <c r="R163" s="223" t="s">
        <v>333</v>
      </c>
      <c r="S163" s="223" t="s">
        <v>333</v>
      </c>
      <c r="T163" s="223" t="s">
        <v>333</v>
      </c>
      <c r="U163" s="222"/>
      <c r="V163" s="223" t="s">
        <v>333</v>
      </c>
      <c r="W163" s="223" t="s">
        <v>333</v>
      </c>
    </row>
    <row r="164" spans="1:23" ht="15" customHeight="1" x14ac:dyDescent="0.2">
      <c r="A164" t="s">
        <v>558</v>
      </c>
      <c r="B164" t="s">
        <v>559</v>
      </c>
      <c r="C164" t="s">
        <v>270</v>
      </c>
      <c r="D164" t="s">
        <v>269</v>
      </c>
      <c r="E164" s="222">
        <v>58</v>
      </c>
      <c r="F164" s="222"/>
      <c r="G164" s="222">
        <v>29</v>
      </c>
      <c r="H164" s="222">
        <v>1</v>
      </c>
      <c r="I164" s="222">
        <v>0</v>
      </c>
      <c r="J164" s="222">
        <v>6</v>
      </c>
      <c r="K164" s="222">
        <v>0</v>
      </c>
      <c r="L164" s="222">
        <v>3</v>
      </c>
      <c r="M164" s="222">
        <v>1</v>
      </c>
      <c r="N164" s="222">
        <v>2</v>
      </c>
      <c r="O164" s="222">
        <v>12</v>
      </c>
      <c r="P164" s="222">
        <v>4</v>
      </c>
      <c r="Q164" s="222">
        <v>0</v>
      </c>
      <c r="R164" s="222">
        <v>0</v>
      </c>
      <c r="S164" s="222">
        <v>0</v>
      </c>
      <c r="T164" s="222">
        <v>0</v>
      </c>
      <c r="U164" s="222"/>
      <c r="V164" s="222">
        <v>28</v>
      </c>
      <c r="W164" s="222">
        <v>1</v>
      </c>
    </row>
    <row r="165" spans="1:23" ht="15" customHeight="1" x14ac:dyDescent="0.2">
      <c r="A165" t="s">
        <v>560</v>
      </c>
      <c r="B165" t="s">
        <v>561</v>
      </c>
      <c r="C165" t="s">
        <v>268</v>
      </c>
      <c r="D165" t="s">
        <v>267</v>
      </c>
      <c r="E165" s="222">
        <v>148</v>
      </c>
      <c r="F165" s="222"/>
      <c r="G165" s="222">
        <v>62</v>
      </c>
      <c r="H165" s="222">
        <v>0</v>
      </c>
      <c r="I165" s="222">
        <v>0</v>
      </c>
      <c r="J165" s="222">
        <v>51</v>
      </c>
      <c r="K165" s="222">
        <v>0</v>
      </c>
      <c r="L165" s="222">
        <v>6</v>
      </c>
      <c r="M165" s="222">
        <v>3</v>
      </c>
      <c r="N165" s="222">
        <v>1</v>
      </c>
      <c r="O165" s="222">
        <v>1</v>
      </c>
      <c r="P165" s="222">
        <v>0</v>
      </c>
      <c r="Q165" s="222">
        <v>0</v>
      </c>
      <c r="R165" s="222">
        <v>0</v>
      </c>
      <c r="S165" s="222">
        <v>0</v>
      </c>
      <c r="T165" s="222">
        <v>0</v>
      </c>
      <c r="U165" s="222"/>
      <c r="V165" s="222">
        <v>75</v>
      </c>
      <c r="W165" s="222">
        <v>11</v>
      </c>
    </row>
    <row r="166" spans="1:23" ht="15" customHeight="1" x14ac:dyDescent="0.2">
      <c r="A166" t="s">
        <v>562</v>
      </c>
      <c r="B166" t="s">
        <v>563</v>
      </c>
      <c r="C166" t="s">
        <v>264</v>
      </c>
      <c r="D166" t="s">
        <v>263</v>
      </c>
      <c r="E166" s="222">
        <v>701</v>
      </c>
      <c r="F166" s="222"/>
      <c r="G166" s="222">
        <v>234</v>
      </c>
      <c r="H166" s="222">
        <v>6</v>
      </c>
      <c r="I166" s="222">
        <v>0</v>
      </c>
      <c r="J166" s="222">
        <v>94</v>
      </c>
      <c r="K166" s="222">
        <v>0</v>
      </c>
      <c r="L166" s="222">
        <v>17</v>
      </c>
      <c r="M166" s="222">
        <v>9</v>
      </c>
      <c r="N166" s="222">
        <v>36</v>
      </c>
      <c r="O166" s="222">
        <v>25</v>
      </c>
      <c r="P166" s="222">
        <v>45</v>
      </c>
      <c r="Q166" s="222">
        <v>2</v>
      </c>
      <c r="R166" s="222">
        <v>0</v>
      </c>
      <c r="S166" s="222">
        <v>0</v>
      </c>
      <c r="T166" s="222">
        <v>0</v>
      </c>
      <c r="U166" s="222"/>
      <c r="V166" s="222">
        <v>467</v>
      </c>
      <c r="W166" s="222">
        <v>0</v>
      </c>
    </row>
    <row r="167" spans="1:23" ht="15" customHeight="1" x14ac:dyDescent="0.2">
      <c r="A167" t="s">
        <v>564</v>
      </c>
      <c r="B167" t="s">
        <v>565</v>
      </c>
      <c r="C167" t="s">
        <v>272</v>
      </c>
      <c r="D167" t="s">
        <v>271</v>
      </c>
      <c r="E167" s="222">
        <v>271</v>
      </c>
      <c r="F167" s="222"/>
      <c r="G167" s="222">
        <v>133</v>
      </c>
      <c r="H167" s="222">
        <v>4</v>
      </c>
      <c r="I167" s="222">
        <v>0</v>
      </c>
      <c r="J167" s="222">
        <v>63</v>
      </c>
      <c r="K167" s="222">
        <v>0</v>
      </c>
      <c r="L167" s="222">
        <v>8</v>
      </c>
      <c r="M167" s="222">
        <v>31</v>
      </c>
      <c r="N167" s="222">
        <v>7</v>
      </c>
      <c r="O167" s="222">
        <v>4</v>
      </c>
      <c r="P167" s="222">
        <v>12</v>
      </c>
      <c r="Q167" s="222">
        <v>4</v>
      </c>
      <c r="R167" s="222">
        <v>0</v>
      </c>
      <c r="S167" s="222">
        <v>0</v>
      </c>
      <c r="T167" s="222">
        <v>0</v>
      </c>
      <c r="U167" s="222"/>
      <c r="V167" s="222">
        <v>132</v>
      </c>
      <c r="W167" s="222">
        <v>6</v>
      </c>
    </row>
    <row r="168" spans="1:23" ht="15" customHeight="1" x14ac:dyDescent="0.2">
      <c r="A168" t="s">
        <v>566</v>
      </c>
      <c r="B168" t="s">
        <v>567</v>
      </c>
      <c r="C168" t="s">
        <v>274</v>
      </c>
      <c r="D168" t="s">
        <v>273</v>
      </c>
      <c r="E168" s="222">
        <v>251</v>
      </c>
      <c r="F168" s="222"/>
      <c r="G168" s="222">
        <v>154</v>
      </c>
      <c r="H168" s="222">
        <v>11</v>
      </c>
      <c r="I168" s="222">
        <v>0</v>
      </c>
      <c r="J168" s="222">
        <v>53</v>
      </c>
      <c r="K168" s="222">
        <v>0</v>
      </c>
      <c r="L168" s="222">
        <v>11</v>
      </c>
      <c r="M168" s="222">
        <v>0</v>
      </c>
      <c r="N168" s="222">
        <v>31</v>
      </c>
      <c r="O168" s="222">
        <v>28</v>
      </c>
      <c r="P168" s="222">
        <v>18</v>
      </c>
      <c r="Q168" s="222">
        <v>0</v>
      </c>
      <c r="R168" s="222">
        <v>1</v>
      </c>
      <c r="S168" s="222">
        <v>1</v>
      </c>
      <c r="T168" s="222">
        <v>0</v>
      </c>
      <c r="U168" s="222"/>
      <c r="V168" s="222">
        <v>94</v>
      </c>
      <c r="W168" s="222">
        <v>3</v>
      </c>
    </row>
    <row r="169" spans="1:23" ht="15" customHeight="1" x14ac:dyDescent="0.2">
      <c r="A169" t="s">
        <v>568</v>
      </c>
      <c r="B169" t="s">
        <v>569</v>
      </c>
      <c r="C169" t="s">
        <v>272</v>
      </c>
      <c r="D169" t="s">
        <v>271</v>
      </c>
      <c r="E169" s="223" t="s">
        <v>333</v>
      </c>
      <c r="F169" s="222"/>
      <c r="G169" s="223" t="s">
        <v>333</v>
      </c>
      <c r="H169" s="223" t="s">
        <v>333</v>
      </c>
      <c r="I169" s="223" t="s">
        <v>333</v>
      </c>
      <c r="J169" s="223" t="s">
        <v>333</v>
      </c>
      <c r="K169" s="223" t="s">
        <v>333</v>
      </c>
      <c r="L169" s="223" t="s">
        <v>333</v>
      </c>
      <c r="M169" s="223" t="s">
        <v>333</v>
      </c>
      <c r="N169" s="223" t="s">
        <v>333</v>
      </c>
      <c r="O169" s="223" t="s">
        <v>333</v>
      </c>
      <c r="P169" s="223" t="s">
        <v>333</v>
      </c>
      <c r="Q169" s="223" t="s">
        <v>333</v>
      </c>
      <c r="R169" s="223" t="s">
        <v>333</v>
      </c>
      <c r="S169" s="223" t="s">
        <v>333</v>
      </c>
      <c r="T169" s="223" t="s">
        <v>333</v>
      </c>
      <c r="U169" s="222"/>
      <c r="V169" s="223" t="s">
        <v>333</v>
      </c>
      <c r="W169" s="223" t="s">
        <v>333</v>
      </c>
    </row>
    <row r="170" spans="1:23" ht="15" customHeight="1" x14ac:dyDescent="0.2">
      <c r="A170" t="s">
        <v>570</v>
      </c>
      <c r="B170" t="s">
        <v>571</v>
      </c>
      <c r="C170" t="s">
        <v>270</v>
      </c>
      <c r="D170" t="s">
        <v>269</v>
      </c>
      <c r="E170" s="222">
        <v>41</v>
      </c>
      <c r="F170" s="222"/>
      <c r="G170" s="222">
        <v>26</v>
      </c>
      <c r="H170" s="222">
        <v>1</v>
      </c>
      <c r="I170" s="222">
        <v>0</v>
      </c>
      <c r="J170" s="222">
        <v>7</v>
      </c>
      <c r="K170" s="222">
        <v>0</v>
      </c>
      <c r="L170" s="222">
        <v>4</v>
      </c>
      <c r="M170" s="222">
        <v>0</v>
      </c>
      <c r="N170" s="222">
        <v>5</v>
      </c>
      <c r="O170" s="222">
        <v>8</v>
      </c>
      <c r="P170" s="222">
        <v>0</v>
      </c>
      <c r="Q170" s="222">
        <v>1</v>
      </c>
      <c r="R170" s="222">
        <v>0</v>
      </c>
      <c r="S170" s="222">
        <v>0</v>
      </c>
      <c r="T170" s="222">
        <v>0</v>
      </c>
      <c r="U170" s="222"/>
      <c r="V170" s="222">
        <v>15</v>
      </c>
      <c r="W170" s="222">
        <v>0</v>
      </c>
    </row>
    <row r="171" spans="1:23" ht="15" customHeight="1" x14ac:dyDescent="0.2">
      <c r="A171" t="s">
        <v>572</v>
      </c>
      <c r="B171" t="s">
        <v>573</v>
      </c>
      <c r="C171" t="s">
        <v>264</v>
      </c>
      <c r="D171" t="s">
        <v>263</v>
      </c>
      <c r="E171" s="222">
        <v>660</v>
      </c>
      <c r="F171" s="222"/>
      <c r="G171" s="222">
        <v>382</v>
      </c>
      <c r="H171" s="222">
        <v>27</v>
      </c>
      <c r="I171" s="222">
        <v>0</v>
      </c>
      <c r="J171" s="222">
        <v>133</v>
      </c>
      <c r="K171" s="222">
        <v>0</v>
      </c>
      <c r="L171" s="222">
        <v>78</v>
      </c>
      <c r="M171" s="222">
        <v>41</v>
      </c>
      <c r="N171" s="222">
        <v>35</v>
      </c>
      <c r="O171" s="222">
        <v>32</v>
      </c>
      <c r="P171" s="222">
        <v>17</v>
      </c>
      <c r="Q171" s="222">
        <v>11</v>
      </c>
      <c r="R171" s="222">
        <v>8</v>
      </c>
      <c r="S171" s="222">
        <v>0</v>
      </c>
      <c r="T171" s="222">
        <v>0</v>
      </c>
      <c r="U171" s="222"/>
      <c r="V171" s="222">
        <v>273</v>
      </c>
      <c r="W171" s="222">
        <v>5</v>
      </c>
    </row>
    <row r="172" spans="1:23" ht="15" customHeight="1" x14ac:dyDescent="0.2">
      <c r="A172" t="s">
        <v>574</v>
      </c>
      <c r="B172" t="s">
        <v>575</v>
      </c>
      <c r="C172" t="s">
        <v>268</v>
      </c>
      <c r="D172" t="s">
        <v>267</v>
      </c>
      <c r="E172" s="223" t="s">
        <v>333</v>
      </c>
      <c r="F172" s="222"/>
      <c r="G172" s="223" t="s">
        <v>333</v>
      </c>
      <c r="H172" s="223" t="s">
        <v>333</v>
      </c>
      <c r="I172" s="223" t="s">
        <v>333</v>
      </c>
      <c r="J172" s="223" t="s">
        <v>333</v>
      </c>
      <c r="K172" s="223" t="s">
        <v>333</v>
      </c>
      <c r="L172" s="223" t="s">
        <v>333</v>
      </c>
      <c r="M172" s="223" t="s">
        <v>333</v>
      </c>
      <c r="N172" s="223" t="s">
        <v>333</v>
      </c>
      <c r="O172" s="223" t="s">
        <v>333</v>
      </c>
      <c r="P172" s="223" t="s">
        <v>333</v>
      </c>
      <c r="Q172" s="223" t="s">
        <v>333</v>
      </c>
      <c r="R172" s="223" t="s">
        <v>333</v>
      </c>
      <c r="S172" s="223" t="s">
        <v>333</v>
      </c>
      <c r="T172" s="223" t="s">
        <v>333</v>
      </c>
      <c r="U172" s="222"/>
      <c r="V172" s="223" t="s">
        <v>333</v>
      </c>
      <c r="W172" s="223" t="s">
        <v>333</v>
      </c>
    </row>
    <row r="173" spans="1:23" ht="15" customHeight="1" x14ac:dyDescent="0.2">
      <c r="A173" t="s">
        <v>576</v>
      </c>
      <c r="B173" t="s">
        <v>577</v>
      </c>
      <c r="C173" t="s">
        <v>274</v>
      </c>
      <c r="D173" t="s">
        <v>273</v>
      </c>
      <c r="E173" s="222">
        <v>245</v>
      </c>
      <c r="F173" s="222"/>
      <c r="G173" s="222">
        <v>152</v>
      </c>
      <c r="H173" s="222">
        <v>14</v>
      </c>
      <c r="I173" s="222">
        <v>0</v>
      </c>
      <c r="J173" s="222">
        <v>52</v>
      </c>
      <c r="K173" s="222">
        <v>0</v>
      </c>
      <c r="L173" s="222">
        <v>19</v>
      </c>
      <c r="M173" s="222">
        <v>1</v>
      </c>
      <c r="N173" s="222">
        <v>34</v>
      </c>
      <c r="O173" s="222">
        <v>5</v>
      </c>
      <c r="P173" s="222">
        <v>26</v>
      </c>
      <c r="Q173" s="222">
        <v>1</v>
      </c>
      <c r="R173" s="222">
        <v>0</v>
      </c>
      <c r="S173" s="222">
        <v>0</v>
      </c>
      <c r="T173" s="222">
        <v>0</v>
      </c>
      <c r="U173" s="222"/>
      <c r="V173" s="222">
        <v>90</v>
      </c>
      <c r="W173" s="222">
        <v>3</v>
      </c>
    </row>
    <row r="174" spans="1:23" ht="15" customHeight="1" x14ac:dyDescent="0.2">
      <c r="A174" t="s">
        <v>578</v>
      </c>
      <c r="B174" t="s">
        <v>579</v>
      </c>
      <c r="C174" t="s">
        <v>268</v>
      </c>
      <c r="D174" t="s">
        <v>267</v>
      </c>
      <c r="E174" s="222">
        <v>25</v>
      </c>
      <c r="F174" s="222"/>
      <c r="G174" s="222">
        <v>5</v>
      </c>
      <c r="H174" s="222">
        <v>0</v>
      </c>
      <c r="I174" s="222">
        <v>0</v>
      </c>
      <c r="J174" s="222">
        <v>0</v>
      </c>
      <c r="K174" s="222">
        <v>0</v>
      </c>
      <c r="L174" s="222">
        <v>3</v>
      </c>
      <c r="M174" s="222">
        <v>0</v>
      </c>
      <c r="N174" s="222">
        <v>0</v>
      </c>
      <c r="O174" s="222">
        <v>1</v>
      </c>
      <c r="P174" s="222">
        <v>1</v>
      </c>
      <c r="Q174" s="222">
        <v>0</v>
      </c>
      <c r="R174" s="222">
        <v>0</v>
      </c>
      <c r="S174" s="222">
        <v>0</v>
      </c>
      <c r="T174" s="222">
        <v>0</v>
      </c>
      <c r="U174" s="222"/>
      <c r="V174" s="222">
        <v>19</v>
      </c>
      <c r="W174" s="222">
        <v>1</v>
      </c>
    </row>
    <row r="175" spans="1:23" ht="15" customHeight="1" x14ac:dyDescent="0.2">
      <c r="A175" t="s">
        <v>580</v>
      </c>
      <c r="B175" t="s">
        <v>581</v>
      </c>
      <c r="C175" t="s">
        <v>258</v>
      </c>
      <c r="D175" t="s">
        <v>257</v>
      </c>
      <c r="E175" s="222">
        <v>22</v>
      </c>
      <c r="F175" s="222"/>
      <c r="G175" s="222">
        <v>16</v>
      </c>
      <c r="H175" s="222">
        <v>1</v>
      </c>
      <c r="I175" s="222">
        <v>0</v>
      </c>
      <c r="J175" s="222">
        <v>1</v>
      </c>
      <c r="K175" s="222">
        <v>0</v>
      </c>
      <c r="L175" s="222">
        <v>9</v>
      </c>
      <c r="M175" s="222">
        <v>2</v>
      </c>
      <c r="N175" s="222">
        <v>0</v>
      </c>
      <c r="O175" s="222">
        <v>0</v>
      </c>
      <c r="P175" s="222">
        <v>3</v>
      </c>
      <c r="Q175" s="222">
        <v>0</v>
      </c>
      <c r="R175" s="222">
        <v>0</v>
      </c>
      <c r="S175" s="222">
        <v>0</v>
      </c>
      <c r="T175" s="222">
        <v>0</v>
      </c>
      <c r="U175" s="222"/>
      <c r="V175" s="222">
        <v>4</v>
      </c>
      <c r="W175" s="222">
        <v>2</v>
      </c>
    </row>
    <row r="176" spans="1:23" ht="15" customHeight="1" x14ac:dyDescent="0.2">
      <c r="A176" t="s">
        <v>582</v>
      </c>
      <c r="B176" t="s">
        <v>583</v>
      </c>
      <c r="C176" t="s">
        <v>276</v>
      </c>
      <c r="D176" t="s">
        <v>275</v>
      </c>
      <c r="E176" s="222">
        <v>128</v>
      </c>
      <c r="F176" s="222"/>
      <c r="G176" s="222">
        <v>50</v>
      </c>
      <c r="H176" s="222">
        <v>1</v>
      </c>
      <c r="I176" s="222">
        <v>0</v>
      </c>
      <c r="J176" s="222">
        <v>10</v>
      </c>
      <c r="K176" s="222">
        <v>0</v>
      </c>
      <c r="L176" s="222">
        <v>5</v>
      </c>
      <c r="M176" s="222">
        <v>2</v>
      </c>
      <c r="N176" s="222">
        <v>14</v>
      </c>
      <c r="O176" s="222">
        <v>10</v>
      </c>
      <c r="P176" s="222">
        <v>7</v>
      </c>
      <c r="Q176" s="222">
        <v>1</v>
      </c>
      <c r="R176" s="222">
        <v>0</v>
      </c>
      <c r="S176" s="222">
        <v>0</v>
      </c>
      <c r="T176" s="222">
        <v>0</v>
      </c>
      <c r="U176" s="222"/>
      <c r="V176" s="222">
        <v>73</v>
      </c>
      <c r="W176" s="222">
        <v>5</v>
      </c>
    </row>
    <row r="177" spans="1:23" ht="15" customHeight="1" x14ac:dyDescent="0.2">
      <c r="A177" t="s">
        <v>584</v>
      </c>
      <c r="B177" t="s">
        <v>585</v>
      </c>
      <c r="C177" t="s">
        <v>272</v>
      </c>
      <c r="D177" t="s">
        <v>271</v>
      </c>
      <c r="E177" s="222">
        <v>128</v>
      </c>
      <c r="F177" s="222"/>
      <c r="G177" s="222">
        <v>39</v>
      </c>
      <c r="H177" s="222">
        <v>0</v>
      </c>
      <c r="I177" s="222">
        <v>0</v>
      </c>
      <c r="J177" s="222">
        <v>11</v>
      </c>
      <c r="K177" s="222">
        <v>1</v>
      </c>
      <c r="L177" s="222">
        <v>2</v>
      </c>
      <c r="M177" s="222">
        <v>4</v>
      </c>
      <c r="N177" s="222">
        <v>10</v>
      </c>
      <c r="O177" s="222">
        <v>8</v>
      </c>
      <c r="P177" s="222">
        <v>2</v>
      </c>
      <c r="Q177" s="222">
        <v>0</v>
      </c>
      <c r="R177" s="222">
        <v>0</v>
      </c>
      <c r="S177" s="222">
        <v>1</v>
      </c>
      <c r="T177" s="222">
        <v>0</v>
      </c>
      <c r="U177" s="222"/>
      <c r="V177" s="222">
        <v>88</v>
      </c>
      <c r="W177" s="222">
        <v>1</v>
      </c>
    </row>
    <row r="178" spans="1:23" ht="15" customHeight="1" x14ac:dyDescent="0.2">
      <c r="A178" t="s">
        <v>586</v>
      </c>
      <c r="B178" t="s">
        <v>587</v>
      </c>
      <c r="C178" t="s">
        <v>274</v>
      </c>
      <c r="D178" t="s">
        <v>273</v>
      </c>
      <c r="E178" s="222">
        <v>92</v>
      </c>
      <c r="F178" s="222"/>
      <c r="G178" s="222">
        <v>40</v>
      </c>
      <c r="H178" s="222">
        <v>0</v>
      </c>
      <c r="I178" s="222">
        <v>0</v>
      </c>
      <c r="J178" s="222">
        <v>10</v>
      </c>
      <c r="K178" s="222">
        <v>0</v>
      </c>
      <c r="L178" s="222">
        <v>16</v>
      </c>
      <c r="M178" s="222">
        <v>2</v>
      </c>
      <c r="N178" s="222">
        <v>1</v>
      </c>
      <c r="O178" s="222">
        <v>5</v>
      </c>
      <c r="P178" s="222">
        <v>6</v>
      </c>
      <c r="Q178" s="222">
        <v>0</v>
      </c>
      <c r="R178" s="222">
        <v>0</v>
      </c>
      <c r="S178" s="222">
        <v>0</v>
      </c>
      <c r="T178" s="222">
        <v>0</v>
      </c>
      <c r="U178" s="222"/>
      <c r="V178" s="222">
        <v>46</v>
      </c>
      <c r="W178" s="222">
        <v>6</v>
      </c>
    </row>
    <row r="179" spans="1:23" ht="15" customHeight="1" x14ac:dyDescent="0.2">
      <c r="A179" t="s">
        <v>588</v>
      </c>
      <c r="B179" t="s">
        <v>589</v>
      </c>
      <c r="C179" t="s">
        <v>262</v>
      </c>
      <c r="D179" t="s">
        <v>261</v>
      </c>
      <c r="E179" s="222">
        <v>99</v>
      </c>
      <c r="F179" s="222"/>
      <c r="G179" s="222">
        <v>78</v>
      </c>
      <c r="H179" s="222">
        <v>0</v>
      </c>
      <c r="I179" s="222">
        <v>0</v>
      </c>
      <c r="J179" s="222">
        <v>42</v>
      </c>
      <c r="K179" s="222">
        <v>0</v>
      </c>
      <c r="L179" s="222">
        <v>4</v>
      </c>
      <c r="M179" s="222">
        <v>8</v>
      </c>
      <c r="N179" s="222">
        <v>1</v>
      </c>
      <c r="O179" s="222">
        <v>5</v>
      </c>
      <c r="P179" s="222">
        <v>18</v>
      </c>
      <c r="Q179" s="222">
        <v>0</v>
      </c>
      <c r="R179" s="222">
        <v>0</v>
      </c>
      <c r="S179" s="222">
        <v>0</v>
      </c>
      <c r="T179" s="222">
        <v>0</v>
      </c>
      <c r="U179" s="222"/>
      <c r="V179" s="222">
        <v>19</v>
      </c>
      <c r="W179" s="222">
        <v>2</v>
      </c>
    </row>
    <row r="180" spans="1:23" ht="15" customHeight="1" x14ac:dyDescent="0.2">
      <c r="A180" t="s">
        <v>590</v>
      </c>
      <c r="B180" t="s">
        <v>591</v>
      </c>
      <c r="C180" t="s">
        <v>274</v>
      </c>
      <c r="D180" t="s">
        <v>273</v>
      </c>
      <c r="E180" s="222">
        <v>432</v>
      </c>
      <c r="F180" s="222"/>
      <c r="G180" s="222">
        <v>163</v>
      </c>
      <c r="H180" s="222">
        <v>0</v>
      </c>
      <c r="I180" s="222">
        <v>0</v>
      </c>
      <c r="J180" s="222">
        <v>55</v>
      </c>
      <c r="K180" s="222">
        <v>0</v>
      </c>
      <c r="L180" s="222">
        <v>32</v>
      </c>
      <c r="M180" s="222">
        <v>10</v>
      </c>
      <c r="N180" s="222">
        <v>2</v>
      </c>
      <c r="O180" s="222">
        <v>34</v>
      </c>
      <c r="P180" s="222">
        <v>27</v>
      </c>
      <c r="Q180" s="222">
        <v>2</v>
      </c>
      <c r="R180" s="222">
        <v>1</v>
      </c>
      <c r="S180" s="222">
        <v>0</v>
      </c>
      <c r="T180" s="222">
        <v>0</v>
      </c>
      <c r="U180" s="222"/>
      <c r="V180" s="222">
        <v>262</v>
      </c>
      <c r="W180" s="222">
        <v>7</v>
      </c>
    </row>
    <row r="181" spans="1:23" ht="15" customHeight="1" x14ac:dyDescent="0.2">
      <c r="A181" t="s">
        <v>592</v>
      </c>
      <c r="B181" t="s">
        <v>593</v>
      </c>
      <c r="C181" t="s">
        <v>274</v>
      </c>
      <c r="D181" t="s">
        <v>273</v>
      </c>
      <c r="E181" s="222">
        <v>53</v>
      </c>
      <c r="F181" s="222"/>
      <c r="G181" s="222">
        <v>33</v>
      </c>
      <c r="H181" s="222">
        <v>1</v>
      </c>
      <c r="I181" s="222">
        <v>0</v>
      </c>
      <c r="J181" s="222">
        <v>10</v>
      </c>
      <c r="K181" s="222">
        <v>0</v>
      </c>
      <c r="L181" s="222">
        <v>5</v>
      </c>
      <c r="M181" s="222">
        <v>9</v>
      </c>
      <c r="N181" s="222">
        <v>1</v>
      </c>
      <c r="O181" s="222">
        <v>3</v>
      </c>
      <c r="P181" s="222">
        <v>3</v>
      </c>
      <c r="Q181" s="222">
        <v>1</v>
      </c>
      <c r="R181" s="222">
        <v>0</v>
      </c>
      <c r="S181" s="222">
        <v>0</v>
      </c>
      <c r="T181" s="222">
        <v>0</v>
      </c>
      <c r="U181" s="222"/>
      <c r="V181" s="222">
        <v>19</v>
      </c>
      <c r="W181" s="222">
        <v>1</v>
      </c>
    </row>
    <row r="182" spans="1:23" ht="15" customHeight="1" x14ac:dyDescent="0.2">
      <c r="A182" t="s">
        <v>594</v>
      </c>
      <c r="B182" t="s">
        <v>595</v>
      </c>
      <c r="C182" t="s">
        <v>274</v>
      </c>
      <c r="D182" t="s">
        <v>273</v>
      </c>
      <c r="E182" s="222">
        <v>143</v>
      </c>
      <c r="F182" s="222"/>
      <c r="G182" s="222">
        <v>94</v>
      </c>
      <c r="H182" s="222">
        <v>2</v>
      </c>
      <c r="I182" s="222">
        <v>0</v>
      </c>
      <c r="J182" s="222">
        <v>26</v>
      </c>
      <c r="K182" s="222">
        <v>0</v>
      </c>
      <c r="L182" s="222">
        <v>23</v>
      </c>
      <c r="M182" s="222">
        <v>5</v>
      </c>
      <c r="N182" s="222">
        <v>13</v>
      </c>
      <c r="O182" s="222">
        <v>7</v>
      </c>
      <c r="P182" s="222">
        <v>18</v>
      </c>
      <c r="Q182" s="222">
        <v>0</v>
      </c>
      <c r="R182" s="222">
        <v>0</v>
      </c>
      <c r="S182" s="222">
        <v>0</v>
      </c>
      <c r="T182" s="222">
        <v>0</v>
      </c>
      <c r="U182" s="222"/>
      <c r="V182" s="222">
        <v>45</v>
      </c>
      <c r="W182" s="222">
        <v>4</v>
      </c>
    </row>
    <row r="183" spans="1:23" ht="15" customHeight="1" x14ac:dyDescent="0.2">
      <c r="A183" t="s">
        <v>596</v>
      </c>
      <c r="B183" t="s">
        <v>597</v>
      </c>
      <c r="C183" t="s">
        <v>268</v>
      </c>
      <c r="D183" t="s">
        <v>267</v>
      </c>
      <c r="E183" s="222">
        <v>27</v>
      </c>
      <c r="F183" s="222"/>
      <c r="G183" s="222">
        <v>21</v>
      </c>
      <c r="H183" s="222">
        <v>0</v>
      </c>
      <c r="I183" s="222">
        <v>0</v>
      </c>
      <c r="J183" s="222">
        <v>7</v>
      </c>
      <c r="K183" s="222">
        <v>0</v>
      </c>
      <c r="L183" s="222">
        <v>10</v>
      </c>
      <c r="M183" s="222">
        <v>1</v>
      </c>
      <c r="N183" s="222">
        <v>1</v>
      </c>
      <c r="O183" s="222">
        <v>1</v>
      </c>
      <c r="P183" s="222">
        <v>1</v>
      </c>
      <c r="Q183" s="222">
        <v>0</v>
      </c>
      <c r="R183" s="222">
        <v>0</v>
      </c>
      <c r="S183" s="222">
        <v>0</v>
      </c>
      <c r="T183" s="222">
        <v>0</v>
      </c>
      <c r="U183" s="222"/>
      <c r="V183" s="222">
        <v>5</v>
      </c>
      <c r="W183" s="222">
        <v>1</v>
      </c>
    </row>
    <row r="184" spans="1:23" ht="15" customHeight="1" x14ac:dyDescent="0.2">
      <c r="A184" t="s">
        <v>598</v>
      </c>
      <c r="B184" t="s">
        <v>599</v>
      </c>
      <c r="C184" t="s">
        <v>262</v>
      </c>
      <c r="D184" t="s">
        <v>261</v>
      </c>
      <c r="E184" s="222">
        <v>356</v>
      </c>
      <c r="F184" s="222"/>
      <c r="G184" s="222">
        <v>129</v>
      </c>
      <c r="H184" s="222">
        <v>2</v>
      </c>
      <c r="I184" s="222">
        <v>0</v>
      </c>
      <c r="J184" s="222">
        <v>71</v>
      </c>
      <c r="K184" s="222">
        <v>0</v>
      </c>
      <c r="L184" s="222">
        <v>13</v>
      </c>
      <c r="M184" s="222">
        <v>6</v>
      </c>
      <c r="N184" s="222">
        <v>17</v>
      </c>
      <c r="O184" s="222">
        <v>4</v>
      </c>
      <c r="P184" s="222">
        <v>14</v>
      </c>
      <c r="Q184" s="222">
        <v>2</v>
      </c>
      <c r="R184" s="222">
        <v>0</v>
      </c>
      <c r="S184" s="222">
        <v>0</v>
      </c>
      <c r="T184" s="222">
        <v>0</v>
      </c>
      <c r="U184" s="222"/>
      <c r="V184" s="222">
        <v>223</v>
      </c>
      <c r="W184" s="222">
        <v>4</v>
      </c>
    </row>
    <row r="185" spans="1:23" ht="15" customHeight="1" x14ac:dyDescent="0.2">
      <c r="A185" t="s">
        <v>600</v>
      </c>
      <c r="B185" t="s">
        <v>601</v>
      </c>
      <c r="C185" t="s">
        <v>270</v>
      </c>
      <c r="D185" t="s">
        <v>269</v>
      </c>
      <c r="E185" s="222">
        <v>88</v>
      </c>
      <c r="F185" s="222"/>
      <c r="G185" s="222">
        <v>81</v>
      </c>
      <c r="H185" s="222">
        <v>1</v>
      </c>
      <c r="I185" s="222">
        <v>0</v>
      </c>
      <c r="J185" s="222">
        <v>4</v>
      </c>
      <c r="K185" s="222">
        <v>0</v>
      </c>
      <c r="L185" s="222">
        <v>2</v>
      </c>
      <c r="M185" s="222">
        <v>2</v>
      </c>
      <c r="N185" s="222">
        <v>4</v>
      </c>
      <c r="O185" s="222">
        <v>4</v>
      </c>
      <c r="P185" s="222">
        <v>63</v>
      </c>
      <c r="Q185" s="222">
        <v>1</v>
      </c>
      <c r="R185" s="222">
        <v>0</v>
      </c>
      <c r="S185" s="222">
        <v>0</v>
      </c>
      <c r="T185" s="222">
        <v>0</v>
      </c>
      <c r="U185" s="222"/>
      <c r="V185" s="222">
        <v>7</v>
      </c>
      <c r="W185" s="222">
        <v>0</v>
      </c>
    </row>
    <row r="186" spans="1:23" ht="15" customHeight="1" x14ac:dyDescent="0.2">
      <c r="A186" t="s">
        <v>602</v>
      </c>
      <c r="B186" t="s">
        <v>603</v>
      </c>
      <c r="C186" t="s">
        <v>258</v>
      </c>
      <c r="D186" t="s">
        <v>257</v>
      </c>
      <c r="E186" s="222">
        <v>381</v>
      </c>
      <c r="F186" s="222"/>
      <c r="G186" s="222">
        <v>267</v>
      </c>
      <c r="H186" s="222">
        <v>0</v>
      </c>
      <c r="I186" s="222">
        <v>0</v>
      </c>
      <c r="J186" s="222">
        <v>99</v>
      </c>
      <c r="K186" s="222">
        <v>0</v>
      </c>
      <c r="L186" s="222">
        <v>23</v>
      </c>
      <c r="M186" s="222">
        <v>80</v>
      </c>
      <c r="N186" s="222">
        <v>0</v>
      </c>
      <c r="O186" s="222">
        <v>6</v>
      </c>
      <c r="P186" s="222">
        <v>52</v>
      </c>
      <c r="Q186" s="222">
        <v>5</v>
      </c>
      <c r="R186" s="222">
        <v>0</v>
      </c>
      <c r="S186" s="222">
        <v>0</v>
      </c>
      <c r="T186" s="222">
        <v>2</v>
      </c>
      <c r="U186" s="222"/>
      <c r="V186" s="222">
        <v>99</v>
      </c>
      <c r="W186" s="222">
        <v>15</v>
      </c>
    </row>
    <row r="187" spans="1:23" ht="15" customHeight="1" x14ac:dyDescent="0.2">
      <c r="A187" t="s">
        <v>604</v>
      </c>
      <c r="B187" t="s">
        <v>605</v>
      </c>
      <c r="C187" t="s">
        <v>276</v>
      </c>
      <c r="D187" t="s">
        <v>275</v>
      </c>
      <c r="E187" s="222">
        <v>394</v>
      </c>
      <c r="F187" s="222"/>
      <c r="G187" s="222">
        <v>85</v>
      </c>
      <c r="H187" s="222">
        <v>0</v>
      </c>
      <c r="I187" s="222">
        <v>0</v>
      </c>
      <c r="J187" s="222">
        <v>35</v>
      </c>
      <c r="K187" s="222">
        <v>0</v>
      </c>
      <c r="L187" s="222">
        <v>3</v>
      </c>
      <c r="M187" s="222">
        <v>0</v>
      </c>
      <c r="N187" s="222">
        <v>11</v>
      </c>
      <c r="O187" s="222">
        <v>5</v>
      </c>
      <c r="P187" s="222">
        <v>29</v>
      </c>
      <c r="Q187" s="222">
        <v>1</v>
      </c>
      <c r="R187" s="222">
        <v>0</v>
      </c>
      <c r="S187" s="222">
        <v>0</v>
      </c>
      <c r="T187" s="222">
        <v>1</v>
      </c>
      <c r="U187" s="222"/>
      <c r="V187" s="222">
        <v>301</v>
      </c>
      <c r="W187" s="222">
        <v>8</v>
      </c>
    </row>
    <row r="188" spans="1:23" ht="15" customHeight="1" x14ac:dyDescent="0.2">
      <c r="A188" t="s">
        <v>606</v>
      </c>
      <c r="B188" t="s">
        <v>607</v>
      </c>
      <c r="C188" t="s">
        <v>268</v>
      </c>
      <c r="D188" t="s">
        <v>267</v>
      </c>
      <c r="E188" s="222">
        <v>15</v>
      </c>
      <c r="F188" s="222"/>
      <c r="G188" s="222">
        <v>7</v>
      </c>
      <c r="H188" s="222">
        <v>0</v>
      </c>
      <c r="I188" s="222">
        <v>0</v>
      </c>
      <c r="J188" s="222">
        <v>2</v>
      </c>
      <c r="K188" s="222">
        <v>0</v>
      </c>
      <c r="L188" s="222">
        <v>0</v>
      </c>
      <c r="M188" s="222">
        <v>3</v>
      </c>
      <c r="N188" s="222">
        <v>0</v>
      </c>
      <c r="O188" s="222">
        <v>0</v>
      </c>
      <c r="P188" s="222">
        <v>2</v>
      </c>
      <c r="Q188" s="222">
        <v>0</v>
      </c>
      <c r="R188" s="222">
        <v>0</v>
      </c>
      <c r="S188" s="222">
        <v>0</v>
      </c>
      <c r="T188" s="222">
        <v>0</v>
      </c>
      <c r="U188" s="222"/>
      <c r="V188" s="222">
        <v>8</v>
      </c>
      <c r="W188" s="222">
        <v>0</v>
      </c>
    </row>
    <row r="189" spans="1:23" ht="15" customHeight="1" x14ac:dyDescent="0.2">
      <c r="A189" t="s">
        <v>608</v>
      </c>
      <c r="B189" t="s">
        <v>609</v>
      </c>
      <c r="C189" t="s">
        <v>266</v>
      </c>
      <c r="D189" t="s">
        <v>265</v>
      </c>
      <c r="E189" s="222">
        <v>242</v>
      </c>
      <c r="F189" s="222"/>
      <c r="G189" s="222">
        <v>182</v>
      </c>
      <c r="H189" s="222">
        <v>0</v>
      </c>
      <c r="I189" s="222">
        <v>0</v>
      </c>
      <c r="J189" s="222">
        <v>136</v>
      </c>
      <c r="K189" s="222">
        <v>0</v>
      </c>
      <c r="L189" s="222">
        <v>4</v>
      </c>
      <c r="M189" s="222">
        <v>4</v>
      </c>
      <c r="N189" s="222">
        <v>4</v>
      </c>
      <c r="O189" s="222">
        <v>2</v>
      </c>
      <c r="P189" s="222">
        <v>32</v>
      </c>
      <c r="Q189" s="222">
        <v>0</v>
      </c>
      <c r="R189" s="222">
        <v>0</v>
      </c>
      <c r="S189" s="222">
        <v>0</v>
      </c>
      <c r="T189" s="222">
        <v>0</v>
      </c>
      <c r="U189" s="222"/>
      <c r="V189" s="222">
        <v>60</v>
      </c>
      <c r="W189" s="222">
        <v>0</v>
      </c>
    </row>
    <row r="190" spans="1:23" ht="15" customHeight="1" x14ac:dyDescent="0.2">
      <c r="A190" t="s">
        <v>610</v>
      </c>
      <c r="B190" t="s">
        <v>611</v>
      </c>
      <c r="C190" t="s">
        <v>272</v>
      </c>
      <c r="D190" t="s">
        <v>271</v>
      </c>
      <c r="E190" s="222">
        <v>94</v>
      </c>
      <c r="F190" s="222"/>
      <c r="G190" s="222">
        <v>37</v>
      </c>
      <c r="H190" s="222">
        <v>0</v>
      </c>
      <c r="I190" s="222">
        <v>0</v>
      </c>
      <c r="J190" s="222">
        <v>10</v>
      </c>
      <c r="K190" s="222">
        <v>0</v>
      </c>
      <c r="L190" s="222">
        <v>4</v>
      </c>
      <c r="M190" s="222">
        <v>4</v>
      </c>
      <c r="N190" s="222">
        <v>2</v>
      </c>
      <c r="O190" s="222">
        <v>5</v>
      </c>
      <c r="P190" s="222">
        <v>11</v>
      </c>
      <c r="Q190" s="222">
        <v>1</v>
      </c>
      <c r="R190" s="222">
        <v>0</v>
      </c>
      <c r="S190" s="222">
        <v>0</v>
      </c>
      <c r="T190" s="222">
        <v>0</v>
      </c>
      <c r="U190" s="222"/>
      <c r="V190" s="222">
        <v>55</v>
      </c>
      <c r="W190" s="222">
        <v>2</v>
      </c>
    </row>
    <row r="191" spans="1:23" ht="15" customHeight="1" x14ac:dyDescent="0.2">
      <c r="A191" t="s">
        <v>612</v>
      </c>
      <c r="B191" t="s">
        <v>613</v>
      </c>
      <c r="C191" t="s">
        <v>268</v>
      </c>
      <c r="D191" t="s">
        <v>267</v>
      </c>
      <c r="E191" s="222">
        <v>35</v>
      </c>
      <c r="F191" s="222"/>
      <c r="G191" s="222">
        <v>16</v>
      </c>
      <c r="H191" s="222">
        <v>0</v>
      </c>
      <c r="I191" s="222">
        <v>0</v>
      </c>
      <c r="J191" s="222">
        <v>11</v>
      </c>
      <c r="K191" s="222">
        <v>0</v>
      </c>
      <c r="L191" s="222">
        <v>4</v>
      </c>
      <c r="M191" s="222">
        <v>0</v>
      </c>
      <c r="N191" s="222">
        <v>0</v>
      </c>
      <c r="O191" s="222">
        <v>1</v>
      </c>
      <c r="P191" s="222">
        <v>0</v>
      </c>
      <c r="Q191" s="222">
        <v>0</v>
      </c>
      <c r="R191" s="222">
        <v>0</v>
      </c>
      <c r="S191" s="222">
        <v>0</v>
      </c>
      <c r="T191" s="222">
        <v>0</v>
      </c>
      <c r="U191" s="222"/>
      <c r="V191" s="222">
        <v>17</v>
      </c>
      <c r="W191" s="222">
        <v>2</v>
      </c>
    </row>
    <row r="192" spans="1:23" ht="15" customHeight="1" x14ac:dyDescent="0.2">
      <c r="A192" t="s">
        <v>614</v>
      </c>
      <c r="B192" t="s">
        <v>615</v>
      </c>
      <c r="C192" t="s">
        <v>266</v>
      </c>
      <c r="D192" t="s">
        <v>265</v>
      </c>
      <c r="E192" s="222">
        <v>165</v>
      </c>
      <c r="F192" s="222"/>
      <c r="G192" s="222">
        <v>64</v>
      </c>
      <c r="H192" s="222">
        <v>0</v>
      </c>
      <c r="I192" s="222">
        <v>0</v>
      </c>
      <c r="J192" s="222">
        <v>48</v>
      </c>
      <c r="K192" s="222">
        <v>0</v>
      </c>
      <c r="L192" s="222">
        <v>0</v>
      </c>
      <c r="M192" s="222">
        <v>0</v>
      </c>
      <c r="N192" s="222">
        <v>2</v>
      </c>
      <c r="O192" s="222">
        <v>7</v>
      </c>
      <c r="P192" s="222">
        <v>7</v>
      </c>
      <c r="Q192" s="222">
        <v>0</v>
      </c>
      <c r="R192" s="222">
        <v>0</v>
      </c>
      <c r="S192" s="222">
        <v>0</v>
      </c>
      <c r="T192" s="222">
        <v>0</v>
      </c>
      <c r="U192" s="222"/>
      <c r="V192" s="222">
        <v>100</v>
      </c>
      <c r="W192" s="222">
        <v>1</v>
      </c>
    </row>
    <row r="193" spans="1:23" ht="15" customHeight="1" x14ac:dyDescent="0.2">
      <c r="A193" t="s">
        <v>616</v>
      </c>
      <c r="B193" t="s">
        <v>617</v>
      </c>
      <c r="C193" t="s">
        <v>272</v>
      </c>
      <c r="D193" t="s">
        <v>271</v>
      </c>
      <c r="E193" s="222">
        <v>37</v>
      </c>
      <c r="F193" s="222"/>
      <c r="G193" s="222">
        <v>24</v>
      </c>
      <c r="H193" s="222">
        <v>0</v>
      </c>
      <c r="I193" s="222">
        <v>0</v>
      </c>
      <c r="J193" s="222">
        <v>10</v>
      </c>
      <c r="K193" s="222">
        <v>0</v>
      </c>
      <c r="L193" s="222">
        <v>3</v>
      </c>
      <c r="M193" s="222">
        <v>3</v>
      </c>
      <c r="N193" s="222">
        <v>5</v>
      </c>
      <c r="O193" s="222">
        <v>1</v>
      </c>
      <c r="P193" s="222">
        <v>1</v>
      </c>
      <c r="Q193" s="222">
        <v>1</v>
      </c>
      <c r="R193" s="222">
        <v>0</v>
      </c>
      <c r="S193" s="222">
        <v>0</v>
      </c>
      <c r="T193" s="222">
        <v>0</v>
      </c>
      <c r="U193" s="222"/>
      <c r="V193" s="222">
        <v>12</v>
      </c>
      <c r="W193" s="222">
        <v>1</v>
      </c>
    </row>
    <row r="194" spans="1:23" ht="15" customHeight="1" x14ac:dyDescent="0.2">
      <c r="A194" t="s">
        <v>618</v>
      </c>
      <c r="B194" t="s">
        <v>619</v>
      </c>
      <c r="C194" t="s">
        <v>268</v>
      </c>
      <c r="D194" t="s">
        <v>267</v>
      </c>
      <c r="E194" s="222">
        <v>204</v>
      </c>
      <c r="F194" s="222"/>
      <c r="G194" s="222">
        <v>87</v>
      </c>
      <c r="H194" s="222">
        <v>0</v>
      </c>
      <c r="I194" s="222">
        <v>0</v>
      </c>
      <c r="J194" s="222">
        <v>31</v>
      </c>
      <c r="K194" s="222">
        <v>0</v>
      </c>
      <c r="L194" s="222">
        <v>21</v>
      </c>
      <c r="M194" s="222">
        <v>4</v>
      </c>
      <c r="N194" s="222">
        <v>8</v>
      </c>
      <c r="O194" s="222">
        <v>15</v>
      </c>
      <c r="P194" s="222">
        <v>7</v>
      </c>
      <c r="Q194" s="222">
        <v>1</v>
      </c>
      <c r="R194" s="222">
        <v>0</v>
      </c>
      <c r="S194" s="222">
        <v>0</v>
      </c>
      <c r="T194" s="222">
        <v>0</v>
      </c>
      <c r="U194" s="222"/>
      <c r="V194" s="222">
        <v>109</v>
      </c>
      <c r="W194" s="222">
        <v>8</v>
      </c>
    </row>
    <row r="195" spans="1:23" ht="15" customHeight="1" x14ac:dyDescent="0.2">
      <c r="A195" t="s">
        <v>620</v>
      </c>
      <c r="B195" t="s">
        <v>621</v>
      </c>
      <c r="C195" t="s">
        <v>276</v>
      </c>
      <c r="D195" t="s">
        <v>275</v>
      </c>
      <c r="E195" s="222">
        <v>173</v>
      </c>
      <c r="F195" s="222"/>
      <c r="G195" s="222">
        <v>74</v>
      </c>
      <c r="H195" s="222">
        <v>0</v>
      </c>
      <c r="I195" s="222">
        <v>0</v>
      </c>
      <c r="J195" s="222">
        <v>25</v>
      </c>
      <c r="K195" s="222">
        <v>0</v>
      </c>
      <c r="L195" s="222">
        <v>20</v>
      </c>
      <c r="M195" s="222">
        <v>0</v>
      </c>
      <c r="N195" s="222">
        <v>6</v>
      </c>
      <c r="O195" s="222">
        <v>17</v>
      </c>
      <c r="P195" s="222">
        <v>5</v>
      </c>
      <c r="Q195" s="222">
        <v>1</v>
      </c>
      <c r="R195" s="222">
        <v>0</v>
      </c>
      <c r="S195" s="222">
        <v>0</v>
      </c>
      <c r="T195" s="222">
        <v>0</v>
      </c>
      <c r="U195" s="222"/>
      <c r="V195" s="222">
        <v>96</v>
      </c>
      <c r="W195" s="222">
        <v>3</v>
      </c>
    </row>
    <row r="196" spans="1:23" ht="15" customHeight="1" x14ac:dyDescent="0.2">
      <c r="A196" t="s">
        <v>622</v>
      </c>
      <c r="B196" t="s">
        <v>623</v>
      </c>
      <c r="C196" t="s">
        <v>262</v>
      </c>
      <c r="D196" t="s">
        <v>261</v>
      </c>
      <c r="E196" s="222">
        <v>40</v>
      </c>
      <c r="F196" s="222"/>
      <c r="G196" s="222">
        <v>29</v>
      </c>
      <c r="H196" s="222">
        <v>4</v>
      </c>
      <c r="I196" s="222">
        <v>0</v>
      </c>
      <c r="J196" s="222">
        <v>15</v>
      </c>
      <c r="K196" s="222">
        <v>0</v>
      </c>
      <c r="L196" s="222">
        <v>2</v>
      </c>
      <c r="M196" s="222">
        <v>2</v>
      </c>
      <c r="N196" s="222">
        <v>5</v>
      </c>
      <c r="O196" s="222">
        <v>1</v>
      </c>
      <c r="P196" s="222">
        <v>0</v>
      </c>
      <c r="Q196" s="222">
        <v>0</v>
      </c>
      <c r="R196" s="222">
        <v>0</v>
      </c>
      <c r="S196" s="222">
        <v>0</v>
      </c>
      <c r="T196" s="222">
        <v>0</v>
      </c>
      <c r="U196" s="222"/>
      <c r="V196" s="222">
        <v>9</v>
      </c>
      <c r="W196" s="222">
        <v>2</v>
      </c>
    </row>
    <row r="197" spans="1:23" ht="15" customHeight="1" x14ac:dyDescent="0.2">
      <c r="A197" t="s">
        <v>624</v>
      </c>
      <c r="B197" t="s">
        <v>625</v>
      </c>
      <c r="C197" t="s">
        <v>270</v>
      </c>
      <c r="D197" t="s">
        <v>269</v>
      </c>
      <c r="E197" s="223" t="s">
        <v>333</v>
      </c>
      <c r="F197" s="222"/>
      <c r="G197" s="223" t="s">
        <v>333</v>
      </c>
      <c r="H197" s="223" t="s">
        <v>333</v>
      </c>
      <c r="I197" s="223" t="s">
        <v>333</v>
      </c>
      <c r="J197" s="223" t="s">
        <v>333</v>
      </c>
      <c r="K197" s="223" t="s">
        <v>333</v>
      </c>
      <c r="L197" s="223" t="s">
        <v>333</v>
      </c>
      <c r="M197" s="223" t="s">
        <v>333</v>
      </c>
      <c r="N197" s="223" t="s">
        <v>333</v>
      </c>
      <c r="O197" s="223" t="s">
        <v>333</v>
      </c>
      <c r="P197" s="223" t="s">
        <v>333</v>
      </c>
      <c r="Q197" s="223" t="s">
        <v>333</v>
      </c>
      <c r="R197" s="223" t="s">
        <v>333</v>
      </c>
      <c r="S197" s="223" t="s">
        <v>333</v>
      </c>
      <c r="T197" s="223" t="s">
        <v>333</v>
      </c>
      <c r="U197" s="222"/>
      <c r="V197" s="223" t="s">
        <v>333</v>
      </c>
      <c r="W197" s="223" t="s">
        <v>333</v>
      </c>
    </row>
    <row r="198" spans="1:23" ht="15" customHeight="1" x14ac:dyDescent="0.2">
      <c r="A198" t="s">
        <v>626</v>
      </c>
      <c r="B198" t="s">
        <v>627</v>
      </c>
      <c r="C198" t="s">
        <v>268</v>
      </c>
      <c r="D198" t="s">
        <v>267</v>
      </c>
      <c r="E198" s="222">
        <v>49</v>
      </c>
      <c r="F198" s="222"/>
      <c r="G198" s="222">
        <v>32</v>
      </c>
      <c r="H198" s="222">
        <v>0</v>
      </c>
      <c r="I198" s="222">
        <v>0</v>
      </c>
      <c r="J198" s="222">
        <v>12</v>
      </c>
      <c r="K198" s="222">
        <v>0</v>
      </c>
      <c r="L198" s="222">
        <v>14</v>
      </c>
      <c r="M198" s="222">
        <v>1</v>
      </c>
      <c r="N198" s="222">
        <v>1</v>
      </c>
      <c r="O198" s="222">
        <v>1</v>
      </c>
      <c r="P198" s="222">
        <v>1</v>
      </c>
      <c r="Q198" s="222">
        <v>2</v>
      </c>
      <c r="R198" s="222">
        <v>0</v>
      </c>
      <c r="S198" s="222">
        <v>0</v>
      </c>
      <c r="T198" s="222">
        <v>0</v>
      </c>
      <c r="U198" s="222"/>
      <c r="V198" s="222">
        <v>15</v>
      </c>
      <c r="W198" s="222">
        <v>2</v>
      </c>
    </row>
    <row r="199" spans="1:23" ht="15" customHeight="1" x14ac:dyDescent="0.2">
      <c r="A199" t="s">
        <v>628</v>
      </c>
      <c r="B199" t="s">
        <v>629</v>
      </c>
      <c r="C199" t="s">
        <v>266</v>
      </c>
      <c r="D199" t="s">
        <v>265</v>
      </c>
      <c r="E199" s="222">
        <v>328</v>
      </c>
      <c r="F199" s="222"/>
      <c r="G199" s="222">
        <v>232</v>
      </c>
      <c r="H199" s="222">
        <v>3</v>
      </c>
      <c r="I199" s="222">
        <v>2</v>
      </c>
      <c r="J199" s="222">
        <v>116</v>
      </c>
      <c r="K199" s="222">
        <v>0</v>
      </c>
      <c r="L199" s="222">
        <v>17</v>
      </c>
      <c r="M199" s="222">
        <v>7</v>
      </c>
      <c r="N199" s="222">
        <v>24</v>
      </c>
      <c r="O199" s="222">
        <v>39</v>
      </c>
      <c r="P199" s="222">
        <v>24</v>
      </c>
      <c r="Q199" s="222">
        <v>0</v>
      </c>
      <c r="R199" s="222">
        <v>0</v>
      </c>
      <c r="S199" s="222">
        <v>0</v>
      </c>
      <c r="T199" s="222">
        <v>0</v>
      </c>
      <c r="U199" s="222"/>
      <c r="V199" s="222">
        <v>92</v>
      </c>
      <c r="W199" s="222">
        <v>4</v>
      </c>
    </row>
    <row r="200" spans="1:23" ht="15" customHeight="1" x14ac:dyDescent="0.2">
      <c r="A200" t="s">
        <v>630</v>
      </c>
      <c r="B200" t="s">
        <v>631</v>
      </c>
      <c r="C200" t="s">
        <v>262</v>
      </c>
      <c r="D200" t="s">
        <v>261</v>
      </c>
      <c r="E200" s="222">
        <v>16</v>
      </c>
      <c r="F200" s="222"/>
      <c r="G200" s="222">
        <v>8</v>
      </c>
      <c r="H200" s="222">
        <v>1</v>
      </c>
      <c r="I200" s="222">
        <v>0</v>
      </c>
      <c r="J200" s="222">
        <v>2</v>
      </c>
      <c r="K200" s="222">
        <v>0</v>
      </c>
      <c r="L200" s="222">
        <v>0</v>
      </c>
      <c r="M200" s="222">
        <v>3</v>
      </c>
      <c r="N200" s="222">
        <v>0</v>
      </c>
      <c r="O200" s="222">
        <v>1</v>
      </c>
      <c r="P200" s="222">
        <v>1</v>
      </c>
      <c r="Q200" s="222">
        <v>0</v>
      </c>
      <c r="R200" s="222">
        <v>0</v>
      </c>
      <c r="S200" s="222">
        <v>0</v>
      </c>
      <c r="T200" s="222">
        <v>0</v>
      </c>
      <c r="U200" s="222"/>
      <c r="V200" s="222">
        <v>6</v>
      </c>
      <c r="W200" s="222">
        <v>2</v>
      </c>
    </row>
    <row r="201" spans="1:23" ht="15" customHeight="1" x14ac:dyDescent="0.2">
      <c r="A201" t="s">
        <v>632</v>
      </c>
      <c r="B201" t="s">
        <v>633</v>
      </c>
      <c r="C201" t="s">
        <v>272</v>
      </c>
      <c r="D201" t="s">
        <v>271</v>
      </c>
      <c r="E201" s="222">
        <v>430</v>
      </c>
      <c r="F201" s="222"/>
      <c r="G201" s="222">
        <v>317</v>
      </c>
      <c r="H201" s="222">
        <v>0</v>
      </c>
      <c r="I201" s="222">
        <v>0</v>
      </c>
      <c r="J201" s="222">
        <v>172</v>
      </c>
      <c r="K201" s="222">
        <v>1</v>
      </c>
      <c r="L201" s="222">
        <v>29</v>
      </c>
      <c r="M201" s="222">
        <v>8</v>
      </c>
      <c r="N201" s="222">
        <v>19</v>
      </c>
      <c r="O201" s="222">
        <v>13</v>
      </c>
      <c r="P201" s="222">
        <v>69</v>
      </c>
      <c r="Q201" s="222">
        <v>3</v>
      </c>
      <c r="R201" s="222">
        <v>3</v>
      </c>
      <c r="S201" s="222">
        <v>0</v>
      </c>
      <c r="T201" s="222">
        <v>0</v>
      </c>
      <c r="U201" s="222"/>
      <c r="V201" s="222">
        <v>106</v>
      </c>
      <c r="W201" s="222">
        <v>7</v>
      </c>
    </row>
    <row r="202" spans="1:23" ht="15" customHeight="1" x14ac:dyDescent="0.2">
      <c r="A202" t="s">
        <v>634</v>
      </c>
      <c r="B202" t="s">
        <v>635</v>
      </c>
      <c r="C202" t="s">
        <v>268</v>
      </c>
      <c r="D202" t="s">
        <v>267</v>
      </c>
      <c r="E202" s="222">
        <v>546</v>
      </c>
      <c r="F202" s="222"/>
      <c r="G202" s="222">
        <v>301</v>
      </c>
      <c r="H202" s="222">
        <v>6</v>
      </c>
      <c r="I202" s="222">
        <v>0</v>
      </c>
      <c r="J202" s="222">
        <v>134</v>
      </c>
      <c r="K202" s="222">
        <v>0</v>
      </c>
      <c r="L202" s="222">
        <v>59</v>
      </c>
      <c r="M202" s="222">
        <v>22</v>
      </c>
      <c r="N202" s="222">
        <v>27</v>
      </c>
      <c r="O202" s="222">
        <v>46</v>
      </c>
      <c r="P202" s="222">
        <v>6</v>
      </c>
      <c r="Q202" s="222">
        <v>0</v>
      </c>
      <c r="R202" s="222">
        <v>0</v>
      </c>
      <c r="S202" s="222">
        <v>1</v>
      </c>
      <c r="T202" s="222">
        <v>0</v>
      </c>
      <c r="U202" s="222"/>
      <c r="V202" s="222">
        <v>241</v>
      </c>
      <c r="W202" s="222">
        <v>4</v>
      </c>
    </row>
    <row r="203" spans="1:23" ht="15" customHeight="1" x14ac:dyDescent="0.2">
      <c r="A203" t="s">
        <v>636</v>
      </c>
      <c r="B203" t="s">
        <v>637</v>
      </c>
      <c r="C203" t="s">
        <v>270</v>
      </c>
      <c r="D203" t="s">
        <v>269</v>
      </c>
      <c r="E203" s="222">
        <v>114</v>
      </c>
      <c r="F203" s="222"/>
      <c r="G203" s="222">
        <v>62</v>
      </c>
      <c r="H203" s="222">
        <v>0</v>
      </c>
      <c r="I203" s="222">
        <v>0</v>
      </c>
      <c r="J203" s="222">
        <v>25</v>
      </c>
      <c r="K203" s="222">
        <v>0</v>
      </c>
      <c r="L203" s="222">
        <v>8</v>
      </c>
      <c r="M203" s="222">
        <v>3</v>
      </c>
      <c r="N203" s="222">
        <v>4</v>
      </c>
      <c r="O203" s="222">
        <v>6</v>
      </c>
      <c r="P203" s="222">
        <v>16</v>
      </c>
      <c r="Q203" s="222">
        <v>0</v>
      </c>
      <c r="R203" s="222">
        <v>0</v>
      </c>
      <c r="S203" s="222">
        <v>0</v>
      </c>
      <c r="T203" s="222">
        <v>0</v>
      </c>
      <c r="U203" s="222"/>
      <c r="V203" s="222">
        <v>51</v>
      </c>
      <c r="W203" s="222">
        <v>1</v>
      </c>
    </row>
    <row r="204" spans="1:23" ht="15" customHeight="1" x14ac:dyDescent="0.2">
      <c r="A204" t="s">
        <v>638</v>
      </c>
      <c r="B204" t="s">
        <v>639</v>
      </c>
      <c r="C204" t="s">
        <v>268</v>
      </c>
      <c r="D204" t="s">
        <v>267</v>
      </c>
      <c r="E204" s="222">
        <v>12</v>
      </c>
      <c r="F204" s="222"/>
      <c r="G204" s="222">
        <v>5</v>
      </c>
      <c r="H204" s="222">
        <v>0</v>
      </c>
      <c r="I204" s="222">
        <v>0</v>
      </c>
      <c r="J204" s="222">
        <v>1</v>
      </c>
      <c r="K204" s="222">
        <v>0</v>
      </c>
      <c r="L204" s="222">
        <v>2</v>
      </c>
      <c r="M204" s="222">
        <v>0</v>
      </c>
      <c r="N204" s="222">
        <v>0</v>
      </c>
      <c r="O204" s="222">
        <v>0</v>
      </c>
      <c r="P204" s="222">
        <v>2</v>
      </c>
      <c r="Q204" s="222">
        <v>0</v>
      </c>
      <c r="R204" s="222">
        <v>0</v>
      </c>
      <c r="S204" s="222">
        <v>0</v>
      </c>
      <c r="T204" s="222">
        <v>0</v>
      </c>
      <c r="U204" s="222"/>
      <c r="V204" s="222">
        <v>5</v>
      </c>
      <c r="W204" s="222">
        <v>2</v>
      </c>
    </row>
    <row r="205" spans="1:23" ht="15" customHeight="1" x14ac:dyDescent="0.2">
      <c r="A205" t="s">
        <v>640</v>
      </c>
      <c r="B205" t="s">
        <v>641</v>
      </c>
      <c r="C205" t="s">
        <v>264</v>
      </c>
      <c r="D205" t="s">
        <v>263</v>
      </c>
      <c r="E205" s="222">
        <v>753</v>
      </c>
      <c r="F205" s="222"/>
      <c r="G205" s="222">
        <v>198</v>
      </c>
      <c r="H205" s="222">
        <v>22</v>
      </c>
      <c r="I205" s="222">
        <v>0</v>
      </c>
      <c r="J205" s="222">
        <v>64</v>
      </c>
      <c r="K205" s="222">
        <v>0</v>
      </c>
      <c r="L205" s="222">
        <v>9</v>
      </c>
      <c r="M205" s="222">
        <v>10</v>
      </c>
      <c r="N205" s="222">
        <v>27</v>
      </c>
      <c r="O205" s="222">
        <v>20</v>
      </c>
      <c r="P205" s="222">
        <v>42</v>
      </c>
      <c r="Q205" s="222">
        <v>4</v>
      </c>
      <c r="R205" s="222">
        <v>0</v>
      </c>
      <c r="S205" s="222">
        <v>0</v>
      </c>
      <c r="T205" s="222">
        <v>0</v>
      </c>
      <c r="U205" s="222"/>
      <c r="V205" s="222">
        <v>555</v>
      </c>
      <c r="W205" s="222">
        <v>0</v>
      </c>
    </row>
    <row r="206" spans="1:23" ht="15" customHeight="1" x14ac:dyDescent="0.2">
      <c r="A206" t="s">
        <v>642</v>
      </c>
      <c r="B206" t="s">
        <v>643</v>
      </c>
      <c r="C206" t="s">
        <v>274</v>
      </c>
      <c r="D206" t="s">
        <v>273</v>
      </c>
      <c r="E206" s="222">
        <v>174</v>
      </c>
      <c r="F206" s="222"/>
      <c r="G206" s="222">
        <v>65</v>
      </c>
      <c r="H206" s="222">
        <v>0</v>
      </c>
      <c r="I206" s="222">
        <v>0</v>
      </c>
      <c r="J206" s="222">
        <v>29</v>
      </c>
      <c r="K206" s="222">
        <v>0</v>
      </c>
      <c r="L206" s="222">
        <v>8</v>
      </c>
      <c r="M206" s="222">
        <v>4</v>
      </c>
      <c r="N206" s="222">
        <v>2</v>
      </c>
      <c r="O206" s="222">
        <v>14</v>
      </c>
      <c r="P206" s="222">
        <v>8</v>
      </c>
      <c r="Q206" s="222">
        <v>0</v>
      </c>
      <c r="R206" s="222">
        <v>0</v>
      </c>
      <c r="S206" s="222">
        <v>0</v>
      </c>
      <c r="T206" s="222">
        <v>0</v>
      </c>
      <c r="U206" s="222"/>
      <c r="V206" s="222">
        <v>106</v>
      </c>
      <c r="W206" s="222">
        <v>3</v>
      </c>
    </row>
    <row r="207" spans="1:23" ht="15" customHeight="1" x14ac:dyDescent="0.2">
      <c r="A207" t="s">
        <v>644</v>
      </c>
      <c r="B207" t="s">
        <v>645</v>
      </c>
      <c r="C207" t="s">
        <v>264</v>
      </c>
      <c r="D207" t="s">
        <v>263</v>
      </c>
      <c r="E207" s="222">
        <v>256</v>
      </c>
      <c r="F207" s="222"/>
      <c r="G207" s="222">
        <v>90</v>
      </c>
      <c r="H207" s="222">
        <v>2</v>
      </c>
      <c r="I207" s="222">
        <v>0</v>
      </c>
      <c r="J207" s="222">
        <v>42</v>
      </c>
      <c r="K207" s="222">
        <v>0</v>
      </c>
      <c r="L207" s="222">
        <v>6</v>
      </c>
      <c r="M207" s="222">
        <v>14</v>
      </c>
      <c r="N207" s="222">
        <v>9</v>
      </c>
      <c r="O207" s="222">
        <v>9</v>
      </c>
      <c r="P207" s="222">
        <v>5</v>
      </c>
      <c r="Q207" s="222">
        <v>3</v>
      </c>
      <c r="R207" s="222">
        <v>0</v>
      </c>
      <c r="S207" s="222">
        <v>0</v>
      </c>
      <c r="T207" s="222">
        <v>0</v>
      </c>
      <c r="U207" s="222"/>
      <c r="V207" s="222">
        <v>166</v>
      </c>
      <c r="W207" s="222">
        <v>0</v>
      </c>
    </row>
    <row r="208" spans="1:23" ht="15" customHeight="1" x14ac:dyDescent="0.2">
      <c r="A208" t="s">
        <v>646</v>
      </c>
      <c r="B208" t="s">
        <v>647</v>
      </c>
      <c r="C208" t="s">
        <v>272</v>
      </c>
      <c r="D208" t="s">
        <v>271</v>
      </c>
      <c r="E208" s="222">
        <v>360</v>
      </c>
      <c r="F208" s="222"/>
      <c r="G208" s="222">
        <v>197</v>
      </c>
      <c r="H208" s="222">
        <v>2</v>
      </c>
      <c r="I208" s="222">
        <v>0</v>
      </c>
      <c r="J208" s="222">
        <v>89</v>
      </c>
      <c r="K208" s="222">
        <v>0</v>
      </c>
      <c r="L208" s="222">
        <v>26</v>
      </c>
      <c r="M208" s="222">
        <v>2</v>
      </c>
      <c r="N208" s="222">
        <v>19</v>
      </c>
      <c r="O208" s="222">
        <v>48</v>
      </c>
      <c r="P208" s="222">
        <v>9</v>
      </c>
      <c r="Q208" s="222">
        <v>2</v>
      </c>
      <c r="R208" s="222">
        <v>0</v>
      </c>
      <c r="S208" s="222">
        <v>0</v>
      </c>
      <c r="T208" s="222">
        <v>0</v>
      </c>
      <c r="U208" s="222"/>
      <c r="V208" s="222">
        <v>154</v>
      </c>
      <c r="W208" s="222">
        <v>9</v>
      </c>
    </row>
    <row r="209" spans="1:23" ht="15" customHeight="1" x14ac:dyDescent="0.2">
      <c r="A209" t="s">
        <v>648</v>
      </c>
      <c r="B209" t="s">
        <v>649</v>
      </c>
      <c r="C209" t="s">
        <v>276</v>
      </c>
      <c r="D209" t="s">
        <v>275</v>
      </c>
      <c r="E209" s="222">
        <v>287</v>
      </c>
      <c r="F209" s="222"/>
      <c r="G209" s="222">
        <v>185</v>
      </c>
      <c r="H209" s="222">
        <v>5</v>
      </c>
      <c r="I209" s="222">
        <v>1</v>
      </c>
      <c r="J209" s="222">
        <v>71</v>
      </c>
      <c r="K209" s="222">
        <v>0</v>
      </c>
      <c r="L209" s="222">
        <v>22</v>
      </c>
      <c r="M209" s="222">
        <v>6</v>
      </c>
      <c r="N209" s="222">
        <v>14</v>
      </c>
      <c r="O209" s="222">
        <v>12</v>
      </c>
      <c r="P209" s="222">
        <v>52</v>
      </c>
      <c r="Q209" s="222">
        <v>2</v>
      </c>
      <c r="R209" s="222">
        <v>0</v>
      </c>
      <c r="S209" s="222">
        <v>0</v>
      </c>
      <c r="T209" s="222">
        <v>0</v>
      </c>
      <c r="U209" s="222"/>
      <c r="V209" s="222">
        <v>94</v>
      </c>
      <c r="W209" s="222">
        <v>8</v>
      </c>
    </row>
    <row r="210" spans="1:23" ht="15" customHeight="1" x14ac:dyDescent="0.2">
      <c r="A210" t="s">
        <v>650</v>
      </c>
      <c r="B210" t="s">
        <v>651</v>
      </c>
      <c r="C210" t="s">
        <v>274</v>
      </c>
      <c r="D210" t="s">
        <v>273</v>
      </c>
      <c r="E210" s="222">
        <v>346</v>
      </c>
      <c r="F210" s="222"/>
      <c r="G210" s="222">
        <v>283</v>
      </c>
      <c r="H210" s="222">
        <v>9</v>
      </c>
      <c r="I210" s="222">
        <v>0</v>
      </c>
      <c r="J210" s="222">
        <v>170</v>
      </c>
      <c r="K210" s="222">
        <v>1</v>
      </c>
      <c r="L210" s="222">
        <v>32</v>
      </c>
      <c r="M210" s="222">
        <v>5</v>
      </c>
      <c r="N210" s="222">
        <v>37</v>
      </c>
      <c r="O210" s="222">
        <v>7</v>
      </c>
      <c r="P210" s="222">
        <v>21</v>
      </c>
      <c r="Q210" s="222">
        <v>1</v>
      </c>
      <c r="R210" s="222">
        <v>0</v>
      </c>
      <c r="S210" s="222">
        <v>0</v>
      </c>
      <c r="T210" s="222">
        <v>0</v>
      </c>
      <c r="U210" s="222"/>
      <c r="V210" s="222">
        <v>58</v>
      </c>
      <c r="W210" s="222">
        <v>5</v>
      </c>
    </row>
    <row r="211" spans="1:23" ht="15" customHeight="1" x14ac:dyDescent="0.2">
      <c r="A211" t="s">
        <v>652</v>
      </c>
      <c r="B211" t="s">
        <v>653</v>
      </c>
      <c r="C211" t="s">
        <v>264</v>
      </c>
      <c r="D211" t="s">
        <v>263</v>
      </c>
      <c r="E211" s="222">
        <v>303</v>
      </c>
      <c r="F211" s="222"/>
      <c r="G211" s="222">
        <v>176</v>
      </c>
      <c r="H211" s="222">
        <v>0</v>
      </c>
      <c r="I211" s="222">
        <v>0</v>
      </c>
      <c r="J211" s="222">
        <v>106</v>
      </c>
      <c r="K211" s="222">
        <v>0</v>
      </c>
      <c r="L211" s="222">
        <v>16</v>
      </c>
      <c r="M211" s="222">
        <v>12</v>
      </c>
      <c r="N211" s="222">
        <v>0</v>
      </c>
      <c r="O211" s="222">
        <v>25</v>
      </c>
      <c r="P211" s="222">
        <v>16</v>
      </c>
      <c r="Q211" s="222">
        <v>0</v>
      </c>
      <c r="R211" s="222">
        <v>0</v>
      </c>
      <c r="S211" s="222">
        <v>1</v>
      </c>
      <c r="T211" s="222">
        <v>0</v>
      </c>
      <c r="U211" s="222"/>
      <c r="V211" s="222">
        <v>127</v>
      </c>
      <c r="W211" s="222">
        <v>0</v>
      </c>
    </row>
    <row r="212" spans="1:23" ht="15" customHeight="1" x14ac:dyDescent="0.2">
      <c r="A212" t="s">
        <v>654</v>
      </c>
      <c r="B212" t="s">
        <v>655</v>
      </c>
      <c r="C212" t="s">
        <v>274</v>
      </c>
      <c r="D212" t="s">
        <v>273</v>
      </c>
      <c r="E212" s="223" t="s">
        <v>333</v>
      </c>
      <c r="F212" s="222"/>
      <c r="G212" s="223" t="s">
        <v>333</v>
      </c>
      <c r="H212" s="223" t="s">
        <v>333</v>
      </c>
      <c r="I212" s="223" t="s">
        <v>333</v>
      </c>
      <c r="J212" s="223" t="s">
        <v>333</v>
      </c>
      <c r="K212" s="223" t="s">
        <v>333</v>
      </c>
      <c r="L212" s="223" t="s">
        <v>333</v>
      </c>
      <c r="M212" s="223" t="s">
        <v>333</v>
      </c>
      <c r="N212" s="223" t="s">
        <v>333</v>
      </c>
      <c r="O212" s="223" t="s">
        <v>333</v>
      </c>
      <c r="P212" s="223" t="s">
        <v>333</v>
      </c>
      <c r="Q212" s="223" t="s">
        <v>333</v>
      </c>
      <c r="R212" s="223" t="s">
        <v>333</v>
      </c>
      <c r="S212" s="223" t="s">
        <v>333</v>
      </c>
      <c r="T212" s="223" t="s">
        <v>333</v>
      </c>
      <c r="U212" s="222"/>
      <c r="V212" s="223" t="s">
        <v>333</v>
      </c>
      <c r="W212" s="223" t="s">
        <v>333</v>
      </c>
    </row>
    <row r="213" spans="1:23" ht="15" customHeight="1" x14ac:dyDescent="0.2">
      <c r="A213" t="s">
        <v>656</v>
      </c>
      <c r="B213" t="s">
        <v>657</v>
      </c>
      <c r="C213" t="s">
        <v>258</v>
      </c>
      <c r="D213" t="s">
        <v>257</v>
      </c>
      <c r="E213" s="222">
        <v>157</v>
      </c>
      <c r="F213" s="222"/>
      <c r="G213" s="222">
        <v>90</v>
      </c>
      <c r="H213" s="222">
        <v>0</v>
      </c>
      <c r="I213" s="222">
        <v>0</v>
      </c>
      <c r="J213" s="222">
        <v>24</v>
      </c>
      <c r="K213" s="222">
        <v>0</v>
      </c>
      <c r="L213" s="222">
        <v>15</v>
      </c>
      <c r="M213" s="222">
        <v>15</v>
      </c>
      <c r="N213" s="222">
        <v>3</v>
      </c>
      <c r="O213" s="222">
        <v>5</v>
      </c>
      <c r="P213" s="222">
        <v>19</v>
      </c>
      <c r="Q213" s="222">
        <v>2</v>
      </c>
      <c r="R213" s="222">
        <v>0</v>
      </c>
      <c r="S213" s="222">
        <v>1</v>
      </c>
      <c r="T213" s="222">
        <v>6</v>
      </c>
      <c r="U213" s="222"/>
      <c r="V213" s="222">
        <v>56</v>
      </c>
      <c r="W213" s="222">
        <v>11</v>
      </c>
    </row>
    <row r="214" spans="1:23" ht="15" customHeight="1" x14ac:dyDescent="0.2">
      <c r="A214" t="s">
        <v>658</v>
      </c>
      <c r="B214" t="s">
        <v>659</v>
      </c>
      <c r="C214" t="s">
        <v>262</v>
      </c>
      <c r="D214" t="s">
        <v>261</v>
      </c>
      <c r="E214" s="222">
        <v>133</v>
      </c>
      <c r="F214" s="222"/>
      <c r="G214" s="222">
        <v>64</v>
      </c>
      <c r="H214" s="222">
        <v>0</v>
      </c>
      <c r="I214" s="222">
        <v>0</v>
      </c>
      <c r="J214" s="222">
        <v>27</v>
      </c>
      <c r="K214" s="222">
        <v>0</v>
      </c>
      <c r="L214" s="222">
        <v>6</v>
      </c>
      <c r="M214" s="222">
        <v>0</v>
      </c>
      <c r="N214" s="222">
        <v>8</v>
      </c>
      <c r="O214" s="222">
        <v>2</v>
      </c>
      <c r="P214" s="222">
        <v>20</v>
      </c>
      <c r="Q214" s="222">
        <v>1</v>
      </c>
      <c r="R214" s="222">
        <v>0</v>
      </c>
      <c r="S214" s="222">
        <v>0</v>
      </c>
      <c r="T214" s="222">
        <v>0</v>
      </c>
      <c r="U214" s="222"/>
      <c r="V214" s="222">
        <v>66</v>
      </c>
      <c r="W214" s="222">
        <v>3</v>
      </c>
    </row>
    <row r="215" spans="1:23" ht="15" customHeight="1" x14ac:dyDescent="0.2">
      <c r="A215" t="s">
        <v>660</v>
      </c>
      <c r="B215" t="s">
        <v>661</v>
      </c>
      <c r="C215" t="s">
        <v>270</v>
      </c>
      <c r="D215" t="s">
        <v>269</v>
      </c>
      <c r="E215" s="223" t="s">
        <v>333</v>
      </c>
      <c r="F215" s="222"/>
      <c r="G215" s="223" t="s">
        <v>333</v>
      </c>
      <c r="H215" s="223" t="s">
        <v>333</v>
      </c>
      <c r="I215" s="223" t="s">
        <v>333</v>
      </c>
      <c r="J215" s="223" t="s">
        <v>333</v>
      </c>
      <c r="K215" s="223" t="s">
        <v>333</v>
      </c>
      <c r="L215" s="223" t="s">
        <v>333</v>
      </c>
      <c r="M215" s="223" t="s">
        <v>333</v>
      </c>
      <c r="N215" s="223" t="s">
        <v>333</v>
      </c>
      <c r="O215" s="223" t="s">
        <v>333</v>
      </c>
      <c r="P215" s="223" t="s">
        <v>333</v>
      </c>
      <c r="Q215" s="223" t="s">
        <v>333</v>
      </c>
      <c r="R215" s="223" t="s">
        <v>333</v>
      </c>
      <c r="S215" s="223" t="s">
        <v>333</v>
      </c>
      <c r="T215" s="223" t="s">
        <v>333</v>
      </c>
      <c r="U215" s="222"/>
      <c r="V215" s="223" t="s">
        <v>333</v>
      </c>
      <c r="W215" s="223" t="s">
        <v>333</v>
      </c>
    </row>
    <row r="216" spans="1:23" ht="15" customHeight="1" x14ac:dyDescent="0.2">
      <c r="A216" t="s">
        <v>662</v>
      </c>
      <c r="B216" t="s">
        <v>663</v>
      </c>
      <c r="C216" t="s">
        <v>274</v>
      </c>
      <c r="D216" t="s">
        <v>273</v>
      </c>
      <c r="E216" s="222">
        <v>171</v>
      </c>
      <c r="F216" s="222"/>
      <c r="G216" s="222">
        <v>85</v>
      </c>
      <c r="H216" s="222">
        <v>1</v>
      </c>
      <c r="I216" s="222">
        <v>0</v>
      </c>
      <c r="J216" s="222">
        <v>26</v>
      </c>
      <c r="K216" s="222">
        <v>0</v>
      </c>
      <c r="L216" s="222">
        <v>10</v>
      </c>
      <c r="M216" s="222">
        <v>7</v>
      </c>
      <c r="N216" s="222">
        <v>9</v>
      </c>
      <c r="O216" s="222">
        <v>6</v>
      </c>
      <c r="P216" s="222">
        <v>26</v>
      </c>
      <c r="Q216" s="222">
        <v>0</v>
      </c>
      <c r="R216" s="222">
        <v>0</v>
      </c>
      <c r="S216" s="222">
        <v>0</v>
      </c>
      <c r="T216" s="222">
        <v>0</v>
      </c>
      <c r="U216" s="222"/>
      <c r="V216" s="222">
        <v>85</v>
      </c>
      <c r="W216" s="222">
        <v>1</v>
      </c>
    </row>
    <row r="217" spans="1:23" ht="15" customHeight="1" x14ac:dyDescent="0.2">
      <c r="A217" t="s">
        <v>664</v>
      </c>
      <c r="B217" t="s">
        <v>665</v>
      </c>
      <c r="C217" t="s">
        <v>264</v>
      </c>
      <c r="D217" t="s">
        <v>263</v>
      </c>
      <c r="E217" s="222">
        <v>8</v>
      </c>
      <c r="F217" s="222"/>
      <c r="G217" s="222">
        <v>4</v>
      </c>
      <c r="H217" s="222">
        <v>0</v>
      </c>
      <c r="I217" s="222">
        <v>0</v>
      </c>
      <c r="J217" s="222">
        <v>2</v>
      </c>
      <c r="K217" s="222">
        <v>0</v>
      </c>
      <c r="L217" s="222">
        <v>2</v>
      </c>
      <c r="M217" s="222">
        <v>0</v>
      </c>
      <c r="N217" s="222">
        <v>0</v>
      </c>
      <c r="O217" s="222">
        <v>0</v>
      </c>
      <c r="P217" s="222">
        <v>0</v>
      </c>
      <c r="Q217" s="222">
        <v>0</v>
      </c>
      <c r="R217" s="222">
        <v>0</v>
      </c>
      <c r="S217" s="222">
        <v>0</v>
      </c>
      <c r="T217" s="222">
        <v>0</v>
      </c>
      <c r="U217" s="222"/>
      <c r="V217" s="222">
        <v>4</v>
      </c>
      <c r="W217" s="222">
        <v>0</v>
      </c>
    </row>
    <row r="218" spans="1:23" ht="15" customHeight="1" x14ac:dyDescent="0.2">
      <c r="A218" t="s">
        <v>666</v>
      </c>
      <c r="B218" t="s">
        <v>667</v>
      </c>
      <c r="C218" t="s">
        <v>258</v>
      </c>
      <c r="D218" t="s">
        <v>257</v>
      </c>
      <c r="E218" s="222">
        <v>135</v>
      </c>
      <c r="F218" s="222"/>
      <c r="G218" s="222">
        <v>39</v>
      </c>
      <c r="H218" s="222">
        <v>2</v>
      </c>
      <c r="I218" s="222">
        <v>1</v>
      </c>
      <c r="J218" s="222">
        <v>12</v>
      </c>
      <c r="K218" s="222">
        <v>0</v>
      </c>
      <c r="L218" s="222">
        <v>10</v>
      </c>
      <c r="M218" s="222">
        <v>2</v>
      </c>
      <c r="N218" s="222">
        <v>4</v>
      </c>
      <c r="O218" s="222">
        <v>4</v>
      </c>
      <c r="P218" s="222">
        <v>4</v>
      </c>
      <c r="Q218" s="222">
        <v>0</v>
      </c>
      <c r="R218" s="222">
        <v>0</v>
      </c>
      <c r="S218" s="222">
        <v>0</v>
      </c>
      <c r="T218" s="222">
        <v>0</v>
      </c>
      <c r="U218" s="222"/>
      <c r="V218" s="222">
        <v>86</v>
      </c>
      <c r="W218" s="222">
        <v>10</v>
      </c>
    </row>
    <row r="219" spans="1:23" ht="15" customHeight="1" x14ac:dyDescent="0.2">
      <c r="A219" t="s">
        <v>668</v>
      </c>
      <c r="B219" t="s">
        <v>669</v>
      </c>
      <c r="C219" t="s">
        <v>264</v>
      </c>
      <c r="D219" t="s">
        <v>263</v>
      </c>
      <c r="E219" s="222">
        <v>1163</v>
      </c>
      <c r="F219" s="222"/>
      <c r="G219" s="222">
        <v>406</v>
      </c>
      <c r="H219" s="222">
        <v>33</v>
      </c>
      <c r="I219" s="222">
        <v>0</v>
      </c>
      <c r="J219" s="222">
        <v>142</v>
      </c>
      <c r="K219" s="222">
        <v>0</v>
      </c>
      <c r="L219" s="222">
        <v>21</v>
      </c>
      <c r="M219" s="222">
        <v>17</v>
      </c>
      <c r="N219" s="222">
        <v>35</v>
      </c>
      <c r="O219" s="222">
        <v>33</v>
      </c>
      <c r="P219" s="222">
        <v>101</v>
      </c>
      <c r="Q219" s="222">
        <v>24</v>
      </c>
      <c r="R219" s="222">
        <v>0</v>
      </c>
      <c r="S219" s="222">
        <v>0</v>
      </c>
      <c r="T219" s="222">
        <v>0</v>
      </c>
      <c r="U219" s="222"/>
      <c r="V219" s="222">
        <v>754</v>
      </c>
      <c r="W219" s="222">
        <v>3</v>
      </c>
    </row>
    <row r="220" spans="1:23" ht="15" customHeight="1" x14ac:dyDescent="0.2">
      <c r="A220" t="s">
        <v>670</v>
      </c>
      <c r="B220" t="s">
        <v>671</v>
      </c>
      <c r="C220" t="s">
        <v>272</v>
      </c>
      <c r="D220" t="s">
        <v>271</v>
      </c>
      <c r="E220" s="222">
        <v>20</v>
      </c>
      <c r="F220" s="222"/>
      <c r="G220" s="222">
        <v>9</v>
      </c>
      <c r="H220" s="222">
        <v>0</v>
      </c>
      <c r="I220" s="222">
        <v>0</v>
      </c>
      <c r="J220" s="222">
        <v>2</v>
      </c>
      <c r="K220" s="222">
        <v>0</v>
      </c>
      <c r="L220" s="222">
        <v>1</v>
      </c>
      <c r="M220" s="222">
        <v>3</v>
      </c>
      <c r="N220" s="222">
        <v>2</v>
      </c>
      <c r="O220" s="222">
        <v>0</v>
      </c>
      <c r="P220" s="222">
        <v>1</v>
      </c>
      <c r="Q220" s="222">
        <v>0</v>
      </c>
      <c r="R220" s="222">
        <v>0</v>
      </c>
      <c r="S220" s="222">
        <v>0</v>
      </c>
      <c r="T220" s="222">
        <v>0</v>
      </c>
      <c r="U220" s="222"/>
      <c r="V220" s="222">
        <v>11</v>
      </c>
      <c r="W220" s="222">
        <v>0</v>
      </c>
    </row>
    <row r="221" spans="1:23" ht="15" customHeight="1" x14ac:dyDescent="0.2">
      <c r="A221" t="s">
        <v>672</v>
      </c>
      <c r="B221" t="s">
        <v>673</v>
      </c>
      <c r="C221" t="s">
        <v>264</v>
      </c>
      <c r="D221" t="s">
        <v>263</v>
      </c>
      <c r="E221" s="222">
        <v>151</v>
      </c>
      <c r="F221" s="222"/>
      <c r="G221" s="222">
        <v>98</v>
      </c>
      <c r="H221" s="222">
        <v>2</v>
      </c>
      <c r="I221" s="222">
        <v>0</v>
      </c>
      <c r="J221" s="222">
        <v>33</v>
      </c>
      <c r="K221" s="222">
        <v>0</v>
      </c>
      <c r="L221" s="222">
        <v>7</v>
      </c>
      <c r="M221" s="222">
        <v>4</v>
      </c>
      <c r="N221" s="222">
        <v>37</v>
      </c>
      <c r="O221" s="222">
        <v>7</v>
      </c>
      <c r="P221" s="222">
        <v>4</v>
      </c>
      <c r="Q221" s="222">
        <v>4</v>
      </c>
      <c r="R221" s="222">
        <v>0</v>
      </c>
      <c r="S221" s="222">
        <v>0</v>
      </c>
      <c r="T221" s="222">
        <v>0</v>
      </c>
      <c r="U221" s="222"/>
      <c r="V221" s="222">
        <v>52</v>
      </c>
      <c r="W221" s="222">
        <v>1</v>
      </c>
    </row>
    <row r="222" spans="1:23" ht="15" customHeight="1" x14ac:dyDescent="0.2">
      <c r="A222" t="s">
        <v>674</v>
      </c>
      <c r="B222" t="s">
        <v>675</v>
      </c>
      <c r="C222" t="s">
        <v>274</v>
      </c>
      <c r="D222" t="s">
        <v>273</v>
      </c>
      <c r="E222" s="222">
        <v>46</v>
      </c>
      <c r="F222" s="222"/>
      <c r="G222" s="222">
        <v>34</v>
      </c>
      <c r="H222" s="222">
        <v>0</v>
      </c>
      <c r="I222" s="222">
        <v>0</v>
      </c>
      <c r="J222" s="222">
        <v>14</v>
      </c>
      <c r="K222" s="222">
        <v>0</v>
      </c>
      <c r="L222" s="222">
        <v>8</v>
      </c>
      <c r="M222" s="222">
        <v>1</v>
      </c>
      <c r="N222" s="222">
        <v>2</v>
      </c>
      <c r="O222" s="222">
        <v>6</v>
      </c>
      <c r="P222" s="222">
        <v>3</v>
      </c>
      <c r="Q222" s="222">
        <v>0</v>
      </c>
      <c r="R222" s="222">
        <v>0</v>
      </c>
      <c r="S222" s="222">
        <v>0</v>
      </c>
      <c r="T222" s="222">
        <v>0</v>
      </c>
      <c r="U222" s="222"/>
      <c r="V222" s="222">
        <v>11</v>
      </c>
      <c r="W222" s="222">
        <v>1</v>
      </c>
    </row>
    <row r="223" spans="1:23" ht="15" customHeight="1" x14ac:dyDescent="0.2">
      <c r="A223" t="s">
        <v>676</v>
      </c>
      <c r="B223" t="s">
        <v>677</v>
      </c>
      <c r="C223" t="s">
        <v>266</v>
      </c>
      <c r="D223" t="s">
        <v>265</v>
      </c>
      <c r="E223" s="222">
        <v>193</v>
      </c>
      <c r="F223" s="222"/>
      <c r="G223" s="222">
        <v>159</v>
      </c>
      <c r="H223" s="222">
        <v>1</v>
      </c>
      <c r="I223" s="222">
        <v>0</v>
      </c>
      <c r="J223" s="222">
        <v>101</v>
      </c>
      <c r="K223" s="222">
        <v>0</v>
      </c>
      <c r="L223" s="222">
        <v>7</v>
      </c>
      <c r="M223" s="222">
        <v>6</v>
      </c>
      <c r="N223" s="222">
        <v>6</v>
      </c>
      <c r="O223" s="222">
        <v>15</v>
      </c>
      <c r="P223" s="222">
        <v>20</v>
      </c>
      <c r="Q223" s="222">
        <v>2</v>
      </c>
      <c r="R223" s="222">
        <v>0</v>
      </c>
      <c r="S223" s="222">
        <v>1</v>
      </c>
      <c r="T223" s="222">
        <v>0</v>
      </c>
      <c r="U223" s="222"/>
      <c r="V223" s="222">
        <v>29</v>
      </c>
      <c r="W223" s="222">
        <v>5</v>
      </c>
    </row>
    <row r="224" spans="1:23" ht="15" customHeight="1" x14ac:dyDescent="0.2">
      <c r="A224" t="s">
        <v>678</v>
      </c>
      <c r="B224" t="s">
        <v>679</v>
      </c>
      <c r="C224" t="s">
        <v>270</v>
      </c>
      <c r="D224" t="s">
        <v>269</v>
      </c>
      <c r="E224" s="222">
        <v>87</v>
      </c>
      <c r="F224" s="222"/>
      <c r="G224" s="222">
        <v>44</v>
      </c>
      <c r="H224" s="222">
        <v>1</v>
      </c>
      <c r="I224" s="222">
        <v>0</v>
      </c>
      <c r="J224" s="222">
        <v>13</v>
      </c>
      <c r="K224" s="222">
        <v>0</v>
      </c>
      <c r="L224" s="222">
        <v>10</v>
      </c>
      <c r="M224" s="222">
        <v>0</v>
      </c>
      <c r="N224" s="222">
        <v>13</v>
      </c>
      <c r="O224" s="222">
        <v>3</v>
      </c>
      <c r="P224" s="222">
        <v>2</v>
      </c>
      <c r="Q224" s="222">
        <v>0</v>
      </c>
      <c r="R224" s="222">
        <v>2</v>
      </c>
      <c r="S224" s="222">
        <v>0</v>
      </c>
      <c r="T224" s="222">
        <v>0</v>
      </c>
      <c r="U224" s="222"/>
      <c r="V224" s="222">
        <v>41</v>
      </c>
      <c r="W224" s="222">
        <v>2</v>
      </c>
    </row>
    <row r="225" spans="1:23" ht="15" customHeight="1" x14ac:dyDescent="0.2">
      <c r="A225" t="s">
        <v>680</v>
      </c>
      <c r="B225" t="s">
        <v>681</v>
      </c>
      <c r="C225" t="s">
        <v>274</v>
      </c>
      <c r="D225" t="s">
        <v>273</v>
      </c>
      <c r="E225" s="222">
        <v>46</v>
      </c>
      <c r="F225" s="222"/>
      <c r="G225" s="222">
        <v>30</v>
      </c>
      <c r="H225" s="222">
        <v>0</v>
      </c>
      <c r="I225" s="222">
        <v>0</v>
      </c>
      <c r="J225" s="222">
        <v>8</v>
      </c>
      <c r="K225" s="222">
        <v>0</v>
      </c>
      <c r="L225" s="222">
        <v>4</v>
      </c>
      <c r="M225" s="222">
        <v>4</v>
      </c>
      <c r="N225" s="222">
        <v>5</v>
      </c>
      <c r="O225" s="222">
        <v>7</v>
      </c>
      <c r="P225" s="222">
        <v>1</v>
      </c>
      <c r="Q225" s="222">
        <v>0</v>
      </c>
      <c r="R225" s="222">
        <v>0</v>
      </c>
      <c r="S225" s="222">
        <v>1</v>
      </c>
      <c r="T225" s="222">
        <v>0</v>
      </c>
      <c r="U225" s="222"/>
      <c r="V225" s="222">
        <v>15</v>
      </c>
      <c r="W225" s="222">
        <v>1</v>
      </c>
    </row>
    <row r="226" spans="1:23" ht="15" customHeight="1" x14ac:dyDescent="0.2">
      <c r="A226" t="s">
        <v>682</v>
      </c>
      <c r="B226" t="s">
        <v>683</v>
      </c>
      <c r="C226" t="s">
        <v>268</v>
      </c>
      <c r="D226" t="s">
        <v>267</v>
      </c>
      <c r="E226" s="222">
        <v>32</v>
      </c>
      <c r="F226" s="222"/>
      <c r="G226" s="222">
        <v>20</v>
      </c>
      <c r="H226" s="222">
        <v>0</v>
      </c>
      <c r="I226" s="222">
        <v>0</v>
      </c>
      <c r="J226" s="222">
        <v>7</v>
      </c>
      <c r="K226" s="222">
        <v>0</v>
      </c>
      <c r="L226" s="222">
        <v>3</v>
      </c>
      <c r="M226" s="222">
        <v>3</v>
      </c>
      <c r="N226" s="222">
        <v>1</v>
      </c>
      <c r="O226" s="222">
        <v>4</v>
      </c>
      <c r="P226" s="222">
        <v>1</v>
      </c>
      <c r="Q226" s="222">
        <v>1</v>
      </c>
      <c r="R226" s="222">
        <v>0</v>
      </c>
      <c r="S226" s="222">
        <v>0</v>
      </c>
      <c r="T226" s="222">
        <v>0</v>
      </c>
      <c r="U226" s="222"/>
      <c r="V226" s="222">
        <v>11</v>
      </c>
      <c r="W226" s="222">
        <v>1</v>
      </c>
    </row>
    <row r="227" spans="1:23" ht="15" customHeight="1" x14ac:dyDescent="0.2">
      <c r="A227" t="s">
        <v>684</v>
      </c>
      <c r="B227" t="s">
        <v>685</v>
      </c>
      <c r="C227" t="s">
        <v>274</v>
      </c>
      <c r="D227" t="s">
        <v>273</v>
      </c>
      <c r="E227" s="222">
        <v>54</v>
      </c>
      <c r="F227" s="222"/>
      <c r="G227" s="222">
        <v>25</v>
      </c>
      <c r="H227" s="222">
        <v>0</v>
      </c>
      <c r="I227" s="222">
        <v>0</v>
      </c>
      <c r="J227" s="222">
        <v>17</v>
      </c>
      <c r="K227" s="222">
        <v>0</v>
      </c>
      <c r="L227" s="222">
        <v>1</v>
      </c>
      <c r="M227" s="222">
        <v>1</v>
      </c>
      <c r="N227" s="222">
        <v>1</v>
      </c>
      <c r="O227" s="222">
        <v>1</v>
      </c>
      <c r="P227" s="222">
        <v>4</v>
      </c>
      <c r="Q227" s="222">
        <v>0</v>
      </c>
      <c r="R227" s="222">
        <v>0</v>
      </c>
      <c r="S227" s="222">
        <v>0</v>
      </c>
      <c r="T227" s="222">
        <v>0</v>
      </c>
      <c r="U227" s="222"/>
      <c r="V227" s="222">
        <v>23</v>
      </c>
      <c r="W227" s="222">
        <v>6</v>
      </c>
    </row>
    <row r="228" spans="1:23" ht="15" customHeight="1" x14ac:dyDescent="0.2">
      <c r="A228" t="s">
        <v>686</v>
      </c>
      <c r="B228" t="s">
        <v>687</v>
      </c>
      <c r="C228" t="s">
        <v>268</v>
      </c>
      <c r="D228" t="s">
        <v>267</v>
      </c>
      <c r="E228" s="222">
        <v>19</v>
      </c>
      <c r="F228" s="222"/>
      <c r="G228" s="222">
        <v>9</v>
      </c>
      <c r="H228" s="222">
        <v>0</v>
      </c>
      <c r="I228" s="222">
        <v>0</v>
      </c>
      <c r="J228" s="222">
        <v>1</v>
      </c>
      <c r="K228" s="222">
        <v>0</v>
      </c>
      <c r="L228" s="222">
        <v>5</v>
      </c>
      <c r="M228" s="222">
        <v>0</v>
      </c>
      <c r="N228" s="222">
        <v>0</v>
      </c>
      <c r="O228" s="222">
        <v>1</v>
      </c>
      <c r="P228" s="222">
        <v>2</v>
      </c>
      <c r="Q228" s="222">
        <v>0</v>
      </c>
      <c r="R228" s="222">
        <v>0</v>
      </c>
      <c r="S228" s="222">
        <v>0</v>
      </c>
      <c r="T228" s="222">
        <v>0</v>
      </c>
      <c r="U228" s="222"/>
      <c r="V228" s="222">
        <v>8</v>
      </c>
      <c r="W228" s="222">
        <v>2</v>
      </c>
    </row>
    <row r="229" spans="1:23" ht="15" customHeight="1" x14ac:dyDescent="0.2">
      <c r="A229" t="s">
        <v>688</v>
      </c>
      <c r="B229" t="s">
        <v>689</v>
      </c>
      <c r="C229" t="s">
        <v>264</v>
      </c>
      <c r="D229" t="s">
        <v>263</v>
      </c>
      <c r="E229" s="222">
        <v>468</v>
      </c>
      <c r="F229" s="222"/>
      <c r="G229" s="222">
        <v>225</v>
      </c>
      <c r="H229" s="222">
        <v>33</v>
      </c>
      <c r="I229" s="222">
        <v>0</v>
      </c>
      <c r="J229" s="222">
        <v>119</v>
      </c>
      <c r="K229" s="222">
        <v>0</v>
      </c>
      <c r="L229" s="222">
        <v>11</v>
      </c>
      <c r="M229" s="222">
        <v>3</v>
      </c>
      <c r="N229" s="222">
        <v>17</v>
      </c>
      <c r="O229" s="222">
        <v>9</v>
      </c>
      <c r="P229" s="222">
        <v>25</v>
      </c>
      <c r="Q229" s="222">
        <v>8</v>
      </c>
      <c r="R229" s="222">
        <v>0</v>
      </c>
      <c r="S229" s="222">
        <v>0</v>
      </c>
      <c r="T229" s="222">
        <v>0</v>
      </c>
      <c r="U229" s="222"/>
      <c r="V229" s="222">
        <v>238</v>
      </c>
      <c r="W229" s="222">
        <v>5</v>
      </c>
    </row>
    <row r="230" spans="1:23" ht="15" customHeight="1" x14ac:dyDescent="0.2">
      <c r="A230" t="s">
        <v>690</v>
      </c>
      <c r="B230" t="s">
        <v>691</v>
      </c>
      <c r="C230" t="s">
        <v>270</v>
      </c>
      <c r="D230" t="s">
        <v>269</v>
      </c>
      <c r="E230" s="222">
        <v>97</v>
      </c>
      <c r="F230" s="222"/>
      <c r="G230" s="222">
        <v>79</v>
      </c>
      <c r="H230" s="222">
        <v>0</v>
      </c>
      <c r="I230" s="222">
        <v>0</v>
      </c>
      <c r="J230" s="222">
        <v>31</v>
      </c>
      <c r="K230" s="222">
        <v>0</v>
      </c>
      <c r="L230" s="222">
        <v>5</v>
      </c>
      <c r="M230" s="222">
        <v>0</v>
      </c>
      <c r="N230" s="222">
        <v>26</v>
      </c>
      <c r="O230" s="222">
        <v>11</v>
      </c>
      <c r="P230" s="222">
        <v>6</v>
      </c>
      <c r="Q230" s="222">
        <v>0</v>
      </c>
      <c r="R230" s="222">
        <v>0</v>
      </c>
      <c r="S230" s="222">
        <v>0</v>
      </c>
      <c r="T230" s="222">
        <v>0</v>
      </c>
      <c r="U230" s="222"/>
      <c r="V230" s="222">
        <v>10</v>
      </c>
      <c r="W230" s="222">
        <v>8</v>
      </c>
    </row>
    <row r="231" spans="1:23" ht="15" customHeight="1" x14ac:dyDescent="0.2">
      <c r="A231" t="s">
        <v>692</v>
      </c>
      <c r="B231" t="s">
        <v>693</v>
      </c>
      <c r="C231" t="s">
        <v>264</v>
      </c>
      <c r="D231" t="s">
        <v>263</v>
      </c>
      <c r="E231" s="222">
        <v>334</v>
      </c>
      <c r="F231" s="222"/>
      <c r="G231" s="222">
        <v>179</v>
      </c>
      <c r="H231" s="222">
        <v>12</v>
      </c>
      <c r="I231" s="222">
        <v>0</v>
      </c>
      <c r="J231" s="222">
        <v>79</v>
      </c>
      <c r="K231" s="222">
        <v>0</v>
      </c>
      <c r="L231" s="222">
        <v>17</v>
      </c>
      <c r="M231" s="222">
        <v>4</v>
      </c>
      <c r="N231" s="222">
        <v>1</v>
      </c>
      <c r="O231" s="222">
        <v>60</v>
      </c>
      <c r="P231" s="222">
        <v>3</v>
      </c>
      <c r="Q231" s="222">
        <v>2</v>
      </c>
      <c r="R231" s="222">
        <v>0</v>
      </c>
      <c r="S231" s="222">
        <v>1</v>
      </c>
      <c r="T231" s="222">
        <v>0</v>
      </c>
      <c r="U231" s="222"/>
      <c r="V231" s="222">
        <v>149</v>
      </c>
      <c r="W231" s="222">
        <v>6</v>
      </c>
    </row>
    <row r="232" spans="1:23" ht="15" customHeight="1" x14ac:dyDescent="0.2">
      <c r="A232" t="s">
        <v>694</v>
      </c>
      <c r="B232" t="s">
        <v>695</v>
      </c>
      <c r="C232" t="s">
        <v>274</v>
      </c>
      <c r="D232" t="s">
        <v>273</v>
      </c>
      <c r="E232" s="222">
        <v>40</v>
      </c>
      <c r="F232" s="222"/>
      <c r="G232" s="222">
        <v>19</v>
      </c>
      <c r="H232" s="222">
        <v>0</v>
      </c>
      <c r="I232" s="222">
        <v>0</v>
      </c>
      <c r="J232" s="222">
        <v>4</v>
      </c>
      <c r="K232" s="222">
        <v>0</v>
      </c>
      <c r="L232" s="222">
        <v>6</v>
      </c>
      <c r="M232" s="222">
        <v>3</v>
      </c>
      <c r="N232" s="222">
        <v>2</v>
      </c>
      <c r="O232" s="222">
        <v>2</v>
      </c>
      <c r="P232" s="222">
        <v>2</v>
      </c>
      <c r="Q232" s="222">
        <v>0</v>
      </c>
      <c r="R232" s="222">
        <v>0</v>
      </c>
      <c r="S232" s="222">
        <v>0</v>
      </c>
      <c r="T232" s="222">
        <v>0</v>
      </c>
      <c r="U232" s="222"/>
      <c r="V232" s="222">
        <v>19</v>
      </c>
      <c r="W232" s="222">
        <v>2</v>
      </c>
    </row>
    <row r="233" spans="1:23" ht="15" customHeight="1" x14ac:dyDescent="0.2">
      <c r="A233" t="s">
        <v>696</v>
      </c>
      <c r="B233" t="s">
        <v>1036</v>
      </c>
      <c r="C233" t="s">
        <v>266</v>
      </c>
      <c r="D233" t="s">
        <v>265</v>
      </c>
      <c r="E233" s="222">
        <v>453</v>
      </c>
      <c r="F233" s="222"/>
      <c r="G233" s="222">
        <v>243</v>
      </c>
      <c r="H233" s="222">
        <v>0</v>
      </c>
      <c r="I233" s="222">
        <v>0</v>
      </c>
      <c r="J233" s="222">
        <v>126</v>
      </c>
      <c r="K233" s="222">
        <v>0</v>
      </c>
      <c r="L233" s="222">
        <v>12</v>
      </c>
      <c r="M233" s="222">
        <v>9</v>
      </c>
      <c r="N233" s="222">
        <v>9</v>
      </c>
      <c r="O233" s="222">
        <v>20</v>
      </c>
      <c r="P233" s="222">
        <v>67</v>
      </c>
      <c r="Q233" s="222">
        <v>0</v>
      </c>
      <c r="R233" s="222">
        <v>0</v>
      </c>
      <c r="S233" s="222">
        <v>0</v>
      </c>
      <c r="T233" s="222">
        <v>0</v>
      </c>
      <c r="U233" s="222"/>
      <c r="V233" s="222">
        <v>206</v>
      </c>
      <c r="W233" s="222">
        <v>4</v>
      </c>
    </row>
    <row r="234" spans="1:23" ht="15" customHeight="1" x14ac:dyDescent="0.2">
      <c r="A234" t="s">
        <v>698</v>
      </c>
      <c r="B234" t="s">
        <v>699</v>
      </c>
      <c r="C234" t="s">
        <v>270</v>
      </c>
      <c r="D234" t="s">
        <v>269</v>
      </c>
      <c r="E234" s="222">
        <v>305</v>
      </c>
      <c r="F234" s="222"/>
      <c r="G234" s="222">
        <v>134</v>
      </c>
      <c r="H234" s="222">
        <v>0</v>
      </c>
      <c r="I234" s="222">
        <v>0</v>
      </c>
      <c r="J234" s="222">
        <v>46</v>
      </c>
      <c r="K234" s="222">
        <v>0</v>
      </c>
      <c r="L234" s="222">
        <v>17</v>
      </c>
      <c r="M234" s="222">
        <v>6</v>
      </c>
      <c r="N234" s="222">
        <v>13</v>
      </c>
      <c r="O234" s="222">
        <v>27</v>
      </c>
      <c r="P234" s="222">
        <v>20</v>
      </c>
      <c r="Q234" s="222">
        <v>5</v>
      </c>
      <c r="R234" s="222">
        <v>0</v>
      </c>
      <c r="S234" s="222">
        <v>0</v>
      </c>
      <c r="T234" s="222">
        <v>0</v>
      </c>
      <c r="U234" s="222"/>
      <c r="V234" s="222">
        <v>170</v>
      </c>
      <c r="W234" s="222">
        <v>1</v>
      </c>
    </row>
    <row r="235" spans="1:23" ht="15" customHeight="1" x14ac:dyDescent="0.2">
      <c r="A235" t="s">
        <v>700</v>
      </c>
      <c r="B235" t="s">
        <v>701</v>
      </c>
      <c r="C235" t="s">
        <v>274</v>
      </c>
      <c r="D235" t="s">
        <v>273</v>
      </c>
      <c r="E235" s="222">
        <v>184</v>
      </c>
      <c r="F235" s="222"/>
      <c r="G235" s="222">
        <v>95</v>
      </c>
      <c r="H235" s="222">
        <v>0</v>
      </c>
      <c r="I235" s="222">
        <v>0</v>
      </c>
      <c r="J235" s="222">
        <v>55</v>
      </c>
      <c r="K235" s="222">
        <v>0</v>
      </c>
      <c r="L235" s="222">
        <v>18</v>
      </c>
      <c r="M235" s="222">
        <v>0</v>
      </c>
      <c r="N235" s="222">
        <v>2</v>
      </c>
      <c r="O235" s="222">
        <v>17</v>
      </c>
      <c r="P235" s="222">
        <v>0</v>
      </c>
      <c r="Q235" s="222">
        <v>3</v>
      </c>
      <c r="R235" s="222">
        <v>0</v>
      </c>
      <c r="S235" s="222">
        <v>0</v>
      </c>
      <c r="T235" s="222">
        <v>0</v>
      </c>
      <c r="U235" s="222"/>
      <c r="V235" s="222">
        <v>86</v>
      </c>
      <c r="W235" s="222">
        <v>3</v>
      </c>
    </row>
    <row r="236" spans="1:23" ht="15" customHeight="1" x14ac:dyDescent="0.2">
      <c r="A236" t="s">
        <v>702</v>
      </c>
      <c r="B236" t="s">
        <v>703</v>
      </c>
      <c r="C236" t="s">
        <v>270</v>
      </c>
      <c r="D236" t="s">
        <v>269</v>
      </c>
      <c r="E236" s="222">
        <v>304</v>
      </c>
      <c r="F236" s="222"/>
      <c r="G236" s="222">
        <v>100</v>
      </c>
      <c r="H236" s="222">
        <v>1</v>
      </c>
      <c r="I236" s="222">
        <v>0</v>
      </c>
      <c r="J236" s="222">
        <v>18</v>
      </c>
      <c r="K236" s="222">
        <v>0</v>
      </c>
      <c r="L236" s="222">
        <v>6</v>
      </c>
      <c r="M236" s="222">
        <v>0</v>
      </c>
      <c r="N236" s="222">
        <v>11</v>
      </c>
      <c r="O236" s="222">
        <v>44</v>
      </c>
      <c r="P236" s="222">
        <v>10</v>
      </c>
      <c r="Q236" s="222">
        <v>7</v>
      </c>
      <c r="R236" s="222">
        <v>1</v>
      </c>
      <c r="S236" s="222">
        <v>2</v>
      </c>
      <c r="T236" s="222">
        <v>0</v>
      </c>
      <c r="U236" s="222"/>
      <c r="V236" s="222">
        <v>203</v>
      </c>
      <c r="W236" s="222">
        <v>1</v>
      </c>
    </row>
    <row r="237" spans="1:23" ht="15" customHeight="1" x14ac:dyDescent="0.2">
      <c r="A237" t="s">
        <v>704</v>
      </c>
      <c r="B237" t="s">
        <v>705</v>
      </c>
      <c r="C237" t="s">
        <v>276</v>
      </c>
      <c r="D237" t="s">
        <v>275</v>
      </c>
      <c r="E237" s="222">
        <v>460</v>
      </c>
      <c r="F237" s="222"/>
      <c r="G237" s="222">
        <v>274</v>
      </c>
      <c r="H237" s="222">
        <v>3</v>
      </c>
      <c r="I237" s="222">
        <v>0</v>
      </c>
      <c r="J237" s="222">
        <v>89</v>
      </c>
      <c r="K237" s="222">
        <v>0</v>
      </c>
      <c r="L237" s="222">
        <v>26</v>
      </c>
      <c r="M237" s="222">
        <v>23</v>
      </c>
      <c r="N237" s="222">
        <v>33</v>
      </c>
      <c r="O237" s="222">
        <v>21</v>
      </c>
      <c r="P237" s="222">
        <v>74</v>
      </c>
      <c r="Q237" s="222">
        <v>3</v>
      </c>
      <c r="R237" s="222">
        <v>0</v>
      </c>
      <c r="S237" s="222">
        <v>2</v>
      </c>
      <c r="T237" s="222">
        <v>0</v>
      </c>
      <c r="U237" s="222"/>
      <c r="V237" s="222">
        <v>182</v>
      </c>
      <c r="W237" s="222">
        <v>4</v>
      </c>
    </row>
    <row r="238" spans="1:23" ht="15" customHeight="1" x14ac:dyDescent="0.2">
      <c r="A238" t="s">
        <v>706</v>
      </c>
      <c r="B238" t="s">
        <v>707</v>
      </c>
      <c r="C238" t="s">
        <v>272</v>
      </c>
      <c r="D238" t="s">
        <v>271</v>
      </c>
      <c r="E238" s="222">
        <v>70</v>
      </c>
      <c r="F238" s="222"/>
      <c r="G238" s="222">
        <v>37</v>
      </c>
      <c r="H238" s="222">
        <v>0</v>
      </c>
      <c r="I238" s="222">
        <v>0</v>
      </c>
      <c r="J238" s="222">
        <v>11</v>
      </c>
      <c r="K238" s="222">
        <v>0</v>
      </c>
      <c r="L238" s="222">
        <v>8</v>
      </c>
      <c r="M238" s="222">
        <v>6</v>
      </c>
      <c r="N238" s="222">
        <v>3</v>
      </c>
      <c r="O238" s="222">
        <v>6</v>
      </c>
      <c r="P238" s="222">
        <v>3</v>
      </c>
      <c r="Q238" s="222">
        <v>0</v>
      </c>
      <c r="R238" s="222">
        <v>0</v>
      </c>
      <c r="S238" s="222">
        <v>0</v>
      </c>
      <c r="T238" s="222">
        <v>0</v>
      </c>
      <c r="U238" s="222"/>
      <c r="V238" s="222">
        <v>27</v>
      </c>
      <c r="W238" s="222">
        <v>6</v>
      </c>
    </row>
    <row r="239" spans="1:23" ht="15" customHeight="1" x14ac:dyDescent="0.2">
      <c r="A239" t="s">
        <v>708</v>
      </c>
      <c r="B239" t="s">
        <v>709</v>
      </c>
      <c r="C239" t="s">
        <v>268</v>
      </c>
      <c r="D239" t="s">
        <v>267</v>
      </c>
      <c r="E239" s="222">
        <v>10</v>
      </c>
      <c r="F239" s="222"/>
      <c r="G239" s="222">
        <v>5</v>
      </c>
      <c r="H239" s="222">
        <v>0</v>
      </c>
      <c r="I239" s="222">
        <v>0</v>
      </c>
      <c r="J239" s="222">
        <v>3</v>
      </c>
      <c r="K239" s="222">
        <v>0</v>
      </c>
      <c r="L239" s="222">
        <v>0</v>
      </c>
      <c r="M239" s="222">
        <v>0</v>
      </c>
      <c r="N239" s="222">
        <v>0</v>
      </c>
      <c r="O239" s="222">
        <v>1</v>
      </c>
      <c r="P239" s="222">
        <v>1</v>
      </c>
      <c r="Q239" s="222">
        <v>0</v>
      </c>
      <c r="R239" s="222">
        <v>0</v>
      </c>
      <c r="S239" s="222">
        <v>0</v>
      </c>
      <c r="T239" s="222">
        <v>0</v>
      </c>
      <c r="U239" s="222"/>
      <c r="V239" s="222">
        <v>2</v>
      </c>
      <c r="W239" s="222">
        <v>3</v>
      </c>
    </row>
    <row r="240" spans="1:23" ht="15" customHeight="1" x14ac:dyDescent="0.2">
      <c r="A240" t="s">
        <v>710</v>
      </c>
      <c r="B240" t="s">
        <v>711</v>
      </c>
      <c r="C240" t="s">
        <v>276</v>
      </c>
      <c r="D240" t="s">
        <v>275</v>
      </c>
      <c r="E240" s="222">
        <v>180</v>
      </c>
      <c r="F240" s="222"/>
      <c r="G240" s="222">
        <v>109</v>
      </c>
      <c r="H240" s="222">
        <v>0</v>
      </c>
      <c r="I240" s="222">
        <v>0</v>
      </c>
      <c r="J240" s="222">
        <v>31</v>
      </c>
      <c r="K240" s="222">
        <v>0</v>
      </c>
      <c r="L240" s="222">
        <v>21</v>
      </c>
      <c r="M240" s="222">
        <v>2</v>
      </c>
      <c r="N240" s="222">
        <v>12</v>
      </c>
      <c r="O240" s="222">
        <v>7</v>
      </c>
      <c r="P240" s="222">
        <v>35</v>
      </c>
      <c r="Q240" s="222">
        <v>1</v>
      </c>
      <c r="R240" s="222">
        <v>0</v>
      </c>
      <c r="S240" s="222">
        <v>0</v>
      </c>
      <c r="T240" s="222">
        <v>0</v>
      </c>
      <c r="U240" s="222"/>
      <c r="V240" s="222">
        <v>69</v>
      </c>
      <c r="W240" s="222">
        <v>2</v>
      </c>
    </row>
    <row r="241" spans="1:23" ht="15" customHeight="1" x14ac:dyDescent="0.2">
      <c r="A241" t="s">
        <v>712</v>
      </c>
      <c r="B241" t="s">
        <v>713</v>
      </c>
      <c r="C241" t="s">
        <v>276</v>
      </c>
      <c r="D241" t="s">
        <v>275</v>
      </c>
      <c r="E241" s="222">
        <v>63</v>
      </c>
      <c r="F241" s="222"/>
      <c r="G241" s="222">
        <v>31</v>
      </c>
      <c r="H241" s="222">
        <v>0</v>
      </c>
      <c r="I241" s="222">
        <v>0</v>
      </c>
      <c r="J241" s="222">
        <v>6</v>
      </c>
      <c r="K241" s="222">
        <v>0</v>
      </c>
      <c r="L241" s="222">
        <v>4</v>
      </c>
      <c r="M241" s="222">
        <v>0</v>
      </c>
      <c r="N241" s="222">
        <v>3</v>
      </c>
      <c r="O241" s="222">
        <v>13</v>
      </c>
      <c r="P241" s="222">
        <v>5</v>
      </c>
      <c r="Q241" s="222">
        <v>0</v>
      </c>
      <c r="R241" s="222">
        <v>0</v>
      </c>
      <c r="S241" s="222">
        <v>0</v>
      </c>
      <c r="T241" s="222">
        <v>0</v>
      </c>
      <c r="U241" s="222"/>
      <c r="V241" s="222">
        <v>31</v>
      </c>
      <c r="W241" s="222">
        <v>1</v>
      </c>
    </row>
    <row r="242" spans="1:23" ht="15" customHeight="1" x14ac:dyDescent="0.2">
      <c r="A242" t="s">
        <v>714</v>
      </c>
      <c r="B242" t="s">
        <v>715</v>
      </c>
      <c r="C242" t="s">
        <v>268</v>
      </c>
      <c r="D242" t="s">
        <v>267</v>
      </c>
      <c r="E242" s="222">
        <v>71</v>
      </c>
      <c r="F242" s="222"/>
      <c r="G242" s="222">
        <v>40</v>
      </c>
      <c r="H242" s="222">
        <v>2</v>
      </c>
      <c r="I242" s="222">
        <v>0</v>
      </c>
      <c r="J242" s="222">
        <v>17</v>
      </c>
      <c r="K242" s="222">
        <v>1</v>
      </c>
      <c r="L242" s="222">
        <v>5</v>
      </c>
      <c r="M242" s="222">
        <v>4</v>
      </c>
      <c r="N242" s="222">
        <v>7</v>
      </c>
      <c r="O242" s="222">
        <v>2</v>
      </c>
      <c r="P242" s="222">
        <v>2</v>
      </c>
      <c r="Q242" s="222">
        <v>0</v>
      </c>
      <c r="R242" s="222">
        <v>0</v>
      </c>
      <c r="S242" s="222">
        <v>0</v>
      </c>
      <c r="T242" s="222">
        <v>0</v>
      </c>
      <c r="U242" s="222"/>
      <c r="V242" s="222">
        <v>28</v>
      </c>
      <c r="W242" s="222">
        <v>3</v>
      </c>
    </row>
    <row r="243" spans="1:23" ht="15" customHeight="1" x14ac:dyDescent="0.2">
      <c r="A243" t="s">
        <v>716</v>
      </c>
      <c r="B243" t="s">
        <v>717</v>
      </c>
      <c r="C243" t="s">
        <v>268</v>
      </c>
      <c r="D243" t="s">
        <v>267</v>
      </c>
      <c r="E243" s="222">
        <v>81</v>
      </c>
      <c r="F243" s="222"/>
      <c r="G243" s="222">
        <v>33</v>
      </c>
      <c r="H243" s="222">
        <v>2</v>
      </c>
      <c r="I243" s="222">
        <v>0</v>
      </c>
      <c r="J243" s="222">
        <v>18</v>
      </c>
      <c r="K243" s="222">
        <v>0</v>
      </c>
      <c r="L243" s="222">
        <v>3</v>
      </c>
      <c r="M243" s="222">
        <v>1</v>
      </c>
      <c r="N243" s="222">
        <v>0</v>
      </c>
      <c r="O243" s="222">
        <v>7</v>
      </c>
      <c r="P243" s="222">
        <v>2</v>
      </c>
      <c r="Q243" s="222">
        <v>0</v>
      </c>
      <c r="R243" s="222">
        <v>0</v>
      </c>
      <c r="S243" s="222">
        <v>0</v>
      </c>
      <c r="T243" s="222">
        <v>0</v>
      </c>
      <c r="U243" s="222"/>
      <c r="V243" s="222">
        <v>44</v>
      </c>
      <c r="W243" s="222">
        <v>4</v>
      </c>
    </row>
    <row r="244" spans="1:23" ht="15" customHeight="1" x14ac:dyDescent="0.2">
      <c r="A244" t="s">
        <v>718</v>
      </c>
      <c r="B244" t="s">
        <v>719</v>
      </c>
      <c r="C244" t="s">
        <v>272</v>
      </c>
      <c r="D244" t="s">
        <v>271</v>
      </c>
      <c r="E244" s="222">
        <v>34</v>
      </c>
      <c r="F244" s="222"/>
      <c r="G244" s="222">
        <v>18</v>
      </c>
      <c r="H244" s="222">
        <v>0</v>
      </c>
      <c r="I244" s="222">
        <v>0</v>
      </c>
      <c r="J244" s="222">
        <v>7</v>
      </c>
      <c r="K244" s="222">
        <v>0</v>
      </c>
      <c r="L244" s="222">
        <v>4</v>
      </c>
      <c r="M244" s="222">
        <v>2</v>
      </c>
      <c r="N244" s="222">
        <v>1</v>
      </c>
      <c r="O244" s="222">
        <v>0</v>
      </c>
      <c r="P244" s="222">
        <v>3</v>
      </c>
      <c r="Q244" s="222">
        <v>1</v>
      </c>
      <c r="R244" s="222">
        <v>0</v>
      </c>
      <c r="S244" s="222">
        <v>0</v>
      </c>
      <c r="T244" s="222">
        <v>0</v>
      </c>
      <c r="U244" s="222"/>
      <c r="V244" s="222">
        <v>13</v>
      </c>
      <c r="W244" s="222">
        <v>3</v>
      </c>
    </row>
    <row r="245" spans="1:23" ht="15" customHeight="1" x14ac:dyDescent="0.2">
      <c r="A245" t="s">
        <v>720</v>
      </c>
      <c r="B245" t="s">
        <v>721</v>
      </c>
      <c r="C245" t="s">
        <v>274</v>
      </c>
      <c r="D245" t="s">
        <v>273</v>
      </c>
      <c r="E245" s="222">
        <v>40</v>
      </c>
      <c r="F245" s="222"/>
      <c r="G245" s="222">
        <v>24</v>
      </c>
      <c r="H245" s="222">
        <v>1</v>
      </c>
      <c r="I245" s="222">
        <v>0</v>
      </c>
      <c r="J245" s="222">
        <v>11</v>
      </c>
      <c r="K245" s="222">
        <v>0</v>
      </c>
      <c r="L245" s="222">
        <v>4</v>
      </c>
      <c r="M245" s="222">
        <v>2</v>
      </c>
      <c r="N245" s="222">
        <v>3</v>
      </c>
      <c r="O245" s="222">
        <v>0</v>
      </c>
      <c r="P245" s="222">
        <v>2</v>
      </c>
      <c r="Q245" s="222">
        <v>1</v>
      </c>
      <c r="R245" s="222">
        <v>0</v>
      </c>
      <c r="S245" s="222">
        <v>0</v>
      </c>
      <c r="T245" s="222">
        <v>0</v>
      </c>
      <c r="U245" s="222"/>
      <c r="V245" s="222">
        <v>15</v>
      </c>
      <c r="W245" s="222">
        <v>1</v>
      </c>
    </row>
    <row r="246" spans="1:23" ht="15" customHeight="1" x14ac:dyDescent="0.2">
      <c r="A246" t="s">
        <v>722</v>
      </c>
      <c r="B246" t="s">
        <v>723</v>
      </c>
      <c r="C246" t="s">
        <v>264</v>
      </c>
      <c r="D246" t="s">
        <v>263</v>
      </c>
      <c r="E246" s="222">
        <v>128</v>
      </c>
      <c r="F246" s="222"/>
      <c r="G246" s="222">
        <v>41</v>
      </c>
      <c r="H246" s="222">
        <v>0</v>
      </c>
      <c r="I246" s="222">
        <v>0</v>
      </c>
      <c r="J246" s="222">
        <v>18</v>
      </c>
      <c r="K246" s="222">
        <v>0</v>
      </c>
      <c r="L246" s="222">
        <v>4</v>
      </c>
      <c r="M246" s="222">
        <v>3</v>
      </c>
      <c r="N246" s="222">
        <v>3</v>
      </c>
      <c r="O246" s="222">
        <v>9</v>
      </c>
      <c r="P246" s="222">
        <v>4</v>
      </c>
      <c r="Q246" s="222">
        <v>0</v>
      </c>
      <c r="R246" s="222">
        <v>0</v>
      </c>
      <c r="S246" s="222">
        <v>0</v>
      </c>
      <c r="T246" s="222">
        <v>0</v>
      </c>
      <c r="U246" s="222"/>
      <c r="V246" s="222">
        <v>86</v>
      </c>
      <c r="W246" s="222">
        <v>1</v>
      </c>
    </row>
    <row r="247" spans="1:23" ht="15" customHeight="1" x14ac:dyDescent="0.2">
      <c r="A247" t="s">
        <v>724</v>
      </c>
      <c r="B247" t="s">
        <v>725</v>
      </c>
      <c r="C247" t="s">
        <v>270</v>
      </c>
      <c r="D247" t="s">
        <v>269</v>
      </c>
      <c r="E247" s="222">
        <v>9</v>
      </c>
      <c r="F247" s="222"/>
      <c r="G247" s="222">
        <v>6</v>
      </c>
      <c r="H247" s="222">
        <v>0</v>
      </c>
      <c r="I247" s="222">
        <v>0</v>
      </c>
      <c r="J247" s="222">
        <v>1</v>
      </c>
      <c r="K247" s="222">
        <v>0</v>
      </c>
      <c r="L247" s="222">
        <v>4</v>
      </c>
      <c r="M247" s="222">
        <v>0</v>
      </c>
      <c r="N247" s="222">
        <v>0</v>
      </c>
      <c r="O247" s="222">
        <v>1</v>
      </c>
      <c r="P247" s="222">
        <v>0</v>
      </c>
      <c r="Q247" s="222">
        <v>0</v>
      </c>
      <c r="R247" s="222">
        <v>0</v>
      </c>
      <c r="S247" s="222">
        <v>0</v>
      </c>
      <c r="T247" s="222">
        <v>0</v>
      </c>
      <c r="U247" s="222"/>
      <c r="V247" s="222">
        <v>3</v>
      </c>
      <c r="W247" s="222">
        <v>0</v>
      </c>
    </row>
    <row r="248" spans="1:23" ht="15" customHeight="1" x14ac:dyDescent="0.2">
      <c r="A248" t="s">
        <v>726</v>
      </c>
      <c r="B248" t="s">
        <v>727</v>
      </c>
      <c r="C248" t="s">
        <v>262</v>
      </c>
      <c r="D248" t="s">
        <v>261</v>
      </c>
      <c r="E248" s="222">
        <v>93</v>
      </c>
      <c r="F248" s="222"/>
      <c r="G248" s="222">
        <v>54</v>
      </c>
      <c r="H248" s="222">
        <v>0</v>
      </c>
      <c r="I248" s="222">
        <v>0</v>
      </c>
      <c r="J248" s="222">
        <v>29</v>
      </c>
      <c r="K248" s="222">
        <v>0</v>
      </c>
      <c r="L248" s="222">
        <v>6</v>
      </c>
      <c r="M248" s="222">
        <v>2</v>
      </c>
      <c r="N248" s="222">
        <v>13</v>
      </c>
      <c r="O248" s="222">
        <v>2</v>
      </c>
      <c r="P248" s="222">
        <v>0</v>
      </c>
      <c r="Q248" s="222">
        <v>2</v>
      </c>
      <c r="R248" s="222">
        <v>0</v>
      </c>
      <c r="S248" s="222">
        <v>0</v>
      </c>
      <c r="T248" s="222">
        <v>0</v>
      </c>
      <c r="U248" s="222"/>
      <c r="V248" s="222">
        <v>39</v>
      </c>
      <c r="W248" s="222">
        <v>0</v>
      </c>
    </row>
    <row r="249" spans="1:23" ht="15" customHeight="1" x14ac:dyDescent="0.2">
      <c r="A249" t="s">
        <v>728</v>
      </c>
      <c r="B249" t="s">
        <v>729</v>
      </c>
      <c r="C249" t="s">
        <v>274</v>
      </c>
      <c r="D249" t="s">
        <v>273</v>
      </c>
      <c r="E249" s="222">
        <v>404</v>
      </c>
      <c r="F249" s="222"/>
      <c r="G249" s="222">
        <v>292</v>
      </c>
      <c r="H249" s="222">
        <v>0</v>
      </c>
      <c r="I249" s="222">
        <v>0</v>
      </c>
      <c r="J249" s="222">
        <v>178</v>
      </c>
      <c r="K249" s="222">
        <v>0</v>
      </c>
      <c r="L249" s="222">
        <v>35</v>
      </c>
      <c r="M249" s="222">
        <v>23</v>
      </c>
      <c r="N249" s="222">
        <v>7</v>
      </c>
      <c r="O249" s="222">
        <v>9</v>
      </c>
      <c r="P249" s="222">
        <v>31</v>
      </c>
      <c r="Q249" s="222">
        <v>7</v>
      </c>
      <c r="R249" s="222">
        <v>0</v>
      </c>
      <c r="S249" s="222">
        <v>0</v>
      </c>
      <c r="T249" s="222">
        <v>2</v>
      </c>
      <c r="U249" s="222"/>
      <c r="V249" s="222">
        <v>109</v>
      </c>
      <c r="W249" s="222">
        <v>3</v>
      </c>
    </row>
    <row r="250" spans="1:23" ht="15" customHeight="1" x14ac:dyDescent="0.2">
      <c r="A250" t="s">
        <v>730</v>
      </c>
      <c r="B250" t="s">
        <v>731</v>
      </c>
      <c r="C250" t="s">
        <v>272</v>
      </c>
      <c r="D250" t="s">
        <v>271</v>
      </c>
      <c r="E250" s="222">
        <v>261</v>
      </c>
      <c r="F250" s="222"/>
      <c r="G250" s="222">
        <v>213</v>
      </c>
      <c r="H250" s="222">
        <v>1</v>
      </c>
      <c r="I250" s="222">
        <v>0</v>
      </c>
      <c r="J250" s="222">
        <v>136</v>
      </c>
      <c r="K250" s="222">
        <v>0</v>
      </c>
      <c r="L250" s="222">
        <v>9</v>
      </c>
      <c r="M250" s="222">
        <v>5</v>
      </c>
      <c r="N250" s="222">
        <v>0</v>
      </c>
      <c r="O250" s="222">
        <v>3</v>
      </c>
      <c r="P250" s="222">
        <v>57</v>
      </c>
      <c r="Q250" s="222">
        <v>2</v>
      </c>
      <c r="R250" s="222">
        <v>0</v>
      </c>
      <c r="S250" s="222">
        <v>0</v>
      </c>
      <c r="T250" s="222">
        <v>0</v>
      </c>
      <c r="U250" s="222"/>
      <c r="V250" s="222">
        <v>44</v>
      </c>
      <c r="W250" s="222">
        <v>4</v>
      </c>
    </row>
    <row r="251" spans="1:23" ht="15" customHeight="1" x14ac:dyDescent="0.2">
      <c r="A251" t="s">
        <v>732</v>
      </c>
      <c r="B251" t="s">
        <v>733</v>
      </c>
      <c r="C251" t="s">
        <v>258</v>
      </c>
      <c r="D251" t="s">
        <v>257</v>
      </c>
      <c r="E251" s="223" t="s">
        <v>333</v>
      </c>
      <c r="F251" s="222"/>
      <c r="G251" s="223" t="s">
        <v>333</v>
      </c>
      <c r="H251" s="223" t="s">
        <v>333</v>
      </c>
      <c r="I251" s="223" t="s">
        <v>333</v>
      </c>
      <c r="J251" s="223" t="s">
        <v>333</v>
      </c>
      <c r="K251" s="223" t="s">
        <v>333</v>
      </c>
      <c r="L251" s="223" t="s">
        <v>333</v>
      </c>
      <c r="M251" s="223" t="s">
        <v>333</v>
      </c>
      <c r="N251" s="223" t="s">
        <v>333</v>
      </c>
      <c r="O251" s="223" t="s">
        <v>333</v>
      </c>
      <c r="P251" s="223" t="s">
        <v>333</v>
      </c>
      <c r="Q251" s="223" t="s">
        <v>333</v>
      </c>
      <c r="R251" s="223" t="s">
        <v>333</v>
      </c>
      <c r="S251" s="223" t="s">
        <v>333</v>
      </c>
      <c r="T251" s="223" t="s">
        <v>333</v>
      </c>
      <c r="U251" s="222"/>
      <c r="V251" s="223" t="s">
        <v>333</v>
      </c>
      <c r="W251" s="223" t="s">
        <v>333</v>
      </c>
    </row>
    <row r="252" spans="1:23" ht="15" customHeight="1" x14ac:dyDescent="0.2">
      <c r="A252" t="s">
        <v>734</v>
      </c>
      <c r="B252" t="s">
        <v>735</v>
      </c>
      <c r="C252" t="s">
        <v>274</v>
      </c>
      <c r="D252" t="s">
        <v>273</v>
      </c>
      <c r="E252" s="222">
        <v>80</v>
      </c>
      <c r="F252" s="222"/>
      <c r="G252" s="222">
        <v>42</v>
      </c>
      <c r="H252" s="222">
        <v>1</v>
      </c>
      <c r="I252" s="222">
        <v>0</v>
      </c>
      <c r="J252" s="222">
        <v>17</v>
      </c>
      <c r="K252" s="222">
        <v>0</v>
      </c>
      <c r="L252" s="222">
        <v>4</v>
      </c>
      <c r="M252" s="222">
        <v>3</v>
      </c>
      <c r="N252" s="222">
        <v>6</v>
      </c>
      <c r="O252" s="222">
        <v>1</v>
      </c>
      <c r="P252" s="222">
        <v>10</v>
      </c>
      <c r="Q252" s="222">
        <v>0</v>
      </c>
      <c r="R252" s="222">
        <v>0</v>
      </c>
      <c r="S252" s="222">
        <v>0</v>
      </c>
      <c r="T252" s="222">
        <v>0</v>
      </c>
      <c r="U252" s="222"/>
      <c r="V252" s="222">
        <v>36</v>
      </c>
      <c r="W252" s="222">
        <v>2</v>
      </c>
    </row>
    <row r="253" spans="1:23" ht="15" customHeight="1" x14ac:dyDescent="0.2">
      <c r="A253" t="s">
        <v>736</v>
      </c>
      <c r="B253" t="s">
        <v>737</v>
      </c>
      <c r="C253" t="s">
        <v>272</v>
      </c>
      <c r="D253" t="s">
        <v>271</v>
      </c>
      <c r="E253" s="222">
        <v>101</v>
      </c>
      <c r="F253" s="222"/>
      <c r="G253" s="222">
        <v>32</v>
      </c>
      <c r="H253" s="222">
        <v>0</v>
      </c>
      <c r="I253" s="222">
        <v>0</v>
      </c>
      <c r="J253" s="222">
        <v>15</v>
      </c>
      <c r="K253" s="222">
        <v>0</v>
      </c>
      <c r="L253" s="222">
        <v>4</v>
      </c>
      <c r="M253" s="222">
        <v>3</v>
      </c>
      <c r="N253" s="222">
        <v>2</v>
      </c>
      <c r="O253" s="222">
        <v>7</v>
      </c>
      <c r="P253" s="222">
        <v>0</v>
      </c>
      <c r="Q253" s="222">
        <v>1</v>
      </c>
      <c r="R253" s="222">
        <v>0</v>
      </c>
      <c r="S253" s="222">
        <v>0</v>
      </c>
      <c r="T253" s="222">
        <v>0</v>
      </c>
      <c r="U253" s="222"/>
      <c r="V253" s="222">
        <v>67</v>
      </c>
      <c r="W253" s="222">
        <v>2</v>
      </c>
    </row>
    <row r="254" spans="1:23" ht="15" customHeight="1" x14ac:dyDescent="0.2">
      <c r="A254" t="s">
        <v>738</v>
      </c>
      <c r="B254" t="s">
        <v>739</v>
      </c>
      <c r="C254" t="s">
        <v>264</v>
      </c>
      <c r="D254" t="s">
        <v>263</v>
      </c>
      <c r="E254" s="222">
        <v>91</v>
      </c>
      <c r="F254" s="222"/>
      <c r="G254" s="222">
        <v>35</v>
      </c>
      <c r="H254" s="222">
        <v>3</v>
      </c>
      <c r="I254" s="222">
        <v>0</v>
      </c>
      <c r="J254" s="222">
        <v>13</v>
      </c>
      <c r="K254" s="222">
        <v>0</v>
      </c>
      <c r="L254" s="222">
        <v>11</v>
      </c>
      <c r="M254" s="222">
        <v>2</v>
      </c>
      <c r="N254" s="222">
        <v>1</v>
      </c>
      <c r="O254" s="222">
        <v>1</v>
      </c>
      <c r="P254" s="222">
        <v>1</v>
      </c>
      <c r="Q254" s="222">
        <v>1</v>
      </c>
      <c r="R254" s="222">
        <v>2</v>
      </c>
      <c r="S254" s="222">
        <v>0</v>
      </c>
      <c r="T254" s="222">
        <v>0</v>
      </c>
      <c r="U254" s="222"/>
      <c r="V254" s="222">
        <v>50</v>
      </c>
      <c r="W254" s="222">
        <v>6</v>
      </c>
    </row>
    <row r="255" spans="1:23" ht="15" customHeight="1" x14ac:dyDescent="0.2">
      <c r="A255" t="s">
        <v>740</v>
      </c>
      <c r="B255" t="s">
        <v>741</v>
      </c>
      <c r="C255" t="s">
        <v>270</v>
      </c>
      <c r="D255" t="s">
        <v>269</v>
      </c>
      <c r="E255" s="222">
        <v>120</v>
      </c>
      <c r="F255" s="222"/>
      <c r="G255" s="222">
        <v>71</v>
      </c>
      <c r="H255" s="222">
        <v>0</v>
      </c>
      <c r="I255" s="222">
        <v>0</v>
      </c>
      <c r="J255" s="222">
        <v>33</v>
      </c>
      <c r="K255" s="222">
        <v>0</v>
      </c>
      <c r="L255" s="222">
        <v>4</v>
      </c>
      <c r="M255" s="222">
        <v>3</v>
      </c>
      <c r="N255" s="222">
        <v>11</v>
      </c>
      <c r="O255" s="222">
        <v>2</v>
      </c>
      <c r="P255" s="222">
        <v>16</v>
      </c>
      <c r="Q255" s="222">
        <v>0</v>
      </c>
      <c r="R255" s="222">
        <v>0</v>
      </c>
      <c r="S255" s="222">
        <v>2</v>
      </c>
      <c r="T255" s="222">
        <v>0</v>
      </c>
      <c r="U255" s="222"/>
      <c r="V255" s="222">
        <v>49</v>
      </c>
      <c r="W255" s="222">
        <v>0</v>
      </c>
    </row>
    <row r="256" spans="1:23" ht="15" customHeight="1" x14ac:dyDescent="0.2">
      <c r="A256" t="s">
        <v>742</v>
      </c>
      <c r="B256" t="s">
        <v>743</v>
      </c>
      <c r="C256" t="s">
        <v>270</v>
      </c>
      <c r="D256" t="s">
        <v>269</v>
      </c>
      <c r="E256" s="222">
        <v>36</v>
      </c>
      <c r="F256" s="222"/>
      <c r="G256" s="222">
        <v>22</v>
      </c>
      <c r="H256" s="222">
        <v>0</v>
      </c>
      <c r="I256" s="222">
        <v>0</v>
      </c>
      <c r="J256" s="222">
        <v>8</v>
      </c>
      <c r="K256" s="222">
        <v>0</v>
      </c>
      <c r="L256" s="222">
        <v>2</v>
      </c>
      <c r="M256" s="222">
        <v>2</v>
      </c>
      <c r="N256" s="222">
        <v>1</v>
      </c>
      <c r="O256" s="222">
        <v>2</v>
      </c>
      <c r="P256" s="222">
        <v>6</v>
      </c>
      <c r="Q256" s="222">
        <v>1</v>
      </c>
      <c r="R256" s="222">
        <v>0</v>
      </c>
      <c r="S256" s="222">
        <v>0</v>
      </c>
      <c r="T256" s="222">
        <v>0</v>
      </c>
      <c r="U256" s="222"/>
      <c r="V256" s="222">
        <v>14</v>
      </c>
      <c r="W256" s="222">
        <v>0</v>
      </c>
    </row>
    <row r="257" spans="1:23" ht="15" customHeight="1" x14ac:dyDescent="0.2">
      <c r="A257" t="s">
        <v>744</v>
      </c>
      <c r="B257" t="s">
        <v>745</v>
      </c>
      <c r="C257" t="s">
        <v>272</v>
      </c>
      <c r="D257" t="s">
        <v>271</v>
      </c>
      <c r="E257" s="222">
        <v>207</v>
      </c>
      <c r="F257" s="222"/>
      <c r="G257" s="222">
        <v>98</v>
      </c>
      <c r="H257" s="222">
        <v>4</v>
      </c>
      <c r="I257" s="222">
        <v>0</v>
      </c>
      <c r="J257" s="222">
        <v>65</v>
      </c>
      <c r="K257" s="222">
        <v>0</v>
      </c>
      <c r="L257" s="222">
        <v>5</v>
      </c>
      <c r="M257" s="222">
        <v>0</v>
      </c>
      <c r="N257" s="222">
        <v>2</v>
      </c>
      <c r="O257" s="222">
        <v>19</v>
      </c>
      <c r="P257" s="222">
        <v>0</v>
      </c>
      <c r="Q257" s="222">
        <v>3</v>
      </c>
      <c r="R257" s="222">
        <v>0</v>
      </c>
      <c r="S257" s="222">
        <v>0</v>
      </c>
      <c r="T257" s="222">
        <v>0</v>
      </c>
      <c r="U257" s="222"/>
      <c r="V257" s="222">
        <v>105</v>
      </c>
      <c r="W257" s="222">
        <v>4</v>
      </c>
    </row>
    <row r="258" spans="1:23" ht="15" customHeight="1" x14ac:dyDescent="0.2">
      <c r="A258" t="s">
        <v>746</v>
      </c>
      <c r="B258" t="s">
        <v>747</v>
      </c>
      <c r="C258" t="s">
        <v>264</v>
      </c>
      <c r="D258" t="s">
        <v>263</v>
      </c>
      <c r="E258" s="222">
        <v>118</v>
      </c>
      <c r="F258" s="222"/>
      <c r="G258" s="222">
        <v>102</v>
      </c>
      <c r="H258" s="222">
        <v>0</v>
      </c>
      <c r="I258" s="222">
        <v>0</v>
      </c>
      <c r="J258" s="222">
        <v>39</v>
      </c>
      <c r="K258" s="222">
        <v>0</v>
      </c>
      <c r="L258" s="222">
        <v>3</v>
      </c>
      <c r="M258" s="222">
        <v>2</v>
      </c>
      <c r="N258" s="222">
        <v>13</v>
      </c>
      <c r="O258" s="222">
        <v>1</v>
      </c>
      <c r="P258" s="222">
        <v>42</v>
      </c>
      <c r="Q258" s="222">
        <v>2</v>
      </c>
      <c r="R258" s="222">
        <v>0</v>
      </c>
      <c r="S258" s="222">
        <v>0</v>
      </c>
      <c r="T258" s="222">
        <v>0</v>
      </c>
      <c r="U258" s="222"/>
      <c r="V258" s="222">
        <v>15</v>
      </c>
      <c r="W258" s="222">
        <v>1</v>
      </c>
    </row>
    <row r="259" spans="1:23" ht="15" customHeight="1" x14ac:dyDescent="0.2">
      <c r="A259" t="s">
        <v>748</v>
      </c>
      <c r="B259" t="s">
        <v>749</v>
      </c>
      <c r="C259" t="s">
        <v>262</v>
      </c>
      <c r="D259" t="s">
        <v>261</v>
      </c>
      <c r="E259" s="222">
        <v>215</v>
      </c>
      <c r="F259" s="222"/>
      <c r="G259" s="222">
        <v>164</v>
      </c>
      <c r="H259" s="222">
        <v>2</v>
      </c>
      <c r="I259" s="222">
        <v>0</v>
      </c>
      <c r="J259" s="222">
        <v>59</v>
      </c>
      <c r="K259" s="222">
        <v>0</v>
      </c>
      <c r="L259" s="222">
        <v>9</v>
      </c>
      <c r="M259" s="222">
        <v>1</v>
      </c>
      <c r="N259" s="222">
        <v>37</v>
      </c>
      <c r="O259" s="222">
        <v>19</v>
      </c>
      <c r="P259" s="222">
        <v>35</v>
      </c>
      <c r="Q259" s="222">
        <v>2</v>
      </c>
      <c r="R259" s="222">
        <v>0</v>
      </c>
      <c r="S259" s="222">
        <v>0</v>
      </c>
      <c r="T259" s="222">
        <v>0</v>
      </c>
      <c r="U259" s="222"/>
      <c r="V259" s="222">
        <v>48</v>
      </c>
      <c r="W259" s="222">
        <v>3</v>
      </c>
    </row>
    <row r="260" spans="1:23" ht="15" customHeight="1" x14ac:dyDescent="0.2">
      <c r="A260" t="s">
        <v>750</v>
      </c>
      <c r="B260" t="s">
        <v>751</v>
      </c>
      <c r="C260" t="s">
        <v>270</v>
      </c>
      <c r="D260" t="s">
        <v>269</v>
      </c>
      <c r="E260" s="222">
        <v>346</v>
      </c>
      <c r="F260" s="222"/>
      <c r="G260" s="222">
        <v>179</v>
      </c>
      <c r="H260" s="222">
        <v>0</v>
      </c>
      <c r="I260" s="222">
        <v>0</v>
      </c>
      <c r="J260" s="222">
        <v>93</v>
      </c>
      <c r="K260" s="222">
        <v>0</v>
      </c>
      <c r="L260" s="222">
        <v>27</v>
      </c>
      <c r="M260" s="222">
        <v>3</v>
      </c>
      <c r="N260" s="222">
        <v>8</v>
      </c>
      <c r="O260" s="222">
        <v>23</v>
      </c>
      <c r="P260" s="222">
        <v>22</v>
      </c>
      <c r="Q260" s="222">
        <v>3</v>
      </c>
      <c r="R260" s="222">
        <v>0</v>
      </c>
      <c r="S260" s="222">
        <v>0</v>
      </c>
      <c r="T260" s="222">
        <v>0</v>
      </c>
      <c r="U260" s="222"/>
      <c r="V260" s="222">
        <v>113</v>
      </c>
      <c r="W260" s="222">
        <v>54</v>
      </c>
    </row>
    <row r="261" spans="1:23" ht="15" customHeight="1" x14ac:dyDescent="0.2">
      <c r="A261" t="s">
        <v>752</v>
      </c>
      <c r="B261" t="s">
        <v>753</v>
      </c>
      <c r="C261" t="s">
        <v>270</v>
      </c>
      <c r="D261" t="s">
        <v>269</v>
      </c>
      <c r="E261" s="222">
        <v>63</v>
      </c>
      <c r="F261" s="222"/>
      <c r="G261" s="222">
        <v>37</v>
      </c>
      <c r="H261" s="222">
        <v>0</v>
      </c>
      <c r="I261" s="222">
        <v>0</v>
      </c>
      <c r="J261" s="222">
        <v>12</v>
      </c>
      <c r="K261" s="222">
        <v>0</v>
      </c>
      <c r="L261" s="222">
        <v>4</v>
      </c>
      <c r="M261" s="222">
        <v>8</v>
      </c>
      <c r="N261" s="222">
        <v>3</v>
      </c>
      <c r="O261" s="222">
        <v>1</v>
      </c>
      <c r="P261" s="222">
        <v>9</v>
      </c>
      <c r="Q261" s="222">
        <v>0</v>
      </c>
      <c r="R261" s="222">
        <v>0</v>
      </c>
      <c r="S261" s="222">
        <v>0</v>
      </c>
      <c r="T261" s="222">
        <v>0</v>
      </c>
      <c r="U261" s="222"/>
      <c r="V261" s="222">
        <v>20</v>
      </c>
      <c r="W261" s="222">
        <v>6</v>
      </c>
    </row>
    <row r="262" spans="1:23" ht="15" customHeight="1" x14ac:dyDescent="0.2">
      <c r="A262" t="s">
        <v>754</v>
      </c>
      <c r="B262" t="s">
        <v>755</v>
      </c>
      <c r="C262" t="s">
        <v>276</v>
      </c>
      <c r="D262" t="s">
        <v>275</v>
      </c>
      <c r="E262" s="222">
        <v>96</v>
      </c>
      <c r="F262" s="222"/>
      <c r="G262" s="222">
        <v>30</v>
      </c>
      <c r="H262" s="222">
        <v>1</v>
      </c>
      <c r="I262" s="222">
        <v>0</v>
      </c>
      <c r="J262" s="222">
        <v>13</v>
      </c>
      <c r="K262" s="222">
        <v>0</v>
      </c>
      <c r="L262" s="222">
        <v>6</v>
      </c>
      <c r="M262" s="222">
        <v>6</v>
      </c>
      <c r="N262" s="222">
        <v>0</v>
      </c>
      <c r="O262" s="222">
        <v>1</v>
      </c>
      <c r="P262" s="222">
        <v>3</v>
      </c>
      <c r="Q262" s="222">
        <v>0</v>
      </c>
      <c r="R262" s="222">
        <v>0</v>
      </c>
      <c r="S262" s="222">
        <v>0</v>
      </c>
      <c r="T262" s="222">
        <v>0</v>
      </c>
      <c r="U262" s="222"/>
      <c r="V262" s="222">
        <v>66</v>
      </c>
      <c r="W262" s="222">
        <v>0</v>
      </c>
    </row>
    <row r="263" spans="1:23" ht="15" customHeight="1" x14ac:dyDescent="0.2">
      <c r="A263" t="s">
        <v>756</v>
      </c>
      <c r="B263" t="s">
        <v>757</v>
      </c>
      <c r="C263" t="s">
        <v>262</v>
      </c>
      <c r="D263" t="s">
        <v>261</v>
      </c>
      <c r="E263" s="222">
        <v>397</v>
      </c>
      <c r="F263" s="222"/>
      <c r="G263" s="222">
        <v>239</v>
      </c>
      <c r="H263" s="222">
        <v>0</v>
      </c>
      <c r="I263" s="222">
        <v>0</v>
      </c>
      <c r="J263" s="222">
        <v>109</v>
      </c>
      <c r="K263" s="222">
        <v>0</v>
      </c>
      <c r="L263" s="222">
        <v>86</v>
      </c>
      <c r="M263" s="222">
        <v>8</v>
      </c>
      <c r="N263" s="222">
        <v>0</v>
      </c>
      <c r="O263" s="222">
        <v>4</v>
      </c>
      <c r="P263" s="222">
        <v>26</v>
      </c>
      <c r="Q263" s="222">
        <v>6</v>
      </c>
      <c r="R263" s="222">
        <v>0</v>
      </c>
      <c r="S263" s="222">
        <v>0</v>
      </c>
      <c r="T263" s="222">
        <v>0</v>
      </c>
      <c r="U263" s="222"/>
      <c r="V263" s="222">
        <v>157</v>
      </c>
      <c r="W263" s="222">
        <v>1</v>
      </c>
    </row>
    <row r="264" spans="1:23" ht="15" customHeight="1" x14ac:dyDescent="0.2">
      <c r="A264" t="s">
        <v>758</v>
      </c>
      <c r="B264" t="s">
        <v>759</v>
      </c>
      <c r="C264" t="s">
        <v>274</v>
      </c>
      <c r="D264" t="s">
        <v>273</v>
      </c>
      <c r="E264" s="222">
        <v>26</v>
      </c>
      <c r="F264" s="222"/>
      <c r="G264" s="222">
        <v>16</v>
      </c>
      <c r="H264" s="222">
        <v>0</v>
      </c>
      <c r="I264" s="222">
        <v>0</v>
      </c>
      <c r="J264" s="222">
        <v>2</v>
      </c>
      <c r="K264" s="222">
        <v>0</v>
      </c>
      <c r="L264" s="222">
        <v>2</v>
      </c>
      <c r="M264" s="222">
        <v>1</v>
      </c>
      <c r="N264" s="222">
        <v>3</v>
      </c>
      <c r="O264" s="222">
        <v>5</v>
      </c>
      <c r="P264" s="222">
        <v>3</v>
      </c>
      <c r="Q264" s="222">
        <v>0</v>
      </c>
      <c r="R264" s="222">
        <v>0</v>
      </c>
      <c r="S264" s="222">
        <v>0</v>
      </c>
      <c r="T264" s="222">
        <v>0</v>
      </c>
      <c r="U264" s="222"/>
      <c r="V264" s="222">
        <v>9</v>
      </c>
      <c r="W264" s="222">
        <v>1</v>
      </c>
    </row>
    <row r="265" spans="1:23" ht="15" customHeight="1" x14ac:dyDescent="0.2">
      <c r="A265" t="s">
        <v>760</v>
      </c>
      <c r="B265" t="s">
        <v>761</v>
      </c>
      <c r="C265" t="s">
        <v>258</v>
      </c>
      <c r="D265" t="s">
        <v>257</v>
      </c>
      <c r="E265" s="222">
        <v>62</v>
      </c>
      <c r="F265" s="222"/>
      <c r="G265" s="222">
        <v>36</v>
      </c>
      <c r="H265" s="222">
        <v>2</v>
      </c>
      <c r="I265" s="222">
        <v>0</v>
      </c>
      <c r="J265" s="222">
        <v>14</v>
      </c>
      <c r="K265" s="222">
        <v>0</v>
      </c>
      <c r="L265" s="222">
        <v>6</v>
      </c>
      <c r="M265" s="222">
        <v>1</v>
      </c>
      <c r="N265" s="222">
        <v>0</v>
      </c>
      <c r="O265" s="222">
        <v>4</v>
      </c>
      <c r="P265" s="222">
        <v>9</v>
      </c>
      <c r="Q265" s="222">
        <v>0</v>
      </c>
      <c r="R265" s="222">
        <v>0</v>
      </c>
      <c r="S265" s="222">
        <v>0</v>
      </c>
      <c r="T265" s="222">
        <v>0</v>
      </c>
      <c r="U265" s="222"/>
      <c r="V265" s="222">
        <v>25</v>
      </c>
      <c r="W265" s="222">
        <v>1</v>
      </c>
    </row>
    <row r="266" spans="1:23" ht="15" customHeight="1" x14ac:dyDescent="0.2">
      <c r="A266" t="s">
        <v>762</v>
      </c>
      <c r="B266" t="s">
        <v>763</v>
      </c>
      <c r="C266" t="s">
        <v>274</v>
      </c>
      <c r="D266" t="s">
        <v>273</v>
      </c>
      <c r="E266" s="222">
        <v>162</v>
      </c>
      <c r="F266" s="222"/>
      <c r="G266" s="222">
        <v>114</v>
      </c>
      <c r="H266" s="222">
        <v>3</v>
      </c>
      <c r="I266" s="222">
        <v>0</v>
      </c>
      <c r="J266" s="222">
        <v>30</v>
      </c>
      <c r="K266" s="222">
        <v>0</v>
      </c>
      <c r="L266" s="222">
        <v>22</v>
      </c>
      <c r="M266" s="222">
        <v>1</v>
      </c>
      <c r="N266" s="222">
        <v>22</v>
      </c>
      <c r="O266" s="222">
        <v>13</v>
      </c>
      <c r="P266" s="222">
        <v>22</v>
      </c>
      <c r="Q266" s="222">
        <v>1</v>
      </c>
      <c r="R266" s="222">
        <v>0</v>
      </c>
      <c r="S266" s="222">
        <v>0</v>
      </c>
      <c r="T266" s="222">
        <v>0</v>
      </c>
      <c r="U266" s="222"/>
      <c r="V266" s="222">
        <v>46</v>
      </c>
      <c r="W266" s="222">
        <v>2</v>
      </c>
    </row>
    <row r="267" spans="1:23" ht="15" customHeight="1" x14ac:dyDescent="0.2">
      <c r="A267" t="s">
        <v>764</v>
      </c>
      <c r="B267" t="s">
        <v>765</v>
      </c>
      <c r="C267" t="s">
        <v>276</v>
      </c>
      <c r="D267" t="s">
        <v>275</v>
      </c>
      <c r="E267" s="222">
        <v>225</v>
      </c>
      <c r="F267" s="222"/>
      <c r="G267" s="222">
        <v>175</v>
      </c>
      <c r="H267" s="222">
        <v>0</v>
      </c>
      <c r="I267" s="222">
        <v>0</v>
      </c>
      <c r="J267" s="222">
        <v>110</v>
      </c>
      <c r="K267" s="222">
        <v>0</v>
      </c>
      <c r="L267" s="222">
        <v>27</v>
      </c>
      <c r="M267" s="222">
        <v>0</v>
      </c>
      <c r="N267" s="222">
        <v>5</v>
      </c>
      <c r="O267" s="222">
        <v>1</v>
      </c>
      <c r="P267" s="222">
        <v>32</v>
      </c>
      <c r="Q267" s="222">
        <v>0</v>
      </c>
      <c r="R267" s="222">
        <v>0</v>
      </c>
      <c r="S267" s="222">
        <v>0</v>
      </c>
      <c r="T267" s="222">
        <v>0</v>
      </c>
      <c r="U267" s="222"/>
      <c r="V267" s="222">
        <v>43</v>
      </c>
      <c r="W267" s="222">
        <v>7</v>
      </c>
    </row>
    <row r="268" spans="1:23" ht="15" customHeight="1" x14ac:dyDescent="0.2">
      <c r="A268" t="s">
        <v>766</v>
      </c>
      <c r="B268" t="s">
        <v>767</v>
      </c>
      <c r="C268" t="s">
        <v>264</v>
      </c>
      <c r="D268" t="s">
        <v>263</v>
      </c>
      <c r="E268" s="223" t="s">
        <v>333</v>
      </c>
      <c r="F268" s="222"/>
      <c r="G268" s="223" t="s">
        <v>333</v>
      </c>
      <c r="H268" s="223" t="s">
        <v>333</v>
      </c>
      <c r="I268" s="223" t="s">
        <v>333</v>
      </c>
      <c r="J268" s="223" t="s">
        <v>333</v>
      </c>
      <c r="K268" s="223" t="s">
        <v>333</v>
      </c>
      <c r="L268" s="223" t="s">
        <v>333</v>
      </c>
      <c r="M268" s="223" t="s">
        <v>333</v>
      </c>
      <c r="N268" s="223" t="s">
        <v>333</v>
      </c>
      <c r="O268" s="223" t="s">
        <v>333</v>
      </c>
      <c r="P268" s="223" t="s">
        <v>333</v>
      </c>
      <c r="Q268" s="223" t="s">
        <v>333</v>
      </c>
      <c r="R268" s="223" t="s">
        <v>333</v>
      </c>
      <c r="S268" s="223" t="s">
        <v>333</v>
      </c>
      <c r="T268" s="223" t="s">
        <v>333</v>
      </c>
      <c r="U268" s="222"/>
      <c r="V268" s="223" t="s">
        <v>333</v>
      </c>
      <c r="W268" s="223" t="s">
        <v>333</v>
      </c>
    </row>
    <row r="269" spans="1:23" ht="15" customHeight="1" x14ac:dyDescent="0.2">
      <c r="A269" t="s">
        <v>768</v>
      </c>
      <c r="B269" t="s">
        <v>769</v>
      </c>
      <c r="C269" t="s">
        <v>270</v>
      </c>
      <c r="D269" t="s">
        <v>269</v>
      </c>
      <c r="E269" s="222">
        <v>63</v>
      </c>
      <c r="F269" s="222"/>
      <c r="G269" s="222">
        <v>35</v>
      </c>
      <c r="H269" s="222">
        <v>1</v>
      </c>
      <c r="I269" s="222">
        <v>0</v>
      </c>
      <c r="J269" s="222">
        <v>10</v>
      </c>
      <c r="K269" s="222">
        <v>0</v>
      </c>
      <c r="L269" s="222">
        <v>4</v>
      </c>
      <c r="M269" s="222">
        <v>0</v>
      </c>
      <c r="N269" s="222">
        <v>6</v>
      </c>
      <c r="O269" s="222">
        <v>10</v>
      </c>
      <c r="P269" s="222">
        <v>1</v>
      </c>
      <c r="Q269" s="222">
        <v>2</v>
      </c>
      <c r="R269" s="222">
        <v>1</v>
      </c>
      <c r="S269" s="222">
        <v>0</v>
      </c>
      <c r="T269" s="222">
        <v>0</v>
      </c>
      <c r="U269" s="222"/>
      <c r="V269" s="222">
        <v>26</v>
      </c>
      <c r="W269" s="222">
        <v>2</v>
      </c>
    </row>
    <row r="270" spans="1:23" ht="15" customHeight="1" x14ac:dyDescent="0.2">
      <c r="A270" t="s">
        <v>770</v>
      </c>
      <c r="B270" t="s">
        <v>771</v>
      </c>
      <c r="C270" t="s">
        <v>274</v>
      </c>
      <c r="D270" t="s">
        <v>273</v>
      </c>
      <c r="E270" s="222">
        <v>32</v>
      </c>
      <c r="F270" s="222"/>
      <c r="G270" s="222">
        <v>26</v>
      </c>
      <c r="H270" s="222">
        <v>0</v>
      </c>
      <c r="I270" s="222">
        <v>0</v>
      </c>
      <c r="J270" s="222">
        <v>5</v>
      </c>
      <c r="K270" s="222">
        <v>0</v>
      </c>
      <c r="L270" s="222">
        <v>9</v>
      </c>
      <c r="M270" s="222">
        <v>1</v>
      </c>
      <c r="N270" s="222">
        <v>0</v>
      </c>
      <c r="O270" s="222">
        <v>4</v>
      </c>
      <c r="P270" s="222">
        <v>7</v>
      </c>
      <c r="Q270" s="222">
        <v>0</v>
      </c>
      <c r="R270" s="222">
        <v>0</v>
      </c>
      <c r="S270" s="222">
        <v>0</v>
      </c>
      <c r="T270" s="222">
        <v>0</v>
      </c>
      <c r="U270" s="222"/>
      <c r="V270" s="222">
        <v>6</v>
      </c>
      <c r="W270" s="222">
        <v>0</v>
      </c>
    </row>
    <row r="271" spans="1:23" ht="15" customHeight="1" x14ac:dyDescent="0.2">
      <c r="A271" t="s">
        <v>772</v>
      </c>
      <c r="B271" t="s">
        <v>773</v>
      </c>
      <c r="C271" t="s">
        <v>276</v>
      </c>
      <c r="D271" t="s">
        <v>275</v>
      </c>
      <c r="E271" s="222">
        <v>72</v>
      </c>
      <c r="F271" s="222"/>
      <c r="G271" s="222">
        <v>57</v>
      </c>
      <c r="H271" s="222">
        <v>0</v>
      </c>
      <c r="I271" s="222">
        <v>0</v>
      </c>
      <c r="J271" s="222">
        <v>10</v>
      </c>
      <c r="K271" s="222">
        <v>0</v>
      </c>
      <c r="L271" s="222">
        <v>11</v>
      </c>
      <c r="M271" s="222">
        <v>5</v>
      </c>
      <c r="N271" s="222">
        <v>0</v>
      </c>
      <c r="O271" s="222">
        <v>4</v>
      </c>
      <c r="P271" s="222">
        <v>27</v>
      </c>
      <c r="Q271" s="222">
        <v>0</v>
      </c>
      <c r="R271" s="222">
        <v>0</v>
      </c>
      <c r="S271" s="222">
        <v>0</v>
      </c>
      <c r="T271" s="222">
        <v>0</v>
      </c>
      <c r="U271" s="222"/>
      <c r="V271" s="222">
        <v>14</v>
      </c>
      <c r="W271" s="222">
        <v>1</v>
      </c>
    </row>
    <row r="272" spans="1:23" ht="15" customHeight="1" x14ac:dyDescent="0.2">
      <c r="A272" t="s">
        <v>774</v>
      </c>
      <c r="B272" t="s">
        <v>775</v>
      </c>
      <c r="C272" t="s">
        <v>270</v>
      </c>
      <c r="D272" t="s">
        <v>269</v>
      </c>
      <c r="E272" s="222">
        <v>270</v>
      </c>
      <c r="F272" s="222"/>
      <c r="G272" s="222">
        <v>122</v>
      </c>
      <c r="H272" s="222">
        <v>0</v>
      </c>
      <c r="I272" s="222">
        <v>0</v>
      </c>
      <c r="J272" s="222">
        <v>36</v>
      </c>
      <c r="K272" s="222">
        <v>0</v>
      </c>
      <c r="L272" s="222">
        <v>9</v>
      </c>
      <c r="M272" s="222">
        <v>3</v>
      </c>
      <c r="N272" s="222">
        <v>2</v>
      </c>
      <c r="O272" s="222">
        <v>66</v>
      </c>
      <c r="P272" s="222">
        <v>0</v>
      </c>
      <c r="Q272" s="222">
        <v>5</v>
      </c>
      <c r="R272" s="222">
        <v>0</v>
      </c>
      <c r="S272" s="222">
        <v>1</v>
      </c>
      <c r="T272" s="222">
        <v>0</v>
      </c>
      <c r="U272" s="222"/>
      <c r="V272" s="222">
        <v>147</v>
      </c>
      <c r="W272" s="222">
        <v>1</v>
      </c>
    </row>
    <row r="273" spans="1:23" ht="15" customHeight="1" x14ac:dyDescent="0.2">
      <c r="A273" t="s">
        <v>776</v>
      </c>
      <c r="B273" t="s">
        <v>777</v>
      </c>
      <c r="C273" t="s">
        <v>272</v>
      </c>
      <c r="D273" t="s">
        <v>271</v>
      </c>
      <c r="E273" s="222">
        <v>58</v>
      </c>
      <c r="F273" s="222"/>
      <c r="G273" s="222">
        <v>22</v>
      </c>
      <c r="H273" s="222">
        <v>0</v>
      </c>
      <c r="I273" s="222">
        <v>0</v>
      </c>
      <c r="J273" s="222">
        <v>5</v>
      </c>
      <c r="K273" s="222">
        <v>0</v>
      </c>
      <c r="L273" s="222">
        <v>8</v>
      </c>
      <c r="M273" s="222">
        <v>0</v>
      </c>
      <c r="N273" s="222">
        <v>0</v>
      </c>
      <c r="O273" s="222">
        <v>4</v>
      </c>
      <c r="P273" s="222">
        <v>5</v>
      </c>
      <c r="Q273" s="222">
        <v>0</v>
      </c>
      <c r="R273" s="222">
        <v>0</v>
      </c>
      <c r="S273" s="222">
        <v>0</v>
      </c>
      <c r="T273" s="222">
        <v>0</v>
      </c>
      <c r="U273" s="222"/>
      <c r="V273" s="222">
        <v>36</v>
      </c>
      <c r="W273" s="222">
        <v>0</v>
      </c>
    </row>
    <row r="274" spans="1:23" ht="15" customHeight="1" x14ac:dyDescent="0.2">
      <c r="A274" t="s">
        <v>778</v>
      </c>
      <c r="B274" t="s">
        <v>779</v>
      </c>
      <c r="C274" t="s">
        <v>274</v>
      </c>
      <c r="D274" t="s">
        <v>273</v>
      </c>
      <c r="E274" s="222">
        <v>131</v>
      </c>
      <c r="F274" s="222"/>
      <c r="G274" s="222">
        <v>46</v>
      </c>
      <c r="H274" s="222">
        <v>2</v>
      </c>
      <c r="I274" s="222">
        <v>0</v>
      </c>
      <c r="J274" s="222">
        <v>16</v>
      </c>
      <c r="K274" s="222">
        <v>0</v>
      </c>
      <c r="L274" s="222">
        <v>6</v>
      </c>
      <c r="M274" s="222">
        <v>0</v>
      </c>
      <c r="N274" s="222">
        <v>12</v>
      </c>
      <c r="O274" s="222">
        <v>2</v>
      </c>
      <c r="P274" s="222">
        <v>7</v>
      </c>
      <c r="Q274" s="222">
        <v>1</v>
      </c>
      <c r="R274" s="222">
        <v>0</v>
      </c>
      <c r="S274" s="222">
        <v>0</v>
      </c>
      <c r="T274" s="222">
        <v>0</v>
      </c>
      <c r="U274" s="222"/>
      <c r="V274" s="222">
        <v>79</v>
      </c>
      <c r="W274" s="222">
        <v>6</v>
      </c>
    </row>
    <row r="275" spans="1:23" ht="15" customHeight="1" x14ac:dyDescent="0.2">
      <c r="A275" t="s">
        <v>780</v>
      </c>
      <c r="B275" t="s">
        <v>781</v>
      </c>
      <c r="C275" t="s">
        <v>276</v>
      </c>
      <c r="D275" t="s">
        <v>275</v>
      </c>
      <c r="E275" s="223" t="s">
        <v>333</v>
      </c>
      <c r="F275" s="222"/>
      <c r="G275" s="223" t="s">
        <v>333</v>
      </c>
      <c r="H275" s="223" t="s">
        <v>333</v>
      </c>
      <c r="I275" s="223" t="s">
        <v>333</v>
      </c>
      <c r="J275" s="223" t="s">
        <v>333</v>
      </c>
      <c r="K275" s="223" t="s">
        <v>333</v>
      </c>
      <c r="L275" s="223" t="s">
        <v>333</v>
      </c>
      <c r="M275" s="223" t="s">
        <v>333</v>
      </c>
      <c r="N275" s="223" t="s">
        <v>333</v>
      </c>
      <c r="O275" s="223" t="s">
        <v>333</v>
      </c>
      <c r="P275" s="223" t="s">
        <v>333</v>
      </c>
      <c r="Q275" s="223" t="s">
        <v>333</v>
      </c>
      <c r="R275" s="223" t="s">
        <v>333</v>
      </c>
      <c r="S275" s="223" t="s">
        <v>333</v>
      </c>
      <c r="T275" s="223" t="s">
        <v>333</v>
      </c>
      <c r="U275" s="222"/>
      <c r="V275" s="223" t="s">
        <v>333</v>
      </c>
      <c r="W275" s="223" t="s">
        <v>333</v>
      </c>
    </row>
    <row r="276" spans="1:23" ht="15" customHeight="1" x14ac:dyDescent="0.2">
      <c r="A276" t="s">
        <v>782</v>
      </c>
      <c r="B276" t="s">
        <v>783</v>
      </c>
      <c r="C276" t="s">
        <v>274</v>
      </c>
      <c r="D276" t="s">
        <v>273</v>
      </c>
      <c r="E276" s="223" t="s">
        <v>333</v>
      </c>
      <c r="F276" s="222"/>
      <c r="G276" s="223" t="s">
        <v>333</v>
      </c>
      <c r="H276" s="223" t="s">
        <v>333</v>
      </c>
      <c r="I276" s="223" t="s">
        <v>333</v>
      </c>
      <c r="J276" s="223" t="s">
        <v>333</v>
      </c>
      <c r="K276" s="223" t="s">
        <v>333</v>
      </c>
      <c r="L276" s="223" t="s">
        <v>333</v>
      </c>
      <c r="M276" s="223" t="s">
        <v>333</v>
      </c>
      <c r="N276" s="223" t="s">
        <v>333</v>
      </c>
      <c r="O276" s="223" t="s">
        <v>333</v>
      </c>
      <c r="P276" s="223" t="s">
        <v>333</v>
      </c>
      <c r="Q276" s="223" t="s">
        <v>333</v>
      </c>
      <c r="R276" s="223" t="s">
        <v>333</v>
      </c>
      <c r="S276" s="223" t="s">
        <v>333</v>
      </c>
      <c r="T276" s="223" t="s">
        <v>333</v>
      </c>
      <c r="U276" s="222"/>
      <c r="V276" s="223" t="s">
        <v>333</v>
      </c>
      <c r="W276" s="223" t="s">
        <v>333</v>
      </c>
    </row>
    <row r="277" spans="1:23" ht="15" customHeight="1" x14ac:dyDescent="0.2">
      <c r="A277" t="s">
        <v>784</v>
      </c>
      <c r="B277" t="s">
        <v>785</v>
      </c>
      <c r="C277" t="s">
        <v>272</v>
      </c>
      <c r="D277" t="s">
        <v>271</v>
      </c>
      <c r="E277" s="223" t="s">
        <v>333</v>
      </c>
      <c r="F277" s="222"/>
      <c r="G277" s="223" t="s">
        <v>333</v>
      </c>
      <c r="H277" s="223" t="s">
        <v>333</v>
      </c>
      <c r="I277" s="223" t="s">
        <v>333</v>
      </c>
      <c r="J277" s="223" t="s">
        <v>333</v>
      </c>
      <c r="K277" s="223" t="s">
        <v>333</v>
      </c>
      <c r="L277" s="223" t="s">
        <v>333</v>
      </c>
      <c r="M277" s="223" t="s">
        <v>333</v>
      </c>
      <c r="N277" s="223" t="s">
        <v>333</v>
      </c>
      <c r="O277" s="223" t="s">
        <v>333</v>
      </c>
      <c r="P277" s="223" t="s">
        <v>333</v>
      </c>
      <c r="Q277" s="223" t="s">
        <v>333</v>
      </c>
      <c r="R277" s="223" t="s">
        <v>333</v>
      </c>
      <c r="S277" s="223" t="s">
        <v>333</v>
      </c>
      <c r="T277" s="223" t="s">
        <v>333</v>
      </c>
      <c r="U277" s="222"/>
      <c r="V277" s="223" t="s">
        <v>333</v>
      </c>
      <c r="W277" s="223" t="s">
        <v>333</v>
      </c>
    </row>
    <row r="278" spans="1:23" ht="15" customHeight="1" x14ac:dyDescent="0.2">
      <c r="A278" t="s">
        <v>786</v>
      </c>
      <c r="B278" t="s">
        <v>787</v>
      </c>
      <c r="C278" t="s">
        <v>272</v>
      </c>
      <c r="D278" t="s">
        <v>271</v>
      </c>
      <c r="E278" s="222">
        <v>110</v>
      </c>
      <c r="F278" s="222"/>
      <c r="G278" s="222">
        <v>68</v>
      </c>
      <c r="H278" s="222">
        <v>0</v>
      </c>
      <c r="I278" s="222">
        <v>0</v>
      </c>
      <c r="J278" s="222">
        <v>24</v>
      </c>
      <c r="K278" s="222">
        <v>0</v>
      </c>
      <c r="L278" s="222">
        <v>12</v>
      </c>
      <c r="M278" s="222">
        <v>2</v>
      </c>
      <c r="N278" s="222">
        <v>0</v>
      </c>
      <c r="O278" s="222">
        <v>26</v>
      </c>
      <c r="P278" s="222">
        <v>2</v>
      </c>
      <c r="Q278" s="222">
        <v>2</v>
      </c>
      <c r="R278" s="222">
        <v>0</v>
      </c>
      <c r="S278" s="222">
        <v>0</v>
      </c>
      <c r="T278" s="222">
        <v>0</v>
      </c>
      <c r="U278" s="222"/>
      <c r="V278" s="222">
        <v>41</v>
      </c>
      <c r="W278" s="222">
        <v>1</v>
      </c>
    </row>
    <row r="279" spans="1:23" ht="15" customHeight="1" x14ac:dyDescent="0.2">
      <c r="A279" t="s">
        <v>788</v>
      </c>
      <c r="B279" t="s">
        <v>789</v>
      </c>
      <c r="C279" t="s">
        <v>274</v>
      </c>
      <c r="D279" t="s">
        <v>273</v>
      </c>
      <c r="E279" s="223" t="s">
        <v>333</v>
      </c>
      <c r="F279" s="222"/>
      <c r="G279" s="223" t="s">
        <v>333</v>
      </c>
      <c r="H279" s="223" t="s">
        <v>333</v>
      </c>
      <c r="I279" s="223" t="s">
        <v>333</v>
      </c>
      <c r="J279" s="223" t="s">
        <v>333</v>
      </c>
      <c r="K279" s="223" t="s">
        <v>333</v>
      </c>
      <c r="L279" s="223" t="s">
        <v>333</v>
      </c>
      <c r="M279" s="223" t="s">
        <v>333</v>
      </c>
      <c r="N279" s="223" t="s">
        <v>333</v>
      </c>
      <c r="O279" s="223" t="s">
        <v>333</v>
      </c>
      <c r="P279" s="223" t="s">
        <v>333</v>
      </c>
      <c r="Q279" s="223" t="s">
        <v>333</v>
      </c>
      <c r="R279" s="223" t="s">
        <v>333</v>
      </c>
      <c r="S279" s="223" t="s">
        <v>333</v>
      </c>
      <c r="T279" s="223" t="s">
        <v>333</v>
      </c>
      <c r="U279" s="222"/>
      <c r="V279" s="223" t="s">
        <v>333</v>
      </c>
      <c r="W279" s="223" t="s">
        <v>333</v>
      </c>
    </row>
    <row r="280" spans="1:23" ht="15" customHeight="1" x14ac:dyDescent="0.2">
      <c r="A280" t="s">
        <v>790</v>
      </c>
      <c r="B280" t="s">
        <v>791</v>
      </c>
      <c r="C280" t="s">
        <v>276</v>
      </c>
      <c r="D280" t="s">
        <v>275</v>
      </c>
      <c r="E280" s="223" t="s">
        <v>333</v>
      </c>
      <c r="F280" s="222"/>
      <c r="G280" s="223" t="s">
        <v>333</v>
      </c>
      <c r="H280" s="223" t="s">
        <v>333</v>
      </c>
      <c r="I280" s="223" t="s">
        <v>333</v>
      </c>
      <c r="J280" s="223" t="s">
        <v>333</v>
      </c>
      <c r="K280" s="223" t="s">
        <v>333</v>
      </c>
      <c r="L280" s="223" t="s">
        <v>333</v>
      </c>
      <c r="M280" s="223" t="s">
        <v>333</v>
      </c>
      <c r="N280" s="223" t="s">
        <v>333</v>
      </c>
      <c r="O280" s="223" t="s">
        <v>333</v>
      </c>
      <c r="P280" s="223" t="s">
        <v>333</v>
      </c>
      <c r="Q280" s="223" t="s">
        <v>333</v>
      </c>
      <c r="R280" s="223" t="s">
        <v>333</v>
      </c>
      <c r="S280" s="223" t="s">
        <v>333</v>
      </c>
      <c r="T280" s="223" t="s">
        <v>333</v>
      </c>
      <c r="U280" s="222"/>
      <c r="V280" s="223" t="s">
        <v>333</v>
      </c>
      <c r="W280" s="223" t="s">
        <v>333</v>
      </c>
    </row>
    <row r="281" spans="1:23" ht="15" customHeight="1" x14ac:dyDescent="0.2">
      <c r="A281" t="s">
        <v>792</v>
      </c>
      <c r="B281" t="s">
        <v>793</v>
      </c>
      <c r="C281" t="s">
        <v>276</v>
      </c>
      <c r="D281" t="s">
        <v>275</v>
      </c>
      <c r="E281" s="222">
        <v>84</v>
      </c>
      <c r="F281" s="222"/>
      <c r="G281" s="222">
        <v>27</v>
      </c>
      <c r="H281" s="222">
        <v>0</v>
      </c>
      <c r="I281" s="222">
        <v>0</v>
      </c>
      <c r="J281" s="222">
        <v>6</v>
      </c>
      <c r="K281" s="222">
        <v>0</v>
      </c>
      <c r="L281" s="222">
        <v>6</v>
      </c>
      <c r="M281" s="222">
        <v>1</v>
      </c>
      <c r="N281" s="222">
        <v>2</v>
      </c>
      <c r="O281" s="222">
        <v>9</v>
      </c>
      <c r="P281" s="222">
        <v>3</v>
      </c>
      <c r="Q281" s="222">
        <v>0</v>
      </c>
      <c r="R281" s="222">
        <v>0</v>
      </c>
      <c r="S281" s="222">
        <v>0</v>
      </c>
      <c r="T281" s="222">
        <v>0</v>
      </c>
      <c r="U281" s="222"/>
      <c r="V281" s="222">
        <v>53</v>
      </c>
      <c r="W281" s="222">
        <v>4</v>
      </c>
    </row>
    <row r="282" spans="1:23" ht="15" customHeight="1" x14ac:dyDescent="0.2">
      <c r="A282" t="s">
        <v>794</v>
      </c>
      <c r="B282" t="s">
        <v>795</v>
      </c>
      <c r="C282" t="s">
        <v>258</v>
      </c>
      <c r="D282" t="s">
        <v>257</v>
      </c>
      <c r="E282" s="222">
        <v>483</v>
      </c>
      <c r="F282" s="222"/>
      <c r="G282" s="222">
        <v>222</v>
      </c>
      <c r="H282" s="222">
        <v>11</v>
      </c>
      <c r="I282" s="222">
        <v>0</v>
      </c>
      <c r="J282" s="222">
        <v>129</v>
      </c>
      <c r="K282" s="222">
        <v>0</v>
      </c>
      <c r="L282" s="222">
        <v>42</v>
      </c>
      <c r="M282" s="222">
        <v>5</v>
      </c>
      <c r="N282" s="222">
        <v>5</v>
      </c>
      <c r="O282" s="222">
        <v>12</v>
      </c>
      <c r="P282" s="222">
        <v>17</v>
      </c>
      <c r="Q282" s="222">
        <v>1</v>
      </c>
      <c r="R282" s="222">
        <v>0</v>
      </c>
      <c r="S282" s="222">
        <v>0</v>
      </c>
      <c r="T282" s="222">
        <v>0</v>
      </c>
      <c r="U282" s="222"/>
      <c r="V282" s="222">
        <v>258</v>
      </c>
      <c r="W282" s="222">
        <v>3</v>
      </c>
    </row>
    <row r="283" spans="1:23" ht="15" customHeight="1" x14ac:dyDescent="0.2">
      <c r="A283" t="s">
        <v>796</v>
      </c>
      <c r="B283" t="s">
        <v>797</v>
      </c>
      <c r="C283" t="s">
        <v>264</v>
      </c>
      <c r="D283" t="s">
        <v>263</v>
      </c>
      <c r="E283" s="222">
        <v>188</v>
      </c>
      <c r="F283" s="222"/>
      <c r="G283" s="222">
        <v>142</v>
      </c>
      <c r="H283" s="222">
        <v>2</v>
      </c>
      <c r="I283" s="222">
        <v>1</v>
      </c>
      <c r="J283" s="222">
        <v>56</v>
      </c>
      <c r="K283" s="222">
        <v>0</v>
      </c>
      <c r="L283" s="222">
        <v>15</v>
      </c>
      <c r="M283" s="222">
        <v>13</v>
      </c>
      <c r="N283" s="222">
        <v>13</v>
      </c>
      <c r="O283" s="222">
        <v>21</v>
      </c>
      <c r="P283" s="222">
        <v>14</v>
      </c>
      <c r="Q283" s="222">
        <v>4</v>
      </c>
      <c r="R283" s="222">
        <v>1</v>
      </c>
      <c r="S283" s="222">
        <v>2</v>
      </c>
      <c r="T283" s="222">
        <v>0</v>
      </c>
      <c r="U283" s="222"/>
      <c r="V283" s="222">
        <v>43</v>
      </c>
      <c r="W283" s="222">
        <v>3</v>
      </c>
    </row>
    <row r="284" spans="1:23" ht="15" customHeight="1" x14ac:dyDescent="0.2">
      <c r="A284" t="s">
        <v>798</v>
      </c>
      <c r="B284" t="s">
        <v>799</v>
      </c>
      <c r="C284" t="s">
        <v>274</v>
      </c>
      <c r="D284" t="s">
        <v>273</v>
      </c>
      <c r="E284" s="222">
        <v>42</v>
      </c>
      <c r="F284" s="222"/>
      <c r="G284" s="222">
        <v>25</v>
      </c>
      <c r="H284" s="222">
        <v>1</v>
      </c>
      <c r="I284" s="222">
        <v>0</v>
      </c>
      <c r="J284" s="222">
        <v>6</v>
      </c>
      <c r="K284" s="222">
        <v>0</v>
      </c>
      <c r="L284" s="222">
        <v>6</v>
      </c>
      <c r="M284" s="222">
        <v>0</v>
      </c>
      <c r="N284" s="222">
        <v>5</v>
      </c>
      <c r="O284" s="222">
        <v>4</v>
      </c>
      <c r="P284" s="222">
        <v>2</v>
      </c>
      <c r="Q284" s="222">
        <v>0</v>
      </c>
      <c r="R284" s="222">
        <v>0</v>
      </c>
      <c r="S284" s="222">
        <v>1</v>
      </c>
      <c r="T284" s="222">
        <v>0</v>
      </c>
      <c r="U284" s="222"/>
      <c r="V284" s="222">
        <v>15</v>
      </c>
      <c r="W284" s="222">
        <v>2</v>
      </c>
    </row>
    <row r="285" spans="1:23" ht="15" customHeight="1" x14ac:dyDescent="0.2">
      <c r="A285" t="s">
        <v>800</v>
      </c>
      <c r="B285" t="s">
        <v>801</v>
      </c>
      <c r="C285" t="s">
        <v>272</v>
      </c>
      <c r="D285" t="s">
        <v>271</v>
      </c>
      <c r="E285" s="222">
        <v>37</v>
      </c>
      <c r="F285" s="222"/>
      <c r="G285" s="222">
        <v>18</v>
      </c>
      <c r="H285" s="222">
        <v>0</v>
      </c>
      <c r="I285" s="222">
        <v>0</v>
      </c>
      <c r="J285" s="222">
        <v>8</v>
      </c>
      <c r="K285" s="222">
        <v>0</v>
      </c>
      <c r="L285" s="222">
        <v>3</v>
      </c>
      <c r="M285" s="222">
        <v>2</v>
      </c>
      <c r="N285" s="222">
        <v>1</v>
      </c>
      <c r="O285" s="222">
        <v>0</v>
      </c>
      <c r="P285" s="222">
        <v>3</v>
      </c>
      <c r="Q285" s="222">
        <v>0</v>
      </c>
      <c r="R285" s="222">
        <v>0</v>
      </c>
      <c r="S285" s="222">
        <v>1</v>
      </c>
      <c r="T285" s="222">
        <v>0</v>
      </c>
      <c r="U285" s="222"/>
      <c r="V285" s="222">
        <v>18</v>
      </c>
      <c r="W285" s="222">
        <v>1</v>
      </c>
    </row>
    <row r="286" spans="1:23" ht="15" customHeight="1" x14ac:dyDescent="0.2">
      <c r="A286" t="s">
        <v>802</v>
      </c>
      <c r="B286" t="s">
        <v>803</v>
      </c>
      <c r="C286" t="s">
        <v>274</v>
      </c>
      <c r="D286" t="s">
        <v>273</v>
      </c>
      <c r="E286" s="222">
        <v>41</v>
      </c>
      <c r="F286" s="222"/>
      <c r="G286" s="222">
        <v>29</v>
      </c>
      <c r="H286" s="222">
        <v>0</v>
      </c>
      <c r="I286" s="222">
        <v>0</v>
      </c>
      <c r="J286" s="222">
        <v>5</v>
      </c>
      <c r="K286" s="222">
        <v>0</v>
      </c>
      <c r="L286" s="222">
        <v>5</v>
      </c>
      <c r="M286" s="222">
        <v>1</v>
      </c>
      <c r="N286" s="222">
        <v>14</v>
      </c>
      <c r="O286" s="222">
        <v>0</v>
      </c>
      <c r="P286" s="222">
        <v>3</v>
      </c>
      <c r="Q286" s="222">
        <v>0</v>
      </c>
      <c r="R286" s="222">
        <v>0</v>
      </c>
      <c r="S286" s="222">
        <v>1</v>
      </c>
      <c r="T286" s="222">
        <v>0</v>
      </c>
      <c r="U286" s="222"/>
      <c r="V286" s="222">
        <v>10</v>
      </c>
      <c r="W286" s="222">
        <v>2</v>
      </c>
    </row>
    <row r="287" spans="1:23" ht="15" customHeight="1" x14ac:dyDescent="0.2">
      <c r="A287" t="s">
        <v>804</v>
      </c>
      <c r="B287" t="s">
        <v>805</v>
      </c>
      <c r="C287" t="s">
        <v>266</v>
      </c>
      <c r="D287" t="s">
        <v>265</v>
      </c>
      <c r="E287" s="222">
        <v>335</v>
      </c>
      <c r="F287" s="222"/>
      <c r="G287" s="222">
        <v>264</v>
      </c>
      <c r="H287" s="222">
        <v>6</v>
      </c>
      <c r="I287" s="222">
        <v>0</v>
      </c>
      <c r="J287" s="222">
        <v>199</v>
      </c>
      <c r="K287" s="222">
        <v>0</v>
      </c>
      <c r="L287" s="222">
        <v>4</v>
      </c>
      <c r="M287" s="222">
        <v>7</v>
      </c>
      <c r="N287" s="222">
        <v>24</v>
      </c>
      <c r="O287" s="222">
        <v>10</v>
      </c>
      <c r="P287" s="222">
        <v>14</v>
      </c>
      <c r="Q287" s="222">
        <v>0</v>
      </c>
      <c r="R287" s="222">
        <v>0</v>
      </c>
      <c r="S287" s="222">
        <v>0</v>
      </c>
      <c r="T287" s="222">
        <v>0</v>
      </c>
      <c r="U287" s="222"/>
      <c r="V287" s="222">
        <v>66</v>
      </c>
      <c r="W287" s="222">
        <v>5</v>
      </c>
    </row>
    <row r="288" spans="1:23" ht="15" customHeight="1" x14ac:dyDescent="0.2">
      <c r="A288" t="s">
        <v>806</v>
      </c>
      <c r="B288" t="s">
        <v>807</v>
      </c>
      <c r="C288" t="s">
        <v>270</v>
      </c>
      <c r="D288" t="s">
        <v>269</v>
      </c>
      <c r="E288" s="222">
        <v>129</v>
      </c>
      <c r="F288" s="222"/>
      <c r="G288" s="222">
        <v>85</v>
      </c>
      <c r="H288" s="222">
        <v>0</v>
      </c>
      <c r="I288" s="222">
        <v>0</v>
      </c>
      <c r="J288" s="222">
        <v>14</v>
      </c>
      <c r="K288" s="222">
        <v>0</v>
      </c>
      <c r="L288" s="222">
        <v>3</v>
      </c>
      <c r="M288" s="222">
        <v>3</v>
      </c>
      <c r="N288" s="222">
        <v>2</v>
      </c>
      <c r="O288" s="222">
        <v>4</v>
      </c>
      <c r="P288" s="222">
        <v>46</v>
      </c>
      <c r="Q288" s="222">
        <v>13</v>
      </c>
      <c r="R288" s="222">
        <v>0</v>
      </c>
      <c r="S288" s="222">
        <v>0</v>
      </c>
      <c r="T288" s="222">
        <v>0</v>
      </c>
      <c r="U288" s="222"/>
      <c r="V288" s="222">
        <v>43</v>
      </c>
      <c r="W288" s="222">
        <v>1</v>
      </c>
    </row>
    <row r="289" spans="1:23" ht="15" customHeight="1" x14ac:dyDescent="0.2">
      <c r="A289" t="s">
        <v>808</v>
      </c>
      <c r="B289" t="s">
        <v>809</v>
      </c>
      <c r="C289" t="s">
        <v>258</v>
      </c>
      <c r="D289" t="s">
        <v>257</v>
      </c>
      <c r="E289" s="222">
        <v>600</v>
      </c>
      <c r="F289" s="222"/>
      <c r="G289" s="222">
        <v>286</v>
      </c>
      <c r="H289" s="222">
        <v>1</v>
      </c>
      <c r="I289" s="222">
        <v>6</v>
      </c>
      <c r="J289" s="222">
        <v>77</v>
      </c>
      <c r="K289" s="222">
        <v>0</v>
      </c>
      <c r="L289" s="222">
        <v>46</v>
      </c>
      <c r="M289" s="222">
        <v>12</v>
      </c>
      <c r="N289" s="222">
        <v>27</v>
      </c>
      <c r="O289" s="222">
        <v>70</v>
      </c>
      <c r="P289" s="222">
        <v>19</v>
      </c>
      <c r="Q289" s="222">
        <v>26</v>
      </c>
      <c r="R289" s="222">
        <v>1</v>
      </c>
      <c r="S289" s="222">
        <v>1</v>
      </c>
      <c r="T289" s="222">
        <v>0</v>
      </c>
      <c r="U289" s="222"/>
      <c r="V289" s="222">
        <v>304</v>
      </c>
      <c r="W289" s="222">
        <v>10</v>
      </c>
    </row>
    <row r="290" spans="1:23" ht="15" customHeight="1" x14ac:dyDescent="0.2">
      <c r="A290" t="s">
        <v>810</v>
      </c>
      <c r="B290" t="s">
        <v>811</v>
      </c>
      <c r="C290" t="s">
        <v>258</v>
      </c>
      <c r="D290" t="s">
        <v>257</v>
      </c>
      <c r="E290" s="222">
        <v>462</v>
      </c>
      <c r="F290" s="222"/>
      <c r="G290" s="222">
        <v>251</v>
      </c>
      <c r="H290" s="222">
        <v>0</v>
      </c>
      <c r="I290" s="222">
        <v>0</v>
      </c>
      <c r="J290" s="222">
        <v>106</v>
      </c>
      <c r="K290" s="222">
        <v>0</v>
      </c>
      <c r="L290" s="222">
        <v>82</v>
      </c>
      <c r="M290" s="222">
        <v>5</v>
      </c>
      <c r="N290" s="222">
        <v>6</v>
      </c>
      <c r="O290" s="222">
        <v>20</v>
      </c>
      <c r="P290" s="222">
        <v>29</v>
      </c>
      <c r="Q290" s="222">
        <v>2</v>
      </c>
      <c r="R290" s="222">
        <v>0</v>
      </c>
      <c r="S290" s="222">
        <v>0</v>
      </c>
      <c r="T290" s="222">
        <v>1</v>
      </c>
      <c r="U290" s="222"/>
      <c r="V290" s="222">
        <v>207</v>
      </c>
      <c r="W290" s="222">
        <v>4</v>
      </c>
    </row>
    <row r="291" spans="1:23" ht="15" customHeight="1" x14ac:dyDescent="0.2">
      <c r="A291" t="s">
        <v>812</v>
      </c>
      <c r="B291" t="s">
        <v>813</v>
      </c>
      <c r="C291" t="s">
        <v>264</v>
      </c>
      <c r="D291" t="s">
        <v>263</v>
      </c>
      <c r="E291" s="222">
        <v>360</v>
      </c>
      <c r="F291" s="222"/>
      <c r="G291" s="222">
        <v>196</v>
      </c>
      <c r="H291" s="222">
        <v>7</v>
      </c>
      <c r="I291" s="222">
        <v>0</v>
      </c>
      <c r="J291" s="222">
        <v>80</v>
      </c>
      <c r="K291" s="222">
        <v>0</v>
      </c>
      <c r="L291" s="222">
        <v>16</v>
      </c>
      <c r="M291" s="222">
        <v>1</v>
      </c>
      <c r="N291" s="222">
        <v>31</v>
      </c>
      <c r="O291" s="222">
        <v>24</v>
      </c>
      <c r="P291" s="222">
        <v>37</v>
      </c>
      <c r="Q291" s="222">
        <v>0</v>
      </c>
      <c r="R291" s="222">
        <v>0</v>
      </c>
      <c r="S291" s="222">
        <v>0</v>
      </c>
      <c r="T291" s="222">
        <v>0</v>
      </c>
      <c r="U291" s="222"/>
      <c r="V291" s="222">
        <v>159</v>
      </c>
      <c r="W291" s="222">
        <v>5</v>
      </c>
    </row>
    <row r="292" spans="1:23" ht="15" customHeight="1" x14ac:dyDescent="0.2">
      <c r="A292" t="s">
        <v>814</v>
      </c>
      <c r="B292" t="s">
        <v>815</v>
      </c>
      <c r="C292" t="s">
        <v>270</v>
      </c>
      <c r="D292" t="s">
        <v>269</v>
      </c>
      <c r="E292" s="222">
        <v>181</v>
      </c>
      <c r="F292" s="222"/>
      <c r="G292" s="222">
        <v>111</v>
      </c>
      <c r="H292" s="222">
        <v>0</v>
      </c>
      <c r="I292" s="222">
        <v>0</v>
      </c>
      <c r="J292" s="222">
        <v>54</v>
      </c>
      <c r="K292" s="222">
        <v>0</v>
      </c>
      <c r="L292" s="222">
        <v>7</v>
      </c>
      <c r="M292" s="222">
        <v>2</v>
      </c>
      <c r="N292" s="222">
        <v>5</v>
      </c>
      <c r="O292" s="222">
        <v>12</v>
      </c>
      <c r="P292" s="222">
        <v>20</v>
      </c>
      <c r="Q292" s="222">
        <v>1</v>
      </c>
      <c r="R292" s="222">
        <v>1</v>
      </c>
      <c r="S292" s="222">
        <v>0</v>
      </c>
      <c r="T292" s="222">
        <v>9</v>
      </c>
      <c r="U292" s="222"/>
      <c r="V292" s="222">
        <v>69</v>
      </c>
      <c r="W292" s="222">
        <v>1</v>
      </c>
    </row>
    <row r="293" spans="1:23" ht="15" customHeight="1" x14ac:dyDescent="0.2">
      <c r="A293" t="s">
        <v>816</v>
      </c>
      <c r="B293" t="s">
        <v>817</v>
      </c>
      <c r="C293" t="s">
        <v>272</v>
      </c>
      <c r="D293" t="s">
        <v>271</v>
      </c>
      <c r="E293" s="223" t="s">
        <v>333</v>
      </c>
      <c r="F293" s="222"/>
      <c r="G293" s="223" t="s">
        <v>333</v>
      </c>
      <c r="H293" s="223" t="s">
        <v>333</v>
      </c>
      <c r="I293" s="223" t="s">
        <v>333</v>
      </c>
      <c r="J293" s="223" t="s">
        <v>333</v>
      </c>
      <c r="K293" s="223" t="s">
        <v>333</v>
      </c>
      <c r="L293" s="223" t="s">
        <v>333</v>
      </c>
      <c r="M293" s="223" t="s">
        <v>333</v>
      </c>
      <c r="N293" s="223" t="s">
        <v>333</v>
      </c>
      <c r="O293" s="223" t="s">
        <v>333</v>
      </c>
      <c r="P293" s="223" t="s">
        <v>333</v>
      </c>
      <c r="Q293" s="223" t="s">
        <v>333</v>
      </c>
      <c r="R293" s="223" t="s">
        <v>333</v>
      </c>
      <c r="S293" s="223" t="s">
        <v>333</v>
      </c>
      <c r="T293" s="223" t="s">
        <v>333</v>
      </c>
      <c r="U293" s="222"/>
      <c r="V293" s="223" t="s">
        <v>333</v>
      </c>
      <c r="W293" s="223" t="s">
        <v>333</v>
      </c>
    </row>
    <row r="294" spans="1:23" ht="15" customHeight="1" x14ac:dyDescent="0.2">
      <c r="A294" t="s">
        <v>818</v>
      </c>
      <c r="B294" t="s">
        <v>819</v>
      </c>
      <c r="C294" t="s">
        <v>274</v>
      </c>
      <c r="D294" t="s">
        <v>273</v>
      </c>
      <c r="E294" s="222">
        <v>62</v>
      </c>
      <c r="F294" s="222"/>
      <c r="G294" s="222">
        <v>26</v>
      </c>
      <c r="H294" s="222">
        <v>0</v>
      </c>
      <c r="I294" s="222">
        <v>0</v>
      </c>
      <c r="J294" s="222">
        <v>9</v>
      </c>
      <c r="K294" s="222">
        <v>0</v>
      </c>
      <c r="L294" s="222">
        <v>6</v>
      </c>
      <c r="M294" s="222">
        <v>2</v>
      </c>
      <c r="N294" s="222">
        <v>4</v>
      </c>
      <c r="O294" s="222">
        <v>3</v>
      </c>
      <c r="P294" s="222">
        <v>1</v>
      </c>
      <c r="Q294" s="222">
        <v>1</v>
      </c>
      <c r="R294" s="222">
        <v>0</v>
      </c>
      <c r="S294" s="222">
        <v>0</v>
      </c>
      <c r="T294" s="222">
        <v>0</v>
      </c>
      <c r="U294" s="222"/>
      <c r="V294" s="222">
        <v>36</v>
      </c>
      <c r="W294" s="222">
        <v>0</v>
      </c>
    </row>
    <row r="295" spans="1:23" ht="15" customHeight="1" x14ac:dyDescent="0.2">
      <c r="A295" t="s">
        <v>820</v>
      </c>
      <c r="B295" t="s">
        <v>821</v>
      </c>
      <c r="C295" t="s">
        <v>274</v>
      </c>
      <c r="D295" t="s">
        <v>273</v>
      </c>
      <c r="E295" s="222">
        <v>52</v>
      </c>
      <c r="F295" s="222"/>
      <c r="G295" s="222">
        <v>22</v>
      </c>
      <c r="H295" s="222">
        <v>0</v>
      </c>
      <c r="I295" s="222">
        <v>0</v>
      </c>
      <c r="J295" s="222">
        <v>9</v>
      </c>
      <c r="K295" s="222">
        <v>0</v>
      </c>
      <c r="L295" s="222">
        <v>6</v>
      </c>
      <c r="M295" s="222">
        <v>0</v>
      </c>
      <c r="N295" s="222">
        <v>3</v>
      </c>
      <c r="O295" s="222">
        <v>0</v>
      </c>
      <c r="P295" s="222">
        <v>3</v>
      </c>
      <c r="Q295" s="222">
        <v>1</v>
      </c>
      <c r="R295" s="222">
        <v>0</v>
      </c>
      <c r="S295" s="222">
        <v>0</v>
      </c>
      <c r="T295" s="222">
        <v>0</v>
      </c>
      <c r="U295" s="222"/>
      <c r="V295" s="222">
        <v>29</v>
      </c>
      <c r="W295" s="222">
        <v>1</v>
      </c>
    </row>
    <row r="296" spans="1:23" ht="15" customHeight="1" x14ac:dyDescent="0.2">
      <c r="A296" t="s">
        <v>822</v>
      </c>
      <c r="B296" t="s">
        <v>823</v>
      </c>
      <c r="C296" t="s">
        <v>272</v>
      </c>
      <c r="D296" t="s">
        <v>271</v>
      </c>
      <c r="E296" s="222">
        <v>251</v>
      </c>
      <c r="F296" s="222"/>
      <c r="G296" s="222">
        <v>76</v>
      </c>
      <c r="H296" s="222">
        <v>2</v>
      </c>
      <c r="I296" s="222">
        <v>0</v>
      </c>
      <c r="J296" s="222">
        <v>26</v>
      </c>
      <c r="K296" s="222">
        <v>0</v>
      </c>
      <c r="L296" s="222">
        <v>16</v>
      </c>
      <c r="M296" s="222">
        <v>9</v>
      </c>
      <c r="N296" s="222">
        <v>10</v>
      </c>
      <c r="O296" s="222">
        <v>6</v>
      </c>
      <c r="P296" s="222">
        <v>6</v>
      </c>
      <c r="Q296" s="222">
        <v>1</v>
      </c>
      <c r="R296" s="222">
        <v>0</v>
      </c>
      <c r="S296" s="222">
        <v>0</v>
      </c>
      <c r="T296" s="222">
        <v>0</v>
      </c>
      <c r="U296" s="222"/>
      <c r="V296" s="222">
        <v>175</v>
      </c>
      <c r="W296" s="222">
        <v>0</v>
      </c>
    </row>
    <row r="297" spans="1:23" ht="15" customHeight="1" x14ac:dyDescent="0.2">
      <c r="A297" t="s">
        <v>824</v>
      </c>
      <c r="B297" t="s">
        <v>825</v>
      </c>
      <c r="C297" t="s">
        <v>274</v>
      </c>
      <c r="D297" t="s">
        <v>273</v>
      </c>
      <c r="E297" s="222">
        <v>27</v>
      </c>
      <c r="F297" s="222"/>
      <c r="G297" s="222">
        <v>15</v>
      </c>
      <c r="H297" s="222">
        <v>0</v>
      </c>
      <c r="I297" s="222">
        <v>0</v>
      </c>
      <c r="J297" s="222">
        <v>5</v>
      </c>
      <c r="K297" s="222">
        <v>0</v>
      </c>
      <c r="L297" s="222">
        <v>3</v>
      </c>
      <c r="M297" s="222">
        <v>1</v>
      </c>
      <c r="N297" s="222">
        <v>3</v>
      </c>
      <c r="O297" s="222">
        <v>1</v>
      </c>
      <c r="P297" s="222">
        <v>2</v>
      </c>
      <c r="Q297" s="222">
        <v>0</v>
      </c>
      <c r="R297" s="222">
        <v>0</v>
      </c>
      <c r="S297" s="222">
        <v>0</v>
      </c>
      <c r="T297" s="222">
        <v>0</v>
      </c>
      <c r="U297" s="222"/>
      <c r="V297" s="222">
        <v>11</v>
      </c>
      <c r="W297" s="222">
        <v>1</v>
      </c>
    </row>
    <row r="298" spans="1:23" ht="15" customHeight="1" x14ac:dyDescent="0.2">
      <c r="A298" t="s">
        <v>826</v>
      </c>
      <c r="B298" t="s">
        <v>827</v>
      </c>
      <c r="C298" t="s">
        <v>276</v>
      </c>
      <c r="D298" t="s">
        <v>275</v>
      </c>
      <c r="E298" s="222">
        <v>41</v>
      </c>
      <c r="F298" s="222"/>
      <c r="G298" s="222">
        <v>22</v>
      </c>
      <c r="H298" s="222">
        <v>0</v>
      </c>
      <c r="I298" s="222">
        <v>0</v>
      </c>
      <c r="J298" s="222">
        <v>4</v>
      </c>
      <c r="K298" s="222">
        <v>0</v>
      </c>
      <c r="L298" s="222">
        <v>2</v>
      </c>
      <c r="M298" s="222">
        <v>0</v>
      </c>
      <c r="N298" s="222">
        <v>4</v>
      </c>
      <c r="O298" s="222">
        <v>10</v>
      </c>
      <c r="P298" s="222">
        <v>2</v>
      </c>
      <c r="Q298" s="222">
        <v>0</v>
      </c>
      <c r="R298" s="222">
        <v>0</v>
      </c>
      <c r="S298" s="222">
        <v>0</v>
      </c>
      <c r="T298" s="222">
        <v>0</v>
      </c>
      <c r="U298" s="222"/>
      <c r="V298" s="222">
        <v>17</v>
      </c>
      <c r="W298" s="222">
        <v>2</v>
      </c>
    </row>
    <row r="299" spans="1:23" ht="15" customHeight="1" x14ac:dyDescent="0.2">
      <c r="A299" t="s">
        <v>828</v>
      </c>
      <c r="B299" t="s">
        <v>829</v>
      </c>
      <c r="C299" t="s">
        <v>264</v>
      </c>
      <c r="D299" t="s">
        <v>263</v>
      </c>
      <c r="E299" s="222">
        <v>115</v>
      </c>
      <c r="F299" s="222"/>
      <c r="G299" s="222">
        <v>18</v>
      </c>
      <c r="H299" s="222">
        <v>1</v>
      </c>
      <c r="I299" s="222">
        <v>0</v>
      </c>
      <c r="J299" s="222">
        <v>5</v>
      </c>
      <c r="K299" s="222">
        <v>0</v>
      </c>
      <c r="L299" s="222">
        <v>0</v>
      </c>
      <c r="M299" s="222">
        <v>3</v>
      </c>
      <c r="N299" s="222">
        <v>1</v>
      </c>
      <c r="O299" s="222">
        <v>3</v>
      </c>
      <c r="P299" s="222">
        <v>4</v>
      </c>
      <c r="Q299" s="222">
        <v>0</v>
      </c>
      <c r="R299" s="222">
        <v>0</v>
      </c>
      <c r="S299" s="222">
        <v>1</v>
      </c>
      <c r="T299" s="222">
        <v>0</v>
      </c>
      <c r="U299" s="222"/>
      <c r="V299" s="222">
        <v>97</v>
      </c>
      <c r="W299" s="222">
        <v>0</v>
      </c>
    </row>
    <row r="300" spans="1:23" ht="15" customHeight="1" x14ac:dyDescent="0.2">
      <c r="A300" t="s">
        <v>830</v>
      </c>
      <c r="B300" t="s">
        <v>831</v>
      </c>
      <c r="C300" t="s">
        <v>268</v>
      </c>
      <c r="D300" t="s">
        <v>267</v>
      </c>
      <c r="E300" s="222">
        <v>108</v>
      </c>
      <c r="F300" s="222"/>
      <c r="G300" s="222">
        <v>39</v>
      </c>
      <c r="H300" s="222">
        <v>0</v>
      </c>
      <c r="I300" s="222">
        <v>0</v>
      </c>
      <c r="J300" s="222">
        <v>17</v>
      </c>
      <c r="K300" s="222">
        <v>0</v>
      </c>
      <c r="L300" s="222">
        <v>2</v>
      </c>
      <c r="M300" s="222">
        <v>3</v>
      </c>
      <c r="N300" s="222">
        <v>6</v>
      </c>
      <c r="O300" s="222">
        <v>4</v>
      </c>
      <c r="P300" s="222">
        <v>7</v>
      </c>
      <c r="Q300" s="222">
        <v>0</v>
      </c>
      <c r="R300" s="222">
        <v>0</v>
      </c>
      <c r="S300" s="222">
        <v>0</v>
      </c>
      <c r="T300" s="222">
        <v>0</v>
      </c>
      <c r="U300" s="222"/>
      <c r="V300" s="222">
        <v>67</v>
      </c>
      <c r="W300" s="222">
        <v>2</v>
      </c>
    </row>
    <row r="301" spans="1:23" ht="15" customHeight="1" x14ac:dyDescent="0.2">
      <c r="A301" t="s">
        <v>832</v>
      </c>
      <c r="B301" t="s">
        <v>833</v>
      </c>
      <c r="C301" t="s">
        <v>268</v>
      </c>
      <c r="D301" t="s">
        <v>267</v>
      </c>
      <c r="E301" s="222">
        <v>347</v>
      </c>
      <c r="F301" s="222"/>
      <c r="G301" s="222">
        <v>224</v>
      </c>
      <c r="H301" s="222">
        <v>0</v>
      </c>
      <c r="I301" s="222">
        <v>0</v>
      </c>
      <c r="J301" s="222">
        <v>115</v>
      </c>
      <c r="K301" s="222">
        <v>0</v>
      </c>
      <c r="L301" s="222">
        <v>35</v>
      </c>
      <c r="M301" s="222">
        <v>3</v>
      </c>
      <c r="N301" s="222">
        <v>11</v>
      </c>
      <c r="O301" s="222">
        <v>50</v>
      </c>
      <c r="P301" s="222">
        <v>10</v>
      </c>
      <c r="Q301" s="222">
        <v>0</v>
      </c>
      <c r="R301" s="222">
        <v>0</v>
      </c>
      <c r="S301" s="222">
        <v>0</v>
      </c>
      <c r="T301" s="222">
        <v>0</v>
      </c>
      <c r="U301" s="222"/>
      <c r="V301" s="222">
        <v>116</v>
      </c>
      <c r="W301" s="222">
        <v>7</v>
      </c>
    </row>
    <row r="302" spans="1:23" ht="15" customHeight="1" x14ac:dyDescent="0.2">
      <c r="A302" t="s">
        <v>834</v>
      </c>
      <c r="B302" t="s">
        <v>835</v>
      </c>
      <c r="C302" t="s">
        <v>274</v>
      </c>
      <c r="D302" t="s">
        <v>273</v>
      </c>
      <c r="E302" s="222">
        <v>54</v>
      </c>
      <c r="F302" s="222"/>
      <c r="G302" s="222">
        <v>23</v>
      </c>
      <c r="H302" s="222">
        <v>0</v>
      </c>
      <c r="I302" s="222">
        <v>0</v>
      </c>
      <c r="J302" s="222">
        <v>15</v>
      </c>
      <c r="K302" s="222">
        <v>0</v>
      </c>
      <c r="L302" s="222">
        <v>1</v>
      </c>
      <c r="M302" s="222">
        <v>0</v>
      </c>
      <c r="N302" s="222">
        <v>0</v>
      </c>
      <c r="O302" s="222">
        <v>4</v>
      </c>
      <c r="P302" s="222">
        <v>3</v>
      </c>
      <c r="Q302" s="222">
        <v>0</v>
      </c>
      <c r="R302" s="222">
        <v>0</v>
      </c>
      <c r="S302" s="222">
        <v>0</v>
      </c>
      <c r="T302" s="222">
        <v>0</v>
      </c>
      <c r="U302" s="222"/>
      <c r="V302" s="222">
        <v>28</v>
      </c>
      <c r="W302" s="222">
        <v>3</v>
      </c>
    </row>
    <row r="303" spans="1:23" ht="15" customHeight="1" x14ac:dyDescent="0.2">
      <c r="A303" t="s">
        <v>836</v>
      </c>
      <c r="B303" t="s">
        <v>837</v>
      </c>
      <c r="C303" t="s">
        <v>272</v>
      </c>
      <c r="D303" t="s">
        <v>271</v>
      </c>
      <c r="E303" s="223" t="s">
        <v>333</v>
      </c>
      <c r="F303" s="222"/>
      <c r="G303" s="223" t="s">
        <v>333</v>
      </c>
      <c r="H303" s="223" t="s">
        <v>333</v>
      </c>
      <c r="I303" s="223" t="s">
        <v>333</v>
      </c>
      <c r="J303" s="223" t="s">
        <v>333</v>
      </c>
      <c r="K303" s="223" t="s">
        <v>333</v>
      </c>
      <c r="L303" s="223" t="s">
        <v>333</v>
      </c>
      <c r="M303" s="223" t="s">
        <v>333</v>
      </c>
      <c r="N303" s="223" t="s">
        <v>333</v>
      </c>
      <c r="O303" s="223" t="s">
        <v>333</v>
      </c>
      <c r="P303" s="223" t="s">
        <v>333</v>
      </c>
      <c r="Q303" s="223" t="s">
        <v>333</v>
      </c>
      <c r="R303" s="223" t="s">
        <v>333</v>
      </c>
      <c r="S303" s="223" t="s">
        <v>333</v>
      </c>
      <c r="T303" s="223" t="s">
        <v>333</v>
      </c>
      <c r="U303" s="222"/>
      <c r="V303" s="223" t="s">
        <v>333</v>
      </c>
      <c r="W303" s="223" t="s">
        <v>333</v>
      </c>
    </row>
    <row r="304" spans="1:23" ht="15" customHeight="1" x14ac:dyDescent="0.2">
      <c r="A304" t="s">
        <v>838</v>
      </c>
      <c r="B304" t="s">
        <v>839</v>
      </c>
      <c r="C304" t="s">
        <v>258</v>
      </c>
      <c r="D304" t="s">
        <v>257</v>
      </c>
      <c r="E304" s="222">
        <v>76</v>
      </c>
      <c r="F304" s="222"/>
      <c r="G304" s="222">
        <v>62</v>
      </c>
      <c r="H304" s="222">
        <v>2</v>
      </c>
      <c r="I304" s="222">
        <v>1</v>
      </c>
      <c r="J304" s="222">
        <v>44</v>
      </c>
      <c r="K304" s="222">
        <v>0</v>
      </c>
      <c r="L304" s="222">
        <v>7</v>
      </c>
      <c r="M304" s="222">
        <v>2</v>
      </c>
      <c r="N304" s="222">
        <v>3</v>
      </c>
      <c r="O304" s="222">
        <v>1</v>
      </c>
      <c r="P304" s="222">
        <v>1</v>
      </c>
      <c r="Q304" s="222">
        <v>0</v>
      </c>
      <c r="R304" s="222">
        <v>0</v>
      </c>
      <c r="S304" s="222">
        <v>0</v>
      </c>
      <c r="T304" s="222">
        <v>1</v>
      </c>
      <c r="U304" s="222"/>
      <c r="V304" s="222">
        <v>6</v>
      </c>
      <c r="W304" s="222">
        <v>8</v>
      </c>
    </row>
    <row r="305" spans="1:23" ht="15" customHeight="1" x14ac:dyDescent="0.2">
      <c r="A305" t="s">
        <v>840</v>
      </c>
      <c r="B305" t="s">
        <v>841</v>
      </c>
      <c r="C305" t="s">
        <v>264</v>
      </c>
      <c r="D305" t="s">
        <v>263</v>
      </c>
      <c r="E305" s="222">
        <v>216</v>
      </c>
      <c r="F305" s="222"/>
      <c r="G305" s="222">
        <v>123</v>
      </c>
      <c r="H305" s="222">
        <v>1</v>
      </c>
      <c r="I305" s="222">
        <v>0</v>
      </c>
      <c r="J305" s="222">
        <v>59</v>
      </c>
      <c r="K305" s="222">
        <v>0</v>
      </c>
      <c r="L305" s="222">
        <v>9</v>
      </c>
      <c r="M305" s="222">
        <v>5</v>
      </c>
      <c r="N305" s="222">
        <v>9</v>
      </c>
      <c r="O305" s="222">
        <v>12</v>
      </c>
      <c r="P305" s="222">
        <v>28</v>
      </c>
      <c r="Q305" s="222">
        <v>0</v>
      </c>
      <c r="R305" s="222">
        <v>0</v>
      </c>
      <c r="S305" s="222">
        <v>0</v>
      </c>
      <c r="T305" s="222">
        <v>0</v>
      </c>
      <c r="U305" s="222"/>
      <c r="V305" s="222">
        <v>90</v>
      </c>
      <c r="W305" s="222">
        <v>3</v>
      </c>
    </row>
    <row r="306" spans="1:23" ht="15" customHeight="1" x14ac:dyDescent="0.2">
      <c r="A306" t="s">
        <v>842</v>
      </c>
      <c r="B306" t="s">
        <v>843</v>
      </c>
      <c r="C306" t="s">
        <v>264</v>
      </c>
      <c r="D306" t="s">
        <v>263</v>
      </c>
      <c r="E306" s="222">
        <v>567</v>
      </c>
      <c r="F306" s="222"/>
      <c r="G306" s="222">
        <v>304</v>
      </c>
      <c r="H306" s="222">
        <v>27</v>
      </c>
      <c r="I306" s="222">
        <v>0</v>
      </c>
      <c r="J306" s="222">
        <v>152</v>
      </c>
      <c r="K306" s="222">
        <v>0</v>
      </c>
      <c r="L306" s="222">
        <v>16</v>
      </c>
      <c r="M306" s="222">
        <v>10</v>
      </c>
      <c r="N306" s="222">
        <v>38</v>
      </c>
      <c r="O306" s="222">
        <v>18</v>
      </c>
      <c r="P306" s="222">
        <v>33</v>
      </c>
      <c r="Q306" s="222">
        <v>6</v>
      </c>
      <c r="R306" s="222">
        <v>0</v>
      </c>
      <c r="S306" s="222">
        <v>4</v>
      </c>
      <c r="T306" s="222">
        <v>0</v>
      </c>
      <c r="U306" s="222"/>
      <c r="V306" s="222">
        <v>261</v>
      </c>
      <c r="W306" s="222">
        <v>2</v>
      </c>
    </row>
    <row r="307" spans="1:23" ht="15" customHeight="1" x14ac:dyDescent="0.2">
      <c r="A307" t="s">
        <v>844</v>
      </c>
      <c r="B307" t="s">
        <v>845</v>
      </c>
      <c r="C307" t="s">
        <v>276</v>
      </c>
      <c r="D307" t="s">
        <v>275</v>
      </c>
      <c r="E307" s="222">
        <v>167</v>
      </c>
      <c r="F307" s="222"/>
      <c r="G307" s="222">
        <v>95</v>
      </c>
      <c r="H307" s="222">
        <v>2</v>
      </c>
      <c r="I307" s="222">
        <v>0</v>
      </c>
      <c r="J307" s="222">
        <v>41</v>
      </c>
      <c r="K307" s="222">
        <v>0</v>
      </c>
      <c r="L307" s="222">
        <v>17</v>
      </c>
      <c r="M307" s="222">
        <v>4</v>
      </c>
      <c r="N307" s="222">
        <v>6</v>
      </c>
      <c r="O307" s="222">
        <v>13</v>
      </c>
      <c r="P307" s="222">
        <v>8</v>
      </c>
      <c r="Q307" s="222">
        <v>1</v>
      </c>
      <c r="R307" s="222">
        <v>0</v>
      </c>
      <c r="S307" s="222">
        <v>3</v>
      </c>
      <c r="T307" s="222">
        <v>0</v>
      </c>
      <c r="U307" s="222"/>
      <c r="V307" s="222">
        <v>70</v>
      </c>
      <c r="W307" s="222">
        <v>2</v>
      </c>
    </row>
    <row r="308" spans="1:23" ht="15" customHeight="1" x14ac:dyDescent="0.2">
      <c r="A308" t="s">
        <v>846</v>
      </c>
      <c r="B308" t="s">
        <v>847</v>
      </c>
      <c r="C308" t="s">
        <v>274</v>
      </c>
      <c r="D308" t="s">
        <v>273</v>
      </c>
      <c r="E308" s="222">
        <v>74</v>
      </c>
      <c r="F308" s="222"/>
      <c r="G308" s="222">
        <v>39</v>
      </c>
      <c r="H308" s="222">
        <v>1</v>
      </c>
      <c r="I308" s="222">
        <v>0</v>
      </c>
      <c r="J308" s="222">
        <v>10</v>
      </c>
      <c r="K308" s="222">
        <v>0</v>
      </c>
      <c r="L308" s="222">
        <v>4</v>
      </c>
      <c r="M308" s="222">
        <v>3</v>
      </c>
      <c r="N308" s="222">
        <v>7</v>
      </c>
      <c r="O308" s="222">
        <v>0</v>
      </c>
      <c r="P308" s="222">
        <v>14</v>
      </c>
      <c r="Q308" s="222">
        <v>0</v>
      </c>
      <c r="R308" s="222">
        <v>0</v>
      </c>
      <c r="S308" s="222">
        <v>0</v>
      </c>
      <c r="T308" s="222">
        <v>0</v>
      </c>
      <c r="U308" s="222"/>
      <c r="V308" s="222">
        <v>34</v>
      </c>
      <c r="W308" s="222">
        <v>1</v>
      </c>
    </row>
    <row r="309" spans="1:23" ht="15" customHeight="1" x14ac:dyDescent="0.2">
      <c r="A309" t="s">
        <v>848</v>
      </c>
      <c r="B309" t="s">
        <v>849</v>
      </c>
      <c r="C309" t="s">
        <v>274</v>
      </c>
      <c r="D309" t="s">
        <v>273</v>
      </c>
      <c r="E309" s="223" t="s">
        <v>333</v>
      </c>
      <c r="F309" s="222"/>
      <c r="G309" s="223" t="s">
        <v>333</v>
      </c>
      <c r="H309" s="223" t="s">
        <v>333</v>
      </c>
      <c r="I309" s="223" t="s">
        <v>333</v>
      </c>
      <c r="J309" s="223" t="s">
        <v>333</v>
      </c>
      <c r="K309" s="223" t="s">
        <v>333</v>
      </c>
      <c r="L309" s="223" t="s">
        <v>333</v>
      </c>
      <c r="M309" s="223" t="s">
        <v>333</v>
      </c>
      <c r="N309" s="223" t="s">
        <v>333</v>
      </c>
      <c r="O309" s="223" t="s">
        <v>333</v>
      </c>
      <c r="P309" s="223" t="s">
        <v>333</v>
      </c>
      <c r="Q309" s="223" t="s">
        <v>333</v>
      </c>
      <c r="R309" s="223" t="s">
        <v>333</v>
      </c>
      <c r="S309" s="223" t="s">
        <v>333</v>
      </c>
      <c r="T309" s="223" t="s">
        <v>333</v>
      </c>
      <c r="U309" s="222"/>
      <c r="V309" s="223" t="s">
        <v>333</v>
      </c>
      <c r="W309" s="223" t="s">
        <v>333</v>
      </c>
    </row>
    <row r="310" spans="1:23" ht="15" customHeight="1" x14ac:dyDescent="0.2">
      <c r="A310" t="s">
        <v>850</v>
      </c>
      <c r="B310" t="s">
        <v>851</v>
      </c>
      <c r="C310" t="s">
        <v>264</v>
      </c>
      <c r="D310" t="s">
        <v>263</v>
      </c>
      <c r="E310" s="222">
        <v>685</v>
      </c>
      <c r="F310" s="222"/>
      <c r="G310" s="222">
        <v>237</v>
      </c>
      <c r="H310" s="222">
        <v>13</v>
      </c>
      <c r="I310" s="222">
        <v>0</v>
      </c>
      <c r="J310" s="222">
        <v>65</v>
      </c>
      <c r="K310" s="222">
        <v>0</v>
      </c>
      <c r="L310" s="222">
        <v>18</v>
      </c>
      <c r="M310" s="222">
        <v>7</v>
      </c>
      <c r="N310" s="222">
        <v>19</v>
      </c>
      <c r="O310" s="222">
        <v>18</v>
      </c>
      <c r="P310" s="222">
        <v>79</v>
      </c>
      <c r="Q310" s="222">
        <v>15</v>
      </c>
      <c r="R310" s="222">
        <v>0</v>
      </c>
      <c r="S310" s="222">
        <v>3</v>
      </c>
      <c r="T310" s="222">
        <v>0</v>
      </c>
      <c r="U310" s="222"/>
      <c r="V310" s="222">
        <v>442</v>
      </c>
      <c r="W310" s="222">
        <v>6</v>
      </c>
    </row>
    <row r="311" spans="1:23" ht="15" customHeight="1" x14ac:dyDescent="0.2">
      <c r="A311" t="s">
        <v>852</v>
      </c>
      <c r="B311" t="s">
        <v>853</v>
      </c>
      <c r="C311" t="s">
        <v>274</v>
      </c>
      <c r="D311" t="s">
        <v>273</v>
      </c>
      <c r="E311" s="222">
        <v>48</v>
      </c>
      <c r="F311" s="222"/>
      <c r="G311" s="222">
        <v>33</v>
      </c>
      <c r="H311" s="222">
        <v>0</v>
      </c>
      <c r="I311" s="222">
        <v>0</v>
      </c>
      <c r="J311" s="222">
        <v>12</v>
      </c>
      <c r="K311" s="222">
        <v>0</v>
      </c>
      <c r="L311" s="222">
        <v>2</v>
      </c>
      <c r="M311" s="222">
        <v>4</v>
      </c>
      <c r="N311" s="222">
        <v>2</v>
      </c>
      <c r="O311" s="222">
        <v>6</v>
      </c>
      <c r="P311" s="222">
        <v>7</v>
      </c>
      <c r="Q311" s="222">
        <v>0</v>
      </c>
      <c r="R311" s="222">
        <v>0</v>
      </c>
      <c r="S311" s="222">
        <v>0</v>
      </c>
      <c r="T311" s="222">
        <v>0</v>
      </c>
      <c r="U311" s="222"/>
      <c r="V311" s="222">
        <v>15</v>
      </c>
      <c r="W311" s="222">
        <v>0</v>
      </c>
    </row>
    <row r="312" spans="1:23" ht="15" customHeight="1" x14ac:dyDescent="0.2">
      <c r="A312" t="s">
        <v>854</v>
      </c>
      <c r="B312" t="s">
        <v>855</v>
      </c>
      <c r="C312" t="s">
        <v>274</v>
      </c>
      <c r="D312" t="s">
        <v>273</v>
      </c>
      <c r="E312" s="222">
        <v>168</v>
      </c>
      <c r="F312" s="222"/>
      <c r="G312" s="222">
        <v>46</v>
      </c>
      <c r="H312" s="222">
        <v>1</v>
      </c>
      <c r="I312" s="222">
        <v>0</v>
      </c>
      <c r="J312" s="222">
        <v>7</v>
      </c>
      <c r="K312" s="222">
        <v>0</v>
      </c>
      <c r="L312" s="222">
        <v>9</v>
      </c>
      <c r="M312" s="222">
        <v>0</v>
      </c>
      <c r="N312" s="222">
        <v>0</v>
      </c>
      <c r="O312" s="222">
        <v>26</v>
      </c>
      <c r="P312" s="222">
        <v>2</v>
      </c>
      <c r="Q312" s="222">
        <v>1</v>
      </c>
      <c r="R312" s="222">
        <v>0</v>
      </c>
      <c r="S312" s="222">
        <v>0</v>
      </c>
      <c r="T312" s="222">
        <v>0</v>
      </c>
      <c r="U312" s="222"/>
      <c r="V312" s="222">
        <v>121</v>
      </c>
      <c r="W312" s="222">
        <v>1</v>
      </c>
    </row>
    <row r="313" spans="1:23" ht="15" customHeight="1" x14ac:dyDescent="0.2">
      <c r="A313" t="s">
        <v>856</v>
      </c>
      <c r="B313" t="s">
        <v>857</v>
      </c>
      <c r="C313" t="s">
        <v>270</v>
      </c>
      <c r="D313" t="s">
        <v>269</v>
      </c>
      <c r="E313" s="222">
        <v>298</v>
      </c>
      <c r="F313" s="222"/>
      <c r="G313" s="222">
        <v>248</v>
      </c>
      <c r="H313" s="222">
        <v>20</v>
      </c>
      <c r="I313" s="222">
        <v>0</v>
      </c>
      <c r="J313" s="222">
        <v>93</v>
      </c>
      <c r="K313" s="222">
        <v>0</v>
      </c>
      <c r="L313" s="222">
        <v>6</v>
      </c>
      <c r="M313" s="222">
        <v>4</v>
      </c>
      <c r="N313" s="222">
        <v>82</v>
      </c>
      <c r="O313" s="222">
        <v>18</v>
      </c>
      <c r="P313" s="222">
        <v>16</v>
      </c>
      <c r="Q313" s="222">
        <v>1</v>
      </c>
      <c r="R313" s="222">
        <v>1</v>
      </c>
      <c r="S313" s="222">
        <v>0</v>
      </c>
      <c r="T313" s="222">
        <v>7</v>
      </c>
      <c r="U313" s="222"/>
      <c r="V313" s="222">
        <v>41</v>
      </c>
      <c r="W313" s="222">
        <v>9</v>
      </c>
    </row>
    <row r="314" spans="1:23" ht="15" customHeight="1" x14ac:dyDescent="0.2">
      <c r="A314" t="s">
        <v>858</v>
      </c>
      <c r="B314" t="s">
        <v>859</v>
      </c>
      <c r="C314" t="s">
        <v>270</v>
      </c>
      <c r="D314" t="s">
        <v>269</v>
      </c>
      <c r="E314" s="222">
        <v>201</v>
      </c>
      <c r="F314" s="222"/>
      <c r="G314" s="222">
        <v>104</v>
      </c>
      <c r="H314" s="222">
        <v>0</v>
      </c>
      <c r="I314" s="222">
        <v>0</v>
      </c>
      <c r="J314" s="222">
        <v>35</v>
      </c>
      <c r="K314" s="222">
        <v>0</v>
      </c>
      <c r="L314" s="222">
        <v>11</v>
      </c>
      <c r="M314" s="222">
        <v>1</v>
      </c>
      <c r="N314" s="222">
        <v>1</v>
      </c>
      <c r="O314" s="222">
        <v>56</v>
      </c>
      <c r="P314" s="222">
        <v>0</v>
      </c>
      <c r="Q314" s="222">
        <v>0</v>
      </c>
      <c r="R314" s="222">
        <v>0</v>
      </c>
      <c r="S314" s="222">
        <v>0</v>
      </c>
      <c r="T314" s="222">
        <v>0</v>
      </c>
      <c r="U314" s="222"/>
      <c r="V314" s="222">
        <v>95</v>
      </c>
      <c r="W314" s="222">
        <v>2</v>
      </c>
    </row>
    <row r="315" spans="1:23" ht="15" customHeight="1" x14ac:dyDescent="0.2">
      <c r="A315" t="s">
        <v>860</v>
      </c>
      <c r="B315" t="s">
        <v>861</v>
      </c>
      <c r="C315" t="s">
        <v>274</v>
      </c>
      <c r="D315" t="s">
        <v>273</v>
      </c>
      <c r="E315" s="222">
        <v>81</v>
      </c>
      <c r="F315" s="222"/>
      <c r="G315" s="222">
        <v>59</v>
      </c>
      <c r="H315" s="222">
        <v>0</v>
      </c>
      <c r="I315" s="222">
        <v>0</v>
      </c>
      <c r="J315" s="222">
        <v>16</v>
      </c>
      <c r="K315" s="222">
        <v>0</v>
      </c>
      <c r="L315" s="222">
        <v>6</v>
      </c>
      <c r="M315" s="222">
        <v>5</v>
      </c>
      <c r="N315" s="222">
        <v>0</v>
      </c>
      <c r="O315" s="222">
        <v>6</v>
      </c>
      <c r="P315" s="222">
        <v>25</v>
      </c>
      <c r="Q315" s="222">
        <v>1</v>
      </c>
      <c r="R315" s="222">
        <v>0</v>
      </c>
      <c r="S315" s="222">
        <v>0</v>
      </c>
      <c r="T315" s="222">
        <v>0</v>
      </c>
      <c r="U315" s="222"/>
      <c r="V315" s="222">
        <v>22</v>
      </c>
      <c r="W315" s="222">
        <v>0</v>
      </c>
    </row>
    <row r="316" spans="1:23" ht="15" customHeight="1" x14ac:dyDescent="0.2">
      <c r="A316" t="s">
        <v>862</v>
      </c>
      <c r="B316" t="s">
        <v>863</v>
      </c>
      <c r="C316" t="s">
        <v>270</v>
      </c>
      <c r="D316" t="s">
        <v>269</v>
      </c>
      <c r="E316" s="222">
        <v>85</v>
      </c>
      <c r="F316" s="222"/>
      <c r="G316" s="222">
        <v>44</v>
      </c>
      <c r="H316" s="222">
        <v>2</v>
      </c>
      <c r="I316" s="222">
        <v>0</v>
      </c>
      <c r="J316" s="222">
        <v>13</v>
      </c>
      <c r="K316" s="222">
        <v>0</v>
      </c>
      <c r="L316" s="222">
        <v>5</v>
      </c>
      <c r="M316" s="222">
        <v>1</v>
      </c>
      <c r="N316" s="222">
        <v>2</v>
      </c>
      <c r="O316" s="222">
        <v>19</v>
      </c>
      <c r="P316" s="222">
        <v>1</v>
      </c>
      <c r="Q316" s="222">
        <v>1</v>
      </c>
      <c r="R316" s="222">
        <v>0</v>
      </c>
      <c r="S316" s="222">
        <v>0</v>
      </c>
      <c r="T316" s="222">
        <v>0</v>
      </c>
      <c r="U316" s="222"/>
      <c r="V316" s="222">
        <v>40</v>
      </c>
      <c r="W316" s="222">
        <v>1</v>
      </c>
    </row>
    <row r="317" spans="1:23" ht="15" customHeight="1" x14ac:dyDescent="0.2">
      <c r="A317" t="s">
        <v>864</v>
      </c>
      <c r="B317" t="s">
        <v>865</v>
      </c>
      <c r="C317" t="s">
        <v>264</v>
      </c>
      <c r="D317" t="s">
        <v>263</v>
      </c>
      <c r="E317" s="222">
        <v>81</v>
      </c>
      <c r="F317" s="222"/>
      <c r="G317" s="222">
        <v>48</v>
      </c>
      <c r="H317" s="222">
        <v>0</v>
      </c>
      <c r="I317" s="222">
        <v>0</v>
      </c>
      <c r="J317" s="222">
        <v>14</v>
      </c>
      <c r="K317" s="222">
        <v>0</v>
      </c>
      <c r="L317" s="222">
        <v>6</v>
      </c>
      <c r="M317" s="222">
        <v>2</v>
      </c>
      <c r="N317" s="222">
        <v>5</v>
      </c>
      <c r="O317" s="222">
        <v>14</v>
      </c>
      <c r="P317" s="222">
        <v>5</v>
      </c>
      <c r="Q317" s="222">
        <v>1</v>
      </c>
      <c r="R317" s="222">
        <v>0</v>
      </c>
      <c r="S317" s="222">
        <v>1</v>
      </c>
      <c r="T317" s="222">
        <v>0</v>
      </c>
      <c r="U317" s="222"/>
      <c r="V317" s="222">
        <v>33</v>
      </c>
      <c r="W317" s="222">
        <v>0</v>
      </c>
    </row>
    <row r="318" spans="1:23" ht="15" customHeight="1" x14ac:dyDescent="0.2">
      <c r="A318" t="s">
        <v>866</v>
      </c>
      <c r="B318" t="s">
        <v>867</v>
      </c>
      <c r="C318" t="s">
        <v>270</v>
      </c>
      <c r="D318" t="s">
        <v>269</v>
      </c>
      <c r="E318" s="222">
        <v>51</v>
      </c>
      <c r="F318" s="222"/>
      <c r="G318" s="222">
        <v>38</v>
      </c>
      <c r="H318" s="222">
        <v>0</v>
      </c>
      <c r="I318" s="222">
        <v>0</v>
      </c>
      <c r="J318" s="222">
        <v>12</v>
      </c>
      <c r="K318" s="222">
        <v>0</v>
      </c>
      <c r="L318" s="222">
        <v>5</v>
      </c>
      <c r="M318" s="222">
        <v>4</v>
      </c>
      <c r="N318" s="222">
        <v>3</v>
      </c>
      <c r="O318" s="222">
        <v>2</v>
      </c>
      <c r="P318" s="222">
        <v>11</v>
      </c>
      <c r="Q318" s="222">
        <v>1</v>
      </c>
      <c r="R318" s="222">
        <v>0</v>
      </c>
      <c r="S318" s="222">
        <v>0</v>
      </c>
      <c r="T318" s="222">
        <v>0</v>
      </c>
      <c r="U318" s="222"/>
      <c r="V318" s="222">
        <v>11</v>
      </c>
      <c r="W318" s="222">
        <v>2</v>
      </c>
    </row>
    <row r="319" spans="1:23" ht="15" customHeight="1" x14ac:dyDescent="0.2">
      <c r="A319" t="s">
        <v>868</v>
      </c>
      <c r="B319" t="s">
        <v>88</v>
      </c>
      <c r="C319" t="s">
        <v>266</v>
      </c>
      <c r="D319" t="s">
        <v>265</v>
      </c>
      <c r="E319" s="222">
        <v>78</v>
      </c>
      <c r="F319" s="222"/>
      <c r="G319" s="222">
        <v>59</v>
      </c>
      <c r="H319" s="222">
        <v>7</v>
      </c>
      <c r="I319" s="222">
        <v>0</v>
      </c>
      <c r="J319" s="222">
        <v>30</v>
      </c>
      <c r="K319" s="222">
        <v>0</v>
      </c>
      <c r="L319" s="222">
        <v>0</v>
      </c>
      <c r="M319" s="222">
        <v>2</v>
      </c>
      <c r="N319" s="222">
        <v>5</v>
      </c>
      <c r="O319" s="222">
        <v>6</v>
      </c>
      <c r="P319" s="222">
        <v>9</v>
      </c>
      <c r="Q319" s="222">
        <v>0</v>
      </c>
      <c r="R319" s="222">
        <v>0</v>
      </c>
      <c r="S319" s="222">
        <v>0</v>
      </c>
      <c r="T319" s="222">
        <v>0</v>
      </c>
      <c r="U319" s="222"/>
      <c r="V319" s="222">
        <v>19</v>
      </c>
      <c r="W319" s="222">
        <v>0</v>
      </c>
    </row>
    <row r="320" spans="1:23" ht="15" customHeight="1" x14ac:dyDescent="0.2"/>
    <row r="321" spans="1:10" ht="15" customHeight="1" x14ac:dyDescent="0.2"/>
    <row r="322" spans="1:10" ht="15" customHeight="1" x14ac:dyDescent="0.25">
      <c r="A322" s="106" t="s">
        <v>225</v>
      </c>
      <c r="E322" s="172"/>
      <c r="F322" s="172"/>
      <c r="G322" s="170"/>
      <c r="H322" s="170"/>
      <c r="I322" s="170"/>
      <c r="J322" s="170"/>
    </row>
    <row r="323" spans="1:10" ht="15" customHeight="1" x14ac:dyDescent="0.25">
      <c r="E323" s="96"/>
      <c r="F323" s="96"/>
    </row>
    <row r="324" spans="1:10" ht="15" customHeight="1" x14ac:dyDescent="0.25">
      <c r="A324" s="175">
        <v>1</v>
      </c>
      <c r="B324" t="s">
        <v>1037</v>
      </c>
      <c r="E324" s="174"/>
      <c r="F324" s="174"/>
    </row>
    <row r="325" spans="1:10" ht="15" customHeight="1" x14ac:dyDescent="0.25">
      <c r="A325" s="175">
        <v>2</v>
      </c>
      <c r="B325" t="s">
        <v>1038</v>
      </c>
      <c r="E325" s="174"/>
      <c r="F325" s="174"/>
    </row>
    <row r="326" spans="1:10" ht="15" customHeight="1" x14ac:dyDescent="0.25">
      <c r="A326" s="175">
        <v>3</v>
      </c>
      <c r="B326" t="s">
        <v>1039</v>
      </c>
      <c r="E326" s="174"/>
      <c r="F326" s="174"/>
    </row>
    <row r="327" spans="1:10" ht="15" customHeight="1" x14ac:dyDescent="0.25">
      <c r="A327" s="175">
        <v>4</v>
      </c>
      <c r="B327" t="s">
        <v>1040</v>
      </c>
      <c r="E327" s="174"/>
      <c r="F327" s="174"/>
    </row>
    <row r="328" spans="1:10" ht="15" customHeight="1" x14ac:dyDescent="0.2">
      <c r="A328" s="175">
        <v>5</v>
      </c>
      <c r="B328" s="385" t="s">
        <v>1041</v>
      </c>
      <c r="C328" s="385"/>
      <c r="D328" s="385"/>
      <c r="E328" s="385"/>
      <c r="F328" s="385"/>
      <c r="G328" s="385"/>
      <c r="H328" s="385"/>
      <c r="I328" s="385"/>
      <c r="J328" s="385"/>
    </row>
    <row r="329" spans="1:10" ht="15" customHeight="1" x14ac:dyDescent="0.25">
      <c r="A329" s="175">
        <v>6</v>
      </c>
      <c r="B329" t="s">
        <v>1042</v>
      </c>
      <c r="E329" s="174"/>
      <c r="F329" s="174"/>
    </row>
    <row r="330" spans="1:10" ht="15" customHeight="1" x14ac:dyDescent="0.25">
      <c r="A330" s="106"/>
      <c r="B330" s="173" t="s">
        <v>952</v>
      </c>
      <c r="C330" s="173"/>
      <c r="D330" s="173"/>
      <c r="E330" s="174"/>
      <c r="F330" s="174"/>
    </row>
    <row r="331" spans="1:10" ht="15" customHeight="1" x14ac:dyDescent="0.25">
      <c r="A331" s="106"/>
      <c r="B331" s="173" t="s">
        <v>877</v>
      </c>
      <c r="C331" s="173"/>
      <c r="D331" s="173"/>
      <c r="E331" s="174"/>
      <c r="F331" s="174"/>
    </row>
    <row r="332" spans="1:10" ht="15" customHeight="1" x14ac:dyDescent="0.25">
      <c r="A332" s="89"/>
      <c r="B332" s="173"/>
      <c r="C332" s="173"/>
      <c r="D332" s="173"/>
      <c r="E332" s="174"/>
      <c r="F332" s="174"/>
    </row>
    <row r="333" spans="1:10" ht="15" customHeight="1" x14ac:dyDescent="0.25">
      <c r="A333" s="106" t="s">
        <v>955</v>
      </c>
      <c r="B333" s="173" t="s">
        <v>880</v>
      </c>
      <c r="C333" s="173"/>
      <c r="D333" s="173"/>
      <c r="E333" s="174"/>
      <c r="F333" s="174"/>
    </row>
    <row r="334" spans="1:10" ht="15.75" x14ac:dyDescent="0.2">
      <c r="A334" s="121"/>
      <c r="B334" s="111" t="s">
        <v>881</v>
      </c>
      <c r="C334" s="111"/>
      <c r="D334" s="111"/>
      <c r="E334" s="177"/>
      <c r="F334" s="177"/>
    </row>
  </sheetData>
  <mergeCells count="7">
    <mergeCell ref="W6:W8"/>
    <mergeCell ref="G7:G8"/>
    <mergeCell ref="B328:J328"/>
    <mergeCell ref="A1:M1"/>
    <mergeCell ref="E6:E8"/>
    <mergeCell ref="G6:T6"/>
    <mergeCell ref="V6:V8"/>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AF84-353F-4F0C-8AC0-D21773766FC4}">
  <dimension ref="A1:BQ350"/>
  <sheetViews>
    <sheetView workbookViewId="0"/>
  </sheetViews>
  <sheetFormatPr defaultColWidth="11.109375" defaultRowHeight="15" x14ac:dyDescent="0.2"/>
  <cols>
    <col min="1" max="1" width="9.88671875" bestFit="1" customWidth="1"/>
    <col min="2" max="2" width="20.109375" customWidth="1"/>
    <col min="3" max="3" width="20.77734375" hidden="1" customWidth="1"/>
    <col min="4" max="4" width="8.5546875" hidden="1" customWidth="1"/>
    <col min="5" max="5" width="8.21875" customWidth="1"/>
    <col min="6" max="6" width="5.44140625" customWidth="1"/>
    <col min="7" max="7" width="1.6640625" customWidth="1"/>
    <col min="8" max="8" width="8.33203125" customWidth="1"/>
    <col min="9" max="9" width="5.44140625" customWidth="1"/>
    <col min="10" max="10" width="8.5546875" customWidth="1"/>
    <col min="11" max="11" width="5.44140625" customWidth="1"/>
    <col min="12" max="12" width="6.5546875" customWidth="1"/>
    <col min="13" max="13" width="5.44140625" customWidth="1"/>
    <col min="14" max="14" width="6.5546875" customWidth="1"/>
    <col min="15" max="15" width="5.44140625" customWidth="1"/>
    <col min="16" max="16" width="6.5546875" customWidth="1"/>
    <col min="17" max="17" width="5.44140625" customWidth="1"/>
    <col min="18" max="18" width="1.21875" customWidth="1"/>
    <col min="19" max="19" width="6.5546875" customWidth="1"/>
    <col min="20" max="20" width="5.44140625" customWidth="1"/>
    <col min="21" max="21" width="6.5546875" customWidth="1"/>
    <col min="22" max="22" width="5.44140625" customWidth="1"/>
    <col min="23" max="23" width="6.5546875" customWidth="1"/>
    <col min="24" max="24" width="5.44140625" customWidth="1"/>
    <col min="25" max="25" width="6.5546875" customWidth="1"/>
    <col min="26" max="26" width="5.44140625" customWidth="1"/>
    <col min="27" max="27" width="1.21875" customWidth="1"/>
    <col min="28" max="28" width="6.5546875" customWidth="1"/>
    <col min="29" max="29" width="5.44140625" customWidth="1"/>
    <col min="30" max="30" width="6.5546875" customWidth="1"/>
    <col min="31" max="31" width="5.44140625" customWidth="1"/>
    <col min="32" max="32" width="6.5546875" customWidth="1"/>
    <col min="33" max="33" width="5.44140625" customWidth="1"/>
    <col min="34" max="34" width="6.5546875" customWidth="1"/>
    <col min="35" max="35" width="5.44140625" customWidth="1"/>
    <col min="36" max="36" width="6.5546875" customWidth="1"/>
    <col min="37" max="37" width="5.44140625" customWidth="1"/>
    <col min="38" max="38" width="6.5546875" customWidth="1"/>
    <col min="39" max="39" width="5.44140625" customWidth="1"/>
    <col min="40" max="40" width="1.21875" customWidth="1"/>
    <col min="41" max="41" width="6.5546875" customWidth="1"/>
    <col min="42" max="42" width="5.44140625" customWidth="1"/>
    <col min="43" max="43" width="6.5546875" customWidth="1"/>
    <col min="44" max="44" width="5.44140625" customWidth="1"/>
    <col min="45" max="45" width="6.5546875" customWidth="1"/>
    <col min="46" max="46" width="5.44140625" customWidth="1"/>
    <col min="47" max="47" width="6.5546875" customWidth="1"/>
    <col min="48" max="48" width="5.44140625" customWidth="1"/>
    <col min="49" max="49" width="6.5546875" customWidth="1"/>
    <col min="50" max="50" width="5.44140625" customWidth="1"/>
    <col min="51" max="51" width="1.21875" customWidth="1"/>
    <col min="52" max="52" width="6.5546875" customWidth="1"/>
    <col min="53" max="53" width="5.44140625" customWidth="1"/>
    <col min="54" max="54" width="6.5546875" customWidth="1"/>
    <col min="55" max="55" width="5.44140625" customWidth="1"/>
    <col min="56" max="56" width="6.5546875" customWidth="1"/>
    <col min="57" max="57" width="5.44140625" customWidth="1"/>
    <col min="58" max="58" width="1.21875" customWidth="1"/>
    <col min="59" max="59" width="6.5546875" customWidth="1"/>
    <col min="60" max="60" width="5.44140625" customWidth="1"/>
    <col min="61" max="61" width="8.5546875" customWidth="1"/>
    <col min="62" max="62" width="11.109375" customWidth="1"/>
  </cols>
  <sheetData>
    <row r="1" spans="1:69" s="83" customFormat="1" ht="49.5" customHeight="1" x14ac:dyDescent="0.2">
      <c r="A1" s="387" t="s">
        <v>1043</v>
      </c>
      <c r="B1" s="387"/>
      <c r="C1" s="387"/>
      <c r="D1" s="387"/>
      <c r="E1" s="387"/>
      <c r="F1" s="387"/>
      <c r="G1" s="387"/>
      <c r="H1" s="387"/>
      <c r="I1" s="387"/>
      <c r="J1" s="387"/>
      <c r="K1" s="387"/>
      <c r="L1" s="387"/>
      <c r="M1" s="387"/>
      <c r="N1" s="387"/>
      <c r="O1" s="387"/>
      <c r="P1" s="387"/>
      <c r="Q1" s="387"/>
      <c r="R1" s="387"/>
      <c r="S1" s="387"/>
      <c r="T1" s="387"/>
      <c r="U1" s="387"/>
      <c r="V1" s="387"/>
      <c r="W1" s="387"/>
      <c r="X1" s="387"/>
      <c r="Y1" s="387"/>
      <c r="Z1" s="387"/>
      <c r="AA1" s="387"/>
      <c r="AB1" s="387"/>
      <c r="AC1" s="387"/>
      <c r="AD1" s="387"/>
      <c r="AE1" s="387"/>
      <c r="AF1" s="387"/>
      <c r="AG1" s="387"/>
      <c r="AH1" s="387"/>
      <c r="AI1" s="387"/>
      <c r="AJ1" s="387"/>
      <c r="AK1" s="387"/>
      <c r="AL1" s="387"/>
      <c r="AM1" s="387"/>
      <c r="AN1" s="387"/>
      <c r="AO1" s="387"/>
      <c r="AP1" s="387"/>
      <c r="AQ1" s="387"/>
      <c r="AR1" s="387"/>
      <c r="AS1" s="387"/>
      <c r="AT1" s="387"/>
      <c r="AU1" s="387"/>
      <c r="AV1" s="387"/>
      <c r="AW1" s="387"/>
      <c r="AX1" s="387"/>
      <c r="AY1" s="387"/>
      <c r="AZ1" s="387"/>
      <c r="BA1" s="387"/>
      <c r="BB1" s="387"/>
      <c r="BC1" s="387"/>
      <c r="BD1" s="387"/>
      <c r="BE1" s="387"/>
      <c r="BF1" s="387"/>
      <c r="BG1" s="387"/>
      <c r="BH1" s="387"/>
    </row>
    <row r="2" spans="1:69" ht="50.25" hidden="1" customHeight="1" x14ac:dyDescent="0.2">
      <c r="G2" s="183"/>
      <c r="H2" s="69" t="s">
        <v>218</v>
      </c>
      <c r="I2" s="183"/>
      <c r="J2" s="183"/>
      <c r="K2" s="183"/>
      <c r="L2" s="183"/>
      <c r="M2" s="183"/>
      <c r="N2" s="183"/>
      <c r="O2" s="183"/>
      <c r="P2" s="183"/>
      <c r="Q2" s="183"/>
      <c r="R2" s="183"/>
      <c r="S2" s="69" t="s">
        <v>220</v>
      </c>
      <c r="T2" s="183"/>
      <c r="U2" s="183"/>
      <c r="V2" s="183"/>
      <c r="W2" s="183"/>
      <c r="X2" s="183"/>
      <c r="Y2" s="183"/>
      <c r="Z2" s="183"/>
      <c r="AA2" s="183"/>
      <c r="AB2" s="69" t="s">
        <v>222</v>
      </c>
      <c r="AC2" s="183"/>
      <c r="AD2" s="183"/>
      <c r="AE2" s="183"/>
      <c r="AF2" s="183"/>
      <c r="AG2" s="183"/>
      <c r="AH2" s="183"/>
      <c r="AI2" s="183"/>
      <c r="AJ2" s="183"/>
      <c r="AK2" s="183"/>
      <c r="AL2" s="183"/>
      <c r="AM2" s="183"/>
      <c r="AN2" s="183"/>
      <c r="AO2" s="69" t="s">
        <v>223</v>
      </c>
      <c r="AP2" s="183"/>
      <c r="AQ2" s="183"/>
      <c r="AR2" s="183"/>
      <c r="AS2" s="183"/>
      <c r="AT2" s="183"/>
      <c r="AU2" s="183"/>
      <c r="AV2" s="183"/>
      <c r="AW2" s="183"/>
      <c r="AX2" s="183"/>
      <c r="AY2" s="183"/>
      <c r="AZ2" s="69" t="s">
        <v>224</v>
      </c>
      <c r="BA2" s="183"/>
      <c r="BB2" s="183"/>
      <c r="BC2" s="183"/>
      <c r="BE2" s="183"/>
      <c r="BF2" s="183"/>
      <c r="BG2" s="71" t="s">
        <v>149</v>
      </c>
    </row>
    <row r="3" spans="1:69" ht="15.6" customHeight="1" x14ac:dyDescent="0.25">
      <c r="A3" s="183"/>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83"/>
      <c r="AM3" s="183"/>
      <c r="AN3" s="183"/>
      <c r="AO3" s="183"/>
      <c r="AP3" s="183"/>
      <c r="AQ3" s="183"/>
      <c r="AR3" s="183"/>
      <c r="AS3" s="183"/>
      <c r="AT3" s="183"/>
      <c r="AU3" s="183"/>
      <c r="AV3" s="183"/>
      <c r="AW3" s="183"/>
      <c r="AX3" s="183"/>
      <c r="AY3" s="183"/>
      <c r="AZ3" s="183"/>
      <c r="BA3" s="183"/>
      <c r="BB3" s="183"/>
      <c r="BC3" s="183"/>
      <c r="BD3" s="183"/>
      <c r="BE3" s="183"/>
      <c r="BF3" s="151"/>
      <c r="BG3" s="168" t="s">
        <v>89</v>
      </c>
    </row>
    <row r="4" spans="1:69" ht="50.45" customHeight="1" x14ac:dyDescent="0.2">
      <c r="A4" s="224"/>
      <c r="B4" s="224"/>
      <c r="C4" s="224"/>
      <c r="D4" s="224"/>
      <c r="E4" s="224" t="s">
        <v>1015</v>
      </c>
      <c r="F4" s="224"/>
      <c r="G4" s="224" t="s">
        <v>1016</v>
      </c>
      <c r="H4" s="388" t="s">
        <v>218</v>
      </c>
      <c r="I4" s="388"/>
      <c r="J4" s="388"/>
      <c r="K4" s="388"/>
      <c r="L4" s="388"/>
      <c r="M4" s="388"/>
      <c r="N4" s="388"/>
      <c r="O4" s="388"/>
      <c r="P4" s="388"/>
      <c r="Q4" s="388"/>
      <c r="R4" s="224" t="s">
        <v>1044</v>
      </c>
      <c r="S4" s="388" t="s">
        <v>220</v>
      </c>
      <c r="T4" s="388"/>
      <c r="U4" s="388"/>
      <c r="V4" s="388"/>
      <c r="W4" s="388"/>
      <c r="X4" s="388"/>
      <c r="Y4" s="388"/>
      <c r="Z4" s="388"/>
      <c r="AA4" s="224"/>
      <c r="AB4" s="388" t="s">
        <v>222</v>
      </c>
      <c r="AC4" s="388"/>
      <c r="AD4" s="388"/>
      <c r="AE4" s="388"/>
      <c r="AF4" s="388"/>
      <c r="AG4" s="388"/>
      <c r="AH4" s="388"/>
      <c r="AI4" s="388"/>
      <c r="AJ4" s="388"/>
      <c r="AK4" s="388"/>
      <c r="AL4" s="388"/>
      <c r="AM4" s="388"/>
      <c r="AN4" s="224"/>
      <c r="AO4" s="388" t="s">
        <v>223</v>
      </c>
      <c r="AP4" s="388"/>
      <c r="AQ4" s="388"/>
      <c r="AR4" s="388"/>
      <c r="AS4" s="388"/>
      <c r="AT4" s="388"/>
      <c r="AU4" s="388"/>
      <c r="AV4" s="388"/>
      <c r="AW4" s="388"/>
      <c r="AX4" s="388"/>
      <c r="AY4" s="224"/>
      <c r="AZ4" s="388" t="s">
        <v>1045</v>
      </c>
      <c r="BA4" s="388"/>
      <c r="BB4" s="388"/>
      <c r="BC4" s="388"/>
      <c r="BD4" s="388"/>
      <c r="BE4" s="388"/>
      <c r="BF4" s="224"/>
      <c r="BG4" s="224"/>
      <c r="BH4" s="224"/>
    </row>
    <row r="5" spans="1:69" ht="78" customHeight="1" x14ac:dyDescent="0.2">
      <c r="A5" s="185"/>
      <c r="B5" s="183"/>
      <c r="C5" s="183"/>
      <c r="D5" s="183"/>
      <c r="E5" s="383" t="s">
        <v>996</v>
      </c>
      <c r="F5" s="383"/>
      <c r="G5" s="184"/>
      <c r="H5" s="393" t="s">
        <v>1046</v>
      </c>
      <c r="I5" s="393"/>
      <c r="J5" s="384" t="s">
        <v>1047</v>
      </c>
      <c r="K5" s="384"/>
      <c r="L5" s="384" t="s">
        <v>1048</v>
      </c>
      <c r="M5" s="384"/>
      <c r="N5" s="384" t="s">
        <v>1049</v>
      </c>
      <c r="O5" s="384"/>
      <c r="P5" s="384" t="s">
        <v>1050</v>
      </c>
      <c r="Q5" s="384"/>
      <c r="R5" s="225"/>
      <c r="S5" s="393" t="s">
        <v>1046</v>
      </c>
      <c r="T5" s="393"/>
      <c r="U5" s="384" t="s">
        <v>1051</v>
      </c>
      <c r="V5" s="384"/>
      <c r="W5" s="384" t="s">
        <v>1052</v>
      </c>
      <c r="X5" s="384"/>
      <c r="Y5" s="384" t="s">
        <v>1053</v>
      </c>
      <c r="Z5" s="384"/>
      <c r="AA5" s="225"/>
      <c r="AB5" s="393" t="s">
        <v>1046</v>
      </c>
      <c r="AC5" s="393"/>
      <c r="AD5" s="384" t="s">
        <v>1054</v>
      </c>
      <c r="AE5" s="384"/>
      <c r="AF5" s="384" t="s">
        <v>1055</v>
      </c>
      <c r="AG5" s="384"/>
      <c r="AH5" s="384" t="s">
        <v>1056</v>
      </c>
      <c r="AI5" s="384"/>
      <c r="AJ5" s="384" t="s">
        <v>1057</v>
      </c>
      <c r="AK5" s="384"/>
      <c r="AL5" s="384" t="s">
        <v>1058</v>
      </c>
      <c r="AM5" s="384"/>
      <c r="AN5" s="225"/>
      <c r="AO5" s="393" t="s">
        <v>1046</v>
      </c>
      <c r="AP5" s="393"/>
      <c r="AQ5" s="384" t="s">
        <v>1059</v>
      </c>
      <c r="AR5" s="384"/>
      <c r="AS5" s="384" t="s">
        <v>1060</v>
      </c>
      <c r="AT5" s="384"/>
      <c r="AU5" s="384" t="s">
        <v>1061</v>
      </c>
      <c r="AV5" s="384"/>
      <c r="AW5" s="384" t="s">
        <v>1062</v>
      </c>
      <c r="AX5" s="384"/>
      <c r="AY5" s="225"/>
      <c r="AZ5" s="393" t="s">
        <v>1046</v>
      </c>
      <c r="BA5" s="393"/>
      <c r="BB5" s="384" t="s">
        <v>1063</v>
      </c>
      <c r="BC5" s="384"/>
      <c r="BD5" s="384" t="s">
        <v>1064</v>
      </c>
      <c r="BE5" s="384"/>
      <c r="BF5" s="225"/>
      <c r="BG5" s="383" t="s">
        <v>986</v>
      </c>
      <c r="BH5" s="383"/>
      <c r="BJ5" s="156"/>
      <c r="BK5" s="156"/>
      <c r="BL5" s="156"/>
      <c r="BM5" s="156"/>
      <c r="BN5" s="156"/>
      <c r="BO5" s="156"/>
      <c r="BP5" s="186"/>
      <c r="BQ5" s="157"/>
    </row>
    <row r="6" spans="1:69" ht="3" customHeight="1" x14ac:dyDescent="0.2">
      <c r="A6" s="183"/>
      <c r="B6" s="183"/>
      <c r="C6" s="183"/>
      <c r="D6" s="183"/>
      <c r="E6" s="383"/>
      <c r="F6" s="383"/>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383"/>
      <c r="BH6" s="383"/>
      <c r="BJ6" s="161"/>
      <c r="BK6" s="161"/>
      <c r="BL6" s="161"/>
      <c r="BM6" s="161"/>
      <c r="BN6" s="161"/>
      <c r="BO6" s="161"/>
      <c r="BP6" s="183"/>
    </row>
    <row r="7" spans="1:69" ht="12.95" customHeight="1" x14ac:dyDescent="0.2">
      <c r="A7" s="137" t="s">
        <v>255</v>
      </c>
      <c r="B7" s="137" t="s">
        <v>256</v>
      </c>
      <c r="E7" s="97">
        <v>330410</v>
      </c>
      <c r="F7" s="187">
        <v>1</v>
      </c>
      <c r="G7" s="97"/>
      <c r="H7" s="97">
        <v>205020</v>
      </c>
      <c r="I7" s="187">
        <v>0.62</v>
      </c>
      <c r="J7" s="97">
        <v>182680</v>
      </c>
      <c r="K7" s="187">
        <v>0.55000000000000004</v>
      </c>
      <c r="L7" s="97">
        <v>1590</v>
      </c>
      <c r="M7" s="187">
        <v>0</v>
      </c>
      <c r="N7" s="97">
        <v>800</v>
      </c>
      <c r="O7" s="187">
        <v>0</v>
      </c>
      <c r="P7" s="97">
        <v>19950</v>
      </c>
      <c r="Q7" s="187">
        <v>0.06</v>
      </c>
      <c r="R7" s="187"/>
      <c r="S7" s="97">
        <v>39680</v>
      </c>
      <c r="T7" s="187">
        <v>0.12</v>
      </c>
      <c r="U7" s="97">
        <v>25280</v>
      </c>
      <c r="V7" s="187">
        <v>0.08</v>
      </c>
      <c r="W7" s="97">
        <v>9510</v>
      </c>
      <c r="X7" s="187">
        <v>0.03</v>
      </c>
      <c r="Y7" s="97">
        <v>4880</v>
      </c>
      <c r="Z7" s="187">
        <v>0.01</v>
      </c>
      <c r="AA7" s="187"/>
      <c r="AB7" s="97">
        <v>27040</v>
      </c>
      <c r="AC7" s="187">
        <v>0.08</v>
      </c>
      <c r="AD7" s="97">
        <v>8860</v>
      </c>
      <c r="AE7" s="187">
        <v>0.03</v>
      </c>
      <c r="AF7" s="97">
        <v>3240</v>
      </c>
      <c r="AG7" s="187">
        <v>0.01</v>
      </c>
      <c r="AH7" s="97">
        <v>4620</v>
      </c>
      <c r="AI7" s="187">
        <v>0.01</v>
      </c>
      <c r="AJ7" s="97">
        <v>440</v>
      </c>
      <c r="AK7" s="187">
        <v>0</v>
      </c>
      <c r="AL7" s="97">
        <v>9890</v>
      </c>
      <c r="AM7" s="187">
        <v>0.03</v>
      </c>
      <c r="AN7" s="187"/>
      <c r="AO7" s="97">
        <v>12080</v>
      </c>
      <c r="AP7" s="187">
        <v>0.04</v>
      </c>
      <c r="AQ7" s="97">
        <v>4860</v>
      </c>
      <c r="AR7" s="187">
        <v>0.01</v>
      </c>
      <c r="AS7" s="97">
        <v>2060</v>
      </c>
      <c r="AT7" s="187">
        <v>0.01</v>
      </c>
      <c r="AU7" s="97">
        <v>1370</v>
      </c>
      <c r="AV7" s="187">
        <v>0</v>
      </c>
      <c r="AW7" s="97">
        <v>3790</v>
      </c>
      <c r="AX7" s="187">
        <v>0.01</v>
      </c>
      <c r="AY7" s="187"/>
      <c r="AZ7" s="97">
        <v>21500</v>
      </c>
      <c r="BA7" s="187">
        <v>7.0000000000000007E-2</v>
      </c>
      <c r="BB7" s="97">
        <v>8660</v>
      </c>
      <c r="BC7" s="187">
        <v>0.03</v>
      </c>
      <c r="BD7" s="97">
        <v>12840</v>
      </c>
      <c r="BE7" s="187">
        <v>0.04</v>
      </c>
      <c r="BF7" s="187"/>
      <c r="BG7" s="97">
        <v>25100</v>
      </c>
      <c r="BH7" s="187">
        <v>0.08</v>
      </c>
      <c r="BJ7" s="161"/>
      <c r="BK7" s="161"/>
      <c r="BL7" s="161"/>
      <c r="BM7" s="161"/>
      <c r="BN7" s="161"/>
      <c r="BO7" s="161"/>
      <c r="BP7" s="183"/>
    </row>
    <row r="8" spans="1:69" ht="15" customHeight="1" x14ac:dyDescent="0.2">
      <c r="A8" s="137" t="s">
        <v>257</v>
      </c>
      <c r="B8" s="137" t="s">
        <v>258</v>
      </c>
      <c r="E8" s="97">
        <v>70740</v>
      </c>
      <c r="F8" s="187">
        <v>1</v>
      </c>
      <c r="G8" s="97"/>
      <c r="H8" s="97">
        <v>19710</v>
      </c>
      <c r="I8" s="187">
        <v>0.28000000000000003</v>
      </c>
      <c r="J8" s="97">
        <v>12380</v>
      </c>
      <c r="K8" s="187">
        <v>0.18</v>
      </c>
      <c r="L8" s="97">
        <v>520</v>
      </c>
      <c r="M8" s="187">
        <v>0.01</v>
      </c>
      <c r="N8" s="97">
        <v>160</v>
      </c>
      <c r="O8" s="187">
        <v>0</v>
      </c>
      <c r="P8" s="97">
        <v>6650</v>
      </c>
      <c r="Q8" s="187">
        <v>0.09</v>
      </c>
      <c r="R8" s="187"/>
      <c r="S8" s="97">
        <v>21120</v>
      </c>
      <c r="T8" s="187">
        <v>0.3</v>
      </c>
      <c r="U8" s="97">
        <v>12770</v>
      </c>
      <c r="V8" s="187">
        <v>0.18</v>
      </c>
      <c r="W8" s="97">
        <v>6000</v>
      </c>
      <c r="X8" s="187">
        <v>0.08</v>
      </c>
      <c r="Y8" s="97">
        <v>2350</v>
      </c>
      <c r="Z8" s="187">
        <v>0.03</v>
      </c>
      <c r="AA8" s="187"/>
      <c r="AB8" s="97">
        <v>10930</v>
      </c>
      <c r="AC8" s="187">
        <v>0.15</v>
      </c>
      <c r="AD8" s="97">
        <v>2390</v>
      </c>
      <c r="AE8" s="187">
        <v>0.03</v>
      </c>
      <c r="AF8" s="97">
        <v>1290</v>
      </c>
      <c r="AG8" s="187">
        <v>0.02</v>
      </c>
      <c r="AH8" s="97">
        <v>2990</v>
      </c>
      <c r="AI8" s="187">
        <v>0.04</v>
      </c>
      <c r="AJ8" s="97">
        <v>200</v>
      </c>
      <c r="AK8" s="187">
        <v>0</v>
      </c>
      <c r="AL8" s="97">
        <v>4070</v>
      </c>
      <c r="AM8" s="187">
        <v>0.06</v>
      </c>
      <c r="AN8" s="187"/>
      <c r="AO8" s="97">
        <v>4470</v>
      </c>
      <c r="AP8" s="187">
        <v>0.06</v>
      </c>
      <c r="AQ8" s="97">
        <v>1640</v>
      </c>
      <c r="AR8" s="187">
        <v>0.02</v>
      </c>
      <c r="AS8" s="97">
        <v>900</v>
      </c>
      <c r="AT8" s="187">
        <v>0.01</v>
      </c>
      <c r="AU8" s="97">
        <v>330</v>
      </c>
      <c r="AV8" s="187">
        <v>0</v>
      </c>
      <c r="AW8" s="97">
        <v>1600</v>
      </c>
      <c r="AX8" s="187">
        <v>0.02</v>
      </c>
      <c r="AY8" s="187"/>
      <c r="AZ8" s="97">
        <v>8660</v>
      </c>
      <c r="BA8" s="187">
        <v>0.12</v>
      </c>
      <c r="BB8" s="97">
        <v>3210</v>
      </c>
      <c r="BC8" s="187">
        <v>0.05</v>
      </c>
      <c r="BD8" s="97">
        <v>5450</v>
      </c>
      <c r="BE8" s="187">
        <v>0.08</v>
      </c>
      <c r="BF8" s="187"/>
      <c r="BG8" s="97">
        <v>5860</v>
      </c>
      <c r="BH8" s="187">
        <v>0.08</v>
      </c>
      <c r="BJ8" s="161"/>
      <c r="BK8" s="161"/>
      <c r="BL8" s="161"/>
      <c r="BM8" s="161"/>
      <c r="BN8" s="161"/>
      <c r="BO8" s="161"/>
    </row>
    <row r="9" spans="1:69" ht="15" customHeight="1" x14ac:dyDescent="0.2">
      <c r="A9" s="137" t="s">
        <v>259</v>
      </c>
      <c r="B9" s="137" t="s">
        <v>260</v>
      </c>
      <c r="E9" s="97">
        <v>259670</v>
      </c>
      <c r="F9" s="187">
        <v>1</v>
      </c>
      <c r="G9" s="97"/>
      <c r="H9" s="97">
        <v>185310</v>
      </c>
      <c r="I9" s="187">
        <v>0.71</v>
      </c>
      <c r="J9" s="97">
        <v>170290</v>
      </c>
      <c r="K9" s="187">
        <v>0.66</v>
      </c>
      <c r="L9" s="97">
        <v>1060</v>
      </c>
      <c r="M9" s="187">
        <v>0</v>
      </c>
      <c r="N9" s="97">
        <v>650</v>
      </c>
      <c r="O9" s="187">
        <v>0</v>
      </c>
      <c r="P9" s="97">
        <v>13310</v>
      </c>
      <c r="Q9" s="187">
        <v>0.05</v>
      </c>
      <c r="R9" s="187"/>
      <c r="S9" s="97">
        <v>18560</v>
      </c>
      <c r="T9" s="187">
        <v>7.0000000000000007E-2</v>
      </c>
      <c r="U9" s="97">
        <v>12510</v>
      </c>
      <c r="V9" s="187">
        <v>0.05</v>
      </c>
      <c r="W9" s="97">
        <v>3520</v>
      </c>
      <c r="X9" s="187">
        <v>0.01</v>
      </c>
      <c r="Y9" s="97">
        <v>2530</v>
      </c>
      <c r="Z9" s="187">
        <v>0.01</v>
      </c>
      <c r="AA9" s="187"/>
      <c r="AB9" s="97">
        <v>16110</v>
      </c>
      <c r="AC9" s="187">
        <v>0.06</v>
      </c>
      <c r="AD9" s="97">
        <v>6460</v>
      </c>
      <c r="AE9" s="187">
        <v>0.02</v>
      </c>
      <c r="AF9" s="97">
        <v>1950</v>
      </c>
      <c r="AG9" s="187">
        <v>0.01</v>
      </c>
      <c r="AH9" s="97">
        <v>1630</v>
      </c>
      <c r="AI9" s="187">
        <v>0.01</v>
      </c>
      <c r="AJ9" s="97">
        <v>240</v>
      </c>
      <c r="AK9" s="187">
        <v>0</v>
      </c>
      <c r="AL9" s="97">
        <v>5820</v>
      </c>
      <c r="AM9" s="187">
        <v>0.02</v>
      </c>
      <c r="AN9" s="187"/>
      <c r="AO9" s="97">
        <v>7610</v>
      </c>
      <c r="AP9" s="187">
        <v>0.03</v>
      </c>
      <c r="AQ9" s="97">
        <v>3220</v>
      </c>
      <c r="AR9" s="187">
        <v>0.01</v>
      </c>
      <c r="AS9" s="97">
        <v>1150</v>
      </c>
      <c r="AT9" s="187">
        <v>0</v>
      </c>
      <c r="AU9" s="97">
        <v>1040</v>
      </c>
      <c r="AV9" s="187">
        <v>0</v>
      </c>
      <c r="AW9" s="97">
        <v>2190</v>
      </c>
      <c r="AX9" s="187">
        <v>0.01</v>
      </c>
      <c r="AY9" s="187"/>
      <c r="AZ9" s="97">
        <v>12840</v>
      </c>
      <c r="BA9" s="187">
        <v>0.05</v>
      </c>
      <c r="BB9" s="97">
        <v>5450</v>
      </c>
      <c r="BC9" s="187">
        <v>0.02</v>
      </c>
      <c r="BD9" s="97">
        <v>7380</v>
      </c>
      <c r="BE9" s="187">
        <v>0.03</v>
      </c>
      <c r="BF9" s="187"/>
      <c r="BG9" s="97">
        <v>19240</v>
      </c>
      <c r="BH9" s="187">
        <v>7.0000000000000007E-2</v>
      </c>
      <c r="BJ9" s="161"/>
      <c r="BK9" s="161"/>
      <c r="BL9" s="161"/>
      <c r="BM9" s="161"/>
      <c r="BN9" s="161"/>
      <c r="BO9" s="161"/>
    </row>
    <row r="10" spans="1:69" ht="15" customHeight="1" x14ac:dyDescent="0.2">
      <c r="A10" s="137"/>
      <c r="B10" s="137"/>
      <c r="C10" s="88"/>
      <c r="D10" s="88"/>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J10" s="161"/>
      <c r="BK10" s="161"/>
      <c r="BL10" s="161"/>
      <c r="BM10" s="161"/>
      <c r="BN10" s="161"/>
      <c r="BO10" s="161"/>
    </row>
    <row r="11" spans="1:69" ht="15" customHeight="1" x14ac:dyDescent="0.2">
      <c r="A11" s="142" t="s">
        <v>261</v>
      </c>
      <c r="B11" s="142" t="s">
        <v>262</v>
      </c>
      <c r="E11" s="99">
        <v>19720</v>
      </c>
      <c r="F11" s="189">
        <v>1</v>
      </c>
      <c r="G11" s="99"/>
      <c r="H11" s="99">
        <v>16260</v>
      </c>
      <c r="I11" s="189">
        <v>0.82</v>
      </c>
      <c r="J11" s="99">
        <v>15770</v>
      </c>
      <c r="K11" s="189">
        <v>0.8</v>
      </c>
      <c r="L11" s="99">
        <v>50</v>
      </c>
      <c r="M11" s="189">
        <v>0</v>
      </c>
      <c r="N11" s="99">
        <v>10</v>
      </c>
      <c r="O11" s="189">
        <v>0</v>
      </c>
      <c r="P11" s="99">
        <v>430</v>
      </c>
      <c r="Q11" s="189">
        <v>0.02</v>
      </c>
      <c r="R11" s="189"/>
      <c r="S11" s="99">
        <v>470</v>
      </c>
      <c r="T11" s="189">
        <v>0.02</v>
      </c>
      <c r="U11" s="99">
        <v>360</v>
      </c>
      <c r="V11" s="189">
        <v>0.02</v>
      </c>
      <c r="W11" s="99">
        <v>30</v>
      </c>
      <c r="X11" s="189">
        <v>0</v>
      </c>
      <c r="Y11" s="99">
        <v>80</v>
      </c>
      <c r="Z11" s="189">
        <v>0</v>
      </c>
      <c r="AA11" s="189"/>
      <c r="AB11" s="99">
        <v>450</v>
      </c>
      <c r="AC11" s="189">
        <v>0.02</v>
      </c>
      <c r="AD11" s="99">
        <v>120</v>
      </c>
      <c r="AE11" s="189">
        <v>0.01</v>
      </c>
      <c r="AF11" s="99">
        <v>30</v>
      </c>
      <c r="AG11" s="189">
        <v>0</v>
      </c>
      <c r="AH11" s="99">
        <v>70</v>
      </c>
      <c r="AI11" s="189">
        <v>0</v>
      </c>
      <c r="AJ11" s="99">
        <v>10</v>
      </c>
      <c r="AK11" s="189">
        <v>0</v>
      </c>
      <c r="AL11" s="99">
        <v>220</v>
      </c>
      <c r="AM11" s="189">
        <v>0.01</v>
      </c>
      <c r="AN11" s="189"/>
      <c r="AO11" s="99">
        <v>210</v>
      </c>
      <c r="AP11" s="189">
        <v>0.01</v>
      </c>
      <c r="AQ11" s="99">
        <v>20</v>
      </c>
      <c r="AR11" s="189">
        <v>0</v>
      </c>
      <c r="AS11" s="99">
        <v>30</v>
      </c>
      <c r="AT11" s="189">
        <v>0</v>
      </c>
      <c r="AU11" s="99">
        <v>40</v>
      </c>
      <c r="AV11" s="189">
        <v>0</v>
      </c>
      <c r="AW11" s="99">
        <v>120</v>
      </c>
      <c r="AX11" s="189">
        <v>0.01</v>
      </c>
      <c r="AY11" s="189"/>
      <c r="AZ11" s="99">
        <v>1210</v>
      </c>
      <c r="BA11" s="189">
        <v>0.06</v>
      </c>
      <c r="BB11" s="99">
        <v>350</v>
      </c>
      <c r="BC11" s="189">
        <v>0.02</v>
      </c>
      <c r="BD11" s="99">
        <v>860</v>
      </c>
      <c r="BE11" s="189">
        <v>0.04</v>
      </c>
      <c r="BF11" s="189"/>
      <c r="BG11" s="99">
        <v>1120</v>
      </c>
      <c r="BH11" s="189">
        <v>0.06</v>
      </c>
      <c r="BJ11" s="161"/>
      <c r="BK11" s="161"/>
      <c r="BL11" s="161"/>
      <c r="BM11" s="161"/>
      <c r="BN11" s="161"/>
      <c r="BO11" s="161"/>
    </row>
    <row r="12" spans="1:69" ht="15" customHeight="1" x14ac:dyDescent="0.2">
      <c r="A12" s="142" t="s">
        <v>263</v>
      </c>
      <c r="B12" s="142" t="s">
        <v>264</v>
      </c>
      <c r="E12" s="99">
        <v>47430</v>
      </c>
      <c r="F12" s="189">
        <v>1</v>
      </c>
      <c r="G12" s="99"/>
      <c r="H12" s="99">
        <v>33410</v>
      </c>
      <c r="I12" s="189">
        <v>0.7</v>
      </c>
      <c r="J12" s="99">
        <v>31790</v>
      </c>
      <c r="K12" s="189">
        <v>0.67</v>
      </c>
      <c r="L12" s="99">
        <v>210</v>
      </c>
      <c r="M12" s="189">
        <v>0</v>
      </c>
      <c r="N12" s="99">
        <v>80</v>
      </c>
      <c r="O12" s="189">
        <v>0</v>
      </c>
      <c r="P12" s="99">
        <v>1330</v>
      </c>
      <c r="Q12" s="189">
        <v>0.03</v>
      </c>
      <c r="R12" s="189"/>
      <c r="S12" s="99">
        <v>3370</v>
      </c>
      <c r="T12" s="189">
        <v>7.0000000000000007E-2</v>
      </c>
      <c r="U12" s="99">
        <v>2460</v>
      </c>
      <c r="V12" s="189">
        <v>0.05</v>
      </c>
      <c r="W12" s="99">
        <v>350</v>
      </c>
      <c r="X12" s="189">
        <v>0.01</v>
      </c>
      <c r="Y12" s="99">
        <v>560</v>
      </c>
      <c r="Z12" s="189">
        <v>0.01</v>
      </c>
      <c r="AA12" s="189"/>
      <c r="AB12" s="99">
        <v>3070</v>
      </c>
      <c r="AC12" s="189">
        <v>0.06</v>
      </c>
      <c r="AD12" s="99">
        <v>1470</v>
      </c>
      <c r="AE12" s="189">
        <v>0.03</v>
      </c>
      <c r="AF12" s="99">
        <v>210</v>
      </c>
      <c r="AG12" s="189">
        <v>0</v>
      </c>
      <c r="AH12" s="99">
        <v>270</v>
      </c>
      <c r="AI12" s="189">
        <v>0.01</v>
      </c>
      <c r="AJ12" s="99">
        <v>40</v>
      </c>
      <c r="AK12" s="189">
        <v>0</v>
      </c>
      <c r="AL12" s="99">
        <v>1080</v>
      </c>
      <c r="AM12" s="189">
        <v>0.02</v>
      </c>
      <c r="AN12" s="189"/>
      <c r="AO12" s="99">
        <v>1060</v>
      </c>
      <c r="AP12" s="189">
        <v>0.02</v>
      </c>
      <c r="AQ12" s="99">
        <v>330</v>
      </c>
      <c r="AR12" s="189">
        <v>0.01</v>
      </c>
      <c r="AS12" s="99">
        <v>220</v>
      </c>
      <c r="AT12" s="189">
        <v>0</v>
      </c>
      <c r="AU12" s="99">
        <v>180</v>
      </c>
      <c r="AV12" s="189">
        <v>0</v>
      </c>
      <c r="AW12" s="99">
        <v>330</v>
      </c>
      <c r="AX12" s="189">
        <v>0.01</v>
      </c>
      <c r="AY12" s="189"/>
      <c r="AZ12" s="99">
        <v>3720</v>
      </c>
      <c r="BA12" s="189">
        <v>0.08</v>
      </c>
      <c r="BB12" s="99">
        <v>1800</v>
      </c>
      <c r="BC12" s="189">
        <v>0.04</v>
      </c>
      <c r="BD12" s="99">
        <v>1920</v>
      </c>
      <c r="BE12" s="189">
        <v>0.04</v>
      </c>
      <c r="BF12" s="189"/>
      <c r="BG12" s="99">
        <v>2790</v>
      </c>
      <c r="BH12" s="189">
        <v>0.06</v>
      </c>
      <c r="BJ12" s="161"/>
      <c r="BK12" s="161"/>
      <c r="BL12" s="161"/>
      <c r="BM12" s="161"/>
      <c r="BN12" s="161"/>
      <c r="BO12" s="161"/>
    </row>
    <row r="13" spans="1:69" ht="15" customHeight="1" x14ac:dyDescent="0.2">
      <c r="A13" s="142" t="s">
        <v>265</v>
      </c>
      <c r="B13" s="142" t="s">
        <v>266</v>
      </c>
      <c r="E13" s="99">
        <v>31280</v>
      </c>
      <c r="F13" s="189">
        <v>1</v>
      </c>
      <c r="G13" s="99"/>
      <c r="H13" s="99">
        <v>22100</v>
      </c>
      <c r="I13" s="189">
        <v>0.71</v>
      </c>
      <c r="J13" s="99">
        <v>20570</v>
      </c>
      <c r="K13" s="189">
        <v>0.66</v>
      </c>
      <c r="L13" s="99">
        <v>110</v>
      </c>
      <c r="M13" s="189">
        <v>0</v>
      </c>
      <c r="N13" s="99">
        <v>50</v>
      </c>
      <c r="O13" s="189">
        <v>0</v>
      </c>
      <c r="P13" s="99">
        <v>1360</v>
      </c>
      <c r="Q13" s="189">
        <v>0.04</v>
      </c>
      <c r="R13" s="189"/>
      <c r="S13" s="99">
        <v>2150</v>
      </c>
      <c r="T13" s="189">
        <v>7.0000000000000007E-2</v>
      </c>
      <c r="U13" s="99">
        <v>1600</v>
      </c>
      <c r="V13" s="189">
        <v>0.05</v>
      </c>
      <c r="W13" s="99">
        <v>320</v>
      </c>
      <c r="X13" s="189">
        <v>0.01</v>
      </c>
      <c r="Y13" s="99">
        <v>230</v>
      </c>
      <c r="Z13" s="189">
        <v>0.01</v>
      </c>
      <c r="AA13" s="189"/>
      <c r="AB13" s="99">
        <v>2410</v>
      </c>
      <c r="AC13" s="189">
        <v>0.08</v>
      </c>
      <c r="AD13" s="99">
        <v>1340</v>
      </c>
      <c r="AE13" s="189">
        <v>0.04</v>
      </c>
      <c r="AF13" s="99">
        <v>110</v>
      </c>
      <c r="AG13" s="189">
        <v>0</v>
      </c>
      <c r="AH13" s="99">
        <v>130</v>
      </c>
      <c r="AI13" s="189">
        <v>0</v>
      </c>
      <c r="AJ13" s="99">
        <v>30</v>
      </c>
      <c r="AK13" s="189">
        <v>0</v>
      </c>
      <c r="AL13" s="99">
        <v>790</v>
      </c>
      <c r="AM13" s="189">
        <v>0.03</v>
      </c>
      <c r="AN13" s="189"/>
      <c r="AO13" s="99">
        <v>940</v>
      </c>
      <c r="AP13" s="189">
        <v>0.03</v>
      </c>
      <c r="AQ13" s="99">
        <v>370</v>
      </c>
      <c r="AR13" s="189">
        <v>0.01</v>
      </c>
      <c r="AS13" s="99">
        <v>120</v>
      </c>
      <c r="AT13" s="189">
        <v>0</v>
      </c>
      <c r="AU13" s="99">
        <v>140</v>
      </c>
      <c r="AV13" s="189">
        <v>0</v>
      </c>
      <c r="AW13" s="99">
        <v>310</v>
      </c>
      <c r="AX13" s="189">
        <v>0.01</v>
      </c>
      <c r="AY13" s="189"/>
      <c r="AZ13" s="99">
        <v>1720</v>
      </c>
      <c r="BA13" s="189">
        <v>0.05</v>
      </c>
      <c r="BB13" s="99">
        <v>650</v>
      </c>
      <c r="BC13" s="189">
        <v>0.02</v>
      </c>
      <c r="BD13" s="99">
        <v>1070</v>
      </c>
      <c r="BE13" s="189">
        <v>0.03</v>
      </c>
      <c r="BF13" s="189"/>
      <c r="BG13" s="99">
        <v>1960</v>
      </c>
      <c r="BH13" s="189">
        <v>0.06</v>
      </c>
      <c r="BJ13" s="161"/>
      <c r="BK13" s="161"/>
      <c r="BL13" s="161"/>
      <c r="BM13" s="161"/>
      <c r="BN13" s="161"/>
      <c r="BO13" s="161"/>
    </row>
    <row r="14" spans="1:69" ht="15" customHeight="1" x14ac:dyDescent="0.2">
      <c r="A14" s="142" t="s">
        <v>267</v>
      </c>
      <c r="B14" s="142" t="s">
        <v>268</v>
      </c>
      <c r="C14" s="88"/>
      <c r="D14" s="88"/>
      <c r="E14" s="99">
        <v>24640</v>
      </c>
      <c r="F14" s="189">
        <v>1</v>
      </c>
      <c r="G14" s="99"/>
      <c r="H14" s="99">
        <v>17640</v>
      </c>
      <c r="I14" s="189">
        <v>0.72</v>
      </c>
      <c r="J14" s="99">
        <v>15800</v>
      </c>
      <c r="K14" s="189">
        <v>0.64</v>
      </c>
      <c r="L14" s="99">
        <v>110</v>
      </c>
      <c r="M14" s="189">
        <v>0</v>
      </c>
      <c r="N14" s="99">
        <v>80</v>
      </c>
      <c r="O14" s="189">
        <v>0</v>
      </c>
      <c r="P14" s="99">
        <v>1660</v>
      </c>
      <c r="Q14" s="189">
        <v>7.0000000000000007E-2</v>
      </c>
      <c r="R14" s="189"/>
      <c r="S14" s="99">
        <v>1910</v>
      </c>
      <c r="T14" s="189">
        <v>0.08</v>
      </c>
      <c r="U14" s="99">
        <v>1270</v>
      </c>
      <c r="V14" s="189">
        <v>0.05</v>
      </c>
      <c r="W14" s="99">
        <v>400</v>
      </c>
      <c r="X14" s="189">
        <v>0.02</v>
      </c>
      <c r="Y14" s="99">
        <v>230</v>
      </c>
      <c r="Z14" s="189">
        <v>0.01</v>
      </c>
      <c r="AA14" s="189"/>
      <c r="AB14" s="99">
        <v>1700</v>
      </c>
      <c r="AC14" s="189">
        <v>7.0000000000000007E-2</v>
      </c>
      <c r="AD14" s="99">
        <v>400</v>
      </c>
      <c r="AE14" s="189">
        <v>0.02</v>
      </c>
      <c r="AF14" s="99">
        <v>500</v>
      </c>
      <c r="AG14" s="189">
        <v>0.02</v>
      </c>
      <c r="AH14" s="99">
        <v>130</v>
      </c>
      <c r="AI14" s="189">
        <v>0.01</v>
      </c>
      <c r="AJ14" s="99">
        <v>20</v>
      </c>
      <c r="AK14" s="189">
        <v>0</v>
      </c>
      <c r="AL14" s="99">
        <v>650</v>
      </c>
      <c r="AM14" s="189">
        <v>0.03</v>
      </c>
      <c r="AN14" s="189"/>
      <c r="AO14" s="99">
        <v>860</v>
      </c>
      <c r="AP14" s="189">
        <v>0.03</v>
      </c>
      <c r="AQ14" s="99">
        <v>430</v>
      </c>
      <c r="AR14" s="189">
        <v>0.02</v>
      </c>
      <c r="AS14" s="99">
        <v>110</v>
      </c>
      <c r="AT14" s="189">
        <v>0</v>
      </c>
      <c r="AU14" s="99">
        <v>100</v>
      </c>
      <c r="AV14" s="189">
        <v>0</v>
      </c>
      <c r="AW14" s="99">
        <v>220</v>
      </c>
      <c r="AX14" s="189">
        <v>0.01</v>
      </c>
      <c r="AY14" s="189"/>
      <c r="AZ14" s="99">
        <v>1080</v>
      </c>
      <c r="BA14" s="189">
        <v>0.04</v>
      </c>
      <c r="BB14" s="99">
        <v>440</v>
      </c>
      <c r="BC14" s="189">
        <v>0.02</v>
      </c>
      <c r="BD14" s="99">
        <v>630</v>
      </c>
      <c r="BE14" s="189">
        <v>0.03</v>
      </c>
      <c r="BF14" s="189"/>
      <c r="BG14" s="99">
        <v>1460</v>
      </c>
      <c r="BH14" s="189">
        <v>0.06</v>
      </c>
      <c r="BJ14" s="161"/>
      <c r="BK14" s="161"/>
      <c r="BL14" s="161"/>
      <c r="BM14" s="161"/>
      <c r="BN14" s="161"/>
      <c r="BO14" s="161"/>
    </row>
    <row r="15" spans="1:69" ht="15" customHeight="1" x14ac:dyDescent="0.2">
      <c r="A15" s="142" t="s">
        <v>269</v>
      </c>
      <c r="B15" s="142" t="s">
        <v>270</v>
      </c>
      <c r="C15" s="141"/>
      <c r="D15" s="141"/>
      <c r="E15" s="99">
        <v>31660</v>
      </c>
      <c r="F15" s="189">
        <v>1</v>
      </c>
      <c r="G15" s="99"/>
      <c r="H15" s="99">
        <v>18730</v>
      </c>
      <c r="I15" s="189">
        <v>0.59</v>
      </c>
      <c r="J15" s="99">
        <v>16980</v>
      </c>
      <c r="K15" s="189">
        <v>0.54</v>
      </c>
      <c r="L15" s="99">
        <v>140</v>
      </c>
      <c r="M15" s="189">
        <v>0</v>
      </c>
      <c r="N15" s="99">
        <v>60</v>
      </c>
      <c r="O15" s="189">
        <v>0</v>
      </c>
      <c r="P15" s="99">
        <v>1560</v>
      </c>
      <c r="Q15" s="189">
        <v>0.05</v>
      </c>
      <c r="R15" s="189"/>
      <c r="S15" s="99">
        <v>3690</v>
      </c>
      <c r="T15" s="189">
        <v>0.12</v>
      </c>
      <c r="U15" s="99">
        <v>2260</v>
      </c>
      <c r="V15" s="189">
        <v>7.0000000000000007E-2</v>
      </c>
      <c r="W15" s="99">
        <v>970</v>
      </c>
      <c r="X15" s="189">
        <v>0.03</v>
      </c>
      <c r="Y15" s="99">
        <v>460</v>
      </c>
      <c r="Z15" s="189">
        <v>0.01</v>
      </c>
      <c r="AA15" s="189"/>
      <c r="AB15" s="99">
        <v>3020</v>
      </c>
      <c r="AC15" s="189">
        <v>0.1</v>
      </c>
      <c r="AD15" s="99">
        <v>1330</v>
      </c>
      <c r="AE15" s="189">
        <v>0.04</v>
      </c>
      <c r="AF15" s="99">
        <v>460</v>
      </c>
      <c r="AG15" s="189">
        <v>0.01</v>
      </c>
      <c r="AH15" s="99">
        <v>310</v>
      </c>
      <c r="AI15" s="189">
        <v>0.01</v>
      </c>
      <c r="AJ15" s="99">
        <v>30</v>
      </c>
      <c r="AK15" s="189">
        <v>0</v>
      </c>
      <c r="AL15" s="99">
        <v>890</v>
      </c>
      <c r="AM15" s="189">
        <v>0.03</v>
      </c>
      <c r="AN15" s="189"/>
      <c r="AO15" s="99">
        <v>1410</v>
      </c>
      <c r="AP15" s="189">
        <v>0.04</v>
      </c>
      <c r="AQ15" s="99">
        <v>740</v>
      </c>
      <c r="AR15" s="189">
        <v>0.02</v>
      </c>
      <c r="AS15" s="99">
        <v>120</v>
      </c>
      <c r="AT15" s="189">
        <v>0</v>
      </c>
      <c r="AU15" s="99">
        <v>200</v>
      </c>
      <c r="AV15" s="189">
        <v>0.01</v>
      </c>
      <c r="AW15" s="99">
        <v>340</v>
      </c>
      <c r="AX15" s="189">
        <v>0.01</v>
      </c>
      <c r="AY15" s="189"/>
      <c r="AZ15" s="99">
        <v>1730</v>
      </c>
      <c r="BA15" s="189">
        <v>0.05</v>
      </c>
      <c r="BB15" s="99">
        <v>680</v>
      </c>
      <c r="BC15" s="189">
        <v>0.02</v>
      </c>
      <c r="BD15" s="99">
        <v>1050</v>
      </c>
      <c r="BE15" s="189">
        <v>0.03</v>
      </c>
      <c r="BF15" s="189"/>
      <c r="BG15" s="99">
        <v>3070</v>
      </c>
      <c r="BH15" s="189">
        <v>0.1</v>
      </c>
      <c r="BJ15" s="161"/>
      <c r="BK15" s="161"/>
      <c r="BL15" s="161"/>
      <c r="BM15" s="161"/>
      <c r="BN15" s="161"/>
      <c r="BO15" s="161"/>
    </row>
    <row r="16" spans="1:69" ht="15" customHeight="1" x14ac:dyDescent="0.2">
      <c r="A16" s="142" t="s">
        <v>271</v>
      </c>
      <c r="B16" s="142" t="s">
        <v>272</v>
      </c>
      <c r="C16" s="88"/>
      <c r="D16" s="88"/>
      <c r="E16" s="99">
        <v>32630</v>
      </c>
      <c r="F16" s="189">
        <v>1</v>
      </c>
      <c r="G16" s="99"/>
      <c r="H16" s="99">
        <v>23660</v>
      </c>
      <c r="I16" s="189">
        <v>0.73</v>
      </c>
      <c r="J16" s="99">
        <v>20830</v>
      </c>
      <c r="K16" s="189">
        <v>0.64</v>
      </c>
      <c r="L16" s="99">
        <v>150</v>
      </c>
      <c r="M16" s="189">
        <v>0</v>
      </c>
      <c r="N16" s="99">
        <v>110</v>
      </c>
      <c r="O16" s="189">
        <v>0</v>
      </c>
      <c r="P16" s="99">
        <v>2580</v>
      </c>
      <c r="Q16" s="189">
        <v>0.08</v>
      </c>
      <c r="R16" s="189"/>
      <c r="S16" s="99">
        <v>2590</v>
      </c>
      <c r="T16" s="189">
        <v>0.08</v>
      </c>
      <c r="U16" s="99">
        <v>1690</v>
      </c>
      <c r="V16" s="189">
        <v>0.05</v>
      </c>
      <c r="W16" s="99">
        <v>550</v>
      </c>
      <c r="X16" s="189">
        <v>0.02</v>
      </c>
      <c r="Y16" s="99">
        <v>350</v>
      </c>
      <c r="Z16" s="189">
        <v>0.01</v>
      </c>
      <c r="AA16" s="189"/>
      <c r="AB16" s="99">
        <v>2040</v>
      </c>
      <c r="AC16" s="189">
        <v>0.06</v>
      </c>
      <c r="AD16" s="99">
        <v>730</v>
      </c>
      <c r="AE16" s="189">
        <v>0.02</v>
      </c>
      <c r="AF16" s="99">
        <v>220</v>
      </c>
      <c r="AG16" s="189">
        <v>0.01</v>
      </c>
      <c r="AH16" s="99">
        <v>360</v>
      </c>
      <c r="AI16" s="189">
        <v>0.01</v>
      </c>
      <c r="AJ16" s="99">
        <v>30</v>
      </c>
      <c r="AK16" s="189">
        <v>0</v>
      </c>
      <c r="AL16" s="99">
        <v>690</v>
      </c>
      <c r="AM16" s="189">
        <v>0.02</v>
      </c>
      <c r="AN16" s="189"/>
      <c r="AO16" s="99">
        <v>1170</v>
      </c>
      <c r="AP16" s="189">
        <v>0.04</v>
      </c>
      <c r="AQ16" s="99">
        <v>520</v>
      </c>
      <c r="AR16" s="189">
        <v>0.02</v>
      </c>
      <c r="AS16" s="99">
        <v>220</v>
      </c>
      <c r="AT16" s="189">
        <v>0.01</v>
      </c>
      <c r="AU16" s="99">
        <v>150</v>
      </c>
      <c r="AV16" s="189">
        <v>0</v>
      </c>
      <c r="AW16" s="99">
        <v>280</v>
      </c>
      <c r="AX16" s="189">
        <v>0.01</v>
      </c>
      <c r="AY16" s="189"/>
      <c r="AZ16" s="99">
        <v>1090</v>
      </c>
      <c r="BA16" s="189">
        <v>0.03</v>
      </c>
      <c r="BB16" s="99">
        <v>460</v>
      </c>
      <c r="BC16" s="189">
        <v>0.01</v>
      </c>
      <c r="BD16" s="99">
        <v>640</v>
      </c>
      <c r="BE16" s="189">
        <v>0.02</v>
      </c>
      <c r="BF16" s="189"/>
      <c r="BG16" s="99">
        <v>2070</v>
      </c>
      <c r="BH16" s="189">
        <v>0.06</v>
      </c>
      <c r="BJ16" s="161"/>
      <c r="BK16" s="161"/>
      <c r="BL16" s="161"/>
      <c r="BM16" s="161"/>
      <c r="BN16" s="161"/>
      <c r="BO16" s="161"/>
    </row>
    <row r="17" spans="1:67" ht="15" customHeight="1" x14ac:dyDescent="0.2">
      <c r="A17" s="142" t="s">
        <v>257</v>
      </c>
      <c r="B17" s="142" t="s">
        <v>258</v>
      </c>
      <c r="C17" s="88"/>
      <c r="D17" s="88"/>
      <c r="E17" s="99">
        <v>70740</v>
      </c>
      <c r="F17" s="189">
        <v>1</v>
      </c>
      <c r="G17" s="99"/>
      <c r="H17" s="99">
        <v>19710</v>
      </c>
      <c r="I17" s="189">
        <v>0.28000000000000003</v>
      </c>
      <c r="J17" s="99">
        <v>12380</v>
      </c>
      <c r="K17" s="189">
        <v>0.18</v>
      </c>
      <c r="L17" s="99">
        <v>520</v>
      </c>
      <c r="M17" s="189">
        <v>0.01</v>
      </c>
      <c r="N17" s="99">
        <v>160</v>
      </c>
      <c r="O17" s="189">
        <v>0</v>
      </c>
      <c r="P17" s="99">
        <v>6650</v>
      </c>
      <c r="Q17" s="189">
        <v>0.09</v>
      </c>
      <c r="R17" s="189"/>
      <c r="S17" s="99">
        <v>21120</v>
      </c>
      <c r="T17" s="189">
        <v>0.3</v>
      </c>
      <c r="U17" s="99">
        <v>12770</v>
      </c>
      <c r="V17" s="189">
        <v>0.18</v>
      </c>
      <c r="W17" s="99">
        <v>6000</v>
      </c>
      <c r="X17" s="189">
        <v>0.08</v>
      </c>
      <c r="Y17" s="99">
        <v>2350</v>
      </c>
      <c r="Z17" s="189">
        <v>0.03</v>
      </c>
      <c r="AA17" s="189"/>
      <c r="AB17" s="99">
        <v>10930</v>
      </c>
      <c r="AC17" s="189">
        <v>0.15</v>
      </c>
      <c r="AD17" s="99">
        <v>2390</v>
      </c>
      <c r="AE17" s="189">
        <v>0.03</v>
      </c>
      <c r="AF17" s="99">
        <v>1290</v>
      </c>
      <c r="AG17" s="189">
        <v>0.02</v>
      </c>
      <c r="AH17" s="99">
        <v>2990</v>
      </c>
      <c r="AI17" s="189">
        <v>0.04</v>
      </c>
      <c r="AJ17" s="99">
        <v>200</v>
      </c>
      <c r="AK17" s="189">
        <v>0</v>
      </c>
      <c r="AL17" s="99">
        <v>4070</v>
      </c>
      <c r="AM17" s="189">
        <v>0.06</v>
      </c>
      <c r="AN17" s="189"/>
      <c r="AO17" s="99">
        <v>4470</v>
      </c>
      <c r="AP17" s="189">
        <v>0.06</v>
      </c>
      <c r="AQ17" s="99">
        <v>1640</v>
      </c>
      <c r="AR17" s="189">
        <v>0.02</v>
      </c>
      <c r="AS17" s="99">
        <v>900</v>
      </c>
      <c r="AT17" s="189">
        <v>0.01</v>
      </c>
      <c r="AU17" s="99">
        <v>330</v>
      </c>
      <c r="AV17" s="189">
        <v>0</v>
      </c>
      <c r="AW17" s="99">
        <v>1600</v>
      </c>
      <c r="AX17" s="189">
        <v>0.02</v>
      </c>
      <c r="AY17" s="189"/>
      <c r="AZ17" s="99">
        <v>8660</v>
      </c>
      <c r="BA17" s="189">
        <v>0.12</v>
      </c>
      <c r="BB17" s="99">
        <v>3210</v>
      </c>
      <c r="BC17" s="189">
        <v>0.05</v>
      </c>
      <c r="BD17" s="99">
        <v>5450</v>
      </c>
      <c r="BE17" s="189">
        <v>0.08</v>
      </c>
      <c r="BF17" s="189"/>
      <c r="BG17" s="99">
        <v>5860</v>
      </c>
      <c r="BH17" s="189">
        <v>0.08</v>
      </c>
      <c r="BJ17" s="161"/>
      <c r="BK17" s="161"/>
      <c r="BL17" s="161"/>
      <c r="BM17" s="161"/>
      <c r="BN17" s="161"/>
      <c r="BO17" s="161"/>
    </row>
    <row r="18" spans="1:67" ht="15" customHeight="1" x14ac:dyDescent="0.2">
      <c r="A18" s="142" t="s">
        <v>273</v>
      </c>
      <c r="B18" s="142" t="s">
        <v>274</v>
      </c>
      <c r="E18" s="99">
        <v>44030</v>
      </c>
      <c r="F18" s="189">
        <v>1</v>
      </c>
      <c r="G18" s="99"/>
      <c r="H18" s="99">
        <v>30590</v>
      </c>
      <c r="I18" s="189">
        <v>0.69</v>
      </c>
      <c r="J18" s="99">
        <v>27300</v>
      </c>
      <c r="K18" s="189">
        <v>0.62</v>
      </c>
      <c r="L18" s="99">
        <v>200</v>
      </c>
      <c r="M18" s="189">
        <v>0</v>
      </c>
      <c r="N18" s="99">
        <v>180</v>
      </c>
      <c r="O18" s="189">
        <v>0</v>
      </c>
      <c r="P18" s="99">
        <v>2910</v>
      </c>
      <c r="Q18" s="189">
        <v>7.0000000000000007E-2</v>
      </c>
      <c r="R18" s="189"/>
      <c r="S18" s="99">
        <v>3120</v>
      </c>
      <c r="T18" s="189">
        <v>7.0000000000000007E-2</v>
      </c>
      <c r="U18" s="99">
        <v>2030</v>
      </c>
      <c r="V18" s="189">
        <v>0.05</v>
      </c>
      <c r="W18" s="99">
        <v>660</v>
      </c>
      <c r="X18" s="189">
        <v>0.01</v>
      </c>
      <c r="Y18" s="99">
        <v>430</v>
      </c>
      <c r="Z18" s="189">
        <v>0.01</v>
      </c>
      <c r="AA18" s="189"/>
      <c r="AB18" s="99">
        <v>2690</v>
      </c>
      <c r="AC18" s="189">
        <v>0.06</v>
      </c>
      <c r="AD18" s="99">
        <v>950</v>
      </c>
      <c r="AE18" s="189">
        <v>0.02</v>
      </c>
      <c r="AF18" s="99">
        <v>350</v>
      </c>
      <c r="AG18" s="189">
        <v>0.01</v>
      </c>
      <c r="AH18" s="99">
        <v>270</v>
      </c>
      <c r="AI18" s="189">
        <v>0.01</v>
      </c>
      <c r="AJ18" s="99">
        <v>70</v>
      </c>
      <c r="AK18" s="189">
        <v>0</v>
      </c>
      <c r="AL18" s="99">
        <v>1050</v>
      </c>
      <c r="AM18" s="189">
        <v>0.02</v>
      </c>
      <c r="AN18" s="189"/>
      <c r="AO18" s="99">
        <v>1300</v>
      </c>
      <c r="AP18" s="189">
        <v>0.03</v>
      </c>
      <c r="AQ18" s="99">
        <v>520</v>
      </c>
      <c r="AR18" s="189">
        <v>0.01</v>
      </c>
      <c r="AS18" s="99">
        <v>230</v>
      </c>
      <c r="AT18" s="189">
        <v>0.01</v>
      </c>
      <c r="AU18" s="99">
        <v>150</v>
      </c>
      <c r="AV18" s="189">
        <v>0</v>
      </c>
      <c r="AW18" s="99">
        <v>400</v>
      </c>
      <c r="AX18" s="189">
        <v>0.01</v>
      </c>
      <c r="AY18" s="189"/>
      <c r="AZ18" s="99">
        <v>1500</v>
      </c>
      <c r="BA18" s="189">
        <v>0.03</v>
      </c>
      <c r="BB18" s="99">
        <v>700</v>
      </c>
      <c r="BC18" s="189">
        <v>0.02</v>
      </c>
      <c r="BD18" s="99">
        <v>800</v>
      </c>
      <c r="BE18" s="189">
        <v>0.02</v>
      </c>
      <c r="BF18" s="189"/>
      <c r="BG18" s="99">
        <v>4840</v>
      </c>
      <c r="BH18" s="189">
        <v>0.11</v>
      </c>
      <c r="BJ18" s="161"/>
      <c r="BK18" s="161"/>
      <c r="BL18" s="161"/>
      <c r="BM18" s="161"/>
      <c r="BN18" s="161"/>
      <c r="BO18" s="161"/>
    </row>
    <row r="19" spans="1:67" ht="15" customHeight="1" x14ac:dyDescent="0.2">
      <c r="A19" s="142" t="s">
        <v>275</v>
      </c>
      <c r="B19" s="142" t="s">
        <v>276</v>
      </c>
      <c r="E19" s="99">
        <v>28280</v>
      </c>
      <c r="F19" s="189">
        <v>1</v>
      </c>
      <c r="G19" s="99"/>
      <c r="H19" s="99">
        <v>22920</v>
      </c>
      <c r="I19" s="189">
        <v>0.81</v>
      </c>
      <c r="J19" s="99">
        <v>21260</v>
      </c>
      <c r="K19" s="189">
        <v>0.75</v>
      </c>
      <c r="L19" s="99">
        <v>100</v>
      </c>
      <c r="M19" s="189">
        <v>0</v>
      </c>
      <c r="N19" s="99">
        <v>80</v>
      </c>
      <c r="O19" s="189">
        <v>0</v>
      </c>
      <c r="P19" s="99">
        <v>1490</v>
      </c>
      <c r="Q19" s="189">
        <v>0.05</v>
      </c>
      <c r="R19" s="189"/>
      <c r="S19" s="99">
        <v>1270</v>
      </c>
      <c r="T19" s="189">
        <v>0.05</v>
      </c>
      <c r="U19" s="99">
        <v>850</v>
      </c>
      <c r="V19" s="189">
        <v>0.03</v>
      </c>
      <c r="W19" s="99">
        <v>240</v>
      </c>
      <c r="X19" s="189">
        <v>0.01</v>
      </c>
      <c r="Y19" s="99">
        <v>190</v>
      </c>
      <c r="Z19" s="189">
        <v>0.01</v>
      </c>
      <c r="AA19" s="189"/>
      <c r="AB19" s="99">
        <v>720</v>
      </c>
      <c r="AC19" s="189">
        <v>0.03</v>
      </c>
      <c r="AD19" s="99">
        <v>110</v>
      </c>
      <c r="AE19" s="189">
        <v>0</v>
      </c>
      <c r="AF19" s="99">
        <v>70</v>
      </c>
      <c r="AG19" s="189">
        <v>0</v>
      </c>
      <c r="AH19" s="99">
        <v>90</v>
      </c>
      <c r="AI19" s="189">
        <v>0</v>
      </c>
      <c r="AJ19" s="99">
        <v>20</v>
      </c>
      <c r="AK19" s="189">
        <v>0</v>
      </c>
      <c r="AL19" s="99">
        <v>440</v>
      </c>
      <c r="AM19" s="189">
        <v>0.02</v>
      </c>
      <c r="AN19" s="189"/>
      <c r="AO19" s="99">
        <v>650</v>
      </c>
      <c r="AP19" s="189">
        <v>0.02</v>
      </c>
      <c r="AQ19" s="99">
        <v>280</v>
      </c>
      <c r="AR19" s="189">
        <v>0.01</v>
      </c>
      <c r="AS19" s="99">
        <v>100</v>
      </c>
      <c r="AT19" s="189">
        <v>0</v>
      </c>
      <c r="AU19" s="99">
        <v>70</v>
      </c>
      <c r="AV19" s="189">
        <v>0</v>
      </c>
      <c r="AW19" s="99">
        <v>190</v>
      </c>
      <c r="AX19" s="189">
        <v>0.01</v>
      </c>
      <c r="AY19" s="189"/>
      <c r="AZ19" s="99">
        <v>790</v>
      </c>
      <c r="BA19" s="189">
        <v>0.03</v>
      </c>
      <c r="BB19" s="99">
        <v>380</v>
      </c>
      <c r="BC19" s="189">
        <v>0.01</v>
      </c>
      <c r="BD19" s="99">
        <v>410</v>
      </c>
      <c r="BE19" s="189">
        <v>0.01</v>
      </c>
      <c r="BF19" s="189"/>
      <c r="BG19" s="99">
        <v>1930</v>
      </c>
      <c r="BH19" s="189">
        <v>7.0000000000000007E-2</v>
      </c>
      <c r="BJ19" s="161"/>
      <c r="BK19" s="161"/>
      <c r="BL19" s="161"/>
      <c r="BM19" s="161"/>
      <c r="BN19" s="161"/>
      <c r="BO19" s="161"/>
    </row>
    <row r="20" spans="1:67" ht="15" customHeight="1" x14ac:dyDescent="0.2">
      <c r="A20" s="142"/>
      <c r="B20" s="142"/>
      <c r="C20" s="142"/>
      <c r="D20" s="142"/>
      <c r="E20" s="182"/>
      <c r="F20" s="189"/>
      <c r="G20" s="182"/>
      <c r="H20" s="182"/>
      <c r="I20" s="189"/>
      <c r="J20" s="182"/>
      <c r="K20" s="189"/>
      <c r="L20" s="182"/>
      <c r="M20" s="189"/>
      <c r="N20" s="182"/>
      <c r="O20" s="189"/>
      <c r="P20" s="182"/>
      <c r="Q20" s="189"/>
      <c r="R20" s="189"/>
      <c r="S20" s="182"/>
      <c r="T20" s="189"/>
      <c r="U20" s="182"/>
      <c r="V20" s="189"/>
      <c r="W20" s="182"/>
      <c r="X20" s="189"/>
      <c r="Y20" s="182"/>
      <c r="Z20" s="189"/>
      <c r="AA20" s="189"/>
      <c r="AB20" s="182"/>
      <c r="AC20" s="189"/>
      <c r="AD20" s="182"/>
      <c r="AE20" s="189"/>
      <c r="AF20" s="182"/>
      <c r="AG20" s="189"/>
      <c r="AH20" s="182"/>
      <c r="AI20" s="189"/>
      <c r="AJ20" s="182"/>
      <c r="AK20" s="189"/>
      <c r="AL20" s="182"/>
      <c r="AM20" s="189"/>
      <c r="AN20" s="189"/>
      <c r="AO20" s="182"/>
      <c r="AP20" s="189"/>
      <c r="AQ20" s="182"/>
      <c r="AR20" s="189"/>
      <c r="AS20" s="182"/>
      <c r="AT20" s="189"/>
      <c r="AU20" s="182"/>
      <c r="AV20" s="189"/>
      <c r="AW20" s="182"/>
      <c r="AX20" s="189"/>
      <c r="AY20" s="189"/>
      <c r="AZ20" s="182"/>
      <c r="BA20" s="189"/>
      <c r="BB20" s="182"/>
      <c r="BC20" s="189"/>
      <c r="BD20" s="182"/>
      <c r="BE20" s="189"/>
      <c r="BF20" s="189"/>
      <c r="BG20" s="182"/>
      <c r="BH20" s="189"/>
      <c r="BJ20" s="161"/>
      <c r="BK20" s="161"/>
      <c r="BL20" s="161"/>
      <c r="BM20" s="161"/>
      <c r="BN20" s="161"/>
      <c r="BO20" s="161"/>
    </row>
    <row r="21" spans="1:67" ht="15" customHeight="1" x14ac:dyDescent="0.2">
      <c r="A21" s="101" t="s">
        <v>277</v>
      </c>
      <c r="B21" s="101" t="s">
        <v>278</v>
      </c>
      <c r="C21" s="142"/>
      <c r="D21" s="142"/>
      <c r="E21" s="99">
        <v>196</v>
      </c>
      <c r="F21" s="189">
        <v>1</v>
      </c>
      <c r="G21" s="188"/>
      <c r="H21" s="99">
        <v>164</v>
      </c>
      <c r="I21" s="189">
        <v>0.84</v>
      </c>
      <c r="J21" s="99">
        <v>151</v>
      </c>
      <c r="K21" s="189">
        <v>0.77</v>
      </c>
      <c r="L21" s="99">
        <v>2</v>
      </c>
      <c r="M21" s="189">
        <v>0.01</v>
      </c>
      <c r="N21" s="99">
        <v>2</v>
      </c>
      <c r="O21" s="189">
        <v>0.01</v>
      </c>
      <c r="P21" s="99">
        <v>9</v>
      </c>
      <c r="Q21" s="189">
        <v>0.05</v>
      </c>
      <c r="R21" s="189"/>
      <c r="S21" s="99">
        <v>6</v>
      </c>
      <c r="T21" s="189">
        <v>0.03</v>
      </c>
      <c r="U21" s="99">
        <v>4</v>
      </c>
      <c r="V21" s="189">
        <v>0.02</v>
      </c>
      <c r="W21" s="99">
        <v>0</v>
      </c>
      <c r="X21" s="189">
        <v>0</v>
      </c>
      <c r="Y21" s="99">
        <v>2</v>
      </c>
      <c r="Z21" s="189">
        <v>0.01</v>
      </c>
      <c r="AA21" s="189"/>
      <c r="AB21" s="99">
        <v>7</v>
      </c>
      <c r="AC21" s="189">
        <v>0.04</v>
      </c>
      <c r="AD21" s="99">
        <v>0</v>
      </c>
      <c r="AE21" s="189">
        <v>0</v>
      </c>
      <c r="AF21" s="99">
        <v>0</v>
      </c>
      <c r="AG21" s="189">
        <v>0</v>
      </c>
      <c r="AH21" s="99">
        <v>3</v>
      </c>
      <c r="AI21" s="189">
        <v>0.02</v>
      </c>
      <c r="AJ21" s="99">
        <v>0</v>
      </c>
      <c r="AK21" s="189">
        <v>0</v>
      </c>
      <c r="AL21" s="99">
        <v>4</v>
      </c>
      <c r="AM21" s="189">
        <v>0.02</v>
      </c>
      <c r="AN21" s="189"/>
      <c r="AO21" s="99">
        <v>3</v>
      </c>
      <c r="AP21" s="189">
        <v>0.02</v>
      </c>
      <c r="AQ21" s="99">
        <v>0</v>
      </c>
      <c r="AR21" s="189">
        <v>0</v>
      </c>
      <c r="AS21" s="99">
        <v>0</v>
      </c>
      <c r="AT21" s="189">
        <v>0</v>
      </c>
      <c r="AU21" s="99">
        <v>1</v>
      </c>
      <c r="AV21" s="189">
        <v>0.01</v>
      </c>
      <c r="AW21" s="99">
        <v>2</v>
      </c>
      <c r="AX21" s="189">
        <v>0.01</v>
      </c>
      <c r="AY21" s="189"/>
      <c r="AZ21" s="99">
        <v>8</v>
      </c>
      <c r="BA21" s="189">
        <v>0.04</v>
      </c>
      <c r="BB21" s="99">
        <v>3</v>
      </c>
      <c r="BC21" s="189">
        <v>0.02</v>
      </c>
      <c r="BD21" s="99">
        <v>5</v>
      </c>
      <c r="BE21" s="189">
        <v>0.03</v>
      </c>
      <c r="BF21" s="189"/>
      <c r="BG21" s="99">
        <v>8</v>
      </c>
      <c r="BH21" s="189">
        <v>0.04</v>
      </c>
      <c r="BJ21" s="161"/>
      <c r="BK21" s="161"/>
      <c r="BL21" s="161"/>
      <c r="BM21" s="161"/>
      <c r="BN21" s="161"/>
      <c r="BO21" s="161"/>
    </row>
    <row r="22" spans="1:67" ht="15" customHeight="1" x14ac:dyDescent="0.2">
      <c r="A22" s="101" t="s">
        <v>279</v>
      </c>
      <c r="B22" s="101" t="s">
        <v>280</v>
      </c>
      <c r="C22" s="142"/>
      <c r="D22" s="142"/>
      <c r="E22" s="99">
        <v>467</v>
      </c>
      <c r="F22" s="189">
        <v>1</v>
      </c>
      <c r="G22" s="188"/>
      <c r="H22" s="99">
        <v>439</v>
      </c>
      <c r="I22" s="189">
        <v>0.94</v>
      </c>
      <c r="J22" s="99">
        <v>420</v>
      </c>
      <c r="K22" s="189">
        <v>0.9</v>
      </c>
      <c r="L22" s="99">
        <v>4</v>
      </c>
      <c r="M22" s="189">
        <v>0.01</v>
      </c>
      <c r="N22" s="99">
        <v>0</v>
      </c>
      <c r="O22" s="189">
        <v>0</v>
      </c>
      <c r="P22" s="99">
        <v>15</v>
      </c>
      <c r="Q22" s="189">
        <v>0.03</v>
      </c>
      <c r="R22" s="189"/>
      <c r="S22" s="99">
        <v>3</v>
      </c>
      <c r="T22" s="189">
        <v>0.01</v>
      </c>
      <c r="U22" s="99">
        <v>2</v>
      </c>
      <c r="V22" s="189">
        <v>0</v>
      </c>
      <c r="W22" s="99">
        <v>1</v>
      </c>
      <c r="X22" s="189">
        <v>0</v>
      </c>
      <c r="Y22" s="99">
        <v>0</v>
      </c>
      <c r="Z22" s="189">
        <v>0</v>
      </c>
      <c r="AA22" s="189"/>
      <c r="AB22" s="99">
        <v>5</v>
      </c>
      <c r="AC22" s="189">
        <v>0.01</v>
      </c>
      <c r="AD22" s="99">
        <v>1</v>
      </c>
      <c r="AE22" s="189">
        <v>0</v>
      </c>
      <c r="AF22" s="99">
        <v>1</v>
      </c>
      <c r="AG22" s="189">
        <v>0</v>
      </c>
      <c r="AH22" s="99">
        <v>0</v>
      </c>
      <c r="AI22" s="189">
        <v>0</v>
      </c>
      <c r="AJ22" s="99">
        <v>0</v>
      </c>
      <c r="AK22" s="189">
        <v>0</v>
      </c>
      <c r="AL22" s="99">
        <v>3</v>
      </c>
      <c r="AM22" s="189">
        <v>0.01</v>
      </c>
      <c r="AN22" s="189"/>
      <c r="AO22" s="99">
        <v>7</v>
      </c>
      <c r="AP22" s="189">
        <v>0.01</v>
      </c>
      <c r="AQ22" s="99">
        <v>4</v>
      </c>
      <c r="AR22" s="189">
        <v>0.01</v>
      </c>
      <c r="AS22" s="99">
        <v>0</v>
      </c>
      <c r="AT22" s="189">
        <v>0</v>
      </c>
      <c r="AU22" s="99">
        <v>1</v>
      </c>
      <c r="AV22" s="189">
        <v>0</v>
      </c>
      <c r="AW22" s="99">
        <v>2</v>
      </c>
      <c r="AX22" s="189">
        <v>0</v>
      </c>
      <c r="AY22" s="189"/>
      <c r="AZ22" s="99">
        <v>4</v>
      </c>
      <c r="BA22" s="189">
        <v>0.01</v>
      </c>
      <c r="BB22" s="99">
        <v>2</v>
      </c>
      <c r="BC22" s="189">
        <v>0</v>
      </c>
      <c r="BD22" s="99">
        <v>2</v>
      </c>
      <c r="BE22" s="189">
        <v>0</v>
      </c>
      <c r="BF22" s="189"/>
      <c r="BG22" s="99">
        <v>9</v>
      </c>
      <c r="BH22" s="189">
        <v>0.02</v>
      </c>
      <c r="BJ22" s="161"/>
      <c r="BK22" s="161"/>
      <c r="BL22" s="161"/>
      <c r="BM22" s="161"/>
      <c r="BN22" s="161"/>
      <c r="BO22" s="161"/>
    </row>
    <row r="23" spans="1:67" ht="15" customHeight="1" x14ac:dyDescent="0.2">
      <c r="A23" s="101" t="s">
        <v>281</v>
      </c>
      <c r="B23" s="101" t="s">
        <v>282</v>
      </c>
      <c r="C23" s="142"/>
      <c r="D23" s="142"/>
      <c r="E23" s="99">
        <v>1011</v>
      </c>
      <c r="F23" s="189">
        <v>1</v>
      </c>
      <c r="G23" s="188"/>
      <c r="H23" s="99">
        <v>946</v>
      </c>
      <c r="I23" s="189">
        <v>0.94</v>
      </c>
      <c r="J23" s="99">
        <v>850</v>
      </c>
      <c r="K23" s="189">
        <v>0.84</v>
      </c>
      <c r="L23" s="99">
        <v>5</v>
      </c>
      <c r="M23" s="189">
        <v>0</v>
      </c>
      <c r="N23" s="99">
        <v>2</v>
      </c>
      <c r="O23" s="189">
        <v>0</v>
      </c>
      <c r="P23" s="99">
        <v>89</v>
      </c>
      <c r="Q23" s="189">
        <v>0.09</v>
      </c>
      <c r="R23" s="189"/>
      <c r="S23" s="99">
        <v>30</v>
      </c>
      <c r="T23" s="189">
        <v>0.03</v>
      </c>
      <c r="U23" s="99">
        <v>16</v>
      </c>
      <c r="V23" s="189">
        <v>0.02</v>
      </c>
      <c r="W23" s="99">
        <v>5</v>
      </c>
      <c r="X23" s="189">
        <v>0</v>
      </c>
      <c r="Y23" s="99">
        <v>9</v>
      </c>
      <c r="Z23" s="189">
        <v>0.01</v>
      </c>
      <c r="AA23" s="189"/>
      <c r="AB23" s="99">
        <v>11</v>
      </c>
      <c r="AC23" s="189">
        <v>0.01</v>
      </c>
      <c r="AD23" s="99">
        <v>0</v>
      </c>
      <c r="AE23" s="189">
        <v>0</v>
      </c>
      <c r="AF23" s="99">
        <v>3</v>
      </c>
      <c r="AG23" s="189">
        <v>0</v>
      </c>
      <c r="AH23" s="99">
        <v>1</v>
      </c>
      <c r="AI23" s="189">
        <v>0</v>
      </c>
      <c r="AJ23" s="99">
        <v>2</v>
      </c>
      <c r="AK23" s="189">
        <v>0</v>
      </c>
      <c r="AL23" s="99">
        <v>5</v>
      </c>
      <c r="AM23" s="189">
        <v>0</v>
      </c>
      <c r="AN23" s="189"/>
      <c r="AO23" s="99">
        <v>16</v>
      </c>
      <c r="AP23" s="189">
        <v>0.02</v>
      </c>
      <c r="AQ23" s="99">
        <v>6</v>
      </c>
      <c r="AR23" s="189">
        <v>0.01</v>
      </c>
      <c r="AS23" s="99">
        <v>2</v>
      </c>
      <c r="AT23" s="189">
        <v>0</v>
      </c>
      <c r="AU23" s="99">
        <v>1</v>
      </c>
      <c r="AV23" s="189">
        <v>0</v>
      </c>
      <c r="AW23" s="99">
        <v>7</v>
      </c>
      <c r="AX23" s="189">
        <v>0.01</v>
      </c>
      <c r="AY23" s="189"/>
      <c r="AZ23" s="99">
        <v>6</v>
      </c>
      <c r="BA23" s="189">
        <v>0.01</v>
      </c>
      <c r="BB23" s="99">
        <v>3</v>
      </c>
      <c r="BC23" s="189">
        <v>0</v>
      </c>
      <c r="BD23" s="99">
        <v>3</v>
      </c>
      <c r="BE23" s="189">
        <v>0</v>
      </c>
      <c r="BF23" s="189"/>
      <c r="BG23" s="99">
        <v>2</v>
      </c>
      <c r="BH23" s="189">
        <v>0</v>
      </c>
      <c r="BJ23" s="161"/>
      <c r="BK23" s="161"/>
      <c r="BL23" s="161"/>
      <c r="BM23" s="161"/>
      <c r="BN23" s="161"/>
      <c r="BO23" s="161"/>
    </row>
    <row r="24" spans="1:67" ht="15" customHeight="1" x14ac:dyDescent="0.2">
      <c r="A24" s="101" t="s">
        <v>283</v>
      </c>
      <c r="B24" s="101" t="s">
        <v>284</v>
      </c>
      <c r="C24" s="142"/>
      <c r="D24" s="142"/>
      <c r="E24" s="99">
        <v>521</v>
      </c>
      <c r="F24" s="189">
        <v>1</v>
      </c>
      <c r="G24" s="188"/>
      <c r="H24" s="99">
        <v>443</v>
      </c>
      <c r="I24" s="189">
        <v>0.85</v>
      </c>
      <c r="J24" s="99">
        <v>367</v>
      </c>
      <c r="K24" s="189">
        <v>0.7</v>
      </c>
      <c r="L24" s="99">
        <v>0</v>
      </c>
      <c r="M24" s="189">
        <v>0</v>
      </c>
      <c r="N24" s="99">
        <v>0</v>
      </c>
      <c r="O24" s="189">
        <v>0</v>
      </c>
      <c r="P24" s="99">
        <v>76</v>
      </c>
      <c r="Q24" s="189">
        <v>0.15</v>
      </c>
      <c r="R24" s="189"/>
      <c r="S24" s="99">
        <v>20</v>
      </c>
      <c r="T24" s="189">
        <v>0.04</v>
      </c>
      <c r="U24" s="99">
        <v>11</v>
      </c>
      <c r="V24" s="189">
        <v>0.02</v>
      </c>
      <c r="W24" s="99">
        <v>6</v>
      </c>
      <c r="X24" s="189">
        <v>0.01</v>
      </c>
      <c r="Y24" s="99">
        <v>3</v>
      </c>
      <c r="Z24" s="189">
        <v>0.01</v>
      </c>
      <c r="AA24" s="189"/>
      <c r="AB24" s="99">
        <v>8</v>
      </c>
      <c r="AC24" s="189">
        <v>0.02</v>
      </c>
      <c r="AD24" s="99">
        <v>3</v>
      </c>
      <c r="AE24" s="189">
        <v>0.01</v>
      </c>
      <c r="AF24" s="99">
        <v>1</v>
      </c>
      <c r="AG24" s="189">
        <v>0</v>
      </c>
      <c r="AH24" s="99">
        <v>0</v>
      </c>
      <c r="AI24" s="189">
        <v>0</v>
      </c>
      <c r="AJ24" s="99">
        <v>0</v>
      </c>
      <c r="AK24" s="189">
        <v>0</v>
      </c>
      <c r="AL24" s="99">
        <v>4</v>
      </c>
      <c r="AM24" s="189">
        <v>0.01</v>
      </c>
      <c r="AN24" s="189"/>
      <c r="AO24" s="99">
        <v>9</v>
      </c>
      <c r="AP24" s="189">
        <v>0.02</v>
      </c>
      <c r="AQ24" s="99">
        <v>6</v>
      </c>
      <c r="AR24" s="189">
        <v>0.01</v>
      </c>
      <c r="AS24" s="99">
        <v>0</v>
      </c>
      <c r="AT24" s="189">
        <v>0</v>
      </c>
      <c r="AU24" s="99">
        <v>0</v>
      </c>
      <c r="AV24" s="189">
        <v>0</v>
      </c>
      <c r="AW24" s="99">
        <v>3</v>
      </c>
      <c r="AX24" s="189">
        <v>0.01</v>
      </c>
      <c r="AY24" s="189"/>
      <c r="AZ24" s="99">
        <v>14</v>
      </c>
      <c r="BA24" s="189">
        <v>0.03</v>
      </c>
      <c r="BB24" s="99">
        <v>1</v>
      </c>
      <c r="BC24" s="189">
        <v>0</v>
      </c>
      <c r="BD24" s="99">
        <v>13</v>
      </c>
      <c r="BE24" s="189">
        <v>0.02</v>
      </c>
      <c r="BF24" s="189"/>
      <c r="BG24" s="99">
        <v>27</v>
      </c>
      <c r="BH24" s="189">
        <v>0.05</v>
      </c>
      <c r="BJ24" s="161"/>
      <c r="BK24" s="161"/>
      <c r="BL24" s="161"/>
      <c r="BM24" s="161"/>
      <c r="BN24" s="161"/>
      <c r="BO24" s="161"/>
    </row>
    <row r="25" spans="1:67" ht="15" customHeight="1" x14ac:dyDescent="0.2">
      <c r="A25" s="101" t="s">
        <v>285</v>
      </c>
      <c r="B25" s="101" t="s">
        <v>286</v>
      </c>
      <c r="C25" s="142"/>
      <c r="D25" s="142"/>
      <c r="E25" s="99">
        <v>832</v>
      </c>
      <c r="F25" s="189">
        <v>1</v>
      </c>
      <c r="G25" s="188"/>
      <c r="H25" s="99">
        <v>455</v>
      </c>
      <c r="I25" s="189">
        <v>0.55000000000000004</v>
      </c>
      <c r="J25" s="99">
        <v>409</v>
      </c>
      <c r="K25" s="189">
        <v>0.49</v>
      </c>
      <c r="L25" s="99">
        <v>1</v>
      </c>
      <c r="M25" s="189">
        <v>0</v>
      </c>
      <c r="N25" s="99">
        <v>7</v>
      </c>
      <c r="O25" s="189">
        <v>0.01</v>
      </c>
      <c r="P25" s="99">
        <v>38</v>
      </c>
      <c r="Q25" s="189">
        <v>0.05</v>
      </c>
      <c r="R25" s="189"/>
      <c r="S25" s="99">
        <v>27</v>
      </c>
      <c r="T25" s="189">
        <v>0.03</v>
      </c>
      <c r="U25" s="99">
        <v>16</v>
      </c>
      <c r="V25" s="189">
        <v>0.02</v>
      </c>
      <c r="W25" s="99">
        <v>9</v>
      </c>
      <c r="X25" s="189">
        <v>0.01</v>
      </c>
      <c r="Y25" s="99">
        <v>2</v>
      </c>
      <c r="Z25" s="189">
        <v>0</v>
      </c>
      <c r="AA25" s="189"/>
      <c r="AB25" s="99">
        <v>22</v>
      </c>
      <c r="AC25" s="189">
        <v>0.03</v>
      </c>
      <c r="AD25" s="99">
        <v>5</v>
      </c>
      <c r="AE25" s="189">
        <v>0.01</v>
      </c>
      <c r="AF25" s="99">
        <v>0</v>
      </c>
      <c r="AG25" s="189">
        <v>0</v>
      </c>
      <c r="AH25" s="99">
        <v>4</v>
      </c>
      <c r="AI25" s="189">
        <v>0</v>
      </c>
      <c r="AJ25" s="99">
        <v>0</v>
      </c>
      <c r="AK25" s="189">
        <v>0</v>
      </c>
      <c r="AL25" s="99">
        <v>13</v>
      </c>
      <c r="AM25" s="189">
        <v>0.02</v>
      </c>
      <c r="AN25" s="189"/>
      <c r="AO25" s="99">
        <v>11</v>
      </c>
      <c r="AP25" s="189">
        <v>0.01</v>
      </c>
      <c r="AQ25" s="99">
        <v>2</v>
      </c>
      <c r="AR25" s="189">
        <v>0</v>
      </c>
      <c r="AS25" s="99">
        <v>1</v>
      </c>
      <c r="AT25" s="189">
        <v>0</v>
      </c>
      <c r="AU25" s="99">
        <v>3</v>
      </c>
      <c r="AV25" s="189">
        <v>0</v>
      </c>
      <c r="AW25" s="99">
        <v>5</v>
      </c>
      <c r="AX25" s="189">
        <v>0.01</v>
      </c>
      <c r="AY25" s="189"/>
      <c r="AZ25" s="99">
        <v>15</v>
      </c>
      <c r="BA25" s="189">
        <v>0.02</v>
      </c>
      <c r="BB25" s="99">
        <v>10</v>
      </c>
      <c r="BC25" s="189">
        <v>0.01</v>
      </c>
      <c r="BD25" s="99">
        <v>5</v>
      </c>
      <c r="BE25" s="189">
        <v>0.01</v>
      </c>
      <c r="BF25" s="189"/>
      <c r="BG25" s="99">
        <v>302</v>
      </c>
      <c r="BH25" s="189">
        <v>0.36</v>
      </c>
      <c r="BJ25" s="161"/>
      <c r="BK25" s="161"/>
      <c r="BL25" s="161"/>
      <c r="BM25" s="161"/>
      <c r="BN25" s="161"/>
      <c r="BO25" s="161"/>
    </row>
    <row r="26" spans="1:67" ht="15" customHeight="1" x14ac:dyDescent="0.2">
      <c r="A26" s="101" t="s">
        <v>287</v>
      </c>
      <c r="B26" s="101" t="s">
        <v>288</v>
      </c>
      <c r="C26" s="142"/>
      <c r="D26" s="142"/>
      <c r="E26" s="99">
        <v>532</v>
      </c>
      <c r="F26" s="189">
        <v>1</v>
      </c>
      <c r="G26" s="188"/>
      <c r="H26" s="99">
        <v>482</v>
      </c>
      <c r="I26" s="189">
        <v>0.91</v>
      </c>
      <c r="J26" s="99">
        <v>460</v>
      </c>
      <c r="K26" s="189">
        <v>0.86</v>
      </c>
      <c r="L26" s="99">
        <v>3</v>
      </c>
      <c r="M26" s="189">
        <v>0.01</v>
      </c>
      <c r="N26" s="99">
        <v>1</v>
      </c>
      <c r="O26" s="189">
        <v>0</v>
      </c>
      <c r="P26" s="99">
        <v>18</v>
      </c>
      <c r="Q26" s="189">
        <v>0.03</v>
      </c>
      <c r="R26" s="189"/>
      <c r="S26" s="99">
        <v>6</v>
      </c>
      <c r="T26" s="189">
        <v>0.01</v>
      </c>
      <c r="U26" s="99">
        <v>3</v>
      </c>
      <c r="V26" s="189">
        <v>0.01</v>
      </c>
      <c r="W26" s="99">
        <v>0</v>
      </c>
      <c r="X26" s="189">
        <v>0</v>
      </c>
      <c r="Y26" s="99">
        <v>3</v>
      </c>
      <c r="Z26" s="189">
        <v>0.01</v>
      </c>
      <c r="AA26" s="189"/>
      <c r="AB26" s="99">
        <v>1</v>
      </c>
      <c r="AC26" s="189">
        <v>0</v>
      </c>
      <c r="AD26" s="99">
        <v>0</v>
      </c>
      <c r="AE26" s="189">
        <v>0</v>
      </c>
      <c r="AF26" s="99">
        <v>0</v>
      </c>
      <c r="AG26" s="189">
        <v>0</v>
      </c>
      <c r="AH26" s="99">
        <v>0</v>
      </c>
      <c r="AI26" s="189">
        <v>0</v>
      </c>
      <c r="AJ26" s="99">
        <v>0</v>
      </c>
      <c r="AK26" s="189">
        <v>0</v>
      </c>
      <c r="AL26" s="99">
        <v>1</v>
      </c>
      <c r="AM26" s="189">
        <v>0</v>
      </c>
      <c r="AN26" s="189"/>
      <c r="AO26" s="99">
        <v>8</v>
      </c>
      <c r="AP26" s="189">
        <v>0.02</v>
      </c>
      <c r="AQ26" s="99">
        <v>4</v>
      </c>
      <c r="AR26" s="189">
        <v>0.01</v>
      </c>
      <c r="AS26" s="99">
        <v>2</v>
      </c>
      <c r="AT26" s="189">
        <v>0</v>
      </c>
      <c r="AU26" s="99">
        <v>1</v>
      </c>
      <c r="AV26" s="189">
        <v>0</v>
      </c>
      <c r="AW26" s="99">
        <v>1</v>
      </c>
      <c r="AX26" s="189">
        <v>0</v>
      </c>
      <c r="AY26" s="189"/>
      <c r="AZ26" s="99">
        <v>11</v>
      </c>
      <c r="BA26" s="189">
        <v>0.02</v>
      </c>
      <c r="BB26" s="99">
        <v>2</v>
      </c>
      <c r="BC26" s="189">
        <v>0</v>
      </c>
      <c r="BD26" s="99">
        <v>9</v>
      </c>
      <c r="BE26" s="189">
        <v>0.02</v>
      </c>
      <c r="BF26" s="189"/>
      <c r="BG26" s="99">
        <v>24</v>
      </c>
      <c r="BH26" s="189">
        <v>0.05</v>
      </c>
      <c r="BJ26" s="161"/>
      <c r="BK26" s="161"/>
      <c r="BL26" s="161"/>
      <c r="BM26" s="161"/>
      <c r="BN26" s="161"/>
      <c r="BO26" s="161"/>
    </row>
    <row r="27" spans="1:67" ht="15" customHeight="1" x14ac:dyDescent="0.2">
      <c r="A27" s="101" t="s">
        <v>289</v>
      </c>
      <c r="B27" s="101" t="s">
        <v>290</v>
      </c>
      <c r="C27" s="142"/>
      <c r="D27" s="142"/>
      <c r="E27" s="99">
        <v>1494</v>
      </c>
      <c r="F27" s="189">
        <v>1</v>
      </c>
      <c r="G27" s="188"/>
      <c r="H27" s="99">
        <v>434</v>
      </c>
      <c r="I27" s="189">
        <v>0.28999999999999998</v>
      </c>
      <c r="J27" s="99">
        <v>298</v>
      </c>
      <c r="K27" s="189">
        <v>0.2</v>
      </c>
      <c r="L27" s="99">
        <v>6</v>
      </c>
      <c r="M27" s="189">
        <v>0</v>
      </c>
      <c r="N27" s="99">
        <v>0</v>
      </c>
      <c r="O27" s="189">
        <v>0</v>
      </c>
      <c r="P27" s="99">
        <v>130</v>
      </c>
      <c r="Q27" s="189">
        <v>0.09</v>
      </c>
      <c r="R27" s="189"/>
      <c r="S27" s="99">
        <v>399</v>
      </c>
      <c r="T27" s="189">
        <v>0.27</v>
      </c>
      <c r="U27" s="99">
        <v>352</v>
      </c>
      <c r="V27" s="189">
        <v>0.24</v>
      </c>
      <c r="W27" s="99">
        <v>35</v>
      </c>
      <c r="X27" s="189">
        <v>0.02</v>
      </c>
      <c r="Y27" s="99">
        <v>12</v>
      </c>
      <c r="Z27" s="189">
        <v>0.01</v>
      </c>
      <c r="AA27" s="189"/>
      <c r="AB27" s="99">
        <v>235</v>
      </c>
      <c r="AC27" s="189">
        <v>0.16</v>
      </c>
      <c r="AD27" s="99">
        <v>82</v>
      </c>
      <c r="AE27" s="189">
        <v>0.05</v>
      </c>
      <c r="AF27" s="99">
        <v>19</v>
      </c>
      <c r="AG27" s="189">
        <v>0.01</v>
      </c>
      <c r="AH27" s="99">
        <v>91</v>
      </c>
      <c r="AI27" s="189">
        <v>0.06</v>
      </c>
      <c r="AJ27" s="99">
        <v>2</v>
      </c>
      <c r="AK27" s="189">
        <v>0</v>
      </c>
      <c r="AL27" s="99">
        <v>41</v>
      </c>
      <c r="AM27" s="189">
        <v>0.03</v>
      </c>
      <c r="AN27" s="189"/>
      <c r="AO27" s="99">
        <v>26</v>
      </c>
      <c r="AP27" s="189">
        <v>0.02</v>
      </c>
      <c r="AQ27" s="99">
        <v>12</v>
      </c>
      <c r="AR27" s="189">
        <v>0.01</v>
      </c>
      <c r="AS27" s="99">
        <v>8</v>
      </c>
      <c r="AT27" s="189">
        <v>0.01</v>
      </c>
      <c r="AU27" s="99">
        <v>0</v>
      </c>
      <c r="AV27" s="189">
        <v>0</v>
      </c>
      <c r="AW27" s="99">
        <v>6</v>
      </c>
      <c r="AX27" s="189">
        <v>0</v>
      </c>
      <c r="AY27" s="189"/>
      <c r="AZ27" s="99">
        <v>242</v>
      </c>
      <c r="BA27" s="189">
        <v>0.16</v>
      </c>
      <c r="BB27" s="99">
        <v>18</v>
      </c>
      <c r="BC27" s="189">
        <v>0.01</v>
      </c>
      <c r="BD27" s="99">
        <v>224</v>
      </c>
      <c r="BE27" s="189">
        <v>0.15</v>
      </c>
      <c r="BF27" s="189"/>
      <c r="BG27" s="99">
        <v>158</v>
      </c>
      <c r="BH27" s="189">
        <v>0.11</v>
      </c>
      <c r="BJ27" s="161"/>
      <c r="BK27" s="161"/>
      <c r="BL27" s="161"/>
      <c r="BM27" s="161"/>
      <c r="BN27" s="161"/>
      <c r="BO27" s="161"/>
    </row>
    <row r="28" spans="1:67" ht="15" customHeight="1" x14ac:dyDescent="0.2">
      <c r="A28" s="101" t="s">
        <v>291</v>
      </c>
      <c r="B28" s="101" t="s">
        <v>292</v>
      </c>
      <c r="C28" s="142"/>
      <c r="D28" s="142"/>
      <c r="E28" s="99">
        <v>3469</v>
      </c>
      <c r="F28" s="189">
        <v>1</v>
      </c>
      <c r="G28" s="188"/>
      <c r="H28" s="99">
        <v>1093</v>
      </c>
      <c r="I28" s="189">
        <v>0.32</v>
      </c>
      <c r="J28" s="99">
        <v>522</v>
      </c>
      <c r="K28" s="189">
        <v>0.15</v>
      </c>
      <c r="L28" s="99">
        <v>32</v>
      </c>
      <c r="M28" s="189">
        <v>0.01</v>
      </c>
      <c r="N28" s="99">
        <v>23</v>
      </c>
      <c r="O28" s="189">
        <v>0.01</v>
      </c>
      <c r="P28" s="99">
        <v>516</v>
      </c>
      <c r="Q28" s="189">
        <v>0.15</v>
      </c>
      <c r="R28" s="189"/>
      <c r="S28" s="99">
        <v>795</v>
      </c>
      <c r="T28" s="189">
        <v>0.23</v>
      </c>
      <c r="U28" s="99">
        <v>577</v>
      </c>
      <c r="V28" s="189">
        <v>0.17</v>
      </c>
      <c r="W28" s="99">
        <v>151</v>
      </c>
      <c r="X28" s="189">
        <v>0.04</v>
      </c>
      <c r="Y28" s="99">
        <v>67</v>
      </c>
      <c r="Z28" s="189">
        <v>0.02</v>
      </c>
      <c r="AA28" s="189"/>
      <c r="AB28" s="99">
        <v>702</v>
      </c>
      <c r="AC28" s="189">
        <v>0.2</v>
      </c>
      <c r="AD28" s="99">
        <v>51</v>
      </c>
      <c r="AE28" s="189">
        <v>0.01</v>
      </c>
      <c r="AF28" s="99">
        <v>47</v>
      </c>
      <c r="AG28" s="189">
        <v>0.01</v>
      </c>
      <c r="AH28" s="99">
        <v>22</v>
      </c>
      <c r="AI28" s="189">
        <v>0.01</v>
      </c>
      <c r="AJ28" s="99">
        <v>24</v>
      </c>
      <c r="AK28" s="189">
        <v>0.01</v>
      </c>
      <c r="AL28" s="99">
        <v>558</v>
      </c>
      <c r="AM28" s="189">
        <v>0.16</v>
      </c>
      <c r="AN28" s="189"/>
      <c r="AO28" s="99">
        <v>256</v>
      </c>
      <c r="AP28" s="189">
        <v>7.0000000000000007E-2</v>
      </c>
      <c r="AQ28" s="99">
        <v>60</v>
      </c>
      <c r="AR28" s="189">
        <v>0.02</v>
      </c>
      <c r="AS28" s="99">
        <v>37</v>
      </c>
      <c r="AT28" s="189">
        <v>0.01</v>
      </c>
      <c r="AU28" s="99">
        <v>20</v>
      </c>
      <c r="AV28" s="189">
        <v>0.01</v>
      </c>
      <c r="AW28" s="99">
        <v>139</v>
      </c>
      <c r="AX28" s="189">
        <v>0.04</v>
      </c>
      <c r="AY28" s="189"/>
      <c r="AZ28" s="99">
        <v>545</v>
      </c>
      <c r="BA28" s="189">
        <v>0.16</v>
      </c>
      <c r="BB28" s="99">
        <v>258</v>
      </c>
      <c r="BC28" s="189">
        <v>7.0000000000000007E-2</v>
      </c>
      <c r="BD28" s="99">
        <v>287</v>
      </c>
      <c r="BE28" s="189">
        <v>0.08</v>
      </c>
      <c r="BF28" s="189"/>
      <c r="BG28" s="99">
        <v>78</v>
      </c>
      <c r="BH28" s="189">
        <v>0.02</v>
      </c>
      <c r="BJ28" s="161"/>
      <c r="BK28" s="161"/>
      <c r="BL28" s="161"/>
      <c r="BM28" s="161"/>
      <c r="BN28" s="161"/>
      <c r="BO28" s="161"/>
    </row>
    <row r="29" spans="1:67" ht="15" customHeight="1" x14ac:dyDescent="0.2">
      <c r="A29" s="101" t="s">
        <v>293</v>
      </c>
      <c r="B29" s="101" t="s">
        <v>294</v>
      </c>
      <c r="C29" s="142"/>
      <c r="D29" s="142"/>
      <c r="E29" s="99">
        <v>924</v>
      </c>
      <c r="F29" s="189">
        <v>1</v>
      </c>
      <c r="G29" s="188"/>
      <c r="H29" s="99">
        <v>809</v>
      </c>
      <c r="I29" s="189">
        <v>0.88</v>
      </c>
      <c r="J29" s="99">
        <v>757</v>
      </c>
      <c r="K29" s="189">
        <v>0.82</v>
      </c>
      <c r="L29" s="99">
        <v>9</v>
      </c>
      <c r="M29" s="189">
        <v>0.01</v>
      </c>
      <c r="N29" s="99">
        <v>0</v>
      </c>
      <c r="O29" s="189">
        <v>0</v>
      </c>
      <c r="P29" s="99">
        <v>43</v>
      </c>
      <c r="Q29" s="189">
        <v>0.05</v>
      </c>
      <c r="R29" s="189"/>
      <c r="S29" s="99">
        <v>39</v>
      </c>
      <c r="T29" s="189">
        <v>0.04</v>
      </c>
      <c r="U29" s="99">
        <v>34</v>
      </c>
      <c r="V29" s="189">
        <v>0.04</v>
      </c>
      <c r="W29" s="99">
        <v>2</v>
      </c>
      <c r="X29" s="189">
        <v>0</v>
      </c>
      <c r="Y29" s="99">
        <v>3</v>
      </c>
      <c r="Z29" s="189">
        <v>0</v>
      </c>
      <c r="AA29" s="189"/>
      <c r="AB29" s="99">
        <v>18</v>
      </c>
      <c r="AC29" s="189">
        <v>0.02</v>
      </c>
      <c r="AD29" s="99">
        <v>3</v>
      </c>
      <c r="AE29" s="189">
        <v>0</v>
      </c>
      <c r="AF29" s="99">
        <v>1</v>
      </c>
      <c r="AG29" s="189">
        <v>0</v>
      </c>
      <c r="AH29" s="99">
        <v>0</v>
      </c>
      <c r="AI29" s="189">
        <v>0</v>
      </c>
      <c r="AJ29" s="99">
        <v>1</v>
      </c>
      <c r="AK29" s="189">
        <v>0</v>
      </c>
      <c r="AL29" s="99">
        <v>13</v>
      </c>
      <c r="AM29" s="189">
        <v>0.01</v>
      </c>
      <c r="AN29" s="189"/>
      <c r="AO29" s="99">
        <v>12</v>
      </c>
      <c r="AP29" s="189">
        <v>0.01</v>
      </c>
      <c r="AQ29" s="99">
        <v>3</v>
      </c>
      <c r="AR29" s="189">
        <v>0</v>
      </c>
      <c r="AS29" s="99">
        <v>1</v>
      </c>
      <c r="AT29" s="189">
        <v>0</v>
      </c>
      <c r="AU29" s="99">
        <v>2</v>
      </c>
      <c r="AV29" s="189">
        <v>0</v>
      </c>
      <c r="AW29" s="99">
        <v>6</v>
      </c>
      <c r="AX29" s="189">
        <v>0.01</v>
      </c>
      <c r="AY29" s="189"/>
      <c r="AZ29" s="99">
        <v>44</v>
      </c>
      <c r="BA29" s="189">
        <v>0.05</v>
      </c>
      <c r="BB29" s="99">
        <v>15</v>
      </c>
      <c r="BC29" s="189">
        <v>0.02</v>
      </c>
      <c r="BD29" s="99">
        <v>29</v>
      </c>
      <c r="BE29" s="189">
        <v>0.03</v>
      </c>
      <c r="BF29" s="189"/>
      <c r="BG29" s="99">
        <v>2</v>
      </c>
      <c r="BH29" s="189">
        <v>0</v>
      </c>
      <c r="BJ29" s="161"/>
      <c r="BK29" s="161"/>
      <c r="BL29" s="161"/>
      <c r="BM29" s="161"/>
      <c r="BN29" s="161"/>
      <c r="BO29" s="161"/>
    </row>
    <row r="30" spans="1:67" ht="15" customHeight="1" x14ac:dyDescent="0.2">
      <c r="A30" s="101" t="s">
        <v>295</v>
      </c>
      <c r="B30" s="101" t="s">
        <v>296</v>
      </c>
      <c r="C30" s="142"/>
      <c r="D30" s="142"/>
      <c r="E30" s="99">
        <v>647</v>
      </c>
      <c r="F30" s="189">
        <v>1</v>
      </c>
      <c r="G30" s="188"/>
      <c r="H30" s="99">
        <v>508</v>
      </c>
      <c r="I30" s="189">
        <v>0.79</v>
      </c>
      <c r="J30" s="99">
        <v>481</v>
      </c>
      <c r="K30" s="189">
        <v>0.74</v>
      </c>
      <c r="L30" s="99">
        <v>5</v>
      </c>
      <c r="M30" s="189">
        <v>0.01</v>
      </c>
      <c r="N30" s="99">
        <v>1</v>
      </c>
      <c r="O30" s="189">
        <v>0</v>
      </c>
      <c r="P30" s="99">
        <v>21</v>
      </c>
      <c r="Q30" s="189">
        <v>0.03</v>
      </c>
      <c r="R30" s="189"/>
      <c r="S30" s="99">
        <v>74</v>
      </c>
      <c r="T30" s="189">
        <v>0.11</v>
      </c>
      <c r="U30" s="99">
        <v>58</v>
      </c>
      <c r="V30" s="189">
        <v>0.09</v>
      </c>
      <c r="W30" s="99">
        <v>12</v>
      </c>
      <c r="X30" s="189">
        <v>0.02</v>
      </c>
      <c r="Y30" s="99">
        <v>4</v>
      </c>
      <c r="Z30" s="189">
        <v>0.01</v>
      </c>
      <c r="AA30" s="189"/>
      <c r="AB30" s="99">
        <v>17</v>
      </c>
      <c r="AC30" s="189">
        <v>0.03</v>
      </c>
      <c r="AD30" s="99">
        <v>4</v>
      </c>
      <c r="AE30" s="189">
        <v>0.01</v>
      </c>
      <c r="AF30" s="99">
        <v>1</v>
      </c>
      <c r="AG30" s="189">
        <v>0</v>
      </c>
      <c r="AH30" s="99">
        <v>5</v>
      </c>
      <c r="AI30" s="189">
        <v>0.01</v>
      </c>
      <c r="AJ30" s="99">
        <v>0</v>
      </c>
      <c r="AK30" s="189">
        <v>0</v>
      </c>
      <c r="AL30" s="99">
        <v>7</v>
      </c>
      <c r="AM30" s="189">
        <v>0.01</v>
      </c>
      <c r="AN30" s="189"/>
      <c r="AO30" s="99">
        <v>25</v>
      </c>
      <c r="AP30" s="189">
        <v>0.04</v>
      </c>
      <c r="AQ30" s="99">
        <v>13</v>
      </c>
      <c r="AR30" s="189">
        <v>0.02</v>
      </c>
      <c r="AS30" s="99">
        <v>5</v>
      </c>
      <c r="AT30" s="189">
        <v>0.01</v>
      </c>
      <c r="AU30" s="99">
        <v>2</v>
      </c>
      <c r="AV30" s="189">
        <v>0</v>
      </c>
      <c r="AW30" s="99">
        <v>5</v>
      </c>
      <c r="AX30" s="189">
        <v>0.01</v>
      </c>
      <c r="AY30" s="189"/>
      <c r="AZ30" s="99">
        <v>20</v>
      </c>
      <c r="BA30" s="189">
        <v>0.03</v>
      </c>
      <c r="BB30" s="99">
        <v>8</v>
      </c>
      <c r="BC30" s="189">
        <v>0.01</v>
      </c>
      <c r="BD30" s="99">
        <v>12</v>
      </c>
      <c r="BE30" s="189">
        <v>0.02</v>
      </c>
      <c r="BF30" s="189"/>
      <c r="BG30" s="99">
        <v>3</v>
      </c>
      <c r="BH30" s="189">
        <v>0</v>
      </c>
      <c r="BJ30" s="161"/>
      <c r="BK30" s="161"/>
      <c r="BL30" s="161"/>
      <c r="BM30" s="161"/>
      <c r="BN30" s="161"/>
      <c r="BO30" s="161"/>
    </row>
    <row r="31" spans="1:67" ht="15" customHeight="1" x14ac:dyDescent="0.2">
      <c r="A31" s="101" t="s">
        <v>297</v>
      </c>
      <c r="B31" s="101" t="s">
        <v>298</v>
      </c>
      <c r="C31" s="142"/>
      <c r="D31" s="142"/>
      <c r="E31" s="99">
        <v>498</v>
      </c>
      <c r="F31" s="189">
        <v>1</v>
      </c>
      <c r="G31" s="188"/>
      <c r="H31" s="99">
        <v>406</v>
      </c>
      <c r="I31" s="189">
        <v>0.82</v>
      </c>
      <c r="J31" s="99">
        <v>349</v>
      </c>
      <c r="K31" s="189">
        <v>0.7</v>
      </c>
      <c r="L31" s="99">
        <v>4</v>
      </c>
      <c r="M31" s="189">
        <v>0.01</v>
      </c>
      <c r="N31" s="99">
        <v>1</v>
      </c>
      <c r="O31" s="189">
        <v>0</v>
      </c>
      <c r="P31" s="99">
        <v>52</v>
      </c>
      <c r="Q31" s="189">
        <v>0.1</v>
      </c>
      <c r="R31" s="189"/>
      <c r="S31" s="99">
        <v>40</v>
      </c>
      <c r="T31" s="189">
        <v>0.08</v>
      </c>
      <c r="U31" s="99">
        <v>29</v>
      </c>
      <c r="V31" s="189">
        <v>0.06</v>
      </c>
      <c r="W31" s="99">
        <v>5</v>
      </c>
      <c r="X31" s="189">
        <v>0.01</v>
      </c>
      <c r="Y31" s="99">
        <v>6</v>
      </c>
      <c r="Z31" s="189">
        <v>0.01</v>
      </c>
      <c r="AA31" s="189"/>
      <c r="AB31" s="99">
        <v>10</v>
      </c>
      <c r="AC31" s="189">
        <v>0.02</v>
      </c>
      <c r="AD31" s="99">
        <v>2</v>
      </c>
      <c r="AE31" s="189">
        <v>0</v>
      </c>
      <c r="AF31" s="99">
        <v>0</v>
      </c>
      <c r="AG31" s="189">
        <v>0</v>
      </c>
      <c r="AH31" s="99">
        <v>1</v>
      </c>
      <c r="AI31" s="189">
        <v>0</v>
      </c>
      <c r="AJ31" s="99">
        <v>0</v>
      </c>
      <c r="AK31" s="189">
        <v>0</v>
      </c>
      <c r="AL31" s="99">
        <v>7</v>
      </c>
      <c r="AM31" s="189">
        <v>0.01</v>
      </c>
      <c r="AN31" s="189"/>
      <c r="AO31" s="99">
        <v>16</v>
      </c>
      <c r="AP31" s="189">
        <v>0.03</v>
      </c>
      <c r="AQ31" s="99">
        <v>6</v>
      </c>
      <c r="AR31" s="189">
        <v>0.01</v>
      </c>
      <c r="AS31" s="99">
        <v>4</v>
      </c>
      <c r="AT31" s="189">
        <v>0.01</v>
      </c>
      <c r="AU31" s="99">
        <v>4</v>
      </c>
      <c r="AV31" s="189">
        <v>0.01</v>
      </c>
      <c r="AW31" s="99">
        <v>2</v>
      </c>
      <c r="AX31" s="189">
        <v>0</v>
      </c>
      <c r="AY31" s="189"/>
      <c r="AZ31" s="99">
        <v>8</v>
      </c>
      <c r="BA31" s="189">
        <v>0.02</v>
      </c>
      <c r="BB31" s="99">
        <v>5</v>
      </c>
      <c r="BC31" s="189">
        <v>0.01</v>
      </c>
      <c r="BD31" s="99">
        <v>3</v>
      </c>
      <c r="BE31" s="189">
        <v>0.01</v>
      </c>
      <c r="BF31" s="189"/>
      <c r="BG31" s="99">
        <v>18</v>
      </c>
      <c r="BH31" s="189">
        <v>0.04</v>
      </c>
      <c r="BJ31" s="161"/>
      <c r="BK31" s="161"/>
      <c r="BL31" s="161"/>
      <c r="BM31" s="161"/>
      <c r="BN31" s="161"/>
      <c r="BO31" s="161"/>
    </row>
    <row r="32" spans="1:67" ht="15" customHeight="1" x14ac:dyDescent="0.2">
      <c r="A32" s="101" t="s">
        <v>299</v>
      </c>
      <c r="B32" s="101" t="s">
        <v>300</v>
      </c>
      <c r="C32" s="142"/>
      <c r="D32" s="142"/>
      <c r="E32" s="99">
        <v>382</v>
      </c>
      <c r="F32" s="189">
        <v>1</v>
      </c>
      <c r="G32" s="188"/>
      <c r="H32" s="99">
        <v>342</v>
      </c>
      <c r="I32" s="189">
        <v>0.9</v>
      </c>
      <c r="J32" s="99">
        <v>330</v>
      </c>
      <c r="K32" s="189">
        <v>0.86</v>
      </c>
      <c r="L32" s="99">
        <v>0</v>
      </c>
      <c r="M32" s="189">
        <v>0</v>
      </c>
      <c r="N32" s="99">
        <v>2</v>
      </c>
      <c r="O32" s="189">
        <v>0.01</v>
      </c>
      <c r="P32" s="99">
        <v>10</v>
      </c>
      <c r="Q32" s="189">
        <v>0.03</v>
      </c>
      <c r="R32" s="189"/>
      <c r="S32" s="99">
        <v>0</v>
      </c>
      <c r="T32" s="189">
        <v>0</v>
      </c>
      <c r="U32" s="99">
        <v>0</v>
      </c>
      <c r="V32" s="189">
        <v>0</v>
      </c>
      <c r="W32" s="99">
        <v>0</v>
      </c>
      <c r="X32" s="189">
        <v>0</v>
      </c>
      <c r="Y32" s="99">
        <v>0</v>
      </c>
      <c r="Z32" s="189">
        <v>0</v>
      </c>
      <c r="AA32" s="189"/>
      <c r="AB32" s="99">
        <v>12</v>
      </c>
      <c r="AC32" s="189">
        <v>0.03</v>
      </c>
      <c r="AD32" s="99">
        <v>3</v>
      </c>
      <c r="AE32" s="189">
        <v>0.01</v>
      </c>
      <c r="AF32" s="99">
        <v>1</v>
      </c>
      <c r="AG32" s="189">
        <v>0</v>
      </c>
      <c r="AH32" s="99">
        <v>0</v>
      </c>
      <c r="AI32" s="189">
        <v>0</v>
      </c>
      <c r="AJ32" s="99">
        <v>1</v>
      </c>
      <c r="AK32" s="189">
        <v>0</v>
      </c>
      <c r="AL32" s="99">
        <v>7</v>
      </c>
      <c r="AM32" s="189">
        <v>0.02</v>
      </c>
      <c r="AN32" s="189"/>
      <c r="AO32" s="99">
        <v>3</v>
      </c>
      <c r="AP32" s="189">
        <v>0.01</v>
      </c>
      <c r="AQ32" s="99">
        <v>1</v>
      </c>
      <c r="AR32" s="189">
        <v>0</v>
      </c>
      <c r="AS32" s="99">
        <v>0</v>
      </c>
      <c r="AT32" s="189">
        <v>0</v>
      </c>
      <c r="AU32" s="99">
        <v>0</v>
      </c>
      <c r="AV32" s="189">
        <v>0</v>
      </c>
      <c r="AW32" s="99">
        <v>2</v>
      </c>
      <c r="AX32" s="189">
        <v>0.01</v>
      </c>
      <c r="AY32" s="189"/>
      <c r="AZ32" s="99">
        <v>12</v>
      </c>
      <c r="BA32" s="189">
        <v>0.03</v>
      </c>
      <c r="BB32" s="99">
        <v>5</v>
      </c>
      <c r="BC32" s="189">
        <v>0.01</v>
      </c>
      <c r="BD32" s="99">
        <v>7</v>
      </c>
      <c r="BE32" s="189">
        <v>0.02</v>
      </c>
      <c r="BF32" s="189"/>
      <c r="BG32" s="99">
        <v>13</v>
      </c>
      <c r="BH32" s="189">
        <v>0.03</v>
      </c>
      <c r="BJ32" s="161"/>
      <c r="BK32" s="161"/>
      <c r="BL32" s="161"/>
      <c r="BM32" s="161"/>
      <c r="BN32" s="161"/>
      <c r="BO32" s="161"/>
    </row>
    <row r="33" spans="1:67" ht="15" customHeight="1" x14ac:dyDescent="0.2">
      <c r="A33" s="101" t="s">
        <v>301</v>
      </c>
      <c r="B33" s="101" t="s">
        <v>302</v>
      </c>
      <c r="C33" s="142"/>
      <c r="D33" s="142"/>
      <c r="E33" s="99">
        <v>573</v>
      </c>
      <c r="F33" s="189">
        <v>1</v>
      </c>
      <c r="G33" s="188"/>
      <c r="H33" s="99">
        <v>460</v>
      </c>
      <c r="I33" s="189">
        <v>0.8</v>
      </c>
      <c r="J33" s="99">
        <v>407</v>
      </c>
      <c r="K33" s="189">
        <v>0.71</v>
      </c>
      <c r="L33" s="99">
        <v>4</v>
      </c>
      <c r="M33" s="189">
        <v>0.01</v>
      </c>
      <c r="N33" s="99">
        <v>0</v>
      </c>
      <c r="O33" s="189">
        <v>0</v>
      </c>
      <c r="P33" s="99">
        <v>49</v>
      </c>
      <c r="Q33" s="189">
        <v>0.09</v>
      </c>
      <c r="R33" s="189"/>
      <c r="S33" s="99">
        <v>9</v>
      </c>
      <c r="T33" s="189">
        <v>0.02</v>
      </c>
      <c r="U33" s="99">
        <v>5</v>
      </c>
      <c r="V33" s="189">
        <v>0.01</v>
      </c>
      <c r="W33" s="99">
        <v>4</v>
      </c>
      <c r="X33" s="189">
        <v>0.01</v>
      </c>
      <c r="Y33" s="99">
        <v>0</v>
      </c>
      <c r="Z33" s="189">
        <v>0</v>
      </c>
      <c r="AA33" s="189"/>
      <c r="AB33" s="99">
        <v>6</v>
      </c>
      <c r="AC33" s="189">
        <v>0.01</v>
      </c>
      <c r="AD33" s="99">
        <v>1</v>
      </c>
      <c r="AE33" s="189">
        <v>0</v>
      </c>
      <c r="AF33" s="99">
        <v>2</v>
      </c>
      <c r="AG33" s="189">
        <v>0</v>
      </c>
      <c r="AH33" s="99">
        <v>1</v>
      </c>
      <c r="AI33" s="189">
        <v>0</v>
      </c>
      <c r="AJ33" s="99">
        <v>0</v>
      </c>
      <c r="AK33" s="189">
        <v>0</v>
      </c>
      <c r="AL33" s="99">
        <v>2</v>
      </c>
      <c r="AM33" s="189">
        <v>0</v>
      </c>
      <c r="AN33" s="189"/>
      <c r="AO33" s="99">
        <v>5</v>
      </c>
      <c r="AP33" s="189">
        <v>0.01</v>
      </c>
      <c r="AQ33" s="99">
        <v>0</v>
      </c>
      <c r="AR33" s="189">
        <v>0</v>
      </c>
      <c r="AS33" s="99">
        <v>2</v>
      </c>
      <c r="AT33" s="189">
        <v>0</v>
      </c>
      <c r="AU33" s="99">
        <v>2</v>
      </c>
      <c r="AV33" s="189">
        <v>0</v>
      </c>
      <c r="AW33" s="99">
        <v>1</v>
      </c>
      <c r="AX33" s="189">
        <v>0</v>
      </c>
      <c r="AY33" s="189"/>
      <c r="AZ33" s="99">
        <v>16</v>
      </c>
      <c r="BA33" s="189">
        <v>0.03</v>
      </c>
      <c r="BB33" s="99">
        <v>4</v>
      </c>
      <c r="BC33" s="189">
        <v>0.01</v>
      </c>
      <c r="BD33" s="99">
        <v>12</v>
      </c>
      <c r="BE33" s="189">
        <v>0.02</v>
      </c>
      <c r="BF33" s="189"/>
      <c r="BG33" s="99">
        <v>77</v>
      </c>
      <c r="BH33" s="189">
        <v>0.13</v>
      </c>
      <c r="BJ33" s="161"/>
      <c r="BK33" s="161"/>
      <c r="BL33" s="161"/>
      <c r="BM33" s="161"/>
      <c r="BN33" s="161"/>
      <c r="BO33" s="161"/>
    </row>
    <row r="34" spans="1:67" ht="15" customHeight="1" x14ac:dyDescent="0.2">
      <c r="A34" s="101" t="s">
        <v>303</v>
      </c>
      <c r="B34" s="101" t="s">
        <v>304</v>
      </c>
      <c r="C34" s="142"/>
      <c r="D34" s="142"/>
      <c r="E34" s="99">
        <v>1369</v>
      </c>
      <c r="F34" s="189">
        <v>1</v>
      </c>
      <c r="G34" s="188"/>
      <c r="H34" s="99">
        <v>860</v>
      </c>
      <c r="I34" s="189">
        <v>0.63</v>
      </c>
      <c r="J34" s="99">
        <v>675</v>
      </c>
      <c r="K34" s="189">
        <v>0.49</v>
      </c>
      <c r="L34" s="99">
        <v>4</v>
      </c>
      <c r="M34" s="189">
        <v>0</v>
      </c>
      <c r="N34" s="99">
        <v>5</v>
      </c>
      <c r="O34" s="189">
        <v>0</v>
      </c>
      <c r="P34" s="99">
        <v>176</v>
      </c>
      <c r="Q34" s="189">
        <v>0.13</v>
      </c>
      <c r="R34" s="189"/>
      <c r="S34" s="99">
        <v>157</v>
      </c>
      <c r="T34" s="189">
        <v>0.11</v>
      </c>
      <c r="U34" s="99">
        <v>96</v>
      </c>
      <c r="V34" s="189">
        <v>7.0000000000000007E-2</v>
      </c>
      <c r="W34" s="99">
        <v>32</v>
      </c>
      <c r="X34" s="189">
        <v>0.02</v>
      </c>
      <c r="Y34" s="99">
        <v>29</v>
      </c>
      <c r="Z34" s="189">
        <v>0.02</v>
      </c>
      <c r="AA34" s="189"/>
      <c r="AB34" s="99">
        <v>145</v>
      </c>
      <c r="AC34" s="189">
        <v>0.11</v>
      </c>
      <c r="AD34" s="99">
        <v>52</v>
      </c>
      <c r="AE34" s="189">
        <v>0.04</v>
      </c>
      <c r="AF34" s="99">
        <v>42</v>
      </c>
      <c r="AG34" s="189">
        <v>0.03</v>
      </c>
      <c r="AH34" s="99">
        <v>30</v>
      </c>
      <c r="AI34" s="189">
        <v>0.02</v>
      </c>
      <c r="AJ34" s="99">
        <v>2</v>
      </c>
      <c r="AK34" s="189">
        <v>0</v>
      </c>
      <c r="AL34" s="99">
        <v>19</v>
      </c>
      <c r="AM34" s="189">
        <v>0.01</v>
      </c>
      <c r="AN34" s="189"/>
      <c r="AO34" s="99">
        <v>74</v>
      </c>
      <c r="AP34" s="189">
        <v>0.05</v>
      </c>
      <c r="AQ34" s="99">
        <v>36</v>
      </c>
      <c r="AR34" s="189">
        <v>0.03</v>
      </c>
      <c r="AS34" s="99">
        <v>8</v>
      </c>
      <c r="AT34" s="189">
        <v>0.01</v>
      </c>
      <c r="AU34" s="99">
        <v>6</v>
      </c>
      <c r="AV34" s="189">
        <v>0</v>
      </c>
      <c r="AW34" s="99">
        <v>24</v>
      </c>
      <c r="AX34" s="189">
        <v>0.02</v>
      </c>
      <c r="AY34" s="189"/>
      <c r="AZ34" s="99">
        <v>50</v>
      </c>
      <c r="BA34" s="189">
        <v>0.04</v>
      </c>
      <c r="BB34" s="99">
        <v>12</v>
      </c>
      <c r="BC34" s="189">
        <v>0.01</v>
      </c>
      <c r="BD34" s="99">
        <v>38</v>
      </c>
      <c r="BE34" s="189">
        <v>0.03</v>
      </c>
      <c r="BF34" s="189"/>
      <c r="BG34" s="99">
        <v>83</v>
      </c>
      <c r="BH34" s="189">
        <v>0.06</v>
      </c>
      <c r="BJ34" s="161"/>
      <c r="BK34" s="161"/>
      <c r="BL34" s="161"/>
      <c r="BM34" s="161"/>
      <c r="BN34" s="161"/>
      <c r="BO34" s="161"/>
    </row>
    <row r="35" spans="1:67" ht="15" customHeight="1" x14ac:dyDescent="0.2">
      <c r="A35" s="101" t="s">
        <v>305</v>
      </c>
      <c r="B35" s="101" t="s">
        <v>306</v>
      </c>
      <c r="C35" s="142"/>
      <c r="D35" s="142"/>
      <c r="E35" s="99">
        <v>1019</v>
      </c>
      <c r="F35" s="189">
        <v>1</v>
      </c>
      <c r="G35" s="188"/>
      <c r="H35" s="99">
        <v>585</v>
      </c>
      <c r="I35" s="189">
        <v>0.56999999999999995</v>
      </c>
      <c r="J35" s="99">
        <v>518</v>
      </c>
      <c r="K35" s="189">
        <v>0.51</v>
      </c>
      <c r="L35" s="99">
        <v>2</v>
      </c>
      <c r="M35" s="189">
        <v>0</v>
      </c>
      <c r="N35" s="99">
        <v>2</v>
      </c>
      <c r="O35" s="189">
        <v>0</v>
      </c>
      <c r="P35" s="99">
        <v>63</v>
      </c>
      <c r="Q35" s="189">
        <v>0.06</v>
      </c>
      <c r="R35" s="189"/>
      <c r="S35" s="99">
        <v>260</v>
      </c>
      <c r="T35" s="189">
        <v>0.26</v>
      </c>
      <c r="U35" s="99">
        <v>211</v>
      </c>
      <c r="V35" s="189">
        <v>0.21</v>
      </c>
      <c r="W35" s="99">
        <v>36</v>
      </c>
      <c r="X35" s="189">
        <v>0.04</v>
      </c>
      <c r="Y35" s="99">
        <v>13</v>
      </c>
      <c r="Z35" s="189">
        <v>0.01</v>
      </c>
      <c r="AA35" s="189"/>
      <c r="AB35" s="99">
        <v>42</v>
      </c>
      <c r="AC35" s="189">
        <v>0.04</v>
      </c>
      <c r="AD35" s="99">
        <v>6</v>
      </c>
      <c r="AE35" s="189">
        <v>0.01</v>
      </c>
      <c r="AF35" s="99">
        <v>10</v>
      </c>
      <c r="AG35" s="189">
        <v>0.01</v>
      </c>
      <c r="AH35" s="99">
        <v>8</v>
      </c>
      <c r="AI35" s="189">
        <v>0.01</v>
      </c>
      <c r="AJ35" s="99">
        <v>4</v>
      </c>
      <c r="AK35" s="189">
        <v>0</v>
      </c>
      <c r="AL35" s="99">
        <v>14</v>
      </c>
      <c r="AM35" s="189">
        <v>0.01</v>
      </c>
      <c r="AN35" s="189"/>
      <c r="AO35" s="99">
        <v>33</v>
      </c>
      <c r="AP35" s="189">
        <v>0.03</v>
      </c>
      <c r="AQ35" s="99">
        <v>10</v>
      </c>
      <c r="AR35" s="189">
        <v>0.01</v>
      </c>
      <c r="AS35" s="99">
        <v>14</v>
      </c>
      <c r="AT35" s="189">
        <v>0.01</v>
      </c>
      <c r="AU35" s="99">
        <v>2</v>
      </c>
      <c r="AV35" s="189">
        <v>0</v>
      </c>
      <c r="AW35" s="99">
        <v>7</v>
      </c>
      <c r="AX35" s="189">
        <v>0.01</v>
      </c>
      <c r="AY35" s="189"/>
      <c r="AZ35" s="99">
        <v>34</v>
      </c>
      <c r="BA35" s="189">
        <v>0.03</v>
      </c>
      <c r="BB35" s="99">
        <v>11</v>
      </c>
      <c r="BC35" s="189">
        <v>0.01</v>
      </c>
      <c r="BD35" s="99">
        <v>23</v>
      </c>
      <c r="BE35" s="189">
        <v>0.02</v>
      </c>
      <c r="BF35" s="189"/>
      <c r="BG35" s="99">
        <v>65</v>
      </c>
      <c r="BH35" s="189">
        <v>0.06</v>
      </c>
      <c r="BJ35" s="161"/>
      <c r="BK35" s="161"/>
      <c r="BL35" s="161"/>
      <c r="BM35" s="161"/>
      <c r="BN35" s="161"/>
      <c r="BO35" s="161"/>
    </row>
    <row r="36" spans="1:67" ht="15" customHeight="1" x14ac:dyDescent="0.2">
      <c r="A36" s="101" t="s">
        <v>307</v>
      </c>
      <c r="B36" s="101" t="s">
        <v>308</v>
      </c>
      <c r="C36" s="142"/>
      <c r="D36" s="142"/>
      <c r="E36" s="99">
        <v>6713</v>
      </c>
      <c r="F36" s="189">
        <v>1</v>
      </c>
      <c r="G36" s="188"/>
      <c r="H36" s="99">
        <v>1783</v>
      </c>
      <c r="I36" s="189">
        <v>0.27</v>
      </c>
      <c r="J36" s="99">
        <v>1446</v>
      </c>
      <c r="K36" s="189">
        <v>0.22</v>
      </c>
      <c r="L36" s="99">
        <v>32</v>
      </c>
      <c r="M36" s="189">
        <v>0</v>
      </c>
      <c r="N36" s="99">
        <v>7</v>
      </c>
      <c r="O36" s="189">
        <v>0</v>
      </c>
      <c r="P36" s="99">
        <v>298</v>
      </c>
      <c r="Q36" s="189">
        <v>0.04</v>
      </c>
      <c r="R36" s="189"/>
      <c r="S36" s="99">
        <v>1728</v>
      </c>
      <c r="T36" s="189">
        <v>0.26</v>
      </c>
      <c r="U36" s="99">
        <v>1040</v>
      </c>
      <c r="V36" s="189">
        <v>0.15</v>
      </c>
      <c r="W36" s="99">
        <v>466</v>
      </c>
      <c r="X36" s="189">
        <v>7.0000000000000007E-2</v>
      </c>
      <c r="Y36" s="99">
        <v>222</v>
      </c>
      <c r="Z36" s="189">
        <v>0.03</v>
      </c>
      <c r="AA36" s="189"/>
      <c r="AB36" s="99">
        <v>1408</v>
      </c>
      <c r="AC36" s="189">
        <v>0.21</v>
      </c>
      <c r="AD36" s="99">
        <v>727</v>
      </c>
      <c r="AE36" s="189">
        <v>0.11</v>
      </c>
      <c r="AF36" s="99">
        <v>120</v>
      </c>
      <c r="AG36" s="189">
        <v>0.02</v>
      </c>
      <c r="AH36" s="99">
        <v>208</v>
      </c>
      <c r="AI36" s="189">
        <v>0.03</v>
      </c>
      <c r="AJ36" s="99">
        <v>6</v>
      </c>
      <c r="AK36" s="189">
        <v>0</v>
      </c>
      <c r="AL36" s="99">
        <v>347</v>
      </c>
      <c r="AM36" s="189">
        <v>0.05</v>
      </c>
      <c r="AN36" s="189"/>
      <c r="AO36" s="99">
        <v>382</v>
      </c>
      <c r="AP36" s="189">
        <v>0.06</v>
      </c>
      <c r="AQ36" s="99">
        <v>220</v>
      </c>
      <c r="AR36" s="189">
        <v>0.03</v>
      </c>
      <c r="AS36" s="99">
        <v>33</v>
      </c>
      <c r="AT36" s="189">
        <v>0</v>
      </c>
      <c r="AU36" s="99">
        <v>68</v>
      </c>
      <c r="AV36" s="189">
        <v>0.01</v>
      </c>
      <c r="AW36" s="99">
        <v>61</v>
      </c>
      <c r="AX36" s="189">
        <v>0.01</v>
      </c>
      <c r="AY36" s="189"/>
      <c r="AZ36" s="99">
        <v>564</v>
      </c>
      <c r="BA36" s="189">
        <v>0.08</v>
      </c>
      <c r="BB36" s="99">
        <v>268</v>
      </c>
      <c r="BC36" s="189">
        <v>0.04</v>
      </c>
      <c r="BD36" s="99">
        <v>296</v>
      </c>
      <c r="BE36" s="189">
        <v>0.04</v>
      </c>
      <c r="BF36" s="189"/>
      <c r="BG36" s="99">
        <v>848</v>
      </c>
      <c r="BH36" s="189">
        <v>0.13</v>
      </c>
      <c r="BJ36" s="161"/>
      <c r="BK36" s="161"/>
      <c r="BL36" s="161"/>
      <c r="BM36" s="161"/>
      <c r="BN36" s="161"/>
      <c r="BO36" s="161"/>
    </row>
    <row r="37" spans="1:67" ht="15" customHeight="1" x14ac:dyDescent="0.2">
      <c r="A37" s="101" t="s">
        <v>309</v>
      </c>
      <c r="B37" s="101" t="s">
        <v>310</v>
      </c>
      <c r="C37" s="142"/>
      <c r="D37" s="142"/>
      <c r="E37" s="99">
        <v>505</v>
      </c>
      <c r="F37" s="189">
        <v>1</v>
      </c>
      <c r="G37" s="188"/>
      <c r="H37" s="99">
        <v>429</v>
      </c>
      <c r="I37" s="189">
        <v>0.85</v>
      </c>
      <c r="J37" s="99">
        <v>400</v>
      </c>
      <c r="K37" s="189">
        <v>0.79</v>
      </c>
      <c r="L37" s="99">
        <v>5</v>
      </c>
      <c r="M37" s="189">
        <v>0.01</v>
      </c>
      <c r="N37" s="99">
        <v>1</v>
      </c>
      <c r="O37" s="189">
        <v>0</v>
      </c>
      <c r="P37" s="99">
        <v>23</v>
      </c>
      <c r="Q37" s="189">
        <v>0.05</v>
      </c>
      <c r="R37" s="189"/>
      <c r="S37" s="99">
        <v>20</v>
      </c>
      <c r="T37" s="189">
        <v>0.04</v>
      </c>
      <c r="U37" s="99">
        <v>10</v>
      </c>
      <c r="V37" s="189">
        <v>0.02</v>
      </c>
      <c r="W37" s="99">
        <v>6</v>
      </c>
      <c r="X37" s="189">
        <v>0.01</v>
      </c>
      <c r="Y37" s="99">
        <v>4</v>
      </c>
      <c r="Z37" s="189">
        <v>0.01</v>
      </c>
      <c r="AA37" s="189"/>
      <c r="AB37" s="99">
        <v>18</v>
      </c>
      <c r="AC37" s="189">
        <v>0.04</v>
      </c>
      <c r="AD37" s="99">
        <v>3</v>
      </c>
      <c r="AE37" s="189">
        <v>0.01</v>
      </c>
      <c r="AF37" s="99">
        <v>10</v>
      </c>
      <c r="AG37" s="189">
        <v>0.02</v>
      </c>
      <c r="AH37" s="99">
        <v>0</v>
      </c>
      <c r="AI37" s="189">
        <v>0</v>
      </c>
      <c r="AJ37" s="99">
        <v>0</v>
      </c>
      <c r="AK37" s="189">
        <v>0</v>
      </c>
      <c r="AL37" s="99">
        <v>5</v>
      </c>
      <c r="AM37" s="189">
        <v>0.01</v>
      </c>
      <c r="AN37" s="189"/>
      <c r="AO37" s="99">
        <v>29</v>
      </c>
      <c r="AP37" s="189">
        <v>0.06</v>
      </c>
      <c r="AQ37" s="99">
        <v>15</v>
      </c>
      <c r="AR37" s="189">
        <v>0.03</v>
      </c>
      <c r="AS37" s="99">
        <v>3</v>
      </c>
      <c r="AT37" s="189">
        <v>0.01</v>
      </c>
      <c r="AU37" s="99">
        <v>5</v>
      </c>
      <c r="AV37" s="189">
        <v>0.01</v>
      </c>
      <c r="AW37" s="99">
        <v>6</v>
      </c>
      <c r="AX37" s="189">
        <v>0.01</v>
      </c>
      <c r="AY37" s="189"/>
      <c r="AZ37" s="99">
        <v>4</v>
      </c>
      <c r="BA37" s="189">
        <v>0.01</v>
      </c>
      <c r="BB37" s="99">
        <v>0</v>
      </c>
      <c r="BC37" s="189">
        <v>0</v>
      </c>
      <c r="BD37" s="99">
        <v>4</v>
      </c>
      <c r="BE37" s="189">
        <v>0.01</v>
      </c>
      <c r="BF37" s="189"/>
      <c r="BG37" s="99">
        <v>5</v>
      </c>
      <c r="BH37" s="189">
        <v>0.01</v>
      </c>
      <c r="BJ37" s="161"/>
      <c r="BK37" s="161"/>
      <c r="BL37" s="161"/>
      <c r="BM37" s="161"/>
      <c r="BN37" s="161"/>
      <c r="BO37" s="161"/>
    </row>
    <row r="38" spans="1:67" ht="15" customHeight="1" x14ac:dyDescent="0.2">
      <c r="A38" s="101" t="s">
        <v>311</v>
      </c>
      <c r="B38" s="101" t="s">
        <v>312</v>
      </c>
      <c r="C38" s="142"/>
      <c r="D38" s="142"/>
      <c r="E38" s="99">
        <v>1248</v>
      </c>
      <c r="F38" s="189">
        <v>1</v>
      </c>
      <c r="G38" s="188"/>
      <c r="H38" s="99">
        <v>844</v>
      </c>
      <c r="I38" s="189">
        <v>0.68</v>
      </c>
      <c r="J38" s="99">
        <v>811</v>
      </c>
      <c r="K38" s="189">
        <v>0.65</v>
      </c>
      <c r="L38" s="99">
        <v>5</v>
      </c>
      <c r="M38" s="189">
        <v>0</v>
      </c>
      <c r="N38" s="99">
        <v>2</v>
      </c>
      <c r="O38" s="189">
        <v>0</v>
      </c>
      <c r="P38" s="99">
        <v>26</v>
      </c>
      <c r="Q38" s="189">
        <v>0.02</v>
      </c>
      <c r="R38" s="189"/>
      <c r="S38" s="99">
        <v>17</v>
      </c>
      <c r="T38" s="189">
        <v>0.01</v>
      </c>
      <c r="U38" s="99">
        <v>9</v>
      </c>
      <c r="V38" s="189">
        <v>0.01</v>
      </c>
      <c r="W38" s="99">
        <v>3</v>
      </c>
      <c r="X38" s="189">
        <v>0</v>
      </c>
      <c r="Y38" s="99">
        <v>5</v>
      </c>
      <c r="Z38" s="189">
        <v>0</v>
      </c>
      <c r="AA38" s="189"/>
      <c r="AB38" s="99">
        <v>170</v>
      </c>
      <c r="AC38" s="189">
        <v>0.14000000000000001</v>
      </c>
      <c r="AD38" s="99">
        <v>107</v>
      </c>
      <c r="AE38" s="189">
        <v>0.09</v>
      </c>
      <c r="AF38" s="99">
        <v>33</v>
      </c>
      <c r="AG38" s="189">
        <v>0.03</v>
      </c>
      <c r="AH38" s="99">
        <v>4</v>
      </c>
      <c r="AI38" s="189">
        <v>0</v>
      </c>
      <c r="AJ38" s="99">
        <v>0</v>
      </c>
      <c r="AK38" s="189">
        <v>0</v>
      </c>
      <c r="AL38" s="99">
        <v>26</v>
      </c>
      <c r="AM38" s="189">
        <v>0.02</v>
      </c>
      <c r="AN38" s="189"/>
      <c r="AO38" s="99">
        <v>19</v>
      </c>
      <c r="AP38" s="189">
        <v>0.02</v>
      </c>
      <c r="AQ38" s="99">
        <v>2</v>
      </c>
      <c r="AR38" s="189">
        <v>0</v>
      </c>
      <c r="AS38" s="99">
        <v>5</v>
      </c>
      <c r="AT38" s="189">
        <v>0</v>
      </c>
      <c r="AU38" s="99">
        <v>7</v>
      </c>
      <c r="AV38" s="189">
        <v>0.01</v>
      </c>
      <c r="AW38" s="99">
        <v>5</v>
      </c>
      <c r="AX38" s="189">
        <v>0</v>
      </c>
      <c r="AY38" s="189"/>
      <c r="AZ38" s="99">
        <v>170</v>
      </c>
      <c r="BA38" s="189">
        <v>0.14000000000000001</v>
      </c>
      <c r="BB38" s="99">
        <v>62</v>
      </c>
      <c r="BC38" s="189">
        <v>0.05</v>
      </c>
      <c r="BD38" s="99">
        <v>108</v>
      </c>
      <c r="BE38" s="189">
        <v>0.09</v>
      </c>
      <c r="BF38" s="189"/>
      <c r="BG38" s="99">
        <v>28</v>
      </c>
      <c r="BH38" s="189">
        <v>0.02</v>
      </c>
      <c r="BJ38" s="161"/>
      <c r="BK38" s="161"/>
      <c r="BL38" s="161"/>
      <c r="BM38" s="161"/>
      <c r="BN38" s="161"/>
      <c r="BO38" s="161"/>
    </row>
    <row r="39" spans="1:67" ht="15" customHeight="1" x14ac:dyDescent="0.2">
      <c r="A39" s="101" t="s">
        <v>313</v>
      </c>
      <c r="B39" s="101" t="s">
        <v>314</v>
      </c>
      <c r="C39" s="142"/>
      <c r="D39" s="142"/>
      <c r="E39" s="99">
        <v>1909</v>
      </c>
      <c r="F39" s="189">
        <v>1</v>
      </c>
      <c r="G39" s="188"/>
      <c r="H39" s="99">
        <v>1826</v>
      </c>
      <c r="I39" s="189">
        <v>0.96</v>
      </c>
      <c r="J39" s="99">
        <v>1810</v>
      </c>
      <c r="K39" s="189">
        <v>0.95</v>
      </c>
      <c r="L39" s="99">
        <v>4</v>
      </c>
      <c r="M39" s="189">
        <v>0</v>
      </c>
      <c r="N39" s="99">
        <v>1</v>
      </c>
      <c r="O39" s="189">
        <v>0</v>
      </c>
      <c r="P39" s="99">
        <v>11</v>
      </c>
      <c r="Q39" s="189">
        <v>0.01</v>
      </c>
      <c r="R39" s="189"/>
      <c r="S39" s="99">
        <v>8</v>
      </c>
      <c r="T39" s="189">
        <v>0</v>
      </c>
      <c r="U39" s="99">
        <v>2</v>
      </c>
      <c r="V39" s="189">
        <v>0</v>
      </c>
      <c r="W39" s="99">
        <v>3</v>
      </c>
      <c r="X39" s="189">
        <v>0</v>
      </c>
      <c r="Y39" s="99">
        <v>3</v>
      </c>
      <c r="Z39" s="189">
        <v>0</v>
      </c>
      <c r="AA39" s="189"/>
      <c r="AB39" s="99">
        <v>10</v>
      </c>
      <c r="AC39" s="189">
        <v>0.01</v>
      </c>
      <c r="AD39" s="99">
        <v>3</v>
      </c>
      <c r="AE39" s="189">
        <v>0</v>
      </c>
      <c r="AF39" s="99">
        <v>1</v>
      </c>
      <c r="AG39" s="189">
        <v>0</v>
      </c>
      <c r="AH39" s="99">
        <v>1</v>
      </c>
      <c r="AI39" s="189">
        <v>0</v>
      </c>
      <c r="AJ39" s="99">
        <v>0</v>
      </c>
      <c r="AK39" s="189">
        <v>0</v>
      </c>
      <c r="AL39" s="99">
        <v>5</v>
      </c>
      <c r="AM39" s="189">
        <v>0</v>
      </c>
      <c r="AN39" s="189"/>
      <c r="AO39" s="99">
        <v>5</v>
      </c>
      <c r="AP39" s="189">
        <v>0</v>
      </c>
      <c r="AQ39" s="99">
        <v>2</v>
      </c>
      <c r="AR39" s="189">
        <v>0</v>
      </c>
      <c r="AS39" s="99">
        <v>0</v>
      </c>
      <c r="AT39" s="189">
        <v>0</v>
      </c>
      <c r="AU39" s="99">
        <v>1</v>
      </c>
      <c r="AV39" s="189">
        <v>0</v>
      </c>
      <c r="AW39" s="99">
        <v>2</v>
      </c>
      <c r="AX39" s="189">
        <v>0</v>
      </c>
      <c r="AY39" s="189"/>
      <c r="AZ39" s="99">
        <v>22</v>
      </c>
      <c r="BA39" s="189">
        <v>0.01</v>
      </c>
      <c r="BB39" s="99">
        <v>14</v>
      </c>
      <c r="BC39" s="189">
        <v>0.01</v>
      </c>
      <c r="BD39" s="99">
        <v>8</v>
      </c>
      <c r="BE39" s="189">
        <v>0</v>
      </c>
      <c r="BF39" s="189"/>
      <c r="BG39" s="99">
        <v>38</v>
      </c>
      <c r="BH39" s="189">
        <v>0.02</v>
      </c>
      <c r="BJ39" s="161"/>
      <c r="BK39" s="161"/>
      <c r="BL39" s="161"/>
      <c r="BM39" s="161"/>
      <c r="BN39" s="161"/>
      <c r="BO39" s="161"/>
    </row>
    <row r="40" spans="1:67" ht="15" customHeight="1" x14ac:dyDescent="0.2">
      <c r="A40" s="101" t="s">
        <v>315</v>
      </c>
      <c r="B40" s="101" t="s">
        <v>316</v>
      </c>
      <c r="C40" s="142"/>
      <c r="D40" s="142"/>
      <c r="E40" s="99">
        <v>399</v>
      </c>
      <c r="F40" s="189">
        <v>1</v>
      </c>
      <c r="G40" s="188"/>
      <c r="H40" s="99">
        <v>377</v>
      </c>
      <c r="I40" s="189">
        <v>0.94</v>
      </c>
      <c r="J40" s="99">
        <v>361</v>
      </c>
      <c r="K40" s="189">
        <v>0.9</v>
      </c>
      <c r="L40" s="99">
        <v>1</v>
      </c>
      <c r="M40" s="189">
        <v>0</v>
      </c>
      <c r="N40" s="99">
        <v>0</v>
      </c>
      <c r="O40" s="189">
        <v>0</v>
      </c>
      <c r="P40" s="99">
        <v>15</v>
      </c>
      <c r="Q40" s="189">
        <v>0.04</v>
      </c>
      <c r="R40" s="189"/>
      <c r="S40" s="99">
        <v>9</v>
      </c>
      <c r="T40" s="189">
        <v>0.02</v>
      </c>
      <c r="U40" s="99">
        <v>5</v>
      </c>
      <c r="V40" s="189">
        <v>0.01</v>
      </c>
      <c r="W40" s="99">
        <v>3</v>
      </c>
      <c r="X40" s="189">
        <v>0.01</v>
      </c>
      <c r="Y40" s="99">
        <v>1</v>
      </c>
      <c r="Z40" s="189">
        <v>0</v>
      </c>
      <c r="AA40" s="189"/>
      <c r="AB40" s="99">
        <v>2</v>
      </c>
      <c r="AC40" s="189">
        <v>0.01</v>
      </c>
      <c r="AD40" s="99">
        <v>0</v>
      </c>
      <c r="AE40" s="189">
        <v>0</v>
      </c>
      <c r="AF40" s="99">
        <v>1</v>
      </c>
      <c r="AG40" s="189">
        <v>0</v>
      </c>
      <c r="AH40" s="99">
        <v>0</v>
      </c>
      <c r="AI40" s="189">
        <v>0</v>
      </c>
      <c r="AJ40" s="99">
        <v>0</v>
      </c>
      <c r="AK40" s="189">
        <v>0</v>
      </c>
      <c r="AL40" s="99">
        <v>1</v>
      </c>
      <c r="AM40" s="189">
        <v>0</v>
      </c>
      <c r="AN40" s="189"/>
      <c r="AO40" s="99">
        <v>7</v>
      </c>
      <c r="AP40" s="189">
        <v>0.02</v>
      </c>
      <c r="AQ40" s="99">
        <v>0</v>
      </c>
      <c r="AR40" s="189">
        <v>0</v>
      </c>
      <c r="AS40" s="99">
        <v>1</v>
      </c>
      <c r="AT40" s="189">
        <v>0</v>
      </c>
      <c r="AU40" s="99">
        <v>2</v>
      </c>
      <c r="AV40" s="189">
        <v>0.01</v>
      </c>
      <c r="AW40" s="99">
        <v>4</v>
      </c>
      <c r="AX40" s="189">
        <v>0.01</v>
      </c>
      <c r="AY40" s="189"/>
      <c r="AZ40" s="99">
        <v>1</v>
      </c>
      <c r="BA40" s="189">
        <v>0</v>
      </c>
      <c r="BB40" s="99">
        <v>0</v>
      </c>
      <c r="BC40" s="189">
        <v>0</v>
      </c>
      <c r="BD40" s="99">
        <v>1</v>
      </c>
      <c r="BE40" s="189">
        <v>0</v>
      </c>
      <c r="BF40" s="189"/>
      <c r="BG40" s="99">
        <v>3</v>
      </c>
      <c r="BH40" s="189">
        <v>0.01</v>
      </c>
      <c r="BJ40" s="161"/>
      <c r="BK40" s="161"/>
      <c r="BL40" s="161"/>
      <c r="BM40" s="161"/>
      <c r="BN40" s="161"/>
      <c r="BO40" s="161"/>
    </row>
    <row r="41" spans="1:67" ht="15" customHeight="1" x14ac:dyDescent="0.2">
      <c r="A41" s="101" t="s">
        <v>317</v>
      </c>
      <c r="B41" s="101" t="s">
        <v>318</v>
      </c>
      <c r="C41" s="142"/>
      <c r="D41" s="142"/>
      <c r="E41" s="99">
        <v>2780</v>
      </c>
      <c r="F41" s="189">
        <v>1</v>
      </c>
      <c r="G41" s="188"/>
      <c r="H41" s="99">
        <v>1796</v>
      </c>
      <c r="I41" s="189">
        <v>0.65</v>
      </c>
      <c r="J41" s="99">
        <v>1687</v>
      </c>
      <c r="K41" s="189">
        <v>0.61</v>
      </c>
      <c r="L41" s="99">
        <v>10</v>
      </c>
      <c r="M41" s="189">
        <v>0</v>
      </c>
      <c r="N41" s="99">
        <v>6</v>
      </c>
      <c r="O41" s="189">
        <v>0</v>
      </c>
      <c r="P41" s="99">
        <v>93</v>
      </c>
      <c r="Q41" s="189">
        <v>0.03</v>
      </c>
      <c r="R41" s="189"/>
      <c r="S41" s="99">
        <v>289</v>
      </c>
      <c r="T41" s="189">
        <v>0.1</v>
      </c>
      <c r="U41" s="99">
        <v>247</v>
      </c>
      <c r="V41" s="189">
        <v>0.09</v>
      </c>
      <c r="W41" s="99">
        <v>13</v>
      </c>
      <c r="X41" s="189">
        <v>0</v>
      </c>
      <c r="Y41" s="99">
        <v>29</v>
      </c>
      <c r="Z41" s="189">
        <v>0.01</v>
      </c>
      <c r="AA41" s="189"/>
      <c r="AB41" s="99">
        <v>392</v>
      </c>
      <c r="AC41" s="189">
        <v>0.14000000000000001</v>
      </c>
      <c r="AD41" s="99">
        <v>187</v>
      </c>
      <c r="AE41" s="189">
        <v>7.0000000000000007E-2</v>
      </c>
      <c r="AF41" s="99">
        <v>52</v>
      </c>
      <c r="AG41" s="189">
        <v>0.02</v>
      </c>
      <c r="AH41" s="99">
        <v>3</v>
      </c>
      <c r="AI41" s="189">
        <v>0</v>
      </c>
      <c r="AJ41" s="99">
        <v>4</v>
      </c>
      <c r="AK41" s="189">
        <v>0</v>
      </c>
      <c r="AL41" s="99">
        <v>146</v>
      </c>
      <c r="AM41" s="189">
        <v>0.05</v>
      </c>
      <c r="AN41" s="189"/>
      <c r="AO41" s="99">
        <v>85</v>
      </c>
      <c r="AP41" s="189">
        <v>0.03</v>
      </c>
      <c r="AQ41" s="99">
        <v>17</v>
      </c>
      <c r="AR41" s="189">
        <v>0.01</v>
      </c>
      <c r="AS41" s="99">
        <v>26</v>
      </c>
      <c r="AT41" s="189">
        <v>0.01</v>
      </c>
      <c r="AU41" s="99">
        <v>10</v>
      </c>
      <c r="AV41" s="189">
        <v>0</v>
      </c>
      <c r="AW41" s="99">
        <v>32</v>
      </c>
      <c r="AX41" s="189">
        <v>0.01</v>
      </c>
      <c r="AY41" s="189"/>
      <c r="AZ41" s="99">
        <v>148</v>
      </c>
      <c r="BA41" s="189">
        <v>0.05</v>
      </c>
      <c r="BB41" s="99">
        <v>74</v>
      </c>
      <c r="BC41" s="189">
        <v>0.03</v>
      </c>
      <c r="BD41" s="99">
        <v>74</v>
      </c>
      <c r="BE41" s="189">
        <v>0.03</v>
      </c>
      <c r="BF41" s="189"/>
      <c r="BG41" s="99">
        <v>70</v>
      </c>
      <c r="BH41" s="189">
        <v>0.03</v>
      </c>
      <c r="BJ41" s="161"/>
      <c r="BK41" s="161"/>
      <c r="BL41" s="161"/>
      <c r="BM41" s="161"/>
      <c r="BN41" s="161"/>
      <c r="BO41" s="161"/>
    </row>
    <row r="42" spans="1:67" ht="15" customHeight="1" x14ac:dyDescent="0.2">
      <c r="A42" s="101" t="s">
        <v>319</v>
      </c>
      <c r="B42" s="101" t="s">
        <v>320</v>
      </c>
      <c r="C42" s="142"/>
      <c r="D42" s="142"/>
      <c r="E42" s="99">
        <v>272</v>
      </c>
      <c r="F42" s="189">
        <v>1</v>
      </c>
      <c r="G42" s="188"/>
      <c r="H42" s="99">
        <v>243</v>
      </c>
      <c r="I42" s="189">
        <v>0.89</v>
      </c>
      <c r="J42" s="99">
        <v>175</v>
      </c>
      <c r="K42" s="189">
        <v>0.64</v>
      </c>
      <c r="L42" s="99">
        <v>0</v>
      </c>
      <c r="M42" s="189">
        <v>0</v>
      </c>
      <c r="N42" s="99">
        <v>1</v>
      </c>
      <c r="O42" s="189">
        <v>0</v>
      </c>
      <c r="P42" s="99">
        <v>67</v>
      </c>
      <c r="Q42" s="189">
        <v>0.25</v>
      </c>
      <c r="R42" s="189"/>
      <c r="S42" s="99">
        <v>12</v>
      </c>
      <c r="T42" s="189">
        <v>0.04</v>
      </c>
      <c r="U42" s="99">
        <v>9</v>
      </c>
      <c r="V42" s="189">
        <v>0.03</v>
      </c>
      <c r="W42" s="99">
        <v>2</v>
      </c>
      <c r="X42" s="189">
        <v>0.01</v>
      </c>
      <c r="Y42" s="99">
        <v>1</v>
      </c>
      <c r="Z42" s="189">
        <v>0</v>
      </c>
      <c r="AA42" s="189"/>
      <c r="AB42" s="99">
        <v>1</v>
      </c>
      <c r="AC42" s="189">
        <v>0</v>
      </c>
      <c r="AD42" s="99">
        <v>0</v>
      </c>
      <c r="AE42" s="189">
        <v>0</v>
      </c>
      <c r="AF42" s="99">
        <v>0</v>
      </c>
      <c r="AG42" s="189">
        <v>0</v>
      </c>
      <c r="AH42" s="99">
        <v>0</v>
      </c>
      <c r="AI42" s="189">
        <v>0</v>
      </c>
      <c r="AJ42" s="99">
        <v>1</v>
      </c>
      <c r="AK42" s="189">
        <v>0</v>
      </c>
      <c r="AL42" s="99">
        <v>0</v>
      </c>
      <c r="AM42" s="189">
        <v>0</v>
      </c>
      <c r="AN42" s="189"/>
      <c r="AO42" s="99">
        <v>8</v>
      </c>
      <c r="AP42" s="189">
        <v>0.03</v>
      </c>
      <c r="AQ42" s="99">
        <v>1</v>
      </c>
      <c r="AR42" s="189">
        <v>0</v>
      </c>
      <c r="AS42" s="99">
        <v>1</v>
      </c>
      <c r="AT42" s="189">
        <v>0</v>
      </c>
      <c r="AU42" s="99">
        <v>0</v>
      </c>
      <c r="AV42" s="189">
        <v>0</v>
      </c>
      <c r="AW42" s="99">
        <v>6</v>
      </c>
      <c r="AX42" s="189">
        <v>0.02</v>
      </c>
      <c r="AY42" s="189"/>
      <c r="AZ42" s="99">
        <v>6</v>
      </c>
      <c r="BA42" s="189">
        <v>0.02</v>
      </c>
      <c r="BB42" s="99">
        <v>2</v>
      </c>
      <c r="BC42" s="189">
        <v>0.01</v>
      </c>
      <c r="BD42" s="99">
        <v>4</v>
      </c>
      <c r="BE42" s="189">
        <v>0.01</v>
      </c>
      <c r="BF42" s="189"/>
      <c r="BG42" s="99">
        <v>2</v>
      </c>
      <c r="BH42" s="189">
        <v>0.01</v>
      </c>
      <c r="BJ42" s="161"/>
      <c r="BK42" s="161"/>
      <c r="BL42" s="161"/>
      <c r="BM42" s="161"/>
      <c r="BN42" s="161"/>
      <c r="BO42" s="161"/>
    </row>
    <row r="43" spans="1:67" ht="15" customHeight="1" x14ac:dyDescent="0.2">
      <c r="A43" s="101" t="s">
        <v>321</v>
      </c>
      <c r="B43" s="101" t="s">
        <v>322</v>
      </c>
      <c r="C43" s="142"/>
      <c r="D43" s="142"/>
      <c r="E43" s="99">
        <v>2767</v>
      </c>
      <c r="F43" s="189">
        <v>1</v>
      </c>
      <c r="G43" s="188"/>
      <c r="H43" s="99">
        <v>2255</v>
      </c>
      <c r="I43" s="189">
        <v>0.81</v>
      </c>
      <c r="J43" s="99">
        <v>2041</v>
      </c>
      <c r="K43" s="189">
        <v>0.74</v>
      </c>
      <c r="L43" s="99">
        <v>11</v>
      </c>
      <c r="M43" s="189">
        <v>0</v>
      </c>
      <c r="N43" s="99">
        <v>13</v>
      </c>
      <c r="O43" s="189">
        <v>0</v>
      </c>
      <c r="P43" s="99">
        <v>190</v>
      </c>
      <c r="Q43" s="189">
        <v>7.0000000000000007E-2</v>
      </c>
      <c r="R43" s="189"/>
      <c r="S43" s="99">
        <v>142</v>
      </c>
      <c r="T43" s="189">
        <v>0.05</v>
      </c>
      <c r="U43" s="99">
        <v>82</v>
      </c>
      <c r="V43" s="189">
        <v>0.03</v>
      </c>
      <c r="W43" s="99">
        <v>22</v>
      </c>
      <c r="X43" s="189">
        <v>0.01</v>
      </c>
      <c r="Y43" s="99">
        <v>38</v>
      </c>
      <c r="Z43" s="189">
        <v>0.01</v>
      </c>
      <c r="AA43" s="189"/>
      <c r="AB43" s="99">
        <v>152</v>
      </c>
      <c r="AC43" s="189">
        <v>0.05</v>
      </c>
      <c r="AD43" s="99">
        <v>8</v>
      </c>
      <c r="AE43" s="189">
        <v>0</v>
      </c>
      <c r="AF43" s="99">
        <v>9</v>
      </c>
      <c r="AG43" s="189">
        <v>0</v>
      </c>
      <c r="AH43" s="99">
        <v>13</v>
      </c>
      <c r="AI43" s="189">
        <v>0</v>
      </c>
      <c r="AJ43" s="99">
        <v>3</v>
      </c>
      <c r="AK43" s="189">
        <v>0</v>
      </c>
      <c r="AL43" s="99">
        <v>119</v>
      </c>
      <c r="AM43" s="189">
        <v>0.04</v>
      </c>
      <c r="AN43" s="189"/>
      <c r="AO43" s="99">
        <v>60</v>
      </c>
      <c r="AP43" s="189">
        <v>0.02</v>
      </c>
      <c r="AQ43" s="99">
        <v>18</v>
      </c>
      <c r="AR43" s="189">
        <v>0.01</v>
      </c>
      <c r="AS43" s="99">
        <v>17</v>
      </c>
      <c r="AT43" s="189">
        <v>0.01</v>
      </c>
      <c r="AU43" s="99">
        <v>10</v>
      </c>
      <c r="AV43" s="189">
        <v>0</v>
      </c>
      <c r="AW43" s="99">
        <v>15</v>
      </c>
      <c r="AX43" s="189">
        <v>0.01</v>
      </c>
      <c r="AY43" s="189"/>
      <c r="AZ43" s="99">
        <v>69</v>
      </c>
      <c r="BA43" s="189">
        <v>0.02</v>
      </c>
      <c r="BB43" s="99">
        <v>34</v>
      </c>
      <c r="BC43" s="189">
        <v>0.01</v>
      </c>
      <c r="BD43" s="99">
        <v>35</v>
      </c>
      <c r="BE43" s="189">
        <v>0.01</v>
      </c>
      <c r="BF43" s="189"/>
      <c r="BG43" s="99">
        <v>89</v>
      </c>
      <c r="BH43" s="189">
        <v>0.03</v>
      </c>
      <c r="BJ43" s="161"/>
      <c r="BK43" s="161"/>
      <c r="BL43" s="161"/>
      <c r="BM43" s="161"/>
      <c r="BN43" s="161"/>
      <c r="BO43" s="161"/>
    </row>
    <row r="44" spans="1:67" ht="15" customHeight="1" x14ac:dyDescent="0.2">
      <c r="A44" s="101" t="s">
        <v>323</v>
      </c>
      <c r="B44" s="101" t="s">
        <v>324</v>
      </c>
      <c r="C44" s="142"/>
      <c r="D44" s="142"/>
      <c r="E44" s="99">
        <v>429</v>
      </c>
      <c r="F44" s="189">
        <v>1</v>
      </c>
      <c r="G44" s="188"/>
      <c r="H44" s="99">
        <v>349</v>
      </c>
      <c r="I44" s="189">
        <v>0.81</v>
      </c>
      <c r="J44" s="99">
        <v>313</v>
      </c>
      <c r="K44" s="189">
        <v>0.73</v>
      </c>
      <c r="L44" s="99">
        <v>2</v>
      </c>
      <c r="M44" s="189">
        <v>0</v>
      </c>
      <c r="N44" s="99">
        <v>0</v>
      </c>
      <c r="O44" s="189">
        <v>0</v>
      </c>
      <c r="P44" s="99">
        <v>34</v>
      </c>
      <c r="Q44" s="189">
        <v>0.08</v>
      </c>
      <c r="R44" s="189"/>
      <c r="S44" s="99">
        <v>25</v>
      </c>
      <c r="T44" s="189">
        <v>0.06</v>
      </c>
      <c r="U44" s="99">
        <v>20</v>
      </c>
      <c r="V44" s="189">
        <v>0.05</v>
      </c>
      <c r="W44" s="99">
        <v>2</v>
      </c>
      <c r="X44" s="189">
        <v>0</v>
      </c>
      <c r="Y44" s="99">
        <v>3</v>
      </c>
      <c r="Z44" s="189">
        <v>0.01</v>
      </c>
      <c r="AA44" s="189"/>
      <c r="AB44" s="99">
        <v>26</v>
      </c>
      <c r="AC44" s="189">
        <v>0.06</v>
      </c>
      <c r="AD44" s="99">
        <v>7</v>
      </c>
      <c r="AE44" s="189">
        <v>0.02</v>
      </c>
      <c r="AF44" s="99">
        <v>3</v>
      </c>
      <c r="AG44" s="189">
        <v>0.01</v>
      </c>
      <c r="AH44" s="99">
        <v>2</v>
      </c>
      <c r="AI44" s="189">
        <v>0</v>
      </c>
      <c r="AJ44" s="99">
        <v>0</v>
      </c>
      <c r="AK44" s="189">
        <v>0</v>
      </c>
      <c r="AL44" s="99">
        <v>14</v>
      </c>
      <c r="AM44" s="189">
        <v>0.03</v>
      </c>
      <c r="AN44" s="189"/>
      <c r="AO44" s="99">
        <v>8</v>
      </c>
      <c r="AP44" s="189">
        <v>0.02</v>
      </c>
      <c r="AQ44" s="99">
        <v>6</v>
      </c>
      <c r="AR44" s="189">
        <v>0.01</v>
      </c>
      <c r="AS44" s="99">
        <v>2</v>
      </c>
      <c r="AT44" s="189">
        <v>0</v>
      </c>
      <c r="AU44" s="99">
        <v>0</v>
      </c>
      <c r="AV44" s="189">
        <v>0</v>
      </c>
      <c r="AW44" s="99">
        <v>0</v>
      </c>
      <c r="AX44" s="189">
        <v>0</v>
      </c>
      <c r="AY44" s="189"/>
      <c r="AZ44" s="99">
        <v>15</v>
      </c>
      <c r="BA44" s="189">
        <v>0.03</v>
      </c>
      <c r="BB44" s="99">
        <v>0</v>
      </c>
      <c r="BC44" s="189">
        <v>0</v>
      </c>
      <c r="BD44" s="99">
        <v>15</v>
      </c>
      <c r="BE44" s="189">
        <v>0.03</v>
      </c>
      <c r="BF44" s="189"/>
      <c r="BG44" s="99">
        <v>6</v>
      </c>
      <c r="BH44" s="189">
        <v>0.01</v>
      </c>
      <c r="BJ44" s="161"/>
      <c r="BK44" s="161"/>
      <c r="BL44" s="161"/>
      <c r="BM44" s="161"/>
      <c r="BN44" s="161"/>
      <c r="BO44" s="161"/>
    </row>
    <row r="45" spans="1:67" ht="15" customHeight="1" x14ac:dyDescent="0.2">
      <c r="A45" s="101" t="s">
        <v>325</v>
      </c>
      <c r="B45" s="101" t="s">
        <v>326</v>
      </c>
      <c r="C45" s="142"/>
      <c r="D45" s="142"/>
      <c r="E45" s="99">
        <v>2446</v>
      </c>
      <c r="F45" s="189">
        <v>1</v>
      </c>
      <c r="G45" s="188"/>
      <c r="H45" s="99">
        <v>1180</v>
      </c>
      <c r="I45" s="189">
        <v>0.48</v>
      </c>
      <c r="J45" s="99">
        <v>1054</v>
      </c>
      <c r="K45" s="189">
        <v>0.43</v>
      </c>
      <c r="L45" s="99">
        <v>13</v>
      </c>
      <c r="M45" s="189">
        <v>0.01</v>
      </c>
      <c r="N45" s="99">
        <v>9</v>
      </c>
      <c r="O45" s="189">
        <v>0</v>
      </c>
      <c r="P45" s="99">
        <v>104</v>
      </c>
      <c r="Q45" s="189">
        <v>0.04</v>
      </c>
      <c r="R45" s="189"/>
      <c r="S45" s="99">
        <v>174</v>
      </c>
      <c r="T45" s="189">
        <v>7.0000000000000007E-2</v>
      </c>
      <c r="U45" s="99">
        <v>126</v>
      </c>
      <c r="V45" s="189">
        <v>0.05</v>
      </c>
      <c r="W45" s="99">
        <v>31</v>
      </c>
      <c r="X45" s="189">
        <v>0.01</v>
      </c>
      <c r="Y45" s="99">
        <v>17</v>
      </c>
      <c r="Z45" s="189">
        <v>0.01</v>
      </c>
      <c r="AA45" s="189"/>
      <c r="AB45" s="99">
        <v>668</v>
      </c>
      <c r="AC45" s="189">
        <v>0.27</v>
      </c>
      <c r="AD45" s="99">
        <v>523</v>
      </c>
      <c r="AE45" s="189">
        <v>0.21</v>
      </c>
      <c r="AF45" s="99">
        <v>24</v>
      </c>
      <c r="AG45" s="189">
        <v>0.01</v>
      </c>
      <c r="AH45" s="99">
        <v>37</v>
      </c>
      <c r="AI45" s="189">
        <v>0.02</v>
      </c>
      <c r="AJ45" s="99">
        <v>5</v>
      </c>
      <c r="AK45" s="189">
        <v>0</v>
      </c>
      <c r="AL45" s="99">
        <v>79</v>
      </c>
      <c r="AM45" s="189">
        <v>0.03</v>
      </c>
      <c r="AN45" s="189"/>
      <c r="AO45" s="99">
        <v>42</v>
      </c>
      <c r="AP45" s="189">
        <v>0.02</v>
      </c>
      <c r="AQ45" s="99">
        <v>9</v>
      </c>
      <c r="AR45" s="189">
        <v>0</v>
      </c>
      <c r="AS45" s="99">
        <v>3</v>
      </c>
      <c r="AT45" s="189">
        <v>0</v>
      </c>
      <c r="AU45" s="99">
        <v>6</v>
      </c>
      <c r="AV45" s="189">
        <v>0</v>
      </c>
      <c r="AW45" s="99">
        <v>24</v>
      </c>
      <c r="AX45" s="189">
        <v>0.01</v>
      </c>
      <c r="AY45" s="189"/>
      <c r="AZ45" s="99">
        <v>228</v>
      </c>
      <c r="BA45" s="189">
        <v>0.09</v>
      </c>
      <c r="BB45" s="99">
        <v>89</v>
      </c>
      <c r="BC45" s="189">
        <v>0.04</v>
      </c>
      <c r="BD45" s="99">
        <v>139</v>
      </c>
      <c r="BE45" s="189">
        <v>0.06</v>
      </c>
      <c r="BF45" s="189"/>
      <c r="BG45" s="99">
        <v>154</v>
      </c>
      <c r="BH45" s="189">
        <v>0.06</v>
      </c>
      <c r="BJ45" s="161"/>
      <c r="BK45" s="161"/>
      <c r="BL45" s="161"/>
      <c r="BM45" s="161"/>
      <c r="BN45" s="161"/>
      <c r="BO45" s="161"/>
    </row>
    <row r="46" spans="1:67" ht="15" customHeight="1" x14ac:dyDescent="0.2">
      <c r="A46" s="101" t="s">
        <v>327</v>
      </c>
      <c r="B46" s="101" t="s">
        <v>328</v>
      </c>
      <c r="C46" s="142"/>
      <c r="D46" s="142"/>
      <c r="E46" s="99">
        <v>381</v>
      </c>
      <c r="F46" s="189">
        <v>1</v>
      </c>
      <c r="G46" s="188"/>
      <c r="H46" s="99">
        <v>347</v>
      </c>
      <c r="I46" s="189">
        <v>0.91</v>
      </c>
      <c r="J46" s="99">
        <v>317</v>
      </c>
      <c r="K46" s="189">
        <v>0.83</v>
      </c>
      <c r="L46" s="99">
        <v>4</v>
      </c>
      <c r="M46" s="189">
        <v>0.01</v>
      </c>
      <c r="N46" s="99">
        <v>3</v>
      </c>
      <c r="O46" s="189">
        <v>0.01</v>
      </c>
      <c r="P46" s="99">
        <v>23</v>
      </c>
      <c r="Q46" s="189">
        <v>0.06</v>
      </c>
      <c r="R46" s="189"/>
      <c r="S46" s="99">
        <v>12</v>
      </c>
      <c r="T46" s="189">
        <v>0.03</v>
      </c>
      <c r="U46" s="99">
        <v>10</v>
      </c>
      <c r="V46" s="189">
        <v>0.03</v>
      </c>
      <c r="W46" s="99">
        <v>0</v>
      </c>
      <c r="X46" s="189">
        <v>0</v>
      </c>
      <c r="Y46" s="99">
        <v>2</v>
      </c>
      <c r="Z46" s="189">
        <v>0.01</v>
      </c>
      <c r="AA46" s="189"/>
      <c r="AB46" s="99">
        <v>7</v>
      </c>
      <c r="AC46" s="189">
        <v>0.02</v>
      </c>
      <c r="AD46" s="99">
        <v>2</v>
      </c>
      <c r="AE46" s="189">
        <v>0.01</v>
      </c>
      <c r="AF46" s="99">
        <v>1</v>
      </c>
      <c r="AG46" s="189">
        <v>0</v>
      </c>
      <c r="AH46" s="99">
        <v>1</v>
      </c>
      <c r="AI46" s="189">
        <v>0</v>
      </c>
      <c r="AJ46" s="99">
        <v>0</v>
      </c>
      <c r="AK46" s="189">
        <v>0</v>
      </c>
      <c r="AL46" s="99">
        <v>3</v>
      </c>
      <c r="AM46" s="189">
        <v>0.01</v>
      </c>
      <c r="AN46" s="189"/>
      <c r="AO46" s="99">
        <v>6</v>
      </c>
      <c r="AP46" s="189">
        <v>0.02</v>
      </c>
      <c r="AQ46" s="99">
        <v>3</v>
      </c>
      <c r="AR46" s="189">
        <v>0.01</v>
      </c>
      <c r="AS46" s="99">
        <v>0</v>
      </c>
      <c r="AT46" s="189">
        <v>0</v>
      </c>
      <c r="AU46" s="99">
        <v>0</v>
      </c>
      <c r="AV46" s="189">
        <v>0</v>
      </c>
      <c r="AW46" s="99">
        <v>3</v>
      </c>
      <c r="AX46" s="189">
        <v>0.01</v>
      </c>
      <c r="AY46" s="189"/>
      <c r="AZ46" s="99">
        <v>3</v>
      </c>
      <c r="BA46" s="189">
        <v>0.01</v>
      </c>
      <c r="BB46" s="99">
        <v>0</v>
      </c>
      <c r="BC46" s="189">
        <v>0</v>
      </c>
      <c r="BD46" s="99">
        <v>3</v>
      </c>
      <c r="BE46" s="189">
        <v>0.01</v>
      </c>
      <c r="BF46" s="189"/>
      <c r="BG46" s="99">
        <v>6</v>
      </c>
      <c r="BH46" s="189">
        <v>0.02</v>
      </c>
      <c r="BJ46" s="161"/>
      <c r="BK46" s="161"/>
      <c r="BL46" s="161"/>
      <c r="BM46" s="161"/>
      <c r="BN46" s="161"/>
      <c r="BO46" s="161"/>
    </row>
    <row r="47" spans="1:67" ht="15" customHeight="1" x14ac:dyDescent="0.2">
      <c r="A47" s="101" t="s">
        <v>329</v>
      </c>
      <c r="B47" s="101" t="s">
        <v>330</v>
      </c>
      <c r="C47" s="142"/>
      <c r="D47" s="142"/>
      <c r="E47" s="99">
        <v>709</v>
      </c>
      <c r="F47" s="189">
        <v>1</v>
      </c>
      <c r="G47" s="188"/>
      <c r="H47" s="99">
        <v>674</v>
      </c>
      <c r="I47" s="189">
        <v>0.95</v>
      </c>
      <c r="J47" s="99">
        <v>592</v>
      </c>
      <c r="K47" s="189">
        <v>0.83</v>
      </c>
      <c r="L47" s="99">
        <v>2</v>
      </c>
      <c r="M47" s="189">
        <v>0</v>
      </c>
      <c r="N47" s="99">
        <v>1</v>
      </c>
      <c r="O47" s="189">
        <v>0</v>
      </c>
      <c r="P47" s="99">
        <v>79</v>
      </c>
      <c r="Q47" s="189">
        <v>0.11</v>
      </c>
      <c r="R47" s="189"/>
      <c r="S47" s="99">
        <v>6</v>
      </c>
      <c r="T47" s="189">
        <v>0.01</v>
      </c>
      <c r="U47" s="99">
        <v>5</v>
      </c>
      <c r="V47" s="189">
        <v>0.01</v>
      </c>
      <c r="W47" s="99">
        <v>1</v>
      </c>
      <c r="X47" s="189">
        <v>0</v>
      </c>
      <c r="Y47" s="99">
        <v>0</v>
      </c>
      <c r="Z47" s="189">
        <v>0</v>
      </c>
      <c r="AA47" s="189"/>
      <c r="AB47" s="99">
        <v>5</v>
      </c>
      <c r="AC47" s="189">
        <v>0.01</v>
      </c>
      <c r="AD47" s="99">
        <v>0</v>
      </c>
      <c r="AE47" s="189">
        <v>0</v>
      </c>
      <c r="AF47" s="99">
        <v>0</v>
      </c>
      <c r="AG47" s="189">
        <v>0</v>
      </c>
      <c r="AH47" s="99">
        <v>2</v>
      </c>
      <c r="AI47" s="189">
        <v>0</v>
      </c>
      <c r="AJ47" s="99">
        <v>0</v>
      </c>
      <c r="AK47" s="189">
        <v>0</v>
      </c>
      <c r="AL47" s="99">
        <v>3</v>
      </c>
      <c r="AM47" s="189">
        <v>0</v>
      </c>
      <c r="AN47" s="189"/>
      <c r="AO47" s="99">
        <v>9</v>
      </c>
      <c r="AP47" s="189">
        <v>0.01</v>
      </c>
      <c r="AQ47" s="99">
        <v>3</v>
      </c>
      <c r="AR47" s="189">
        <v>0</v>
      </c>
      <c r="AS47" s="99">
        <v>3</v>
      </c>
      <c r="AT47" s="189">
        <v>0</v>
      </c>
      <c r="AU47" s="99">
        <v>2</v>
      </c>
      <c r="AV47" s="189">
        <v>0</v>
      </c>
      <c r="AW47" s="99">
        <v>1</v>
      </c>
      <c r="AX47" s="189">
        <v>0</v>
      </c>
      <c r="AY47" s="189"/>
      <c r="AZ47" s="99">
        <v>7</v>
      </c>
      <c r="BA47" s="189">
        <v>0.01</v>
      </c>
      <c r="BB47" s="99">
        <v>0</v>
      </c>
      <c r="BC47" s="189">
        <v>0</v>
      </c>
      <c r="BD47" s="99">
        <v>7</v>
      </c>
      <c r="BE47" s="189">
        <v>0.01</v>
      </c>
      <c r="BF47" s="189"/>
      <c r="BG47" s="99">
        <v>8</v>
      </c>
      <c r="BH47" s="189">
        <v>0.01</v>
      </c>
      <c r="BJ47" s="161"/>
      <c r="BK47" s="161"/>
      <c r="BL47" s="161"/>
      <c r="BM47" s="161"/>
      <c r="BN47" s="161"/>
      <c r="BO47" s="161"/>
    </row>
    <row r="48" spans="1:67" ht="15" customHeight="1" x14ac:dyDescent="0.2">
      <c r="A48" s="101" t="s">
        <v>331</v>
      </c>
      <c r="B48" s="101" t="s">
        <v>332</v>
      </c>
      <c r="C48" s="142"/>
      <c r="D48" s="142"/>
      <c r="E48" s="104" t="s">
        <v>333</v>
      </c>
      <c r="F48" s="197" t="s">
        <v>333</v>
      </c>
      <c r="G48" s="188"/>
      <c r="H48" s="104" t="s">
        <v>333</v>
      </c>
      <c r="I48" s="197" t="s">
        <v>333</v>
      </c>
      <c r="J48" s="104" t="s">
        <v>333</v>
      </c>
      <c r="K48" s="197" t="s">
        <v>333</v>
      </c>
      <c r="L48" s="104" t="s">
        <v>333</v>
      </c>
      <c r="M48" s="197" t="s">
        <v>333</v>
      </c>
      <c r="N48" s="104" t="s">
        <v>333</v>
      </c>
      <c r="O48" s="197" t="s">
        <v>333</v>
      </c>
      <c r="P48" s="104" t="s">
        <v>333</v>
      </c>
      <c r="Q48" s="197" t="s">
        <v>333</v>
      </c>
      <c r="R48" s="189"/>
      <c r="S48" s="104" t="s">
        <v>333</v>
      </c>
      <c r="T48" s="197" t="s">
        <v>333</v>
      </c>
      <c r="U48" s="104" t="s">
        <v>333</v>
      </c>
      <c r="V48" s="197" t="s">
        <v>333</v>
      </c>
      <c r="W48" s="104" t="s">
        <v>333</v>
      </c>
      <c r="X48" s="197" t="s">
        <v>333</v>
      </c>
      <c r="Y48" s="104" t="s">
        <v>333</v>
      </c>
      <c r="Z48" s="197" t="s">
        <v>333</v>
      </c>
      <c r="AA48" s="189"/>
      <c r="AB48" s="104" t="s">
        <v>333</v>
      </c>
      <c r="AC48" s="197" t="s">
        <v>333</v>
      </c>
      <c r="AD48" s="104" t="s">
        <v>333</v>
      </c>
      <c r="AE48" s="197" t="s">
        <v>333</v>
      </c>
      <c r="AF48" s="104" t="s">
        <v>333</v>
      </c>
      <c r="AG48" s="197" t="s">
        <v>333</v>
      </c>
      <c r="AH48" s="104" t="s">
        <v>333</v>
      </c>
      <c r="AI48" s="197" t="s">
        <v>333</v>
      </c>
      <c r="AJ48" s="104" t="s">
        <v>333</v>
      </c>
      <c r="AK48" s="197" t="s">
        <v>333</v>
      </c>
      <c r="AL48" s="104" t="s">
        <v>333</v>
      </c>
      <c r="AM48" s="197" t="s">
        <v>333</v>
      </c>
      <c r="AN48" s="189"/>
      <c r="AO48" s="104" t="s">
        <v>333</v>
      </c>
      <c r="AP48" s="197" t="s">
        <v>333</v>
      </c>
      <c r="AQ48" s="104" t="s">
        <v>333</v>
      </c>
      <c r="AR48" s="197" t="s">
        <v>333</v>
      </c>
      <c r="AS48" s="104" t="s">
        <v>333</v>
      </c>
      <c r="AT48" s="197" t="s">
        <v>333</v>
      </c>
      <c r="AU48" s="104" t="s">
        <v>333</v>
      </c>
      <c r="AV48" s="197" t="s">
        <v>333</v>
      </c>
      <c r="AW48" s="104" t="s">
        <v>333</v>
      </c>
      <c r="AX48" s="197" t="s">
        <v>333</v>
      </c>
      <c r="AY48" s="189"/>
      <c r="AZ48" s="104" t="s">
        <v>333</v>
      </c>
      <c r="BA48" s="197" t="s">
        <v>333</v>
      </c>
      <c r="BB48" s="104" t="s">
        <v>333</v>
      </c>
      <c r="BC48" s="197" t="s">
        <v>333</v>
      </c>
      <c r="BD48" s="104" t="s">
        <v>333</v>
      </c>
      <c r="BE48" s="197" t="s">
        <v>333</v>
      </c>
      <c r="BF48" s="189"/>
      <c r="BG48" s="104" t="s">
        <v>333</v>
      </c>
      <c r="BH48" s="197" t="s">
        <v>333</v>
      </c>
      <c r="BJ48" s="161"/>
      <c r="BK48" s="161"/>
      <c r="BL48" s="161"/>
      <c r="BM48" s="161"/>
      <c r="BN48" s="161"/>
      <c r="BO48" s="161"/>
    </row>
    <row r="49" spans="1:67" ht="15" customHeight="1" x14ac:dyDescent="0.2">
      <c r="A49" s="101" t="s">
        <v>334</v>
      </c>
      <c r="B49" s="101" t="s">
        <v>335</v>
      </c>
      <c r="C49" s="142"/>
      <c r="D49" s="142"/>
      <c r="E49" s="99">
        <v>205</v>
      </c>
      <c r="F49" s="189">
        <v>1</v>
      </c>
      <c r="G49" s="188"/>
      <c r="H49" s="99">
        <v>149</v>
      </c>
      <c r="I49" s="189">
        <v>0.73</v>
      </c>
      <c r="J49" s="99">
        <v>130</v>
      </c>
      <c r="K49" s="189">
        <v>0.63</v>
      </c>
      <c r="L49" s="99">
        <v>3</v>
      </c>
      <c r="M49" s="189">
        <v>0.01</v>
      </c>
      <c r="N49" s="99">
        <v>4</v>
      </c>
      <c r="O49" s="189">
        <v>0.02</v>
      </c>
      <c r="P49" s="99">
        <v>12</v>
      </c>
      <c r="Q49" s="189">
        <v>0.06</v>
      </c>
      <c r="R49" s="189"/>
      <c r="S49" s="99">
        <v>23</v>
      </c>
      <c r="T49" s="189">
        <v>0.11</v>
      </c>
      <c r="U49" s="99">
        <v>19</v>
      </c>
      <c r="V49" s="189">
        <v>0.09</v>
      </c>
      <c r="W49" s="99">
        <v>1</v>
      </c>
      <c r="X49" s="189">
        <v>0</v>
      </c>
      <c r="Y49" s="99">
        <v>3</v>
      </c>
      <c r="Z49" s="189">
        <v>0.01</v>
      </c>
      <c r="AA49" s="189"/>
      <c r="AB49" s="99">
        <v>12</v>
      </c>
      <c r="AC49" s="189">
        <v>0.06</v>
      </c>
      <c r="AD49" s="99">
        <v>6</v>
      </c>
      <c r="AE49" s="189">
        <v>0.03</v>
      </c>
      <c r="AF49" s="99">
        <v>2</v>
      </c>
      <c r="AG49" s="189">
        <v>0.01</v>
      </c>
      <c r="AH49" s="99">
        <v>2</v>
      </c>
      <c r="AI49" s="189">
        <v>0.01</v>
      </c>
      <c r="AJ49" s="99">
        <v>0</v>
      </c>
      <c r="AK49" s="189">
        <v>0</v>
      </c>
      <c r="AL49" s="99">
        <v>2</v>
      </c>
      <c r="AM49" s="189">
        <v>0.01</v>
      </c>
      <c r="AN49" s="189"/>
      <c r="AO49" s="99">
        <v>10</v>
      </c>
      <c r="AP49" s="189">
        <v>0.05</v>
      </c>
      <c r="AQ49" s="99">
        <v>8</v>
      </c>
      <c r="AR49" s="189">
        <v>0.04</v>
      </c>
      <c r="AS49" s="99">
        <v>0</v>
      </c>
      <c r="AT49" s="189">
        <v>0</v>
      </c>
      <c r="AU49" s="99">
        <v>2</v>
      </c>
      <c r="AV49" s="189">
        <v>0.01</v>
      </c>
      <c r="AW49" s="99">
        <v>0</v>
      </c>
      <c r="AX49" s="189">
        <v>0</v>
      </c>
      <c r="AY49" s="189"/>
      <c r="AZ49" s="99">
        <v>6</v>
      </c>
      <c r="BA49" s="189">
        <v>0.03</v>
      </c>
      <c r="BB49" s="99">
        <v>1</v>
      </c>
      <c r="BC49" s="189">
        <v>0</v>
      </c>
      <c r="BD49" s="99">
        <v>5</v>
      </c>
      <c r="BE49" s="189">
        <v>0.02</v>
      </c>
      <c r="BF49" s="189"/>
      <c r="BG49" s="99">
        <v>5</v>
      </c>
      <c r="BH49" s="189">
        <v>0.02</v>
      </c>
      <c r="BJ49" s="161"/>
      <c r="BK49" s="161"/>
      <c r="BL49" s="161"/>
      <c r="BM49" s="161"/>
      <c r="BN49" s="161"/>
      <c r="BO49" s="161"/>
    </row>
    <row r="50" spans="1:67" ht="15" customHeight="1" x14ac:dyDescent="0.2">
      <c r="A50" s="101" t="s">
        <v>336</v>
      </c>
      <c r="B50" s="101" t="s">
        <v>337</v>
      </c>
      <c r="C50" s="142"/>
      <c r="D50" s="142"/>
      <c r="E50" s="99">
        <v>1387</v>
      </c>
      <c r="F50" s="189">
        <v>1</v>
      </c>
      <c r="G50" s="188"/>
      <c r="H50" s="99">
        <v>849</v>
      </c>
      <c r="I50" s="189">
        <v>0.61</v>
      </c>
      <c r="J50" s="99">
        <v>715</v>
      </c>
      <c r="K50" s="189">
        <v>0.52</v>
      </c>
      <c r="L50" s="99">
        <v>10</v>
      </c>
      <c r="M50" s="189">
        <v>0.01</v>
      </c>
      <c r="N50" s="99">
        <v>4</v>
      </c>
      <c r="O50" s="189">
        <v>0</v>
      </c>
      <c r="P50" s="99">
        <v>120</v>
      </c>
      <c r="Q50" s="189">
        <v>0.09</v>
      </c>
      <c r="R50" s="189"/>
      <c r="S50" s="99">
        <v>94</v>
      </c>
      <c r="T50" s="189">
        <v>7.0000000000000007E-2</v>
      </c>
      <c r="U50" s="99">
        <v>65</v>
      </c>
      <c r="V50" s="189">
        <v>0.05</v>
      </c>
      <c r="W50" s="99">
        <v>8</v>
      </c>
      <c r="X50" s="189">
        <v>0.01</v>
      </c>
      <c r="Y50" s="99">
        <v>21</v>
      </c>
      <c r="Z50" s="189">
        <v>0.02</v>
      </c>
      <c r="AA50" s="189"/>
      <c r="AB50" s="99">
        <v>90</v>
      </c>
      <c r="AC50" s="189">
        <v>0.06</v>
      </c>
      <c r="AD50" s="99">
        <v>4</v>
      </c>
      <c r="AE50" s="189">
        <v>0</v>
      </c>
      <c r="AF50" s="99">
        <v>9</v>
      </c>
      <c r="AG50" s="189">
        <v>0.01</v>
      </c>
      <c r="AH50" s="99">
        <v>9</v>
      </c>
      <c r="AI50" s="189">
        <v>0.01</v>
      </c>
      <c r="AJ50" s="99">
        <v>2</v>
      </c>
      <c r="AK50" s="189">
        <v>0</v>
      </c>
      <c r="AL50" s="99">
        <v>66</v>
      </c>
      <c r="AM50" s="189">
        <v>0.05</v>
      </c>
      <c r="AN50" s="189"/>
      <c r="AO50" s="99">
        <v>45</v>
      </c>
      <c r="AP50" s="189">
        <v>0.03</v>
      </c>
      <c r="AQ50" s="99">
        <v>12</v>
      </c>
      <c r="AR50" s="189">
        <v>0.01</v>
      </c>
      <c r="AS50" s="99">
        <v>3</v>
      </c>
      <c r="AT50" s="189">
        <v>0</v>
      </c>
      <c r="AU50" s="99">
        <v>9</v>
      </c>
      <c r="AV50" s="189">
        <v>0.01</v>
      </c>
      <c r="AW50" s="99">
        <v>21</v>
      </c>
      <c r="AX50" s="189">
        <v>0.02</v>
      </c>
      <c r="AY50" s="189"/>
      <c r="AZ50" s="99">
        <v>101</v>
      </c>
      <c r="BA50" s="189">
        <v>7.0000000000000007E-2</v>
      </c>
      <c r="BB50" s="99">
        <v>66</v>
      </c>
      <c r="BC50" s="189">
        <v>0.05</v>
      </c>
      <c r="BD50" s="99">
        <v>35</v>
      </c>
      <c r="BE50" s="189">
        <v>0.03</v>
      </c>
      <c r="BF50" s="189"/>
      <c r="BG50" s="99">
        <v>208</v>
      </c>
      <c r="BH50" s="189">
        <v>0.15</v>
      </c>
      <c r="BJ50" s="161"/>
      <c r="BK50" s="161"/>
      <c r="BL50" s="161"/>
      <c r="BM50" s="161"/>
      <c r="BN50" s="161"/>
      <c r="BO50" s="161"/>
    </row>
    <row r="51" spans="1:67" ht="15" customHeight="1" x14ac:dyDescent="0.2">
      <c r="A51" s="101" t="s">
        <v>338</v>
      </c>
      <c r="B51" s="101" t="s">
        <v>339</v>
      </c>
      <c r="C51" s="142"/>
      <c r="D51" s="142"/>
      <c r="E51" s="99">
        <v>3143</v>
      </c>
      <c r="F51" s="189">
        <v>1</v>
      </c>
      <c r="G51" s="188"/>
      <c r="H51" s="99">
        <v>1551</v>
      </c>
      <c r="I51" s="189">
        <v>0.49</v>
      </c>
      <c r="J51" s="99">
        <v>1367</v>
      </c>
      <c r="K51" s="189">
        <v>0.43</v>
      </c>
      <c r="L51" s="99">
        <v>17</v>
      </c>
      <c r="M51" s="189">
        <v>0.01</v>
      </c>
      <c r="N51" s="99">
        <v>13</v>
      </c>
      <c r="O51" s="189">
        <v>0</v>
      </c>
      <c r="P51" s="99">
        <v>154</v>
      </c>
      <c r="Q51" s="189">
        <v>0.05</v>
      </c>
      <c r="R51" s="189"/>
      <c r="S51" s="99">
        <v>512</v>
      </c>
      <c r="T51" s="189">
        <v>0.16</v>
      </c>
      <c r="U51" s="99">
        <v>367</v>
      </c>
      <c r="V51" s="189">
        <v>0.12</v>
      </c>
      <c r="W51" s="99">
        <v>99</v>
      </c>
      <c r="X51" s="189">
        <v>0.03</v>
      </c>
      <c r="Y51" s="99">
        <v>46</v>
      </c>
      <c r="Z51" s="189">
        <v>0.01</v>
      </c>
      <c r="AA51" s="189"/>
      <c r="AB51" s="99">
        <v>163</v>
      </c>
      <c r="AC51" s="189">
        <v>0.05</v>
      </c>
      <c r="AD51" s="99">
        <v>44</v>
      </c>
      <c r="AE51" s="189">
        <v>0.01</v>
      </c>
      <c r="AF51" s="99">
        <v>10</v>
      </c>
      <c r="AG51" s="189">
        <v>0</v>
      </c>
      <c r="AH51" s="99">
        <v>23</v>
      </c>
      <c r="AI51" s="189">
        <v>0.01</v>
      </c>
      <c r="AJ51" s="99">
        <v>0</v>
      </c>
      <c r="AK51" s="189">
        <v>0</v>
      </c>
      <c r="AL51" s="99">
        <v>86</v>
      </c>
      <c r="AM51" s="189">
        <v>0.03</v>
      </c>
      <c r="AN51" s="189"/>
      <c r="AO51" s="99">
        <v>134</v>
      </c>
      <c r="AP51" s="189">
        <v>0.04</v>
      </c>
      <c r="AQ51" s="99">
        <v>74</v>
      </c>
      <c r="AR51" s="189">
        <v>0.02</v>
      </c>
      <c r="AS51" s="99">
        <v>21</v>
      </c>
      <c r="AT51" s="189">
        <v>0.01</v>
      </c>
      <c r="AU51" s="99">
        <v>8</v>
      </c>
      <c r="AV51" s="189">
        <v>0</v>
      </c>
      <c r="AW51" s="99">
        <v>31</v>
      </c>
      <c r="AX51" s="189">
        <v>0.01</v>
      </c>
      <c r="AY51" s="189"/>
      <c r="AZ51" s="99">
        <v>230</v>
      </c>
      <c r="BA51" s="189">
        <v>7.0000000000000007E-2</v>
      </c>
      <c r="BB51" s="99">
        <v>103</v>
      </c>
      <c r="BC51" s="189">
        <v>0.03</v>
      </c>
      <c r="BD51" s="99">
        <v>127</v>
      </c>
      <c r="BE51" s="189">
        <v>0.04</v>
      </c>
      <c r="BF51" s="189"/>
      <c r="BG51" s="99">
        <v>553</v>
      </c>
      <c r="BH51" s="189">
        <v>0.18</v>
      </c>
      <c r="BJ51" s="161"/>
      <c r="BK51" s="161"/>
      <c r="BL51" s="161"/>
      <c r="BM51" s="161"/>
      <c r="BN51" s="161"/>
      <c r="BO51" s="161"/>
    </row>
    <row r="52" spans="1:67" ht="15" customHeight="1" x14ac:dyDescent="0.2">
      <c r="A52" s="101" t="s">
        <v>340</v>
      </c>
      <c r="B52" s="101" t="s">
        <v>341</v>
      </c>
      <c r="C52" s="142"/>
      <c r="D52" s="142"/>
      <c r="E52" s="99">
        <v>469</v>
      </c>
      <c r="F52" s="189">
        <v>1</v>
      </c>
      <c r="G52" s="188"/>
      <c r="H52" s="99">
        <v>400</v>
      </c>
      <c r="I52" s="189">
        <v>0.85</v>
      </c>
      <c r="J52" s="99">
        <v>367</v>
      </c>
      <c r="K52" s="189">
        <v>0.78</v>
      </c>
      <c r="L52" s="99">
        <v>0</v>
      </c>
      <c r="M52" s="189">
        <v>0</v>
      </c>
      <c r="N52" s="99">
        <v>1</v>
      </c>
      <c r="O52" s="189">
        <v>0</v>
      </c>
      <c r="P52" s="99">
        <v>32</v>
      </c>
      <c r="Q52" s="189">
        <v>7.0000000000000007E-2</v>
      </c>
      <c r="R52" s="189"/>
      <c r="S52" s="99">
        <v>16</v>
      </c>
      <c r="T52" s="189">
        <v>0.03</v>
      </c>
      <c r="U52" s="99">
        <v>14</v>
      </c>
      <c r="V52" s="189">
        <v>0.03</v>
      </c>
      <c r="W52" s="99">
        <v>2</v>
      </c>
      <c r="X52" s="189">
        <v>0</v>
      </c>
      <c r="Y52" s="99">
        <v>0</v>
      </c>
      <c r="Z52" s="189">
        <v>0</v>
      </c>
      <c r="AA52" s="189"/>
      <c r="AB52" s="99">
        <v>8</v>
      </c>
      <c r="AC52" s="189">
        <v>0.02</v>
      </c>
      <c r="AD52" s="99">
        <v>0</v>
      </c>
      <c r="AE52" s="189">
        <v>0</v>
      </c>
      <c r="AF52" s="99">
        <v>2</v>
      </c>
      <c r="AG52" s="189">
        <v>0</v>
      </c>
      <c r="AH52" s="99">
        <v>2</v>
      </c>
      <c r="AI52" s="189">
        <v>0</v>
      </c>
      <c r="AJ52" s="99">
        <v>0</v>
      </c>
      <c r="AK52" s="189">
        <v>0</v>
      </c>
      <c r="AL52" s="99">
        <v>4</v>
      </c>
      <c r="AM52" s="189">
        <v>0.01</v>
      </c>
      <c r="AN52" s="189"/>
      <c r="AO52" s="99">
        <v>3</v>
      </c>
      <c r="AP52" s="189">
        <v>0.01</v>
      </c>
      <c r="AQ52" s="99">
        <v>1</v>
      </c>
      <c r="AR52" s="189">
        <v>0</v>
      </c>
      <c r="AS52" s="99">
        <v>0</v>
      </c>
      <c r="AT52" s="189">
        <v>0</v>
      </c>
      <c r="AU52" s="99">
        <v>1</v>
      </c>
      <c r="AV52" s="189">
        <v>0</v>
      </c>
      <c r="AW52" s="99">
        <v>1</v>
      </c>
      <c r="AX52" s="189">
        <v>0</v>
      </c>
      <c r="AY52" s="189"/>
      <c r="AZ52" s="99">
        <v>17</v>
      </c>
      <c r="BA52" s="189">
        <v>0.04</v>
      </c>
      <c r="BB52" s="99">
        <v>4</v>
      </c>
      <c r="BC52" s="189">
        <v>0.01</v>
      </c>
      <c r="BD52" s="99">
        <v>13</v>
      </c>
      <c r="BE52" s="189">
        <v>0.03</v>
      </c>
      <c r="BF52" s="189"/>
      <c r="BG52" s="99">
        <v>25</v>
      </c>
      <c r="BH52" s="189">
        <v>0.05</v>
      </c>
      <c r="BJ52" s="161"/>
      <c r="BK52" s="161"/>
      <c r="BL52" s="161"/>
      <c r="BM52" s="161"/>
      <c r="BN52" s="161"/>
      <c r="BO52" s="161"/>
    </row>
    <row r="53" spans="1:67" ht="15" customHeight="1" x14ac:dyDescent="0.2">
      <c r="A53" s="101" t="s">
        <v>342</v>
      </c>
      <c r="B53" s="101" t="s">
        <v>343</v>
      </c>
      <c r="C53" s="142"/>
      <c r="D53" s="142"/>
      <c r="E53" s="99">
        <v>1661</v>
      </c>
      <c r="F53" s="189">
        <v>1</v>
      </c>
      <c r="G53" s="188"/>
      <c r="H53" s="99">
        <v>867</v>
      </c>
      <c r="I53" s="189">
        <v>0.52</v>
      </c>
      <c r="J53" s="99">
        <v>687</v>
      </c>
      <c r="K53" s="189">
        <v>0.41</v>
      </c>
      <c r="L53" s="99">
        <v>19</v>
      </c>
      <c r="M53" s="189">
        <v>0.01</v>
      </c>
      <c r="N53" s="99">
        <v>13</v>
      </c>
      <c r="O53" s="189">
        <v>0.01</v>
      </c>
      <c r="P53" s="99">
        <v>148</v>
      </c>
      <c r="Q53" s="189">
        <v>0.09</v>
      </c>
      <c r="R53" s="189"/>
      <c r="S53" s="99">
        <v>471</v>
      </c>
      <c r="T53" s="189">
        <v>0.28000000000000003</v>
      </c>
      <c r="U53" s="99">
        <v>411</v>
      </c>
      <c r="V53" s="189">
        <v>0.25</v>
      </c>
      <c r="W53" s="99">
        <v>9</v>
      </c>
      <c r="X53" s="189">
        <v>0.01</v>
      </c>
      <c r="Y53" s="99">
        <v>51</v>
      </c>
      <c r="Z53" s="189">
        <v>0.03</v>
      </c>
      <c r="AA53" s="189"/>
      <c r="AB53" s="99">
        <v>85</v>
      </c>
      <c r="AC53" s="189">
        <v>0.05</v>
      </c>
      <c r="AD53" s="99">
        <v>16</v>
      </c>
      <c r="AE53" s="189">
        <v>0.01</v>
      </c>
      <c r="AF53" s="99">
        <v>13</v>
      </c>
      <c r="AG53" s="189">
        <v>0.01</v>
      </c>
      <c r="AH53" s="99">
        <v>21</v>
      </c>
      <c r="AI53" s="189">
        <v>0.01</v>
      </c>
      <c r="AJ53" s="99">
        <v>3</v>
      </c>
      <c r="AK53" s="189">
        <v>0</v>
      </c>
      <c r="AL53" s="99">
        <v>32</v>
      </c>
      <c r="AM53" s="189">
        <v>0.02</v>
      </c>
      <c r="AN53" s="189"/>
      <c r="AO53" s="99">
        <v>114</v>
      </c>
      <c r="AP53" s="189">
        <v>7.0000000000000007E-2</v>
      </c>
      <c r="AQ53" s="99">
        <v>76</v>
      </c>
      <c r="AR53" s="189">
        <v>0.05</v>
      </c>
      <c r="AS53" s="99">
        <v>0</v>
      </c>
      <c r="AT53" s="189">
        <v>0</v>
      </c>
      <c r="AU53" s="99">
        <v>7</v>
      </c>
      <c r="AV53" s="189">
        <v>0</v>
      </c>
      <c r="AW53" s="99">
        <v>31</v>
      </c>
      <c r="AX53" s="189">
        <v>0.02</v>
      </c>
      <c r="AY53" s="189"/>
      <c r="AZ53" s="99">
        <v>80</v>
      </c>
      <c r="BA53" s="189">
        <v>0.05</v>
      </c>
      <c r="BB53" s="99">
        <v>25</v>
      </c>
      <c r="BC53" s="189">
        <v>0.02</v>
      </c>
      <c r="BD53" s="99">
        <v>55</v>
      </c>
      <c r="BE53" s="189">
        <v>0.03</v>
      </c>
      <c r="BF53" s="189"/>
      <c r="BG53" s="99">
        <v>44</v>
      </c>
      <c r="BH53" s="189">
        <v>0.03</v>
      </c>
      <c r="BJ53" s="161"/>
      <c r="BK53" s="161"/>
      <c r="BL53" s="161"/>
      <c r="BM53" s="161"/>
      <c r="BN53" s="161"/>
      <c r="BO53" s="161"/>
    </row>
    <row r="54" spans="1:67" ht="15" customHeight="1" x14ac:dyDescent="0.2">
      <c r="A54" s="101" t="s">
        <v>344</v>
      </c>
      <c r="B54" s="101" t="s">
        <v>345</v>
      </c>
      <c r="C54" s="142"/>
      <c r="D54" s="142"/>
      <c r="E54" s="99">
        <v>355</v>
      </c>
      <c r="F54" s="189">
        <v>1</v>
      </c>
      <c r="G54" s="188"/>
      <c r="H54" s="99">
        <v>315</v>
      </c>
      <c r="I54" s="189">
        <v>0.89</v>
      </c>
      <c r="J54" s="99">
        <v>298</v>
      </c>
      <c r="K54" s="189">
        <v>0.84</v>
      </c>
      <c r="L54" s="99">
        <v>0</v>
      </c>
      <c r="M54" s="189">
        <v>0</v>
      </c>
      <c r="N54" s="99">
        <v>1</v>
      </c>
      <c r="O54" s="189">
        <v>0</v>
      </c>
      <c r="P54" s="99">
        <v>16</v>
      </c>
      <c r="Q54" s="189">
        <v>0.05</v>
      </c>
      <c r="R54" s="189"/>
      <c r="S54" s="99">
        <v>11</v>
      </c>
      <c r="T54" s="189">
        <v>0.03</v>
      </c>
      <c r="U54" s="99">
        <v>6</v>
      </c>
      <c r="V54" s="189">
        <v>0.02</v>
      </c>
      <c r="W54" s="99">
        <v>4</v>
      </c>
      <c r="X54" s="189">
        <v>0.01</v>
      </c>
      <c r="Y54" s="99">
        <v>1</v>
      </c>
      <c r="Z54" s="189">
        <v>0</v>
      </c>
      <c r="AA54" s="189"/>
      <c r="AB54" s="99">
        <v>7</v>
      </c>
      <c r="AC54" s="189">
        <v>0.02</v>
      </c>
      <c r="AD54" s="99">
        <v>2</v>
      </c>
      <c r="AE54" s="189">
        <v>0.01</v>
      </c>
      <c r="AF54" s="99">
        <v>1</v>
      </c>
      <c r="AG54" s="189">
        <v>0</v>
      </c>
      <c r="AH54" s="99">
        <v>0</v>
      </c>
      <c r="AI54" s="189">
        <v>0</v>
      </c>
      <c r="AJ54" s="99">
        <v>0</v>
      </c>
      <c r="AK54" s="189">
        <v>0</v>
      </c>
      <c r="AL54" s="99">
        <v>4</v>
      </c>
      <c r="AM54" s="189">
        <v>0.01</v>
      </c>
      <c r="AN54" s="189"/>
      <c r="AO54" s="99">
        <v>9</v>
      </c>
      <c r="AP54" s="189">
        <v>0.03</v>
      </c>
      <c r="AQ54" s="99">
        <v>7</v>
      </c>
      <c r="AR54" s="189">
        <v>0.02</v>
      </c>
      <c r="AS54" s="99">
        <v>0</v>
      </c>
      <c r="AT54" s="189">
        <v>0</v>
      </c>
      <c r="AU54" s="99">
        <v>1</v>
      </c>
      <c r="AV54" s="189">
        <v>0</v>
      </c>
      <c r="AW54" s="99">
        <v>1</v>
      </c>
      <c r="AX54" s="189">
        <v>0</v>
      </c>
      <c r="AY54" s="189"/>
      <c r="AZ54" s="99">
        <v>7</v>
      </c>
      <c r="BA54" s="189">
        <v>0.02</v>
      </c>
      <c r="BB54" s="99">
        <v>2</v>
      </c>
      <c r="BC54" s="189">
        <v>0.01</v>
      </c>
      <c r="BD54" s="99">
        <v>5</v>
      </c>
      <c r="BE54" s="189">
        <v>0.01</v>
      </c>
      <c r="BF54" s="189"/>
      <c r="BG54" s="99">
        <v>6</v>
      </c>
      <c r="BH54" s="189">
        <v>0.02</v>
      </c>
      <c r="BJ54" s="161"/>
      <c r="BK54" s="161"/>
      <c r="BL54" s="161"/>
      <c r="BM54" s="161"/>
      <c r="BN54" s="161"/>
      <c r="BO54" s="161"/>
    </row>
    <row r="55" spans="1:67" ht="15" customHeight="1" x14ac:dyDescent="0.2">
      <c r="A55" s="101" t="s">
        <v>346</v>
      </c>
      <c r="B55" s="101" t="s">
        <v>347</v>
      </c>
      <c r="C55" s="142"/>
      <c r="D55" s="142"/>
      <c r="E55" s="99">
        <v>566</v>
      </c>
      <c r="F55" s="189">
        <v>1</v>
      </c>
      <c r="G55" s="188"/>
      <c r="H55" s="99">
        <v>342</v>
      </c>
      <c r="I55" s="189">
        <v>0.6</v>
      </c>
      <c r="J55" s="99">
        <v>286</v>
      </c>
      <c r="K55" s="189">
        <v>0.51</v>
      </c>
      <c r="L55" s="99">
        <v>3</v>
      </c>
      <c r="M55" s="189">
        <v>0.01</v>
      </c>
      <c r="N55" s="99">
        <v>2</v>
      </c>
      <c r="O55" s="189">
        <v>0</v>
      </c>
      <c r="P55" s="99">
        <v>51</v>
      </c>
      <c r="Q55" s="189">
        <v>0.09</v>
      </c>
      <c r="R55" s="189"/>
      <c r="S55" s="99">
        <v>102</v>
      </c>
      <c r="T55" s="189">
        <v>0.18</v>
      </c>
      <c r="U55" s="99">
        <v>61</v>
      </c>
      <c r="V55" s="189">
        <v>0.11</v>
      </c>
      <c r="W55" s="99">
        <v>28</v>
      </c>
      <c r="X55" s="189">
        <v>0.05</v>
      </c>
      <c r="Y55" s="99">
        <v>13</v>
      </c>
      <c r="Z55" s="189">
        <v>0.02</v>
      </c>
      <c r="AA55" s="189"/>
      <c r="AB55" s="99">
        <v>36</v>
      </c>
      <c r="AC55" s="189">
        <v>0.06</v>
      </c>
      <c r="AD55" s="99">
        <v>11</v>
      </c>
      <c r="AE55" s="189">
        <v>0.02</v>
      </c>
      <c r="AF55" s="99">
        <v>0</v>
      </c>
      <c r="AG55" s="189">
        <v>0</v>
      </c>
      <c r="AH55" s="99">
        <v>3</v>
      </c>
      <c r="AI55" s="189">
        <v>0.01</v>
      </c>
      <c r="AJ55" s="99">
        <v>0</v>
      </c>
      <c r="AK55" s="189">
        <v>0</v>
      </c>
      <c r="AL55" s="99">
        <v>22</v>
      </c>
      <c r="AM55" s="189">
        <v>0.04</v>
      </c>
      <c r="AN55" s="189"/>
      <c r="AO55" s="99">
        <v>38</v>
      </c>
      <c r="AP55" s="189">
        <v>7.0000000000000007E-2</v>
      </c>
      <c r="AQ55" s="99">
        <v>17</v>
      </c>
      <c r="AR55" s="189">
        <v>0.03</v>
      </c>
      <c r="AS55" s="99">
        <v>5</v>
      </c>
      <c r="AT55" s="189">
        <v>0.01</v>
      </c>
      <c r="AU55" s="99">
        <v>9</v>
      </c>
      <c r="AV55" s="189">
        <v>0.02</v>
      </c>
      <c r="AW55" s="99">
        <v>7</v>
      </c>
      <c r="AX55" s="189">
        <v>0.01</v>
      </c>
      <c r="AY55" s="189"/>
      <c r="AZ55" s="99">
        <v>31</v>
      </c>
      <c r="BA55" s="189">
        <v>0.05</v>
      </c>
      <c r="BB55" s="99">
        <v>13</v>
      </c>
      <c r="BC55" s="189">
        <v>0.02</v>
      </c>
      <c r="BD55" s="99">
        <v>18</v>
      </c>
      <c r="BE55" s="189">
        <v>0.03</v>
      </c>
      <c r="BF55" s="189"/>
      <c r="BG55" s="99">
        <v>17</v>
      </c>
      <c r="BH55" s="189">
        <v>0.03</v>
      </c>
      <c r="BJ55" s="161"/>
      <c r="BK55" s="161"/>
      <c r="BL55" s="161"/>
      <c r="BM55" s="161"/>
      <c r="BN55" s="161"/>
      <c r="BO55" s="161"/>
    </row>
    <row r="56" spans="1:67" ht="15" customHeight="1" x14ac:dyDescent="0.2">
      <c r="A56" s="101" t="s">
        <v>348</v>
      </c>
      <c r="B56" s="101" t="s">
        <v>349</v>
      </c>
      <c r="C56" s="142"/>
      <c r="D56" s="142"/>
      <c r="E56" s="99">
        <v>247</v>
      </c>
      <c r="F56" s="189">
        <v>1</v>
      </c>
      <c r="G56" s="188"/>
      <c r="H56" s="99">
        <v>131</v>
      </c>
      <c r="I56" s="189">
        <v>0.53</v>
      </c>
      <c r="J56" s="99">
        <v>119</v>
      </c>
      <c r="K56" s="189">
        <v>0.48</v>
      </c>
      <c r="L56" s="99">
        <v>0</v>
      </c>
      <c r="M56" s="189">
        <v>0</v>
      </c>
      <c r="N56" s="99">
        <v>0</v>
      </c>
      <c r="O56" s="189">
        <v>0</v>
      </c>
      <c r="P56" s="99">
        <v>12</v>
      </c>
      <c r="Q56" s="189">
        <v>0.05</v>
      </c>
      <c r="R56" s="189"/>
      <c r="S56" s="99">
        <v>10</v>
      </c>
      <c r="T56" s="189">
        <v>0.04</v>
      </c>
      <c r="U56" s="99">
        <v>3</v>
      </c>
      <c r="V56" s="189">
        <v>0.01</v>
      </c>
      <c r="W56" s="99">
        <v>7</v>
      </c>
      <c r="X56" s="189">
        <v>0.03</v>
      </c>
      <c r="Y56" s="99">
        <v>0</v>
      </c>
      <c r="Z56" s="189">
        <v>0</v>
      </c>
      <c r="AA56" s="189"/>
      <c r="AB56" s="99">
        <v>6</v>
      </c>
      <c r="AC56" s="189">
        <v>0.02</v>
      </c>
      <c r="AD56" s="99">
        <v>1</v>
      </c>
      <c r="AE56" s="189">
        <v>0</v>
      </c>
      <c r="AF56" s="99">
        <v>2</v>
      </c>
      <c r="AG56" s="189">
        <v>0.01</v>
      </c>
      <c r="AH56" s="99">
        <v>0</v>
      </c>
      <c r="AI56" s="189">
        <v>0</v>
      </c>
      <c r="AJ56" s="99">
        <v>1</v>
      </c>
      <c r="AK56" s="189">
        <v>0</v>
      </c>
      <c r="AL56" s="99">
        <v>2</v>
      </c>
      <c r="AM56" s="189">
        <v>0.01</v>
      </c>
      <c r="AN56" s="189"/>
      <c r="AO56" s="99">
        <v>13</v>
      </c>
      <c r="AP56" s="189">
        <v>0.05</v>
      </c>
      <c r="AQ56" s="99">
        <v>12</v>
      </c>
      <c r="AR56" s="189">
        <v>0.05</v>
      </c>
      <c r="AS56" s="99">
        <v>1</v>
      </c>
      <c r="AT56" s="189">
        <v>0</v>
      </c>
      <c r="AU56" s="99">
        <v>0</v>
      </c>
      <c r="AV56" s="189">
        <v>0</v>
      </c>
      <c r="AW56" s="99">
        <v>0</v>
      </c>
      <c r="AX56" s="189">
        <v>0</v>
      </c>
      <c r="AY56" s="189"/>
      <c r="AZ56" s="99">
        <v>8</v>
      </c>
      <c r="BA56" s="189">
        <v>0.03</v>
      </c>
      <c r="BB56" s="99">
        <v>5</v>
      </c>
      <c r="BC56" s="189">
        <v>0.02</v>
      </c>
      <c r="BD56" s="99">
        <v>3</v>
      </c>
      <c r="BE56" s="189">
        <v>0.01</v>
      </c>
      <c r="BF56" s="189"/>
      <c r="BG56" s="99">
        <v>79</v>
      </c>
      <c r="BH56" s="189">
        <v>0.32</v>
      </c>
      <c r="BJ56" s="161"/>
      <c r="BK56" s="161"/>
      <c r="BL56" s="161"/>
      <c r="BM56" s="161"/>
      <c r="BN56" s="161"/>
      <c r="BO56" s="161"/>
    </row>
    <row r="57" spans="1:67" ht="15" customHeight="1" x14ac:dyDescent="0.2">
      <c r="A57" s="101" t="s">
        <v>350</v>
      </c>
      <c r="B57" s="101" t="s">
        <v>351</v>
      </c>
      <c r="C57" s="142"/>
      <c r="D57" s="142"/>
      <c r="E57" s="99">
        <v>2518</v>
      </c>
      <c r="F57" s="189">
        <v>1</v>
      </c>
      <c r="G57" s="188"/>
      <c r="H57" s="99">
        <v>1672</v>
      </c>
      <c r="I57" s="189">
        <v>0.66</v>
      </c>
      <c r="J57" s="99">
        <v>1444</v>
      </c>
      <c r="K57" s="189">
        <v>0.56999999999999995</v>
      </c>
      <c r="L57" s="99">
        <v>22</v>
      </c>
      <c r="M57" s="189">
        <v>0.01</v>
      </c>
      <c r="N57" s="99">
        <v>25</v>
      </c>
      <c r="O57" s="189">
        <v>0.01</v>
      </c>
      <c r="P57" s="99">
        <v>181</v>
      </c>
      <c r="Q57" s="189">
        <v>7.0000000000000007E-2</v>
      </c>
      <c r="R57" s="189"/>
      <c r="S57" s="99">
        <v>241</v>
      </c>
      <c r="T57" s="189">
        <v>0.1</v>
      </c>
      <c r="U57" s="99">
        <v>121</v>
      </c>
      <c r="V57" s="189">
        <v>0.05</v>
      </c>
      <c r="W57" s="99">
        <v>91</v>
      </c>
      <c r="X57" s="189">
        <v>0.04</v>
      </c>
      <c r="Y57" s="99">
        <v>29</v>
      </c>
      <c r="Z57" s="189">
        <v>0.01</v>
      </c>
      <c r="AA57" s="189"/>
      <c r="AB57" s="99">
        <v>326</v>
      </c>
      <c r="AC57" s="189">
        <v>0.13</v>
      </c>
      <c r="AD57" s="99">
        <v>203</v>
      </c>
      <c r="AE57" s="189">
        <v>0.08</v>
      </c>
      <c r="AF57" s="99">
        <v>44</v>
      </c>
      <c r="AG57" s="189">
        <v>0.02</v>
      </c>
      <c r="AH57" s="99">
        <v>13</v>
      </c>
      <c r="AI57" s="189">
        <v>0.01</v>
      </c>
      <c r="AJ57" s="99">
        <v>5</v>
      </c>
      <c r="AK57" s="189">
        <v>0</v>
      </c>
      <c r="AL57" s="99">
        <v>61</v>
      </c>
      <c r="AM57" s="189">
        <v>0.02</v>
      </c>
      <c r="AN57" s="189"/>
      <c r="AO57" s="99">
        <v>140</v>
      </c>
      <c r="AP57" s="189">
        <v>0.06</v>
      </c>
      <c r="AQ57" s="99">
        <v>85</v>
      </c>
      <c r="AR57" s="189">
        <v>0.03</v>
      </c>
      <c r="AS57" s="99">
        <v>22</v>
      </c>
      <c r="AT57" s="189">
        <v>0.01</v>
      </c>
      <c r="AU57" s="99">
        <v>13</v>
      </c>
      <c r="AV57" s="189">
        <v>0.01</v>
      </c>
      <c r="AW57" s="99">
        <v>20</v>
      </c>
      <c r="AX57" s="189">
        <v>0.01</v>
      </c>
      <c r="AY57" s="189"/>
      <c r="AZ57" s="99">
        <v>52</v>
      </c>
      <c r="BA57" s="189">
        <v>0.02</v>
      </c>
      <c r="BB57" s="99">
        <v>20</v>
      </c>
      <c r="BC57" s="189">
        <v>0.01</v>
      </c>
      <c r="BD57" s="99">
        <v>32</v>
      </c>
      <c r="BE57" s="189">
        <v>0.01</v>
      </c>
      <c r="BF57" s="189"/>
      <c r="BG57" s="99">
        <v>87</v>
      </c>
      <c r="BH57" s="189">
        <v>0.03</v>
      </c>
      <c r="BJ57" s="161"/>
      <c r="BK57" s="161"/>
      <c r="BL57" s="161"/>
      <c r="BM57" s="161"/>
      <c r="BN57" s="161"/>
      <c r="BO57" s="161"/>
    </row>
    <row r="58" spans="1:67" ht="15" customHeight="1" x14ac:dyDescent="0.2">
      <c r="A58" s="101" t="s">
        <v>352</v>
      </c>
      <c r="B58" s="101" t="s">
        <v>353</v>
      </c>
      <c r="C58" s="142"/>
      <c r="D58" s="142"/>
      <c r="E58" s="99">
        <v>687</v>
      </c>
      <c r="F58" s="189">
        <v>1</v>
      </c>
      <c r="G58" s="188"/>
      <c r="H58" s="99">
        <v>560</v>
      </c>
      <c r="I58" s="189">
        <v>0.82</v>
      </c>
      <c r="J58" s="99">
        <v>547</v>
      </c>
      <c r="K58" s="189">
        <v>0.8</v>
      </c>
      <c r="L58" s="99">
        <v>3</v>
      </c>
      <c r="M58" s="189">
        <v>0</v>
      </c>
      <c r="N58" s="99">
        <v>0</v>
      </c>
      <c r="O58" s="189">
        <v>0</v>
      </c>
      <c r="P58" s="99">
        <v>10</v>
      </c>
      <c r="Q58" s="189">
        <v>0.01</v>
      </c>
      <c r="R58" s="189"/>
      <c r="S58" s="99">
        <v>32</v>
      </c>
      <c r="T58" s="189">
        <v>0.05</v>
      </c>
      <c r="U58" s="99">
        <v>26</v>
      </c>
      <c r="V58" s="189">
        <v>0.04</v>
      </c>
      <c r="W58" s="99">
        <v>1</v>
      </c>
      <c r="X58" s="189">
        <v>0</v>
      </c>
      <c r="Y58" s="99">
        <v>5</v>
      </c>
      <c r="Z58" s="189">
        <v>0.01</v>
      </c>
      <c r="AA58" s="189"/>
      <c r="AB58" s="99">
        <v>48</v>
      </c>
      <c r="AC58" s="189">
        <v>7.0000000000000007E-2</v>
      </c>
      <c r="AD58" s="99">
        <v>23</v>
      </c>
      <c r="AE58" s="189">
        <v>0.03</v>
      </c>
      <c r="AF58" s="99">
        <v>1</v>
      </c>
      <c r="AG58" s="189">
        <v>0</v>
      </c>
      <c r="AH58" s="99">
        <v>10</v>
      </c>
      <c r="AI58" s="189">
        <v>0.01</v>
      </c>
      <c r="AJ58" s="99">
        <v>0</v>
      </c>
      <c r="AK58" s="189">
        <v>0</v>
      </c>
      <c r="AL58" s="99">
        <v>14</v>
      </c>
      <c r="AM58" s="189">
        <v>0.02</v>
      </c>
      <c r="AN58" s="189"/>
      <c r="AO58" s="99">
        <v>3</v>
      </c>
      <c r="AP58" s="189">
        <v>0</v>
      </c>
      <c r="AQ58" s="99">
        <v>0</v>
      </c>
      <c r="AR58" s="189">
        <v>0</v>
      </c>
      <c r="AS58" s="99">
        <v>1</v>
      </c>
      <c r="AT58" s="189">
        <v>0</v>
      </c>
      <c r="AU58" s="99">
        <v>1</v>
      </c>
      <c r="AV58" s="189">
        <v>0</v>
      </c>
      <c r="AW58" s="99">
        <v>1</v>
      </c>
      <c r="AX58" s="189">
        <v>0</v>
      </c>
      <c r="AY58" s="189"/>
      <c r="AZ58" s="99">
        <v>39</v>
      </c>
      <c r="BA58" s="189">
        <v>0.06</v>
      </c>
      <c r="BB58" s="99">
        <v>20</v>
      </c>
      <c r="BC58" s="189">
        <v>0.03</v>
      </c>
      <c r="BD58" s="99">
        <v>19</v>
      </c>
      <c r="BE58" s="189">
        <v>0.03</v>
      </c>
      <c r="BF58" s="189"/>
      <c r="BG58" s="99">
        <v>5</v>
      </c>
      <c r="BH58" s="189">
        <v>0.01</v>
      </c>
      <c r="BJ58" s="161"/>
      <c r="BK58" s="161"/>
      <c r="BL58" s="161"/>
      <c r="BM58" s="161"/>
      <c r="BN58" s="161"/>
      <c r="BO58" s="161"/>
    </row>
    <row r="59" spans="1:67" ht="15" customHeight="1" x14ac:dyDescent="0.2">
      <c r="A59" s="101" t="s">
        <v>354</v>
      </c>
      <c r="B59" s="101" t="s">
        <v>355</v>
      </c>
      <c r="C59" s="142"/>
      <c r="D59" s="142"/>
      <c r="E59" s="104" t="s">
        <v>333</v>
      </c>
      <c r="F59" s="197" t="s">
        <v>333</v>
      </c>
      <c r="G59" s="188"/>
      <c r="H59" s="104" t="s">
        <v>333</v>
      </c>
      <c r="I59" s="197" t="s">
        <v>333</v>
      </c>
      <c r="J59" s="104" t="s">
        <v>333</v>
      </c>
      <c r="K59" s="197" t="s">
        <v>333</v>
      </c>
      <c r="L59" s="104" t="s">
        <v>333</v>
      </c>
      <c r="M59" s="197" t="s">
        <v>333</v>
      </c>
      <c r="N59" s="104" t="s">
        <v>333</v>
      </c>
      <c r="O59" s="197" t="s">
        <v>333</v>
      </c>
      <c r="P59" s="104" t="s">
        <v>333</v>
      </c>
      <c r="Q59" s="197" t="s">
        <v>333</v>
      </c>
      <c r="R59" s="189"/>
      <c r="S59" s="104" t="s">
        <v>333</v>
      </c>
      <c r="T59" s="197" t="s">
        <v>333</v>
      </c>
      <c r="U59" s="104" t="s">
        <v>333</v>
      </c>
      <c r="V59" s="197" t="s">
        <v>333</v>
      </c>
      <c r="W59" s="104" t="s">
        <v>333</v>
      </c>
      <c r="X59" s="197" t="s">
        <v>333</v>
      </c>
      <c r="Y59" s="104" t="s">
        <v>333</v>
      </c>
      <c r="Z59" s="197" t="s">
        <v>333</v>
      </c>
      <c r="AA59" s="189"/>
      <c r="AB59" s="104" t="s">
        <v>333</v>
      </c>
      <c r="AC59" s="197" t="s">
        <v>333</v>
      </c>
      <c r="AD59" s="104" t="s">
        <v>333</v>
      </c>
      <c r="AE59" s="197" t="s">
        <v>333</v>
      </c>
      <c r="AF59" s="104" t="s">
        <v>333</v>
      </c>
      <c r="AG59" s="197" t="s">
        <v>333</v>
      </c>
      <c r="AH59" s="104" t="s">
        <v>333</v>
      </c>
      <c r="AI59" s="197" t="s">
        <v>333</v>
      </c>
      <c r="AJ59" s="104" t="s">
        <v>333</v>
      </c>
      <c r="AK59" s="197" t="s">
        <v>333</v>
      </c>
      <c r="AL59" s="104" t="s">
        <v>333</v>
      </c>
      <c r="AM59" s="197" t="s">
        <v>333</v>
      </c>
      <c r="AN59" s="189"/>
      <c r="AO59" s="104" t="s">
        <v>333</v>
      </c>
      <c r="AP59" s="197" t="s">
        <v>333</v>
      </c>
      <c r="AQ59" s="104" t="s">
        <v>333</v>
      </c>
      <c r="AR59" s="197" t="s">
        <v>333</v>
      </c>
      <c r="AS59" s="104" t="s">
        <v>333</v>
      </c>
      <c r="AT59" s="197" t="s">
        <v>333</v>
      </c>
      <c r="AU59" s="104" t="s">
        <v>333</v>
      </c>
      <c r="AV59" s="197" t="s">
        <v>333</v>
      </c>
      <c r="AW59" s="104" t="s">
        <v>333</v>
      </c>
      <c r="AX59" s="197" t="s">
        <v>333</v>
      </c>
      <c r="AY59" s="189"/>
      <c r="AZ59" s="104" t="s">
        <v>333</v>
      </c>
      <c r="BA59" s="197" t="s">
        <v>333</v>
      </c>
      <c r="BB59" s="104" t="s">
        <v>333</v>
      </c>
      <c r="BC59" s="197" t="s">
        <v>333</v>
      </c>
      <c r="BD59" s="104" t="s">
        <v>333</v>
      </c>
      <c r="BE59" s="197" t="s">
        <v>333</v>
      </c>
      <c r="BF59" s="189"/>
      <c r="BG59" s="104" t="s">
        <v>333</v>
      </c>
      <c r="BH59" s="197" t="s">
        <v>333</v>
      </c>
      <c r="BJ59" s="161"/>
      <c r="BK59" s="161"/>
      <c r="BL59" s="161"/>
      <c r="BM59" s="161"/>
      <c r="BN59" s="161"/>
      <c r="BO59" s="161"/>
    </row>
    <row r="60" spans="1:67" ht="15" customHeight="1" x14ac:dyDescent="0.2">
      <c r="A60" s="101" t="s">
        <v>356</v>
      </c>
      <c r="B60" s="101" t="s">
        <v>357</v>
      </c>
      <c r="C60" s="142"/>
      <c r="D60" s="142"/>
      <c r="E60" s="99">
        <v>1227</v>
      </c>
      <c r="F60" s="189">
        <v>1</v>
      </c>
      <c r="G60" s="188"/>
      <c r="H60" s="99">
        <v>961</v>
      </c>
      <c r="I60" s="189">
        <v>0.78</v>
      </c>
      <c r="J60" s="99">
        <v>933</v>
      </c>
      <c r="K60" s="189">
        <v>0.76</v>
      </c>
      <c r="L60" s="99">
        <v>8</v>
      </c>
      <c r="M60" s="189">
        <v>0.01</v>
      </c>
      <c r="N60" s="99">
        <v>2</v>
      </c>
      <c r="O60" s="189">
        <v>0</v>
      </c>
      <c r="P60" s="99">
        <v>18</v>
      </c>
      <c r="Q60" s="189">
        <v>0.01</v>
      </c>
      <c r="R60" s="189"/>
      <c r="S60" s="99">
        <v>48</v>
      </c>
      <c r="T60" s="189">
        <v>0.04</v>
      </c>
      <c r="U60" s="99">
        <v>26</v>
      </c>
      <c r="V60" s="189">
        <v>0.02</v>
      </c>
      <c r="W60" s="99">
        <v>3</v>
      </c>
      <c r="X60" s="189">
        <v>0</v>
      </c>
      <c r="Y60" s="99">
        <v>19</v>
      </c>
      <c r="Z60" s="189">
        <v>0.02</v>
      </c>
      <c r="AA60" s="189"/>
      <c r="AB60" s="99">
        <v>106</v>
      </c>
      <c r="AC60" s="189">
        <v>0.09</v>
      </c>
      <c r="AD60" s="99">
        <v>63</v>
      </c>
      <c r="AE60" s="189">
        <v>0.05</v>
      </c>
      <c r="AF60" s="99">
        <v>1</v>
      </c>
      <c r="AG60" s="189">
        <v>0</v>
      </c>
      <c r="AH60" s="99">
        <v>2</v>
      </c>
      <c r="AI60" s="189">
        <v>0</v>
      </c>
      <c r="AJ60" s="99">
        <v>2</v>
      </c>
      <c r="AK60" s="189">
        <v>0</v>
      </c>
      <c r="AL60" s="99">
        <v>38</v>
      </c>
      <c r="AM60" s="189">
        <v>0.03</v>
      </c>
      <c r="AN60" s="189"/>
      <c r="AO60" s="99">
        <v>34</v>
      </c>
      <c r="AP60" s="189">
        <v>0.03</v>
      </c>
      <c r="AQ60" s="99">
        <v>15</v>
      </c>
      <c r="AR60" s="189">
        <v>0.01</v>
      </c>
      <c r="AS60" s="99">
        <v>2</v>
      </c>
      <c r="AT60" s="189">
        <v>0</v>
      </c>
      <c r="AU60" s="99">
        <v>13</v>
      </c>
      <c r="AV60" s="189">
        <v>0.01</v>
      </c>
      <c r="AW60" s="99">
        <v>4</v>
      </c>
      <c r="AX60" s="189">
        <v>0</v>
      </c>
      <c r="AY60" s="189"/>
      <c r="AZ60" s="99">
        <v>53</v>
      </c>
      <c r="BA60" s="189">
        <v>0.04</v>
      </c>
      <c r="BB60" s="99">
        <v>17</v>
      </c>
      <c r="BC60" s="189">
        <v>0.01</v>
      </c>
      <c r="BD60" s="99">
        <v>36</v>
      </c>
      <c r="BE60" s="189">
        <v>0.03</v>
      </c>
      <c r="BF60" s="189"/>
      <c r="BG60" s="99">
        <v>25</v>
      </c>
      <c r="BH60" s="189">
        <v>0.02</v>
      </c>
      <c r="BJ60" s="161"/>
      <c r="BK60" s="161"/>
      <c r="BL60" s="161"/>
      <c r="BM60" s="161"/>
      <c r="BN60" s="161"/>
      <c r="BO60" s="161"/>
    </row>
    <row r="61" spans="1:67" ht="15" customHeight="1" x14ac:dyDescent="0.2">
      <c r="A61" s="101" t="s">
        <v>358</v>
      </c>
      <c r="B61" s="101" t="s">
        <v>359</v>
      </c>
      <c r="C61" s="142"/>
      <c r="D61" s="142"/>
      <c r="E61" s="99">
        <v>772</v>
      </c>
      <c r="F61" s="189">
        <v>1</v>
      </c>
      <c r="G61" s="188"/>
      <c r="H61" s="99">
        <v>521</v>
      </c>
      <c r="I61" s="189">
        <v>0.67</v>
      </c>
      <c r="J61" s="99">
        <v>394</v>
      </c>
      <c r="K61" s="189">
        <v>0.51</v>
      </c>
      <c r="L61" s="99">
        <v>5</v>
      </c>
      <c r="M61" s="189">
        <v>0.01</v>
      </c>
      <c r="N61" s="99">
        <v>4</v>
      </c>
      <c r="O61" s="189">
        <v>0.01</v>
      </c>
      <c r="P61" s="99">
        <v>118</v>
      </c>
      <c r="Q61" s="189">
        <v>0.15</v>
      </c>
      <c r="R61" s="189"/>
      <c r="S61" s="99">
        <v>72</v>
      </c>
      <c r="T61" s="189">
        <v>0.09</v>
      </c>
      <c r="U61" s="99">
        <v>50</v>
      </c>
      <c r="V61" s="189">
        <v>0.06</v>
      </c>
      <c r="W61" s="99">
        <v>10</v>
      </c>
      <c r="X61" s="189">
        <v>0.01</v>
      </c>
      <c r="Y61" s="99">
        <v>12</v>
      </c>
      <c r="Z61" s="189">
        <v>0.02</v>
      </c>
      <c r="AA61" s="189"/>
      <c r="AB61" s="99">
        <v>57</v>
      </c>
      <c r="AC61" s="189">
        <v>7.0000000000000007E-2</v>
      </c>
      <c r="AD61" s="99">
        <v>8</v>
      </c>
      <c r="AE61" s="189">
        <v>0.01</v>
      </c>
      <c r="AF61" s="99">
        <v>9</v>
      </c>
      <c r="AG61" s="189">
        <v>0.01</v>
      </c>
      <c r="AH61" s="99">
        <v>13</v>
      </c>
      <c r="AI61" s="189">
        <v>0.02</v>
      </c>
      <c r="AJ61" s="99">
        <v>6</v>
      </c>
      <c r="AK61" s="189">
        <v>0.01</v>
      </c>
      <c r="AL61" s="99">
        <v>21</v>
      </c>
      <c r="AM61" s="189">
        <v>0.03</v>
      </c>
      <c r="AN61" s="189"/>
      <c r="AO61" s="99">
        <v>30</v>
      </c>
      <c r="AP61" s="189">
        <v>0.04</v>
      </c>
      <c r="AQ61" s="99">
        <v>14</v>
      </c>
      <c r="AR61" s="189">
        <v>0.02</v>
      </c>
      <c r="AS61" s="99">
        <v>2</v>
      </c>
      <c r="AT61" s="189">
        <v>0</v>
      </c>
      <c r="AU61" s="99">
        <v>5</v>
      </c>
      <c r="AV61" s="189">
        <v>0.01</v>
      </c>
      <c r="AW61" s="99">
        <v>9</v>
      </c>
      <c r="AX61" s="189">
        <v>0.01</v>
      </c>
      <c r="AY61" s="189"/>
      <c r="AZ61" s="99">
        <v>55</v>
      </c>
      <c r="BA61" s="189">
        <v>7.0000000000000007E-2</v>
      </c>
      <c r="BB61" s="99">
        <v>32</v>
      </c>
      <c r="BC61" s="189">
        <v>0.04</v>
      </c>
      <c r="BD61" s="99">
        <v>23</v>
      </c>
      <c r="BE61" s="189">
        <v>0.03</v>
      </c>
      <c r="BF61" s="189"/>
      <c r="BG61" s="99">
        <v>37</v>
      </c>
      <c r="BH61" s="189">
        <v>0.05</v>
      </c>
      <c r="BJ61" s="161"/>
      <c r="BK61" s="161"/>
      <c r="BL61" s="161"/>
      <c r="BM61" s="161"/>
      <c r="BN61" s="161"/>
      <c r="BO61" s="161"/>
    </row>
    <row r="62" spans="1:67" ht="15" customHeight="1" x14ac:dyDescent="0.2">
      <c r="A62" s="101" t="s">
        <v>360</v>
      </c>
      <c r="B62" s="101" t="s">
        <v>361</v>
      </c>
      <c r="C62" s="142"/>
      <c r="D62" s="142"/>
      <c r="E62" s="104" t="s">
        <v>333</v>
      </c>
      <c r="F62" s="197" t="s">
        <v>333</v>
      </c>
      <c r="G62" s="188"/>
      <c r="H62" s="104" t="s">
        <v>333</v>
      </c>
      <c r="I62" s="197" t="s">
        <v>333</v>
      </c>
      <c r="J62" s="104" t="s">
        <v>333</v>
      </c>
      <c r="K62" s="197" t="s">
        <v>333</v>
      </c>
      <c r="L62" s="104" t="s">
        <v>333</v>
      </c>
      <c r="M62" s="197" t="s">
        <v>333</v>
      </c>
      <c r="N62" s="104" t="s">
        <v>333</v>
      </c>
      <c r="O62" s="197" t="s">
        <v>333</v>
      </c>
      <c r="P62" s="104" t="s">
        <v>333</v>
      </c>
      <c r="Q62" s="197" t="s">
        <v>333</v>
      </c>
      <c r="R62" s="189"/>
      <c r="S62" s="104" t="s">
        <v>333</v>
      </c>
      <c r="T62" s="197" t="s">
        <v>333</v>
      </c>
      <c r="U62" s="104" t="s">
        <v>333</v>
      </c>
      <c r="V62" s="197" t="s">
        <v>333</v>
      </c>
      <c r="W62" s="104" t="s">
        <v>333</v>
      </c>
      <c r="X62" s="197" t="s">
        <v>333</v>
      </c>
      <c r="Y62" s="104" t="s">
        <v>333</v>
      </c>
      <c r="Z62" s="197" t="s">
        <v>333</v>
      </c>
      <c r="AA62" s="189"/>
      <c r="AB62" s="104" t="s">
        <v>333</v>
      </c>
      <c r="AC62" s="197" t="s">
        <v>333</v>
      </c>
      <c r="AD62" s="104" t="s">
        <v>333</v>
      </c>
      <c r="AE62" s="197" t="s">
        <v>333</v>
      </c>
      <c r="AF62" s="104" t="s">
        <v>333</v>
      </c>
      <c r="AG62" s="197" t="s">
        <v>333</v>
      </c>
      <c r="AH62" s="104" t="s">
        <v>333</v>
      </c>
      <c r="AI62" s="197" t="s">
        <v>333</v>
      </c>
      <c r="AJ62" s="104" t="s">
        <v>333</v>
      </c>
      <c r="AK62" s="197" t="s">
        <v>333</v>
      </c>
      <c r="AL62" s="104" t="s">
        <v>333</v>
      </c>
      <c r="AM62" s="197" t="s">
        <v>333</v>
      </c>
      <c r="AN62" s="189"/>
      <c r="AO62" s="104" t="s">
        <v>333</v>
      </c>
      <c r="AP62" s="197" t="s">
        <v>333</v>
      </c>
      <c r="AQ62" s="104" t="s">
        <v>333</v>
      </c>
      <c r="AR62" s="197" t="s">
        <v>333</v>
      </c>
      <c r="AS62" s="104" t="s">
        <v>333</v>
      </c>
      <c r="AT62" s="197" t="s">
        <v>333</v>
      </c>
      <c r="AU62" s="104" t="s">
        <v>333</v>
      </c>
      <c r="AV62" s="197" t="s">
        <v>333</v>
      </c>
      <c r="AW62" s="104" t="s">
        <v>333</v>
      </c>
      <c r="AX62" s="197" t="s">
        <v>333</v>
      </c>
      <c r="AY62" s="189"/>
      <c r="AZ62" s="104" t="s">
        <v>333</v>
      </c>
      <c r="BA62" s="197" t="s">
        <v>333</v>
      </c>
      <c r="BB62" s="104" t="s">
        <v>333</v>
      </c>
      <c r="BC62" s="197" t="s">
        <v>333</v>
      </c>
      <c r="BD62" s="104" t="s">
        <v>333</v>
      </c>
      <c r="BE62" s="197" t="s">
        <v>333</v>
      </c>
      <c r="BF62" s="189"/>
      <c r="BG62" s="104" t="s">
        <v>333</v>
      </c>
      <c r="BH62" s="197" t="s">
        <v>333</v>
      </c>
      <c r="BJ62" s="161"/>
      <c r="BK62" s="161"/>
      <c r="BL62" s="161"/>
      <c r="BM62" s="161"/>
      <c r="BN62" s="161"/>
      <c r="BO62" s="161"/>
    </row>
    <row r="63" spans="1:67" ht="15" customHeight="1" x14ac:dyDescent="0.2">
      <c r="A63" s="101" t="s">
        <v>362</v>
      </c>
      <c r="B63" s="101" t="s">
        <v>363</v>
      </c>
      <c r="C63" s="142"/>
      <c r="D63" s="142"/>
      <c r="E63" s="99">
        <v>171</v>
      </c>
      <c r="F63" s="189">
        <v>1</v>
      </c>
      <c r="G63" s="188"/>
      <c r="H63" s="99">
        <v>150</v>
      </c>
      <c r="I63" s="189">
        <v>0.88</v>
      </c>
      <c r="J63" s="99">
        <v>146</v>
      </c>
      <c r="K63" s="189">
        <v>0.85</v>
      </c>
      <c r="L63" s="99">
        <v>2</v>
      </c>
      <c r="M63" s="189">
        <v>0.01</v>
      </c>
      <c r="N63" s="99">
        <v>0</v>
      </c>
      <c r="O63" s="189">
        <v>0</v>
      </c>
      <c r="P63" s="99">
        <v>2</v>
      </c>
      <c r="Q63" s="189">
        <v>0.01</v>
      </c>
      <c r="R63" s="189"/>
      <c r="S63" s="99">
        <v>7</v>
      </c>
      <c r="T63" s="189">
        <v>0.04</v>
      </c>
      <c r="U63" s="99">
        <v>3</v>
      </c>
      <c r="V63" s="189">
        <v>0.02</v>
      </c>
      <c r="W63" s="99">
        <v>1</v>
      </c>
      <c r="X63" s="189">
        <v>0.01</v>
      </c>
      <c r="Y63" s="99">
        <v>3</v>
      </c>
      <c r="Z63" s="189">
        <v>0.02</v>
      </c>
      <c r="AA63" s="189"/>
      <c r="AB63" s="99">
        <v>2</v>
      </c>
      <c r="AC63" s="189">
        <v>0.01</v>
      </c>
      <c r="AD63" s="99">
        <v>0</v>
      </c>
      <c r="AE63" s="189">
        <v>0</v>
      </c>
      <c r="AF63" s="99">
        <v>1</v>
      </c>
      <c r="AG63" s="189">
        <v>0.01</v>
      </c>
      <c r="AH63" s="99">
        <v>0</v>
      </c>
      <c r="AI63" s="189">
        <v>0</v>
      </c>
      <c r="AJ63" s="99">
        <v>0</v>
      </c>
      <c r="AK63" s="189">
        <v>0</v>
      </c>
      <c r="AL63" s="99">
        <v>1</v>
      </c>
      <c r="AM63" s="189">
        <v>0.01</v>
      </c>
      <c r="AN63" s="189"/>
      <c r="AO63" s="99">
        <v>3</v>
      </c>
      <c r="AP63" s="189">
        <v>0.02</v>
      </c>
      <c r="AQ63" s="99">
        <v>2</v>
      </c>
      <c r="AR63" s="189">
        <v>0.01</v>
      </c>
      <c r="AS63" s="99">
        <v>0</v>
      </c>
      <c r="AT63" s="189">
        <v>0</v>
      </c>
      <c r="AU63" s="99">
        <v>0</v>
      </c>
      <c r="AV63" s="189">
        <v>0</v>
      </c>
      <c r="AW63" s="99">
        <v>1</v>
      </c>
      <c r="AX63" s="189">
        <v>0.01</v>
      </c>
      <c r="AY63" s="189"/>
      <c r="AZ63" s="99">
        <v>1</v>
      </c>
      <c r="BA63" s="189">
        <v>0.01</v>
      </c>
      <c r="BB63" s="99">
        <v>0</v>
      </c>
      <c r="BC63" s="189">
        <v>0</v>
      </c>
      <c r="BD63" s="99">
        <v>1</v>
      </c>
      <c r="BE63" s="189">
        <v>0.01</v>
      </c>
      <c r="BF63" s="189"/>
      <c r="BG63" s="99">
        <v>8</v>
      </c>
      <c r="BH63" s="189">
        <v>0.05</v>
      </c>
      <c r="BJ63" s="161"/>
      <c r="BK63" s="161"/>
      <c r="BL63" s="161"/>
      <c r="BM63" s="161"/>
      <c r="BN63" s="161"/>
      <c r="BO63" s="161"/>
    </row>
    <row r="64" spans="1:67" ht="15" customHeight="1" x14ac:dyDescent="0.2">
      <c r="A64" s="101" t="s">
        <v>364</v>
      </c>
      <c r="B64" s="101" t="s">
        <v>365</v>
      </c>
      <c r="C64" s="142"/>
      <c r="D64" s="142"/>
      <c r="E64" s="104" t="s">
        <v>333</v>
      </c>
      <c r="F64" s="197" t="s">
        <v>333</v>
      </c>
      <c r="G64" s="188"/>
      <c r="H64" s="104" t="s">
        <v>333</v>
      </c>
      <c r="I64" s="197" t="s">
        <v>333</v>
      </c>
      <c r="J64" s="104" t="s">
        <v>333</v>
      </c>
      <c r="K64" s="197" t="s">
        <v>333</v>
      </c>
      <c r="L64" s="104" t="s">
        <v>333</v>
      </c>
      <c r="M64" s="197" t="s">
        <v>333</v>
      </c>
      <c r="N64" s="104" t="s">
        <v>333</v>
      </c>
      <c r="O64" s="197" t="s">
        <v>333</v>
      </c>
      <c r="P64" s="104" t="s">
        <v>333</v>
      </c>
      <c r="Q64" s="197" t="s">
        <v>333</v>
      </c>
      <c r="R64" s="189"/>
      <c r="S64" s="104" t="s">
        <v>333</v>
      </c>
      <c r="T64" s="197" t="s">
        <v>333</v>
      </c>
      <c r="U64" s="104" t="s">
        <v>333</v>
      </c>
      <c r="V64" s="197" t="s">
        <v>333</v>
      </c>
      <c r="W64" s="104" t="s">
        <v>333</v>
      </c>
      <c r="X64" s="197" t="s">
        <v>333</v>
      </c>
      <c r="Y64" s="104" t="s">
        <v>333</v>
      </c>
      <c r="Z64" s="197" t="s">
        <v>333</v>
      </c>
      <c r="AA64" s="189"/>
      <c r="AB64" s="104" t="s">
        <v>333</v>
      </c>
      <c r="AC64" s="197" t="s">
        <v>333</v>
      </c>
      <c r="AD64" s="104" t="s">
        <v>333</v>
      </c>
      <c r="AE64" s="197" t="s">
        <v>333</v>
      </c>
      <c r="AF64" s="104" t="s">
        <v>333</v>
      </c>
      <c r="AG64" s="197" t="s">
        <v>333</v>
      </c>
      <c r="AH64" s="104" t="s">
        <v>333</v>
      </c>
      <c r="AI64" s="197" t="s">
        <v>333</v>
      </c>
      <c r="AJ64" s="104" t="s">
        <v>333</v>
      </c>
      <c r="AK64" s="197" t="s">
        <v>333</v>
      </c>
      <c r="AL64" s="104" t="s">
        <v>333</v>
      </c>
      <c r="AM64" s="197" t="s">
        <v>333</v>
      </c>
      <c r="AN64" s="189"/>
      <c r="AO64" s="104" t="s">
        <v>333</v>
      </c>
      <c r="AP64" s="197" t="s">
        <v>333</v>
      </c>
      <c r="AQ64" s="104" t="s">
        <v>333</v>
      </c>
      <c r="AR64" s="197" t="s">
        <v>333</v>
      </c>
      <c r="AS64" s="104" t="s">
        <v>333</v>
      </c>
      <c r="AT64" s="197" t="s">
        <v>333</v>
      </c>
      <c r="AU64" s="104" t="s">
        <v>333</v>
      </c>
      <c r="AV64" s="197" t="s">
        <v>333</v>
      </c>
      <c r="AW64" s="104" t="s">
        <v>333</v>
      </c>
      <c r="AX64" s="197" t="s">
        <v>333</v>
      </c>
      <c r="AY64" s="189"/>
      <c r="AZ64" s="104" t="s">
        <v>333</v>
      </c>
      <c r="BA64" s="197" t="s">
        <v>333</v>
      </c>
      <c r="BB64" s="104" t="s">
        <v>333</v>
      </c>
      <c r="BC64" s="197" t="s">
        <v>333</v>
      </c>
      <c r="BD64" s="104" t="s">
        <v>333</v>
      </c>
      <c r="BE64" s="197" t="s">
        <v>333</v>
      </c>
      <c r="BF64" s="189"/>
      <c r="BG64" s="104" t="s">
        <v>333</v>
      </c>
      <c r="BH64" s="197" t="s">
        <v>333</v>
      </c>
      <c r="BJ64" s="161"/>
      <c r="BK64" s="161"/>
      <c r="BL64" s="161"/>
      <c r="BM64" s="161"/>
      <c r="BN64" s="161"/>
      <c r="BO64" s="161"/>
    </row>
    <row r="65" spans="1:67" ht="15" customHeight="1" x14ac:dyDescent="0.2">
      <c r="A65" s="101" t="s">
        <v>366</v>
      </c>
      <c r="B65" s="101" t="s">
        <v>367</v>
      </c>
      <c r="C65" s="142"/>
      <c r="D65" s="142"/>
      <c r="E65" s="99">
        <v>259</v>
      </c>
      <c r="F65" s="189">
        <v>1</v>
      </c>
      <c r="G65" s="188"/>
      <c r="H65" s="99">
        <v>243</v>
      </c>
      <c r="I65" s="189">
        <v>0.94</v>
      </c>
      <c r="J65" s="99">
        <v>235</v>
      </c>
      <c r="K65" s="189">
        <v>0.91</v>
      </c>
      <c r="L65" s="99">
        <v>1</v>
      </c>
      <c r="M65" s="189">
        <v>0</v>
      </c>
      <c r="N65" s="99">
        <v>0</v>
      </c>
      <c r="O65" s="189">
        <v>0</v>
      </c>
      <c r="P65" s="99">
        <v>7</v>
      </c>
      <c r="Q65" s="189">
        <v>0.03</v>
      </c>
      <c r="R65" s="189"/>
      <c r="S65" s="99">
        <v>5</v>
      </c>
      <c r="T65" s="189">
        <v>0.02</v>
      </c>
      <c r="U65" s="99">
        <v>2</v>
      </c>
      <c r="V65" s="189">
        <v>0.01</v>
      </c>
      <c r="W65" s="99">
        <v>3</v>
      </c>
      <c r="X65" s="189">
        <v>0.01</v>
      </c>
      <c r="Y65" s="99">
        <v>0</v>
      </c>
      <c r="Z65" s="189">
        <v>0</v>
      </c>
      <c r="AA65" s="189"/>
      <c r="AB65" s="99">
        <v>3</v>
      </c>
      <c r="AC65" s="189">
        <v>0.01</v>
      </c>
      <c r="AD65" s="99">
        <v>0</v>
      </c>
      <c r="AE65" s="189">
        <v>0</v>
      </c>
      <c r="AF65" s="99">
        <v>1</v>
      </c>
      <c r="AG65" s="189">
        <v>0</v>
      </c>
      <c r="AH65" s="99">
        <v>0</v>
      </c>
      <c r="AI65" s="189">
        <v>0</v>
      </c>
      <c r="AJ65" s="99">
        <v>1</v>
      </c>
      <c r="AK65" s="189">
        <v>0</v>
      </c>
      <c r="AL65" s="99">
        <v>1</v>
      </c>
      <c r="AM65" s="189">
        <v>0</v>
      </c>
      <c r="AN65" s="189"/>
      <c r="AO65" s="99">
        <v>0</v>
      </c>
      <c r="AP65" s="189">
        <v>0</v>
      </c>
      <c r="AQ65" s="99">
        <v>0</v>
      </c>
      <c r="AR65" s="189">
        <v>0</v>
      </c>
      <c r="AS65" s="99">
        <v>0</v>
      </c>
      <c r="AT65" s="189">
        <v>0</v>
      </c>
      <c r="AU65" s="99">
        <v>0</v>
      </c>
      <c r="AV65" s="189">
        <v>0</v>
      </c>
      <c r="AW65" s="99">
        <v>0</v>
      </c>
      <c r="AX65" s="189">
        <v>0</v>
      </c>
      <c r="AY65" s="189"/>
      <c r="AZ65" s="99">
        <v>1</v>
      </c>
      <c r="BA65" s="189">
        <v>0</v>
      </c>
      <c r="BB65" s="99">
        <v>0</v>
      </c>
      <c r="BC65" s="189">
        <v>0</v>
      </c>
      <c r="BD65" s="99">
        <v>1</v>
      </c>
      <c r="BE65" s="189">
        <v>0</v>
      </c>
      <c r="BF65" s="189"/>
      <c r="BG65" s="99">
        <v>7</v>
      </c>
      <c r="BH65" s="189">
        <v>0.03</v>
      </c>
      <c r="BJ65" s="161"/>
      <c r="BK65" s="161"/>
      <c r="BL65" s="161"/>
      <c r="BM65" s="161"/>
      <c r="BN65" s="161"/>
      <c r="BO65" s="161"/>
    </row>
    <row r="66" spans="1:67" ht="15" customHeight="1" x14ac:dyDescent="0.2">
      <c r="A66" s="101" t="s">
        <v>368</v>
      </c>
      <c r="B66" s="101" t="s">
        <v>369</v>
      </c>
      <c r="C66" s="142"/>
      <c r="D66" s="142"/>
      <c r="E66" s="99">
        <v>1133</v>
      </c>
      <c r="F66" s="189">
        <v>1</v>
      </c>
      <c r="G66" s="188"/>
      <c r="H66" s="99">
        <v>852</v>
      </c>
      <c r="I66" s="189">
        <v>0.75</v>
      </c>
      <c r="J66" s="99">
        <v>748</v>
      </c>
      <c r="K66" s="189">
        <v>0.66</v>
      </c>
      <c r="L66" s="99">
        <v>9</v>
      </c>
      <c r="M66" s="189">
        <v>0.01</v>
      </c>
      <c r="N66" s="99">
        <v>12</v>
      </c>
      <c r="O66" s="189">
        <v>0.01</v>
      </c>
      <c r="P66" s="99">
        <v>83</v>
      </c>
      <c r="Q66" s="189">
        <v>7.0000000000000007E-2</v>
      </c>
      <c r="R66" s="189"/>
      <c r="S66" s="99">
        <v>92</v>
      </c>
      <c r="T66" s="189">
        <v>0.08</v>
      </c>
      <c r="U66" s="99">
        <v>53</v>
      </c>
      <c r="V66" s="189">
        <v>0.05</v>
      </c>
      <c r="W66" s="99">
        <v>31</v>
      </c>
      <c r="X66" s="189">
        <v>0.03</v>
      </c>
      <c r="Y66" s="99">
        <v>8</v>
      </c>
      <c r="Z66" s="189">
        <v>0.01</v>
      </c>
      <c r="AA66" s="189"/>
      <c r="AB66" s="99">
        <v>69</v>
      </c>
      <c r="AC66" s="189">
        <v>0.06</v>
      </c>
      <c r="AD66" s="99">
        <v>25</v>
      </c>
      <c r="AE66" s="189">
        <v>0.02</v>
      </c>
      <c r="AF66" s="99">
        <v>10</v>
      </c>
      <c r="AG66" s="189">
        <v>0.01</v>
      </c>
      <c r="AH66" s="99">
        <v>7</v>
      </c>
      <c r="AI66" s="189">
        <v>0.01</v>
      </c>
      <c r="AJ66" s="99">
        <v>1</v>
      </c>
      <c r="AK66" s="189">
        <v>0</v>
      </c>
      <c r="AL66" s="99">
        <v>26</v>
      </c>
      <c r="AM66" s="189">
        <v>0.02</v>
      </c>
      <c r="AN66" s="189"/>
      <c r="AO66" s="99">
        <v>70</v>
      </c>
      <c r="AP66" s="189">
        <v>0.06</v>
      </c>
      <c r="AQ66" s="99">
        <v>42</v>
      </c>
      <c r="AR66" s="189">
        <v>0.04</v>
      </c>
      <c r="AS66" s="99">
        <v>5</v>
      </c>
      <c r="AT66" s="189">
        <v>0</v>
      </c>
      <c r="AU66" s="99">
        <v>10</v>
      </c>
      <c r="AV66" s="189">
        <v>0.01</v>
      </c>
      <c r="AW66" s="99">
        <v>13</v>
      </c>
      <c r="AX66" s="189">
        <v>0.01</v>
      </c>
      <c r="AY66" s="189"/>
      <c r="AZ66" s="99">
        <v>26</v>
      </c>
      <c r="BA66" s="189">
        <v>0.02</v>
      </c>
      <c r="BB66" s="99">
        <v>7</v>
      </c>
      <c r="BC66" s="189">
        <v>0.01</v>
      </c>
      <c r="BD66" s="99">
        <v>19</v>
      </c>
      <c r="BE66" s="189">
        <v>0.02</v>
      </c>
      <c r="BF66" s="189"/>
      <c r="BG66" s="99">
        <v>24</v>
      </c>
      <c r="BH66" s="189">
        <v>0.02</v>
      </c>
      <c r="BJ66" s="161"/>
      <c r="BK66" s="161"/>
      <c r="BL66" s="161"/>
      <c r="BM66" s="161"/>
      <c r="BN66" s="161"/>
      <c r="BO66" s="161"/>
    </row>
    <row r="67" spans="1:67" ht="15" customHeight="1" x14ac:dyDescent="0.2">
      <c r="A67" s="101" t="s">
        <v>370</v>
      </c>
      <c r="B67" s="101" t="s">
        <v>371</v>
      </c>
      <c r="C67" s="142"/>
      <c r="D67" s="142"/>
      <c r="E67" s="99">
        <v>625</v>
      </c>
      <c r="F67" s="189">
        <v>1</v>
      </c>
      <c r="G67" s="188"/>
      <c r="H67" s="99">
        <v>503</v>
      </c>
      <c r="I67" s="189">
        <v>0.8</v>
      </c>
      <c r="J67" s="99">
        <v>482</v>
      </c>
      <c r="K67" s="189">
        <v>0.77</v>
      </c>
      <c r="L67" s="99">
        <v>3</v>
      </c>
      <c r="M67" s="189">
        <v>0</v>
      </c>
      <c r="N67" s="99">
        <v>1</v>
      </c>
      <c r="O67" s="189">
        <v>0</v>
      </c>
      <c r="P67" s="99">
        <v>17</v>
      </c>
      <c r="Q67" s="189">
        <v>0.03</v>
      </c>
      <c r="R67" s="189"/>
      <c r="S67" s="99">
        <v>14</v>
      </c>
      <c r="T67" s="189">
        <v>0.02</v>
      </c>
      <c r="U67" s="99">
        <v>8</v>
      </c>
      <c r="V67" s="189">
        <v>0.01</v>
      </c>
      <c r="W67" s="99">
        <v>2</v>
      </c>
      <c r="X67" s="189">
        <v>0</v>
      </c>
      <c r="Y67" s="99">
        <v>4</v>
      </c>
      <c r="Z67" s="189">
        <v>0.01</v>
      </c>
      <c r="AA67" s="189"/>
      <c r="AB67" s="99">
        <v>28</v>
      </c>
      <c r="AC67" s="189">
        <v>0.04</v>
      </c>
      <c r="AD67" s="99">
        <v>4</v>
      </c>
      <c r="AE67" s="189">
        <v>0.01</v>
      </c>
      <c r="AF67" s="99">
        <v>11</v>
      </c>
      <c r="AG67" s="189">
        <v>0.02</v>
      </c>
      <c r="AH67" s="99">
        <v>5</v>
      </c>
      <c r="AI67" s="189">
        <v>0.01</v>
      </c>
      <c r="AJ67" s="99">
        <v>0</v>
      </c>
      <c r="AK67" s="189">
        <v>0</v>
      </c>
      <c r="AL67" s="99">
        <v>8</v>
      </c>
      <c r="AM67" s="189">
        <v>0.01</v>
      </c>
      <c r="AN67" s="189"/>
      <c r="AO67" s="99">
        <v>12</v>
      </c>
      <c r="AP67" s="189">
        <v>0.02</v>
      </c>
      <c r="AQ67" s="99">
        <v>6</v>
      </c>
      <c r="AR67" s="189">
        <v>0.01</v>
      </c>
      <c r="AS67" s="99">
        <v>1</v>
      </c>
      <c r="AT67" s="189">
        <v>0</v>
      </c>
      <c r="AU67" s="99">
        <v>2</v>
      </c>
      <c r="AV67" s="189">
        <v>0</v>
      </c>
      <c r="AW67" s="99">
        <v>3</v>
      </c>
      <c r="AX67" s="189">
        <v>0</v>
      </c>
      <c r="AY67" s="189"/>
      <c r="AZ67" s="99">
        <v>26</v>
      </c>
      <c r="BA67" s="189">
        <v>0.04</v>
      </c>
      <c r="BB67" s="99">
        <v>18</v>
      </c>
      <c r="BC67" s="189">
        <v>0.03</v>
      </c>
      <c r="BD67" s="99">
        <v>8</v>
      </c>
      <c r="BE67" s="189">
        <v>0.01</v>
      </c>
      <c r="BF67" s="189"/>
      <c r="BG67" s="99">
        <v>42</v>
      </c>
      <c r="BH67" s="189">
        <v>7.0000000000000007E-2</v>
      </c>
      <c r="BJ67" s="161"/>
      <c r="BK67" s="161"/>
      <c r="BL67" s="161"/>
      <c r="BM67" s="161"/>
      <c r="BN67" s="161"/>
      <c r="BO67" s="161"/>
    </row>
    <row r="68" spans="1:67" ht="15" customHeight="1" x14ac:dyDescent="0.2">
      <c r="A68" s="101" t="s">
        <v>372</v>
      </c>
      <c r="B68" s="101" t="s">
        <v>373</v>
      </c>
      <c r="C68" s="142"/>
      <c r="D68" s="142"/>
      <c r="E68" s="99">
        <v>885</v>
      </c>
      <c r="F68" s="189">
        <v>1</v>
      </c>
      <c r="G68" s="188"/>
      <c r="H68" s="99">
        <v>654</v>
      </c>
      <c r="I68" s="189">
        <v>0.74</v>
      </c>
      <c r="J68" s="99">
        <v>598</v>
      </c>
      <c r="K68" s="189">
        <v>0.68</v>
      </c>
      <c r="L68" s="99">
        <v>8</v>
      </c>
      <c r="M68" s="189">
        <v>0.01</v>
      </c>
      <c r="N68" s="99">
        <v>4</v>
      </c>
      <c r="O68" s="189">
        <v>0</v>
      </c>
      <c r="P68" s="99">
        <v>44</v>
      </c>
      <c r="Q68" s="189">
        <v>0.05</v>
      </c>
      <c r="R68" s="189"/>
      <c r="S68" s="99">
        <v>73</v>
      </c>
      <c r="T68" s="189">
        <v>0.08</v>
      </c>
      <c r="U68" s="99">
        <v>48</v>
      </c>
      <c r="V68" s="189">
        <v>0.05</v>
      </c>
      <c r="W68" s="99">
        <v>17</v>
      </c>
      <c r="X68" s="189">
        <v>0.02</v>
      </c>
      <c r="Y68" s="99">
        <v>8</v>
      </c>
      <c r="Z68" s="189">
        <v>0.01</v>
      </c>
      <c r="AA68" s="189"/>
      <c r="AB68" s="99">
        <v>53</v>
      </c>
      <c r="AC68" s="189">
        <v>0.06</v>
      </c>
      <c r="AD68" s="99">
        <v>10</v>
      </c>
      <c r="AE68" s="189">
        <v>0.01</v>
      </c>
      <c r="AF68" s="99">
        <v>11</v>
      </c>
      <c r="AG68" s="189">
        <v>0.01</v>
      </c>
      <c r="AH68" s="99">
        <v>7</v>
      </c>
      <c r="AI68" s="189">
        <v>0.01</v>
      </c>
      <c r="AJ68" s="99">
        <v>0</v>
      </c>
      <c r="AK68" s="189">
        <v>0</v>
      </c>
      <c r="AL68" s="99">
        <v>25</v>
      </c>
      <c r="AM68" s="189">
        <v>0.03</v>
      </c>
      <c r="AN68" s="189"/>
      <c r="AO68" s="99">
        <v>46</v>
      </c>
      <c r="AP68" s="189">
        <v>0.05</v>
      </c>
      <c r="AQ68" s="99">
        <v>25</v>
      </c>
      <c r="AR68" s="189">
        <v>0.03</v>
      </c>
      <c r="AS68" s="99">
        <v>8</v>
      </c>
      <c r="AT68" s="189">
        <v>0.01</v>
      </c>
      <c r="AU68" s="99">
        <v>4</v>
      </c>
      <c r="AV68" s="189">
        <v>0</v>
      </c>
      <c r="AW68" s="99">
        <v>9</v>
      </c>
      <c r="AX68" s="189">
        <v>0.01</v>
      </c>
      <c r="AY68" s="189"/>
      <c r="AZ68" s="99">
        <v>30</v>
      </c>
      <c r="BA68" s="189">
        <v>0.03</v>
      </c>
      <c r="BB68" s="99">
        <v>15</v>
      </c>
      <c r="BC68" s="189">
        <v>0.02</v>
      </c>
      <c r="BD68" s="99">
        <v>15</v>
      </c>
      <c r="BE68" s="189">
        <v>0.02</v>
      </c>
      <c r="BF68" s="189"/>
      <c r="BG68" s="99">
        <v>29</v>
      </c>
      <c r="BH68" s="189">
        <v>0.03</v>
      </c>
      <c r="BJ68" s="161"/>
      <c r="BK68" s="161"/>
      <c r="BL68" s="161"/>
      <c r="BM68" s="161"/>
      <c r="BN68" s="161"/>
      <c r="BO68" s="161"/>
    </row>
    <row r="69" spans="1:67" ht="15" customHeight="1" x14ac:dyDescent="0.2">
      <c r="A69" s="101" t="s">
        <v>374</v>
      </c>
      <c r="B69" s="101" t="s">
        <v>375</v>
      </c>
      <c r="C69" s="142"/>
      <c r="D69" s="142"/>
      <c r="E69" s="99">
        <v>608</v>
      </c>
      <c r="F69" s="189">
        <v>1</v>
      </c>
      <c r="G69" s="188"/>
      <c r="H69" s="99">
        <v>506</v>
      </c>
      <c r="I69" s="189">
        <v>0.83</v>
      </c>
      <c r="J69" s="99">
        <v>428</v>
      </c>
      <c r="K69" s="189">
        <v>0.7</v>
      </c>
      <c r="L69" s="99">
        <v>2</v>
      </c>
      <c r="M69" s="189">
        <v>0</v>
      </c>
      <c r="N69" s="99">
        <v>1</v>
      </c>
      <c r="O69" s="189">
        <v>0</v>
      </c>
      <c r="P69" s="99">
        <v>75</v>
      </c>
      <c r="Q69" s="189">
        <v>0.12</v>
      </c>
      <c r="R69" s="189"/>
      <c r="S69" s="99">
        <v>34</v>
      </c>
      <c r="T69" s="189">
        <v>0.06</v>
      </c>
      <c r="U69" s="99">
        <v>24</v>
      </c>
      <c r="V69" s="189">
        <v>0.04</v>
      </c>
      <c r="W69" s="99">
        <v>7</v>
      </c>
      <c r="X69" s="189">
        <v>0.01</v>
      </c>
      <c r="Y69" s="99">
        <v>3</v>
      </c>
      <c r="Z69" s="189">
        <v>0</v>
      </c>
      <c r="AA69" s="189"/>
      <c r="AB69" s="99">
        <v>25</v>
      </c>
      <c r="AC69" s="189">
        <v>0.04</v>
      </c>
      <c r="AD69" s="99">
        <v>8</v>
      </c>
      <c r="AE69" s="189">
        <v>0.01</v>
      </c>
      <c r="AF69" s="99">
        <v>1</v>
      </c>
      <c r="AG69" s="189">
        <v>0</v>
      </c>
      <c r="AH69" s="99">
        <v>2</v>
      </c>
      <c r="AI69" s="189">
        <v>0</v>
      </c>
      <c r="AJ69" s="99">
        <v>2</v>
      </c>
      <c r="AK69" s="189">
        <v>0</v>
      </c>
      <c r="AL69" s="99">
        <v>12</v>
      </c>
      <c r="AM69" s="189">
        <v>0.02</v>
      </c>
      <c r="AN69" s="189"/>
      <c r="AO69" s="99">
        <v>13</v>
      </c>
      <c r="AP69" s="189">
        <v>0.02</v>
      </c>
      <c r="AQ69" s="99">
        <v>6</v>
      </c>
      <c r="AR69" s="189">
        <v>0.01</v>
      </c>
      <c r="AS69" s="99">
        <v>3</v>
      </c>
      <c r="AT69" s="189">
        <v>0</v>
      </c>
      <c r="AU69" s="99">
        <v>1</v>
      </c>
      <c r="AV69" s="189">
        <v>0</v>
      </c>
      <c r="AW69" s="99">
        <v>3</v>
      </c>
      <c r="AX69" s="189">
        <v>0</v>
      </c>
      <c r="AY69" s="189"/>
      <c r="AZ69" s="99">
        <v>21</v>
      </c>
      <c r="BA69" s="189">
        <v>0.03</v>
      </c>
      <c r="BB69" s="99">
        <v>7</v>
      </c>
      <c r="BC69" s="189">
        <v>0.01</v>
      </c>
      <c r="BD69" s="99">
        <v>14</v>
      </c>
      <c r="BE69" s="189">
        <v>0.02</v>
      </c>
      <c r="BF69" s="189"/>
      <c r="BG69" s="99">
        <v>9</v>
      </c>
      <c r="BH69" s="189">
        <v>0.01</v>
      </c>
      <c r="BJ69" s="161"/>
      <c r="BK69" s="161"/>
      <c r="BL69" s="161"/>
      <c r="BM69" s="161"/>
      <c r="BN69" s="161"/>
      <c r="BO69" s="161"/>
    </row>
    <row r="70" spans="1:67" ht="15" customHeight="1" x14ac:dyDescent="0.2">
      <c r="A70" s="101" t="s">
        <v>376</v>
      </c>
      <c r="B70" s="101" t="s">
        <v>377</v>
      </c>
      <c r="C70" s="142"/>
      <c r="D70" s="142"/>
      <c r="E70" s="99">
        <v>560</v>
      </c>
      <c r="F70" s="189">
        <v>1</v>
      </c>
      <c r="G70" s="188"/>
      <c r="H70" s="99">
        <v>407</v>
      </c>
      <c r="I70" s="189">
        <v>0.73</v>
      </c>
      <c r="J70" s="99">
        <v>348</v>
      </c>
      <c r="K70" s="189">
        <v>0.62</v>
      </c>
      <c r="L70" s="99">
        <v>3</v>
      </c>
      <c r="M70" s="189">
        <v>0.01</v>
      </c>
      <c r="N70" s="99">
        <v>2</v>
      </c>
      <c r="O70" s="189">
        <v>0</v>
      </c>
      <c r="P70" s="99">
        <v>54</v>
      </c>
      <c r="Q70" s="189">
        <v>0.1</v>
      </c>
      <c r="R70" s="189"/>
      <c r="S70" s="99">
        <v>34</v>
      </c>
      <c r="T70" s="189">
        <v>0.06</v>
      </c>
      <c r="U70" s="99">
        <v>25</v>
      </c>
      <c r="V70" s="189">
        <v>0.04</v>
      </c>
      <c r="W70" s="99">
        <v>3</v>
      </c>
      <c r="X70" s="189">
        <v>0.01</v>
      </c>
      <c r="Y70" s="99">
        <v>6</v>
      </c>
      <c r="Z70" s="189">
        <v>0.01</v>
      </c>
      <c r="AA70" s="189"/>
      <c r="AB70" s="99">
        <v>45</v>
      </c>
      <c r="AC70" s="189">
        <v>0.08</v>
      </c>
      <c r="AD70" s="99">
        <v>21</v>
      </c>
      <c r="AE70" s="189">
        <v>0.04</v>
      </c>
      <c r="AF70" s="99">
        <v>4</v>
      </c>
      <c r="AG70" s="189">
        <v>0.01</v>
      </c>
      <c r="AH70" s="99">
        <v>3</v>
      </c>
      <c r="AI70" s="189">
        <v>0.01</v>
      </c>
      <c r="AJ70" s="99">
        <v>1</v>
      </c>
      <c r="AK70" s="189">
        <v>0</v>
      </c>
      <c r="AL70" s="99">
        <v>16</v>
      </c>
      <c r="AM70" s="189">
        <v>0.03</v>
      </c>
      <c r="AN70" s="189"/>
      <c r="AO70" s="99">
        <v>24</v>
      </c>
      <c r="AP70" s="189">
        <v>0.04</v>
      </c>
      <c r="AQ70" s="99">
        <v>10</v>
      </c>
      <c r="AR70" s="189">
        <v>0.02</v>
      </c>
      <c r="AS70" s="99">
        <v>2</v>
      </c>
      <c r="AT70" s="189">
        <v>0</v>
      </c>
      <c r="AU70" s="99">
        <v>3</v>
      </c>
      <c r="AV70" s="189">
        <v>0.01</v>
      </c>
      <c r="AW70" s="99">
        <v>9</v>
      </c>
      <c r="AX70" s="189">
        <v>0.02</v>
      </c>
      <c r="AY70" s="189"/>
      <c r="AZ70" s="99">
        <v>22</v>
      </c>
      <c r="BA70" s="189">
        <v>0.04</v>
      </c>
      <c r="BB70" s="99">
        <v>12</v>
      </c>
      <c r="BC70" s="189">
        <v>0.02</v>
      </c>
      <c r="BD70" s="99">
        <v>10</v>
      </c>
      <c r="BE70" s="189">
        <v>0.02</v>
      </c>
      <c r="BF70" s="189"/>
      <c r="BG70" s="99">
        <v>28</v>
      </c>
      <c r="BH70" s="189">
        <v>0.05</v>
      </c>
      <c r="BJ70" s="161"/>
      <c r="BK70" s="161"/>
      <c r="BL70" s="161"/>
      <c r="BM70" s="161"/>
      <c r="BN70" s="161"/>
      <c r="BO70" s="161"/>
    </row>
    <row r="71" spans="1:67" ht="15" customHeight="1" x14ac:dyDescent="0.2">
      <c r="A71" s="101" t="s">
        <v>378</v>
      </c>
      <c r="B71" s="101" t="s">
        <v>379</v>
      </c>
      <c r="C71" s="142"/>
      <c r="D71" s="142"/>
      <c r="E71" s="99">
        <v>1884</v>
      </c>
      <c r="F71" s="189">
        <v>1</v>
      </c>
      <c r="G71" s="188"/>
      <c r="H71" s="99">
        <v>1649</v>
      </c>
      <c r="I71" s="189">
        <v>0.88</v>
      </c>
      <c r="J71" s="99">
        <v>1521</v>
      </c>
      <c r="K71" s="189">
        <v>0.81</v>
      </c>
      <c r="L71" s="99">
        <v>6</v>
      </c>
      <c r="M71" s="189">
        <v>0</v>
      </c>
      <c r="N71" s="99">
        <v>5</v>
      </c>
      <c r="O71" s="189">
        <v>0</v>
      </c>
      <c r="P71" s="99">
        <v>117</v>
      </c>
      <c r="Q71" s="189">
        <v>0.06</v>
      </c>
      <c r="R71" s="189"/>
      <c r="S71" s="99">
        <v>53</v>
      </c>
      <c r="T71" s="189">
        <v>0.03</v>
      </c>
      <c r="U71" s="99">
        <v>37</v>
      </c>
      <c r="V71" s="189">
        <v>0.02</v>
      </c>
      <c r="W71" s="99">
        <v>12</v>
      </c>
      <c r="X71" s="189">
        <v>0.01</v>
      </c>
      <c r="Y71" s="99">
        <v>4</v>
      </c>
      <c r="Z71" s="189">
        <v>0</v>
      </c>
      <c r="AA71" s="189"/>
      <c r="AB71" s="99">
        <v>40</v>
      </c>
      <c r="AC71" s="189">
        <v>0.02</v>
      </c>
      <c r="AD71" s="99">
        <v>6</v>
      </c>
      <c r="AE71" s="189">
        <v>0</v>
      </c>
      <c r="AF71" s="99">
        <v>1</v>
      </c>
      <c r="AG71" s="189">
        <v>0</v>
      </c>
      <c r="AH71" s="99">
        <v>4</v>
      </c>
      <c r="AI71" s="189">
        <v>0</v>
      </c>
      <c r="AJ71" s="99">
        <v>3</v>
      </c>
      <c r="AK71" s="189">
        <v>0</v>
      </c>
      <c r="AL71" s="99">
        <v>26</v>
      </c>
      <c r="AM71" s="189">
        <v>0.01</v>
      </c>
      <c r="AN71" s="189"/>
      <c r="AO71" s="99">
        <v>29</v>
      </c>
      <c r="AP71" s="189">
        <v>0.02</v>
      </c>
      <c r="AQ71" s="99">
        <v>10</v>
      </c>
      <c r="AR71" s="189">
        <v>0.01</v>
      </c>
      <c r="AS71" s="99">
        <v>7</v>
      </c>
      <c r="AT71" s="189">
        <v>0</v>
      </c>
      <c r="AU71" s="99">
        <v>2</v>
      </c>
      <c r="AV71" s="189">
        <v>0</v>
      </c>
      <c r="AW71" s="99">
        <v>10</v>
      </c>
      <c r="AX71" s="189">
        <v>0.01</v>
      </c>
      <c r="AY71" s="189"/>
      <c r="AZ71" s="99">
        <v>93</v>
      </c>
      <c r="BA71" s="189">
        <v>0.05</v>
      </c>
      <c r="BB71" s="99">
        <v>55</v>
      </c>
      <c r="BC71" s="189">
        <v>0.03</v>
      </c>
      <c r="BD71" s="99">
        <v>38</v>
      </c>
      <c r="BE71" s="189">
        <v>0.02</v>
      </c>
      <c r="BF71" s="189"/>
      <c r="BG71" s="99">
        <v>20</v>
      </c>
      <c r="BH71" s="189">
        <v>0.01</v>
      </c>
      <c r="BJ71" s="161"/>
      <c r="BK71" s="161"/>
      <c r="BL71" s="161"/>
      <c r="BM71" s="161"/>
      <c r="BN71" s="161"/>
      <c r="BO71" s="161"/>
    </row>
    <row r="72" spans="1:67" ht="15" customHeight="1" x14ac:dyDescent="0.2">
      <c r="A72" s="101" t="s">
        <v>380</v>
      </c>
      <c r="B72" s="101" t="s">
        <v>381</v>
      </c>
      <c r="C72" s="142"/>
      <c r="D72" s="142"/>
      <c r="E72" s="99">
        <v>1754</v>
      </c>
      <c r="F72" s="189">
        <v>1</v>
      </c>
      <c r="G72" s="188"/>
      <c r="H72" s="99">
        <v>1369</v>
      </c>
      <c r="I72" s="189">
        <v>0.78</v>
      </c>
      <c r="J72" s="99">
        <v>1274</v>
      </c>
      <c r="K72" s="189">
        <v>0.73</v>
      </c>
      <c r="L72" s="99">
        <v>15</v>
      </c>
      <c r="M72" s="189">
        <v>0.01</v>
      </c>
      <c r="N72" s="99">
        <v>9</v>
      </c>
      <c r="O72" s="189">
        <v>0.01</v>
      </c>
      <c r="P72" s="99">
        <v>71</v>
      </c>
      <c r="Q72" s="189">
        <v>0.04</v>
      </c>
      <c r="R72" s="189"/>
      <c r="S72" s="99">
        <v>61</v>
      </c>
      <c r="T72" s="189">
        <v>0.03</v>
      </c>
      <c r="U72" s="99">
        <v>54</v>
      </c>
      <c r="V72" s="189">
        <v>0.03</v>
      </c>
      <c r="W72" s="99">
        <v>1</v>
      </c>
      <c r="X72" s="189">
        <v>0</v>
      </c>
      <c r="Y72" s="99">
        <v>6</v>
      </c>
      <c r="Z72" s="189">
        <v>0</v>
      </c>
      <c r="AA72" s="189"/>
      <c r="AB72" s="99">
        <v>38</v>
      </c>
      <c r="AC72" s="189">
        <v>0.02</v>
      </c>
      <c r="AD72" s="99">
        <v>10</v>
      </c>
      <c r="AE72" s="189">
        <v>0.01</v>
      </c>
      <c r="AF72" s="99">
        <v>5</v>
      </c>
      <c r="AG72" s="189">
        <v>0</v>
      </c>
      <c r="AH72" s="99">
        <v>6</v>
      </c>
      <c r="AI72" s="189">
        <v>0</v>
      </c>
      <c r="AJ72" s="99">
        <v>0</v>
      </c>
      <c r="AK72" s="189">
        <v>0</v>
      </c>
      <c r="AL72" s="99">
        <v>17</v>
      </c>
      <c r="AM72" s="189">
        <v>0.01</v>
      </c>
      <c r="AN72" s="189"/>
      <c r="AO72" s="99">
        <v>33</v>
      </c>
      <c r="AP72" s="189">
        <v>0.02</v>
      </c>
      <c r="AQ72" s="99">
        <v>8</v>
      </c>
      <c r="AR72" s="189">
        <v>0</v>
      </c>
      <c r="AS72" s="99">
        <v>4</v>
      </c>
      <c r="AT72" s="189">
        <v>0</v>
      </c>
      <c r="AU72" s="99">
        <v>9</v>
      </c>
      <c r="AV72" s="189">
        <v>0.01</v>
      </c>
      <c r="AW72" s="99">
        <v>12</v>
      </c>
      <c r="AX72" s="189">
        <v>0.01</v>
      </c>
      <c r="AY72" s="189"/>
      <c r="AZ72" s="99">
        <v>116</v>
      </c>
      <c r="BA72" s="189">
        <v>7.0000000000000007E-2</v>
      </c>
      <c r="BB72" s="99">
        <v>41</v>
      </c>
      <c r="BC72" s="189">
        <v>0.02</v>
      </c>
      <c r="BD72" s="99">
        <v>75</v>
      </c>
      <c r="BE72" s="189">
        <v>0.04</v>
      </c>
      <c r="BF72" s="189"/>
      <c r="BG72" s="99">
        <v>137</v>
      </c>
      <c r="BH72" s="189">
        <v>0.08</v>
      </c>
      <c r="BJ72" s="161"/>
      <c r="BK72" s="161"/>
      <c r="BL72" s="161"/>
      <c r="BM72" s="161"/>
      <c r="BN72" s="161"/>
      <c r="BO72" s="161"/>
    </row>
    <row r="73" spans="1:67" ht="15" customHeight="1" x14ac:dyDescent="0.2">
      <c r="A73" s="101" t="s">
        <v>382</v>
      </c>
      <c r="B73" s="101" t="s">
        <v>383</v>
      </c>
      <c r="C73" s="142"/>
      <c r="D73" s="142"/>
      <c r="E73" s="99">
        <v>573</v>
      </c>
      <c r="F73" s="189">
        <v>1</v>
      </c>
      <c r="G73" s="188"/>
      <c r="H73" s="99">
        <v>516</v>
      </c>
      <c r="I73" s="189">
        <v>0.9</v>
      </c>
      <c r="J73" s="99">
        <v>506</v>
      </c>
      <c r="K73" s="189">
        <v>0.88</v>
      </c>
      <c r="L73" s="99">
        <v>3</v>
      </c>
      <c r="M73" s="189">
        <v>0.01</v>
      </c>
      <c r="N73" s="99">
        <v>0</v>
      </c>
      <c r="O73" s="189">
        <v>0</v>
      </c>
      <c r="P73" s="99">
        <v>7</v>
      </c>
      <c r="Q73" s="189">
        <v>0.01</v>
      </c>
      <c r="R73" s="189"/>
      <c r="S73" s="99">
        <v>13</v>
      </c>
      <c r="T73" s="189">
        <v>0.02</v>
      </c>
      <c r="U73" s="99">
        <v>7</v>
      </c>
      <c r="V73" s="189">
        <v>0.01</v>
      </c>
      <c r="W73" s="99">
        <v>2</v>
      </c>
      <c r="X73" s="189">
        <v>0</v>
      </c>
      <c r="Y73" s="99">
        <v>4</v>
      </c>
      <c r="Z73" s="189">
        <v>0.01</v>
      </c>
      <c r="AA73" s="189"/>
      <c r="AB73" s="99">
        <v>11</v>
      </c>
      <c r="AC73" s="189">
        <v>0.02</v>
      </c>
      <c r="AD73" s="99">
        <v>5</v>
      </c>
      <c r="AE73" s="189">
        <v>0.01</v>
      </c>
      <c r="AF73" s="99">
        <v>1</v>
      </c>
      <c r="AG73" s="189">
        <v>0</v>
      </c>
      <c r="AH73" s="99">
        <v>0</v>
      </c>
      <c r="AI73" s="189">
        <v>0</v>
      </c>
      <c r="AJ73" s="99">
        <v>0</v>
      </c>
      <c r="AK73" s="189">
        <v>0</v>
      </c>
      <c r="AL73" s="99">
        <v>5</v>
      </c>
      <c r="AM73" s="189">
        <v>0.01</v>
      </c>
      <c r="AN73" s="189"/>
      <c r="AO73" s="99">
        <v>11</v>
      </c>
      <c r="AP73" s="189">
        <v>0.02</v>
      </c>
      <c r="AQ73" s="99">
        <v>5</v>
      </c>
      <c r="AR73" s="189">
        <v>0.01</v>
      </c>
      <c r="AS73" s="99">
        <v>2</v>
      </c>
      <c r="AT73" s="189">
        <v>0</v>
      </c>
      <c r="AU73" s="99">
        <v>3</v>
      </c>
      <c r="AV73" s="189">
        <v>0.01</v>
      </c>
      <c r="AW73" s="99">
        <v>1</v>
      </c>
      <c r="AX73" s="189">
        <v>0</v>
      </c>
      <c r="AY73" s="189"/>
      <c r="AZ73" s="99">
        <v>14</v>
      </c>
      <c r="BA73" s="189">
        <v>0.02</v>
      </c>
      <c r="BB73" s="99">
        <v>7</v>
      </c>
      <c r="BC73" s="189">
        <v>0.01</v>
      </c>
      <c r="BD73" s="99">
        <v>7</v>
      </c>
      <c r="BE73" s="189">
        <v>0.01</v>
      </c>
      <c r="BF73" s="189"/>
      <c r="BG73" s="99">
        <v>8</v>
      </c>
      <c r="BH73" s="189">
        <v>0.01</v>
      </c>
      <c r="BJ73" s="161"/>
      <c r="BK73" s="161"/>
      <c r="BL73" s="161"/>
      <c r="BM73" s="161"/>
      <c r="BN73" s="161"/>
      <c r="BO73" s="161"/>
    </row>
    <row r="74" spans="1:67" ht="15" customHeight="1" x14ac:dyDescent="0.2">
      <c r="A74" s="101" t="s">
        <v>384</v>
      </c>
      <c r="B74" s="101" t="s">
        <v>385</v>
      </c>
      <c r="C74" s="142"/>
      <c r="D74" s="142"/>
      <c r="E74" s="99">
        <v>485</v>
      </c>
      <c r="F74" s="189">
        <v>1</v>
      </c>
      <c r="G74" s="188"/>
      <c r="H74" s="99">
        <v>370</v>
      </c>
      <c r="I74" s="189">
        <v>0.76</v>
      </c>
      <c r="J74" s="99">
        <v>347</v>
      </c>
      <c r="K74" s="189">
        <v>0.72</v>
      </c>
      <c r="L74" s="99">
        <v>2</v>
      </c>
      <c r="M74" s="189">
        <v>0</v>
      </c>
      <c r="N74" s="99">
        <v>2</v>
      </c>
      <c r="O74" s="189">
        <v>0</v>
      </c>
      <c r="P74" s="99">
        <v>19</v>
      </c>
      <c r="Q74" s="189">
        <v>0.04</v>
      </c>
      <c r="R74" s="189"/>
      <c r="S74" s="99">
        <v>17</v>
      </c>
      <c r="T74" s="189">
        <v>0.04</v>
      </c>
      <c r="U74" s="99">
        <v>12</v>
      </c>
      <c r="V74" s="189">
        <v>0.02</v>
      </c>
      <c r="W74" s="99">
        <v>3</v>
      </c>
      <c r="X74" s="189">
        <v>0.01</v>
      </c>
      <c r="Y74" s="99">
        <v>2</v>
      </c>
      <c r="Z74" s="189">
        <v>0</v>
      </c>
      <c r="AA74" s="189"/>
      <c r="AB74" s="99">
        <v>15</v>
      </c>
      <c r="AC74" s="189">
        <v>0.03</v>
      </c>
      <c r="AD74" s="99">
        <v>5</v>
      </c>
      <c r="AE74" s="189">
        <v>0.01</v>
      </c>
      <c r="AF74" s="99">
        <v>2</v>
      </c>
      <c r="AG74" s="189">
        <v>0</v>
      </c>
      <c r="AH74" s="99">
        <v>1</v>
      </c>
      <c r="AI74" s="189">
        <v>0</v>
      </c>
      <c r="AJ74" s="99">
        <v>0</v>
      </c>
      <c r="AK74" s="189">
        <v>0</v>
      </c>
      <c r="AL74" s="99">
        <v>7</v>
      </c>
      <c r="AM74" s="189">
        <v>0.01</v>
      </c>
      <c r="AN74" s="189"/>
      <c r="AO74" s="99">
        <v>7</v>
      </c>
      <c r="AP74" s="189">
        <v>0.01</v>
      </c>
      <c r="AQ74" s="99">
        <v>3</v>
      </c>
      <c r="AR74" s="189">
        <v>0.01</v>
      </c>
      <c r="AS74" s="99">
        <v>2</v>
      </c>
      <c r="AT74" s="189">
        <v>0</v>
      </c>
      <c r="AU74" s="99">
        <v>0</v>
      </c>
      <c r="AV74" s="189">
        <v>0</v>
      </c>
      <c r="AW74" s="99">
        <v>2</v>
      </c>
      <c r="AX74" s="189">
        <v>0</v>
      </c>
      <c r="AY74" s="189"/>
      <c r="AZ74" s="99">
        <v>14</v>
      </c>
      <c r="BA74" s="189">
        <v>0.03</v>
      </c>
      <c r="BB74" s="99">
        <v>7</v>
      </c>
      <c r="BC74" s="189">
        <v>0.01</v>
      </c>
      <c r="BD74" s="99">
        <v>7</v>
      </c>
      <c r="BE74" s="189">
        <v>0.01</v>
      </c>
      <c r="BF74" s="189"/>
      <c r="BG74" s="99">
        <v>62</v>
      </c>
      <c r="BH74" s="189">
        <v>0.13</v>
      </c>
      <c r="BJ74" s="161"/>
      <c r="BK74" s="161"/>
      <c r="BL74" s="161"/>
      <c r="BM74" s="161"/>
      <c r="BN74" s="161"/>
      <c r="BO74" s="161"/>
    </row>
    <row r="75" spans="1:67" ht="15" customHeight="1" x14ac:dyDescent="0.2">
      <c r="A75" s="101" t="s">
        <v>386</v>
      </c>
      <c r="B75" s="101" t="s">
        <v>387</v>
      </c>
      <c r="C75" s="142"/>
      <c r="D75" s="142"/>
      <c r="E75" s="99">
        <v>567</v>
      </c>
      <c r="F75" s="189">
        <v>1</v>
      </c>
      <c r="G75" s="188"/>
      <c r="H75" s="99">
        <v>450</v>
      </c>
      <c r="I75" s="189">
        <v>0.79</v>
      </c>
      <c r="J75" s="99">
        <v>419</v>
      </c>
      <c r="K75" s="189">
        <v>0.74</v>
      </c>
      <c r="L75" s="99">
        <v>2</v>
      </c>
      <c r="M75" s="189">
        <v>0</v>
      </c>
      <c r="N75" s="99">
        <v>1</v>
      </c>
      <c r="O75" s="189">
        <v>0</v>
      </c>
      <c r="P75" s="99">
        <v>28</v>
      </c>
      <c r="Q75" s="189">
        <v>0.05</v>
      </c>
      <c r="R75" s="189"/>
      <c r="S75" s="99">
        <v>22</v>
      </c>
      <c r="T75" s="189">
        <v>0.04</v>
      </c>
      <c r="U75" s="99">
        <v>15</v>
      </c>
      <c r="V75" s="189">
        <v>0.03</v>
      </c>
      <c r="W75" s="99">
        <v>3</v>
      </c>
      <c r="X75" s="189">
        <v>0.01</v>
      </c>
      <c r="Y75" s="99">
        <v>4</v>
      </c>
      <c r="Z75" s="189">
        <v>0.01</v>
      </c>
      <c r="AA75" s="189"/>
      <c r="AB75" s="99">
        <v>15</v>
      </c>
      <c r="AC75" s="189">
        <v>0.03</v>
      </c>
      <c r="AD75" s="99">
        <v>7</v>
      </c>
      <c r="AE75" s="189">
        <v>0.01</v>
      </c>
      <c r="AF75" s="99">
        <v>3</v>
      </c>
      <c r="AG75" s="189">
        <v>0.01</v>
      </c>
      <c r="AH75" s="99">
        <v>0</v>
      </c>
      <c r="AI75" s="189">
        <v>0</v>
      </c>
      <c r="AJ75" s="99">
        <v>1</v>
      </c>
      <c r="AK75" s="189">
        <v>0</v>
      </c>
      <c r="AL75" s="99">
        <v>4</v>
      </c>
      <c r="AM75" s="189">
        <v>0.01</v>
      </c>
      <c r="AN75" s="189"/>
      <c r="AO75" s="99">
        <v>10</v>
      </c>
      <c r="AP75" s="189">
        <v>0.02</v>
      </c>
      <c r="AQ75" s="99">
        <v>6</v>
      </c>
      <c r="AR75" s="189">
        <v>0.01</v>
      </c>
      <c r="AS75" s="99">
        <v>2</v>
      </c>
      <c r="AT75" s="189">
        <v>0</v>
      </c>
      <c r="AU75" s="99">
        <v>1</v>
      </c>
      <c r="AV75" s="189">
        <v>0</v>
      </c>
      <c r="AW75" s="99">
        <v>1</v>
      </c>
      <c r="AX75" s="189">
        <v>0</v>
      </c>
      <c r="AY75" s="189"/>
      <c r="AZ75" s="99">
        <v>24</v>
      </c>
      <c r="BA75" s="189">
        <v>0.04</v>
      </c>
      <c r="BB75" s="99">
        <v>9</v>
      </c>
      <c r="BC75" s="189">
        <v>0.02</v>
      </c>
      <c r="BD75" s="99">
        <v>15</v>
      </c>
      <c r="BE75" s="189">
        <v>0.03</v>
      </c>
      <c r="BF75" s="189"/>
      <c r="BG75" s="99">
        <v>46</v>
      </c>
      <c r="BH75" s="189">
        <v>0.08</v>
      </c>
      <c r="BJ75" s="161"/>
      <c r="BK75" s="161"/>
      <c r="BL75" s="161"/>
      <c r="BM75" s="161"/>
      <c r="BN75" s="161"/>
      <c r="BO75" s="161"/>
    </row>
    <row r="76" spans="1:67" ht="15" customHeight="1" x14ac:dyDescent="0.2">
      <c r="A76" s="101" t="s">
        <v>388</v>
      </c>
      <c r="B76" s="101" t="s">
        <v>389</v>
      </c>
      <c r="C76" s="142"/>
      <c r="D76" s="142"/>
      <c r="E76" s="99">
        <v>27</v>
      </c>
      <c r="F76" s="189">
        <v>1</v>
      </c>
      <c r="G76" s="188"/>
      <c r="H76" s="99">
        <v>10</v>
      </c>
      <c r="I76" s="189">
        <v>0.37</v>
      </c>
      <c r="J76" s="99">
        <v>6</v>
      </c>
      <c r="K76" s="189">
        <v>0.22</v>
      </c>
      <c r="L76" s="99">
        <v>0</v>
      </c>
      <c r="M76" s="189">
        <v>0</v>
      </c>
      <c r="N76" s="99">
        <v>0</v>
      </c>
      <c r="O76" s="189">
        <v>0</v>
      </c>
      <c r="P76" s="99">
        <v>4</v>
      </c>
      <c r="Q76" s="189">
        <v>0.15</v>
      </c>
      <c r="R76" s="189"/>
      <c r="S76" s="99">
        <v>5</v>
      </c>
      <c r="T76" s="189">
        <v>0.19</v>
      </c>
      <c r="U76" s="99">
        <v>3</v>
      </c>
      <c r="V76" s="189">
        <v>0.11</v>
      </c>
      <c r="W76" s="99">
        <v>1</v>
      </c>
      <c r="X76" s="189">
        <v>0.04</v>
      </c>
      <c r="Y76" s="99">
        <v>1</v>
      </c>
      <c r="Z76" s="189">
        <v>0.04</v>
      </c>
      <c r="AA76" s="189"/>
      <c r="AB76" s="99">
        <v>4</v>
      </c>
      <c r="AC76" s="189">
        <v>0.15</v>
      </c>
      <c r="AD76" s="99">
        <v>0</v>
      </c>
      <c r="AE76" s="189">
        <v>0</v>
      </c>
      <c r="AF76" s="99">
        <v>0</v>
      </c>
      <c r="AG76" s="189">
        <v>0</v>
      </c>
      <c r="AH76" s="99">
        <v>3</v>
      </c>
      <c r="AI76" s="189">
        <v>0.11</v>
      </c>
      <c r="AJ76" s="99">
        <v>0</v>
      </c>
      <c r="AK76" s="189">
        <v>0</v>
      </c>
      <c r="AL76" s="99">
        <v>1</v>
      </c>
      <c r="AM76" s="189">
        <v>0.04</v>
      </c>
      <c r="AN76" s="189"/>
      <c r="AO76" s="99">
        <v>3</v>
      </c>
      <c r="AP76" s="189">
        <v>0.11</v>
      </c>
      <c r="AQ76" s="99">
        <v>1</v>
      </c>
      <c r="AR76" s="189">
        <v>0.04</v>
      </c>
      <c r="AS76" s="99">
        <v>0</v>
      </c>
      <c r="AT76" s="189">
        <v>0</v>
      </c>
      <c r="AU76" s="99">
        <v>1</v>
      </c>
      <c r="AV76" s="189">
        <v>0.04</v>
      </c>
      <c r="AW76" s="99">
        <v>1</v>
      </c>
      <c r="AX76" s="189">
        <v>0.04</v>
      </c>
      <c r="AY76" s="189"/>
      <c r="AZ76" s="99">
        <v>3</v>
      </c>
      <c r="BA76" s="189">
        <v>0.11</v>
      </c>
      <c r="BB76" s="99">
        <v>0</v>
      </c>
      <c r="BC76" s="189">
        <v>0</v>
      </c>
      <c r="BD76" s="99">
        <v>3</v>
      </c>
      <c r="BE76" s="189">
        <v>0.11</v>
      </c>
      <c r="BF76" s="189"/>
      <c r="BG76" s="99">
        <v>2</v>
      </c>
      <c r="BH76" s="189">
        <v>7.0000000000000007E-2</v>
      </c>
      <c r="BJ76" s="161"/>
      <c r="BK76" s="161"/>
      <c r="BL76" s="161"/>
      <c r="BM76" s="161"/>
      <c r="BN76" s="161"/>
      <c r="BO76" s="161"/>
    </row>
    <row r="77" spans="1:67" ht="15" customHeight="1" x14ac:dyDescent="0.2">
      <c r="A77" s="101" t="s">
        <v>390</v>
      </c>
      <c r="B77" s="101" t="s">
        <v>391</v>
      </c>
      <c r="C77" s="142"/>
      <c r="D77" s="142"/>
      <c r="E77" s="99">
        <v>1002</v>
      </c>
      <c r="F77" s="189">
        <v>1</v>
      </c>
      <c r="G77" s="188"/>
      <c r="H77" s="99">
        <v>633</v>
      </c>
      <c r="I77" s="189">
        <v>0.63</v>
      </c>
      <c r="J77" s="99">
        <v>600</v>
      </c>
      <c r="K77" s="189">
        <v>0.6</v>
      </c>
      <c r="L77" s="99">
        <v>4</v>
      </c>
      <c r="M77" s="189">
        <v>0</v>
      </c>
      <c r="N77" s="99">
        <v>1</v>
      </c>
      <c r="O77" s="189">
        <v>0</v>
      </c>
      <c r="P77" s="99">
        <v>28</v>
      </c>
      <c r="Q77" s="189">
        <v>0.03</v>
      </c>
      <c r="R77" s="189"/>
      <c r="S77" s="99">
        <v>52</v>
      </c>
      <c r="T77" s="189">
        <v>0.05</v>
      </c>
      <c r="U77" s="99">
        <v>45</v>
      </c>
      <c r="V77" s="189">
        <v>0.04</v>
      </c>
      <c r="W77" s="99">
        <v>3</v>
      </c>
      <c r="X77" s="189">
        <v>0</v>
      </c>
      <c r="Y77" s="99">
        <v>4</v>
      </c>
      <c r="Z77" s="189">
        <v>0</v>
      </c>
      <c r="AA77" s="189"/>
      <c r="AB77" s="99">
        <v>29</v>
      </c>
      <c r="AC77" s="189">
        <v>0.03</v>
      </c>
      <c r="AD77" s="99">
        <v>5</v>
      </c>
      <c r="AE77" s="189">
        <v>0</v>
      </c>
      <c r="AF77" s="99">
        <v>2</v>
      </c>
      <c r="AG77" s="189">
        <v>0</v>
      </c>
      <c r="AH77" s="99">
        <v>3</v>
      </c>
      <c r="AI77" s="189">
        <v>0</v>
      </c>
      <c r="AJ77" s="99">
        <v>1</v>
      </c>
      <c r="AK77" s="189">
        <v>0</v>
      </c>
      <c r="AL77" s="99">
        <v>18</v>
      </c>
      <c r="AM77" s="189">
        <v>0.02</v>
      </c>
      <c r="AN77" s="189"/>
      <c r="AO77" s="99">
        <v>13</v>
      </c>
      <c r="AP77" s="189">
        <v>0.01</v>
      </c>
      <c r="AQ77" s="99">
        <v>6</v>
      </c>
      <c r="AR77" s="189">
        <v>0.01</v>
      </c>
      <c r="AS77" s="99">
        <v>3</v>
      </c>
      <c r="AT77" s="189">
        <v>0</v>
      </c>
      <c r="AU77" s="99">
        <v>1</v>
      </c>
      <c r="AV77" s="189">
        <v>0</v>
      </c>
      <c r="AW77" s="99">
        <v>3</v>
      </c>
      <c r="AX77" s="189">
        <v>0</v>
      </c>
      <c r="AY77" s="189"/>
      <c r="AZ77" s="99">
        <v>46</v>
      </c>
      <c r="BA77" s="189">
        <v>0.05</v>
      </c>
      <c r="BB77" s="99">
        <v>14</v>
      </c>
      <c r="BC77" s="189">
        <v>0.01</v>
      </c>
      <c r="BD77" s="99">
        <v>32</v>
      </c>
      <c r="BE77" s="189">
        <v>0.03</v>
      </c>
      <c r="BF77" s="189"/>
      <c r="BG77" s="99">
        <v>229</v>
      </c>
      <c r="BH77" s="189">
        <v>0.23</v>
      </c>
      <c r="BJ77" s="161"/>
      <c r="BK77" s="161"/>
      <c r="BL77" s="161"/>
      <c r="BM77" s="161"/>
      <c r="BN77" s="161"/>
      <c r="BO77" s="161"/>
    </row>
    <row r="78" spans="1:67" ht="15" customHeight="1" x14ac:dyDescent="0.2">
      <c r="A78" s="101" t="s">
        <v>392</v>
      </c>
      <c r="B78" s="101" t="s">
        <v>393</v>
      </c>
      <c r="C78" s="142"/>
      <c r="D78" s="142"/>
      <c r="E78" s="99">
        <v>2404</v>
      </c>
      <c r="F78" s="189">
        <v>1</v>
      </c>
      <c r="G78" s="188"/>
      <c r="H78" s="99">
        <v>2280</v>
      </c>
      <c r="I78" s="189">
        <v>0.95</v>
      </c>
      <c r="J78" s="99">
        <v>2155</v>
      </c>
      <c r="K78" s="189">
        <v>0.9</v>
      </c>
      <c r="L78" s="99">
        <v>21</v>
      </c>
      <c r="M78" s="189">
        <v>0.01</v>
      </c>
      <c r="N78" s="99">
        <v>4</v>
      </c>
      <c r="O78" s="189">
        <v>0</v>
      </c>
      <c r="P78" s="99">
        <v>100</v>
      </c>
      <c r="Q78" s="189">
        <v>0.04</v>
      </c>
      <c r="R78" s="189"/>
      <c r="S78" s="99">
        <v>20</v>
      </c>
      <c r="T78" s="189">
        <v>0.01</v>
      </c>
      <c r="U78" s="99">
        <v>8</v>
      </c>
      <c r="V78" s="189">
        <v>0</v>
      </c>
      <c r="W78" s="99">
        <v>8</v>
      </c>
      <c r="X78" s="189">
        <v>0</v>
      </c>
      <c r="Y78" s="99">
        <v>4</v>
      </c>
      <c r="Z78" s="189">
        <v>0</v>
      </c>
      <c r="AA78" s="189"/>
      <c r="AB78" s="99">
        <v>13</v>
      </c>
      <c r="AC78" s="189">
        <v>0.01</v>
      </c>
      <c r="AD78" s="99">
        <v>3</v>
      </c>
      <c r="AE78" s="189">
        <v>0</v>
      </c>
      <c r="AF78" s="99">
        <v>1</v>
      </c>
      <c r="AG78" s="189">
        <v>0</v>
      </c>
      <c r="AH78" s="99">
        <v>5</v>
      </c>
      <c r="AI78" s="189">
        <v>0</v>
      </c>
      <c r="AJ78" s="99">
        <v>1</v>
      </c>
      <c r="AK78" s="189">
        <v>0</v>
      </c>
      <c r="AL78" s="99">
        <v>3</v>
      </c>
      <c r="AM78" s="189">
        <v>0</v>
      </c>
      <c r="AN78" s="189"/>
      <c r="AO78" s="99">
        <v>24</v>
      </c>
      <c r="AP78" s="189">
        <v>0.01</v>
      </c>
      <c r="AQ78" s="99">
        <v>6</v>
      </c>
      <c r="AR78" s="189">
        <v>0</v>
      </c>
      <c r="AS78" s="99">
        <v>5</v>
      </c>
      <c r="AT78" s="189">
        <v>0</v>
      </c>
      <c r="AU78" s="99">
        <v>5</v>
      </c>
      <c r="AV78" s="189">
        <v>0</v>
      </c>
      <c r="AW78" s="99">
        <v>8</v>
      </c>
      <c r="AX78" s="189">
        <v>0</v>
      </c>
      <c r="AY78" s="189"/>
      <c r="AZ78" s="99">
        <v>9</v>
      </c>
      <c r="BA78" s="189">
        <v>0</v>
      </c>
      <c r="BB78" s="99">
        <v>1</v>
      </c>
      <c r="BC78" s="189">
        <v>0</v>
      </c>
      <c r="BD78" s="99">
        <v>8</v>
      </c>
      <c r="BE78" s="189">
        <v>0</v>
      </c>
      <c r="BF78" s="189"/>
      <c r="BG78" s="99">
        <v>58</v>
      </c>
      <c r="BH78" s="189">
        <v>0.02</v>
      </c>
      <c r="BJ78" s="161"/>
      <c r="BK78" s="161"/>
      <c r="BL78" s="161"/>
      <c r="BM78" s="161"/>
      <c r="BN78" s="161"/>
      <c r="BO78" s="161"/>
    </row>
    <row r="79" spans="1:67" ht="15" customHeight="1" x14ac:dyDescent="0.2">
      <c r="A79" s="101" t="s">
        <v>394</v>
      </c>
      <c r="B79" s="101" t="s">
        <v>395</v>
      </c>
      <c r="C79" s="142"/>
      <c r="D79" s="142"/>
      <c r="E79" s="99">
        <v>272</v>
      </c>
      <c r="F79" s="189">
        <v>1</v>
      </c>
      <c r="G79" s="188"/>
      <c r="H79" s="99">
        <v>258</v>
      </c>
      <c r="I79" s="189">
        <v>0.95</v>
      </c>
      <c r="J79" s="99">
        <v>240</v>
      </c>
      <c r="K79" s="189">
        <v>0.88</v>
      </c>
      <c r="L79" s="99">
        <v>0</v>
      </c>
      <c r="M79" s="189">
        <v>0</v>
      </c>
      <c r="N79" s="99">
        <v>0</v>
      </c>
      <c r="O79" s="189">
        <v>0</v>
      </c>
      <c r="P79" s="99">
        <v>18</v>
      </c>
      <c r="Q79" s="189">
        <v>7.0000000000000007E-2</v>
      </c>
      <c r="R79" s="189"/>
      <c r="S79" s="99">
        <v>6</v>
      </c>
      <c r="T79" s="189">
        <v>0.02</v>
      </c>
      <c r="U79" s="99">
        <v>4</v>
      </c>
      <c r="V79" s="189">
        <v>0.01</v>
      </c>
      <c r="W79" s="99">
        <v>1</v>
      </c>
      <c r="X79" s="189">
        <v>0</v>
      </c>
      <c r="Y79" s="99">
        <v>1</v>
      </c>
      <c r="Z79" s="189">
        <v>0</v>
      </c>
      <c r="AA79" s="189"/>
      <c r="AB79" s="99">
        <v>1</v>
      </c>
      <c r="AC79" s="189">
        <v>0</v>
      </c>
      <c r="AD79" s="99">
        <v>0</v>
      </c>
      <c r="AE79" s="189">
        <v>0</v>
      </c>
      <c r="AF79" s="99">
        <v>1</v>
      </c>
      <c r="AG79" s="189">
        <v>0</v>
      </c>
      <c r="AH79" s="99">
        <v>0</v>
      </c>
      <c r="AI79" s="189">
        <v>0</v>
      </c>
      <c r="AJ79" s="99">
        <v>0</v>
      </c>
      <c r="AK79" s="189">
        <v>0</v>
      </c>
      <c r="AL79" s="99">
        <v>0</v>
      </c>
      <c r="AM79" s="189">
        <v>0</v>
      </c>
      <c r="AN79" s="189"/>
      <c r="AO79" s="99">
        <v>2</v>
      </c>
      <c r="AP79" s="189">
        <v>0.01</v>
      </c>
      <c r="AQ79" s="99">
        <v>1</v>
      </c>
      <c r="AR79" s="189">
        <v>0</v>
      </c>
      <c r="AS79" s="99">
        <v>0</v>
      </c>
      <c r="AT79" s="189">
        <v>0</v>
      </c>
      <c r="AU79" s="99">
        <v>0</v>
      </c>
      <c r="AV79" s="189">
        <v>0</v>
      </c>
      <c r="AW79" s="99">
        <v>1</v>
      </c>
      <c r="AX79" s="189">
        <v>0</v>
      </c>
      <c r="AY79" s="189"/>
      <c r="AZ79" s="99">
        <v>2</v>
      </c>
      <c r="BA79" s="189">
        <v>0.01</v>
      </c>
      <c r="BB79" s="99">
        <v>0</v>
      </c>
      <c r="BC79" s="189">
        <v>0</v>
      </c>
      <c r="BD79" s="99">
        <v>2</v>
      </c>
      <c r="BE79" s="189">
        <v>0.01</v>
      </c>
      <c r="BF79" s="189"/>
      <c r="BG79" s="99">
        <v>3</v>
      </c>
      <c r="BH79" s="189">
        <v>0.01</v>
      </c>
      <c r="BJ79" s="161"/>
      <c r="BK79" s="161"/>
      <c r="BL79" s="161"/>
      <c r="BM79" s="161"/>
      <c r="BN79" s="161"/>
      <c r="BO79" s="161"/>
    </row>
    <row r="80" spans="1:67" ht="15" customHeight="1" x14ac:dyDescent="0.2">
      <c r="A80" s="101" t="s">
        <v>396</v>
      </c>
      <c r="B80" s="101" t="s">
        <v>397</v>
      </c>
      <c r="C80" s="142"/>
      <c r="D80" s="142"/>
      <c r="E80" s="99">
        <v>3133</v>
      </c>
      <c r="F80" s="189">
        <v>1</v>
      </c>
      <c r="G80" s="188"/>
      <c r="H80" s="99">
        <v>1627</v>
      </c>
      <c r="I80" s="189">
        <v>0.52</v>
      </c>
      <c r="J80" s="99">
        <v>1430</v>
      </c>
      <c r="K80" s="189">
        <v>0.46</v>
      </c>
      <c r="L80" s="99">
        <v>12</v>
      </c>
      <c r="M80" s="189">
        <v>0</v>
      </c>
      <c r="N80" s="99">
        <v>6</v>
      </c>
      <c r="O80" s="189">
        <v>0</v>
      </c>
      <c r="P80" s="99">
        <v>179</v>
      </c>
      <c r="Q80" s="189">
        <v>0.06</v>
      </c>
      <c r="R80" s="189"/>
      <c r="S80" s="99">
        <v>501</v>
      </c>
      <c r="T80" s="189">
        <v>0.16</v>
      </c>
      <c r="U80" s="99">
        <v>391</v>
      </c>
      <c r="V80" s="189">
        <v>0.12</v>
      </c>
      <c r="W80" s="99">
        <v>51</v>
      </c>
      <c r="X80" s="189">
        <v>0.02</v>
      </c>
      <c r="Y80" s="99">
        <v>59</v>
      </c>
      <c r="Z80" s="189">
        <v>0.02</v>
      </c>
      <c r="AA80" s="189"/>
      <c r="AB80" s="99">
        <v>345</v>
      </c>
      <c r="AC80" s="189">
        <v>0.11</v>
      </c>
      <c r="AD80" s="99">
        <v>94</v>
      </c>
      <c r="AE80" s="189">
        <v>0.03</v>
      </c>
      <c r="AF80" s="99">
        <v>61</v>
      </c>
      <c r="AG80" s="189">
        <v>0.02</v>
      </c>
      <c r="AH80" s="99">
        <v>13</v>
      </c>
      <c r="AI80" s="189">
        <v>0</v>
      </c>
      <c r="AJ80" s="99">
        <v>2</v>
      </c>
      <c r="AK80" s="189">
        <v>0</v>
      </c>
      <c r="AL80" s="99">
        <v>175</v>
      </c>
      <c r="AM80" s="189">
        <v>0.06</v>
      </c>
      <c r="AN80" s="189"/>
      <c r="AO80" s="99">
        <v>177</v>
      </c>
      <c r="AP80" s="189">
        <v>0.06</v>
      </c>
      <c r="AQ80" s="99">
        <v>61</v>
      </c>
      <c r="AR80" s="189">
        <v>0.02</v>
      </c>
      <c r="AS80" s="99">
        <v>21</v>
      </c>
      <c r="AT80" s="189">
        <v>0.01</v>
      </c>
      <c r="AU80" s="99">
        <v>25</v>
      </c>
      <c r="AV80" s="189">
        <v>0.01</v>
      </c>
      <c r="AW80" s="99">
        <v>70</v>
      </c>
      <c r="AX80" s="189">
        <v>0.02</v>
      </c>
      <c r="AY80" s="189"/>
      <c r="AZ80" s="99">
        <v>219</v>
      </c>
      <c r="BA80" s="189">
        <v>7.0000000000000007E-2</v>
      </c>
      <c r="BB80" s="99">
        <v>94</v>
      </c>
      <c r="BC80" s="189">
        <v>0.03</v>
      </c>
      <c r="BD80" s="99">
        <v>125</v>
      </c>
      <c r="BE80" s="189">
        <v>0.04</v>
      </c>
      <c r="BF80" s="189"/>
      <c r="BG80" s="99">
        <v>264</v>
      </c>
      <c r="BH80" s="189">
        <v>0.08</v>
      </c>
      <c r="BJ80" s="161"/>
      <c r="BK80" s="161"/>
      <c r="BL80" s="161"/>
      <c r="BM80" s="161"/>
      <c r="BN80" s="161"/>
      <c r="BO80" s="161"/>
    </row>
    <row r="81" spans="1:67" ht="15" customHeight="1" x14ac:dyDescent="0.2">
      <c r="A81" s="101" t="s">
        <v>398</v>
      </c>
      <c r="B81" s="101" t="s">
        <v>399</v>
      </c>
      <c r="C81" s="142"/>
      <c r="D81" s="142"/>
      <c r="E81" s="99">
        <v>997</v>
      </c>
      <c r="F81" s="189">
        <v>1</v>
      </c>
      <c r="G81" s="188"/>
      <c r="H81" s="99">
        <v>438</v>
      </c>
      <c r="I81" s="189">
        <v>0.44</v>
      </c>
      <c r="J81" s="99">
        <v>379</v>
      </c>
      <c r="K81" s="189">
        <v>0.38</v>
      </c>
      <c r="L81" s="99">
        <v>2</v>
      </c>
      <c r="M81" s="189">
        <v>0</v>
      </c>
      <c r="N81" s="99">
        <v>2</v>
      </c>
      <c r="O81" s="189">
        <v>0</v>
      </c>
      <c r="P81" s="99">
        <v>55</v>
      </c>
      <c r="Q81" s="189">
        <v>0.06</v>
      </c>
      <c r="R81" s="189"/>
      <c r="S81" s="99">
        <v>280</v>
      </c>
      <c r="T81" s="189">
        <v>0.28000000000000003</v>
      </c>
      <c r="U81" s="99">
        <v>130</v>
      </c>
      <c r="V81" s="189">
        <v>0.13</v>
      </c>
      <c r="W81" s="99">
        <v>91</v>
      </c>
      <c r="X81" s="189">
        <v>0.09</v>
      </c>
      <c r="Y81" s="99">
        <v>59</v>
      </c>
      <c r="Z81" s="189">
        <v>0.06</v>
      </c>
      <c r="AA81" s="189"/>
      <c r="AB81" s="99">
        <v>130</v>
      </c>
      <c r="AC81" s="189">
        <v>0.13</v>
      </c>
      <c r="AD81" s="99">
        <v>60</v>
      </c>
      <c r="AE81" s="189">
        <v>0.06</v>
      </c>
      <c r="AF81" s="99">
        <v>10</v>
      </c>
      <c r="AG81" s="189">
        <v>0.01</v>
      </c>
      <c r="AH81" s="99">
        <v>7</v>
      </c>
      <c r="AI81" s="189">
        <v>0.01</v>
      </c>
      <c r="AJ81" s="99">
        <v>2</v>
      </c>
      <c r="AK81" s="189">
        <v>0</v>
      </c>
      <c r="AL81" s="99">
        <v>51</v>
      </c>
      <c r="AM81" s="189">
        <v>0.05</v>
      </c>
      <c r="AN81" s="189"/>
      <c r="AO81" s="99">
        <v>59</v>
      </c>
      <c r="AP81" s="189">
        <v>0.06</v>
      </c>
      <c r="AQ81" s="99">
        <v>24</v>
      </c>
      <c r="AR81" s="189">
        <v>0.02</v>
      </c>
      <c r="AS81" s="99">
        <v>8</v>
      </c>
      <c r="AT81" s="189">
        <v>0.01</v>
      </c>
      <c r="AU81" s="99">
        <v>6</v>
      </c>
      <c r="AV81" s="189">
        <v>0.01</v>
      </c>
      <c r="AW81" s="99">
        <v>21</v>
      </c>
      <c r="AX81" s="189">
        <v>0.02</v>
      </c>
      <c r="AY81" s="189"/>
      <c r="AZ81" s="99">
        <v>71</v>
      </c>
      <c r="BA81" s="189">
        <v>7.0000000000000007E-2</v>
      </c>
      <c r="BB81" s="99">
        <v>16</v>
      </c>
      <c r="BC81" s="189">
        <v>0.02</v>
      </c>
      <c r="BD81" s="99">
        <v>55</v>
      </c>
      <c r="BE81" s="189">
        <v>0.06</v>
      </c>
      <c r="BF81" s="189"/>
      <c r="BG81" s="99">
        <v>19</v>
      </c>
      <c r="BH81" s="189">
        <v>0.02</v>
      </c>
      <c r="BJ81" s="161"/>
      <c r="BK81" s="161"/>
      <c r="BL81" s="161"/>
      <c r="BM81" s="161"/>
      <c r="BN81" s="161"/>
      <c r="BO81" s="161"/>
    </row>
    <row r="82" spans="1:67" ht="15" customHeight="1" x14ac:dyDescent="0.2">
      <c r="A82" s="101" t="s">
        <v>400</v>
      </c>
      <c r="B82" s="101" t="s">
        <v>401</v>
      </c>
      <c r="C82" s="142"/>
      <c r="D82" s="142"/>
      <c r="E82" s="104" t="s">
        <v>333</v>
      </c>
      <c r="F82" s="197" t="s">
        <v>333</v>
      </c>
      <c r="G82" s="188"/>
      <c r="H82" s="104" t="s">
        <v>333</v>
      </c>
      <c r="I82" s="197" t="s">
        <v>333</v>
      </c>
      <c r="J82" s="104" t="s">
        <v>333</v>
      </c>
      <c r="K82" s="197" t="s">
        <v>333</v>
      </c>
      <c r="L82" s="104" t="s">
        <v>333</v>
      </c>
      <c r="M82" s="197" t="s">
        <v>333</v>
      </c>
      <c r="N82" s="104" t="s">
        <v>333</v>
      </c>
      <c r="O82" s="197" t="s">
        <v>333</v>
      </c>
      <c r="P82" s="104" t="s">
        <v>333</v>
      </c>
      <c r="Q82" s="197" t="s">
        <v>333</v>
      </c>
      <c r="R82" s="189"/>
      <c r="S82" s="104" t="s">
        <v>333</v>
      </c>
      <c r="T82" s="197" t="s">
        <v>333</v>
      </c>
      <c r="U82" s="104" t="s">
        <v>333</v>
      </c>
      <c r="V82" s="197" t="s">
        <v>333</v>
      </c>
      <c r="W82" s="104" t="s">
        <v>333</v>
      </c>
      <c r="X82" s="197" t="s">
        <v>333</v>
      </c>
      <c r="Y82" s="104" t="s">
        <v>333</v>
      </c>
      <c r="Z82" s="197" t="s">
        <v>333</v>
      </c>
      <c r="AA82" s="189"/>
      <c r="AB82" s="104" t="s">
        <v>333</v>
      </c>
      <c r="AC82" s="197" t="s">
        <v>333</v>
      </c>
      <c r="AD82" s="104" t="s">
        <v>333</v>
      </c>
      <c r="AE82" s="197" t="s">
        <v>333</v>
      </c>
      <c r="AF82" s="104" t="s">
        <v>333</v>
      </c>
      <c r="AG82" s="197" t="s">
        <v>333</v>
      </c>
      <c r="AH82" s="104" t="s">
        <v>333</v>
      </c>
      <c r="AI82" s="197" t="s">
        <v>333</v>
      </c>
      <c r="AJ82" s="104" t="s">
        <v>333</v>
      </c>
      <c r="AK82" s="197" t="s">
        <v>333</v>
      </c>
      <c r="AL82" s="104" t="s">
        <v>333</v>
      </c>
      <c r="AM82" s="197" t="s">
        <v>333</v>
      </c>
      <c r="AN82" s="189"/>
      <c r="AO82" s="104" t="s">
        <v>333</v>
      </c>
      <c r="AP82" s="197" t="s">
        <v>333</v>
      </c>
      <c r="AQ82" s="104" t="s">
        <v>333</v>
      </c>
      <c r="AR82" s="197" t="s">
        <v>333</v>
      </c>
      <c r="AS82" s="104" t="s">
        <v>333</v>
      </c>
      <c r="AT82" s="197" t="s">
        <v>333</v>
      </c>
      <c r="AU82" s="104" t="s">
        <v>333</v>
      </c>
      <c r="AV82" s="197" t="s">
        <v>333</v>
      </c>
      <c r="AW82" s="104" t="s">
        <v>333</v>
      </c>
      <c r="AX82" s="197" t="s">
        <v>333</v>
      </c>
      <c r="AY82" s="189"/>
      <c r="AZ82" s="104" t="s">
        <v>333</v>
      </c>
      <c r="BA82" s="197" t="s">
        <v>333</v>
      </c>
      <c r="BB82" s="104" t="s">
        <v>333</v>
      </c>
      <c r="BC82" s="197" t="s">
        <v>333</v>
      </c>
      <c r="BD82" s="104" t="s">
        <v>333</v>
      </c>
      <c r="BE82" s="197" t="s">
        <v>333</v>
      </c>
      <c r="BF82" s="189"/>
      <c r="BG82" s="104" t="s">
        <v>333</v>
      </c>
      <c r="BH82" s="197" t="s">
        <v>333</v>
      </c>
      <c r="BJ82" s="161"/>
      <c r="BK82" s="161"/>
      <c r="BL82" s="161"/>
      <c r="BM82" s="161"/>
      <c r="BN82" s="161"/>
      <c r="BO82" s="161"/>
    </row>
    <row r="83" spans="1:67" ht="15" customHeight="1" x14ac:dyDescent="0.2">
      <c r="A83" s="101" t="s">
        <v>402</v>
      </c>
      <c r="B83" s="101" t="s">
        <v>403</v>
      </c>
      <c r="C83" s="142"/>
      <c r="D83" s="142"/>
      <c r="E83" s="99">
        <v>1658</v>
      </c>
      <c r="F83" s="189">
        <v>1</v>
      </c>
      <c r="G83" s="188"/>
      <c r="H83" s="99">
        <v>1509</v>
      </c>
      <c r="I83" s="189">
        <v>0.91</v>
      </c>
      <c r="J83" s="99">
        <v>1445</v>
      </c>
      <c r="K83" s="189">
        <v>0.87</v>
      </c>
      <c r="L83" s="99">
        <v>1</v>
      </c>
      <c r="M83" s="189">
        <v>0</v>
      </c>
      <c r="N83" s="99">
        <v>8</v>
      </c>
      <c r="O83" s="189">
        <v>0</v>
      </c>
      <c r="P83" s="99">
        <v>55</v>
      </c>
      <c r="Q83" s="189">
        <v>0.03</v>
      </c>
      <c r="R83" s="189"/>
      <c r="S83" s="99">
        <v>30</v>
      </c>
      <c r="T83" s="189">
        <v>0.02</v>
      </c>
      <c r="U83" s="99">
        <v>20</v>
      </c>
      <c r="V83" s="189">
        <v>0.01</v>
      </c>
      <c r="W83" s="99">
        <v>3</v>
      </c>
      <c r="X83" s="189">
        <v>0</v>
      </c>
      <c r="Y83" s="99">
        <v>7</v>
      </c>
      <c r="Z83" s="189">
        <v>0</v>
      </c>
      <c r="AA83" s="189"/>
      <c r="AB83" s="99">
        <v>26</v>
      </c>
      <c r="AC83" s="189">
        <v>0.02</v>
      </c>
      <c r="AD83" s="99">
        <v>1</v>
      </c>
      <c r="AE83" s="189">
        <v>0</v>
      </c>
      <c r="AF83" s="99">
        <v>0</v>
      </c>
      <c r="AG83" s="189">
        <v>0</v>
      </c>
      <c r="AH83" s="99">
        <v>5</v>
      </c>
      <c r="AI83" s="189">
        <v>0</v>
      </c>
      <c r="AJ83" s="99">
        <v>0</v>
      </c>
      <c r="AK83" s="189">
        <v>0</v>
      </c>
      <c r="AL83" s="99">
        <v>20</v>
      </c>
      <c r="AM83" s="189">
        <v>0.01</v>
      </c>
      <c r="AN83" s="189"/>
      <c r="AO83" s="99">
        <v>9</v>
      </c>
      <c r="AP83" s="189">
        <v>0.01</v>
      </c>
      <c r="AQ83" s="99">
        <v>3</v>
      </c>
      <c r="AR83" s="189">
        <v>0</v>
      </c>
      <c r="AS83" s="99">
        <v>2</v>
      </c>
      <c r="AT83" s="189">
        <v>0</v>
      </c>
      <c r="AU83" s="99">
        <v>2</v>
      </c>
      <c r="AV83" s="189">
        <v>0</v>
      </c>
      <c r="AW83" s="99">
        <v>2</v>
      </c>
      <c r="AX83" s="189">
        <v>0</v>
      </c>
      <c r="AY83" s="189"/>
      <c r="AZ83" s="99">
        <v>45</v>
      </c>
      <c r="BA83" s="189">
        <v>0.03</v>
      </c>
      <c r="BB83" s="99">
        <v>24</v>
      </c>
      <c r="BC83" s="189">
        <v>0.01</v>
      </c>
      <c r="BD83" s="99">
        <v>21</v>
      </c>
      <c r="BE83" s="189">
        <v>0.01</v>
      </c>
      <c r="BF83" s="189"/>
      <c r="BG83" s="99">
        <v>39</v>
      </c>
      <c r="BH83" s="189">
        <v>0.02</v>
      </c>
      <c r="BJ83" s="161"/>
      <c r="BK83" s="161"/>
      <c r="BL83" s="161"/>
      <c r="BM83" s="161"/>
      <c r="BN83" s="161"/>
      <c r="BO83" s="161"/>
    </row>
    <row r="84" spans="1:67" ht="15" customHeight="1" x14ac:dyDescent="0.2">
      <c r="A84" s="101" t="s">
        <v>404</v>
      </c>
      <c r="B84" s="101" t="s">
        <v>405</v>
      </c>
      <c r="C84" s="142"/>
      <c r="D84" s="142"/>
      <c r="E84" s="99">
        <v>910</v>
      </c>
      <c r="F84" s="189">
        <v>1</v>
      </c>
      <c r="G84" s="188"/>
      <c r="H84" s="99">
        <v>603</v>
      </c>
      <c r="I84" s="189">
        <v>0.66</v>
      </c>
      <c r="J84" s="99">
        <v>524</v>
      </c>
      <c r="K84" s="189">
        <v>0.57999999999999996</v>
      </c>
      <c r="L84" s="99">
        <v>10</v>
      </c>
      <c r="M84" s="189">
        <v>0.01</v>
      </c>
      <c r="N84" s="99">
        <v>1</v>
      </c>
      <c r="O84" s="189">
        <v>0</v>
      </c>
      <c r="P84" s="99">
        <v>68</v>
      </c>
      <c r="Q84" s="189">
        <v>7.0000000000000007E-2</v>
      </c>
      <c r="R84" s="189"/>
      <c r="S84" s="99">
        <v>95</v>
      </c>
      <c r="T84" s="189">
        <v>0.1</v>
      </c>
      <c r="U84" s="99">
        <v>36</v>
      </c>
      <c r="V84" s="189">
        <v>0.04</v>
      </c>
      <c r="W84" s="99">
        <v>25</v>
      </c>
      <c r="X84" s="189">
        <v>0.03</v>
      </c>
      <c r="Y84" s="99">
        <v>34</v>
      </c>
      <c r="Z84" s="189">
        <v>0.04</v>
      </c>
      <c r="AA84" s="189"/>
      <c r="AB84" s="99">
        <v>115</v>
      </c>
      <c r="AC84" s="189">
        <v>0.13</v>
      </c>
      <c r="AD84" s="99">
        <v>19</v>
      </c>
      <c r="AE84" s="189">
        <v>0.02</v>
      </c>
      <c r="AF84" s="99">
        <v>4</v>
      </c>
      <c r="AG84" s="189">
        <v>0</v>
      </c>
      <c r="AH84" s="99">
        <v>2</v>
      </c>
      <c r="AI84" s="189">
        <v>0</v>
      </c>
      <c r="AJ84" s="99">
        <v>2</v>
      </c>
      <c r="AK84" s="189">
        <v>0</v>
      </c>
      <c r="AL84" s="99">
        <v>88</v>
      </c>
      <c r="AM84" s="189">
        <v>0.1</v>
      </c>
      <c r="AN84" s="189"/>
      <c r="AO84" s="99">
        <v>43</v>
      </c>
      <c r="AP84" s="189">
        <v>0.05</v>
      </c>
      <c r="AQ84" s="99">
        <v>13</v>
      </c>
      <c r="AR84" s="189">
        <v>0.01</v>
      </c>
      <c r="AS84" s="99">
        <v>10</v>
      </c>
      <c r="AT84" s="189">
        <v>0.01</v>
      </c>
      <c r="AU84" s="99">
        <v>4</v>
      </c>
      <c r="AV84" s="189">
        <v>0</v>
      </c>
      <c r="AW84" s="99">
        <v>16</v>
      </c>
      <c r="AX84" s="189">
        <v>0.02</v>
      </c>
      <c r="AY84" s="189"/>
      <c r="AZ84" s="99">
        <v>38</v>
      </c>
      <c r="BA84" s="189">
        <v>0.04</v>
      </c>
      <c r="BB84" s="99">
        <v>4</v>
      </c>
      <c r="BC84" s="189">
        <v>0</v>
      </c>
      <c r="BD84" s="99">
        <v>34</v>
      </c>
      <c r="BE84" s="189">
        <v>0.04</v>
      </c>
      <c r="BF84" s="189"/>
      <c r="BG84" s="99">
        <v>16</v>
      </c>
      <c r="BH84" s="189">
        <v>0.02</v>
      </c>
      <c r="BJ84" s="161"/>
      <c r="BK84" s="161"/>
      <c r="BL84" s="161"/>
      <c r="BM84" s="161"/>
      <c r="BN84" s="161"/>
      <c r="BO84" s="161"/>
    </row>
    <row r="85" spans="1:67" ht="15" customHeight="1" x14ac:dyDescent="0.2">
      <c r="A85" s="101" t="s">
        <v>406</v>
      </c>
      <c r="B85" s="101" t="s">
        <v>407</v>
      </c>
      <c r="C85" s="142"/>
      <c r="D85" s="142"/>
      <c r="E85" s="99">
        <v>1354</v>
      </c>
      <c r="F85" s="189">
        <v>1</v>
      </c>
      <c r="G85" s="188"/>
      <c r="H85" s="99">
        <v>1210</v>
      </c>
      <c r="I85" s="189">
        <v>0.89</v>
      </c>
      <c r="J85" s="99">
        <v>1180</v>
      </c>
      <c r="K85" s="189">
        <v>0.87</v>
      </c>
      <c r="L85" s="99">
        <v>3</v>
      </c>
      <c r="M85" s="189">
        <v>0</v>
      </c>
      <c r="N85" s="99">
        <v>0</v>
      </c>
      <c r="O85" s="189">
        <v>0</v>
      </c>
      <c r="P85" s="99">
        <v>27</v>
      </c>
      <c r="Q85" s="189">
        <v>0.02</v>
      </c>
      <c r="R85" s="189"/>
      <c r="S85" s="99">
        <v>14</v>
      </c>
      <c r="T85" s="189">
        <v>0.01</v>
      </c>
      <c r="U85" s="99">
        <v>10</v>
      </c>
      <c r="V85" s="189">
        <v>0.01</v>
      </c>
      <c r="W85" s="99">
        <v>0</v>
      </c>
      <c r="X85" s="189">
        <v>0</v>
      </c>
      <c r="Y85" s="99">
        <v>4</v>
      </c>
      <c r="Z85" s="189">
        <v>0</v>
      </c>
      <c r="AA85" s="189"/>
      <c r="AB85" s="99">
        <v>19</v>
      </c>
      <c r="AC85" s="189">
        <v>0.01</v>
      </c>
      <c r="AD85" s="99">
        <v>0</v>
      </c>
      <c r="AE85" s="189">
        <v>0</v>
      </c>
      <c r="AF85" s="99">
        <v>0</v>
      </c>
      <c r="AG85" s="189">
        <v>0</v>
      </c>
      <c r="AH85" s="99">
        <v>3</v>
      </c>
      <c r="AI85" s="189">
        <v>0</v>
      </c>
      <c r="AJ85" s="99">
        <v>0</v>
      </c>
      <c r="AK85" s="189">
        <v>0</v>
      </c>
      <c r="AL85" s="99">
        <v>16</v>
      </c>
      <c r="AM85" s="189">
        <v>0.01</v>
      </c>
      <c r="AN85" s="189"/>
      <c r="AO85" s="99">
        <v>9</v>
      </c>
      <c r="AP85" s="189">
        <v>0.01</v>
      </c>
      <c r="AQ85" s="99">
        <v>2</v>
      </c>
      <c r="AR85" s="189">
        <v>0</v>
      </c>
      <c r="AS85" s="99">
        <v>0</v>
      </c>
      <c r="AT85" s="189">
        <v>0</v>
      </c>
      <c r="AU85" s="99">
        <v>2</v>
      </c>
      <c r="AV85" s="189">
        <v>0</v>
      </c>
      <c r="AW85" s="99">
        <v>5</v>
      </c>
      <c r="AX85" s="189">
        <v>0</v>
      </c>
      <c r="AY85" s="189"/>
      <c r="AZ85" s="99">
        <v>65</v>
      </c>
      <c r="BA85" s="189">
        <v>0.05</v>
      </c>
      <c r="BB85" s="99">
        <v>11</v>
      </c>
      <c r="BC85" s="189">
        <v>0.01</v>
      </c>
      <c r="BD85" s="99">
        <v>54</v>
      </c>
      <c r="BE85" s="189">
        <v>0.04</v>
      </c>
      <c r="BF85" s="189"/>
      <c r="BG85" s="99">
        <v>37</v>
      </c>
      <c r="BH85" s="189">
        <v>0.03</v>
      </c>
      <c r="BJ85" s="161"/>
      <c r="BK85" s="161"/>
      <c r="BL85" s="161"/>
      <c r="BM85" s="161"/>
      <c r="BN85" s="161"/>
      <c r="BO85" s="161"/>
    </row>
    <row r="86" spans="1:67" ht="15" customHeight="1" x14ac:dyDescent="0.2">
      <c r="A86" s="101" t="s">
        <v>408</v>
      </c>
      <c r="B86" s="101" t="s">
        <v>409</v>
      </c>
      <c r="C86" s="142"/>
      <c r="D86" s="142"/>
      <c r="E86" s="99">
        <v>635</v>
      </c>
      <c r="F86" s="189">
        <v>1</v>
      </c>
      <c r="G86" s="188"/>
      <c r="H86" s="99">
        <v>286</v>
      </c>
      <c r="I86" s="189">
        <v>0.45</v>
      </c>
      <c r="J86" s="99">
        <v>244</v>
      </c>
      <c r="K86" s="189">
        <v>0.38</v>
      </c>
      <c r="L86" s="99">
        <v>3</v>
      </c>
      <c r="M86" s="189">
        <v>0</v>
      </c>
      <c r="N86" s="99">
        <v>4</v>
      </c>
      <c r="O86" s="189">
        <v>0.01</v>
      </c>
      <c r="P86" s="99">
        <v>35</v>
      </c>
      <c r="Q86" s="189">
        <v>0.06</v>
      </c>
      <c r="R86" s="189"/>
      <c r="S86" s="99">
        <v>78</v>
      </c>
      <c r="T86" s="189">
        <v>0.12</v>
      </c>
      <c r="U86" s="99">
        <v>50</v>
      </c>
      <c r="V86" s="189">
        <v>0.08</v>
      </c>
      <c r="W86" s="99">
        <v>18</v>
      </c>
      <c r="X86" s="189">
        <v>0.03</v>
      </c>
      <c r="Y86" s="99">
        <v>10</v>
      </c>
      <c r="Z86" s="189">
        <v>0.02</v>
      </c>
      <c r="AA86" s="189"/>
      <c r="AB86" s="99">
        <v>28</v>
      </c>
      <c r="AC86" s="189">
        <v>0.04</v>
      </c>
      <c r="AD86" s="99">
        <v>1</v>
      </c>
      <c r="AE86" s="189">
        <v>0</v>
      </c>
      <c r="AF86" s="99">
        <v>10</v>
      </c>
      <c r="AG86" s="189">
        <v>0.02</v>
      </c>
      <c r="AH86" s="99">
        <v>6</v>
      </c>
      <c r="AI86" s="189">
        <v>0.01</v>
      </c>
      <c r="AJ86" s="99">
        <v>0</v>
      </c>
      <c r="AK86" s="189">
        <v>0</v>
      </c>
      <c r="AL86" s="99">
        <v>11</v>
      </c>
      <c r="AM86" s="189">
        <v>0.02</v>
      </c>
      <c r="AN86" s="189"/>
      <c r="AO86" s="99">
        <v>16</v>
      </c>
      <c r="AP86" s="189">
        <v>0.03</v>
      </c>
      <c r="AQ86" s="99">
        <v>9</v>
      </c>
      <c r="AR86" s="189">
        <v>0.01</v>
      </c>
      <c r="AS86" s="99">
        <v>3</v>
      </c>
      <c r="AT86" s="189">
        <v>0</v>
      </c>
      <c r="AU86" s="99">
        <v>1</v>
      </c>
      <c r="AV86" s="189">
        <v>0</v>
      </c>
      <c r="AW86" s="99">
        <v>3</v>
      </c>
      <c r="AX86" s="189">
        <v>0</v>
      </c>
      <c r="AY86" s="189"/>
      <c r="AZ86" s="99">
        <v>9</v>
      </c>
      <c r="BA86" s="189">
        <v>0.01</v>
      </c>
      <c r="BB86" s="99">
        <v>3</v>
      </c>
      <c r="BC86" s="189">
        <v>0</v>
      </c>
      <c r="BD86" s="99">
        <v>6</v>
      </c>
      <c r="BE86" s="189">
        <v>0.01</v>
      </c>
      <c r="BF86" s="189"/>
      <c r="BG86" s="99">
        <v>218</v>
      </c>
      <c r="BH86" s="189">
        <v>0.34</v>
      </c>
      <c r="BJ86" s="161"/>
      <c r="BK86" s="161"/>
      <c r="BL86" s="161"/>
      <c r="BM86" s="161"/>
      <c r="BN86" s="161"/>
      <c r="BO86" s="161"/>
    </row>
    <row r="87" spans="1:67" ht="15" customHeight="1" x14ac:dyDescent="0.2">
      <c r="A87" s="101" t="s">
        <v>410</v>
      </c>
      <c r="B87" s="101" t="s">
        <v>411</v>
      </c>
      <c r="C87" s="142"/>
      <c r="D87" s="142"/>
      <c r="E87" s="99">
        <v>2314</v>
      </c>
      <c r="F87" s="189">
        <v>1</v>
      </c>
      <c r="G87" s="188"/>
      <c r="H87" s="99">
        <v>1234</v>
      </c>
      <c r="I87" s="189">
        <v>0.53</v>
      </c>
      <c r="J87" s="99">
        <v>1056</v>
      </c>
      <c r="K87" s="189">
        <v>0.46</v>
      </c>
      <c r="L87" s="99">
        <v>13</v>
      </c>
      <c r="M87" s="189">
        <v>0.01</v>
      </c>
      <c r="N87" s="99">
        <v>5</v>
      </c>
      <c r="O87" s="189">
        <v>0</v>
      </c>
      <c r="P87" s="99">
        <v>160</v>
      </c>
      <c r="Q87" s="189">
        <v>7.0000000000000007E-2</v>
      </c>
      <c r="R87" s="189"/>
      <c r="S87" s="99">
        <v>190</v>
      </c>
      <c r="T87" s="189">
        <v>0.08</v>
      </c>
      <c r="U87" s="99">
        <v>121</v>
      </c>
      <c r="V87" s="189">
        <v>0.05</v>
      </c>
      <c r="W87" s="99">
        <v>46</v>
      </c>
      <c r="X87" s="189">
        <v>0.02</v>
      </c>
      <c r="Y87" s="99">
        <v>23</v>
      </c>
      <c r="Z87" s="189">
        <v>0.01</v>
      </c>
      <c r="AA87" s="189"/>
      <c r="AB87" s="99">
        <v>249</v>
      </c>
      <c r="AC87" s="189">
        <v>0.11</v>
      </c>
      <c r="AD87" s="99">
        <v>112</v>
      </c>
      <c r="AE87" s="189">
        <v>0.05</v>
      </c>
      <c r="AF87" s="99">
        <v>24</v>
      </c>
      <c r="AG87" s="189">
        <v>0.01</v>
      </c>
      <c r="AH87" s="99">
        <v>7</v>
      </c>
      <c r="AI87" s="189">
        <v>0</v>
      </c>
      <c r="AJ87" s="99">
        <v>0</v>
      </c>
      <c r="AK87" s="189">
        <v>0</v>
      </c>
      <c r="AL87" s="99">
        <v>106</v>
      </c>
      <c r="AM87" s="189">
        <v>0.05</v>
      </c>
      <c r="AN87" s="189"/>
      <c r="AO87" s="99">
        <v>84</v>
      </c>
      <c r="AP87" s="189">
        <v>0.04</v>
      </c>
      <c r="AQ87" s="99">
        <v>37</v>
      </c>
      <c r="AR87" s="189">
        <v>0.02</v>
      </c>
      <c r="AS87" s="99">
        <v>9</v>
      </c>
      <c r="AT87" s="189">
        <v>0</v>
      </c>
      <c r="AU87" s="99">
        <v>21</v>
      </c>
      <c r="AV87" s="189">
        <v>0.01</v>
      </c>
      <c r="AW87" s="99">
        <v>17</v>
      </c>
      <c r="AX87" s="189">
        <v>0.01</v>
      </c>
      <c r="AY87" s="189"/>
      <c r="AZ87" s="99">
        <v>72</v>
      </c>
      <c r="BA87" s="189">
        <v>0.03</v>
      </c>
      <c r="BB87" s="99">
        <v>1</v>
      </c>
      <c r="BC87" s="189">
        <v>0</v>
      </c>
      <c r="BD87" s="99">
        <v>71</v>
      </c>
      <c r="BE87" s="189">
        <v>0.03</v>
      </c>
      <c r="BF87" s="189"/>
      <c r="BG87" s="99">
        <v>485</v>
      </c>
      <c r="BH87" s="189">
        <v>0.21</v>
      </c>
      <c r="BJ87" s="161"/>
      <c r="BK87" s="161"/>
      <c r="BL87" s="161"/>
      <c r="BM87" s="161"/>
      <c r="BN87" s="161"/>
      <c r="BO87" s="161"/>
    </row>
    <row r="88" spans="1:67" ht="15" customHeight="1" x14ac:dyDescent="0.2">
      <c r="A88" s="101" t="s">
        <v>412</v>
      </c>
      <c r="B88" s="101" t="s">
        <v>413</v>
      </c>
      <c r="C88" s="142"/>
      <c r="D88" s="142"/>
      <c r="E88" s="99">
        <v>217</v>
      </c>
      <c r="F88" s="189">
        <v>1</v>
      </c>
      <c r="G88" s="188"/>
      <c r="H88" s="99">
        <v>212</v>
      </c>
      <c r="I88" s="189">
        <v>0.98</v>
      </c>
      <c r="J88" s="99">
        <v>198</v>
      </c>
      <c r="K88" s="189">
        <v>0.91</v>
      </c>
      <c r="L88" s="99">
        <v>2</v>
      </c>
      <c r="M88" s="189">
        <v>0.01</v>
      </c>
      <c r="N88" s="99">
        <v>0</v>
      </c>
      <c r="O88" s="189">
        <v>0</v>
      </c>
      <c r="P88" s="99">
        <v>12</v>
      </c>
      <c r="Q88" s="189">
        <v>0.06</v>
      </c>
      <c r="R88" s="189"/>
      <c r="S88" s="99">
        <v>1</v>
      </c>
      <c r="T88" s="189">
        <v>0</v>
      </c>
      <c r="U88" s="99">
        <v>1</v>
      </c>
      <c r="V88" s="189">
        <v>0</v>
      </c>
      <c r="W88" s="99">
        <v>0</v>
      </c>
      <c r="X88" s="189">
        <v>0</v>
      </c>
      <c r="Y88" s="99">
        <v>0</v>
      </c>
      <c r="Z88" s="189">
        <v>0</v>
      </c>
      <c r="AA88" s="189"/>
      <c r="AB88" s="99">
        <v>0</v>
      </c>
      <c r="AC88" s="189">
        <v>0</v>
      </c>
      <c r="AD88" s="99">
        <v>0</v>
      </c>
      <c r="AE88" s="189">
        <v>0</v>
      </c>
      <c r="AF88" s="99">
        <v>0</v>
      </c>
      <c r="AG88" s="189">
        <v>0</v>
      </c>
      <c r="AH88" s="99">
        <v>0</v>
      </c>
      <c r="AI88" s="189">
        <v>0</v>
      </c>
      <c r="AJ88" s="99">
        <v>0</v>
      </c>
      <c r="AK88" s="189">
        <v>0</v>
      </c>
      <c r="AL88" s="99">
        <v>0</v>
      </c>
      <c r="AM88" s="189">
        <v>0</v>
      </c>
      <c r="AN88" s="189"/>
      <c r="AO88" s="99">
        <v>2</v>
      </c>
      <c r="AP88" s="189">
        <v>0.01</v>
      </c>
      <c r="AQ88" s="99">
        <v>0</v>
      </c>
      <c r="AR88" s="189">
        <v>0</v>
      </c>
      <c r="AS88" s="99">
        <v>0</v>
      </c>
      <c r="AT88" s="189">
        <v>0</v>
      </c>
      <c r="AU88" s="99">
        <v>2</v>
      </c>
      <c r="AV88" s="189">
        <v>0.01</v>
      </c>
      <c r="AW88" s="99">
        <v>0</v>
      </c>
      <c r="AX88" s="189">
        <v>0</v>
      </c>
      <c r="AY88" s="189"/>
      <c r="AZ88" s="99">
        <v>2</v>
      </c>
      <c r="BA88" s="189">
        <v>0.01</v>
      </c>
      <c r="BB88" s="99">
        <v>2</v>
      </c>
      <c r="BC88" s="189">
        <v>0.01</v>
      </c>
      <c r="BD88" s="99">
        <v>0</v>
      </c>
      <c r="BE88" s="189">
        <v>0</v>
      </c>
      <c r="BF88" s="189"/>
      <c r="BG88" s="99">
        <v>0</v>
      </c>
      <c r="BH88" s="189">
        <v>0</v>
      </c>
      <c r="BJ88" s="161"/>
      <c r="BK88" s="161"/>
      <c r="BL88" s="161"/>
      <c r="BM88" s="161"/>
      <c r="BN88" s="161"/>
      <c r="BO88" s="161"/>
    </row>
    <row r="89" spans="1:67" ht="15" customHeight="1" x14ac:dyDescent="0.2">
      <c r="A89" s="101" t="s">
        <v>414</v>
      </c>
      <c r="B89" s="101" t="s">
        <v>415</v>
      </c>
      <c r="C89" s="142"/>
      <c r="D89" s="142"/>
      <c r="E89" s="99">
        <v>2364</v>
      </c>
      <c r="F89" s="189">
        <v>1</v>
      </c>
      <c r="G89" s="188"/>
      <c r="H89" s="99">
        <v>1901</v>
      </c>
      <c r="I89" s="189">
        <v>0.8</v>
      </c>
      <c r="J89" s="99">
        <v>1782</v>
      </c>
      <c r="K89" s="189">
        <v>0.75</v>
      </c>
      <c r="L89" s="99">
        <v>5</v>
      </c>
      <c r="M89" s="189">
        <v>0</v>
      </c>
      <c r="N89" s="99">
        <v>7</v>
      </c>
      <c r="O89" s="189">
        <v>0</v>
      </c>
      <c r="P89" s="99">
        <v>107</v>
      </c>
      <c r="Q89" s="189">
        <v>0.05</v>
      </c>
      <c r="R89" s="189"/>
      <c r="S89" s="99">
        <v>68</v>
      </c>
      <c r="T89" s="189">
        <v>0.03</v>
      </c>
      <c r="U89" s="99">
        <v>53</v>
      </c>
      <c r="V89" s="189">
        <v>0.02</v>
      </c>
      <c r="W89" s="99">
        <v>2</v>
      </c>
      <c r="X89" s="189">
        <v>0</v>
      </c>
      <c r="Y89" s="99">
        <v>13</v>
      </c>
      <c r="Z89" s="189">
        <v>0.01</v>
      </c>
      <c r="AA89" s="189"/>
      <c r="AB89" s="99">
        <v>52</v>
      </c>
      <c r="AC89" s="189">
        <v>0.02</v>
      </c>
      <c r="AD89" s="99">
        <v>13</v>
      </c>
      <c r="AE89" s="189">
        <v>0.01</v>
      </c>
      <c r="AF89" s="99">
        <v>4</v>
      </c>
      <c r="AG89" s="189">
        <v>0</v>
      </c>
      <c r="AH89" s="99">
        <v>3</v>
      </c>
      <c r="AI89" s="189">
        <v>0</v>
      </c>
      <c r="AJ89" s="99">
        <v>1</v>
      </c>
      <c r="AK89" s="189">
        <v>0</v>
      </c>
      <c r="AL89" s="99">
        <v>31</v>
      </c>
      <c r="AM89" s="189">
        <v>0.01</v>
      </c>
      <c r="AN89" s="189"/>
      <c r="AO89" s="99">
        <v>139</v>
      </c>
      <c r="AP89" s="189">
        <v>0.06</v>
      </c>
      <c r="AQ89" s="99">
        <v>10</v>
      </c>
      <c r="AR89" s="189">
        <v>0</v>
      </c>
      <c r="AS89" s="99">
        <v>5</v>
      </c>
      <c r="AT89" s="189">
        <v>0</v>
      </c>
      <c r="AU89" s="99">
        <v>4</v>
      </c>
      <c r="AV89" s="189">
        <v>0</v>
      </c>
      <c r="AW89" s="99">
        <v>120</v>
      </c>
      <c r="AX89" s="189">
        <v>0.05</v>
      </c>
      <c r="AY89" s="189"/>
      <c r="AZ89" s="99">
        <v>138</v>
      </c>
      <c r="BA89" s="189">
        <v>0.06</v>
      </c>
      <c r="BB89" s="99">
        <v>58</v>
      </c>
      <c r="BC89" s="189">
        <v>0.02</v>
      </c>
      <c r="BD89" s="99">
        <v>80</v>
      </c>
      <c r="BE89" s="189">
        <v>0.03</v>
      </c>
      <c r="BF89" s="189"/>
      <c r="BG89" s="99">
        <v>66</v>
      </c>
      <c r="BH89" s="189">
        <v>0.03</v>
      </c>
      <c r="BJ89" s="161"/>
      <c r="BK89" s="161"/>
      <c r="BL89" s="161"/>
      <c r="BM89" s="161"/>
      <c r="BN89" s="161"/>
      <c r="BO89" s="161"/>
    </row>
    <row r="90" spans="1:67" ht="15" customHeight="1" x14ac:dyDescent="0.2">
      <c r="A90" s="101" t="s">
        <v>416</v>
      </c>
      <c r="B90" s="101" t="s">
        <v>417</v>
      </c>
      <c r="C90" s="142"/>
      <c r="D90" s="142"/>
      <c r="E90" s="99">
        <v>1550</v>
      </c>
      <c r="F90" s="189">
        <v>1</v>
      </c>
      <c r="G90" s="188"/>
      <c r="H90" s="99">
        <v>1068</v>
      </c>
      <c r="I90" s="189">
        <v>0.69</v>
      </c>
      <c r="J90" s="99">
        <v>1002</v>
      </c>
      <c r="K90" s="189">
        <v>0.65</v>
      </c>
      <c r="L90" s="99">
        <v>3</v>
      </c>
      <c r="M90" s="189">
        <v>0</v>
      </c>
      <c r="N90" s="99">
        <v>6</v>
      </c>
      <c r="O90" s="189">
        <v>0</v>
      </c>
      <c r="P90" s="99">
        <v>57</v>
      </c>
      <c r="Q90" s="189">
        <v>0.04</v>
      </c>
      <c r="R90" s="189"/>
      <c r="S90" s="99">
        <v>5</v>
      </c>
      <c r="T90" s="189">
        <v>0</v>
      </c>
      <c r="U90" s="99">
        <v>3</v>
      </c>
      <c r="V90" s="189">
        <v>0</v>
      </c>
      <c r="W90" s="99">
        <v>2</v>
      </c>
      <c r="X90" s="189">
        <v>0</v>
      </c>
      <c r="Y90" s="99">
        <v>0</v>
      </c>
      <c r="Z90" s="189">
        <v>0</v>
      </c>
      <c r="AA90" s="189"/>
      <c r="AB90" s="99">
        <v>4</v>
      </c>
      <c r="AC90" s="189">
        <v>0</v>
      </c>
      <c r="AD90" s="99">
        <v>0</v>
      </c>
      <c r="AE90" s="189">
        <v>0</v>
      </c>
      <c r="AF90" s="99">
        <v>1</v>
      </c>
      <c r="AG90" s="189">
        <v>0</v>
      </c>
      <c r="AH90" s="99">
        <v>1</v>
      </c>
      <c r="AI90" s="189">
        <v>0</v>
      </c>
      <c r="AJ90" s="99">
        <v>0</v>
      </c>
      <c r="AK90" s="189">
        <v>0</v>
      </c>
      <c r="AL90" s="99">
        <v>2</v>
      </c>
      <c r="AM90" s="189">
        <v>0</v>
      </c>
      <c r="AN90" s="189"/>
      <c r="AO90" s="99">
        <v>23</v>
      </c>
      <c r="AP90" s="189">
        <v>0.01</v>
      </c>
      <c r="AQ90" s="99">
        <v>12</v>
      </c>
      <c r="AR90" s="189">
        <v>0.01</v>
      </c>
      <c r="AS90" s="99">
        <v>1</v>
      </c>
      <c r="AT90" s="189">
        <v>0</v>
      </c>
      <c r="AU90" s="99">
        <v>3</v>
      </c>
      <c r="AV90" s="189">
        <v>0</v>
      </c>
      <c r="AW90" s="99">
        <v>7</v>
      </c>
      <c r="AX90" s="189">
        <v>0</v>
      </c>
      <c r="AY90" s="189"/>
      <c r="AZ90" s="99">
        <v>4</v>
      </c>
      <c r="BA90" s="189">
        <v>0</v>
      </c>
      <c r="BB90" s="99">
        <v>3</v>
      </c>
      <c r="BC90" s="189">
        <v>0</v>
      </c>
      <c r="BD90" s="99">
        <v>1</v>
      </c>
      <c r="BE90" s="189">
        <v>0</v>
      </c>
      <c r="BF90" s="189"/>
      <c r="BG90" s="99">
        <v>446</v>
      </c>
      <c r="BH90" s="189">
        <v>0.28999999999999998</v>
      </c>
      <c r="BJ90" s="161"/>
      <c r="BK90" s="161"/>
      <c r="BL90" s="161"/>
      <c r="BM90" s="161"/>
      <c r="BN90" s="161"/>
      <c r="BO90" s="161"/>
    </row>
    <row r="91" spans="1:67" ht="15" customHeight="1" x14ac:dyDescent="0.2">
      <c r="A91" s="101" t="s">
        <v>418</v>
      </c>
      <c r="B91" s="101" t="s">
        <v>419</v>
      </c>
      <c r="C91" s="142"/>
      <c r="D91" s="142"/>
      <c r="E91" s="99">
        <v>501</v>
      </c>
      <c r="F91" s="189">
        <v>1</v>
      </c>
      <c r="G91" s="188"/>
      <c r="H91" s="99">
        <v>305</v>
      </c>
      <c r="I91" s="189">
        <v>0.61</v>
      </c>
      <c r="J91" s="99">
        <v>281</v>
      </c>
      <c r="K91" s="189">
        <v>0.56000000000000005</v>
      </c>
      <c r="L91" s="99">
        <v>0</v>
      </c>
      <c r="M91" s="189">
        <v>0</v>
      </c>
      <c r="N91" s="99">
        <v>4</v>
      </c>
      <c r="O91" s="189">
        <v>0.01</v>
      </c>
      <c r="P91" s="99">
        <v>20</v>
      </c>
      <c r="Q91" s="189">
        <v>0.04</v>
      </c>
      <c r="R91" s="189"/>
      <c r="S91" s="99">
        <v>1</v>
      </c>
      <c r="T91" s="189">
        <v>0</v>
      </c>
      <c r="U91" s="99">
        <v>0</v>
      </c>
      <c r="V91" s="189">
        <v>0</v>
      </c>
      <c r="W91" s="99">
        <v>1</v>
      </c>
      <c r="X91" s="189">
        <v>0</v>
      </c>
      <c r="Y91" s="99">
        <v>0</v>
      </c>
      <c r="Z91" s="189">
        <v>0</v>
      </c>
      <c r="AA91" s="189"/>
      <c r="AB91" s="99">
        <v>11</v>
      </c>
      <c r="AC91" s="189">
        <v>0.02</v>
      </c>
      <c r="AD91" s="99">
        <v>0</v>
      </c>
      <c r="AE91" s="189">
        <v>0</v>
      </c>
      <c r="AF91" s="99">
        <v>1</v>
      </c>
      <c r="AG91" s="189">
        <v>0</v>
      </c>
      <c r="AH91" s="99">
        <v>1</v>
      </c>
      <c r="AI91" s="189">
        <v>0</v>
      </c>
      <c r="AJ91" s="99">
        <v>0</v>
      </c>
      <c r="AK91" s="189">
        <v>0</v>
      </c>
      <c r="AL91" s="99">
        <v>9</v>
      </c>
      <c r="AM91" s="189">
        <v>0.02</v>
      </c>
      <c r="AN91" s="189"/>
      <c r="AO91" s="99">
        <v>9</v>
      </c>
      <c r="AP91" s="189">
        <v>0.02</v>
      </c>
      <c r="AQ91" s="99">
        <v>4</v>
      </c>
      <c r="AR91" s="189">
        <v>0.01</v>
      </c>
      <c r="AS91" s="99">
        <v>1</v>
      </c>
      <c r="AT91" s="189">
        <v>0</v>
      </c>
      <c r="AU91" s="99">
        <v>3</v>
      </c>
      <c r="AV91" s="189">
        <v>0.01</v>
      </c>
      <c r="AW91" s="99">
        <v>1</v>
      </c>
      <c r="AX91" s="189">
        <v>0</v>
      </c>
      <c r="AY91" s="189"/>
      <c r="AZ91" s="99">
        <v>6</v>
      </c>
      <c r="BA91" s="189">
        <v>0.01</v>
      </c>
      <c r="BB91" s="99">
        <v>2</v>
      </c>
      <c r="BC91" s="189">
        <v>0</v>
      </c>
      <c r="BD91" s="99">
        <v>4</v>
      </c>
      <c r="BE91" s="189">
        <v>0.01</v>
      </c>
      <c r="BF91" s="189"/>
      <c r="BG91" s="99">
        <v>169</v>
      </c>
      <c r="BH91" s="189">
        <v>0.34</v>
      </c>
      <c r="BJ91" s="161"/>
      <c r="BK91" s="161"/>
      <c r="BL91" s="161"/>
      <c r="BM91" s="161"/>
      <c r="BN91" s="161"/>
      <c r="BO91" s="161"/>
    </row>
    <row r="92" spans="1:67" ht="15" customHeight="1" x14ac:dyDescent="0.2">
      <c r="A92" s="101" t="s">
        <v>420</v>
      </c>
      <c r="B92" s="101" t="s">
        <v>421</v>
      </c>
      <c r="C92" s="142"/>
      <c r="D92" s="142"/>
      <c r="E92" s="99">
        <v>2366</v>
      </c>
      <c r="F92" s="189">
        <v>1</v>
      </c>
      <c r="G92" s="188"/>
      <c r="H92" s="99">
        <v>1390</v>
      </c>
      <c r="I92" s="189">
        <v>0.59</v>
      </c>
      <c r="J92" s="99">
        <v>1329</v>
      </c>
      <c r="K92" s="189">
        <v>0.56000000000000005</v>
      </c>
      <c r="L92" s="99">
        <v>11</v>
      </c>
      <c r="M92" s="189">
        <v>0</v>
      </c>
      <c r="N92" s="99">
        <v>6</v>
      </c>
      <c r="O92" s="189">
        <v>0</v>
      </c>
      <c r="P92" s="99">
        <v>44</v>
      </c>
      <c r="Q92" s="189">
        <v>0.02</v>
      </c>
      <c r="R92" s="189"/>
      <c r="S92" s="99">
        <v>192</v>
      </c>
      <c r="T92" s="189">
        <v>0.08</v>
      </c>
      <c r="U92" s="99">
        <v>91</v>
      </c>
      <c r="V92" s="189">
        <v>0.04</v>
      </c>
      <c r="W92" s="99">
        <v>70</v>
      </c>
      <c r="X92" s="189">
        <v>0.03</v>
      </c>
      <c r="Y92" s="99">
        <v>31</v>
      </c>
      <c r="Z92" s="189">
        <v>0.01</v>
      </c>
      <c r="AA92" s="189"/>
      <c r="AB92" s="99">
        <v>173</v>
      </c>
      <c r="AC92" s="189">
        <v>7.0000000000000007E-2</v>
      </c>
      <c r="AD92" s="99">
        <v>82</v>
      </c>
      <c r="AE92" s="189">
        <v>0.03</v>
      </c>
      <c r="AF92" s="99">
        <v>29</v>
      </c>
      <c r="AG92" s="189">
        <v>0.01</v>
      </c>
      <c r="AH92" s="99">
        <v>4</v>
      </c>
      <c r="AI92" s="189">
        <v>0</v>
      </c>
      <c r="AJ92" s="99">
        <v>0</v>
      </c>
      <c r="AK92" s="189">
        <v>0</v>
      </c>
      <c r="AL92" s="99">
        <v>58</v>
      </c>
      <c r="AM92" s="189">
        <v>0.02</v>
      </c>
      <c r="AN92" s="189"/>
      <c r="AO92" s="99">
        <v>104</v>
      </c>
      <c r="AP92" s="189">
        <v>0.04</v>
      </c>
      <c r="AQ92" s="99">
        <v>69</v>
      </c>
      <c r="AR92" s="189">
        <v>0.03</v>
      </c>
      <c r="AS92" s="99">
        <v>12</v>
      </c>
      <c r="AT92" s="189">
        <v>0.01</v>
      </c>
      <c r="AU92" s="99">
        <v>9</v>
      </c>
      <c r="AV92" s="189">
        <v>0</v>
      </c>
      <c r="AW92" s="99">
        <v>14</v>
      </c>
      <c r="AX92" s="189">
        <v>0.01</v>
      </c>
      <c r="AY92" s="189"/>
      <c r="AZ92" s="99">
        <v>108</v>
      </c>
      <c r="BA92" s="189">
        <v>0.05</v>
      </c>
      <c r="BB92" s="99">
        <v>58</v>
      </c>
      <c r="BC92" s="189">
        <v>0.02</v>
      </c>
      <c r="BD92" s="99">
        <v>50</v>
      </c>
      <c r="BE92" s="189">
        <v>0.02</v>
      </c>
      <c r="BF92" s="189"/>
      <c r="BG92" s="99">
        <v>399</v>
      </c>
      <c r="BH92" s="189">
        <v>0.17</v>
      </c>
      <c r="BJ92" s="161"/>
      <c r="BK92" s="161"/>
      <c r="BL92" s="161"/>
      <c r="BM92" s="161"/>
      <c r="BN92" s="161"/>
      <c r="BO92" s="161"/>
    </row>
    <row r="93" spans="1:67" ht="15" customHeight="1" x14ac:dyDescent="0.2">
      <c r="A93" s="101" t="s">
        <v>422</v>
      </c>
      <c r="B93" s="101" t="s">
        <v>423</v>
      </c>
      <c r="C93" s="142"/>
      <c r="D93" s="142"/>
      <c r="E93" s="99">
        <v>3769</v>
      </c>
      <c r="F93" s="189">
        <v>1</v>
      </c>
      <c r="G93" s="188"/>
      <c r="H93" s="99">
        <v>3427</v>
      </c>
      <c r="I93" s="189">
        <v>0.91</v>
      </c>
      <c r="J93" s="99">
        <v>3292</v>
      </c>
      <c r="K93" s="189">
        <v>0.87</v>
      </c>
      <c r="L93" s="99">
        <v>5</v>
      </c>
      <c r="M93" s="189">
        <v>0</v>
      </c>
      <c r="N93" s="99">
        <v>3</v>
      </c>
      <c r="O93" s="189">
        <v>0</v>
      </c>
      <c r="P93" s="99">
        <v>127</v>
      </c>
      <c r="Q93" s="189">
        <v>0.03</v>
      </c>
      <c r="R93" s="189"/>
      <c r="S93" s="99">
        <v>11</v>
      </c>
      <c r="T93" s="189">
        <v>0</v>
      </c>
      <c r="U93" s="99">
        <v>8</v>
      </c>
      <c r="V93" s="189">
        <v>0</v>
      </c>
      <c r="W93" s="99">
        <v>0</v>
      </c>
      <c r="X93" s="189">
        <v>0</v>
      </c>
      <c r="Y93" s="99">
        <v>3</v>
      </c>
      <c r="Z93" s="189">
        <v>0</v>
      </c>
      <c r="AA93" s="189"/>
      <c r="AB93" s="99">
        <v>14</v>
      </c>
      <c r="AC93" s="189">
        <v>0</v>
      </c>
      <c r="AD93" s="99">
        <v>3</v>
      </c>
      <c r="AE93" s="189">
        <v>0</v>
      </c>
      <c r="AF93" s="99">
        <v>2</v>
      </c>
      <c r="AG93" s="189">
        <v>0</v>
      </c>
      <c r="AH93" s="99">
        <v>0</v>
      </c>
      <c r="AI93" s="189">
        <v>0</v>
      </c>
      <c r="AJ93" s="99">
        <v>1</v>
      </c>
      <c r="AK93" s="189">
        <v>0</v>
      </c>
      <c r="AL93" s="99">
        <v>8</v>
      </c>
      <c r="AM93" s="189">
        <v>0</v>
      </c>
      <c r="AN93" s="189"/>
      <c r="AO93" s="99">
        <v>9</v>
      </c>
      <c r="AP93" s="189">
        <v>0</v>
      </c>
      <c r="AQ93" s="99">
        <v>1</v>
      </c>
      <c r="AR93" s="189">
        <v>0</v>
      </c>
      <c r="AS93" s="99">
        <v>3</v>
      </c>
      <c r="AT93" s="189">
        <v>0</v>
      </c>
      <c r="AU93" s="99">
        <v>2</v>
      </c>
      <c r="AV93" s="189">
        <v>0</v>
      </c>
      <c r="AW93" s="99">
        <v>3</v>
      </c>
      <c r="AX93" s="189">
        <v>0</v>
      </c>
      <c r="AY93" s="189"/>
      <c r="AZ93" s="99">
        <v>104</v>
      </c>
      <c r="BA93" s="189">
        <v>0.03</v>
      </c>
      <c r="BB93" s="99">
        <v>41</v>
      </c>
      <c r="BC93" s="189">
        <v>0.01</v>
      </c>
      <c r="BD93" s="99">
        <v>63</v>
      </c>
      <c r="BE93" s="189">
        <v>0.02</v>
      </c>
      <c r="BF93" s="189"/>
      <c r="BG93" s="99">
        <v>204</v>
      </c>
      <c r="BH93" s="189">
        <v>0.05</v>
      </c>
      <c r="BJ93" s="161"/>
      <c r="BK93" s="161"/>
      <c r="BL93" s="161"/>
      <c r="BM93" s="161"/>
      <c r="BN93" s="161"/>
      <c r="BO93" s="161"/>
    </row>
    <row r="94" spans="1:67" ht="15" customHeight="1" x14ac:dyDescent="0.2">
      <c r="A94" s="101" t="s">
        <v>424</v>
      </c>
      <c r="B94" s="101" t="s">
        <v>425</v>
      </c>
      <c r="C94" s="142"/>
      <c r="D94" s="142"/>
      <c r="E94" s="99">
        <v>3059</v>
      </c>
      <c r="F94" s="189">
        <v>1</v>
      </c>
      <c r="G94" s="188"/>
      <c r="H94" s="99">
        <v>648</v>
      </c>
      <c r="I94" s="189">
        <v>0.21</v>
      </c>
      <c r="J94" s="99">
        <v>285</v>
      </c>
      <c r="K94" s="189">
        <v>0.09</v>
      </c>
      <c r="L94" s="99">
        <v>30</v>
      </c>
      <c r="M94" s="189">
        <v>0.01</v>
      </c>
      <c r="N94" s="99">
        <v>4</v>
      </c>
      <c r="O94" s="189">
        <v>0</v>
      </c>
      <c r="P94" s="99">
        <v>329</v>
      </c>
      <c r="Q94" s="189">
        <v>0.11</v>
      </c>
      <c r="R94" s="189"/>
      <c r="S94" s="99">
        <v>903</v>
      </c>
      <c r="T94" s="189">
        <v>0.3</v>
      </c>
      <c r="U94" s="99">
        <v>625</v>
      </c>
      <c r="V94" s="189">
        <v>0.2</v>
      </c>
      <c r="W94" s="99">
        <v>240</v>
      </c>
      <c r="X94" s="189">
        <v>0.08</v>
      </c>
      <c r="Y94" s="99">
        <v>38</v>
      </c>
      <c r="Z94" s="189">
        <v>0.01</v>
      </c>
      <c r="AA94" s="189"/>
      <c r="AB94" s="99">
        <v>642</v>
      </c>
      <c r="AC94" s="189">
        <v>0.21</v>
      </c>
      <c r="AD94" s="99">
        <v>148</v>
      </c>
      <c r="AE94" s="189">
        <v>0.05</v>
      </c>
      <c r="AF94" s="99">
        <v>163</v>
      </c>
      <c r="AG94" s="189">
        <v>0.05</v>
      </c>
      <c r="AH94" s="99">
        <v>44</v>
      </c>
      <c r="AI94" s="189">
        <v>0.01</v>
      </c>
      <c r="AJ94" s="99">
        <v>14</v>
      </c>
      <c r="AK94" s="189">
        <v>0</v>
      </c>
      <c r="AL94" s="99">
        <v>273</v>
      </c>
      <c r="AM94" s="189">
        <v>0.09</v>
      </c>
      <c r="AN94" s="189"/>
      <c r="AO94" s="99">
        <v>253</v>
      </c>
      <c r="AP94" s="189">
        <v>0.08</v>
      </c>
      <c r="AQ94" s="99">
        <v>55</v>
      </c>
      <c r="AR94" s="189">
        <v>0.02</v>
      </c>
      <c r="AS94" s="99">
        <v>32</v>
      </c>
      <c r="AT94" s="189">
        <v>0.01</v>
      </c>
      <c r="AU94" s="99">
        <v>24</v>
      </c>
      <c r="AV94" s="189">
        <v>0.01</v>
      </c>
      <c r="AW94" s="99">
        <v>142</v>
      </c>
      <c r="AX94" s="189">
        <v>0.05</v>
      </c>
      <c r="AY94" s="189"/>
      <c r="AZ94" s="99">
        <v>570</v>
      </c>
      <c r="BA94" s="189">
        <v>0.19</v>
      </c>
      <c r="BB94" s="99">
        <v>338</v>
      </c>
      <c r="BC94" s="189">
        <v>0.11</v>
      </c>
      <c r="BD94" s="99">
        <v>232</v>
      </c>
      <c r="BE94" s="189">
        <v>0.08</v>
      </c>
      <c r="BF94" s="189"/>
      <c r="BG94" s="99">
        <v>43</v>
      </c>
      <c r="BH94" s="189">
        <v>0.01</v>
      </c>
      <c r="BJ94" s="161"/>
      <c r="BK94" s="161"/>
      <c r="BL94" s="161"/>
      <c r="BM94" s="161"/>
      <c r="BN94" s="161"/>
      <c r="BO94" s="161"/>
    </row>
    <row r="95" spans="1:67" ht="15" customHeight="1" x14ac:dyDescent="0.2">
      <c r="A95" s="101" t="s">
        <v>426</v>
      </c>
      <c r="B95" s="101" t="s">
        <v>427</v>
      </c>
      <c r="C95" s="142"/>
      <c r="D95" s="142"/>
      <c r="E95" s="99">
        <v>434</v>
      </c>
      <c r="F95" s="189">
        <v>1</v>
      </c>
      <c r="G95" s="188"/>
      <c r="H95" s="99">
        <v>408</v>
      </c>
      <c r="I95" s="189">
        <v>0.94</v>
      </c>
      <c r="J95" s="99">
        <v>366</v>
      </c>
      <c r="K95" s="189">
        <v>0.84</v>
      </c>
      <c r="L95" s="99">
        <v>1</v>
      </c>
      <c r="M95" s="189">
        <v>0</v>
      </c>
      <c r="N95" s="99">
        <v>1</v>
      </c>
      <c r="O95" s="189">
        <v>0</v>
      </c>
      <c r="P95" s="99">
        <v>40</v>
      </c>
      <c r="Q95" s="189">
        <v>0.09</v>
      </c>
      <c r="R95" s="189"/>
      <c r="S95" s="99">
        <v>8</v>
      </c>
      <c r="T95" s="189">
        <v>0.02</v>
      </c>
      <c r="U95" s="99">
        <v>4</v>
      </c>
      <c r="V95" s="189">
        <v>0.01</v>
      </c>
      <c r="W95" s="99">
        <v>1</v>
      </c>
      <c r="X95" s="189">
        <v>0</v>
      </c>
      <c r="Y95" s="99">
        <v>3</v>
      </c>
      <c r="Z95" s="189">
        <v>0.01</v>
      </c>
      <c r="AA95" s="189"/>
      <c r="AB95" s="99">
        <v>3</v>
      </c>
      <c r="AC95" s="189">
        <v>0.01</v>
      </c>
      <c r="AD95" s="99">
        <v>2</v>
      </c>
      <c r="AE95" s="189">
        <v>0</v>
      </c>
      <c r="AF95" s="99">
        <v>1</v>
      </c>
      <c r="AG95" s="189">
        <v>0</v>
      </c>
      <c r="AH95" s="99">
        <v>0</v>
      </c>
      <c r="AI95" s="189">
        <v>0</v>
      </c>
      <c r="AJ95" s="99">
        <v>0</v>
      </c>
      <c r="AK95" s="189">
        <v>0</v>
      </c>
      <c r="AL95" s="99">
        <v>0</v>
      </c>
      <c r="AM95" s="189">
        <v>0</v>
      </c>
      <c r="AN95" s="189"/>
      <c r="AO95" s="99">
        <v>8</v>
      </c>
      <c r="AP95" s="189">
        <v>0.02</v>
      </c>
      <c r="AQ95" s="99">
        <v>1</v>
      </c>
      <c r="AR95" s="189">
        <v>0</v>
      </c>
      <c r="AS95" s="99">
        <v>5</v>
      </c>
      <c r="AT95" s="189">
        <v>0.01</v>
      </c>
      <c r="AU95" s="99">
        <v>0</v>
      </c>
      <c r="AV95" s="189">
        <v>0</v>
      </c>
      <c r="AW95" s="99">
        <v>2</v>
      </c>
      <c r="AX95" s="189">
        <v>0</v>
      </c>
      <c r="AY95" s="189"/>
      <c r="AZ95" s="99">
        <v>3</v>
      </c>
      <c r="BA95" s="189">
        <v>0.01</v>
      </c>
      <c r="BB95" s="99">
        <v>0</v>
      </c>
      <c r="BC95" s="189">
        <v>0</v>
      </c>
      <c r="BD95" s="99">
        <v>3</v>
      </c>
      <c r="BE95" s="189">
        <v>0.01</v>
      </c>
      <c r="BF95" s="189"/>
      <c r="BG95" s="99">
        <v>4</v>
      </c>
      <c r="BH95" s="189">
        <v>0.01</v>
      </c>
      <c r="BJ95" s="161"/>
      <c r="BK95" s="161"/>
      <c r="BL95" s="161"/>
      <c r="BM95" s="161"/>
      <c r="BN95" s="161"/>
      <c r="BO95" s="161"/>
    </row>
    <row r="96" spans="1:67" ht="15" customHeight="1" x14ac:dyDescent="0.2">
      <c r="A96" s="101" t="s">
        <v>428</v>
      </c>
      <c r="B96" s="101" t="s">
        <v>429</v>
      </c>
      <c r="C96" s="142"/>
      <c r="D96" s="142"/>
      <c r="E96" s="99">
        <v>691</v>
      </c>
      <c r="F96" s="189">
        <v>1</v>
      </c>
      <c r="G96" s="188"/>
      <c r="H96" s="99">
        <v>647</v>
      </c>
      <c r="I96" s="189">
        <v>0.94</v>
      </c>
      <c r="J96" s="99">
        <v>605</v>
      </c>
      <c r="K96" s="189">
        <v>0.88</v>
      </c>
      <c r="L96" s="99">
        <v>2</v>
      </c>
      <c r="M96" s="189">
        <v>0</v>
      </c>
      <c r="N96" s="99">
        <v>0</v>
      </c>
      <c r="O96" s="189">
        <v>0</v>
      </c>
      <c r="P96" s="99">
        <v>40</v>
      </c>
      <c r="Q96" s="189">
        <v>0.06</v>
      </c>
      <c r="R96" s="189"/>
      <c r="S96" s="99">
        <v>14</v>
      </c>
      <c r="T96" s="189">
        <v>0.02</v>
      </c>
      <c r="U96" s="99">
        <v>11</v>
      </c>
      <c r="V96" s="189">
        <v>0.02</v>
      </c>
      <c r="W96" s="99">
        <v>1</v>
      </c>
      <c r="X96" s="189">
        <v>0</v>
      </c>
      <c r="Y96" s="99">
        <v>2</v>
      </c>
      <c r="Z96" s="189">
        <v>0</v>
      </c>
      <c r="AA96" s="189"/>
      <c r="AB96" s="99">
        <v>8</v>
      </c>
      <c r="AC96" s="189">
        <v>0.01</v>
      </c>
      <c r="AD96" s="99">
        <v>2</v>
      </c>
      <c r="AE96" s="189">
        <v>0</v>
      </c>
      <c r="AF96" s="99">
        <v>1</v>
      </c>
      <c r="AG96" s="189">
        <v>0</v>
      </c>
      <c r="AH96" s="99">
        <v>2</v>
      </c>
      <c r="AI96" s="189">
        <v>0</v>
      </c>
      <c r="AJ96" s="99">
        <v>0</v>
      </c>
      <c r="AK96" s="189">
        <v>0</v>
      </c>
      <c r="AL96" s="99">
        <v>3</v>
      </c>
      <c r="AM96" s="189">
        <v>0</v>
      </c>
      <c r="AN96" s="189"/>
      <c r="AO96" s="99">
        <v>8</v>
      </c>
      <c r="AP96" s="189">
        <v>0.01</v>
      </c>
      <c r="AQ96" s="99">
        <v>3</v>
      </c>
      <c r="AR96" s="189">
        <v>0</v>
      </c>
      <c r="AS96" s="99">
        <v>2</v>
      </c>
      <c r="AT96" s="189">
        <v>0</v>
      </c>
      <c r="AU96" s="99">
        <v>0</v>
      </c>
      <c r="AV96" s="189">
        <v>0</v>
      </c>
      <c r="AW96" s="99">
        <v>3</v>
      </c>
      <c r="AX96" s="189">
        <v>0</v>
      </c>
      <c r="AY96" s="189"/>
      <c r="AZ96" s="99">
        <v>4</v>
      </c>
      <c r="BA96" s="189">
        <v>0.01</v>
      </c>
      <c r="BB96" s="99">
        <v>1</v>
      </c>
      <c r="BC96" s="189">
        <v>0</v>
      </c>
      <c r="BD96" s="99">
        <v>3</v>
      </c>
      <c r="BE96" s="189">
        <v>0</v>
      </c>
      <c r="BF96" s="189"/>
      <c r="BG96" s="99">
        <v>10</v>
      </c>
      <c r="BH96" s="189">
        <v>0.01</v>
      </c>
      <c r="BJ96" s="161"/>
      <c r="BK96" s="161"/>
      <c r="BL96" s="161"/>
      <c r="BM96" s="161"/>
      <c r="BN96" s="161"/>
      <c r="BO96" s="161"/>
    </row>
    <row r="97" spans="1:67" ht="15" customHeight="1" x14ac:dyDescent="0.2">
      <c r="A97" s="101" t="s">
        <v>430</v>
      </c>
      <c r="B97" s="101" t="s">
        <v>431</v>
      </c>
      <c r="C97" s="142"/>
      <c r="D97" s="142"/>
      <c r="E97" s="99">
        <v>298</v>
      </c>
      <c r="F97" s="189">
        <v>1</v>
      </c>
      <c r="G97" s="188"/>
      <c r="H97" s="99">
        <v>273</v>
      </c>
      <c r="I97" s="189">
        <v>0.92</v>
      </c>
      <c r="J97" s="99">
        <v>237</v>
      </c>
      <c r="K97" s="189">
        <v>0.8</v>
      </c>
      <c r="L97" s="99">
        <v>0</v>
      </c>
      <c r="M97" s="189">
        <v>0</v>
      </c>
      <c r="N97" s="99">
        <v>1</v>
      </c>
      <c r="O97" s="189">
        <v>0</v>
      </c>
      <c r="P97" s="99">
        <v>35</v>
      </c>
      <c r="Q97" s="189">
        <v>0.12</v>
      </c>
      <c r="R97" s="189"/>
      <c r="S97" s="99">
        <v>6</v>
      </c>
      <c r="T97" s="189">
        <v>0.02</v>
      </c>
      <c r="U97" s="99">
        <v>3</v>
      </c>
      <c r="V97" s="189">
        <v>0.01</v>
      </c>
      <c r="W97" s="99">
        <v>1</v>
      </c>
      <c r="X97" s="189">
        <v>0</v>
      </c>
      <c r="Y97" s="99">
        <v>2</v>
      </c>
      <c r="Z97" s="189">
        <v>0.01</v>
      </c>
      <c r="AA97" s="189"/>
      <c r="AB97" s="99">
        <v>6</v>
      </c>
      <c r="AC97" s="189">
        <v>0.02</v>
      </c>
      <c r="AD97" s="99">
        <v>0</v>
      </c>
      <c r="AE97" s="189">
        <v>0</v>
      </c>
      <c r="AF97" s="99">
        <v>0</v>
      </c>
      <c r="AG97" s="189">
        <v>0</v>
      </c>
      <c r="AH97" s="99">
        <v>4</v>
      </c>
      <c r="AI97" s="189">
        <v>0.01</v>
      </c>
      <c r="AJ97" s="99">
        <v>0</v>
      </c>
      <c r="AK97" s="189">
        <v>0</v>
      </c>
      <c r="AL97" s="99">
        <v>2</v>
      </c>
      <c r="AM97" s="189">
        <v>0.01</v>
      </c>
      <c r="AN97" s="189"/>
      <c r="AO97" s="99">
        <v>3</v>
      </c>
      <c r="AP97" s="189">
        <v>0.01</v>
      </c>
      <c r="AQ97" s="99">
        <v>0</v>
      </c>
      <c r="AR97" s="189">
        <v>0</v>
      </c>
      <c r="AS97" s="99">
        <v>0</v>
      </c>
      <c r="AT97" s="189">
        <v>0</v>
      </c>
      <c r="AU97" s="99">
        <v>0</v>
      </c>
      <c r="AV97" s="189">
        <v>0</v>
      </c>
      <c r="AW97" s="99">
        <v>3</v>
      </c>
      <c r="AX97" s="189">
        <v>0.01</v>
      </c>
      <c r="AY97" s="189"/>
      <c r="AZ97" s="99">
        <v>3</v>
      </c>
      <c r="BA97" s="189">
        <v>0.01</v>
      </c>
      <c r="BB97" s="99">
        <v>1</v>
      </c>
      <c r="BC97" s="189">
        <v>0</v>
      </c>
      <c r="BD97" s="99">
        <v>2</v>
      </c>
      <c r="BE97" s="189">
        <v>0.01</v>
      </c>
      <c r="BF97" s="189"/>
      <c r="BG97" s="99">
        <v>7</v>
      </c>
      <c r="BH97" s="189">
        <v>0.02</v>
      </c>
      <c r="BJ97" s="161"/>
      <c r="BK97" s="161"/>
      <c r="BL97" s="161"/>
      <c r="BM97" s="161"/>
      <c r="BN97" s="161"/>
      <c r="BO97" s="161"/>
    </row>
    <row r="98" spans="1:67" ht="15" customHeight="1" x14ac:dyDescent="0.2">
      <c r="A98" s="101" t="s">
        <v>432</v>
      </c>
      <c r="B98" s="101" t="s">
        <v>433</v>
      </c>
      <c r="C98" s="142"/>
      <c r="D98" s="142"/>
      <c r="E98" s="99">
        <v>610</v>
      </c>
      <c r="F98" s="189">
        <v>1</v>
      </c>
      <c r="G98" s="188"/>
      <c r="H98" s="99">
        <v>503</v>
      </c>
      <c r="I98" s="189">
        <v>0.82</v>
      </c>
      <c r="J98" s="99">
        <v>456</v>
      </c>
      <c r="K98" s="189">
        <v>0.75</v>
      </c>
      <c r="L98" s="99">
        <v>3</v>
      </c>
      <c r="M98" s="189">
        <v>0</v>
      </c>
      <c r="N98" s="99">
        <v>2</v>
      </c>
      <c r="O98" s="189">
        <v>0</v>
      </c>
      <c r="P98" s="99">
        <v>42</v>
      </c>
      <c r="Q98" s="189">
        <v>7.0000000000000007E-2</v>
      </c>
      <c r="R98" s="189"/>
      <c r="S98" s="99">
        <v>37</v>
      </c>
      <c r="T98" s="189">
        <v>0.06</v>
      </c>
      <c r="U98" s="99">
        <v>21</v>
      </c>
      <c r="V98" s="189">
        <v>0.03</v>
      </c>
      <c r="W98" s="99">
        <v>14</v>
      </c>
      <c r="X98" s="189">
        <v>0.02</v>
      </c>
      <c r="Y98" s="99">
        <v>2</v>
      </c>
      <c r="Z98" s="189">
        <v>0</v>
      </c>
      <c r="AA98" s="189"/>
      <c r="AB98" s="99">
        <v>20</v>
      </c>
      <c r="AC98" s="189">
        <v>0.03</v>
      </c>
      <c r="AD98" s="99">
        <v>5</v>
      </c>
      <c r="AE98" s="189">
        <v>0.01</v>
      </c>
      <c r="AF98" s="99">
        <v>4</v>
      </c>
      <c r="AG98" s="189">
        <v>0.01</v>
      </c>
      <c r="AH98" s="99">
        <v>3</v>
      </c>
      <c r="AI98" s="189">
        <v>0</v>
      </c>
      <c r="AJ98" s="99">
        <v>1</v>
      </c>
      <c r="AK98" s="189">
        <v>0</v>
      </c>
      <c r="AL98" s="99">
        <v>7</v>
      </c>
      <c r="AM98" s="189">
        <v>0.01</v>
      </c>
      <c r="AN98" s="189"/>
      <c r="AO98" s="99">
        <v>24</v>
      </c>
      <c r="AP98" s="189">
        <v>0.04</v>
      </c>
      <c r="AQ98" s="99">
        <v>15</v>
      </c>
      <c r="AR98" s="189">
        <v>0.02</v>
      </c>
      <c r="AS98" s="99">
        <v>3</v>
      </c>
      <c r="AT98" s="189">
        <v>0</v>
      </c>
      <c r="AU98" s="99">
        <v>1</v>
      </c>
      <c r="AV98" s="189">
        <v>0</v>
      </c>
      <c r="AW98" s="99">
        <v>5</v>
      </c>
      <c r="AX98" s="189">
        <v>0.01</v>
      </c>
      <c r="AY98" s="189"/>
      <c r="AZ98" s="99">
        <v>8</v>
      </c>
      <c r="BA98" s="189">
        <v>0.01</v>
      </c>
      <c r="BB98" s="99">
        <v>1</v>
      </c>
      <c r="BC98" s="189">
        <v>0</v>
      </c>
      <c r="BD98" s="99">
        <v>7</v>
      </c>
      <c r="BE98" s="189">
        <v>0.01</v>
      </c>
      <c r="BF98" s="189"/>
      <c r="BG98" s="99">
        <v>18</v>
      </c>
      <c r="BH98" s="189">
        <v>0.03</v>
      </c>
      <c r="BJ98" s="161"/>
      <c r="BK98" s="161"/>
      <c r="BL98" s="161"/>
      <c r="BM98" s="161"/>
      <c r="BN98" s="161"/>
      <c r="BO98" s="161"/>
    </row>
    <row r="99" spans="1:67" ht="15" customHeight="1" x14ac:dyDescent="0.2">
      <c r="A99" s="101" t="s">
        <v>434</v>
      </c>
      <c r="B99" s="101" t="s">
        <v>435</v>
      </c>
      <c r="C99" s="142"/>
      <c r="D99" s="142"/>
      <c r="E99" s="99">
        <v>675</v>
      </c>
      <c r="F99" s="189">
        <v>1</v>
      </c>
      <c r="G99" s="188"/>
      <c r="H99" s="99">
        <v>654</v>
      </c>
      <c r="I99" s="189">
        <v>0.97</v>
      </c>
      <c r="J99" s="99">
        <v>633</v>
      </c>
      <c r="K99" s="189">
        <v>0.94</v>
      </c>
      <c r="L99" s="99">
        <v>6</v>
      </c>
      <c r="M99" s="189">
        <v>0.01</v>
      </c>
      <c r="N99" s="99">
        <v>2</v>
      </c>
      <c r="O99" s="189">
        <v>0</v>
      </c>
      <c r="P99" s="99">
        <v>13</v>
      </c>
      <c r="Q99" s="189">
        <v>0.02</v>
      </c>
      <c r="R99" s="189"/>
      <c r="S99" s="99">
        <v>2</v>
      </c>
      <c r="T99" s="189">
        <v>0</v>
      </c>
      <c r="U99" s="99">
        <v>1</v>
      </c>
      <c r="V99" s="189">
        <v>0</v>
      </c>
      <c r="W99" s="99">
        <v>0</v>
      </c>
      <c r="X99" s="189">
        <v>0</v>
      </c>
      <c r="Y99" s="99">
        <v>1</v>
      </c>
      <c r="Z99" s="189">
        <v>0</v>
      </c>
      <c r="AA99" s="189"/>
      <c r="AB99" s="99">
        <v>7</v>
      </c>
      <c r="AC99" s="189">
        <v>0.01</v>
      </c>
      <c r="AD99" s="99">
        <v>4</v>
      </c>
      <c r="AE99" s="189">
        <v>0.01</v>
      </c>
      <c r="AF99" s="99">
        <v>1</v>
      </c>
      <c r="AG99" s="189">
        <v>0</v>
      </c>
      <c r="AH99" s="99">
        <v>0</v>
      </c>
      <c r="AI99" s="189">
        <v>0</v>
      </c>
      <c r="AJ99" s="99">
        <v>0</v>
      </c>
      <c r="AK99" s="189">
        <v>0</v>
      </c>
      <c r="AL99" s="99">
        <v>2</v>
      </c>
      <c r="AM99" s="189">
        <v>0</v>
      </c>
      <c r="AN99" s="189"/>
      <c r="AO99" s="99">
        <v>7</v>
      </c>
      <c r="AP99" s="189">
        <v>0.01</v>
      </c>
      <c r="AQ99" s="99">
        <v>0</v>
      </c>
      <c r="AR99" s="189">
        <v>0</v>
      </c>
      <c r="AS99" s="99">
        <v>0</v>
      </c>
      <c r="AT99" s="189">
        <v>0</v>
      </c>
      <c r="AU99" s="99">
        <v>2</v>
      </c>
      <c r="AV99" s="189">
        <v>0</v>
      </c>
      <c r="AW99" s="99">
        <v>5</v>
      </c>
      <c r="AX99" s="189">
        <v>0.01</v>
      </c>
      <c r="AY99" s="189"/>
      <c r="AZ99" s="99">
        <v>2</v>
      </c>
      <c r="BA99" s="189">
        <v>0</v>
      </c>
      <c r="BB99" s="99">
        <v>1</v>
      </c>
      <c r="BC99" s="189">
        <v>0</v>
      </c>
      <c r="BD99" s="99">
        <v>1</v>
      </c>
      <c r="BE99" s="189">
        <v>0</v>
      </c>
      <c r="BF99" s="189"/>
      <c r="BG99" s="99">
        <v>3</v>
      </c>
      <c r="BH99" s="189">
        <v>0</v>
      </c>
      <c r="BJ99" s="161"/>
      <c r="BK99" s="161"/>
      <c r="BL99" s="161"/>
      <c r="BM99" s="161"/>
      <c r="BN99" s="161"/>
      <c r="BO99" s="161"/>
    </row>
    <row r="100" spans="1:67" ht="15" customHeight="1" x14ac:dyDescent="0.2">
      <c r="A100" s="101" t="s">
        <v>436</v>
      </c>
      <c r="B100" s="101" t="s">
        <v>437</v>
      </c>
      <c r="C100" s="142"/>
      <c r="D100" s="142"/>
      <c r="E100" s="99">
        <v>1185</v>
      </c>
      <c r="F100" s="189">
        <v>1</v>
      </c>
      <c r="G100" s="188"/>
      <c r="H100" s="99">
        <v>1106</v>
      </c>
      <c r="I100" s="189">
        <v>0.93</v>
      </c>
      <c r="J100" s="99">
        <v>1065</v>
      </c>
      <c r="K100" s="189">
        <v>0.9</v>
      </c>
      <c r="L100" s="99">
        <v>1</v>
      </c>
      <c r="M100" s="189">
        <v>0</v>
      </c>
      <c r="N100" s="99">
        <v>1</v>
      </c>
      <c r="O100" s="189">
        <v>0</v>
      </c>
      <c r="P100" s="99">
        <v>39</v>
      </c>
      <c r="Q100" s="189">
        <v>0.03</v>
      </c>
      <c r="R100" s="189"/>
      <c r="S100" s="99">
        <v>3</v>
      </c>
      <c r="T100" s="189">
        <v>0</v>
      </c>
      <c r="U100" s="99">
        <v>3</v>
      </c>
      <c r="V100" s="189">
        <v>0</v>
      </c>
      <c r="W100" s="99">
        <v>0</v>
      </c>
      <c r="X100" s="189">
        <v>0</v>
      </c>
      <c r="Y100" s="99">
        <v>0</v>
      </c>
      <c r="Z100" s="189">
        <v>0</v>
      </c>
      <c r="AA100" s="189"/>
      <c r="AB100" s="99">
        <v>8</v>
      </c>
      <c r="AC100" s="189">
        <v>0.01</v>
      </c>
      <c r="AD100" s="99">
        <v>2</v>
      </c>
      <c r="AE100" s="189">
        <v>0</v>
      </c>
      <c r="AF100" s="99">
        <v>0</v>
      </c>
      <c r="AG100" s="189">
        <v>0</v>
      </c>
      <c r="AH100" s="99">
        <v>2</v>
      </c>
      <c r="AI100" s="189">
        <v>0</v>
      </c>
      <c r="AJ100" s="99">
        <v>0</v>
      </c>
      <c r="AK100" s="189">
        <v>0</v>
      </c>
      <c r="AL100" s="99">
        <v>4</v>
      </c>
      <c r="AM100" s="189">
        <v>0</v>
      </c>
      <c r="AN100" s="189"/>
      <c r="AO100" s="99">
        <v>12</v>
      </c>
      <c r="AP100" s="189">
        <v>0.01</v>
      </c>
      <c r="AQ100" s="99">
        <v>4</v>
      </c>
      <c r="AR100" s="189">
        <v>0</v>
      </c>
      <c r="AS100" s="99">
        <v>1</v>
      </c>
      <c r="AT100" s="189">
        <v>0</v>
      </c>
      <c r="AU100" s="99">
        <v>2</v>
      </c>
      <c r="AV100" s="189">
        <v>0</v>
      </c>
      <c r="AW100" s="99">
        <v>5</v>
      </c>
      <c r="AX100" s="189">
        <v>0</v>
      </c>
      <c r="AY100" s="189"/>
      <c r="AZ100" s="99">
        <v>14</v>
      </c>
      <c r="BA100" s="189">
        <v>0.01</v>
      </c>
      <c r="BB100" s="99">
        <v>10</v>
      </c>
      <c r="BC100" s="189">
        <v>0.01</v>
      </c>
      <c r="BD100" s="99">
        <v>4</v>
      </c>
      <c r="BE100" s="189">
        <v>0</v>
      </c>
      <c r="BF100" s="189"/>
      <c r="BG100" s="99">
        <v>42</v>
      </c>
      <c r="BH100" s="189">
        <v>0.04</v>
      </c>
      <c r="BJ100" s="161"/>
      <c r="BK100" s="161"/>
      <c r="BL100" s="161"/>
      <c r="BM100" s="161"/>
      <c r="BN100" s="161"/>
      <c r="BO100" s="161"/>
    </row>
    <row r="101" spans="1:67" ht="15" customHeight="1" x14ac:dyDescent="0.2">
      <c r="A101" s="101" t="s">
        <v>438</v>
      </c>
      <c r="B101" s="101" t="s">
        <v>439</v>
      </c>
      <c r="C101" s="142"/>
      <c r="D101" s="142"/>
      <c r="E101" s="104" t="s">
        <v>333</v>
      </c>
      <c r="F101" s="197" t="s">
        <v>333</v>
      </c>
      <c r="G101" s="188"/>
      <c r="H101" s="104" t="s">
        <v>333</v>
      </c>
      <c r="I101" s="197" t="s">
        <v>333</v>
      </c>
      <c r="J101" s="104" t="s">
        <v>333</v>
      </c>
      <c r="K101" s="197" t="s">
        <v>333</v>
      </c>
      <c r="L101" s="104" t="s">
        <v>333</v>
      </c>
      <c r="M101" s="197" t="s">
        <v>333</v>
      </c>
      <c r="N101" s="104" t="s">
        <v>333</v>
      </c>
      <c r="O101" s="197" t="s">
        <v>333</v>
      </c>
      <c r="P101" s="104" t="s">
        <v>333</v>
      </c>
      <c r="Q101" s="197" t="s">
        <v>333</v>
      </c>
      <c r="R101" s="189"/>
      <c r="S101" s="104" t="s">
        <v>333</v>
      </c>
      <c r="T101" s="197" t="s">
        <v>333</v>
      </c>
      <c r="U101" s="104" t="s">
        <v>333</v>
      </c>
      <c r="V101" s="197" t="s">
        <v>333</v>
      </c>
      <c r="W101" s="104" t="s">
        <v>333</v>
      </c>
      <c r="X101" s="197" t="s">
        <v>333</v>
      </c>
      <c r="Y101" s="104" t="s">
        <v>333</v>
      </c>
      <c r="Z101" s="197" t="s">
        <v>333</v>
      </c>
      <c r="AA101" s="189"/>
      <c r="AB101" s="104" t="s">
        <v>333</v>
      </c>
      <c r="AC101" s="197" t="s">
        <v>333</v>
      </c>
      <c r="AD101" s="104" t="s">
        <v>333</v>
      </c>
      <c r="AE101" s="197" t="s">
        <v>333</v>
      </c>
      <c r="AF101" s="104" t="s">
        <v>333</v>
      </c>
      <c r="AG101" s="197" t="s">
        <v>333</v>
      </c>
      <c r="AH101" s="104" t="s">
        <v>333</v>
      </c>
      <c r="AI101" s="197" t="s">
        <v>333</v>
      </c>
      <c r="AJ101" s="104" t="s">
        <v>333</v>
      </c>
      <c r="AK101" s="197" t="s">
        <v>333</v>
      </c>
      <c r="AL101" s="104" t="s">
        <v>333</v>
      </c>
      <c r="AM101" s="197" t="s">
        <v>333</v>
      </c>
      <c r="AN101" s="189"/>
      <c r="AO101" s="104" t="s">
        <v>333</v>
      </c>
      <c r="AP101" s="197" t="s">
        <v>333</v>
      </c>
      <c r="AQ101" s="104" t="s">
        <v>333</v>
      </c>
      <c r="AR101" s="197" t="s">
        <v>333</v>
      </c>
      <c r="AS101" s="104" t="s">
        <v>333</v>
      </c>
      <c r="AT101" s="197" t="s">
        <v>333</v>
      </c>
      <c r="AU101" s="104" t="s">
        <v>333</v>
      </c>
      <c r="AV101" s="197" t="s">
        <v>333</v>
      </c>
      <c r="AW101" s="104" t="s">
        <v>333</v>
      </c>
      <c r="AX101" s="197" t="s">
        <v>333</v>
      </c>
      <c r="AY101" s="189"/>
      <c r="AZ101" s="104" t="s">
        <v>333</v>
      </c>
      <c r="BA101" s="197" t="s">
        <v>333</v>
      </c>
      <c r="BB101" s="104" t="s">
        <v>333</v>
      </c>
      <c r="BC101" s="197" t="s">
        <v>333</v>
      </c>
      <c r="BD101" s="104" t="s">
        <v>333</v>
      </c>
      <c r="BE101" s="197" t="s">
        <v>333</v>
      </c>
      <c r="BF101" s="189"/>
      <c r="BG101" s="104" t="s">
        <v>333</v>
      </c>
      <c r="BH101" s="197" t="s">
        <v>333</v>
      </c>
      <c r="BJ101" s="161"/>
      <c r="BK101" s="161"/>
      <c r="BL101" s="161"/>
      <c r="BM101" s="161"/>
      <c r="BN101" s="161"/>
      <c r="BO101" s="161"/>
    </row>
    <row r="102" spans="1:67" ht="15" customHeight="1" x14ac:dyDescent="0.2">
      <c r="A102" s="101" t="s">
        <v>440</v>
      </c>
      <c r="B102" s="101" t="s">
        <v>441</v>
      </c>
      <c r="C102" s="142"/>
      <c r="D102" s="142"/>
      <c r="E102" s="99">
        <v>1221</v>
      </c>
      <c r="F102" s="189">
        <v>1</v>
      </c>
      <c r="G102" s="188"/>
      <c r="H102" s="99">
        <v>1078</v>
      </c>
      <c r="I102" s="189">
        <v>0.88</v>
      </c>
      <c r="J102" s="99">
        <v>1041</v>
      </c>
      <c r="K102" s="189">
        <v>0.85</v>
      </c>
      <c r="L102" s="99">
        <v>3</v>
      </c>
      <c r="M102" s="189">
        <v>0</v>
      </c>
      <c r="N102" s="99">
        <v>1</v>
      </c>
      <c r="O102" s="189">
        <v>0</v>
      </c>
      <c r="P102" s="99">
        <v>33</v>
      </c>
      <c r="Q102" s="189">
        <v>0.03</v>
      </c>
      <c r="R102" s="189"/>
      <c r="S102" s="99">
        <v>13</v>
      </c>
      <c r="T102" s="189">
        <v>0.01</v>
      </c>
      <c r="U102" s="99">
        <v>7</v>
      </c>
      <c r="V102" s="189">
        <v>0.01</v>
      </c>
      <c r="W102" s="99">
        <v>1</v>
      </c>
      <c r="X102" s="189">
        <v>0</v>
      </c>
      <c r="Y102" s="99">
        <v>5</v>
      </c>
      <c r="Z102" s="189">
        <v>0</v>
      </c>
      <c r="AA102" s="189"/>
      <c r="AB102" s="99">
        <v>11</v>
      </c>
      <c r="AC102" s="189">
        <v>0.01</v>
      </c>
      <c r="AD102" s="99">
        <v>2</v>
      </c>
      <c r="AE102" s="189">
        <v>0</v>
      </c>
      <c r="AF102" s="99">
        <v>0</v>
      </c>
      <c r="AG102" s="189">
        <v>0</v>
      </c>
      <c r="AH102" s="99">
        <v>1</v>
      </c>
      <c r="AI102" s="189">
        <v>0</v>
      </c>
      <c r="AJ102" s="99">
        <v>0</v>
      </c>
      <c r="AK102" s="189">
        <v>0</v>
      </c>
      <c r="AL102" s="99">
        <v>8</v>
      </c>
      <c r="AM102" s="189">
        <v>0.01</v>
      </c>
      <c r="AN102" s="189"/>
      <c r="AO102" s="99">
        <v>10</v>
      </c>
      <c r="AP102" s="189">
        <v>0.01</v>
      </c>
      <c r="AQ102" s="99">
        <v>4</v>
      </c>
      <c r="AR102" s="189">
        <v>0</v>
      </c>
      <c r="AS102" s="99">
        <v>1</v>
      </c>
      <c r="AT102" s="189">
        <v>0</v>
      </c>
      <c r="AU102" s="99">
        <v>3</v>
      </c>
      <c r="AV102" s="189">
        <v>0</v>
      </c>
      <c r="AW102" s="99">
        <v>2</v>
      </c>
      <c r="AX102" s="189">
        <v>0</v>
      </c>
      <c r="AY102" s="189"/>
      <c r="AZ102" s="99">
        <v>14</v>
      </c>
      <c r="BA102" s="189">
        <v>0.01</v>
      </c>
      <c r="BB102" s="99">
        <v>0</v>
      </c>
      <c r="BC102" s="189">
        <v>0</v>
      </c>
      <c r="BD102" s="99">
        <v>14</v>
      </c>
      <c r="BE102" s="189">
        <v>0.01</v>
      </c>
      <c r="BF102" s="189"/>
      <c r="BG102" s="99">
        <v>95</v>
      </c>
      <c r="BH102" s="189">
        <v>0.08</v>
      </c>
      <c r="BJ102" s="161"/>
      <c r="BK102" s="161"/>
      <c r="BL102" s="161"/>
      <c r="BM102" s="161"/>
      <c r="BN102" s="161"/>
      <c r="BO102" s="161"/>
    </row>
    <row r="103" spans="1:67" ht="15" customHeight="1" x14ac:dyDescent="0.2">
      <c r="A103" s="101" t="s">
        <v>442</v>
      </c>
      <c r="B103" s="101" t="s">
        <v>443</v>
      </c>
      <c r="C103" s="142"/>
      <c r="D103" s="142"/>
      <c r="E103" s="99">
        <v>737</v>
      </c>
      <c r="F103" s="189">
        <v>1</v>
      </c>
      <c r="G103" s="188"/>
      <c r="H103" s="99">
        <v>610</v>
      </c>
      <c r="I103" s="189">
        <v>0.83</v>
      </c>
      <c r="J103" s="99">
        <v>540</v>
      </c>
      <c r="K103" s="189">
        <v>0.73</v>
      </c>
      <c r="L103" s="99">
        <v>2</v>
      </c>
      <c r="M103" s="189">
        <v>0</v>
      </c>
      <c r="N103" s="99">
        <v>2</v>
      </c>
      <c r="O103" s="189">
        <v>0</v>
      </c>
      <c r="P103" s="99">
        <v>66</v>
      </c>
      <c r="Q103" s="189">
        <v>0.09</v>
      </c>
      <c r="R103" s="189"/>
      <c r="S103" s="99">
        <v>26</v>
      </c>
      <c r="T103" s="189">
        <v>0.04</v>
      </c>
      <c r="U103" s="99">
        <v>15</v>
      </c>
      <c r="V103" s="189">
        <v>0.02</v>
      </c>
      <c r="W103" s="99">
        <v>4</v>
      </c>
      <c r="X103" s="189">
        <v>0.01</v>
      </c>
      <c r="Y103" s="99">
        <v>7</v>
      </c>
      <c r="Z103" s="189">
        <v>0.01</v>
      </c>
      <c r="AA103" s="189"/>
      <c r="AB103" s="99">
        <v>24</v>
      </c>
      <c r="AC103" s="189">
        <v>0.03</v>
      </c>
      <c r="AD103" s="99">
        <v>3</v>
      </c>
      <c r="AE103" s="189">
        <v>0</v>
      </c>
      <c r="AF103" s="99">
        <v>2</v>
      </c>
      <c r="AG103" s="189">
        <v>0</v>
      </c>
      <c r="AH103" s="99">
        <v>4</v>
      </c>
      <c r="AI103" s="189">
        <v>0.01</v>
      </c>
      <c r="AJ103" s="99">
        <v>1</v>
      </c>
      <c r="AK103" s="189">
        <v>0</v>
      </c>
      <c r="AL103" s="99">
        <v>14</v>
      </c>
      <c r="AM103" s="189">
        <v>0.02</v>
      </c>
      <c r="AN103" s="189"/>
      <c r="AO103" s="99">
        <v>15</v>
      </c>
      <c r="AP103" s="189">
        <v>0.02</v>
      </c>
      <c r="AQ103" s="99">
        <v>3</v>
      </c>
      <c r="AR103" s="189">
        <v>0</v>
      </c>
      <c r="AS103" s="99">
        <v>5</v>
      </c>
      <c r="AT103" s="189">
        <v>0.01</v>
      </c>
      <c r="AU103" s="99">
        <v>3</v>
      </c>
      <c r="AV103" s="189">
        <v>0</v>
      </c>
      <c r="AW103" s="99">
        <v>4</v>
      </c>
      <c r="AX103" s="189">
        <v>0.01</v>
      </c>
      <c r="AY103" s="189"/>
      <c r="AZ103" s="99">
        <v>28</v>
      </c>
      <c r="BA103" s="189">
        <v>0.04</v>
      </c>
      <c r="BB103" s="99">
        <v>20</v>
      </c>
      <c r="BC103" s="189">
        <v>0.03</v>
      </c>
      <c r="BD103" s="99">
        <v>8</v>
      </c>
      <c r="BE103" s="189">
        <v>0.01</v>
      </c>
      <c r="BF103" s="189"/>
      <c r="BG103" s="99">
        <v>34</v>
      </c>
      <c r="BH103" s="189">
        <v>0.05</v>
      </c>
      <c r="BJ103" s="161"/>
      <c r="BK103" s="161"/>
      <c r="BL103" s="161"/>
      <c r="BM103" s="161"/>
      <c r="BN103" s="161"/>
      <c r="BO103" s="161"/>
    </row>
    <row r="104" spans="1:67" ht="15" customHeight="1" x14ac:dyDescent="0.2">
      <c r="A104" s="101" t="s">
        <v>444</v>
      </c>
      <c r="B104" s="101" t="s">
        <v>445</v>
      </c>
      <c r="C104" s="142"/>
      <c r="D104" s="142"/>
      <c r="E104" s="99">
        <v>335</v>
      </c>
      <c r="F104" s="189">
        <v>1</v>
      </c>
      <c r="G104" s="188"/>
      <c r="H104" s="99">
        <v>295</v>
      </c>
      <c r="I104" s="189">
        <v>0.88</v>
      </c>
      <c r="J104" s="99">
        <v>287</v>
      </c>
      <c r="K104" s="189">
        <v>0.86</v>
      </c>
      <c r="L104" s="99">
        <v>2</v>
      </c>
      <c r="M104" s="189">
        <v>0.01</v>
      </c>
      <c r="N104" s="99">
        <v>1</v>
      </c>
      <c r="O104" s="189">
        <v>0</v>
      </c>
      <c r="P104" s="99">
        <v>5</v>
      </c>
      <c r="Q104" s="189">
        <v>0.01</v>
      </c>
      <c r="R104" s="189"/>
      <c r="S104" s="99">
        <v>6</v>
      </c>
      <c r="T104" s="189">
        <v>0.02</v>
      </c>
      <c r="U104" s="99">
        <v>2</v>
      </c>
      <c r="V104" s="189">
        <v>0.01</v>
      </c>
      <c r="W104" s="99">
        <v>1</v>
      </c>
      <c r="X104" s="189">
        <v>0</v>
      </c>
      <c r="Y104" s="99">
        <v>3</v>
      </c>
      <c r="Z104" s="189">
        <v>0.01</v>
      </c>
      <c r="AA104" s="189"/>
      <c r="AB104" s="99">
        <v>6</v>
      </c>
      <c r="AC104" s="189">
        <v>0.02</v>
      </c>
      <c r="AD104" s="99">
        <v>1</v>
      </c>
      <c r="AE104" s="189">
        <v>0</v>
      </c>
      <c r="AF104" s="99">
        <v>2</v>
      </c>
      <c r="AG104" s="189">
        <v>0.01</v>
      </c>
      <c r="AH104" s="99">
        <v>1</v>
      </c>
      <c r="AI104" s="189">
        <v>0</v>
      </c>
      <c r="AJ104" s="99">
        <v>1</v>
      </c>
      <c r="AK104" s="189">
        <v>0</v>
      </c>
      <c r="AL104" s="99">
        <v>1</v>
      </c>
      <c r="AM104" s="189">
        <v>0</v>
      </c>
      <c r="AN104" s="189"/>
      <c r="AO104" s="99">
        <v>8</v>
      </c>
      <c r="AP104" s="189">
        <v>0.02</v>
      </c>
      <c r="AQ104" s="99">
        <v>5</v>
      </c>
      <c r="AR104" s="189">
        <v>0.01</v>
      </c>
      <c r="AS104" s="99">
        <v>1</v>
      </c>
      <c r="AT104" s="189">
        <v>0</v>
      </c>
      <c r="AU104" s="99">
        <v>0</v>
      </c>
      <c r="AV104" s="189">
        <v>0</v>
      </c>
      <c r="AW104" s="99">
        <v>2</v>
      </c>
      <c r="AX104" s="189">
        <v>0.01</v>
      </c>
      <c r="AY104" s="189"/>
      <c r="AZ104" s="99">
        <v>4</v>
      </c>
      <c r="BA104" s="189">
        <v>0.01</v>
      </c>
      <c r="BB104" s="99">
        <v>1</v>
      </c>
      <c r="BC104" s="189">
        <v>0</v>
      </c>
      <c r="BD104" s="99">
        <v>3</v>
      </c>
      <c r="BE104" s="189">
        <v>0.01</v>
      </c>
      <c r="BF104" s="189"/>
      <c r="BG104" s="99">
        <v>16</v>
      </c>
      <c r="BH104" s="189">
        <v>0.05</v>
      </c>
      <c r="BJ104" s="161"/>
      <c r="BK104" s="161"/>
      <c r="BL104" s="161"/>
      <c r="BM104" s="161"/>
      <c r="BN104" s="161"/>
      <c r="BO104" s="161"/>
    </row>
    <row r="105" spans="1:67" ht="15" customHeight="1" x14ac:dyDescent="0.2">
      <c r="A105" s="101" t="s">
        <v>446</v>
      </c>
      <c r="B105" s="101" t="s">
        <v>447</v>
      </c>
      <c r="C105" s="142"/>
      <c r="D105" s="142"/>
      <c r="E105" s="99">
        <v>357</v>
      </c>
      <c r="F105" s="189">
        <v>1</v>
      </c>
      <c r="G105" s="188"/>
      <c r="H105" s="99">
        <v>265</v>
      </c>
      <c r="I105" s="189">
        <v>0.74</v>
      </c>
      <c r="J105" s="99">
        <v>219</v>
      </c>
      <c r="K105" s="189">
        <v>0.61</v>
      </c>
      <c r="L105" s="99">
        <v>3</v>
      </c>
      <c r="M105" s="189">
        <v>0.01</v>
      </c>
      <c r="N105" s="99">
        <v>3</v>
      </c>
      <c r="O105" s="189">
        <v>0.01</v>
      </c>
      <c r="P105" s="99">
        <v>40</v>
      </c>
      <c r="Q105" s="189">
        <v>0.11</v>
      </c>
      <c r="R105" s="189"/>
      <c r="S105" s="99">
        <v>17</v>
      </c>
      <c r="T105" s="189">
        <v>0.05</v>
      </c>
      <c r="U105" s="99">
        <v>10</v>
      </c>
      <c r="V105" s="189">
        <v>0.03</v>
      </c>
      <c r="W105" s="99">
        <v>3</v>
      </c>
      <c r="X105" s="189">
        <v>0.01</v>
      </c>
      <c r="Y105" s="99">
        <v>4</v>
      </c>
      <c r="Z105" s="189">
        <v>0.01</v>
      </c>
      <c r="AA105" s="189"/>
      <c r="AB105" s="99">
        <v>25</v>
      </c>
      <c r="AC105" s="189">
        <v>7.0000000000000007E-2</v>
      </c>
      <c r="AD105" s="99">
        <v>8</v>
      </c>
      <c r="AE105" s="189">
        <v>0.02</v>
      </c>
      <c r="AF105" s="99">
        <v>3</v>
      </c>
      <c r="AG105" s="189">
        <v>0.01</v>
      </c>
      <c r="AH105" s="99">
        <v>1</v>
      </c>
      <c r="AI105" s="189">
        <v>0</v>
      </c>
      <c r="AJ105" s="99">
        <v>0</v>
      </c>
      <c r="AK105" s="189">
        <v>0</v>
      </c>
      <c r="AL105" s="99">
        <v>13</v>
      </c>
      <c r="AM105" s="189">
        <v>0.04</v>
      </c>
      <c r="AN105" s="189"/>
      <c r="AO105" s="99">
        <v>7</v>
      </c>
      <c r="AP105" s="189">
        <v>0.02</v>
      </c>
      <c r="AQ105" s="99">
        <v>4</v>
      </c>
      <c r="AR105" s="189">
        <v>0.01</v>
      </c>
      <c r="AS105" s="99">
        <v>1</v>
      </c>
      <c r="AT105" s="189">
        <v>0</v>
      </c>
      <c r="AU105" s="99">
        <v>0</v>
      </c>
      <c r="AV105" s="189">
        <v>0</v>
      </c>
      <c r="AW105" s="99">
        <v>2</v>
      </c>
      <c r="AX105" s="189">
        <v>0.01</v>
      </c>
      <c r="AY105" s="189"/>
      <c r="AZ105" s="99">
        <v>32</v>
      </c>
      <c r="BA105" s="189">
        <v>0.09</v>
      </c>
      <c r="BB105" s="99">
        <v>14</v>
      </c>
      <c r="BC105" s="189">
        <v>0.04</v>
      </c>
      <c r="BD105" s="99">
        <v>18</v>
      </c>
      <c r="BE105" s="189">
        <v>0.05</v>
      </c>
      <c r="BF105" s="189"/>
      <c r="BG105" s="99">
        <v>11</v>
      </c>
      <c r="BH105" s="189">
        <v>0.03</v>
      </c>
      <c r="BJ105" s="161"/>
      <c r="BK105" s="161"/>
      <c r="BL105" s="161"/>
      <c r="BM105" s="161"/>
      <c r="BN105" s="161"/>
      <c r="BO105" s="161"/>
    </row>
    <row r="106" spans="1:67" ht="15" customHeight="1" x14ac:dyDescent="0.2">
      <c r="A106" s="101" t="s">
        <v>448</v>
      </c>
      <c r="B106" s="101" t="s">
        <v>449</v>
      </c>
      <c r="C106" s="142"/>
      <c r="D106" s="142"/>
      <c r="E106" s="99">
        <v>2268</v>
      </c>
      <c r="F106" s="189">
        <v>1</v>
      </c>
      <c r="G106" s="188"/>
      <c r="H106" s="99">
        <v>690</v>
      </c>
      <c r="I106" s="189">
        <v>0.3</v>
      </c>
      <c r="J106" s="99">
        <v>346</v>
      </c>
      <c r="K106" s="189">
        <v>0.15</v>
      </c>
      <c r="L106" s="99">
        <v>31</v>
      </c>
      <c r="M106" s="189">
        <v>0.01</v>
      </c>
      <c r="N106" s="99">
        <v>3</v>
      </c>
      <c r="O106" s="189">
        <v>0</v>
      </c>
      <c r="P106" s="99">
        <v>310</v>
      </c>
      <c r="Q106" s="189">
        <v>0.14000000000000001</v>
      </c>
      <c r="R106" s="189"/>
      <c r="S106" s="99">
        <v>889</v>
      </c>
      <c r="T106" s="189">
        <v>0.39</v>
      </c>
      <c r="U106" s="99">
        <v>570</v>
      </c>
      <c r="V106" s="189">
        <v>0.25</v>
      </c>
      <c r="W106" s="99">
        <v>278</v>
      </c>
      <c r="X106" s="189">
        <v>0.12</v>
      </c>
      <c r="Y106" s="99">
        <v>41</v>
      </c>
      <c r="Z106" s="189">
        <v>0.02</v>
      </c>
      <c r="AA106" s="189"/>
      <c r="AB106" s="99">
        <v>120</v>
      </c>
      <c r="AC106" s="189">
        <v>0.05</v>
      </c>
      <c r="AD106" s="99">
        <v>16</v>
      </c>
      <c r="AE106" s="189">
        <v>0.01</v>
      </c>
      <c r="AF106" s="99">
        <v>16</v>
      </c>
      <c r="AG106" s="189">
        <v>0.01</v>
      </c>
      <c r="AH106" s="99">
        <v>42</v>
      </c>
      <c r="AI106" s="189">
        <v>0.02</v>
      </c>
      <c r="AJ106" s="99">
        <v>0</v>
      </c>
      <c r="AK106" s="189">
        <v>0</v>
      </c>
      <c r="AL106" s="99">
        <v>46</v>
      </c>
      <c r="AM106" s="189">
        <v>0.02</v>
      </c>
      <c r="AN106" s="189"/>
      <c r="AO106" s="99">
        <v>172</v>
      </c>
      <c r="AP106" s="189">
        <v>0.08</v>
      </c>
      <c r="AQ106" s="99">
        <v>61</v>
      </c>
      <c r="AR106" s="189">
        <v>0.03</v>
      </c>
      <c r="AS106" s="99">
        <v>38</v>
      </c>
      <c r="AT106" s="189">
        <v>0.02</v>
      </c>
      <c r="AU106" s="99">
        <v>11</v>
      </c>
      <c r="AV106" s="189">
        <v>0</v>
      </c>
      <c r="AW106" s="99">
        <v>62</v>
      </c>
      <c r="AX106" s="189">
        <v>0.03</v>
      </c>
      <c r="AY106" s="189"/>
      <c r="AZ106" s="99">
        <v>353</v>
      </c>
      <c r="BA106" s="189">
        <v>0.16</v>
      </c>
      <c r="BB106" s="99">
        <v>24</v>
      </c>
      <c r="BC106" s="189">
        <v>0.01</v>
      </c>
      <c r="BD106" s="99">
        <v>329</v>
      </c>
      <c r="BE106" s="189">
        <v>0.15</v>
      </c>
      <c r="BF106" s="189"/>
      <c r="BG106" s="99">
        <v>44</v>
      </c>
      <c r="BH106" s="189">
        <v>0.02</v>
      </c>
      <c r="BJ106" s="161"/>
      <c r="BK106" s="161"/>
      <c r="BL106" s="161"/>
      <c r="BM106" s="161"/>
      <c r="BN106" s="161"/>
      <c r="BO106" s="161"/>
    </row>
    <row r="107" spans="1:67" ht="15" customHeight="1" x14ac:dyDescent="0.2">
      <c r="A107" s="101" t="s">
        <v>450</v>
      </c>
      <c r="B107" s="101" t="s">
        <v>451</v>
      </c>
      <c r="C107" s="142"/>
      <c r="D107" s="142"/>
      <c r="E107" s="104" t="s">
        <v>333</v>
      </c>
      <c r="F107" s="197" t="s">
        <v>333</v>
      </c>
      <c r="G107" s="188"/>
      <c r="H107" s="104" t="s">
        <v>333</v>
      </c>
      <c r="I107" s="197" t="s">
        <v>333</v>
      </c>
      <c r="J107" s="104" t="s">
        <v>333</v>
      </c>
      <c r="K107" s="197" t="s">
        <v>333</v>
      </c>
      <c r="L107" s="104" t="s">
        <v>333</v>
      </c>
      <c r="M107" s="197" t="s">
        <v>333</v>
      </c>
      <c r="N107" s="104" t="s">
        <v>333</v>
      </c>
      <c r="O107" s="197" t="s">
        <v>333</v>
      </c>
      <c r="P107" s="104" t="s">
        <v>333</v>
      </c>
      <c r="Q107" s="197" t="s">
        <v>333</v>
      </c>
      <c r="R107" s="189"/>
      <c r="S107" s="104" t="s">
        <v>333</v>
      </c>
      <c r="T107" s="197" t="s">
        <v>333</v>
      </c>
      <c r="U107" s="104" t="s">
        <v>333</v>
      </c>
      <c r="V107" s="197" t="s">
        <v>333</v>
      </c>
      <c r="W107" s="104" t="s">
        <v>333</v>
      </c>
      <c r="X107" s="197" t="s">
        <v>333</v>
      </c>
      <c r="Y107" s="104" t="s">
        <v>333</v>
      </c>
      <c r="Z107" s="197" t="s">
        <v>333</v>
      </c>
      <c r="AA107" s="189"/>
      <c r="AB107" s="104" t="s">
        <v>333</v>
      </c>
      <c r="AC107" s="197" t="s">
        <v>333</v>
      </c>
      <c r="AD107" s="104" t="s">
        <v>333</v>
      </c>
      <c r="AE107" s="197" t="s">
        <v>333</v>
      </c>
      <c r="AF107" s="104" t="s">
        <v>333</v>
      </c>
      <c r="AG107" s="197" t="s">
        <v>333</v>
      </c>
      <c r="AH107" s="104" t="s">
        <v>333</v>
      </c>
      <c r="AI107" s="197" t="s">
        <v>333</v>
      </c>
      <c r="AJ107" s="104" t="s">
        <v>333</v>
      </c>
      <c r="AK107" s="197" t="s">
        <v>333</v>
      </c>
      <c r="AL107" s="104" t="s">
        <v>333</v>
      </c>
      <c r="AM107" s="197" t="s">
        <v>333</v>
      </c>
      <c r="AN107" s="189"/>
      <c r="AO107" s="104" t="s">
        <v>333</v>
      </c>
      <c r="AP107" s="197" t="s">
        <v>333</v>
      </c>
      <c r="AQ107" s="104" t="s">
        <v>333</v>
      </c>
      <c r="AR107" s="197" t="s">
        <v>333</v>
      </c>
      <c r="AS107" s="104" t="s">
        <v>333</v>
      </c>
      <c r="AT107" s="197" t="s">
        <v>333</v>
      </c>
      <c r="AU107" s="104" t="s">
        <v>333</v>
      </c>
      <c r="AV107" s="197" t="s">
        <v>333</v>
      </c>
      <c r="AW107" s="104" t="s">
        <v>333</v>
      </c>
      <c r="AX107" s="197" t="s">
        <v>333</v>
      </c>
      <c r="AY107" s="189"/>
      <c r="AZ107" s="104" t="s">
        <v>333</v>
      </c>
      <c r="BA107" s="197" t="s">
        <v>333</v>
      </c>
      <c r="BB107" s="104" t="s">
        <v>333</v>
      </c>
      <c r="BC107" s="197" t="s">
        <v>333</v>
      </c>
      <c r="BD107" s="104" t="s">
        <v>333</v>
      </c>
      <c r="BE107" s="197" t="s">
        <v>333</v>
      </c>
      <c r="BF107" s="189"/>
      <c r="BG107" s="104" t="s">
        <v>333</v>
      </c>
      <c r="BH107" s="197" t="s">
        <v>333</v>
      </c>
      <c r="BJ107" s="161"/>
      <c r="BK107" s="161"/>
      <c r="BL107" s="161"/>
      <c r="BM107" s="161"/>
      <c r="BN107" s="161"/>
      <c r="BO107" s="161"/>
    </row>
    <row r="108" spans="1:67" ht="15" customHeight="1" x14ac:dyDescent="0.2">
      <c r="A108" s="101" t="s">
        <v>452</v>
      </c>
      <c r="B108" s="101" t="s">
        <v>453</v>
      </c>
      <c r="C108" s="142"/>
      <c r="D108" s="142"/>
      <c r="E108" s="99">
        <v>210</v>
      </c>
      <c r="F108" s="189">
        <v>1</v>
      </c>
      <c r="G108" s="188"/>
      <c r="H108" s="99">
        <v>136</v>
      </c>
      <c r="I108" s="189">
        <v>0.65</v>
      </c>
      <c r="J108" s="99">
        <v>107</v>
      </c>
      <c r="K108" s="189">
        <v>0.51</v>
      </c>
      <c r="L108" s="99">
        <v>1</v>
      </c>
      <c r="M108" s="189">
        <v>0</v>
      </c>
      <c r="N108" s="99">
        <v>2</v>
      </c>
      <c r="O108" s="189">
        <v>0.01</v>
      </c>
      <c r="P108" s="99">
        <v>26</v>
      </c>
      <c r="Q108" s="189">
        <v>0.12</v>
      </c>
      <c r="R108" s="189"/>
      <c r="S108" s="99">
        <v>9</v>
      </c>
      <c r="T108" s="189">
        <v>0.04</v>
      </c>
      <c r="U108" s="99">
        <v>2</v>
      </c>
      <c r="V108" s="189">
        <v>0.01</v>
      </c>
      <c r="W108" s="99">
        <v>3</v>
      </c>
      <c r="X108" s="189">
        <v>0.01</v>
      </c>
      <c r="Y108" s="99">
        <v>4</v>
      </c>
      <c r="Z108" s="189">
        <v>0.02</v>
      </c>
      <c r="AA108" s="189"/>
      <c r="AB108" s="99">
        <v>19</v>
      </c>
      <c r="AC108" s="189">
        <v>0.09</v>
      </c>
      <c r="AD108" s="99">
        <v>6</v>
      </c>
      <c r="AE108" s="189">
        <v>0.03</v>
      </c>
      <c r="AF108" s="99">
        <v>0</v>
      </c>
      <c r="AG108" s="189">
        <v>0</v>
      </c>
      <c r="AH108" s="99">
        <v>3</v>
      </c>
      <c r="AI108" s="189">
        <v>0.01</v>
      </c>
      <c r="AJ108" s="99">
        <v>1</v>
      </c>
      <c r="AK108" s="189">
        <v>0</v>
      </c>
      <c r="AL108" s="99">
        <v>9</v>
      </c>
      <c r="AM108" s="189">
        <v>0.04</v>
      </c>
      <c r="AN108" s="189"/>
      <c r="AO108" s="99">
        <v>3</v>
      </c>
      <c r="AP108" s="189">
        <v>0.01</v>
      </c>
      <c r="AQ108" s="99">
        <v>1</v>
      </c>
      <c r="AR108" s="189">
        <v>0</v>
      </c>
      <c r="AS108" s="99">
        <v>0</v>
      </c>
      <c r="AT108" s="189">
        <v>0</v>
      </c>
      <c r="AU108" s="99">
        <v>0</v>
      </c>
      <c r="AV108" s="189">
        <v>0</v>
      </c>
      <c r="AW108" s="99">
        <v>2</v>
      </c>
      <c r="AX108" s="189">
        <v>0.01</v>
      </c>
      <c r="AY108" s="189"/>
      <c r="AZ108" s="99">
        <v>15</v>
      </c>
      <c r="BA108" s="189">
        <v>7.0000000000000007E-2</v>
      </c>
      <c r="BB108" s="99">
        <v>1</v>
      </c>
      <c r="BC108" s="189">
        <v>0</v>
      </c>
      <c r="BD108" s="99">
        <v>14</v>
      </c>
      <c r="BE108" s="189">
        <v>7.0000000000000007E-2</v>
      </c>
      <c r="BF108" s="189"/>
      <c r="BG108" s="99">
        <v>28</v>
      </c>
      <c r="BH108" s="189">
        <v>0.13</v>
      </c>
      <c r="BJ108" s="161"/>
      <c r="BK108" s="161"/>
      <c r="BL108" s="161"/>
      <c r="BM108" s="161"/>
      <c r="BN108" s="161"/>
      <c r="BO108" s="161"/>
    </row>
    <row r="109" spans="1:67" ht="15" customHeight="1" x14ac:dyDescent="0.2">
      <c r="A109" s="101" t="s">
        <v>454</v>
      </c>
      <c r="B109" s="101" t="s">
        <v>455</v>
      </c>
      <c r="C109" s="142"/>
      <c r="D109" s="142"/>
      <c r="E109" s="99">
        <v>584</v>
      </c>
      <c r="F109" s="189">
        <v>1</v>
      </c>
      <c r="G109" s="188"/>
      <c r="H109" s="99">
        <v>442</v>
      </c>
      <c r="I109" s="189">
        <v>0.76</v>
      </c>
      <c r="J109" s="99">
        <v>430</v>
      </c>
      <c r="K109" s="189">
        <v>0.74</v>
      </c>
      <c r="L109" s="99">
        <v>0</v>
      </c>
      <c r="M109" s="189">
        <v>0</v>
      </c>
      <c r="N109" s="99">
        <v>0</v>
      </c>
      <c r="O109" s="189">
        <v>0</v>
      </c>
      <c r="P109" s="99">
        <v>12</v>
      </c>
      <c r="Q109" s="189">
        <v>0.02</v>
      </c>
      <c r="R109" s="189"/>
      <c r="S109" s="99">
        <v>26</v>
      </c>
      <c r="T109" s="189">
        <v>0.04</v>
      </c>
      <c r="U109" s="99">
        <v>19</v>
      </c>
      <c r="V109" s="189">
        <v>0.03</v>
      </c>
      <c r="W109" s="99">
        <v>3</v>
      </c>
      <c r="X109" s="189">
        <v>0.01</v>
      </c>
      <c r="Y109" s="99">
        <v>4</v>
      </c>
      <c r="Z109" s="189">
        <v>0.01</v>
      </c>
      <c r="AA109" s="189"/>
      <c r="AB109" s="99">
        <v>20</v>
      </c>
      <c r="AC109" s="189">
        <v>0.03</v>
      </c>
      <c r="AD109" s="99">
        <v>7</v>
      </c>
      <c r="AE109" s="189">
        <v>0.01</v>
      </c>
      <c r="AF109" s="99">
        <v>0</v>
      </c>
      <c r="AG109" s="189">
        <v>0</v>
      </c>
      <c r="AH109" s="99">
        <v>1</v>
      </c>
      <c r="AI109" s="189">
        <v>0</v>
      </c>
      <c r="AJ109" s="99">
        <v>1</v>
      </c>
      <c r="AK109" s="189">
        <v>0</v>
      </c>
      <c r="AL109" s="99">
        <v>11</v>
      </c>
      <c r="AM109" s="189">
        <v>0.02</v>
      </c>
      <c r="AN109" s="189"/>
      <c r="AO109" s="99">
        <v>9</v>
      </c>
      <c r="AP109" s="189">
        <v>0.02</v>
      </c>
      <c r="AQ109" s="99">
        <v>2</v>
      </c>
      <c r="AR109" s="189">
        <v>0</v>
      </c>
      <c r="AS109" s="99">
        <v>2</v>
      </c>
      <c r="AT109" s="189">
        <v>0</v>
      </c>
      <c r="AU109" s="99">
        <v>2</v>
      </c>
      <c r="AV109" s="189">
        <v>0</v>
      </c>
      <c r="AW109" s="99">
        <v>3</v>
      </c>
      <c r="AX109" s="189">
        <v>0.01</v>
      </c>
      <c r="AY109" s="189"/>
      <c r="AZ109" s="99">
        <v>79</v>
      </c>
      <c r="BA109" s="189">
        <v>0.14000000000000001</v>
      </c>
      <c r="BB109" s="99">
        <v>67</v>
      </c>
      <c r="BC109" s="189">
        <v>0.11</v>
      </c>
      <c r="BD109" s="99">
        <v>12</v>
      </c>
      <c r="BE109" s="189">
        <v>0.02</v>
      </c>
      <c r="BF109" s="189"/>
      <c r="BG109" s="99">
        <v>8</v>
      </c>
      <c r="BH109" s="189">
        <v>0.01</v>
      </c>
      <c r="BJ109" s="161"/>
      <c r="BK109" s="161"/>
      <c r="BL109" s="161"/>
      <c r="BM109" s="161"/>
      <c r="BN109" s="161"/>
      <c r="BO109" s="161"/>
    </row>
    <row r="110" spans="1:67" ht="15" customHeight="1" x14ac:dyDescent="0.2">
      <c r="A110" s="101" t="s">
        <v>456</v>
      </c>
      <c r="B110" s="101" t="s">
        <v>457</v>
      </c>
      <c r="C110" s="142"/>
      <c r="D110" s="142"/>
      <c r="E110" s="99">
        <v>971</v>
      </c>
      <c r="F110" s="189">
        <v>1</v>
      </c>
      <c r="G110" s="188"/>
      <c r="H110" s="99">
        <v>826</v>
      </c>
      <c r="I110" s="189">
        <v>0.85</v>
      </c>
      <c r="J110" s="99">
        <v>793</v>
      </c>
      <c r="K110" s="189">
        <v>0.82</v>
      </c>
      <c r="L110" s="99">
        <v>2</v>
      </c>
      <c r="M110" s="189">
        <v>0</v>
      </c>
      <c r="N110" s="99">
        <v>2</v>
      </c>
      <c r="O110" s="189">
        <v>0</v>
      </c>
      <c r="P110" s="99">
        <v>29</v>
      </c>
      <c r="Q110" s="189">
        <v>0.03</v>
      </c>
      <c r="R110" s="189"/>
      <c r="S110" s="99">
        <v>18</v>
      </c>
      <c r="T110" s="189">
        <v>0.02</v>
      </c>
      <c r="U110" s="99">
        <v>12</v>
      </c>
      <c r="V110" s="189">
        <v>0.01</v>
      </c>
      <c r="W110" s="99">
        <v>3</v>
      </c>
      <c r="X110" s="189">
        <v>0</v>
      </c>
      <c r="Y110" s="99">
        <v>3</v>
      </c>
      <c r="Z110" s="189">
        <v>0</v>
      </c>
      <c r="AA110" s="189"/>
      <c r="AB110" s="99">
        <v>33</v>
      </c>
      <c r="AC110" s="189">
        <v>0.03</v>
      </c>
      <c r="AD110" s="99">
        <v>1</v>
      </c>
      <c r="AE110" s="189">
        <v>0</v>
      </c>
      <c r="AF110" s="99">
        <v>3</v>
      </c>
      <c r="AG110" s="189">
        <v>0</v>
      </c>
      <c r="AH110" s="99">
        <v>1</v>
      </c>
      <c r="AI110" s="189">
        <v>0</v>
      </c>
      <c r="AJ110" s="99">
        <v>0</v>
      </c>
      <c r="AK110" s="189">
        <v>0</v>
      </c>
      <c r="AL110" s="99">
        <v>28</v>
      </c>
      <c r="AM110" s="189">
        <v>0.03</v>
      </c>
      <c r="AN110" s="189"/>
      <c r="AO110" s="99">
        <v>24</v>
      </c>
      <c r="AP110" s="189">
        <v>0.02</v>
      </c>
      <c r="AQ110" s="99">
        <v>9</v>
      </c>
      <c r="AR110" s="189">
        <v>0.01</v>
      </c>
      <c r="AS110" s="99">
        <v>5</v>
      </c>
      <c r="AT110" s="189">
        <v>0.01</v>
      </c>
      <c r="AU110" s="99">
        <v>5</v>
      </c>
      <c r="AV110" s="189">
        <v>0.01</v>
      </c>
      <c r="AW110" s="99">
        <v>5</v>
      </c>
      <c r="AX110" s="189">
        <v>0.01</v>
      </c>
      <c r="AY110" s="189"/>
      <c r="AZ110" s="99">
        <v>37</v>
      </c>
      <c r="BA110" s="189">
        <v>0.04</v>
      </c>
      <c r="BB110" s="99">
        <v>20</v>
      </c>
      <c r="BC110" s="189">
        <v>0.02</v>
      </c>
      <c r="BD110" s="99">
        <v>17</v>
      </c>
      <c r="BE110" s="189">
        <v>0.02</v>
      </c>
      <c r="BF110" s="189"/>
      <c r="BG110" s="99">
        <v>33</v>
      </c>
      <c r="BH110" s="189">
        <v>0.03</v>
      </c>
      <c r="BJ110" s="161"/>
      <c r="BK110" s="161"/>
      <c r="BL110" s="161"/>
      <c r="BM110" s="161"/>
      <c r="BN110" s="161"/>
      <c r="BO110" s="161"/>
    </row>
    <row r="111" spans="1:67" ht="15" customHeight="1" x14ac:dyDescent="0.2">
      <c r="A111" s="101" t="s">
        <v>458</v>
      </c>
      <c r="B111" s="101" t="s">
        <v>459</v>
      </c>
      <c r="C111" s="142"/>
      <c r="D111" s="142"/>
      <c r="E111" s="99">
        <v>350</v>
      </c>
      <c r="F111" s="189">
        <v>1</v>
      </c>
      <c r="G111" s="188"/>
      <c r="H111" s="99">
        <v>324</v>
      </c>
      <c r="I111" s="189">
        <v>0.93</v>
      </c>
      <c r="J111" s="99">
        <v>309</v>
      </c>
      <c r="K111" s="189">
        <v>0.88</v>
      </c>
      <c r="L111" s="99">
        <v>3</v>
      </c>
      <c r="M111" s="189">
        <v>0.01</v>
      </c>
      <c r="N111" s="99">
        <v>4</v>
      </c>
      <c r="O111" s="189">
        <v>0.01</v>
      </c>
      <c r="P111" s="99">
        <v>8</v>
      </c>
      <c r="Q111" s="189">
        <v>0.02</v>
      </c>
      <c r="R111" s="189"/>
      <c r="S111" s="99">
        <v>7</v>
      </c>
      <c r="T111" s="189">
        <v>0.02</v>
      </c>
      <c r="U111" s="99">
        <v>6</v>
      </c>
      <c r="V111" s="189">
        <v>0.02</v>
      </c>
      <c r="W111" s="99">
        <v>0</v>
      </c>
      <c r="X111" s="189">
        <v>0</v>
      </c>
      <c r="Y111" s="99">
        <v>1</v>
      </c>
      <c r="Z111" s="189">
        <v>0</v>
      </c>
      <c r="AA111" s="189"/>
      <c r="AB111" s="99">
        <v>3</v>
      </c>
      <c r="AC111" s="189">
        <v>0.01</v>
      </c>
      <c r="AD111" s="99">
        <v>0</v>
      </c>
      <c r="AE111" s="189">
        <v>0</v>
      </c>
      <c r="AF111" s="99">
        <v>1</v>
      </c>
      <c r="AG111" s="189">
        <v>0</v>
      </c>
      <c r="AH111" s="99">
        <v>1</v>
      </c>
      <c r="AI111" s="189">
        <v>0</v>
      </c>
      <c r="AJ111" s="99">
        <v>0</v>
      </c>
      <c r="AK111" s="189">
        <v>0</v>
      </c>
      <c r="AL111" s="99">
        <v>1</v>
      </c>
      <c r="AM111" s="189">
        <v>0</v>
      </c>
      <c r="AN111" s="189"/>
      <c r="AO111" s="99">
        <v>8</v>
      </c>
      <c r="AP111" s="189">
        <v>0.02</v>
      </c>
      <c r="AQ111" s="99">
        <v>2</v>
      </c>
      <c r="AR111" s="189">
        <v>0.01</v>
      </c>
      <c r="AS111" s="99">
        <v>1</v>
      </c>
      <c r="AT111" s="189">
        <v>0</v>
      </c>
      <c r="AU111" s="99">
        <v>1</v>
      </c>
      <c r="AV111" s="189">
        <v>0</v>
      </c>
      <c r="AW111" s="99">
        <v>4</v>
      </c>
      <c r="AX111" s="189">
        <v>0.01</v>
      </c>
      <c r="AY111" s="189"/>
      <c r="AZ111" s="99">
        <v>3</v>
      </c>
      <c r="BA111" s="189">
        <v>0.01</v>
      </c>
      <c r="BB111" s="99">
        <v>0</v>
      </c>
      <c r="BC111" s="189">
        <v>0</v>
      </c>
      <c r="BD111" s="99">
        <v>3</v>
      </c>
      <c r="BE111" s="189">
        <v>0.01</v>
      </c>
      <c r="BF111" s="189"/>
      <c r="BG111" s="99">
        <v>5</v>
      </c>
      <c r="BH111" s="189">
        <v>0.01</v>
      </c>
      <c r="BJ111" s="161"/>
      <c r="BK111" s="161"/>
      <c r="BL111" s="161"/>
      <c r="BM111" s="161"/>
      <c r="BN111" s="161"/>
      <c r="BO111" s="161"/>
    </row>
    <row r="112" spans="1:67" ht="15" customHeight="1" x14ac:dyDescent="0.2">
      <c r="A112" s="101" t="s">
        <v>460</v>
      </c>
      <c r="B112" s="101" t="s">
        <v>461</v>
      </c>
      <c r="C112" s="142"/>
      <c r="D112" s="142"/>
      <c r="E112" s="99">
        <v>470</v>
      </c>
      <c r="F112" s="189">
        <v>1</v>
      </c>
      <c r="G112" s="188"/>
      <c r="H112" s="99">
        <v>439</v>
      </c>
      <c r="I112" s="189">
        <v>0.93</v>
      </c>
      <c r="J112" s="99">
        <v>379</v>
      </c>
      <c r="K112" s="189">
        <v>0.81</v>
      </c>
      <c r="L112" s="99">
        <v>2</v>
      </c>
      <c r="M112" s="189">
        <v>0</v>
      </c>
      <c r="N112" s="99">
        <v>2</v>
      </c>
      <c r="O112" s="189">
        <v>0</v>
      </c>
      <c r="P112" s="99">
        <v>56</v>
      </c>
      <c r="Q112" s="189">
        <v>0.12</v>
      </c>
      <c r="R112" s="189"/>
      <c r="S112" s="99">
        <v>9</v>
      </c>
      <c r="T112" s="189">
        <v>0.02</v>
      </c>
      <c r="U112" s="99">
        <v>7</v>
      </c>
      <c r="V112" s="189">
        <v>0.01</v>
      </c>
      <c r="W112" s="99">
        <v>1</v>
      </c>
      <c r="X112" s="189">
        <v>0</v>
      </c>
      <c r="Y112" s="99">
        <v>1</v>
      </c>
      <c r="Z112" s="189">
        <v>0</v>
      </c>
      <c r="AA112" s="189"/>
      <c r="AB112" s="99">
        <v>4</v>
      </c>
      <c r="AC112" s="189">
        <v>0.01</v>
      </c>
      <c r="AD112" s="99">
        <v>0</v>
      </c>
      <c r="AE112" s="189">
        <v>0</v>
      </c>
      <c r="AF112" s="99">
        <v>2</v>
      </c>
      <c r="AG112" s="189">
        <v>0</v>
      </c>
      <c r="AH112" s="99">
        <v>0</v>
      </c>
      <c r="AI112" s="189">
        <v>0</v>
      </c>
      <c r="AJ112" s="99">
        <v>0</v>
      </c>
      <c r="AK112" s="189">
        <v>0</v>
      </c>
      <c r="AL112" s="99">
        <v>2</v>
      </c>
      <c r="AM112" s="189">
        <v>0</v>
      </c>
      <c r="AN112" s="189"/>
      <c r="AO112" s="99">
        <v>7</v>
      </c>
      <c r="AP112" s="189">
        <v>0.01</v>
      </c>
      <c r="AQ112" s="99">
        <v>2</v>
      </c>
      <c r="AR112" s="189">
        <v>0</v>
      </c>
      <c r="AS112" s="99">
        <v>1</v>
      </c>
      <c r="AT112" s="189">
        <v>0</v>
      </c>
      <c r="AU112" s="99">
        <v>4</v>
      </c>
      <c r="AV112" s="189">
        <v>0.01</v>
      </c>
      <c r="AW112" s="99">
        <v>0</v>
      </c>
      <c r="AX112" s="189">
        <v>0</v>
      </c>
      <c r="AY112" s="189"/>
      <c r="AZ112" s="99">
        <v>8</v>
      </c>
      <c r="BA112" s="189">
        <v>0.02</v>
      </c>
      <c r="BB112" s="99">
        <v>2</v>
      </c>
      <c r="BC112" s="189">
        <v>0</v>
      </c>
      <c r="BD112" s="99">
        <v>6</v>
      </c>
      <c r="BE112" s="189">
        <v>0.01</v>
      </c>
      <c r="BF112" s="189"/>
      <c r="BG112" s="99">
        <v>3</v>
      </c>
      <c r="BH112" s="189">
        <v>0.01</v>
      </c>
      <c r="BJ112" s="161"/>
      <c r="BK112" s="161"/>
      <c r="BL112" s="161"/>
      <c r="BM112" s="161"/>
      <c r="BN112" s="161"/>
      <c r="BO112" s="161"/>
    </row>
    <row r="113" spans="1:67" ht="15" customHeight="1" x14ac:dyDescent="0.2">
      <c r="A113" s="101" t="s">
        <v>462</v>
      </c>
      <c r="B113" s="101" t="s">
        <v>463</v>
      </c>
      <c r="C113" s="142"/>
      <c r="D113" s="142"/>
      <c r="E113" s="99">
        <v>572</v>
      </c>
      <c r="F113" s="189">
        <v>1</v>
      </c>
      <c r="G113" s="188"/>
      <c r="H113" s="99">
        <v>373</v>
      </c>
      <c r="I113" s="189">
        <v>0.65</v>
      </c>
      <c r="J113" s="99">
        <v>341</v>
      </c>
      <c r="K113" s="189">
        <v>0.6</v>
      </c>
      <c r="L113" s="99">
        <v>1</v>
      </c>
      <c r="M113" s="189">
        <v>0</v>
      </c>
      <c r="N113" s="99">
        <v>4</v>
      </c>
      <c r="O113" s="189">
        <v>0.01</v>
      </c>
      <c r="P113" s="99">
        <v>27</v>
      </c>
      <c r="Q113" s="189">
        <v>0.05</v>
      </c>
      <c r="R113" s="189"/>
      <c r="S113" s="99">
        <v>12</v>
      </c>
      <c r="T113" s="189">
        <v>0.02</v>
      </c>
      <c r="U113" s="99">
        <v>7</v>
      </c>
      <c r="V113" s="189">
        <v>0.01</v>
      </c>
      <c r="W113" s="99">
        <v>3</v>
      </c>
      <c r="X113" s="189">
        <v>0.01</v>
      </c>
      <c r="Y113" s="99">
        <v>2</v>
      </c>
      <c r="Z113" s="189">
        <v>0</v>
      </c>
      <c r="AA113" s="189"/>
      <c r="AB113" s="99">
        <v>9</v>
      </c>
      <c r="AC113" s="189">
        <v>0.02</v>
      </c>
      <c r="AD113" s="99">
        <v>1</v>
      </c>
      <c r="AE113" s="189">
        <v>0</v>
      </c>
      <c r="AF113" s="99">
        <v>1</v>
      </c>
      <c r="AG113" s="189">
        <v>0</v>
      </c>
      <c r="AH113" s="99">
        <v>0</v>
      </c>
      <c r="AI113" s="189">
        <v>0</v>
      </c>
      <c r="AJ113" s="99">
        <v>0</v>
      </c>
      <c r="AK113" s="189">
        <v>0</v>
      </c>
      <c r="AL113" s="99">
        <v>7</v>
      </c>
      <c r="AM113" s="189">
        <v>0.01</v>
      </c>
      <c r="AN113" s="189"/>
      <c r="AO113" s="99">
        <v>13</v>
      </c>
      <c r="AP113" s="189">
        <v>0.02</v>
      </c>
      <c r="AQ113" s="99">
        <v>5</v>
      </c>
      <c r="AR113" s="189">
        <v>0.01</v>
      </c>
      <c r="AS113" s="99">
        <v>1</v>
      </c>
      <c r="AT113" s="189">
        <v>0</v>
      </c>
      <c r="AU113" s="99">
        <v>1</v>
      </c>
      <c r="AV113" s="189">
        <v>0</v>
      </c>
      <c r="AW113" s="99">
        <v>6</v>
      </c>
      <c r="AX113" s="189">
        <v>0.01</v>
      </c>
      <c r="AY113" s="189"/>
      <c r="AZ113" s="99">
        <v>6</v>
      </c>
      <c r="BA113" s="189">
        <v>0.01</v>
      </c>
      <c r="BB113" s="99">
        <v>1</v>
      </c>
      <c r="BC113" s="189">
        <v>0</v>
      </c>
      <c r="BD113" s="99">
        <v>5</v>
      </c>
      <c r="BE113" s="189">
        <v>0.01</v>
      </c>
      <c r="BF113" s="189"/>
      <c r="BG113" s="99">
        <v>159</v>
      </c>
      <c r="BH113" s="189">
        <v>0.28000000000000003</v>
      </c>
      <c r="BJ113" s="161"/>
      <c r="BK113" s="161"/>
      <c r="BL113" s="161"/>
      <c r="BM113" s="161"/>
      <c r="BN113" s="161"/>
      <c r="BO113" s="161"/>
    </row>
    <row r="114" spans="1:67" ht="15" customHeight="1" x14ac:dyDescent="0.2">
      <c r="A114" s="101" t="s">
        <v>464</v>
      </c>
      <c r="B114" s="101" t="s">
        <v>465</v>
      </c>
      <c r="C114" s="142"/>
      <c r="D114" s="142"/>
      <c r="E114" s="99">
        <v>331</v>
      </c>
      <c r="F114" s="189">
        <v>1</v>
      </c>
      <c r="G114" s="188"/>
      <c r="H114" s="99">
        <v>327</v>
      </c>
      <c r="I114" s="189">
        <v>0.99</v>
      </c>
      <c r="J114" s="99">
        <v>301</v>
      </c>
      <c r="K114" s="189">
        <v>0.91</v>
      </c>
      <c r="L114" s="99">
        <v>1</v>
      </c>
      <c r="M114" s="189">
        <v>0</v>
      </c>
      <c r="N114" s="99">
        <v>1</v>
      </c>
      <c r="O114" s="189">
        <v>0</v>
      </c>
      <c r="P114" s="99">
        <v>24</v>
      </c>
      <c r="Q114" s="189">
        <v>7.0000000000000007E-2</v>
      </c>
      <c r="R114" s="189"/>
      <c r="S114" s="99">
        <v>1</v>
      </c>
      <c r="T114" s="189">
        <v>0</v>
      </c>
      <c r="U114" s="99">
        <v>1</v>
      </c>
      <c r="V114" s="189">
        <v>0</v>
      </c>
      <c r="W114" s="99">
        <v>0</v>
      </c>
      <c r="X114" s="189">
        <v>0</v>
      </c>
      <c r="Y114" s="99">
        <v>0</v>
      </c>
      <c r="Z114" s="189">
        <v>0</v>
      </c>
      <c r="AA114" s="189"/>
      <c r="AB114" s="99">
        <v>0</v>
      </c>
      <c r="AC114" s="189">
        <v>0</v>
      </c>
      <c r="AD114" s="99">
        <v>0</v>
      </c>
      <c r="AE114" s="189">
        <v>0</v>
      </c>
      <c r="AF114" s="99">
        <v>0</v>
      </c>
      <c r="AG114" s="189">
        <v>0</v>
      </c>
      <c r="AH114" s="99">
        <v>0</v>
      </c>
      <c r="AI114" s="189">
        <v>0</v>
      </c>
      <c r="AJ114" s="99">
        <v>0</v>
      </c>
      <c r="AK114" s="189">
        <v>0</v>
      </c>
      <c r="AL114" s="99">
        <v>0</v>
      </c>
      <c r="AM114" s="189">
        <v>0</v>
      </c>
      <c r="AN114" s="189"/>
      <c r="AO114" s="99">
        <v>1</v>
      </c>
      <c r="AP114" s="189">
        <v>0</v>
      </c>
      <c r="AQ114" s="99">
        <v>0</v>
      </c>
      <c r="AR114" s="189">
        <v>0</v>
      </c>
      <c r="AS114" s="99">
        <v>1</v>
      </c>
      <c r="AT114" s="189">
        <v>0</v>
      </c>
      <c r="AU114" s="99">
        <v>0</v>
      </c>
      <c r="AV114" s="189">
        <v>0</v>
      </c>
      <c r="AW114" s="99">
        <v>0</v>
      </c>
      <c r="AX114" s="189">
        <v>0</v>
      </c>
      <c r="AY114" s="189"/>
      <c r="AZ114" s="99">
        <v>0</v>
      </c>
      <c r="BA114" s="189">
        <v>0</v>
      </c>
      <c r="BB114" s="99">
        <v>0</v>
      </c>
      <c r="BC114" s="189">
        <v>0</v>
      </c>
      <c r="BD114" s="99">
        <v>0</v>
      </c>
      <c r="BE114" s="189">
        <v>0</v>
      </c>
      <c r="BF114" s="189"/>
      <c r="BG114" s="99">
        <v>2</v>
      </c>
      <c r="BH114" s="189">
        <v>0.01</v>
      </c>
      <c r="BJ114" s="161"/>
      <c r="BK114" s="161"/>
      <c r="BL114" s="161"/>
      <c r="BM114" s="161"/>
      <c r="BN114" s="161"/>
      <c r="BO114" s="161"/>
    </row>
    <row r="115" spans="1:67" ht="15" customHeight="1" x14ac:dyDescent="0.2">
      <c r="A115" s="101" t="s">
        <v>466</v>
      </c>
      <c r="B115" s="101" t="s">
        <v>467</v>
      </c>
      <c r="C115" s="142"/>
      <c r="D115" s="142"/>
      <c r="E115" s="99">
        <v>298</v>
      </c>
      <c r="F115" s="189">
        <v>1</v>
      </c>
      <c r="G115" s="188"/>
      <c r="H115" s="99">
        <v>275</v>
      </c>
      <c r="I115" s="189">
        <v>0.92</v>
      </c>
      <c r="J115" s="99">
        <v>262</v>
      </c>
      <c r="K115" s="189">
        <v>0.88</v>
      </c>
      <c r="L115" s="99">
        <v>2</v>
      </c>
      <c r="M115" s="189">
        <v>0.01</v>
      </c>
      <c r="N115" s="99">
        <v>0</v>
      </c>
      <c r="O115" s="189">
        <v>0</v>
      </c>
      <c r="P115" s="99">
        <v>11</v>
      </c>
      <c r="Q115" s="189">
        <v>0.04</v>
      </c>
      <c r="R115" s="189"/>
      <c r="S115" s="99">
        <v>9</v>
      </c>
      <c r="T115" s="189">
        <v>0.03</v>
      </c>
      <c r="U115" s="99">
        <v>6</v>
      </c>
      <c r="V115" s="189">
        <v>0.02</v>
      </c>
      <c r="W115" s="99">
        <v>1</v>
      </c>
      <c r="X115" s="189">
        <v>0</v>
      </c>
      <c r="Y115" s="99">
        <v>2</v>
      </c>
      <c r="Z115" s="189">
        <v>0.01</v>
      </c>
      <c r="AA115" s="189"/>
      <c r="AB115" s="99">
        <v>1</v>
      </c>
      <c r="AC115" s="189">
        <v>0</v>
      </c>
      <c r="AD115" s="99">
        <v>0</v>
      </c>
      <c r="AE115" s="189">
        <v>0</v>
      </c>
      <c r="AF115" s="99">
        <v>0</v>
      </c>
      <c r="AG115" s="189">
        <v>0</v>
      </c>
      <c r="AH115" s="99">
        <v>0</v>
      </c>
      <c r="AI115" s="189">
        <v>0</v>
      </c>
      <c r="AJ115" s="99">
        <v>0</v>
      </c>
      <c r="AK115" s="189">
        <v>0</v>
      </c>
      <c r="AL115" s="99">
        <v>1</v>
      </c>
      <c r="AM115" s="189">
        <v>0</v>
      </c>
      <c r="AN115" s="189"/>
      <c r="AO115" s="99">
        <v>5</v>
      </c>
      <c r="AP115" s="189">
        <v>0.02</v>
      </c>
      <c r="AQ115" s="99">
        <v>4</v>
      </c>
      <c r="AR115" s="189">
        <v>0.01</v>
      </c>
      <c r="AS115" s="99">
        <v>0</v>
      </c>
      <c r="AT115" s="189">
        <v>0</v>
      </c>
      <c r="AU115" s="99">
        <v>0</v>
      </c>
      <c r="AV115" s="189">
        <v>0</v>
      </c>
      <c r="AW115" s="99">
        <v>1</v>
      </c>
      <c r="AX115" s="189">
        <v>0</v>
      </c>
      <c r="AY115" s="189"/>
      <c r="AZ115" s="99">
        <v>7</v>
      </c>
      <c r="BA115" s="189">
        <v>0.02</v>
      </c>
      <c r="BB115" s="99">
        <v>2</v>
      </c>
      <c r="BC115" s="189">
        <v>0.01</v>
      </c>
      <c r="BD115" s="99">
        <v>5</v>
      </c>
      <c r="BE115" s="189">
        <v>0.02</v>
      </c>
      <c r="BF115" s="189"/>
      <c r="BG115" s="99">
        <v>1</v>
      </c>
      <c r="BH115" s="189">
        <v>0</v>
      </c>
      <c r="BJ115" s="161"/>
      <c r="BK115" s="161"/>
      <c r="BL115" s="161"/>
      <c r="BM115" s="161"/>
      <c r="BN115" s="161"/>
      <c r="BO115" s="161"/>
    </row>
    <row r="116" spans="1:67" ht="15" customHeight="1" x14ac:dyDescent="0.2">
      <c r="A116" s="101" t="s">
        <v>468</v>
      </c>
      <c r="B116" s="101" t="s">
        <v>469</v>
      </c>
      <c r="C116" s="142"/>
      <c r="D116" s="142"/>
      <c r="E116" s="99">
        <v>1477</v>
      </c>
      <c r="F116" s="189">
        <v>1</v>
      </c>
      <c r="G116" s="188"/>
      <c r="H116" s="99">
        <v>1193</v>
      </c>
      <c r="I116" s="189">
        <v>0.81</v>
      </c>
      <c r="J116" s="99">
        <v>1151</v>
      </c>
      <c r="K116" s="189">
        <v>0.78</v>
      </c>
      <c r="L116" s="99">
        <v>4</v>
      </c>
      <c r="M116" s="189">
        <v>0</v>
      </c>
      <c r="N116" s="99">
        <v>0</v>
      </c>
      <c r="O116" s="189">
        <v>0</v>
      </c>
      <c r="P116" s="99">
        <v>38</v>
      </c>
      <c r="Q116" s="189">
        <v>0.03</v>
      </c>
      <c r="R116" s="189"/>
      <c r="S116" s="99">
        <v>48</v>
      </c>
      <c r="T116" s="189">
        <v>0.03</v>
      </c>
      <c r="U116" s="99">
        <v>27</v>
      </c>
      <c r="V116" s="189">
        <v>0.02</v>
      </c>
      <c r="W116" s="99">
        <v>9</v>
      </c>
      <c r="X116" s="189">
        <v>0.01</v>
      </c>
      <c r="Y116" s="99">
        <v>12</v>
      </c>
      <c r="Z116" s="189">
        <v>0.01</v>
      </c>
      <c r="AA116" s="189"/>
      <c r="AB116" s="99">
        <v>52</v>
      </c>
      <c r="AC116" s="189">
        <v>0.04</v>
      </c>
      <c r="AD116" s="99">
        <v>10</v>
      </c>
      <c r="AE116" s="189">
        <v>0.01</v>
      </c>
      <c r="AF116" s="99">
        <v>4</v>
      </c>
      <c r="AG116" s="189">
        <v>0</v>
      </c>
      <c r="AH116" s="99">
        <v>1</v>
      </c>
      <c r="AI116" s="189">
        <v>0</v>
      </c>
      <c r="AJ116" s="99">
        <v>2</v>
      </c>
      <c r="AK116" s="189">
        <v>0</v>
      </c>
      <c r="AL116" s="99">
        <v>35</v>
      </c>
      <c r="AM116" s="189">
        <v>0.02</v>
      </c>
      <c r="AN116" s="189"/>
      <c r="AO116" s="99">
        <v>16</v>
      </c>
      <c r="AP116" s="189">
        <v>0.01</v>
      </c>
      <c r="AQ116" s="99">
        <v>1</v>
      </c>
      <c r="AR116" s="189">
        <v>0</v>
      </c>
      <c r="AS116" s="99">
        <v>3</v>
      </c>
      <c r="AT116" s="189">
        <v>0</v>
      </c>
      <c r="AU116" s="99">
        <v>4</v>
      </c>
      <c r="AV116" s="189">
        <v>0</v>
      </c>
      <c r="AW116" s="99">
        <v>8</v>
      </c>
      <c r="AX116" s="189">
        <v>0.01</v>
      </c>
      <c r="AY116" s="189"/>
      <c r="AZ116" s="99">
        <v>109</v>
      </c>
      <c r="BA116" s="189">
        <v>7.0000000000000007E-2</v>
      </c>
      <c r="BB116" s="99">
        <v>28</v>
      </c>
      <c r="BC116" s="189">
        <v>0.02</v>
      </c>
      <c r="BD116" s="99">
        <v>81</v>
      </c>
      <c r="BE116" s="189">
        <v>0.05</v>
      </c>
      <c r="BF116" s="189"/>
      <c r="BG116" s="99">
        <v>59</v>
      </c>
      <c r="BH116" s="189">
        <v>0.04</v>
      </c>
      <c r="BJ116" s="161"/>
      <c r="BK116" s="161"/>
      <c r="BL116" s="161"/>
      <c r="BM116" s="161"/>
      <c r="BN116" s="161"/>
      <c r="BO116" s="161"/>
    </row>
    <row r="117" spans="1:67" ht="15" customHeight="1" x14ac:dyDescent="0.2">
      <c r="A117" s="101" t="s">
        <v>470</v>
      </c>
      <c r="B117" s="101" t="s">
        <v>471</v>
      </c>
      <c r="C117" s="142"/>
      <c r="D117" s="142"/>
      <c r="E117" s="99">
        <v>359</v>
      </c>
      <c r="F117" s="189">
        <v>1</v>
      </c>
      <c r="G117" s="188"/>
      <c r="H117" s="99">
        <v>270</v>
      </c>
      <c r="I117" s="189">
        <v>0.75</v>
      </c>
      <c r="J117" s="99">
        <v>263</v>
      </c>
      <c r="K117" s="189">
        <v>0.73</v>
      </c>
      <c r="L117" s="99">
        <v>1</v>
      </c>
      <c r="M117" s="189">
        <v>0</v>
      </c>
      <c r="N117" s="99">
        <v>0</v>
      </c>
      <c r="O117" s="189">
        <v>0</v>
      </c>
      <c r="P117" s="99">
        <v>6</v>
      </c>
      <c r="Q117" s="189">
        <v>0.02</v>
      </c>
      <c r="R117" s="189"/>
      <c r="S117" s="99">
        <v>20</v>
      </c>
      <c r="T117" s="189">
        <v>0.06</v>
      </c>
      <c r="U117" s="99">
        <v>7</v>
      </c>
      <c r="V117" s="189">
        <v>0.02</v>
      </c>
      <c r="W117" s="99">
        <v>12</v>
      </c>
      <c r="X117" s="189">
        <v>0.03</v>
      </c>
      <c r="Y117" s="99">
        <v>1</v>
      </c>
      <c r="Z117" s="189">
        <v>0</v>
      </c>
      <c r="AA117" s="189"/>
      <c r="AB117" s="99">
        <v>19</v>
      </c>
      <c r="AC117" s="189">
        <v>0.05</v>
      </c>
      <c r="AD117" s="99">
        <v>3</v>
      </c>
      <c r="AE117" s="189">
        <v>0.01</v>
      </c>
      <c r="AF117" s="99">
        <v>2</v>
      </c>
      <c r="AG117" s="189">
        <v>0.01</v>
      </c>
      <c r="AH117" s="99">
        <v>3</v>
      </c>
      <c r="AI117" s="189">
        <v>0.01</v>
      </c>
      <c r="AJ117" s="99">
        <v>0</v>
      </c>
      <c r="AK117" s="189">
        <v>0</v>
      </c>
      <c r="AL117" s="99">
        <v>11</v>
      </c>
      <c r="AM117" s="189">
        <v>0.03</v>
      </c>
      <c r="AN117" s="189"/>
      <c r="AO117" s="99">
        <v>6</v>
      </c>
      <c r="AP117" s="189">
        <v>0.02</v>
      </c>
      <c r="AQ117" s="99">
        <v>5</v>
      </c>
      <c r="AR117" s="189">
        <v>0.01</v>
      </c>
      <c r="AS117" s="99">
        <v>0</v>
      </c>
      <c r="AT117" s="189">
        <v>0</v>
      </c>
      <c r="AU117" s="99">
        <v>1</v>
      </c>
      <c r="AV117" s="189">
        <v>0</v>
      </c>
      <c r="AW117" s="99">
        <v>0</v>
      </c>
      <c r="AX117" s="189">
        <v>0</v>
      </c>
      <c r="AY117" s="189"/>
      <c r="AZ117" s="99">
        <v>13</v>
      </c>
      <c r="BA117" s="189">
        <v>0.04</v>
      </c>
      <c r="BB117" s="99">
        <v>2</v>
      </c>
      <c r="BC117" s="189">
        <v>0.01</v>
      </c>
      <c r="BD117" s="99">
        <v>11</v>
      </c>
      <c r="BE117" s="189">
        <v>0.03</v>
      </c>
      <c r="BF117" s="189"/>
      <c r="BG117" s="99">
        <v>31</v>
      </c>
      <c r="BH117" s="189">
        <v>0.09</v>
      </c>
      <c r="BJ117" s="161"/>
      <c r="BK117" s="161"/>
      <c r="BL117" s="161"/>
      <c r="BM117" s="161"/>
      <c r="BN117" s="161"/>
      <c r="BO117" s="161"/>
    </row>
    <row r="118" spans="1:67" ht="15" customHeight="1" x14ac:dyDescent="0.2">
      <c r="A118" s="101" t="s">
        <v>472</v>
      </c>
      <c r="B118" s="101" t="s">
        <v>473</v>
      </c>
      <c r="C118" s="142"/>
      <c r="D118" s="142"/>
      <c r="E118" s="99">
        <v>1300</v>
      </c>
      <c r="F118" s="189">
        <v>1</v>
      </c>
      <c r="G118" s="188"/>
      <c r="H118" s="99">
        <v>908</v>
      </c>
      <c r="I118" s="189">
        <v>0.7</v>
      </c>
      <c r="J118" s="99">
        <v>804</v>
      </c>
      <c r="K118" s="189">
        <v>0.62</v>
      </c>
      <c r="L118" s="99">
        <v>4</v>
      </c>
      <c r="M118" s="189">
        <v>0</v>
      </c>
      <c r="N118" s="99">
        <v>5</v>
      </c>
      <c r="O118" s="189">
        <v>0</v>
      </c>
      <c r="P118" s="99">
        <v>95</v>
      </c>
      <c r="Q118" s="189">
        <v>7.0000000000000007E-2</v>
      </c>
      <c r="R118" s="189"/>
      <c r="S118" s="99">
        <v>123</v>
      </c>
      <c r="T118" s="189">
        <v>0.09</v>
      </c>
      <c r="U118" s="99">
        <v>73</v>
      </c>
      <c r="V118" s="189">
        <v>0.06</v>
      </c>
      <c r="W118" s="99">
        <v>35</v>
      </c>
      <c r="X118" s="189">
        <v>0.03</v>
      </c>
      <c r="Y118" s="99">
        <v>15</v>
      </c>
      <c r="Z118" s="189">
        <v>0.01</v>
      </c>
      <c r="AA118" s="189"/>
      <c r="AB118" s="99">
        <v>56</v>
      </c>
      <c r="AC118" s="189">
        <v>0.04</v>
      </c>
      <c r="AD118" s="99">
        <v>11</v>
      </c>
      <c r="AE118" s="189">
        <v>0.01</v>
      </c>
      <c r="AF118" s="99">
        <v>8</v>
      </c>
      <c r="AG118" s="189">
        <v>0.01</v>
      </c>
      <c r="AH118" s="99">
        <v>3</v>
      </c>
      <c r="AI118" s="189">
        <v>0</v>
      </c>
      <c r="AJ118" s="99">
        <v>1</v>
      </c>
      <c r="AK118" s="189">
        <v>0</v>
      </c>
      <c r="AL118" s="99">
        <v>33</v>
      </c>
      <c r="AM118" s="189">
        <v>0.03</v>
      </c>
      <c r="AN118" s="189"/>
      <c r="AO118" s="99">
        <v>76</v>
      </c>
      <c r="AP118" s="189">
        <v>0.06</v>
      </c>
      <c r="AQ118" s="99">
        <v>49</v>
      </c>
      <c r="AR118" s="189">
        <v>0.04</v>
      </c>
      <c r="AS118" s="99">
        <v>10</v>
      </c>
      <c r="AT118" s="189">
        <v>0.01</v>
      </c>
      <c r="AU118" s="99">
        <v>4</v>
      </c>
      <c r="AV118" s="189">
        <v>0</v>
      </c>
      <c r="AW118" s="99">
        <v>13</v>
      </c>
      <c r="AX118" s="189">
        <v>0.01</v>
      </c>
      <c r="AY118" s="189"/>
      <c r="AZ118" s="99">
        <v>64</v>
      </c>
      <c r="BA118" s="189">
        <v>0.05</v>
      </c>
      <c r="BB118" s="99">
        <v>30</v>
      </c>
      <c r="BC118" s="189">
        <v>0.02</v>
      </c>
      <c r="BD118" s="99">
        <v>34</v>
      </c>
      <c r="BE118" s="189">
        <v>0.03</v>
      </c>
      <c r="BF118" s="189"/>
      <c r="BG118" s="99">
        <v>73</v>
      </c>
      <c r="BH118" s="189">
        <v>0.06</v>
      </c>
      <c r="BJ118" s="161"/>
      <c r="BK118" s="161"/>
      <c r="BL118" s="161"/>
      <c r="BM118" s="161"/>
      <c r="BN118" s="161"/>
      <c r="BO118" s="161"/>
    </row>
    <row r="119" spans="1:67" ht="15" customHeight="1" x14ac:dyDescent="0.2">
      <c r="A119" s="101" t="s">
        <v>474</v>
      </c>
      <c r="B119" s="101" t="s">
        <v>475</v>
      </c>
      <c r="C119" s="142"/>
      <c r="D119" s="142"/>
      <c r="E119" s="99">
        <v>508</v>
      </c>
      <c r="F119" s="189">
        <v>1</v>
      </c>
      <c r="G119" s="188"/>
      <c r="H119" s="99">
        <v>480</v>
      </c>
      <c r="I119" s="189">
        <v>0.94</v>
      </c>
      <c r="J119" s="99">
        <v>458</v>
      </c>
      <c r="K119" s="189">
        <v>0.9</v>
      </c>
      <c r="L119" s="99">
        <v>0</v>
      </c>
      <c r="M119" s="189">
        <v>0</v>
      </c>
      <c r="N119" s="99">
        <v>0</v>
      </c>
      <c r="O119" s="189">
        <v>0</v>
      </c>
      <c r="P119" s="99">
        <v>22</v>
      </c>
      <c r="Q119" s="189">
        <v>0.04</v>
      </c>
      <c r="R119" s="189"/>
      <c r="S119" s="99">
        <v>8</v>
      </c>
      <c r="T119" s="189">
        <v>0.02</v>
      </c>
      <c r="U119" s="99">
        <v>6</v>
      </c>
      <c r="V119" s="189">
        <v>0.01</v>
      </c>
      <c r="W119" s="99">
        <v>2</v>
      </c>
      <c r="X119" s="189">
        <v>0</v>
      </c>
      <c r="Y119" s="99">
        <v>0</v>
      </c>
      <c r="Z119" s="189">
        <v>0</v>
      </c>
      <c r="AA119" s="189"/>
      <c r="AB119" s="99">
        <v>4</v>
      </c>
      <c r="AC119" s="189">
        <v>0.01</v>
      </c>
      <c r="AD119" s="99">
        <v>0</v>
      </c>
      <c r="AE119" s="189">
        <v>0</v>
      </c>
      <c r="AF119" s="99">
        <v>0</v>
      </c>
      <c r="AG119" s="189">
        <v>0</v>
      </c>
      <c r="AH119" s="99">
        <v>1</v>
      </c>
      <c r="AI119" s="189">
        <v>0</v>
      </c>
      <c r="AJ119" s="99">
        <v>1</v>
      </c>
      <c r="AK119" s="189">
        <v>0</v>
      </c>
      <c r="AL119" s="99">
        <v>2</v>
      </c>
      <c r="AM119" s="189">
        <v>0</v>
      </c>
      <c r="AN119" s="189"/>
      <c r="AO119" s="99">
        <v>9</v>
      </c>
      <c r="AP119" s="189">
        <v>0.02</v>
      </c>
      <c r="AQ119" s="99">
        <v>5</v>
      </c>
      <c r="AR119" s="189">
        <v>0.01</v>
      </c>
      <c r="AS119" s="99">
        <v>0</v>
      </c>
      <c r="AT119" s="189">
        <v>0</v>
      </c>
      <c r="AU119" s="99">
        <v>0</v>
      </c>
      <c r="AV119" s="189">
        <v>0</v>
      </c>
      <c r="AW119" s="99">
        <v>4</v>
      </c>
      <c r="AX119" s="189">
        <v>0.01</v>
      </c>
      <c r="AY119" s="189"/>
      <c r="AZ119" s="99">
        <v>5</v>
      </c>
      <c r="BA119" s="189">
        <v>0.01</v>
      </c>
      <c r="BB119" s="99">
        <v>2</v>
      </c>
      <c r="BC119" s="189">
        <v>0</v>
      </c>
      <c r="BD119" s="99">
        <v>3</v>
      </c>
      <c r="BE119" s="189">
        <v>0.01</v>
      </c>
      <c r="BF119" s="189"/>
      <c r="BG119" s="99">
        <v>2</v>
      </c>
      <c r="BH119" s="189">
        <v>0</v>
      </c>
      <c r="BJ119" s="161"/>
      <c r="BK119" s="161"/>
      <c r="BL119" s="161"/>
      <c r="BM119" s="161"/>
      <c r="BN119" s="161"/>
      <c r="BO119" s="161"/>
    </row>
    <row r="120" spans="1:67" ht="15" customHeight="1" x14ac:dyDescent="0.2">
      <c r="A120" s="101" t="s">
        <v>476</v>
      </c>
      <c r="B120" s="101" t="s">
        <v>477</v>
      </c>
      <c r="C120" s="142"/>
      <c r="D120" s="142"/>
      <c r="E120" s="99">
        <v>585</v>
      </c>
      <c r="F120" s="189">
        <v>1</v>
      </c>
      <c r="G120" s="188"/>
      <c r="H120" s="99">
        <v>275</v>
      </c>
      <c r="I120" s="189">
        <v>0.47</v>
      </c>
      <c r="J120" s="99">
        <v>224</v>
      </c>
      <c r="K120" s="189">
        <v>0.38</v>
      </c>
      <c r="L120" s="99">
        <v>5</v>
      </c>
      <c r="M120" s="189">
        <v>0.01</v>
      </c>
      <c r="N120" s="99">
        <v>4</v>
      </c>
      <c r="O120" s="189">
        <v>0.01</v>
      </c>
      <c r="P120" s="99">
        <v>42</v>
      </c>
      <c r="Q120" s="189">
        <v>7.0000000000000007E-2</v>
      </c>
      <c r="R120" s="189"/>
      <c r="S120" s="99">
        <v>52</v>
      </c>
      <c r="T120" s="189">
        <v>0.09</v>
      </c>
      <c r="U120" s="99">
        <v>37</v>
      </c>
      <c r="V120" s="189">
        <v>0.06</v>
      </c>
      <c r="W120" s="99">
        <v>10</v>
      </c>
      <c r="X120" s="189">
        <v>0.02</v>
      </c>
      <c r="Y120" s="99">
        <v>5</v>
      </c>
      <c r="Z120" s="189">
        <v>0.01</v>
      </c>
      <c r="AA120" s="189"/>
      <c r="AB120" s="99">
        <v>32</v>
      </c>
      <c r="AC120" s="189">
        <v>0.05</v>
      </c>
      <c r="AD120" s="99">
        <v>3</v>
      </c>
      <c r="AE120" s="189">
        <v>0.01</v>
      </c>
      <c r="AF120" s="99">
        <v>13</v>
      </c>
      <c r="AG120" s="189">
        <v>0.02</v>
      </c>
      <c r="AH120" s="99">
        <v>6</v>
      </c>
      <c r="AI120" s="189">
        <v>0.01</v>
      </c>
      <c r="AJ120" s="99">
        <v>1</v>
      </c>
      <c r="AK120" s="189">
        <v>0</v>
      </c>
      <c r="AL120" s="99">
        <v>9</v>
      </c>
      <c r="AM120" s="189">
        <v>0.02</v>
      </c>
      <c r="AN120" s="189"/>
      <c r="AO120" s="99">
        <v>13</v>
      </c>
      <c r="AP120" s="189">
        <v>0.02</v>
      </c>
      <c r="AQ120" s="99">
        <v>3</v>
      </c>
      <c r="AR120" s="189">
        <v>0.01</v>
      </c>
      <c r="AS120" s="99">
        <v>5</v>
      </c>
      <c r="AT120" s="189">
        <v>0.01</v>
      </c>
      <c r="AU120" s="99">
        <v>1</v>
      </c>
      <c r="AV120" s="189">
        <v>0</v>
      </c>
      <c r="AW120" s="99">
        <v>4</v>
      </c>
      <c r="AX120" s="189">
        <v>0.01</v>
      </c>
      <c r="AY120" s="189"/>
      <c r="AZ120" s="99">
        <v>10</v>
      </c>
      <c r="BA120" s="189">
        <v>0.02</v>
      </c>
      <c r="BB120" s="99">
        <v>2</v>
      </c>
      <c r="BC120" s="189">
        <v>0</v>
      </c>
      <c r="BD120" s="99">
        <v>8</v>
      </c>
      <c r="BE120" s="189">
        <v>0.01</v>
      </c>
      <c r="BF120" s="189"/>
      <c r="BG120" s="99">
        <v>203</v>
      </c>
      <c r="BH120" s="189">
        <v>0.35</v>
      </c>
      <c r="BJ120" s="161"/>
      <c r="BK120" s="161"/>
      <c r="BL120" s="161"/>
      <c r="BM120" s="161"/>
      <c r="BN120" s="161"/>
      <c r="BO120" s="161"/>
    </row>
    <row r="121" spans="1:67" ht="15" customHeight="1" x14ac:dyDescent="0.2">
      <c r="A121" s="101" t="s">
        <v>478</v>
      </c>
      <c r="B121" s="101" t="s">
        <v>479</v>
      </c>
      <c r="C121" s="142"/>
      <c r="D121" s="142"/>
      <c r="E121" s="99">
        <v>874</v>
      </c>
      <c r="F121" s="189">
        <v>1</v>
      </c>
      <c r="G121" s="188"/>
      <c r="H121" s="99">
        <v>764</v>
      </c>
      <c r="I121" s="189">
        <v>0.87</v>
      </c>
      <c r="J121" s="99">
        <v>708</v>
      </c>
      <c r="K121" s="189">
        <v>0.81</v>
      </c>
      <c r="L121" s="99">
        <v>2</v>
      </c>
      <c r="M121" s="189">
        <v>0</v>
      </c>
      <c r="N121" s="99">
        <v>0</v>
      </c>
      <c r="O121" s="189">
        <v>0</v>
      </c>
      <c r="P121" s="99">
        <v>54</v>
      </c>
      <c r="Q121" s="189">
        <v>0.06</v>
      </c>
      <c r="R121" s="189"/>
      <c r="S121" s="99">
        <v>27</v>
      </c>
      <c r="T121" s="189">
        <v>0.03</v>
      </c>
      <c r="U121" s="99">
        <v>13</v>
      </c>
      <c r="V121" s="189">
        <v>0.01</v>
      </c>
      <c r="W121" s="99">
        <v>1</v>
      </c>
      <c r="X121" s="189">
        <v>0</v>
      </c>
      <c r="Y121" s="99">
        <v>13</v>
      </c>
      <c r="Z121" s="189">
        <v>0.01</v>
      </c>
      <c r="AA121" s="189"/>
      <c r="AB121" s="99">
        <v>18</v>
      </c>
      <c r="AC121" s="189">
        <v>0.02</v>
      </c>
      <c r="AD121" s="99">
        <v>0</v>
      </c>
      <c r="AE121" s="189">
        <v>0</v>
      </c>
      <c r="AF121" s="99">
        <v>3</v>
      </c>
      <c r="AG121" s="189">
        <v>0</v>
      </c>
      <c r="AH121" s="99">
        <v>1</v>
      </c>
      <c r="AI121" s="189">
        <v>0</v>
      </c>
      <c r="AJ121" s="99">
        <v>2</v>
      </c>
      <c r="AK121" s="189">
        <v>0</v>
      </c>
      <c r="AL121" s="99">
        <v>12</v>
      </c>
      <c r="AM121" s="189">
        <v>0.01</v>
      </c>
      <c r="AN121" s="189"/>
      <c r="AO121" s="99">
        <v>18</v>
      </c>
      <c r="AP121" s="189">
        <v>0.02</v>
      </c>
      <c r="AQ121" s="99">
        <v>2</v>
      </c>
      <c r="AR121" s="189">
        <v>0</v>
      </c>
      <c r="AS121" s="99">
        <v>1</v>
      </c>
      <c r="AT121" s="189">
        <v>0</v>
      </c>
      <c r="AU121" s="99">
        <v>2</v>
      </c>
      <c r="AV121" s="189">
        <v>0</v>
      </c>
      <c r="AW121" s="99">
        <v>13</v>
      </c>
      <c r="AX121" s="189">
        <v>0.01</v>
      </c>
      <c r="AY121" s="189"/>
      <c r="AZ121" s="99">
        <v>13</v>
      </c>
      <c r="BA121" s="189">
        <v>0.01</v>
      </c>
      <c r="BB121" s="99">
        <v>1</v>
      </c>
      <c r="BC121" s="189">
        <v>0</v>
      </c>
      <c r="BD121" s="99">
        <v>12</v>
      </c>
      <c r="BE121" s="189">
        <v>0.01</v>
      </c>
      <c r="BF121" s="189"/>
      <c r="BG121" s="99">
        <v>34</v>
      </c>
      <c r="BH121" s="189">
        <v>0.04</v>
      </c>
      <c r="BJ121" s="161"/>
      <c r="BK121" s="161"/>
      <c r="BL121" s="161"/>
      <c r="BM121" s="161"/>
      <c r="BN121" s="161"/>
      <c r="BO121" s="161"/>
    </row>
    <row r="122" spans="1:67" ht="15" customHeight="1" x14ac:dyDescent="0.2">
      <c r="A122" s="101" t="s">
        <v>480</v>
      </c>
      <c r="B122" s="101" t="s">
        <v>481</v>
      </c>
      <c r="C122" s="142"/>
      <c r="D122" s="142"/>
      <c r="E122" s="99">
        <v>2573</v>
      </c>
      <c r="F122" s="189">
        <v>1</v>
      </c>
      <c r="G122" s="188"/>
      <c r="H122" s="99">
        <v>977</v>
      </c>
      <c r="I122" s="189">
        <v>0.38</v>
      </c>
      <c r="J122" s="99">
        <v>845</v>
      </c>
      <c r="K122" s="189">
        <v>0.33</v>
      </c>
      <c r="L122" s="99">
        <v>15</v>
      </c>
      <c r="M122" s="189">
        <v>0.01</v>
      </c>
      <c r="N122" s="99">
        <v>5</v>
      </c>
      <c r="O122" s="189">
        <v>0</v>
      </c>
      <c r="P122" s="99">
        <v>112</v>
      </c>
      <c r="Q122" s="189">
        <v>0.04</v>
      </c>
      <c r="R122" s="189"/>
      <c r="S122" s="99">
        <v>1017</v>
      </c>
      <c r="T122" s="189">
        <v>0.4</v>
      </c>
      <c r="U122" s="99">
        <v>779</v>
      </c>
      <c r="V122" s="189">
        <v>0.3</v>
      </c>
      <c r="W122" s="99">
        <v>168</v>
      </c>
      <c r="X122" s="189">
        <v>7.0000000000000007E-2</v>
      </c>
      <c r="Y122" s="99">
        <v>70</v>
      </c>
      <c r="Z122" s="189">
        <v>0.03</v>
      </c>
      <c r="AA122" s="189"/>
      <c r="AB122" s="99">
        <v>186</v>
      </c>
      <c r="AC122" s="189">
        <v>7.0000000000000007E-2</v>
      </c>
      <c r="AD122" s="99">
        <v>33</v>
      </c>
      <c r="AE122" s="189">
        <v>0.01</v>
      </c>
      <c r="AF122" s="99">
        <v>22</v>
      </c>
      <c r="AG122" s="189">
        <v>0.01</v>
      </c>
      <c r="AH122" s="99">
        <v>8</v>
      </c>
      <c r="AI122" s="189">
        <v>0</v>
      </c>
      <c r="AJ122" s="99">
        <v>13</v>
      </c>
      <c r="AK122" s="189">
        <v>0.01</v>
      </c>
      <c r="AL122" s="99">
        <v>110</v>
      </c>
      <c r="AM122" s="189">
        <v>0.04</v>
      </c>
      <c r="AN122" s="189"/>
      <c r="AO122" s="99">
        <v>183</v>
      </c>
      <c r="AP122" s="189">
        <v>7.0000000000000007E-2</v>
      </c>
      <c r="AQ122" s="99">
        <v>51</v>
      </c>
      <c r="AR122" s="189">
        <v>0.02</v>
      </c>
      <c r="AS122" s="99">
        <v>52</v>
      </c>
      <c r="AT122" s="189">
        <v>0.02</v>
      </c>
      <c r="AU122" s="99">
        <v>14</v>
      </c>
      <c r="AV122" s="189">
        <v>0.01</v>
      </c>
      <c r="AW122" s="99">
        <v>66</v>
      </c>
      <c r="AX122" s="189">
        <v>0.03</v>
      </c>
      <c r="AY122" s="189"/>
      <c r="AZ122" s="99">
        <v>145</v>
      </c>
      <c r="BA122" s="189">
        <v>0.06</v>
      </c>
      <c r="BB122" s="99">
        <v>38</v>
      </c>
      <c r="BC122" s="189">
        <v>0.01</v>
      </c>
      <c r="BD122" s="99">
        <v>107</v>
      </c>
      <c r="BE122" s="189">
        <v>0.04</v>
      </c>
      <c r="BF122" s="189"/>
      <c r="BG122" s="99">
        <v>65</v>
      </c>
      <c r="BH122" s="189">
        <v>0.03</v>
      </c>
      <c r="BJ122" s="161"/>
      <c r="BK122" s="161"/>
      <c r="BL122" s="161"/>
      <c r="BM122" s="161"/>
      <c r="BN122" s="161"/>
      <c r="BO122" s="161"/>
    </row>
    <row r="123" spans="1:67" ht="15" customHeight="1" x14ac:dyDescent="0.2">
      <c r="A123" s="101" t="s">
        <v>482</v>
      </c>
      <c r="B123" s="101" t="s">
        <v>483</v>
      </c>
      <c r="C123" s="142"/>
      <c r="D123" s="142"/>
      <c r="E123" s="99">
        <v>440</v>
      </c>
      <c r="F123" s="189">
        <v>1</v>
      </c>
      <c r="G123" s="188"/>
      <c r="H123" s="99">
        <v>352</v>
      </c>
      <c r="I123" s="189">
        <v>0.8</v>
      </c>
      <c r="J123" s="99">
        <v>292</v>
      </c>
      <c r="K123" s="189">
        <v>0.66</v>
      </c>
      <c r="L123" s="99">
        <v>5</v>
      </c>
      <c r="M123" s="189">
        <v>0.01</v>
      </c>
      <c r="N123" s="99">
        <v>2</v>
      </c>
      <c r="O123" s="189">
        <v>0</v>
      </c>
      <c r="P123" s="99">
        <v>53</v>
      </c>
      <c r="Q123" s="189">
        <v>0.12</v>
      </c>
      <c r="R123" s="189"/>
      <c r="S123" s="99">
        <v>31</v>
      </c>
      <c r="T123" s="189">
        <v>7.0000000000000007E-2</v>
      </c>
      <c r="U123" s="99">
        <v>27</v>
      </c>
      <c r="V123" s="189">
        <v>0.06</v>
      </c>
      <c r="W123" s="99">
        <v>2</v>
      </c>
      <c r="X123" s="189">
        <v>0</v>
      </c>
      <c r="Y123" s="99">
        <v>2</v>
      </c>
      <c r="Z123" s="189">
        <v>0</v>
      </c>
      <c r="AA123" s="189"/>
      <c r="AB123" s="99">
        <v>25</v>
      </c>
      <c r="AC123" s="189">
        <v>0.06</v>
      </c>
      <c r="AD123" s="99">
        <v>5</v>
      </c>
      <c r="AE123" s="189">
        <v>0.01</v>
      </c>
      <c r="AF123" s="99">
        <v>2</v>
      </c>
      <c r="AG123" s="189">
        <v>0</v>
      </c>
      <c r="AH123" s="99">
        <v>4</v>
      </c>
      <c r="AI123" s="189">
        <v>0.01</v>
      </c>
      <c r="AJ123" s="99">
        <v>0</v>
      </c>
      <c r="AK123" s="189">
        <v>0</v>
      </c>
      <c r="AL123" s="99">
        <v>14</v>
      </c>
      <c r="AM123" s="189">
        <v>0.03</v>
      </c>
      <c r="AN123" s="189"/>
      <c r="AO123" s="99">
        <v>17</v>
      </c>
      <c r="AP123" s="189">
        <v>0.04</v>
      </c>
      <c r="AQ123" s="99">
        <v>1</v>
      </c>
      <c r="AR123" s="189">
        <v>0</v>
      </c>
      <c r="AS123" s="99">
        <v>5</v>
      </c>
      <c r="AT123" s="189">
        <v>0.01</v>
      </c>
      <c r="AU123" s="99">
        <v>1</v>
      </c>
      <c r="AV123" s="189">
        <v>0</v>
      </c>
      <c r="AW123" s="99">
        <v>10</v>
      </c>
      <c r="AX123" s="189">
        <v>0.02</v>
      </c>
      <c r="AY123" s="189"/>
      <c r="AZ123" s="99">
        <v>11</v>
      </c>
      <c r="BA123" s="189">
        <v>0.03</v>
      </c>
      <c r="BB123" s="99">
        <v>2</v>
      </c>
      <c r="BC123" s="189">
        <v>0</v>
      </c>
      <c r="BD123" s="99">
        <v>9</v>
      </c>
      <c r="BE123" s="189">
        <v>0.02</v>
      </c>
      <c r="BF123" s="189"/>
      <c r="BG123" s="99">
        <v>4</v>
      </c>
      <c r="BH123" s="189">
        <v>0.01</v>
      </c>
      <c r="BJ123" s="161"/>
      <c r="BK123" s="161"/>
      <c r="BL123" s="161"/>
      <c r="BM123" s="161"/>
      <c r="BN123" s="161"/>
      <c r="BO123" s="161"/>
    </row>
    <row r="124" spans="1:67" ht="15" customHeight="1" x14ac:dyDescent="0.2">
      <c r="A124" s="101" t="s">
        <v>484</v>
      </c>
      <c r="B124" s="101" t="s">
        <v>485</v>
      </c>
      <c r="C124" s="142"/>
      <c r="D124" s="142"/>
      <c r="E124" s="99">
        <v>2779</v>
      </c>
      <c r="F124" s="189">
        <v>1</v>
      </c>
      <c r="G124" s="188"/>
      <c r="H124" s="99">
        <v>583</v>
      </c>
      <c r="I124" s="189">
        <v>0.21</v>
      </c>
      <c r="J124" s="99">
        <v>296</v>
      </c>
      <c r="K124" s="189">
        <v>0.11</v>
      </c>
      <c r="L124" s="99">
        <v>31</v>
      </c>
      <c r="M124" s="189">
        <v>0.01</v>
      </c>
      <c r="N124" s="99">
        <v>14</v>
      </c>
      <c r="O124" s="189">
        <v>0.01</v>
      </c>
      <c r="P124" s="99">
        <v>242</v>
      </c>
      <c r="Q124" s="189">
        <v>0.09</v>
      </c>
      <c r="R124" s="189"/>
      <c r="S124" s="99">
        <v>1324</v>
      </c>
      <c r="T124" s="189">
        <v>0.48</v>
      </c>
      <c r="U124" s="99">
        <v>737</v>
      </c>
      <c r="V124" s="189">
        <v>0.27</v>
      </c>
      <c r="W124" s="99">
        <v>490</v>
      </c>
      <c r="X124" s="189">
        <v>0.18</v>
      </c>
      <c r="Y124" s="99">
        <v>97</v>
      </c>
      <c r="Z124" s="189">
        <v>0.03</v>
      </c>
      <c r="AA124" s="189"/>
      <c r="AB124" s="99">
        <v>309</v>
      </c>
      <c r="AC124" s="189">
        <v>0.11</v>
      </c>
      <c r="AD124" s="99">
        <v>24</v>
      </c>
      <c r="AE124" s="189">
        <v>0.01</v>
      </c>
      <c r="AF124" s="99">
        <v>46</v>
      </c>
      <c r="AG124" s="189">
        <v>0.02</v>
      </c>
      <c r="AH124" s="99">
        <v>74</v>
      </c>
      <c r="AI124" s="189">
        <v>0.03</v>
      </c>
      <c r="AJ124" s="99">
        <v>6</v>
      </c>
      <c r="AK124" s="189">
        <v>0</v>
      </c>
      <c r="AL124" s="99">
        <v>159</v>
      </c>
      <c r="AM124" s="189">
        <v>0.06</v>
      </c>
      <c r="AN124" s="189"/>
      <c r="AO124" s="99">
        <v>218</v>
      </c>
      <c r="AP124" s="189">
        <v>0.08</v>
      </c>
      <c r="AQ124" s="99">
        <v>106</v>
      </c>
      <c r="AR124" s="189">
        <v>0.04</v>
      </c>
      <c r="AS124" s="99">
        <v>39</v>
      </c>
      <c r="AT124" s="189">
        <v>0.01</v>
      </c>
      <c r="AU124" s="99">
        <v>5</v>
      </c>
      <c r="AV124" s="189">
        <v>0</v>
      </c>
      <c r="AW124" s="99">
        <v>68</v>
      </c>
      <c r="AX124" s="189">
        <v>0.02</v>
      </c>
      <c r="AY124" s="189"/>
      <c r="AZ124" s="99">
        <v>290</v>
      </c>
      <c r="BA124" s="189">
        <v>0.1</v>
      </c>
      <c r="BB124" s="99">
        <v>78</v>
      </c>
      <c r="BC124" s="189">
        <v>0.03</v>
      </c>
      <c r="BD124" s="99">
        <v>212</v>
      </c>
      <c r="BE124" s="189">
        <v>0.08</v>
      </c>
      <c r="BF124" s="189"/>
      <c r="BG124" s="99">
        <v>55</v>
      </c>
      <c r="BH124" s="189">
        <v>0.02</v>
      </c>
      <c r="BJ124" s="161"/>
      <c r="BK124" s="161"/>
      <c r="BL124" s="161"/>
      <c r="BM124" s="161"/>
      <c r="BN124" s="161"/>
      <c r="BO124" s="161"/>
    </row>
    <row r="125" spans="1:67" ht="15" customHeight="1" x14ac:dyDescent="0.2">
      <c r="A125" s="101" t="s">
        <v>486</v>
      </c>
      <c r="B125" s="101" t="s">
        <v>487</v>
      </c>
      <c r="C125" s="142"/>
      <c r="D125" s="142"/>
      <c r="E125" s="99">
        <v>1579</v>
      </c>
      <c r="F125" s="189">
        <v>1</v>
      </c>
      <c r="G125" s="188"/>
      <c r="H125" s="99">
        <v>1230</v>
      </c>
      <c r="I125" s="189">
        <v>0.78</v>
      </c>
      <c r="J125" s="99">
        <v>1203</v>
      </c>
      <c r="K125" s="189">
        <v>0.76</v>
      </c>
      <c r="L125" s="99">
        <v>8</v>
      </c>
      <c r="M125" s="189">
        <v>0.01</v>
      </c>
      <c r="N125" s="99">
        <v>4</v>
      </c>
      <c r="O125" s="189">
        <v>0</v>
      </c>
      <c r="P125" s="99">
        <v>15</v>
      </c>
      <c r="Q125" s="189">
        <v>0.01</v>
      </c>
      <c r="R125" s="189"/>
      <c r="S125" s="99">
        <v>50</v>
      </c>
      <c r="T125" s="189">
        <v>0.03</v>
      </c>
      <c r="U125" s="99">
        <v>38</v>
      </c>
      <c r="V125" s="189">
        <v>0.02</v>
      </c>
      <c r="W125" s="99">
        <v>6</v>
      </c>
      <c r="X125" s="189">
        <v>0</v>
      </c>
      <c r="Y125" s="99">
        <v>6</v>
      </c>
      <c r="Z125" s="189">
        <v>0</v>
      </c>
      <c r="AA125" s="189"/>
      <c r="AB125" s="99">
        <v>18</v>
      </c>
      <c r="AC125" s="189">
        <v>0.01</v>
      </c>
      <c r="AD125" s="99">
        <v>4</v>
      </c>
      <c r="AE125" s="189">
        <v>0</v>
      </c>
      <c r="AF125" s="99">
        <v>1</v>
      </c>
      <c r="AG125" s="189">
        <v>0</v>
      </c>
      <c r="AH125" s="99">
        <v>0</v>
      </c>
      <c r="AI125" s="189">
        <v>0</v>
      </c>
      <c r="AJ125" s="99">
        <v>1</v>
      </c>
      <c r="AK125" s="189">
        <v>0</v>
      </c>
      <c r="AL125" s="99">
        <v>12</v>
      </c>
      <c r="AM125" s="189">
        <v>0.01</v>
      </c>
      <c r="AN125" s="189"/>
      <c r="AO125" s="99">
        <v>26</v>
      </c>
      <c r="AP125" s="189">
        <v>0.02</v>
      </c>
      <c r="AQ125" s="99">
        <v>3</v>
      </c>
      <c r="AR125" s="189">
        <v>0</v>
      </c>
      <c r="AS125" s="99">
        <v>3</v>
      </c>
      <c r="AT125" s="189">
        <v>0</v>
      </c>
      <c r="AU125" s="99">
        <v>4</v>
      </c>
      <c r="AV125" s="189">
        <v>0</v>
      </c>
      <c r="AW125" s="99">
        <v>16</v>
      </c>
      <c r="AX125" s="189">
        <v>0.01</v>
      </c>
      <c r="AY125" s="189"/>
      <c r="AZ125" s="99">
        <v>107</v>
      </c>
      <c r="BA125" s="189">
        <v>7.0000000000000007E-2</v>
      </c>
      <c r="BB125" s="99">
        <v>68</v>
      </c>
      <c r="BC125" s="189">
        <v>0.04</v>
      </c>
      <c r="BD125" s="99">
        <v>39</v>
      </c>
      <c r="BE125" s="189">
        <v>0.02</v>
      </c>
      <c r="BF125" s="189"/>
      <c r="BG125" s="99">
        <v>148</v>
      </c>
      <c r="BH125" s="189">
        <v>0.09</v>
      </c>
      <c r="BJ125" s="161"/>
      <c r="BK125" s="161"/>
      <c r="BL125" s="161"/>
      <c r="BM125" s="161"/>
      <c r="BN125" s="161"/>
      <c r="BO125" s="161"/>
    </row>
    <row r="126" spans="1:67" ht="15" customHeight="1" x14ac:dyDescent="0.2">
      <c r="A126" s="101" t="s">
        <v>488</v>
      </c>
      <c r="B126" s="101" t="s">
        <v>489</v>
      </c>
      <c r="C126" s="142"/>
      <c r="D126" s="142"/>
      <c r="E126" s="99">
        <v>1109</v>
      </c>
      <c r="F126" s="189">
        <v>1</v>
      </c>
      <c r="G126" s="188"/>
      <c r="H126" s="99">
        <v>361</v>
      </c>
      <c r="I126" s="189">
        <v>0.33</v>
      </c>
      <c r="J126" s="99">
        <v>203</v>
      </c>
      <c r="K126" s="189">
        <v>0.18</v>
      </c>
      <c r="L126" s="99">
        <v>10</v>
      </c>
      <c r="M126" s="189">
        <v>0.01</v>
      </c>
      <c r="N126" s="99">
        <v>1</v>
      </c>
      <c r="O126" s="189">
        <v>0</v>
      </c>
      <c r="P126" s="99">
        <v>147</v>
      </c>
      <c r="Q126" s="189">
        <v>0.13</v>
      </c>
      <c r="R126" s="189"/>
      <c r="S126" s="99">
        <v>318</v>
      </c>
      <c r="T126" s="189">
        <v>0.28999999999999998</v>
      </c>
      <c r="U126" s="99">
        <v>202</v>
      </c>
      <c r="V126" s="189">
        <v>0.18</v>
      </c>
      <c r="W126" s="99">
        <v>86</v>
      </c>
      <c r="X126" s="189">
        <v>0.08</v>
      </c>
      <c r="Y126" s="99">
        <v>30</v>
      </c>
      <c r="Z126" s="189">
        <v>0.03</v>
      </c>
      <c r="AA126" s="189"/>
      <c r="AB126" s="99">
        <v>93</v>
      </c>
      <c r="AC126" s="189">
        <v>0.08</v>
      </c>
      <c r="AD126" s="99">
        <v>19</v>
      </c>
      <c r="AE126" s="189">
        <v>0.02</v>
      </c>
      <c r="AF126" s="99">
        <v>7</v>
      </c>
      <c r="AG126" s="189">
        <v>0.01</v>
      </c>
      <c r="AH126" s="99">
        <v>6</v>
      </c>
      <c r="AI126" s="189">
        <v>0.01</v>
      </c>
      <c r="AJ126" s="99">
        <v>1</v>
      </c>
      <c r="AK126" s="189">
        <v>0</v>
      </c>
      <c r="AL126" s="99">
        <v>60</v>
      </c>
      <c r="AM126" s="189">
        <v>0.05</v>
      </c>
      <c r="AN126" s="189"/>
      <c r="AO126" s="99">
        <v>119</v>
      </c>
      <c r="AP126" s="189">
        <v>0.11</v>
      </c>
      <c r="AQ126" s="99">
        <v>39</v>
      </c>
      <c r="AR126" s="189">
        <v>0.04</v>
      </c>
      <c r="AS126" s="99">
        <v>34</v>
      </c>
      <c r="AT126" s="189">
        <v>0.03</v>
      </c>
      <c r="AU126" s="99">
        <v>8</v>
      </c>
      <c r="AV126" s="189">
        <v>0.01</v>
      </c>
      <c r="AW126" s="99">
        <v>38</v>
      </c>
      <c r="AX126" s="189">
        <v>0.03</v>
      </c>
      <c r="AY126" s="189"/>
      <c r="AZ126" s="99">
        <v>182</v>
      </c>
      <c r="BA126" s="189">
        <v>0.16</v>
      </c>
      <c r="BB126" s="99">
        <v>91</v>
      </c>
      <c r="BC126" s="189">
        <v>0.08</v>
      </c>
      <c r="BD126" s="99">
        <v>91</v>
      </c>
      <c r="BE126" s="189">
        <v>0.08</v>
      </c>
      <c r="BF126" s="189"/>
      <c r="BG126" s="99">
        <v>36</v>
      </c>
      <c r="BH126" s="189">
        <v>0.03</v>
      </c>
      <c r="BJ126" s="161"/>
      <c r="BK126" s="161"/>
      <c r="BL126" s="161"/>
      <c r="BM126" s="161"/>
      <c r="BN126" s="161"/>
      <c r="BO126" s="161"/>
    </row>
    <row r="127" spans="1:67" ht="15" customHeight="1" x14ac:dyDescent="0.2">
      <c r="A127" s="101" t="s">
        <v>490</v>
      </c>
      <c r="B127" s="101" t="s">
        <v>491</v>
      </c>
      <c r="C127" s="142"/>
      <c r="D127" s="142"/>
      <c r="E127" s="99">
        <v>335</v>
      </c>
      <c r="F127" s="189">
        <v>1</v>
      </c>
      <c r="G127" s="188"/>
      <c r="H127" s="99">
        <v>284</v>
      </c>
      <c r="I127" s="189">
        <v>0.85</v>
      </c>
      <c r="J127" s="99">
        <v>251</v>
      </c>
      <c r="K127" s="189">
        <v>0.75</v>
      </c>
      <c r="L127" s="99">
        <v>4</v>
      </c>
      <c r="M127" s="189">
        <v>0.01</v>
      </c>
      <c r="N127" s="99">
        <v>6</v>
      </c>
      <c r="O127" s="189">
        <v>0.02</v>
      </c>
      <c r="P127" s="99">
        <v>23</v>
      </c>
      <c r="Q127" s="189">
        <v>7.0000000000000007E-2</v>
      </c>
      <c r="R127" s="189"/>
      <c r="S127" s="99">
        <v>5</v>
      </c>
      <c r="T127" s="189">
        <v>0.01</v>
      </c>
      <c r="U127" s="99">
        <v>4</v>
      </c>
      <c r="V127" s="189">
        <v>0.01</v>
      </c>
      <c r="W127" s="99">
        <v>0</v>
      </c>
      <c r="X127" s="189">
        <v>0</v>
      </c>
      <c r="Y127" s="99">
        <v>1</v>
      </c>
      <c r="Z127" s="189">
        <v>0</v>
      </c>
      <c r="AA127" s="189"/>
      <c r="AB127" s="99">
        <v>13</v>
      </c>
      <c r="AC127" s="189">
        <v>0.04</v>
      </c>
      <c r="AD127" s="99">
        <v>3</v>
      </c>
      <c r="AE127" s="189">
        <v>0.01</v>
      </c>
      <c r="AF127" s="99">
        <v>8</v>
      </c>
      <c r="AG127" s="189">
        <v>0.02</v>
      </c>
      <c r="AH127" s="99">
        <v>0</v>
      </c>
      <c r="AI127" s="189">
        <v>0</v>
      </c>
      <c r="AJ127" s="99">
        <v>0</v>
      </c>
      <c r="AK127" s="189">
        <v>0</v>
      </c>
      <c r="AL127" s="99">
        <v>2</v>
      </c>
      <c r="AM127" s="189">
        <v>0.01</v>
      </c>
      <c r="AN127" s="189"/>
      <c r="AO127" s="99">
        <v>20</v>
      </c>
      <c r="AP127" s="189">
        <v>0.06</v>
      </c>
      <c r="AQ127" s="99">
        <v>15</v>
      </c>
      <c r="AR127" s="189">
        <v>0.04</v>
      </c>
      <c r="AS127" s="99">
        <v>0</v>
      </c>
      <c r="AT127" s="189">
        <v>0</v>
      </c>
      <c r="AU127" s="99">
        <v>3</v>
      </c>
      <c r="AV127" s="189">
        <v>0.01</v>
      </c>
      <c r="AW127" s="99">
        <v>2</v>
      </c>
      <c r="AX127" s="189">
        <v>0.01</v>
      </c>
      <c r="AY127" s="189"/>
      <c r="AZ127" s="99">
        <v>6</v>
      </c>
      <c r="BA127" s="189">
        <v>0.02</v>
      </c>
      <c r="BB127" s="99">
        <v>0</v>
      </c>
      <c r="BC127" s="189">
        <v>0</v>
      </c>
      <c r="BD127" s="99">
        <v>6</v>
      </c>
      <c r="BE127" s="189">
        <v>0.02</v>
      </c>
      <c r="BF127" s="189"/>
      <c r="BG127" s="99">
        <v>7</v>
      </c>
      <c r="BH127" s="189">
        <v>0.02</v>
      </c>
      <c r="BJ127" s="161"/>
      <c r="BK127" s="161"/>
      <c r="BL127" s="161"/>
      <c r="BM127" s="161"/>
      <c r="BN127" s="161"/>
      <c r="BO127" s="161"/>
    </row>
    <row r="128" spans="1:67" ht="15" customHeight="1" x14ac:dyDescent="0.2">
      <c r="A128" s="101" t="s">
        <v>492</v>
      </c>
      <c r="B128" s="101" t="s">
        <v>493</v>
      </c>
      <c r="C128" s="142"/>
      <c r="D128" s="142"/>
      <c r="E128" s="99">
        <v>2379</v>
      </c>
      <c r="F128" s="189">
        <v>1</v>
      </c>
      <c r="G128" s="188"/>
      <c r="H128" s="99">
        <v>539</v>
      </c>
      <c r="I128" s="189">
        <v>0.23</v>
      </c>
      <c r="J128" s="99">
        <v>173</v>
      </c>
      <c r="K128" s="189">
        <v>7.0000000000000007E-2</v>
      </c>
      <c r="L128" s="99">
        <v>29</v>
      </c>
      <c r="M128" s="189">
        <v>0.01</v>
      </c>
      <c r="N128" s="99">
        <v>1</v>
      </c>
      <c r="O128" s="189">
        <v>0</v>
      </c>
      <c r="P128" s="99">
        <v>336</v>
      </c>
      <c r="Q128" s="189">
        <v>0.14000000000000001</v>
      </c>
      <c r="R128" s="189"/>
      <c r="S128" s="99">
        <v>771</v>
      </c>
      <c r="T128" s="189">
        <v>0.32</v>
      </c>
      <c r="U128" s="99">
        <v>411</v>
      </c>
      <c r="V128" s="189">
        <v>0.17</v>
      </c>
      <c r="W128" s="99">
        <v>180</v>
      </c>
      <c r="X128" s="189">
        <v>0.08</v>
      </c>
      <c r="Y128" s="99">
        <v>180</v>
      </c>
      <c r="Z128" s="189">
        <v>0.08</v>
      </c>
      <c r="AA128" s="189"/>
      <c r="AB128" s="99">
        <v>132</v>
      </c>
      <c r="AC128" s="189">
        <v>0.06</v>
      </c>
      <c r="AD128" s="99">
        <v>15</v>
      </c>
      <c r="AE128" s="189">
        <v>0.01</v>
      </c>
      <c r="AF128" s="99">
        <v>2</v>
      </c>
      <c r="AG128" s="189">
        <v>0</v>
      </c>
      <c r="AH128" s="99">
        <v>43</v>
      </c>
      <c r="AI128" s="189">
        <v>0.02</v>
      </c>
      <c r="AJ128" s="99">
        <v>8</v>
      </c>
      <c r="AK128" s="189">
        <v>0</v>
      </c>
      <c r="AL128" s="99">
        <v>64</v>
      </c>
      <c r="AM128" s="189">
        <v>0.03</v>
      </c>
      <c r="AN128" s="189"/>
      <c r="AO128" s="99">
        <v>106</v>
      </c>
      <c r="AP128" s="189">
        <v>0.04</v>
      </c>
      <c r="AQ128" s="99">
        <v>30</v>
      </c>
      <c r="AR128" s="189">
        <v>0.01</v>
      </c>
      <c r="AS128" s="99">
        <v>27</v>
      </c>
      <c r="AT128" s="189">
        <v>0.01</v>
      </c>
      <c r="AU128" s="99">
        <v>6</v>
      </c>
      <c r="AV128" s="189">
        <v>0</v>
      </c>
      <c r="AW128" s="99">
        <v>43</v>
      </c>
      <c r="AX128" s="189">
        <v>0.02</v>
      </c>
      <c r="AY128" s="189"/>
      <c r="AZ128" s="99">
        <v>377</v>
      </c>
      <c r="BA128" s="189">
        <v>0.16</v>
      </c>
      <c r="BB128" s="99">
        <v>25</v>
      </c>
      <c r="BC128" s="189">
        <v>0.01</v>
      </c>
      <c r="BD128" s="99">
        <v>352</v>
      </c>
      <c r="BE128" s="189">
        <v>0.15</v>
      </c>
      <c r="BF128" s="189"/>
      <c r="BG128" s="99">
        <v>454</v>
      </c>
      <c r="BH128" s="189">
        <v>0.19</v>
      </c>
      <c r="BJ128" s="161"/>
      <c r="BK128" s="161"/>
      <c r="BL128" s="161"/>
      <c r="BM128" s="161"/>
      <c r="BN128" s="161"/>
      <c r="BO128" s="161"/>
    </row>
    <row r="129" spans="1:67" ht="15" customHeight="1" x14ac:dyDescent="0.2">
      <c r="A129" s="101" t="s">
        <v>494</v>
      </c>
      <c r="B129" s="101" t="s">
        <v>495</v>
      </c>
      <c r="C129" s="142"/>
      <c r="D129" s="142"/>
      <c r="E129" s="99">
        <v>354</v>
      </c>
      <c r="F129" s="189">
        <v>1</v>
      </c>
      <c r="G129" s="188"/>
      <c r="H129" s="99">
        <v>249</v>
      </c>
      <c r="I129" s="189">
        <v>0.7</v>
      </c>
      <c r="J129" s="99">
        <v>213</v>
      </c>
      <c r="K129" s="189">
        <v>0.6</v>
      </c>
      <c r="L129" s="99">
        <v>1</v>
      </c>
      <c r="M129" s="189">
        <v>0</v>
      </c>
      <c r="N129" s="99">
        <v>0</v>
      </c>
      <c r="O129" s="189">
        <v>0</v>
      </c>
      <c r="P129" s="99">
        <v>35</v>
      </c>
      <c r="Q129" s="189">
        <v>0.1</v>
      </c>
      <c r="R129" s="189"/>
      <c r="S129" s="99">
        <v>50</v>
      </c>
      <c r="T129" s="189">
        <v>0.14000000000000001</v>
      </c>
      <c r="U129" s="99">
        <v>33</v>
      </c>
      <c r="V129" s="189">
        <v>0.09</v>
      </c>
      <c r="W129" s="99">
        <v>10</v>
      </c>
      <c r="X129" s="189">
        <v>0.03</v>
      </c>
      <c r="Y129" s="99">
        <v>7</v>
      </c>
      <c r="Z129" s="189">
        <v>0.02</v>
      </c>
      <c r="AA129" s="189"/>
      <c r="AB129" s="99">
        <v>23</v>
      </c>
      <c r="AC129" s="189">
        <v>0.06</v>
      </c>
      <c r="AD129" s="99">
        <v>6</v>
      </c>
      <c r="AE129" s="189">
        <v>0.02</v>
      </c>
      <c r="AF129" s="99">
        <v>1</v>
      </c>
      <c r="AG129" s="189">
        <v>0</v>
      </c>
      <c r="AH129" s="99">
        <v>8</v>
      </c>
      <c r="AI129" s="189">
        <v>0.02</v>
      </c>
      <c r="AJ129" s="99">
        <v>0</v>
      </c>
      <c r="AK129" s="189">
        <v>0</v>
      </c>
      <c r="AL129" s="99">
        <v>8</v>
      </c>
      <c r="AM129" s="189">
        <v>0.02</v>
      </c>
      <c r="AN129" s="189"/>
      <c r="AO129" s="99">
        <v>12</v>
      </c>
      <c r="AP129" s="189">
        <v>0.03</v>
      </c>
      <c r="AQ129" s="99">
        <v>4</v>
      </c>
      <c r="AR129" s="189">
        <v>0.01</v>
      </c>
      <c r="AS129" s="99">
        <v>2</v>
      </c>
      <c r="AT129" s="189">
        <v>0.01</v>
      </c>
      <c r="AU129" s="99">
        <v>3</v>
      </c>
      <c r="AV129" s="189">
        <v>0.01</v>
      </c>
      <c r="AW129" s="99">
        <v>3</v>
      </c>
      <c r="AX129" s="189">
        <v>0.01</v>
      </c>
      <c r="AY129" s="189"/>
      <c r="AZ129" s="99">
        <v>19</v>
      </c>
      <c r="BA129" s="189">
        <v>0.05</v>
      </c>
      <c r="BB129" s="99">
        <v>8</v>
      </c>
      <c r="BC129" s="189">
        <v>0.02</v>
      </c>
      <c r="BD129" s="99">
        <v>11</v>
      </c>
      <c r="BE129" s="189">
        <v>0.03</v>
      </c>
      <c r="BF129" s="189"/>
      <c r="BG129" s="99">
        <v>1</v>
      </c>
      <c r="BH129" s="189">
        <v>0</v>
      </c>
      <c r="BJ129" s="161"/>
      <c r="BK129" s="161"/>
      <c r="BL129" s="161"/>
      <c r="BM129" s="161"/>
      <c r="BN129" s="161"/>
      <c r="BO129" s="161"/>
    </row>
    <row r="130" spans="1:67" ht="15" customHeight="1" x14ac:dyDescent="0.2">
      <c r="A130" s="101" t="s">
        <v>496</v>
      </c>
      <c r="B130" s="101" t="s">
        <v>497</v>
      </c>
      <c r="C130" s="142"/>
      <c r="D130" s="142"/>
      <c r="E130" s="99">
        <v>1233</v>
      </c>
      <c r="F130" s="189">
        <v>1</v>
      </c>
      <c r="G130" s="188"/>
      <c r="H130" s="99">
        <v>280</v>
      </c>
      <c r="I130" s="189">
        <v>0.23</v>
      </c>
      <c r="J130" s="99">
        <v>152</v>
      </c>
      <c r="K130" s="189">
        <v>0.12</v>
      </c>
      <c r="L130" s="99">
        <v>13</v>
      </c>
      <c r="M130" s="189">
        <v>0.01</v>
      </c>
      <c r="N130" s="99">
        <v>6</v>
      </c>
      <c r="O130" s="189">
        <v>0</v>
      </c>
      <c r="P130" s="99">
        <v>109</v>
      </c>
      <c r="Q130" s="189">
        <v>0.09</v>
      </c>
      <c r="R130" s="189"/>
      <c r="S130" s="99">
        <v>303</v>
      </c>
      <c r="T130" s="189">
        <v>0.25</v>
      </c>
      <c r="U130" s="99">
        <v>181</v>
      </c>
      <c r="V130" s="189">
        <v>0.15</v>
      </c>
      <c r="W130" s="99">
        <v>90</v>
      </c>
      <c r="X130" s="189">
        <v>7.0000000000000007E-2</v>
      </c>
      <c r="Y130" s="99">
        <v>32</v>
      </c>
      <c r="Z130" s="189">
        <v>0.03</v>
      </c>
      <c r="AA130" s="189"/>
      <c r="AB130" s="99">
        <v>376</v>
      </c>
      <c r="AC130" s="189">
        <v>0.3</v>
      </c>
      <c r="AD130" s="99">
        <v>57</v>
      </c>
      <c r="AE130" s="189">
        <v>0.05</v>
      </c>
      <c r="AF130" s="99">
        <v>79</v>
      </c>
      <c r="AG130" s="189">
        <v>0.06</v>
      </c>
      <c r="AH130" s="99">
        <v>10</v>
      </c>
      <c r="AI130" s="189">
        <v>0.01</v>
      </c>
      <c r="AJ130" s="99">
        <v>2</v>
      </c>
      <c r="AK130" s="189">
        <v>0</v>
      </c>
      <c r="AL130" s="99">
        <v>228</v>
      </c>
      <c r="AM130" s="189">
        <v>0.18</v>
      </c>
      <c r="AN130" s="189"/>
      <c r="AO130" s="99">
        <v>83</v>
      </c>
      <c r="AP130" s="189">
        <v>7.0000000000000007E-2</v>
      </c>
      <c r="AQ130" s="99">
        <v>26</v>
      </c>
      <c r="AR130" s="189">
        <v>0.02</v>
      </c>
      <c r="AS130" s="99">
        <v>23</v>
      </c>
      <c r="AT130" s="189">
        <v>0.02</v>
      </c>
      <c r="AU130" s="99">
        <v>12</v>
      </c>
      <c r="AV130" s="189">
        <v>0.01</v>
      </c>
      <c r="AW130" s="99">
        <v>22</v>
      </c>
      <c r="AX130" s="189">
        <v>0.02</v>
      </c>
      <c r="AY130" s="189"/>
      <c r="AZ130" s="99">
        <v>157</v>
      </c>
      <c r="BA130" s="189">
        <v>0.13</v>
      </c>
      <c r="BB130" s="99">
        <v>103</v>
      </c>
      <c r="BC130" s="189">
        <v>0.08</v>
      </c>
      <c r="BD130" s="99">
        <v>54</v>
      </c>
      <c r="BE130" s="189">
        <v>0.04</v>
      </c>
      <c r="BF130" s="189"/>
      <c r="BG130" s="99">
        <v>34</v>
      </c>
      <c r="BH130" s="189">
        <v>0.03</v>
      </c>
      <c r="BJ130" s="161"/>
      <c r="BK130" s="161"/>
      <c r="BL130" s="161"/>
      <c r="BM130" s="161"/>
      <c r="BN130" s="161"/>
      <c r="BO130" s="161"/>
    </row>
    <row r="131" spans="1:67" ht="15" customHeight="1" x14ac:dyDescent="0.2">
      <c r="A131" s="101" t="s">
        <v>498</v>
      </c>
      <c r="B131" s="101" t="s">
        <v>499</v>
      </c>
      <c r="C131" s="142"/>
      <c r="D131" s="142"/>
      <c r="E131" s="99">
        <v>223</v>
      </c>
      <c r="F131" s="189">
        <v>1</v>
      </c>
      <c r="G131" s="188"/>
      <c r="H131" s="99">
        <v>201</v>
      </c>
      <c r="I131" s="189">
        <v>0.9</v>
      </c>
      <c r="J131" s="99">
        <v>184</v>
      </c>
      <c r="K131" s="189">
        <v>0.83</v>
      </c>
      <c r="L131" s="99">
        <v>2</v>
      </c>
      <c r="M131" s="189">
        <v>0.01</v>
      </c>
      <c r="N131" s="99">
        <v>5</v>
      </c>
      <c r="O131" s="189">
        <v>0.02</v>
      </c>
      <c r="P131" s="99">
        <v>10</v>
      </c>
      <c r="Q131" s="189">
        <v>0.04</v>
      </c>
      <c r="R131" s="189"/>
      <c r="S131" s="99">
        <v>7</v>
      </c>
      <c r="T131" s="189">
        <v>0.03</v>
      </c>
      <c r="U131" s="99">
        <v>5</v>
      </c>
      <c r="V131" s="189">
        <v>0.02</v>
      </c>
      <c r="W131" s="99">
        <v>2</v>
      </c>
      <c r="X131" s="189">
        <v>0.01</v>
      </c>
      <c r="Y131" s="99">
        <v>0</v>
      </c>
      <c r="Z131" s="189">
        <v>0</v>
      </c>
      <c r="AA131" s="189"/>
      <c r="AB131" s="99">
        <v>6</v>
      </c>
      <c r="AC131" s="189">
        <v>0.03</v>
      </c>
      <c r="AD131" s="99">
        <v>0</v>
      </c>
      <c r="AE131" s="189">
        <v>0</v>
      </c>
      <c r="AF131" s="99">
        <v>1</v>
      </c>
      <c r="AG131" s="189">
        <v>0</v>
      </c>
      <c r="AH131" s="99">
        <v>0</v>
      </c>
      <c r="AI131" s="189">
        <v>0</v>
      </c>
      <c r="AJ131" s="99">
        <v>1</v>
      </c>
      <c r="AK131" s="189">
        <v>0</v>
      </c>
      <c r="AL131" s="99">
        <v>4</v>
      </c>
      <c r="AM131" s="189">
        <v>0.02</v>
      </c>
      <c r="AN131" s="189"/>
      <c r="AO131" s="99">
        <v>5</v>
      </c>
      <c r="AP131" s="189">
        <v>0.02</v>
      </c>
      <c r="AQ131" s="99">
        <v>1</v>
      </c>
      <c r="AR131" s="189">
        <v>0</v>
      </c>
      <c r="AS131" s="99">
        <v>0</v>
      </c>
      <c r="AT131" s="189">
        <v>0</v>
      </c>
      <c r="AU131" s="99">
        <v>0</v>
      </c>
      <c r="AV131" s="189">
        <v>0</v>
      </c>
      <c r="AW131" s="99">
        <v>4</v>
      </c>
      <c r="AX131" s="189">
        <v>0.02</v>
      </c>
      <c r="AY131" s="189"/>
      <c r="AZ131" s="99">
        <v>3</v>
      </c>
      <c r="BA131" s="189">
        <v>0.01</v>
      </c>
      <c r="BB131" s="99">
        <v>0</v>
      </c>
      <c r="BC131" s="189">
        <v>0</v>
      </c>
      <c r="BD131" s="99">
        <v>3</v>
      </c>
      <c r="BE131" s="189">
        <v>0.01</v>
      </c>
      <c r="BF131" s="189"/>
      <c r="BG131" s="99">
        <v>1</v>
      </c>
      <c r="BH131" s="189">
        <v>0</v>
      </c>
      <c r="BJ131" s="161"/>
      <c r="BK131" s="161"/>
      <c r="BL131" s="161"/>
      <c r="BM131" s="161"/>
      <c r="BN131" s="161"/>
      <c r="BO131" s="161"/>
    </row>
    <row r="132" spans="1:67" ht="15" customHeight="1" x14ac:dyDescent="0.2">
      <c r="A132" s="101" t="s">
        <v>500</v>
      </c>
      <c r="B132" s="101" t="s">
        <v>501</v>
      </c>
      <c r="C132" s="142"/>
      <c r="D132" s="142"/>
      <c r="E132" s="99">
        <v>626</v>
      </c>
      <c r="F132" s="189">
        <v>1</v>
      </c>
      <c r="G132" s="188"/>
      <c r="H132" s="99">
        <v>390</v>
      </c>
      <c r="I132" s="189">
        <v>0.62</v>
      </c>
      <c r="J132" s="99">
        <v>373</v>
      </c>
      <c r="K132" s="189">
        <v>0.6</v>
      </c>
      <c r="L132" s="99">
        <v>3</v>
      </c>
      <c r="M132" s="189">
        <v>0</v>
      </c>
      <c r="N132" s="99">
        <v>3</v>
      </c>
      <c r="O132" s="189">
        <v>0</v>
      </c>
      <c r="P132" s="99">
        <v>11</v>
      </c>
      <c r="Q132" s="189">
        <v>0.02</v>
      </c>
      <c r="R132" s="189"/>
      <c r="S132" s="99">
        <v>7</v>
      </c>
      <c r="T132" s="189">
        <v>0.01</v>
      </c>
      <c r="U132" s="99">
        <v>3</v>
      </c>
      <c r="V132" s="189">
        <v>0</v>
      </c>
      <c r="W132" s="99">
        <v>3</v>
      </c>
      <c r="X132" s="189">
        <v>0</v>
      </c>
      <c r="Y132" s="99">
        <v>1</v>
      </c>
      <c r="Z132" s="189">
        <v>0</v>
      </c>
      <c r="AA132" s="189"/>
      <c r="AB132" s="99">
        <v>8</v>
      </c>
      <c r="AC132" s="189">
        <v>0.01</v>
      </c>
      <c r="AD132" s="99">
        <v>2</v>
      </c>
      <c r="AE132" s="189">
        <v>0</v>
      </c>
      <c r="AF132" s="99">
        <v>0</v>
      </c>
      <c r="AG132" s="189">
        <v>0</v>
      </c>
      <c r="AH132" s="99">
        <v>1</v>
      </c>
      <c r="AI132" s="189">
        <v>0</v>
      </c>
      <c r="AJ132" s="99">
        <v>0</v>
      </c>
      <c r="AK132" s="189">
        <v>0</v>
      </c>
      <c r="AL132" s="99">
        <v>5</v>
      </c>
      <c r="AM132" s="189">
        <v>0.01</v>
      </c>
      <c r="AN132" s="189"/>
      <c r="AO132" s="99">
        <v>5</v>
      </c>
      <c r="AP132" s="189">
        <v>0.01</v>
      </c>
      <c r="AQ132" s="99">
        <v>0</v>
      </c>
      <c r="AR132" s="189">
        <v>0</v>
      </c>
      <c r="AS132" s="99">
        <v>1</v>
      </c>
      <c r="AT132" s="189">
        <v>0</v>
      </c>
      <c r="AU132" s="99">
        <v>4</v>
      </c>
      <c r="AV132" s="189">
        <v>0.01</v>
      </c>
      <c r="AW132" s="99">
        <v>0</v>
      </c>
      <c r="AX132" s="189">
        <v>0</v>
      </c>
      <c r="AY132" s="189"/>
      <c r="AZ132" s="99">
        <v>11</v>
      </c>
      <c r="BA132" s="189">
        <v>0.02</v>
      </c>
      <c r="BB132" s="99">
        <v>8</v>
      </c>
      <c r="BC132" s="189">
        <v>0.01</v>
      </c>
      <c r="BD132" s="99">
        <v>3</v>
      </c>
      <c r="BE132" s="189">
        <v>0</v>
      </c>
      <c r="BF132" s="189"/>
      <c r="BG132" s="99">
        <v>205</v>
      </c>
      <c r="BH132" s="189">
        <v>0.33</v>
      </c>
      <c r="BJ132" s="161"/>
      <c r="BK132" s="161"/>
      <c r="BL132" s="161"/>
      <c r="BM132" s="161"/>
      <c r="BN132" s="161"/>
      <c r="BO132" s="161"/>
    </row>
    <row r="133" spans="1:67" ht="15" customHeight="1" x14ac:dyDescent="0.2">
      <c r="A133" s="101" t="s">
        <v>502</v>
      </c>
      <c r="B133" s="101" t="s">
        <v>503</v>
      </c>
      <c r="C133" s="142"/>
      <c r="D133" s="142"/>
      <c r="E133" s="99">
        <v>1069</v>
      </c>
      <c r="F133" s="189">
        <v>1</v>
      </c>
      <c r="G133" s="188"/>
      <c r="H133" s="99">
        <v>855</v>
      </c>
      <c r="I133" s="189">
        <v>0.8</v>
      </c>
      <c r="J133" s="99">
        <v>812</v>
      </c>
      <c r="K133" s="189">
        <v>0.76</v>
      </c>
      <c r="L133" s="99">
        <v>1</v>
      </c>
      <c r="M133" s="189">
        <v>0</v>
      </c>
      <c r="N133" s="99">
        <v>2</v>
      </c>
      <c r="O133" s="189">
        <v>0</v>
      </c>
      <c r="P133" s="99">
        <v>40</v>
      </c>
      <c r="Q133" s="189">
        <v>0.04</v>
      </c>
      <c r="R133" s="189"/>
      <c r="S133" s="99">
        <v>24</v>
      </c>
      <c r="T133" s="189">
        <v>0.02</v>
      </c>
      <c r="U133" s="99">
        <v>16</v>
      </c>
      <c r="V133" s="189">
        <v>0.01</v>
      </c>
      <c r="W133" s="99">
        <v>1</v>
      </c>
      <c r="X133" s="189">
        <v>0</v>
      </c>
      <c r="Y133" s="99">
        <v>7</v>
      </c>
      <c r="Z133" s="189">
        <v>0.01</v>
      </c>
      <c r="AA133" s="189"/>
      <c r="AB133" s="99">
        <v>8</v>
      </c>
      <c r="AC133" s="189">
        <v>0.01</v>
      </c>
      <c r="AD133" s="99">
        <v>0</v>
      </c>
      <c r="AE133" s="189">
        <v>0</v>
      </c>
      <c r="AF133" s="99">
        <v>0</v>
      </c>
      <c r="AG133" s="189">
        <v>0</v>
      </c>
      <c r="AH133" s="99">
        <v>3</v>
      </c>
      <c r="AI133" s="189">
        <v>0</v>
      </c>
      <c r="AJ133" s="99">
        <v>1</v>
      </c>
      <c r="AK133" s="189">
        <v>0</v>
      </c>
      <c r="AL133" s="99">
        <v>4</v>
      </c>
      <c r="AM133" s="189">
        <v>0</v>
      </c>
      <c r="AN133" s="189"/>
      <c r="AO133" s="99">
        <v>29</v>
      </c>
      <c r="AP133" s="189">
        <v>0.03</v>
      </c>
      <c r="AQ133" s="99">
        <v>17</v>
      </c>
      <c r="AR133" s="189">
        <v>0.02</v>
      </c>
      <c r="AS133" s="99">
        <v>4</v>
      </c>
      <c r="AT133" s="189">
        <v>0</v>
      </c>
      <c r="AU133" s="99">
        <v>4</v>
      </c>
      <c r="AV133" s="189">
        <v>0</v>
      </c>
      <c r="AW133" s="99">
        <v>4</v>
      </c>
      <c r="AX133" s="189">
        <v>0</v>
      </c>
      <c r="AY133" s="189"/>
      <c r="AZ133" s="99">
        <v>30</v>
      </c>
      <c r="BA133" s="189">
        <v>0.03</v>
      </c>
      <c r="BB133" s="99">
        <v>15</v>
      </c>
      <c r="BC133" s="189">
        <v>0.01</v>
      </c>
      <c r="BD133" s="99">
        <v>15</v>
      </c>
      <c r="BE133" s="189">
        <v>0.01</v>
      </c>
      <c r="BF133" s="189"/>
      <c r="BG133" s="99">
        <v>123</v>
      </c>
      <c r="BH133" s="189">
        <v>0.12</v>
      </c>
      <c r="BJ133" s="161"/>
      <c r="BK133" s="161"/>
      <c r="BL133" s="161"/>
      <c r="BM133" s="161"/>
      <c r="BN133" s="161"/>
      <c r="BO133" s="161"/>
    </row>
    <row r="134" spans="1:67" ht="15" customHeight="1" x14ac:dyDescent="0.2">
      <c r="A134" s="101" t="s">
        <v>504</v>
      </c>
      <c r="B134" s="101" t="s">
        <v>505</v>
      </c>
      <c r="C134" s="142"/>
      <c r="D134" s="142"/>
      <c r="E134" s="99">
        <v>651</v>
      </c>
      <c r="F134" s="189">
        <v>1</v>
      </c>
      <c r="G134" s="188"/>
      <c r="H134" s="99">
        <v>530</v>
      </c>
      <c r="I134" s="189">
        <v>0.81</v>
      </c>
      <c r="J134" s="99">
        <v>524</v>
      </c>
      <c r="K134" s="189">
        <v>0.8</v>
      </c>
      <c r="L134" s="99">
        <v>0</v>
      </c>
      <c r="M134" s="189">
        <v>0</v>
      </c>
      <c r="N134" s="99">
        <v>0</v>
      </c>
      <c r="O134" s="189">
        <v>0</v>
      </c>
      <c r="P134" s="99">
        <v>6</v>
      </c>
      <c r="Q134" s="189">
        <v>0.01</v>
      </c>
      <c r="R134" s="189"/>
      <c r="S134" s="99">
        <v>9</v>
      </c>
      <c r="T134" s="189">
        <v>0.01</v>
      </c>
      <c r="U134" s="99">
        <v>7</v>
      </c>
      <c r="V134" s="189">
        <v>0.01</v>
      </c>
      <c r="W134" s="99">
        <v>1</v>
      </c>
      <c r="X134" s="189">
        <v>0</v>
      </c>
      <c r="Y134" s="99">
        <v>1</v>
      </c>
      <c r="Z134" s="189">
        <v>0</v>
      </c>
      <c r="AA134" s="189"/>
      <c r="AB134" s="99">
        <v>1</v>
      </c>
      <c r="AC134" s="189">
        <v>0</v>
      </c>
      <c r="AD134" s="99">
        <v>0</v>
      </c>
      <c r="AE134" s="189">
        <v>0</v>
      </c>
      <c r="AF134" s="99">
        <v>0</v>
      </c>
      <c r="AG134" s="189">
        <v>0</v>
      </c>
      <c r="AH134" s="99">
        <v>0</v>
      </c>
      <c r="AI134" s="189">
        <v>0</v>
      </c>
      <c r="AJ134" s="99">
        <v>0</v>
      </c>
      <c r="AK134" s="189">
        <v>0</v>
      </c>
      <c r="AL134" s="99">
        <v>1</v>
      </c>
      <c r="AM134" s="189">
        <v>0</v>
      </c>
      <c r="AN134" s="189"/>
      <c r="AO134" s="99">
        <v>5</v>
      </c>
      <c r="AP134" s="189">
        <v>0.01</v>
      </c>
      <c r="AQ134" s="99">
        <v>1</v>
      </c>
      <c r="AR134" s="189">
        <v>0</v>
      </c>
      <c r="AS134" s="99">
        <v>0</v>
      </c>
      <c r="AT134" s="189">
        <v>0</v>
      </c>
      <c r="AU134" s="99">
        <v>0</v>
      </c>
      <c r="AV134" s="189">
        <v>0</v>
      </c>
      <c r="AW134" s="99">
        <v>4</v>
      </c>
      <c r="AX134" s="189">
        <v>0.01</v>
      </c>
      <c r="AY134" s="189"/>
      <c r="AZ134" s="99">
        <v>3</v>
      </c>
      <c r="BA134" s="189">
        <v>0</v>
      </c>
      <c r="BB134" s="99">
        <v>0</v>
      </c>
      <c r="BC134" s="189">
        <v>0</v>
      </c>
      <c r="BD134" s="99">
        <v>3</v>
      </c>
      <c r="BE134" s="189">
        <v>0</v>
      </c>
      <c r="BF134" s="189"/>
      <c r="BG134" s="99">
        <v>103</v>
      </c>
      <c r="BH134" s="189">
        <v>0.16</v>
      </c>
      <c r="BJ134" s="161"/>
      <c r="BK134" s="161"/>
      <c r="BL134" s="161"/>
      <c r="BM134" s="161"/>
      <c r="BN134" s="161"/>
      <c r="BO134" s="161"/>
    </row>
    <row r="135" spans="1:67" ht="15" customHeight="1" x14ac:dyDescent="0.2">
      <c r="A135" s="101" t="s">
        <v>506</v>
      </c>
      <c r="B135" s="101" t="s">
        <v>507</v>
      </c>
      <c r="C135" s="142"/>
      <c r="D135" s="142"/>
      <c r="E135" s="99">
        <v>2039</v>
      </c>
      <c r="F135" s="189">
        <v>1</v>
      </c>
      <c r="G135" s="188"/>
      <c r="H135" s="99">
        <v>1151</v>
      </c>
      <c r="I135" s="189">
        <v>0.56000000000000005</v>
      </c>
      <c r="J135" s="99">
        <v>975</v>
      </c>
      <c r="K135" s="189">
        <v>0.48</v>
      </c>
      <c r="L135" s="99">
        <v>19</v>
      </c>
      <c r="M135" s="189">
        <v>0.01</v>
      </c>
      <c r="N135" s="99">
        <v>12</v>
      </c>
      <c r="O135" s="189">
        <v>0.01</v>
      </c>
      <c r="P135" s="99">
        <v>145</v>
      </c>
      <c r="Q135" s="189">
        <v>7.0000000000000007E-2</v>
      </c>
      <c r="R135" s="189"/>
      <c r="S135" s="99">
        <v>454</v>
      </c>
      <c r="T135" s="189">
        <v>0.22</v>
      </c>
      <c r="U135" s="99">
        <v>302</v>
      </c>
      <c r="V135" s="189">
        <v>0.15</v>
      </c>
      <c r="W135" s="99">
        <v>124</v>
      </c>
      <c r="X135" s="189">
        <v>0.06</v>
      </c>
      <c r="Y135" s="99">
        <v>28</v>
      </c>
      <c r="Z135" s="189">
        <v>0.01</v>
      </c>
      <c r="AA135" s="189"/>
      <c r="AB135" s="99">
        <v>236</v>
      </c>
      <c r="AC135" s="189">
        <v>0.12</v>
      </c>
      <c r="AD135" s="99">
        <v>73</v>
      </c>
      <c r="AE135" s="189">
        <v>0.04</v>
      </c>
      <c r="AF135" s="99">
        <v>48</v>
      </c>
      <c r="AG135" s="189">
        <v>0.02</v>
      </c>
      <c r="AH135" s="99">
        <v>64</v>
      </c>
      <c r="AI135" s="189">
        <v>0.03</v>
      </c>
      <c r="AJ135" s="99">
        <v>5</v>
      </c>
      <c r="AK135" s="189">
        <v>0</v>
      </c>
      <c r="AL135" s="99">
        <v>46</v>
      </c>
      <c r="AM135" s="189">
        <v>0.02</v>
      </c>
      <c r="AN135" s="189"/>
      <c r="AO135" s="99">
        <v>131</v>
      </c>
      <c r="AP135" s="189">
        <v>0.06</v>
      </c>
      <c r="AQ135" s="99">
        <v>59</v>
      </c>
      <c r="AR135" s="189">
        <v>0.03</v>
      </c>
      <c r="AS135" s="99">
        <v>35</v>
      </c>
      <c r="AT135" s="189">
        <v>0.02</v>
      </c>
      <c r="AU135" s="99">
        <v>7</v>
      </c>
      <c r="AV135" s="189">
        <v>0</v>
      </c>
      <c r="AW135" s="99">
        <v>30</v>
      </c>
      <c r="AX135" s="189">
        <v>0.01</v>
      </c>
      <c r="AY135" s="189"/>
      <c r="AZ135" s="99">
        <v>54</v>
      </c>
      <c r="BA135" s="189">
        <v>0.03</v>
      </c>
      <c r="BB135" s="99">
        <v>13</v>
      </c>
      <c r="BC135" s="189">
        <v>0.01</v>
      </c>
      <c r="BD135" s="99">
        <v>41</v>
      </c>
      <c r="BE135" s="189">
        <v>0.02</v>
      </c>
      <c r="BF135" s="189"/>
      <c r="BG135" s="99">
        <v>13</v>
      </c>
      <c r="BH135" s="189">
        <v>0.01</v>
      </c>
      <c r="BJ135" s="161"/>
      <c r="BK135" s="161"/>
      <c r="BL135" s="161"/>
      <c r="BM135" s="161"/>
      <c r="BN135" s="161"/>
      <c r="BO135" s="161"/>
    </row>
    <row r="136" spans="1:67" ht="15" customHeight="1" x14ac:dyDescent="0.2">
      <c r="A136" s="101" t="s">
        <v>508</v>
      </c>
      <c r="B136" s="101" t="s">
        <v>509</v>
      </c>
      <c r="C136" s="142"/>
      <c r="D136" s="142"/>
      <c r="E136" s="104" t="s">
        <v>333</v>
      </c>
      <c r="F136" s="197" t="s">
        <v>333</v>
      </c>
      <c r="G136" s="188"/>
      <c r="H136" s="104" t="s">
        <v>333</v>
      </c>
      <c r="I136" s="197" t="s">
        <v>333</v>
      </c>
      <c r="J136" s="104" t="s">
        <v>333</v>
      </c>
      <c r="K136" s="197" t="s">
        <v>333</v>
      </c>
      <c r="L136" s="104" t="s">
        <v>333</v>
      </c>
      <c r="M136" s="197" t="s">
        <v>333</v>
      </c>
      <c r="N136" s="104" t="s">
        <v>333</v>
      </c>
      <c r="O136" s="197" t="s">
        <v>333</v>
      </c>
      <c r="P136" s="104" t="s">
        <v>333</v>
      </c>
      <c r="Q136" s="197" t="s">
        <v>333</v>
      </c>
      <c r="R136" s="189"/>
      <c r="S136" s="104" t="s">
        <v>333</v>
      </c>
      <c r="T136" s="197" t="s">
        <v>333</v>
      </c>
      <c r="U136" s="104" t="s">
        <v>333</v>
      </c>
      <c r="V136" s="197" t="s">
        <v>333</v>
      </c>
      <c r="W136" s="104" t="s">
        <v>333</v>
      </c>
      <c r="X136" s="197" t="s">
        <v>333</v>
      </c>
      <c r="Y136" s="104" t="s">
        <v>333</v>
      </c>
      <c r="Z136" s="197" t="s">
        <v>333</v>
      </c>
      <c r="AA136" s="189"/>
      <c r="AB136" s="104" t="s">
        <v>333</v>
      </c>
      <c r="AC136" s="197" t="s">
        <v>333</v>
      </c>
      <c r="AD136" s="104" t="s">
        <v>333</v>
      </c>
      <c r="AE136" s="197" t="s">
        <v>333</v>
      </c>
      <c r="AF136" s="104" t="s">
        <v>333</v>
      </c>
      <c r="AG136" s="197" t="s">
        <v>333</v>
      </c>
      <c r="AH136" s="104" t="s">
        <v>333</v>
      </c>
      <c r="AI136" s="197" t="s">
        <v>333</v>
      </c>
      <c r="AJ136" s="104" t="s">
        <v>333</v>
      </c>
      <c r="AK136" s="197" t="s">
        <v>333</v>
      </c>
      <c r="AL136" s="104" t="s">
        <v>333</v>
      </c>
      <c r="AM136" s="197" t="s">
        <v>333</v>
      </c>
      <c r="AN136" s="189"/>
      <c r="AO136" s="104" t="s">
        <v>333</v>
      </c>
      <c r="AP136" s="197" t="s">
        <v>333</v>
      </c>
      <c r="AQ136" s="104" t="s">
        <v>333</v>
      </c>
      <c r="AR136" s="197" t="s">
        <v>333</v>
      </c>
      <c r="AS136" s="104" t="s">
        <v>333</v>
      </c>
      <c r="AT136" s="197" t="s">
        <v>333</v>
      </c>
      <c r="AU136" s="104" t="s">
        <v>333</v>
      </c>
      <c r="AV136" s="197" t="s">
        <v>333</v>
      </c>
      <c r="AW136" s="104" t="s">
        <v>333</v>
      </c>
      <c r="AX136" s="197" t="s">
        <v>333</v>
      </c>
      <c r="AY136" s="189"/>
      <c r="AZ136" s="104" t="s">
        <v>333</v>
      </c>
      <c r="BA136" s="197" t="s">
        <v>333</v>
      </c>
      <c r="BB136" s="104" t="s">
        <v>333</v>
      </c>
      <c r="BC136" s="197" t="s">
        <v>333</v>
      </c>
      <c r="BD136" s="104" t="s">
        <v>333</v>
      </c>
      <c r="BE136" s="197" t="s">
        <v>333</v>
      </c>
      <c r="BF136" s="189"/>
      <c r="BG136" s="104" t="s">
        <v>333</v>
      </c>
      <c r="BH136" s="197" t="s">
        <v>333</v>
      </c>
      <c r="BJ136" s="161"/>
      <c r="BK136" s="161"/>
      <c r="BL136" s="161"/>
      <c r="BM136" s="161"/>
      <c r="BN136" s="161"/>
      <c r="BO136" s="161"/>
    </row>
    <row r="137" spans="1:67" ht="15" customHeight="1" x14ac:dyDescent="0.2">
      <c r="A137" s="101" t="s">
        <v>510</v>
      </c>
      <c r="B137" s="101" t="s">
        <v>511</v>
      </c>
      <c r="C137" s="142"/>
      <c r="D137" s="142"/>
      <c r="E137" s="99">
        <v>524</v>
      </c>
      <c r="F137" s="189">
        <v>1</v>
      </c>
      <c r="G137" s="188"/>
      <c r="H137" s="99">
        <v>342</v>
      </c>
      <c r="I137" s="189">
        <v>0.65</v>
      </c>
      <c r="J137" s="99">
        <v>284</v>
      </c>
      <c r="K137" s="189">
        <v>0.54</v>
      </c>
      <c r="L137" s="99">
        <v>6</v>
      </c>
      <c r="M137" s="189">
        <v>0.01</v>
      </c>
      <c r="N137" s="99">
        <v>1</v>
      </c>
      <c r="O137" s="189">
        <v>0</v>
      </c>
      <c r="P137" s="99">
        <v>51</v>
      </c>
      <c r="Q137" s="189">
        <v>0.1</v>
      </c>
      <c r="R137" s="189"/>
      <c r="S137" s="99">
        <v>82</v>
      </c>
      <c r="T137" s="189">
        <v>0.16</v>
      </c>
      <c r="U137" s="99">
        <v>53</v>
      </c>
      <c r="V137" s="189">
        <v>0.1</v>
      </c>
      <c r="W137" s="99">
        <v>22</v>
      </c>
      <c r="X137" s="189">
        <v>0.04</v>
      </c>
      <c r="Y137" s="99">
        <v>7</v>
      </c>
      <c r="Z137" s="189">
        <v>0.01</v>
      </c>
      <c r="AA137" s="189"/>
      <c r="AB137" s="99">
        <v>36</v>
      </c>
      <c r="AC137" s="189">
        <v>7.0000000000000007E-2</v>
      </c>
      <c r="AD137" s="99">
        <v>8</v>
      </c>
      <c r="AE137" s="189">
        <v>0.02</v>
      </c>
      <c r="AF137" s="99">
        <v>8</v>
      </c>
      <c r="AG137" s="189">
        <v>0.02</v>
      </c>
      <c r="AH137" s="99">
        <v>3</v>
      </c>
      <c r="AI137" s="189">
        <v>0.01</v>
      </c>
      <c r="AJ137" s="99">
        <v>1</v>
      </c>
      <c r="AK137" s="189">
        <v>0</v>
      </c>
      <c r="AL137" s="99">
        <v>16</v>
      </c>
      <c r="AM137" s="189">
        <v>0.03</v>
      </c>
      <c r="AN137" s="189"/>
      <c r="AO137" s="99">
        <v>26</v>
      </c>
      <c r="AP137" s="189">
        <v>0.05</v>
      </c>
      <c r="AQ137" s="99">
        <v>12</v>
      </c>
      <c r="AR137" s="189">
        <v>0.02</v>
      </c>
      <c r="AS137" s="99">
        <v>9</v>
      </c>
      <c r="AT137" s="189">
        <v>0.02</v>
      </c>
      <c r="AU137" s="99">
        <v>1</v>
      </c>
      <c r="AV137" s="189">
        <v>0</v>
      </c>
      <c r="AW137" s="99">
        <v>4</v>
      </c>
      <c r="AX137" s="189">
        <v>0.01</v>
      </c>
      <c r="AY137" s="189"/>
      <c r="AZ137" s="99">
        <v>24</v>
      </c>
      <c r="BA137" s="189">
        <v>0.05</v>
      </c>
      <c r="BB137" s="99">
        <v>7</v>
      </c>
      <c r="BC137" s="189">
        <v>0.01</v>
      </c>
      <c r="BD137" s="99">
        <v>17</v>
      </c>
      <c r="BE137" s="189">
        <v>0.03</v>
      </c>
      <c r="BF137" s="189"/>
      <c r="BG137" s="99">
        <v>14</v>
      </c>
      <c r="BH137" s="189">
        <v>0.03</v>
      </c>
      <c r="BJ137" s="161"/>
      <c r="BK137" s="161"/>
      <c r="BL137" s="161"/>
      <c r="BM137" s="161"/>
      <c r="BN137" s="161"/>
      <c r="BO137" s="161"/>
    </row>
    <row r="138" spans="1:67" ht="15" customHeight="1" x14ac:dyDescent="0.2">
      <c r="A138" s="101" t="s">
        <v>512</v>
      </c>
      <c r="B138" s="101" t="s">
        <v>513</v>
      </c>
      <c r="C138" s="142"/>
      <c r="D138" s="142"/>
      <c r="E138" s="99">
        <v>327</v>
      </c>
      <c r="F138" s="189">
        <v>1</v>
      </c>
      <c r="G138" s="188"/>
      <c r="H138" s="99">
        <v>313</v>
      </c>
      <c r="I138" s="189">
        <v>0.96</v>
      </c>
      <c r="J138" s="99">
        <v>309</v>
      </c>
      <c r="K138" s="189">
        <v>0.94</v>
      </c>
      <c r="L138" s="99">
        <v>0</v>
      </c>
      <c r="M138" s="189">
        <v>0</v>
      </c>
      <c r="N138" s="99">
        <v>0</v>
      </c>
      <c r="O138" s="189">
        <v>0</v>
      </c>
      <c r="P138" s="99">
        <v>4</v>
      </c>
      <c r="Q138" s="189">
        <v>0.01</v>
      </c>
      <c r="R138" s="189"/>
      <c r="S138" s="99">
        <v>2</v>
      </c>
      <c r="T138" s="189">
        <v>0.01</v>
      </c>
      <c r="U138" s="99">
        <v>2</v>
      </c>
      <c r="V138" s="189">
        <v>0.01</v>
      </c>
      <c r="W138" s="99">
        <v>0</v>
      </c>
      <c r="X138" s="189">
        <v>0</v>
      </c>
      <c r="Y138" s="99">
        <v>0</v>
      </c>
      <c r="Z138" s="189">
        <v>0</v>
      </c>
      <c r="AA138" s="189"/>
      <c r="AB138" s="99">
        <v>2</v>
      </c>
      <c r="AC138" s="189">
        <v>0.01</v>
      </c>
      <c r="AD138" s="99">
        <v>0</v>
      </c>
      <c r="AE138" s="189">
        <v>0</v>
      </c>
      <c r="AF138" s="99">
        <v>1</v>
      </c>
      <c r="AG138" s="189">
        <v>0</v>
      </c>
      <c r="AH138" s="99">
        <v>0</v>
      </c>
      <c r="AI138" s="189">
        <v>0</v>
      </c>
      <c r="AJ138" s="99">
        <v>1</v>
      </c>
      <c r="AK138" s="189">
        <v>0</v>
      </c>
      <c r="AL138" s="99">
        <v>0</v>
      </c>
      <c r="AM138" s="189">
        <v>0</v>
      </c>
      <c r="AN138" s="189"/>
      <c r="AO138" s="99">
        <v>6</v>
      </c>
      <c r="AP138" s="189">
        <v>0.02</v>
      </c>
      <c r="AQ138" s="99">
        <v>2</v>
      </c>
      <c r="AR138" s="189">
        <v>0.01</v>
      </c>
      <c r="AS138" s="99">
        <v>0</v>
      </c>
      <c r="AT138" s="189">
        <v>0</v>
      </c>
      <c r="AU138" s="99">
        <v>1</v>
      </c>
      <c r="AV138" s="189">
        <v>0</v>
      </c>
      <c r="AW138" s="99">
        <v>3</v>
      </c>
      <c r="AX138" s="189">
        <v>0.01</v>
      </c>
      <c r="AY138" s="189"/>
      <c r="AZ138" s="99">
        <v>1</v>
      </c>
      <c r="BA138" s="189">
        <v>0</v>
      </c>
      <c r="BB138" s="99">
        <v>0</v>
      </c>
      <c r="BC138" s="189">
        <v>0</v>
      </c>
      <c r="BD138" s="99">
        <v>1</v>
      </c>
      <c r="BE138" s="189">
        <v>0</v>
      </c>
      <c r="BF138" s="189"/>
      <c r="BG138" s="99">
        <v>3</v>
      </c>
      <c r="BH138" s="189">
        <v>0.01</v>
      </c>
      <c r="BJ138" s="161"/>
      <c r="BK138" s="161"/>
      <c r="BL138" s="161"/>
      <c r="BM138" s="161"/>
      <c r="BN138" s="161"/>
      <c r="BO138" s="161"/>
    </row>
    <row r="139" spans="1:67" ht="15" customHeight="1" x14ac:dyDescent="0.2">
      <c r="A139" s="101" t="s">
        <v>514</v>
      </c>
      <c r="B139" s="101" t="s">
        <v>515</v>
      </c>
      <c r="C139" s="142"/>
      <c r="D139" s="142"/>
      <c r="E139" s="99">
        <v>2098</v>
      </c>
      <c r="F139" s="189">
        <v>1</v>
      </c>
      <c r="G139" s="188"/>
      <c r="H139" s="99">
        <v>515</v>
      </c>
      <c r="I139" s="189">
        <v>0.25</v>
      </c>
      <c r="J139" s="99">
        <v>370</v>
      </c>
      <c r="K139" s="189">
        <v>0.18</v>
      </c>
      <c r="L139" s="99">
        <v>16</v>
      </c>
      <c r="M139" s="189">
        <v>0.01</v>
      </c>
      <c r="N139" s="99">
        <v>11</v>
      </c>
      <c r="O139" s="189">
        <v>0.01</v>
      </c>
      <c r="P139" s="99">
        <v>118</v>
      </c>
      <c r="Q139" s="189">
        <v>0.06</v>
      </c>
      <c r="R139" s="189"/>
      <c r="S139" s="99">
        <v>534</v>
      </c>
      <c r="T139" s="189">
        <v>0.25</v>
      </c>
      <c r="U139" s="99">
        <v>378</v>
      </c>
      <c r="V139" s="189">
        <v>0.18</v>
      </c>
      <c r="W139" s="99">
        <v>99</v>
      </c>
      <c r="X139" s="189">
        <v>0.05</v>
      </c>
      <c r="Y139" s="99">
        <v>57</v>
      </c>
      <c r="Z139" s="189">
        <v>0.03</v>
      </c>
      <c r="AA139" s="189"/>
      <c r="AB139" s="99">
        <v>497</v>
      </c>
      <c r="AC139" s="189">
        <v>0.24</v>
      </c>
      <c r="AD139" s="99">
        <v>104</v>
      </c>
      <c r="AE139" s="189">
        <v>0.05</v>
      </c>
      <c r="AF139" s="99">
        <v>103</v>
      </c>
      <c r="AG139" s="189">
        <v>0.05</v>
      </c>
      <c r="AH139" s="99">
        <v>29</v>
      </c>
      <c r="AI139" s="189">
        <v>0.01</v>
      </c>
      <c r="AJ139" s="99">
        <v>6</v>
      </c>
      <c r="AK139" s="189">
        <v>0</v>
      </c>
      <c r="AL139" s="99">
        <v>255</v>
      </c>
      <c r="AM139" s="189">
        <v>0.12</v>
      </c>
      <c r="AN139" s="189"/>
      <c r="AO139" s="99">
        <v>94</v>
      </c>
      <c r="AP139" s="189">
        <v>0.04</v>
      </c>
      <c r="AQ139" s="99">
        <v>24</v>
      </c>
      <c r="AR139" s="189">
        <v>0.01</v>
      </c>
      <c r="AS139" s="99">
        <v>24</v>
      </c>
      <c r="AT139" s="189">
        <v>0.01</v>
      </c>
      <c r="AU139" s="99">
        <v>18</v>
      </c>
      <c r="AV139" s="189">
        <v>0.01</v>
      </c>
      <c r="AW139" s="99">
        <v>28</v>
      </c>
      <c r="AX139" s="189">
        <v>0.01</v>
      </c>
      <c r="AY139" s="189"/>
      <c r="AZ139" s="99">
        <v>364</v>
      </c>
      <c r="BA139" s="189">
        <v>0.17</v>
      </c>
      <c r="BB139" s="99">
        <v>249</v>
      </c>
      <c r="BC139" s="189">
        <v>0.12</v>
      </c>
      <c r="BD139" s="99">
        <v>115</v>
      </c>
      <c r="BE139" s="189">
        <v>0.05</v>
      </c>
      <c r="BF139" s="189"/>
      <c r="BG139" s="99">
        <v>94</v>
      </c>
      <c r="BH139" s="189">
        <v>0.04</v>
      </c>
      <c r="BJ139" s="161"/>
      <c r="BK139" s="161"/>
      <c r="BL139" s="161"/>
      <c r="BM139" s="161"/>
      <c r="BN139" s="161"/>
      <c r="BO139" s="161"/>
    </row>
    <row r="140" spans="1:67" ht="15" customHeight="1" x14ac:dyDescent="0.2">
      <c r="A140" s="101" t="s">
        <v>516</v>
      </c>
      <c r="B140" s="101" t="s">
        <v>517</v>
      </c>
      <c r="C140" s="142"/>
      <c r="D140" s="142"/>
      <c r="E140" s="99">
        <v>612</v>
      </c>
      <c r="F140" s="189">
        <v>1</v>
      </c>
      <c r="G140" s="188"/>
      <c r="H140" s="99">
        <v>548</v>
      </c>
      <c r="I140" s="189">
        <v>0.9</v>
      </c>
      <c r="J140" s="99">
        <v>512</v>
      </c>
      <c r="K140" s="189">
        <v>0.84</v>
      </c>
      <c r="L140" s="99">
        <v>4</v>
      </c>
      <c r="M140" s="189">
        <v>0.01</v>
      </c>
      <c r="N140" s="99">
        <v>0</v>
      </c>
      <c r="O140" s="189">
        <v>0</v>
      </c>
      <c r="P140" s="99">
        <v>32</v>
      </c>
      <c r="Q140" s="189">
        <v>0.05</v>
      </c>
      <c r="R140" s="189"/>
      <c r="S140" s="99">
        <v>22</v>
      </c>
      <c r="T140" s="189">
        <v>0.04</v>
      </c>
      <c r="U140" s="99">
        <v>14</v>
      </c>
      <c r="V140" s="189">
        <v>0.02</v>
      </c>
      <c r="W140" s="99">
        <v>6</v>
      </c>
      <c r="X140" s="189">
        <v>0.01</v>
      </c>
      <c r="Y140" s="99">
        <v>2</v>
      </c>
      <c r="Z140" s="189">
        <v>0</v>
      </c>
      <c r="AA140" s="189"/>
      <c r="AB140" s="99">
        <v>11</v>
      </c>
      <c r="AC140" s="189">
        <v>0.02</v>
      </c>
      <c r="AD140" s="99">
        <v>2</v>
      </c>
      <c r="AE140" s="189">
        <v>0</v>
      </c>
      <c r="AF140" s="99">
        <v>5</v>
      </c>
      <c r="AG140" s="189">
        <v>0.01</v>
      </c>
      <c r="AH140" s="99">
        <v>0</v>
      </c>
      <c r="AI140" s="189">
        <v>0</v>
      </c>
      <c r="AJ140" s="99">
        <v>0</v>
      </c>
      <c r="AK140" s="189">
        <v>0</v>
      </c>
      <c r="AL140" s="99">
        <v>4</v>
      </c>
      <c r="AM140" s="189">
        <v>0.01</v>
      </c>
      <c r="AN140" s="189"/>
      <c r="AO140" s="99">
        <v>20</v>
      </c>
      <c r="AP140" s="189">
        <v>0.03</v>
      </c>
      <c r="AQ140" s="99">
        <v>11</v>
      </c>
      <c r="AR140" s="189">
        <v>0.02</v>
      </c>
      <c r="AS140" s="99">
        <v>3</v>
      </c>
      <c r="AT140" s="189">
        <v>0</v>
      </c>
      <c r="AU140" s="99">
        <v>1</v>
      </c>
      <c r="AV140" s="189">
        <v>0</v>
      </c>
      <c r="AW140" s="99">
        <v>5</v>
      </c>
      <c r="AX140" s="189">
        <v>0.01</v>
      </c>
      <c r="AY140" s="189"/>
      <c r="AZ140" s="99">
        <v>5</v>
      </c>
      <c r="BA140" s="189">
        <v>0.01</v>
      </c>
      <c r="BB140" s="99">
        <v>1</v>
      </c>
      <c r="BC140" s="189">
        <v>0</v>
      </c>
      <c r="BD140" s="99">
        <v>4</v>
      </c>
      <c r="BE140" s="189">
        <v>0.01</v>
      </c>
      <c r="BF140" s="189"/>
      <c r="BG140" s="99">
        <v>6</v>
      </c>
      <c r="BH140" s="189">
        <v>0.01</v>
      </c>
      <c r="BJ140" s="161"/>
      <c r="BK140" s="161"/>
      <c r="BL140" s="161"/>
      <c r="BM140" s="161"/>
      <c r="BN140" s="161"/>
      <c r="BO140" s="161"/>
    </row>
    <row r="141" spans="1:67" ht="15" customHeight="1" x14ac:dyDescent="0.2">
      <c r="A141" s="101" t="s">
        <v>518</v>
      </c>
      <c r="B141" s="101" t="s">
        <v>519</v>
      </c>
      <c r="C141" s="142"/>
      <c r="D141" s="142"/>
      <c r="E141" s="99">
        <v>425</v>
      </c>
      <c r="F141" s="189">
        <v>1</v>
      </c>
      <c r="G141" s="188"/>
      <c r="H141" s="99">
        <v>355</v>
      </c>
      <c r="I141" s="189">
        <v>0.84</v>
      </c>
      <c r="J141" s="99">
        <v>336</v>
      </c>
      <c r="K141" s="189">
        <v>0.79</v>
      </c>
      <c r="L141" s="99">
        <v>5</v>
      </c>
      <c r="M141" s="189">
        <v>0.01</v>
      </c>
      <c r="N141" s="99">
        <v>0</v>
      </c>
      <c r="O141" s="189">
        <v>0</v>
      </c>
      <c r="P141" s="99">
        <v>14</v>
      </c>
      <c r="Q141" s="189">
        <v>0.03</v>
      </c>
      <c r="R141" s="189"/>
      <c r="S141" s="99">
        <v>18</v>
      </c>
      <c r="T141" s="189">
        <v>0.04</v>
      </c>
      <c r="U141" s="99">
        <v>9</v>
      </c>
      <c r="V141" s="189">
        <v>0.02</v>
      </c>
      <c r="W141" s="99">
        <v>4</v>
      </c>
      <c r="X141" s="189">
        <v>0.01</v>
      </c>
      <c r="Y141" s="99">
        <v>5</v>
      </c>
      <c r="Z141" s="189">
        <v>0.01</v>
      </c>
      <c r="AA141" s="189"/>
      <c r="AB141" s="99">
        <v>7</v>
      </c>
      <c r="AC141" s="189">
        <v>0.02</v>
      </c>
      <c r="AD141" s="99">
        <v>2</v>
      </c>
      <c r="AE141" s="189">
        <v>0</v>
      </c>
      <c r="AF141" s="99">
        <v>3</v>
      </c>
      <c r="AG141" s="189">
        <v>0.01</v>
      </c>
      <c r="AH141" s="99">
        <v>0</v>
      </c>
      <c r="AI141" s="189">
        <v>0</v>
      </c>
      <c r="AJ141" s="99">
        <v>0</v>
      </c>
      <c r="AK141" s="189">
        <v>0</v>
      </c>
      <c r="AL141" s="99">
        <v>2</v>
      </c>
      <c r="AM141" s="189">
        <v>0</v>
      </c>
      <c r="AN141" s="189"/>
      <c r="AO141" s="99">
        <v>9</v>
      </c>
      <c r="AP141" s="189">
        <v>0.02</v>
      </c>
      <c r="AQ141" s="99">
        <v>1</v>
      </c>
      <c r="AR141" s="189">
        <v>0</v>
      </c>
      <c r="AS141" s="99">
        <v>1</v>
      </c>
      <c r="AT141" s="189">
        <v>0</v>
      </c>
      <c r="AU141" s="99">
        <v>1</v>
      </c>
      <c r="AV141" s="189">
        <v>0</v>
      </c>
      <c r="AW141" s="99">
        <v>6</v>
      </c>
      <c r="AX141" s="189">
        <v>0.01</v>
      </c>
      <c r="AY141" s="189"/>
      <c r="AZ141" s="99">
        <v>19</v>
      </c>
      <c r="BA141" s="189">
        <v>0.04</v>
      </c>
      <c r="BB141" s="99">
        <v>5</v>
      </c>
      <c r="BC141" s="189">
        <v>0.01</v>
      </c>
      <c r="BD141" s="99">
        <v>14</v>
      </c>
      <c r="BE141" s="189">
        <v>0.03</v>
      </c>
      <c r="BF141" s="189"/>
      <c r="BG141" s="99">
        <v>17</v>
      </c>
      <c r="BH141" s="189">
        <v>0.04</v>
      </c>
      <c r="BJ141" s="161"/>
      <c r="BK141" s="161"/>
      <c r="BL141" s="161"/>
      <c r="BM141" s="161"/>
      <c r="BN141" s="161"/>
      <c r="BO141" s="161"/>
    </row>
    <row r="142" spans="1:67" ht="15" customHeight="1" x14ac:dyDescent="0.2">
      <c r="A142" s="101" t="s">
        <v>520</v>
      </c>
      <c r="B142" s="101" t="s">
        <v>521</v>
      </c>
      <c r="C142" s="142"/>
      <c r="D142" s="142"/>
      <c r="E142" s="99">
        <v>2314</v>
      </c>
      <c r="F142" s="189">
        <v>1</v>
      </c>
      <c r="G142" s="188"/>
      <c r="H142" s="99">
        <v>625</v>
      </c>
      <c r="I142" s="189">
        <v>0.27</v>
      </c>
      <c r="J142" s="99">
        <v>371</v>
      </c>
      <c r="K142" s="189">
        <v>0.16</v>
      </c>
      <c r="L142" s="99">
        <v>12</v>
      </c>
      <c r="M142" s="189">
        <v>0.01</v>
      </c>
      <c r="N142" s="99">
        <v>5</v>
      </c>
      <c r="O142" s="189">
        <v>0</v>
      </c>
      <c r="P142" s="99">
        <v>237</v>
      </c>
      <c r="Q142" s="189">
        <v>0.1</v>
      </c>
      <c r="R142" s="189"/>
      <c r="S142" s="99">
        <v>444</v>
      </c>
      <c r="T142" s="189">
        <v>0.19</v>
      </c>
      <c r="U142" s="99">
        <v>345</v>
      </c>
      <c r="V142" s="189">
        <v>0.15</v>
      </c>
      <c r="W142" s="99">
        <v>60</v>
      </c>
      <c r="X142" s="189">
        <v>0.03</v>
      </c>
      <c r="Y142" s="99">
        <v>39</v>
      </c>
      <c r="Z142" s="189">
        <v>0.02</v>
      </c>
      <c r="AA142" s="189"/>
      <c r="AB142" s="99">
        <v>495</v>
      </c>
      <c r="AC142" s="189">
        <v>0.21</v>
      </c>
      <c r="AD142" s="99">
        <v>135</v>
      </c>
      <c r="AE142" s="189">
        <v>0.06</v>
      </c>
      <c r="AF142" s="99">
        <v>137</v>
      </c>
      <c r="AG142" s="189">
        <v>0.06</v>
      </c>
      <c r="AH142" s="99">
        <v>27</v>
      </c>
      <c r="AI142" s="189">
        <v>0.01</v>
      </c>
      <c r="AJ142" s="99">
        <v>2</v>
      </c>
      <c r="AK142" s="189">
        <v>0</v>
      </c>
      <c r="AL142" s="99">
        <v>194</v>
      </c>
      <c r="AM142" s="189">
        <v>0.08</v>
      </c>
      <c r="AN142" s="189"/>
      <c r="AO142" s="99">
        <v>101</v>
      </c>
      <c r="AP142" s="189">
        <v>0.04</v>
      </c>
      <c r="AQ142" s="99">
        <v>17</v>
      </c>
      <c r="AR142" s="189">
        <v>0.01</v>
      </c>
      <c r="AS142" s="99">
        <v>14</v>
      </c>
      <c r="AT142" s="189">
        <v>0.01</v>
      </c>
      <c r="AU142" s="99">
        <v>20</v>
      </c>
      <c r="AV142" s="189">
        <v>0.01</v>
      </c>
      <c r="AW142" s="99">
        <v>50</v>
      </c>
      <c r="AX142" s="189">
        <v>0.02</v>
      </c>
      <c r="AY142" s="189"/>
      <c r="AZ142" s="99">
        <v>368</v>
      </c>
      <c r="BA142" s="189">
        <v>0.16</v>
      </c>
      <c r="BB142" s="99">
        <v>102</v>
      </c>
      <c r="BC142" s="189">
        <v>0.04</v>
      </c>
      <c r="BD142" s="99">
        <v>266</v>
      </c>
      <c r="BE142" s="189">
        <v>0.11</v>
      </c>
      <c r="BF142" s="189"/>
      <c r="BG142" s="99">
        <v>281</v>
      </c>
      <c r="BH142" s="189">
        <v>0.12</v>
      </c>
      <c r="BJ142" s="161"/>
      <c r="BK142" s="161"/>
      <c r="BL142" s="161"/>
      <c r="BM142" s="161"/>
      <c r="BN142" s="161"/>
      <c r="BO142" s="161"/>
    </row>
    <row r="143" spans="1:67" ht="15" customHeight="1" x14ac:dyDescent="0.2">
      <c r="A143" s="101" t="s">
        <v>522</v>
      </c>
      <c r="B143" s="101" t="s">
        <v>523</v>
      </c>
      <c r="C143" s="142"/>
      <c r="D143" s="142"/>
      <c r="E143" s="99">
        <v>865</v>
      </c>
      <c r="F143" s="189">
        <v>1</v>
      </c>
      <c r="G143" s="188"/>
      <c r="H143" s="99">
        <v>699</v>
      </c>
      <c r="I143" s="189">
        <v>0.81</v>
      </c>
      <c r="J143" s="99">
        <v>625</v>
      </c>
      <c r="K143" s="189">
        <v>0.72</v>
      </c>
      <c r="L143" s="99">
        <v>4</v>
      </c>
      <c r="M143" s="189">
        <v>0</v>
      </c>
      <c r="N143" s="99">
        <v>5</v>
      </c>
      <c r="O143" s="189">
        <v>0.01</v>
      </c>
      <c r="P143" s="99">
        <v>65</v>
      </c>
      <c r="Q143" s="189">
        <v>0.08</v>
      </c>
      <c r="R143" s="189"/>
      <c r="S143" s="99">
        <v>36</v>
      </c>
      <c r="T143" s="189">
        <v>0.04</v>
      </c>
      <c r="U143" s="99">
        <v>17</v>
      </c>
      <c r="V143" s="189">
        <v>0.02</v>
      </c>
      <c r="W143" s="99">
        <v>5</v>
      </c>
      <c r="X143" s="189">
        <v>0.01</v>
      </c>
      <c r="Y143" s="99">
        <v>14</v>
      </c>
      <c r="Z143" s="189">
        <v>0.02</v>
      </c>
      <c r="AA143" s="189"/>
      <c r="AB143" s="99">
        <v>12</v>
      </c>
      <c r="AC143" s="189">
        <v>0.01</v>
      </c>
      <c r="AD143" s="99">
        <v>5</v>
      </c>
      <c r="AE143" s="189">
        <v>0.01</v>
      </c>
      <c r="AF143" s="99">
        <v>3</v>
      </c>
      <c r="AG143" s="189">
        <v>0</v>
      </c>
      <c r="AH143" s="99">
        <v>0</v>
      </c>
      <c r="AI143" s="189">
        <v>0</v>
      </c>
      <c r="AJ143" s="99">
        <v>0</v>
      </c>
      <c r="AK143" s="189">
        <v>0</v>
      </c>
      <c r="AL143" s="99">
        <v>4</v>
      </c>
      <c r="AM143" s="189">
        <v>0</v>
      </c>
      <c r="AN143" s="189"/>
      <c r="AO143" s="99">
        <v>26</v>
      </c>
      <c r="AP143" s="189">
        <v>0.03</v>
      </c>
      <c r="AQ143" s="99">
        <v>12</v>
      </c>
      <c r="AR143" s="189">
        <v>0.01</v>
      </c>
      <c r="AS143" s="99">
        <v>2</v>
      </c>
      <c r="AT143" s="189">
        <v>0</v>
      </c>
      <c r="AU143" s="99">
        <v>6</v>
      </c>
      <c r="AV143" s="189">
        <v>0.01</v>
      </c>
      <c r="AW143" s="99">
        <v>6</v>
      </c>
      <c r="AX143" s="189">
        <v>0.01</v>
      </c>
      <c r="AY143" s="189"/>
      <c r="AZ143" s="99">
        <v>14</v>
      </c>
      <c r="BA143" s="189">
        <v>0.02</v>
      </c>
      <c r="BB143" s="99">
        <v>2</v>
      </c>
      <c r="BC143" s="189">
        <v>0</v>
      </c>
      <c r="BD143" s="99">
        <v>12</v>
      </c>
      <c r="BE143" s="189">
        <v>0.01</v>
      </c>
      <c r="BF143" s="189"/>
      <c r="BG143" s="99">
        <v>78</v>
      </c>
      <c r="BH143" s="189">
        <v>0.09</v>
      </c>
      <c r="BJ143" s="161"/>
      <c r="BK143" s="161"/>
      <c r="BL143" s="161"/>
      <c r="BM143" s="161"/>
      <c r="BN143" s="161"/>
      <c r="BO143" s="161"/>
    </row>
    <row r="144" spans="1:67" ht="15" customHeight="1" x14ac:dyDescent="0.2">
      <c r="A144" s="101" t="s">
        <v>524</v>
      </c>
      <c r="B144" s="101" t="s">
        <v>525</v>
      </c>
      <c r="C144" s="142"/>
      <c r="D144" s="142"/>
      <c r="E144" s="99">
        <v>407</v>
      </c>
      <c r="F144" s="189">
        <v>1</v>
      </c>
      <c r="G144" s="188"/>
      <c r="H144" s="99">
        <v>293</v>
      </c>
      <c r="I144" s="189">
        <v>0.72</v>
      </c>
      <c r="J144" s="99">
        <v>287</v>
      </c>
      <c r="K144" s="189">
        <v>0.71</v>
      </c>
      <c r="L144" s="99">
        <v>2</v>
      </c>
      <c r="M144" s="189">
        <v>0</v>
      </c>
      <c r="N144" s="99">
        <v>1</v>
      </c>
      <c r="O144" s="189">
        <v>0</v>
      </c>
      <c r="P144" s="99">
        <v>3</v>
      </c>
      <c r="Q144" s="189">
        <v>0.01</v>
      </c>
      <c r="R144" s="189"/>
      <c r="S144" s="99">
        <v>21</v>
      </c>
      <c r="T144" s="189">
        <v>0.05</v>
      </c>
      <c r="U144" s="99">
        <v>13</v>
      </c>
      <c r="V144" s="189">
        <v>0.03</v>
      </c>
      <c r="W144" s="99">
        <v>0</v>
      </c>
      <c r="X144" s="189">
        <v>0</v>
      </c>
      <c r="Y144" s="99">
        <v>8</v>
      </c>
      <c r="Z144" s="189">
        <v>0.02</v>
      </c>
      <c r="AA144" s="189"/>
      <c r="AB144" s="99">
        <v>33</v>
      </c>
      <c r="AC144" s="189">
        <v>0.08</v>
      </c>
      <c r="AD144" s="99">
        <v>17</v>
      </c>
      <c r="AE144" s="189">
        <v>0.04</v>
      </c>
      <c r="AF144" s="99">
        <v>2</v>
      </c>
      <c r="AG144" s="189">
        <v>0</v>
      </c>
      <c r="AH144" s="99">
        <v>2</v>
      </c>
      <c r="AI144" s="189">
        <v>0</v>
      </c>
      <c r="AJ144" s="99">
        <v>0</v>
      </c>
      <c r="AK144" s="189">
        <v>0</v>
      </c>
      <c r="AL144" s="99">
        <v>12</v>
      </c>
      <c r="AM144" s="189">
        <v>0.03</v>
      </c>
      <c r="AN144" s="189"/>
      <c r="AO144" s="99">
        <v>10</v>
      </c>
      <c r="AP144" s="189">
        <v>0.02</v>
      </c>
      <c r="AQ144" s="99">
        <v>3</v>
      </c>
      <c r="AR144" s="189">
        <v>0.01</v>
      </c>
      <c r="AS144" s="99">
        <v>1</v>
      </c>
      <c r="AT144" s="189">
        <v>0</v>
      </c>
      <c r="AU144" s="99">
        <v>3</v>
      </c>
      <c r="AV144" s="189">
        <v>0.01</v>
      </c>
      <c r="AW144" s="99">
        <v>3</v>
      </c>
      <c r="AX144" s="189">
        <v>0.01</v>
      </c>
      <c r="AY144" s="189"/>
      <c r="AZ144" s="99">
        <v>37</v>
      </c>
      <c r="BA144" s="189">
        <v>0.09</v>
      </c>
      <c r="BB144" s="99">
        <v>28</v>
      </c>
      <c r="BC144" s="189">
        <v>7.0000000000000007E-2</v>
      </c>
      <c r="BD144" s="99">
        <v>9</v>
      </c>
      <c r="BE144" s="189">
        <v>0.02</v>
      </c>
      <c r="BF144" s="189"/>
      <c r="BG144" s="99">
        <v>13</v>
      </c>
      <c r="BH144" s="189">
        <v>0.03</v>
      </c>
      <c r="BJ144" s="161"/>
      <c r="BK144" s="161"/>
      <c r="BL144" s="161"/>
      <c r="BM144" s="161"/>
      <c r="BN144" s="161"/>
      <c r="BO144" s="161"/>
    </row>
    <row r="145" spans="1:67" ht="15" customHeight="1" x14ac:dyDescent="0.2">
      <c r="A145" s="101" t="s">
        <v>526</v>
      </c>
      <c r="B145" s="101" t="s">
        <v>527</v>
      </c>
      <c r="C145" s="142"/>
      <c r="D145" s="142"/>
      <c r="E145" s="99">
        <v>1549</v>
      </c>
      <c r="F145" s="189">
        <v>1</v>
      </c>
      <c r="G145" s="188"/>
      <c r="H145" s="99">
        <v>871</v>
      </c>
      <c r="I145" s="189">
        <v>0.56000000000000005</v>
      </c>
      <c r="J145" s="99">
        <v>734</v>
      </c>
      <c r="K145" s="189">
        <v>0.47</v>
      </c>
      <c r="L145" s="99">
        <v>3</v>
      </c>
      <c r="M145" s="189">
        <v>0</v>
      </c>
      <c r="N145" s="99">
        <v>4</v>
      </c>
      <c r="O145" s="189">
        <v>0</v>
      </c>
      <c r="P145" s="99">
        <v>130</v>
      </c>
      <c r="Q145" s="189">
        <v>0.08</v>
      </c>
      <c r="R145" s="189"/>
      <c r="S145" s="99">
        <v>86</v>
      </c>
      <c r="T145" s="189">
        <v>0.06</v>
      </c>
      <c r="U145" s="99">
        <v>58</v>
      </c>
      <c r="V145" s="189">
        <v>0.04</v>
      </c>
      <c r="W145" s="99">
        <v>11</v>
      </c>
      <c r="X145" s="189">
        <v>0.01</v>
      </c>
      <c r="Y145" s="99">
        <v>17</v>
      </c>
      <c r="Z145" s="189">
        <v>0.01</v>
      </c>
      <c r="AA145" s="189"/>
      <c r="AB145" s="99">
        <v>44</v>
      </c>
      <c r="AC145" s="189">
        <v>0.03</v>
      </c>
      <c r="AD145" s="99">
        <v>4</v>
      </c>
      <c r="AE145" s="189">
        <v>0</v>
      </c>
      <c r="AF145" s="99">
        <v>1</v>
      </c>
      <c r="AG145" s="189">
        <v>0</v>
      </c>
      <c r="AH145" s="99">
        <v>7</v>
      </c>
      <c r="AI145" s="189">
        <v>0</v>
      </c>
      <c r="AJ145" s="99">
        <v>1</v>
      </c>
      <c r="AK145" s="189">
        <v>0</v>
      </c>
      <c r="AL145" s="99">
        <v>31</v>
      </c>
      <c r="AM145" s="189">
        <v>0.02</v>
      </c>
      <c r="AN145" s="189"/>
      <c r="AO145" s="99">
        <v>62</v>
      </c>
      <c r="AP145" s="189">
        <v>0.04</v>
      </c>
      <c r="AQ145" s="99">
        <v>35</v>
      </c>
      <c r="AR145" s="189">
        <v>0.02</v>
      </c>
      <c r="AS145" s="99">
        <v>5</v>
      </c>
      <c r="AT145" s="189">
        <v>0</v>
      </c>
      <c r="AU145" s="99">
        <v>3</v>
      </c>
      <c r="AV145" s="189">
        <v>0</v>
      </c>
      <c r="AW145" s="99">
        <v>19</v>
      </c>
      <c r="AX145" s="189">
        <v>0.01</v>
      </c>
      <c r="AY145" s="189"/>
      <c r="AZ145" s="99">
        <v>36</v>
      </c>
      <c r="BA145" s="189">
        <v>0.02</v>
      </c>
      <c r="BB145" s="99">
        <v>13</v>
      </c>
      <c r="BC145" s="189">
        <v>0.01</v>
      </c>
      <c r="BD145" s="99">
        <v>23</v>
      </c>
      <c r="BE145" s="189">
        <v>0.01</v>
      </c>
      <c r="BF145" s="189"/>
      <c r="BG145" s="99">
        <v>450</v>
      </c>
      <c r="BH145" s="189">
        <v>0.28999999999999998</v>
      </c>
      <c r="BJ145" s="161"/>
      <c r="BK145" s="161"/>
      <c r="BL145" s="161"/>
      <c r="BM145" s="161"/>
      <c r="BN145" s="161"/>
      <c r="BO145" s="161"/>
    </row>
    <row r="146" spans="1:67" ht="15" customHeight="1" x14ac:dyDescent="0.2">
      <c r="A146" s="101" t="s">
        <v>528</v>
      </c>
      <c r="B146" s="101" t="s">
        <v>529</v>
      </c>
      <c r="C146" s="142"/>
      <c r="D146" s="142"/>
      <c r="E146" s="99">
        <v>768</v>
      </c>
      <c r="F146" s="189">
        <v>1</v>
      </c>
      <c r="G146" s="188"/>
      <c r="H146" s="99">
        <v>740</v>
      </c>
      <c r="I146" s="189">
        <v>0.96</v>
      </c>
      <c r="J146" s="99">
        <v>735</v>
      </c>
      <c r="K146" s="189">
        <v>0.96</v>
      </c>
      <c r="L146" s="99">
        <v>1</v>
      </c>
      <c r="M146" s="189">
        <v>0</v>
      </c>
      <c r="N146" s="99">
        <v>0</v>
      </c>
      <c r="O146" s="189">
        <v>0</v>
      </c>
      <c r="P146" s="99">
        <v>4</v>
      </c>
      <c r="Q146" s="189">
        <v>0.01</v>
      </c>
      <c r="R146" s="189"/>
      <c r="S146" s="99">
        <v>2</v>
      </c>
      <c r="T146" s="189">
        <v>0</v>
      </c>
      <c r="U146" s="99">
        <v>0</v>
      </c>
      <c r="V146" s="189">
        <v>0</v>
      </c>
      <c r="W146" s="99">
        <v>2</v>
      </c>
      <c r="X146" s="189">
        <v>0</v>
      </c>
      <c r="Y146" s="99">
        <v>0</v>
      </c>
      <c r="Z146" s="189">
        <v>0</v>
      </c>
      <c r="AA146" s="189"/>
      <c r="AB146" s="99">
        <v>2</v>
      </c>
      <c r="AC146" s="189">
        <v>0</v>
      </c>
      <c r="AD146" s="99">
        <v>1</v>
      </c>
      <c r="AE146" s="189">
        <v>0</v>
      </c>
      <c r="AF146" s="99">
        <v>0</v>
      </c>
      <c r="AG146" s="189">
        <v>0</v>
      </c>
      <c r="AH146" s="99">
        <v>0</v>
      </c>
      <c r="AI146" s="189">
        <v>0</v>
      </c>
      <c r="AJ146" s="99">
        <v>0</v>
      </c>
      <c r="AK146" s="189">
        <v>0</v>
      </c>
      <c r="AL146" s="99">
        <v>1</v>
      </c>
      <c r="AM146" s="189">
        <v>0</v>
      </c>
      <c r="AN146" s="189"/>
      <c r="AO146" s="99">
        <v>2</v>
      </c>
      <c r="AP146" s="189">
        <v>0</v>
      </c>
      <c r="AQ146" s="99">
        <v>1</v>
      </c>
      <c r="AR146" s="189">
        <v>0</v>
      </c>
      <c r="AS146" s="99">
        <v>0</v>
      </c>
      <c r="AT146" s="189">
        <v>0</v>
      </c>
      <c r="AU146" s="99">
        <v>0</v>
      </c>
      <c r="AV146" s="189">
        <v>0</v>
      </c>
      <c r="AW146" s="99">
        <v>1</v>
      </c>
      <c r="AX146" s="189">
        <v>0</v>
      </c>
      <c r="AY146" s="189"/>
      <c r="AZ146" s="99">
        <v>7</v>
      </c>
      <c r="BA146" s="189">
        <v>0.01</v>
      </c>
      <c r="BB146" s="99">
        <v>0</v>
      </c>
      <c r="BC146" s="189">
        <v>0</v>
      </c>
      <c r="BD146" s="99">
        <v>7</v>
      </c>
      <c r="BE146" s="189">
        <v>0.01</v>
      </c>
      <c r="BF146" s="189"/>
      <c r="BG146" s="99">
        <v>15</v>
      </c>
      <c r="BH146" s="189">
        <v>0.02</v>
      </c>
      <c r="BJ146" s="161"/>
      <c r="BK146" s="161"/>
      <c r="BL146" s="161"/>
      <c r="BM146" s="161"/>
      <c r="BN146" s="161"/>
      <c r="BO146" s="161"/>
    </row>
    <row r="147" spans="1:67" ht="15" customHeight="1" x14ac:dyDescent="0.2">
      <c r="A147" s="101" t="s">
        <v>530</v>
      </c>
      <c r="B147" s="101" t="s">
        <v>531</v>
      </c>
      <c r="C147" s="142"/>
      <c r="D147" s="142"/>
      <c r="E147" s="99">
        <v>5</v>
      </c>
      <c r="F147" s="189">
        <v>1</v>
      </c>
      <c r="G147" s="188"/>
      <c r="H147" s="99">
        <v>4</v>
      </c>
      <c r="I147" s="189">
        <v>0.8</v>
      </c>
      <c r="J147" s="99">
        <v>2</v>
      </c>
      <c r="K147" s="189">
        <v>0.4</v>
      </c>
      <c r="L147" s="99">
        <v>0</v>
      </c>
      <c r="M147" s="189">
        <v>0</v>
      </c>
      <c r="N147" s="99">
        <v>0</v>
      </c>
      <c r="O147" s="189">
        <v>0</v>
      </c>
      <c r="P147" s="99">
        <v>2</v>
      </c>
      <c r="Q147" s="189">
        <v>0.4</v>
      </c>
      <c r="R147" s="189"/>
      <c r="S147" s="99">
        <v>0</v>
      </c>
      <c r="T147" s="189">
        <v>0</v>
      </c>
      <c r="U147" s="99">
        <v>0</v>
      </c>
      <c r="V147" s="189">
        <v>0</v>
      </c>
      <c r="W147" s="99">
        <v>0</v>
      </c>
      <c r="X147" s="189">
        <v>0</v>
      </c>
      <c r="Y147" s="99">
        <v>0</v>
      </c>
      <c r="Z147" s="189">
        <v>0</v>
      </c>
      <c r="AA147" s="189"/>
      <c r="AB147" s="99">
        <v>0</v>
      </c>
      <c r="AC147" s="189">
        <v>0</v>
      </c>
      <c r="AD147" s="99">
        <v>0</v>
      </c>
      <c r="AE147" s="189">
        <v>0</v>
      </c>
      <c r="AF147" s="99">
        <v>0</v>
      </c>
      <c r="AG147" s="189">
        <v>0</v>
      </c>
      <c r="AH147" s="99">
        <v>0</v>
      </c>
      <c r="AI147" s="189">
        <v>0</v>
      </c>
      <c r="AJ147" s="99">
        <v>0</v>
      </c>
      <c r="AK147" s="189">
        <v>0</v>
      </c>
      <c r="AL147" s="99">
        <v>0</v>
      </c>
      <c r="AM147" s="189">
        <v>0</v>
      </c>
      <c r="AN147" s="189"/>
      <c r="AO147" s="99">
        <v>0</v>
      </c>
      <c r="AP147" s="189">
        <v>0</v>
      </c>
      <c r="AQ147" s="99">
        <v>0</v>
      </c>
      <c r="AR147" s="189">
        <v>0</v>
      </c>
      <c r="AS147" s="99">
        <v>0</v>
      </c>
      <c r="AT147" s="189">
        <v>0</v>
      </c>
      <c r="AU147" s="99">
        <v>0</v>
      </c>
      <c r="AV147" s="189">
        <v>0</v>
      </c>
      <c r="AW147" s="99">
        <v>0</v>
      </c>
      <c r="AX147" s="189">
        <v>0</v>
      </c>
      <c r="AY147" s="189"/>
      <c r="AZ147" s="99">
        <v>0</v>
      </c>
      <c r="BA147" s="189">
        <v>0</v>
      </c>
      <c r="BB147" s="99">
        <v>0</v>
      </c>
      <c r="BC147" s="189">
        <v>0</v>
      </c>
      <c r="BD147" s="99">
        <v>0</v>
      </c>
      <c r="BE147" s="189">
        <v>0</v>
      </c>
      <c r="BF147" s="189"/>
      <c r="BG147" s="99">
        <v>1</v>
      </c>
      <c r="BH147" s="189">
        <v>0.2</v>
      </c>
      <c r="BJ147" s="161"/>
      <c r="BK147" s="161"/>
      <c r="BL147" s="161"/>
      <c r="BM147" s="161"/>
      <c r="BN147" s="161"/>
      <c r="BO147" s="161"/>
    </row>
    <row r="148" spans="1:67" ht="15" customHeight="1" x14ac:dyDescent="0.2">
      <c r="A148" s="101" t="s">
        <v>532</v>
      </c>
      <c r="B148" s="101" t="s">
        <v>533</v>
      </c>
      <c r="C148" s="142"/>
      <c r="D148" s="142"/>
      <c r="E148" s="99">
        <v>2959</v>
      </c>
      <c r="F148" s="189">
        <v>1</v>
      </c>
      <c r="G148" s="188"/>
      <c r="H148" s="99">
        <v>861</v>
      </c>
      <c r="I148" s="189">
        <v>0.28999999999999998</v>
      </c>
      <c r="J148" s="99">
        <v>556</v>
      </c>
      <c r="K148" s="189">
        <v>0.19</v>
      </c>
      <c r="L148" s="99">
        <v>41</v>
      </c>
      <c r="M148" s="189">
        <v>0.01</v>
      </c>
      <c r="N148" s="99">
        <v>2</v>
      </c>
      <c r="O148" s="189">
        <v>0</v>
      </c>
      <c r="P148" s="99">
        <v>262</v>
      </c>
      <c r="Q148" s="189">
        <v>0.09</v>
      </c>
      <c r="R148" s="189"/>
      <c r="S148" s="99">
        <v>852</v>
      </c>
      <c r="T148" s="189">
        <v>0.28999999999999998</v>
      </c>
      <c r="U148" s="99">
        <v>529</v>
      </c>
      <c r="V148" s="189">
        <v>0.18</v>
      </c>
      <c r="W148" s="99">
        <v>205</v>
      </c>
      <c r="X148" s="189">
        <v>7.0000000000000007E-2</v>
      </c>
      <c r="Y148" s="99">
        <v>118</v>
      </c>
      <c r="Z148" s="189">
        <v>0.04</v>
      </c>
      <c r="AA148" s="189"/>
      <c r="AB148" s="99">
        <v>265</v>
      </c>
      <c r="AC148" s="189">
        <v>0.09</v>
      </c>
      <c r="AD148" s="99">
        <v>26</v>
      </c>
      <c r="AE148" s="189">
        <v>0.01</v>
      </c>
      <c r="AF148" s="99">
        <v>14</v>
      </c>
      <c r="AG148" s="189">
        <v>0</v>
      </c>
      <c r="AH148" s="99">
        <v>66</v>
      </c>
      <c r="AI148" s="189">
        <v>0.02</v>
      </c>
      <c r="AJ148" s="99">
        <v>8</v>
      </c>
      <c r="AK148" s="189">
        <v>0</v>
      </c>
      <c r="AL148" s="99">
        <v>151</v>
      </c>
      <c r="AM148" s="189">
        <v>0.05</v>
      </c>
      <c r="AN148" s="189"/>
      <c r="AO148" s="99">
        <v>211</v>
      </c>
      <c r="AP148" s="189">
        <v>7.0000000000000007E-2</v>
      </c>
      <c r="AQ148" s="99">
        <v>71</v>
      </c>
      <c r="AR148" s="189">
        <v>0.02</v>
      </c>
      <c r="AS148" s="99">
        <v>37</v>
      </c>
      <c r="AT148" s="189">
        <v>0.01</v>
      </c>
      <c r="AU148" s="99">
        <v>13</v>
      </c>
      <c r="AV148" s="189">
        <v>0</v>
      </c>
      <c r="AW148" s="99">
        <v>90</v>
      </c>
      <c r="AX148" s="189">
        <v>0.03</v>
      </c>
      <c r="AY148" s="189"/>
      <c r="AZ148" s="99">
        <v>494</v>
      </c>
      <c r="BA148" s="189">
        <v>0.17</v>
      </c>
      <c r="BB148" s="99">
        <v>155</v>
      </c>
      <c r="BC148" s="189">
        <v>0.05</v>
      </c>
      <c r="BD148" s="99">
        <v>339</v>
      </c>
      <c r="BE148" s="189">
        <v>0.11</v>
      </c>
      <c r="BF148" s="189"/>
      <c r="BG148" s="99">
        <v>276</v>
      </c>
      <c r="BH148" s="189">
        <v>0.09</v>
      </c>
      <c r="BJ148" s="161"/>
      <c r="BK148" s="161"/>
      <c r="BL148" s="161"/>
      <c r="BM148" s="161"/>
      <c r="BN148" s="161"/>
      <c r="BO148" s="161"/>
    </row>
    <row r="149" spans="1:67" ht="15" customHeight="1" x14ac:dyDescent="0.2">
      <c r="A149" s="101" t="s">
        <v>534</v>
      </c>
      <c r="B149" s="101" t="s">
        <v>535</v>
      </c>
      <c r="C149" s="142"/>
      <c r="D149" s="142"/>
      <c r="E149" s="99">
        <v>1336</v>
      </c>
      <c r="F149" s="189">
        <v>1</v>
      </c>
      <c r="G149" s="188"/>
      <c r="H149" s="99">
        <v>222</v>
      </c>
      <c r="I149" s="189">
        <v>0.17</v>
      </c>
      <c r="J149" s="99">
        <v>147</v>
      </c>
      <c r="K149" s="189">
        <v>0.11</v>
      </c>
      <c r="L149" s="99">
        <v>6</v>
      </c>
      <c r="M149" s="189">
        <v>0</v>
      </c>
      <c r="N149" s="99">
        <v>1</v>
      </c>
      <c r="O149" s="189">
        <v>0</v>
      </c>
      <c r="P149" s="99">
        <v>68</v>
      </c>
      <c r="Q149" s="189">
        <v>0.05</v>
      </c>
      <c r="R149" s="189"/>
      <c r="S149" s="99">
        <v>166</v>
      </c>
      <c r="T149" s="189">
        <v>0.12</v>
      </c>
      <c r="U149" s="99">
        <v>53</v>
      </c>
      <c r="V149" s="189">
        <v>0.04</v>
      </c>
      <c r="W149" s="99">
        <v>45</v>
      </c>
      <c r="X149" s="189">
        <v>0.03</v>
      </c>
      <c r="Y149" s="99">
        <v>68</v>
      </c>
      <c r="Z149" s="189">
        <v>0.05</v>
      </c>
      <c r="AA149" s="189"/>
      <c r="AB149" s="99">
        <v>38</v>
      </c>
      <c r="AC149" s="189">
        <v>0.03</v>
      </c>
      <c r="AD149" s="99">
        <v>6</v>
      </c>
      <c r="AE149" s="189">
        <v>0</v>
      </c>
      <c r="AF149" s="99">
        <v>5</v>
      </c>
      <c r="AG149" s="189">
        <v>0</v>
      </c>
      <c r="AH149" s="99">
        <v>4</v>
      </c>
      <c r="AI149" s="189">
        <v>0</v>
      </c>
      <c r="AJ149" s="99">
        <v>3</v>
      </c>
      <c r="AK149" s="189">
        <v>0</v>
      </c>
      <c r="AL149" s="99">
        <v>20</v>
      </c>
      <c r="AM149" s="189">
        <v>0.01</v>
      </c>
      <c r="AN149" s="189"/>
      <c r="AO149" s="99">
        <v>29</v>
      </c>
      <c r="AP149" s="189">
        <v>0.02</v>
      </c>
      <c r="AQ149" s="99">
        <v>10</v>
      </c>
      <c r="AR149" s="189">
        <v>0.01</v>
      </c>
      <c r="AS149" s="99">
        <v>2</v>
      </c>
      <c r="AT149" s="189">
        <v>0</v>
      </c>
      <c r="AU149" s="99">
        <v>2</v>
      </c>
      <c r="AV149" s="189">
        <v>0</v>
      </c>
      <c r="AW149" s="99">
        <v>15</v>
      </c>
      <c r="AX149" s="189">
        <v>0.01</v>
      </c>
      <c r="AY149" s="189"/>
      <c r="AZ149" s="99">
        <v>297</v>
      </c>
      <c r="BA149" s="189">
        <v>0.22</v>
      </c>
      <c r="BB149" s="99">
        <v>102</v>
      </c>
      <c r="BC149" s="189">
        <v>0.08</v>
      </c>
      <c r="BD149" s="99">
        <v>195</v>
      </c>
      <c r="BE149" s="189">
        <v>0.15</v>
      </c>
      <c r="BF149" s="189"/>
      <c r="BG149" s="99">
        <v>584</v>
      </c>
      <c r="BH149" s="189">
        <v>0.44</v>
      </c>
      <c r="BJ149" s="161"/>
      <c r="BK149" s="161"/>
      <c r="BL149" s="161"/>
      <c r="BM149" s="161"/>
      <c r="BN149" s="161"/>
      <c r="BO149" s="161"/>
    </row>
    <row r="150" spans="1:67" ht="15" customHeight="1" x14ac:dyDescent="0.2">
      <c r="A150" s="101" t="s">
        <v>536</v>
      </c>
      <c r="B150" s="101" t="s">
        <v>537</v>
      </c>
      <c r="C150" s="142"/>
      <c r="D150" s="142"/>
      <c r="E150" s="99">
        <v>546</v>
      </c>
      <c r="F150" s="189">
        <v>1</v>
      </c>
      <c r="G150" s="188"/>
      <c r="H150" s="99">
        <v>521</v>
      </c>
      <c r="I150" s="189">
        <v>0.95</v>
      </c>
      <c r="J150" s="99">
        <v>481</v>
      </c>
      <c r="K150" s="189">
        <v>0.88</v>
      </c>
      <c r="L150" s="99">
        <v>1</v>
      </c>
      <c r="M150" s="189">
        <v>0</v>
      </c>
      <c r="N150" s="99">
        <v>1</v>
      </c>
      <c r="O150" s="189">
        <v>0</v>
      </c>
      <c r="P150" s="99">
        <v>38</v>
      </c>
      <c r="Q150" s="189">
        <v>7.0000000000000007E-2</v>
      </c>
      <c r="R150" s="189"/>
      <c r="S150" s="99">
        <v>7</v>
      </c>
      <c r="T150" s="189">
        <v>0.01</v>
      </c>
      <c r="U150" s="99">
        <v>4</v>
      </c>
      <c r="V150" s="189">
        <v>0.01</v>
      </c>
      <c r="W150" s="99">
        <v>0</v>
      </c>
      <c r="X150" s="189">
        <v>0</v>
      </c>
      <c r="Y150" s="99">
        <v>3</v>
      </c>
      <c r="Z150" s="189">
        <v>0.01</v>
      </c>
      <c r="AA150" s="189"/>
      <c r="AB150" s="99">
        <v>4</v>
      </c>
      <c r="AC150" s="189">
        <v>0.01</v>
      </c>
      <c r="AD150" s="99">
        <v>1</v>
      </c>
      <c r="AE150" s="189">
        <v>0</v>
      </c>
      <c r="AF150" s="99">
        <v>1</v>
      </c>
      <c r="AG150" s="189">
        <v>0</v>
      </c>
      <c r="AH150" s="99">
        <v>0</v>
      </c>
      <c r="AI150" s="189">
        <v>0</v>
      </c>
      <c r="AJ150" s="99">
        <v>0</v>
      </c>
      <c r="AK150" s="189">
        <v>0</v>
      </c>
      <c r="AL150" s="99">
        <v>2</v>
      </c>
      <c r="AM150" s="189">
        <v>0</v>
      </c>
      <c r="AN150" s="189"/>
      <c r="AO150" s="99">
        <v>8</v>
      </c>
      <c r="AP150" s="189">
        <v>0.01</v>
      </c>
      <c r="AQ150" s="99">
        <v>2</v>
      </c>
      <c r="AR150" s="189">
        <v>0</v>
      </c>
      <c r="AS150" s="99">
        <v>2</v>
      </c>
      <c r="AT150" s="189">
        <v>0</v>
      </c>
      <c r="AU150" s="99">
        <v>2</v>
      </c>
      <c r="AV150" s="189">
        <v>0</v>
      </c>
      <c r="AW150" s="99">
        <v>2</v>
      </c>
      <c r="AX150" s="189">
        <v>0</v>
      </c>
      <c r="AY150" s="189"/>
      <c r="AZ150" s="99">
        <v>2</v>
      </c>
      <c r="BA150" s="189">
        <v>0</v>
      </c>
      <c r="BB150" s="99">
        <v>1</v>
      </c>
      <c r="BC150" s="189">
        <v>0</v>
      </c>
      <c r="BD150" s="99">
        <v>1</v>
      </c>
      <c r="BE150" s="189">
        <v>0</v>
      </c>
      <c r="BF150" s="189"/>
      <c r="BG150" s="99">
        <v>4</v>
      </c>
      <c r="BH150" s="189">
        <v>0.01</v>
      </c>
      <c r="BJ150" s="161"/>
      <c r="BK150" s="161"/>
      <c r="BL150" s="161"/>
      <c r="BM150" s="161"/>
      <c r="BN150" s="161"/>
      <c r="BO150" s="161"/>
    </row>
    <row r="151" spans="1:67" ht="15" customHeight="1" x14ac:dyDescent="0.2">
      <c r="A151" s="101" t="s">
        <v>538</v>
      </c>
      <c r="B151" s="101" t="s">
        <v>539</v>
      </c>
      <c r="C151" s="142"/>
      <c r="D151" s="142"/>
      <c r="E151" s="99">
        <v>3462</v>
      </c>
      <c r="F151" s="189">
        <v>1</v>
      </c>
      <c r="G151" s="188"/>
      <c r="H151" s="99">
        <v>2807</v>
      </c>
      <c r="I151" s="189">
        <v>0.81</v>
      </c>
      <c r="J151" s="99">
        <v>2609</v>
      </c>
      <c r="K151" s="189">
        <v>0.75</v>
      </c>
      <c r="L151" s="99">
        <v>4</v>
      </c>
      <c r="M151" s="189">
        <v>0</v>
      </c>
      <c r="N151" s="99">
        <v>3</v>
      </c>
      <c r="O151" s="189">
        <v>0</v>
      </c>
      <c r="P151" s="99">
        <v>191</v>
      </c>
      <c r="Q151" s="189">
        <v>0.06</v>
      </c>
      <c r="R151" s="189"/>
      <c r="S151" s="99">
        <v>77</v>
      </c>
      <c r="T151" s="189">
        <v>0.02</v>
      </c>
      <c r="U151" s="99">
        <v>51</v>
      </c>
      <c r="V151" s="189">
        <v>0.01</v>
      </c>
      <c r="W151" s="99">
        <v>18</v>
      </c>
      <c r="X151" s="189">
        <v>0.01</v>
      </c>
      <c r="Y151" s="99">
        <v>8</v>
      </c>
      <c r="Z151" s="189">
        <v>0</v>
      </c>
      <c r="AA151" s="189"/>
      <c r="AB151" s="99">
        <v>105</v>
      </c>
      <c r="AC151" s="189">
        <v>0.03</v>
      </c>
      <c r="AD151" s="99">
        <v>6</v>
      </c>
      <c r="AE151" s="189">
        <v>0</v>
      </c>
      <c r="AF151" s="99">
        <v>3</v>
      </c>
      <c r="AG151" s="189">
        <v>0</v>
      </c>
      <c r="AH151" s="99">
        <v>6</v>
      </c>
      <c r="AI151" s="189">
        <v>0</v>
      </c>
      <c r="AJ151" s="99">
        <v>4</v>
      </c>
      <c r="AK151" s="189">
        <v>0</v>
      </c>
      <c r="AL151" s="99">
        <v>86</v>
      </c>
      <c r="AM151" s="189">
        <v>0.02</v>
      </c>
      <c r="AN151" s="189"/>
      <c r="AO151" s="99">
        <v>39</v>
      </c>
      <c r="AP151" s="189">
        <v>0.01</v>
      </c>
      <c r="AQ151" s="99">
        <v>7</v>
      </c>
      <c r="AR151" s="189">
        <v>0</v>
      </c>
      <c r="AS151" s="99">
        <v>9</v>
      </c>
      <c r="AT151" s="189">
        <v>0</v>
      </c>
      <c r="AU151" s="99">
        <v>5</v>
      </c>
      <c r="AV151" s="189">
        <v>0</v>
      </c>
      <c r="AW151" s="99">
        <v>18</v>
      </c>
      <c r="AX151" s="189">
        <v>0.01</v>
      </c>
      <c r="AY151" s="189"/>
      <c r="AZ151" s="99">
        <v>118</v>
      </c>
      <c r="BA151" s="189">
        <v>0.03</v>
      </c>
      <c r="BB151" s="99">
        <v>74</v>
      </c>
      <c r="BC151" s="189">
        <v>0.02</v>
      </c>
      <c r="BD151" s="99">
        <v>44</v>
      </c>
      <c r="BE151" s="189">
        <v>0.01</v>
      </c>
      <c r="BF151" s="189"/>
      <c r="BG151" s="99">
        <v>316</v>
      </c>
      <c r="BH151" s="189">
        <v>0.09</v>
      </c>
      <c r="BJ151" s="161"/>
      <c r="BK151" s="161"/>
      <c r="BL151" s="161"/>
      <c r="BM151" s="161"/>
      <c r="BN151" s="161"/>
      <c r="BO151" s="161"/>
    </row>
    <row r="152" spans="1:67" ht="15" customHeight="1" x14ac:dyDescent="0.2">
      <c r="A152" s="101" t="s">
        <v>540</v>
      </c>
      <c r="B152" s="101" t="s">
        <v>541</v>
      </c>
      <c r="C152" s="142"/>
      <c r="D152" s="142"/>
      <c r="E152" s="104" t="s">
        <v>333</v>
      </c>
      <c r="F152" s="197" t="s">
        <v>333</v>
      </c>
      <c r="G152" s="188"/>
      <c r="H152" s="104" t="s">
        <v>333</v>
      </c>
      <c r="I152" s="197" t="s">
        <v>333</v>
      </c>
      <c r="J152" s="104" t="s">
        <v>333</v>
      </c>
      <c r="K152" s="197" t="s">
        <v>333</v>
      </c>
      <c r="L152" s="104" t="s">
        <v>333</v>
      </c>
      <c r="M152" s="197" t="s">
        <v>333</v>
      </c>
      <c r="N152" s="104" t="s">
        <v>333</v>
      </c>
      <c r="O152" s="197" t="s">
        <v>333</v>
      </c>
      <c r="P152" s="104" t="s">
        <v>333</v>
      </c>
      <c r="Q152" s="197" t="s">
        <v>333</v>
      </c>
      <c r="R152" s="189"/>
      <c r="S152" s="104" t="s">
        <v>333</v>
      </c>
      <c r="T152" s="197" t="s">
        <v>333</v>
      </c>
      <c r="U152" s="104" t="s">
        <v>333</v>
      </c>
      <c r="V152" s="197" t="s">
        <v>333</v>
      </c>
      <c r="W152" s="104" t="s">
        <v>333</v>
      </c>
      <c r="X152" s="197" t="s">
        <v>333</v>
      </c>
      <c r="Y152" s="104" t="s">
        <v>333</v>
      </c>
      <c r="Z152" s="197" t="s">
        <v>333</v>
      </c>
      <c r="AA152" s="189"/>
      <c r="AB152" s="104" t="s">
        <v>333</v>
      </c>
      <c r="AC152" s="197" t="s">
        <v>333</v>
      </c>
      <c r="AD152" s="104" t="s">
        <v>333</v>
      </c>
      <c r="AE152" s="197" t="s">
        <v>333</v>
      </c>
      <c r="AF152" s="104" t="s">
        <v>333</v>
      </c>
      <c r="AG152" s="197" t="s">
        <v>333</v>
      </c>
      <c r="AH152" s="104" t="s">
        <v>333</v>
      </c>
      <c r="AI152" s="197" t="s">
        <v>333</v>
      </c>
      <c r="AJ152" s="104" t="s">
        <v>333</v>
      </c>
      <c r="AK152" s="197" t="s">
        <v>333</v>
      </c>
      <c r="AL152" s="104" t="s">
        <v>333</v>
      </c>
      <c r="AM152" s="197" t="s">
        <v>333</v>
      </c>
      <c r="AN152" s="189"/>
      <c r="AO152" s="104" t="s">
        <v>333</v>
      </c>
      <c r="AP152" s="197" t="s">
        <v>333</v>
      </c>
      <c r="AQ152" s="104" t="s">
        <v>333</v>
      </c>
      <c r="AR152" s="197" t="s">
        <v>333</v>
      </c>
      <c r="AS152" s="104" t="s">
        <v>333</v>
      </c>
      <c r="AT152" s="197" t="s">
        <v>333</v>
      </c>
      <c r="AU152" s="104" t="s">
        <v>333</v>
      </c>
      <c r="AV152" s="197" t="s">
        <v>333</v>
      </c>
      <c r="AW152" s="104" t="s">
        <v>333</v>
      </c>
      <c r="AX152" s="197" t="s">
        <v>333</v>
      </c>
      <c r="AY152" s="189"/>
      <c r="AZ152" s="104" t="s">
        <v>333</v>
      </c>
      <c r="BA152" s="197" t="s">
        <v>333</v>
      </c>
      <c r="BB152" s="104" t="s">
        <v>333</v>
      </c>
      <c r="BC152" s="197" t="s">
        <v>333</v>
      </c>
      <c r="BD152" s="104" t="s">
        <v>333</v>
      </c>
      <c r="BE152" s="197" t="s">
        <v>333</v>
      </c>
      <c r="BF152" s="189"/>
      <c r="BG152" s="104" t="s">
        <v>333</v>
      </c>
      <c r="BH152" s="197" t="s">
        <v>333</v>
      </c>
      <c r="BJ152" s="161"/>
      <c r="BK152" s="161"/>
      <c r="BL152" s="161"/>
      <c r="BM152" s="161"/>
      <c r="BN152" s="161"/>
      <c r="BO152" s="161"/>
    </row>
    <row r="153" spans="1:67" ht="15" customHeight="1" x14ac:dyDescent="0.2">
      <c r="A153" s="101" t="s">
        <v>542</v>
      </c>
      <c r="B153" s="101" t="s">
        <v>543</v>
      </c>
      <c r="C153" s="142"/>
      <c r="D153" s="142"/>
      <c r="E153" s="99">
        <v>1902</v>
      </c>
      <c r="F153" s="189">
        <v>1</v>
      </c>
      <c r="G153" s="188"/>
      <c r="H153" s="99">
        <v>1109</v>
      </c>
      <c r="I153" s="189">
        <v>0.57999999999999996</v>
      </c>
      <c r="J153" s="99">
        <v>1026</v>
      </c>
      <c r="K153" s="189">
        <v>0.54</v>
      </c>
      <c r="L153" s="99">
        <v>9</v>
      </c>
      <c r="M153" s="189">
        <v>0</v>
      </c>
      <c r="N153" s="99">
        <v>1</v>
      </c>
      <c r="O153" s="189">
        <v>0</v>
      </c>
      <c r="P153" s="99">
        <v>73</v>
      </c>
      <c r="Q153" s="189">
        <v>0.04</v>
      </c>
      <c r="R153" s="189"/>
      <c r="S153" s="99">
        <v>110</v>
      </c>
      <c r="T153" s="189">
        <v>0.06</v>
      </c>
      <c r="U153" s="99">
        <v>65</v>
      </c>
      <c r="V153" s="189">
        <v>0.03</v>
      </c>
      <c r="W153" s="99">
        <v>22</v>
      </c>
      <c r="X153" s="189">
        <v>0.01</v>
      </c>
      <c r="Y153" s="99">
        <v>23</v>
      </c>
      <c r="Z153" s="189">
        <v>0.01</v>
      </c>
      <c r="AA153" s="189"/>
      <c r="AB153" s="99">
        <v>281</v>
      </c>
      <c r="AC153" s="189">
        <v>0.15</v>
      </c>
      <c r="AD153" s="99">
        <v>211</v>
      </c>
      <c r="AE153" s="189">
        <v>0.11</v>
      </c>
      <c r="AF153" s="99">
        <v>19</v>
      </c>
      <c r="AG153" s="189">
        <v>0.01</v>
      </c>
      <c r="AH153" s="99">
        <v>2</v>
      </c>
      <c r="AI153" s="189">
        <v>0</v>
      </c>
      <c r="AJ153" s="99">
        <v>3</v>
      </c>
      <c r="AK153" s="189">
        <v>0</v>
      </c>
      <c r="AL153" s="99">
        <v>46</v>
      </c>
      <c r="AM153" s="189">
        <v>0.02</v>
      </c>
      <c r="AN153" s="189"/>
      <c r="AO153" s="99">
        <v>75</v>
      </c>
      <c r="AP153" s="189">
        <v>0.04</v>
      </c>
      <c r="AQ153" s="99">
        <v>44</v>
      </c>
      <c r="AR153" s="189">
        <v>0.02</v>
      </c>
      <c r="AS153" s="99">
        <v>7</v>
      </c>
      <c r="AT153" s="189">
        <v>0</v>
      </c>
      <c r="AU153" s="99">
        <v>16</v>
      </c>
      <c r="AV153" s="189">
        <v>0.01</v>
      </c>
      <c r="AW153" s="99">
        <v>8</v>
      </c>
      <c r="AX153" s="189">
        <v>0</v>
      </c>
      <c r="AY153" s="189"/>
      <c r="AZ153" s="99">
        <v>167</v>
      </c>
      <c r="BA153" s="189">
        <v>0.09</v>
      </c>
      <c r="BB153" s="99">
        <v>57</v>
      </c>
      <c r="BC153" s="189">
        <v>0.03</v>
      </c>
      <c r="BD153" s="99">
        <v>110</v>
      </c>
      <c r="BE153" s="189">
        <v>0.06</v>
      </c>
      <c r="BF153" s="189"/>
      <c r="BG153" s="99">
        <v>160</v>
      </c>
      <c r="BH153" s="189">
        <v>0.08</v>
      </c>
      <c r="BJ153" s="161"/>
      <c r="BK153" s="161"/>
      <c r="BL153" s="161"/>
      <c r="BM153" s="161"/>
      <c r="BN153" s="161"/>
      <c r="BO153" s="161"/>
    </row>
    <row r="154" spans="1:67" ht="15" customHeight="1" x14ac:dyDescent="0.2">
      <c r="A154" s="101" t="s">
        <v>544</v>
      </c>
      <c r="B154" s="101" t="s">
        <v>545</v>
      </c>
      <c r="C154" s="142"/>
      <c r="D154" s="142"/>
      <c r="E154" s="99">
        <v>1148</v>
      </c>
      <c r="F154" s="189">
        <v>1</v>
      </c>
      <c r="G154" s="188"/>
      <c r="H154" s="99">
        <v>1000</v>
      </c>
      <c r="I154" s="189">
        <v>0.87</v>
      </c>
      <c r="J154" s="99">
        <v>977</v>
      </c>
      <c r="K154" s="189">
        <v>0.85</v>
      </c>
      <c r="L154" s="99">
        <v>4</v>
      </c>
      <c r="M154" s="189">
        <v>0</v>
      </c>
      <c r="N154" s="99">
        <v>1</v>
      </c>
      <c r="O154" s="189">
        <v>0</v>
      </c>
      <c r="P154" s="99">
        <v>18</v>
      </c>
      <c r="Q154" s="189">
        <v>0.02</v>
      </c>
      <c r="R154" s="189"/>
      <c r="S154" s="99">
        <v>19</v>
      </c>
      <c r="T154" s="189">
        <v>0.02</v>
      </c>
      <c r="U154" s="99">
        <v>15</v>
      </c>
      <c r="V154" s="189">
        <v>0.01</v>
      </c>
      <c r="W154" s="99">
        <v>1</v>
      </c>
      <c r="X154" s="189">
        <v>0</v>
      </c>
      <c r="Y154" s="99">
        <v>3</v>
      </c>
      <c r="Z154" s="189">
        <v>0</v>
      </c>
      <c r="AA154" s="189"/>
      <c r="AB154" s="99">
        <v>12</v>
      </c>
      <c r="AC154" s="189">
        <v>0.01</v>
      </c>
      <c r="AD154" s="99">
        <v>6</v>
      </c>
      <c r="AE154" s="189">
        <v>0.01</v>
      </c>
      <c r="AF154" s="99">
        <v>2</v>
      </c>
      <c r="AG154" s="189">
        <v>0</v>
      </c>
      <c r="AH154" s="99">
        <v>0</v>
      </c>
      <c r="AI154" s="189">
        <v>0</v>
      </c>
      <c r="AJ154" s="99">
        <v>0</v>
      </c>
      <c r="AK154" s="189">
        <v>0</v>
      </c>
      <c r="AL154" s="99">
        <v>4</v>
      </c>
      <c r="AM154" s="189">
        <v>0</v>
      </c>
      <c r="AN154" s="189"/>
      <c r="AO154" s="99">
        <v>16</v>
      </c>
      <c r="AP154" s="189">
        <v>0.01</v>
      </c>
      <c r="AQ154" s="99">
        <v>5</v>
      </c>
      <c r="AR154" s="189">
        <v>0</v>
      </c>
      <c r="AS154" s="99">
        <v>6</v>
      </c>
      <c r="AT154" s="189">
        <v>0.01</v>
      </c>
      <c r="AU154" s="99">
        <v>1</v>
      </c>
      <c r="AV154" s="189">
        <v>0</v>
      </c>
      <c r="AW154" s="99">
        <v>4</v>
      </c>
      <c r="AX154" s="189">
        <v>0</v>
      </c>
      <c r="AY154" s="189"/>
      <c r="AZ154" s="99">
        <v>80</v>
      </c>
      <c r="BA154" s="189">
        <v>7.0000000000000007E-2</v>
      </c>
      <c r="BB154" s="99">
        <v>7</v>
      </c>
      <c r="BC154" s="189">
        <v>0.01</v>
      </c>
      <c r="BD154" s="99">
        <v>73</v>
      </c>
      <c r="BE154" s="189">
        <v>0.06</v>
      </c>
      <c r="BF154" s="189"/>
      <c r="BG154" s="99">
        <v>21</v>
      </c>
      <c r="BH154" s="189">
        <v>0.02</v>
      </c>
      <c r="BJ154" s="161"/>
      <c r="BK154" s="161"/>
      <c r="BL154" s="161"/>
      <c r="BM154" s="161"/>
      <c r="BN154" s="161"/>
      <c r="BO154" s="161"/>
    </row>
    <row r="155" spans="1:67" ht="15" customHeight="1" x14ac:dyDescent="0.2">
      <c r="A155" s="101" t="s">
        <v>546</v>
      </c>
      <c r="B155" s="101" t="s">
        <v>547</v>
      </c>
      <c r="C155" s="142"/>
      <c r="D155" s="142"/>
      <c r="E155" s="99">
        <v>3788</v>
      </c>
      <c r="F155" s="189">
        <v>1</v>
      </c>
      <c r="G155" s="188"/>
      <c r="H155" s="99">
        <v>649</v>
      </c>
      <c r="I155" s="189">
        <v>0.17</v>
      </c>
      <c r="J155" s="99">
        <v>317</v>
      </c>
      <c r="K155" s="189">
        <v>0.08</v>
      </c>
      <c r="L155" s="99">
        <v>21</v>
      </c>
      <c r="M155" s="189">
        <v>0.01</v>
      </c>
      <c r="N155" s="99">
        <v>1</v>
      </c>
      <c r="O155" s="189">
        <v>0</v>
      </c>
      <c r="P155" s="99">
        <v>310</v>
      </c>
      <c r="Q155" s="189">
        <v>0.08</v>
      </c>
      <c r="R155" s="189"/>
      <c r="S155" s="99">
        <v>1616</v>
      </c>
      <c r="T155" s="189">
        <v>0.43</v>
      </c>
      <c r="U155" s="99">
        <v>702</v>
      </c>
      <c r="V155" s="189">
        <v>0.19</v>
      </c>
      <c r="W155" s="99">
        <v>694</v>
      </c>
      <c r="X155" s="189">
        <v>0.18</v>
      </c>
      <c r="Y155" s="99">
        <v>220</v>
      </c>
      <c r="Z155" s="189">
        <v>0.06</v>
      </c>
      <c r="AA155" s="189"/>
      <c r="AB155" s="99">
        <v>119</v>
      </c>
      <c r="AC155" s="189">
        <v>0.03</v>
      </c>
      <c r="AD155" s="99">
        <v>27</v>
      </c>
      <c r="AE155" s="189">
        <v>0.01</v>
      </c>
      <c r="AF155" s="99">
        <v>11</v>
      </c>
      <c r="AG155" s="189">
        <v>0</v>
      </c>
      <c r="AH155" s="99">
        <v>19</v>
      </c>
      <c r="AI155" s="189">
        <v>0.01</v>
      </c>
      <c r="AJ155" s="99">
        <v>4</v>
      </c>
      <c r="AK155" s="189">
        <v>0</v>
      </c>
      <c r="AL155" s="99">
        <v>58</v>
      </c>
      <c r="AM155" s="189">
        <v>0.02</v>
      </c>
      <c r="AN155" s="189"/>
      <c r="AO155" s="99">
        <v>325</v>
      </c>
      <c r="AP155" s="189">
        <v>0.09</v>
      </c>
      <c r="AQ155" s="99">
        <v>89</v>
      </c>
      <c r="AR155" s="189">
        <v>0.02</v>
      </c>
      <c r="AS155" s="99">
        <v>34</v>
      </c>
      <c r="AT155" s="189">
        <v>0.01</v>
      </c>
      <c r="AU155" s="99">
        <v>0</v>
      </c>
      <c r="AV155" s="189">
        <v>0</v>
      </c>
      <c r="AW155" s="99">
        <v>202</v>
      </c>
      <c r="AX155" s="189">
        <v>0.05</v>
      </c>
      <c r="AY155" s="189"/>
      <c r="AZ155" s="99">
        <v>488</v>
      </c>
      <c r="BA155" s="189">
        <v>0.13</v>
      </c>
      <c r="BB155" s="99">
        <v>30</v>
      </c>
      <c r="BC155" s="189">
        <v>0.01</v>
      </c>
      <c r="BD155" s="99">
        <v>458</v>
      </c>
      <c r="BE155" s="189">
        <v>0.12</v>
      </c>
      <c r="BF155" s="189"/>
      <c r="BG155" s="99">
        <v>591</v>
      </c>
      <c r="BH155" s="189">
        <v>0.16</v>
      </c>
      <c r="BJ155" s="161"/>
      <c r="BK155" s="161"/>
      <c r="BL155" s="161"/>
      <c r="BM155" s="161"/>
      <c r="BN155" s="161"/>
      <c r="BO155" s="161"/>
    </row>
    <row r="156" spans="1:67" ht="15" customHeight="1" x14ac:dyDescent="0.2">
      <c r="A156" s="101" t="s">
        <v>548</v>
      </c>
      <c r="B156" s="101" t="s">
        <v>549</v>
      </c>
      <c r="C156" s="142"/>
      <c r="D156" s="142"/>
      <c r="E156" s="99">
        <v>737</v>
      </c>
      <c r="F156" s="189">
        <v>1</v>
      </c>
      <c r="G156" s="188"/>
      <c r="H156" s="99">
        <v>651</v>
      </c>
      <c r="I156" s="189">
        <v>0.88</v>
      </c>
      <c r="J156" s="99">
        <v>630</v>
      </c>
      <c r="K156" s="189">
        <v>0.85</v>
      </c>
      <c r="L156" s="99">
        <v>0</v>
      </c>
      <c r="M156" s="189">
        <v>0</v>
      </c>
      <c r="N156" s="99">
        <v>1</v>
      </c>
      <c r="O156" s="189">
        <v>0</v>
      </c>
      <c r="P156" s="99">
        <v>20</v>
      </c>
      <c r="Q156" s="189">
        <v>0.03</v>
      </c>
      <c r="R156" s="189"/>
      <c r="S156" s="99">
        <v>21</v>
      </c>
      <c r="T156" s="189">
        <v>0.03</v>
      </c>
      <c r="U156" s="99">
        <v>18</v>
      </c>
      <c r="V156" s="189">
        <v>0.02</v>
      </c>
      <c r="W156" s="99">
        <v>0</v>
      </c>
      <c r="X156" s="189">
        <v>0</v>
      </c>
      <c r="Y156" s="99">
        <v>3</v>
      </c>
      <c r="Z156" s="189">
        <v>0</v>
      </c>
      <c r="AA156" s="189"/>
      <c r="AB156" s="99">
        <v>18</v>
      </c>
      <c r="AC156" s="189">
        <v>0.02</v>
      </c>
      <c r="AD156" s="99">
        <v>3</v>
      </c>
      <c r="AE156" s="189">
        <v>0</v>
      </c>
      <c r="AF156" s="99">
        <v>1</v>
      </c>
      <c r="AG156" s="189">
        <v>0</v>
      </c>
      <c r="AH156" s="99">
        <v>2</v>
      </c>
      <c r="AI156" s="189">
        <v>0</v>
      </c>
      <c r="AJ156" s="99">
        <v>0</v>
      </c>
      <c r="AK156" s="189">
        <v>0</v>
      </c>
      <c r="AL156" s="99">
        <v>12</v>
      </c>
      <c r="AM156" s="189">
        <v>0.02</v>
      </c>
      <c r="AN156" s="189"/>
      <c r="AO156" s="99">
        <v>14</v>
      </c>
      <c r="AP156" s="189">
        <v>0.02</v>
      </c>
      <c r="AQ156" s="99">
        <v>5</v>
      </c>
      <c r="AR156" s="189">
        <v>0.01</v>
      </c>
      <c r="AS156" s="99">
        <v>3</v>
      </c>
      <c r="AT156" s="189">
        <v>0</v>
      </c>
      <c r="AU156" s="99">
        <v>3</v>
      </c>
      <c r="AV156" s="189">
        <v>0</v>
      </c>
      <c r="AW156" s="99">
        <v>3</v>
      </c>
      <c r="AX156" s="189">
        <v>0</v>
      </c>
      <c r="AY156" s="189"/>
      <c r="AZ156" s="99">
        <v>18</v>
      </c>
      <c r="BA156" s="189">
        <v>0.02</v>
      </c>
      <c r="BB156" s="99">
        <v>8</v>
      </c>
      <c r="BC156" s="189">
        <v>0.01</v>
      </c>
      <c r="BD156" s="99">
        <v>10</v>
      </c>
      <c r="BE156" s="189">
        <v>0.01</v>
      </c>
      <c r="BF156" s="189"/>
      <c r="BG156" s="99">
        <v>15</v>
      </c>
      <c r="BH156" s="189">
        <v>0.02</v>
      </c>
      <c r="BJ156" s="161"/>
      <c r="BK156" s="161"/>
      <c r="BL156" s="161"/>
      <c r="BM156" s="161"/>
      <c r="BN156" s="161"/>
      <c r="BO156" s="161"/>
    </row>
    <row r="157" spans="1:67" ht="15" customHeight="1" x14ac:dyDescent="0.2">
      <c r="A157" s="101" t="s">
        <v>550</v>
      </c>
      <c r="B157" s="101" t="s">
        <v>551</v>
      </c>
      <c r="C157" s="142"/>
      <c r="D157" s="142"/>
      <c r="E157" s="99">
        <v>5703</v>
      </c>
      <c r="F157" s="189">
        <v>1</v>
      </c>
      <c r="G157" s="188"/>
      <c r="H157" s="99">
        <v>3164</v>
      </c>
      <c r="I157" s="189">
        <v>0.55000000000000004</v>
      </c>
      <c r="J157" s="99">
        <v>2918</v>
      </c>
      <c r="K157" s="189">
        <v>0.51</v>
      </c>
      <c r="L157" s="99">
        <v>22</v>
      </c>
      <c r="M157" s="189">
        <v>0</v>
      </c>
      <c r="N157" s="99">
        <v>9</v>
      </c>
      <c r="O157" s="189">
        <v>0</v>
      </c>
      <c r="P157" s="99">
        <v>215</v>
      </c>
      <c r="Q157" s="189">
        <v>0.04</v>
      </c>
      <c r="R157" s="189"/>
      <c r="S157" s="99">
        <v>931</v>
      </c>
      <c r="T157" s="189">
        <v>0.16</v>
      </c>
      <c r="U157" s="99">
        <v>697</v>
      </c>
      <c r="V157" s="189">
        <v>0.12</v>
      </c>
      <c r="W157" s="99">
        <v>146</v>
      </c>
      <c r="X157" s="189">
        <v>0.03</v>
      </c>
      <c r="Y157" s="99">
        <v>88</v>
      </c>
      <c r="Z157" s="189">
        <v>0.02</v>
      </c>
      <c r="AA157" s="189"/>
      <c r="AB157" s="99">
        <v>508</v>
      </c>
      <c r="AC157" s="189">
        <v>0.09</v>
      </c>
      <c r="AD157" s="99">
        <v>220</v>
      </c>
      <c r="AE157" s="189">
        <v>0.04</v>
      </c>
      <c r="AF157" s="99">
        <v>31</v>
      </c>
      <c r="AG157" s="189">
        <v>0.01</v>
      </c>
      <c r="AH157" s="99">
        <v>35</v>
      </c>
      <c r="AI157" s="189">
        <v>0.01</v>
      </c>
      <c r="AJ157" s="99">
        <v>10</v>
      </c>
      <c r="AK157" s="189">
        <v>0</v>
      </c>
      <c r="AL157" s="99">
        <v>212</v>
      </c>
      <c r="AM157" s="189">
        <v>0.04</v>
      </c>
      <c r="AN157" s="189"/>
      <c r="AO157" s="99">
        <v>358</v>
      </c>
      <c r="AP157" s="189">
        <v>0.06</v>
      </c>
      <c r="AQ157" s="99">
        <v>190</v>
      </c>
      <c r="AR157" s="189">
        <v>0.03</v>
      </c>
      <c r="AS157" s="99">
        <v>75</v>
      </c>
      <c r="AT157" s="189">
        <v>0.01</v>
      </c>
      <c r="AU157" s="99">
        <v>58</v>
      </c>
      <c r="AV157" s="189">
        <v>0.01</v>
      </c>
      <c r="AW157" s="99">
        <v>35</v>
      </c>
      <c r="AX157" s="189">
        <v>0.01</v>
      </c>
      <c r="AY157" s="189"/>
      <c r="AZ157" s="99">
        <v>327</v>
      </c>
      <c r="BA157" s="189">
        <v>0.06</v>
      </c>
      <c r="BB157" s="99">
        <v>108</v>
      </c>
      <c r="BC157" s="189">
        <v>0.02</v>
      </c>
      <c r="BD157" s="99">
        <v>219</v>
      </c>
      <c r="BE157" s="189">
        <v>0.04</v>
      </c>
      <c r="BF157" s="189"/>
      <c r="BG157" s="99">
        <v>415</v>
      </c>
      <c r="BH157" s="189">
        <v>7.0000000000000007E-2</v>
      </c>
      <c r="BJ157" s="161"/>
      <c r="BK157" s="161"/>
      <c r="BL157" s="161"/>
      <c r="BM157" s="161"/>
      <c r="BN157" s="161"/>
      <c r="BO157" s="161"/>
    </row>
    <row r="158" spans="1:67" ht="15" customHeight="1" x14ac:dyDescent="0.2">
      <c r="A158" s="101" t="s">
        <v>552</v>
      </c>
      <c r="B158" s="101" t="s">
        <v>553</v>
      </c>
      <c r="C158" s="142"/>
      <c r="D158" s="142"/>
      <c r="E158" s="99">
        <v>3342</v>
      </c>
      <c r="F158" s="189">
        <v>1</v>
      </c>
      <c r="G158" s="188"/>
      <c r="H158" s="99">
        <v>1287</v>
      </c>
      <c r="I158" s="189">
        <v>0.39</v>
      </c>
      <c r="J158" s="99">
        <v>1086</v>
      </c>
      <c r="K158" s="189">
        <v>0.32</v>
      </c>
      <c r="L158" s="99">
        <v>8</v>
      </c>
      <c r="M158" s="189">
        <v>0</v>
      </c>
      <c r="N158" s="99">
        <v>4</v>
      </c>
      <c r="O158" s="189">
        <v>0</v>
      </c>
      <c r="P158" s="99">
        <v>189</v>
      </c>
      <c r="Q158" s="189">
        <v>0.06</v>
      </c>
      <c r="R158" s="189"/>
      <c r="S158" s="99">
        <v>516</v>
      </c>
      <c r="T158" s="189">
        <v>0.15</v>
      </c>
      <c r="U158" s="99">
        <v>362</v>
      </c>
      <c r="V158" s="189">
        <v>0.11</v>
      </c>
      <c r="W158" s="99">
        <v>53</v>
      </c>
      <c r="X158" s="189">
        <v>0.02</v>
      </c>
      <c r="Y158" s="99">
        <v>101</v>
      </c>
      <c r="Z158" s="189">
        <v>0.03</v>
      </c>
      <c r="AA158" s="189"/>
      <c r="AB158" s="99">
        <v>765</v>
      </c>
      <c r="AC158" s="189">
        <v>0.23</v>
      </c>
      <c r="AD158" s="99">
        <v>92</v>
      </c>
      <c r="AE158" s="189">
        <v>0.03</v>
      </c>
      <c r="AF158" s="99">
        <v>379</v>
      </c>
      <c r="AG158" s="189">
        <v>0.11</v>
      </c>
      <c r="AH158" s="99">
        <v>63</v>
      </c>
      <c r="AI158" s="189">
        <v>0.02</v>
      </c>
      <c r="AJ158" s="99">
        <v>3</v>
      </c>
      <c r="AK158" s="189">
        <v>0</v>
      </c>
      <c r="AL158" s="99">
        <v>228</v>
      </c>
      <c r="AM158" s="189">
        <v>7.0000000000000007E-2</v>
      </c>
      <c r="AN158" s="189"/>
      <c r="AO158" s="99">
        <v>163</v>
      </c>
      <c r="AP158" s="189">
        <v>0.05</v>
      </c>
      <c r="AQ158" s="99">
        <v>86</v>
      </c>
      <c r="AR158" s="189">
        <v>0.03</v>
      </c>
      <c r="AS158" s="99">
        <v>28</v>
      </c>
      <c r="AT158" s="189">
        <v>0.01</v>
      </c>
      <c r="AU158" s="99">
        <v>18</v>
      </c>
      <c r="AV158" s="189">
        <v>0.01</v>
      </c>
      <c r="AW158" s="99">
        <v>31</v>
      </c>
      <c r="AX158" s="189">
        <v>0.01</v>
      </c>
      <c r="AY158" s="189"/>
      <c r="AZ158" s="99">
        <v>426</v>
      </c>
      <c r="BA158" s="189">
        <v>0.13</v>
      </c>
      <c r="BB158" s="99">
        <v>197</v>
      </c>
      <c r="BC158" s="189">
        <v>0.06</v>
      </c>
      <c r="BD158" s="99">
        <v>229</v>
      </c>
      <c r="BE158" s="189">
        <v>7.0000000000000007E-2</v>
      </c>
      <c r="BF158" s="189"/>
      <c r="BG158" s="99">
        <v>185</v>
      </c>
      <c r="BH158" s="189">
        <v>0.06</v>
      </c>
      <c r="BJ158" s="161"/>
      <c r="BK158" s="161"/>
      <c r="BL158" s="161"/>
      <c r="BM158" s="161"/>
      <c r="BN158" s="161"/>
      <c r="BO158" s="161"/>
    </row>
    <row r="159" spans="1:67" ht="15" customHeight="1" x14ac:dyDescent="0.2">
      <c r="A159" s="101" t="s">
        <v>554</v>
      </c>
      <c r="B159" s="101" t="s">
        <v>555</v>
      </c>
      <c r="C159" s="142"/>
      <c r="D159" s="142"/>
      <c r="E159" s="99">
        <v>324</v>
      </c>
      <c r="F159" s="189">
        <v>1</v>
      </c>
      <c r="G159" s="188"/>
      <c r="H159" s="99">
        <v>289</v>
      </c>
      <c r="I159" s="189">
        <v>0.89</v>
      </c>
      <c r="J159" s="99">
        <v>274</v>
      </c>
      <c r="K159" s="189">
        <v>0.85</v>
      </c>
      <c r="L159" s="99">
        <v>1</v>
      </c>
      <c r="M159" s="189">
        <v>0</v>
      </c>
      <c r="N159" s="99">
        <v>0</v>
      </c>
      <c r="O159" s="189">
        <v>0</v>
      </c>
      <c r="P159" s="99">
        <v>14</v>
      </c>
      <c r="Q159" s="189">
        <v>0.04</v>
      </c>
      <c r="R159" s="189"/>
      <c r="S159" s="99">
        <v>7</v>
      </c>
      <c r="T159" s="189">
        <v>0.02</v>
      </c>
      <c r="U159" s="99">
        <v>5</v>
      </c>
      <c r="V159" s="189">
        <v>0.02</v>
      </c>
      <c r="W159" s="99">
        <v>1</v>
      </c>
      <c r="X159" s="189">
        <v>0</v>
      </c>
      <c r="Y159" s="99">
        <v>1</v>
      </c>
      <c r="Z159" s="189">
        <v>0</v>
      </c>
      <c r="AA159" s="189"/>
      <c r="AB159" s="99">
        <v>8</v>
      </c>
      <c r="AC159" s="189">
        <v>0.02</v>
      </c>
      <c r="AD159" s="99">
        <v>0</v>
      </c>
      <c r="AE159" s="189">
        <v>0</v>
      </c>
      <c r="AF159" s="99">
        <v>0</v>
      </c>
      <c r="AG159" s="189">
        <v>0</v>
      </c>
      <c r="AH159" s="99">
        <v>3</v>
      </c>
      <c r="AI159" s="189">
        <v>0.01</v>
      </c>
      <c r="AJ159" s="99">
        <v>0</v>
      </c>
      <c r="AK159" s="189">
        <v>0</v>
      </c>
      <c r="AL159" s="99">
        <v>5</v>
      </c>
      <c r="AM159" s="189">
        <v>0.02</v>
      </c>
      <c r="AN159" s="189"/>
      <c r="AO159" s="99">
        <v>3</v>
      </c>
      <c r="AP159" s="189">
        <v>0.01</v>
      </c>
      <c r="AQ159" s="99">
        <v>2</v>
      </c>
      <c r="AR159" s="189">
        <v>0.01</v>
      </c>
      <c r="AS159" s="99">
        <v>0</v>
      </c>
      <c r="AT159" s="189">
        <v>0</v>
      </c>
      <c r="AU159" s="99">
        <v>0</v>
      </c>
      <c r="AV159" s="189">
        <v>0</v>
      </c>
      <c r="AW159" s="99">
        <v>1</v>
      </c>
      <c r="AX159" s="189">
        <v>0</v>
      </c>
      <c r="AY159" s="189"/>
      <c r="AZ159" s="99">
        <v>7</v>
      </c>
      <c r="BA159" s="189">
        <v>0.02</v>
      </c>
      <c r="BB159" s="99">
        <v>5</v>
      </c>
      <c r="BC159" s="189">
        <v>0.02</v>
      </c>
      <c r="BD159" s="99">
        <v>2</v>
      </c>
      <c r="BE159" s="189">
        <v>0.01</v>
      </c>
      <c r="BF159" s="189"/>
      <c r="BG159" s="99">
        <v>10</v>
      </c>
      <c r="BH159" s="189">
        <v>0.03</v>
      </c>
      <c r="BJ159" s="161"/>
      <c r="BK159" s="161"/>
      <c r="BL159" s="161"/>
      <c r="BM159" s="161"/>
      <c r="BN159" s="161"/>
      <c r="BO159" s="161"/>
    </row>
    <row r="160" spans="1:67" ht="15" customHeight="1" x14ac:dyDescent="0.2">
      <c r="A160" s="101" t="s">
        <v>556</v>
      </c>
      <c r="B160" s="101" t="s">
        <v>557</v>
      </c>
      <c r="C160" s="142"/>
      <c r="D160" s="142"/>
      <c r="E160" s="104" t="s">
        <v>333</v>
      </c>
      <c r="F160" s="197" t="s">
        <v>333</v>
      </c>
      <c r="G160" s="188"/>
      <c r="H160" s="104" t="s">
        <v>333</v>
      </c>
      <c r="I160" s="197" t="s">
        <v>333</v>
      </c>
      <c r="J160" s="104" t="s">
        <v>333</v>
      </c>
      <c r="K160" s="197" t="s">
        <v>333</v>
      </c>
      <c r="L160" s="104" t="s">
        <v>333</v>
      </c>
      <c r="M160" s="197" t="s">
        <v>333</v>
      </c>
      <c r="N160" s="104" t="s">
        <v>333</v>
      </c>
      <c r="O160" s="197" t="s">
        <v>333</v>
      </c>
      <c r="P160" s="104" t="s">
        <v>333</v>
      </c>
      <c r="Q160" s="197" t="s">
        <v>333</v>
      </c>
      <c r="R160" s="189"/>
      <c r="S160" s="104" t="s">
        <v>333</v>
      </c>
      <c r="T160" s="197" t="s">
        <v>333</v>
      </c>
      <c r="U160" s="104" t="s">
        <v>333</v>
      </c>
      <c r="V160" s="197" t="s">
        <v>333</v>
      </c>
      <c r="W160" s="104" t="s">
        <v>333</v>
      </c>
      <c r="X160" s="197" t="s">
        <v>333</v>
      </c>
      <c r="Y160" s="104" t="s">
        <v>333</v>
      </c>
      <c r="Z160" s="197" t="s">
        <v>333</v>
      </c>
      <c r="AA160" s="189"/>
      <c r="AB160" s="104" t="s">
        <v>333</v>
      </c>
      <c r="AC160" s="197" t="s">
        <v>333</v>
      </c>
      <c r="AD160" s="104" t="s">
        <v>333</v>
      </c>
      <c r="AE160" s="197" t="s">
        <v>333</v>
      </c>
      <c r="AF160" s="104" t="s">
        <v>333</v>
      </c>
      <c r="AG160" s="197" t="s">
        <v>333</v>
      </c>
      <c r="AH160" s="104" t="s">
        <v>333</v>
      </c>
      <c r="AI160" s="197" t="s">
        <v>333</v>
      </c>
      <c r="AJ160" s="104" t="s">
        <v>333</v>
      </c>
      <c r="AK160" s="197" t="s">
        <v>333</v>
      </c>
      <c r="AL160" s="104" t="s">
        <v>333</v>
      </c>
      <c r="AM160" s="197" t="s">
        <v>333</v>
      </c>
      <c r="AN160" s="189"/>
      <c r="AO160" s="104" t="s">
        <v>333</v>
      </c>
      <c r="AP160" s="197" t="s">
        <v>333</v>
      </c>
      <c r="AQ160" s="104" t="s">
        <v>333</v>
      </c>
      <c r="AR160" s="197" t="s">
        <v>333</v>
      </c>
      <c r="AS160" s="104" t="s">
        <v>333</v>
      </c>
      <c r="AT160" s="197" t="s">
        <v>333</v>
      </c>
      <c r="AU160" s="104" t="s">
        <v>333</v>
      </c>
      <c r="AV160" s="197" t="s">
        <v>333</v>
      </c>
      <c r="AW160" s="104" t="s">
        <v>333</v>
      </c>
      <c r="AX160" s="197" t="s">
        <v>333</v>
      </c>
      <c r="AY160" s="189"/>
      <c r="AZ160" s="104" t="s">
        <v>333</v>
      </c>
      <c r="BA160" s="197" t="s">
        <v>333</v>
      </c>
      <c r="BB160" s="104" t="s">
        <v>333</v>
      </c>
      <c r="BC160" s="197" t="s">
        <v>333</v>
      </c>
      <c r="BD160" s="104" t="s">
        <v>333</v>
      </c>
      <c r="BE160" s="197" t="s">
        <v>333</v>
      </c>
      <c r="BF160" s="189"/>
      <c r="BG160" s="104" t="s">
        <v>333</v>
      </c>
      <c r="BH160" s="197" t="s">
        <v>333</v>
      </c>
      <c r="BJ160" s="161"/>
      <c r="BK160" s="161"/>
      <c r="BL160" s="161"/>
      <c r="BM160" s="161"/>
      <c r="BN160" s="161"/>
      <c r="BO160" s="161"/>
    </row>
    <row r="161" spans="1:67" ht="15" customHeight="1" x14ac:dyDescent="0.2">
      <c r="A161" s="101" t="s">
        <v>558</v>
      </c>
      <c r="B161" s="101" t="s">
        <v>559</v>
      </c>
      <c r="C161" s="142"/>
      <c r="D161" s="142"/>
      <c r="E161" s="99">
        <v>463</v>
      </c>
      <c r="F161" s="189">
        <v>1</v>
      </c>
      <c r="G161" s="188"/>
      <c r="H161" s="99">
        <v>397</v>
      </c>
      <c r="I161" s="189">
        <v>0.86</v>
      </c>
      <c r="J161" s="99">
        <v>384</v>
      </c>
      <c r="K161" s="189">
        <v>0.83</v>
      </c>
      <c r="L161" s="99">
        <v>0</v>
      </c>
      <c r="M161" s="189">
        <v>0</v>
      </c>
      <c r="N161" s="99">
        <v>0</v>
      </c>
      <c r="O161" s="189">
        <v>0</v>
      </c>
      <c r="P161" s="99">
        <v>13</v>
      </c>
      <c r="Q161" s="189">
        <v>0.03</v>
      </c>
      <c r="R161" s="189"/>
      <c r="S161" s="99">
        <v>10</v>
      </c>
      <c r="T161" s="189">
        <v>0.02</v>
      </c>
      <c r="U161" s="99">
        <v>5</v>
      </c>
      <c r="V161" s="189">
        <v>0.01</v>
      </c>
      <c r="W161" s="99">
        <v>5</v>
      </c>
      <c r="X161" s="189">
        <v>0.01</v>
      </c>
      <c r="Y161" s="99">
        <v>0</v>
      </c>
      <c r="Z161" s="189">
        <v>0</v>
      </c>
      <c r="AA161" s="189"/>
      <c r="AB161" s="99">
        <v>10</v>
      </c>
      <c r="AC161" s="189">
        <v>0.02</v>
      </c>
      <c r="AD161" s="99">
        <v>4</v>
      </c>
      <c r="AE161" s="189">
        <v>0.01</v>
      </c>
      <c r="AF161" s="99">
        <v>4</v>
      </c>
      <c r="AG161" s="189">
        <v>0.01</v>
      </c>
      <c r="AH161" s="99">
        <v>2</v>
      </c>
      <c r="AI161" s="189">
        <v>0</v>
      </c>
      <c r="AJ161" s="99">
        <v>0</v>
      </c>
      <c r="AK161" s="189">
        <v>0</v>
      </c>
      <c r="AL161" s="99">
        <v>0</v>
      </c>
      <c r="AM161" s="189">
        <v>0</v>
      </c>
      <c r="AN161" s="189"/>
      <c r="AO161" s="99">
        <v>20</v>
      </c>
      <c r="AP161" s="189">
        <v>0.04</v>
      </c>
      <c r="AQ161" s="99">
        <v>12</v>
      </c>
      <c r="AR161" s="189">
        <v>0.03</v>
      </c>
      <c r="AS161" s="99">
        <v>1</v>
      </c>
      <c r="AT161" s="189">
        <v>0</v>
      </c>
      <c r="AU161" s="99">
        <v>4</v>
      </c>
      <c r="AV161" s="189">
        <v>0.01</v>
      </c>
      <c r="AW161" s="99">
        <v>3</v>
      </c>
      <c r="AX161" s="189">
        <v>0.01</v>
      </c>
      <c r="AY161" s="189"/>
      <c r="AZ161" s="99">
        <v>3</v>
      </c>
      <c r="BA161" s="189">
        <v>0.01</v>
      </c>
      <c r="BB161" s="99">
        <v>1</v>
      </c>
      <c r="BC161" s="189">
        <v>0</v>
      </c>
      <c r="BD161" s="99">
        <v>2</v>
      </c>
      <c r="BE161" s="189">
        <v>0</v>
      </c>
      <c r="BF161" s="189"/>
      <c r="BG161" s="99">
        <v>23</v>
      </c>
      <c r="BH161" s="189">
        <v>0.05</v>
      </c>
      <c r="BJ161" s="161"/>
      <c r="BK161" s="161"/>
      <c r="BL161" s="161"/>
      <c r="BM161" s="161"/>
      <c r="BN161" s="161"/>
      <c r="BO161" s="161"/>
    </row>
    <row r="162" spans="1:67" ht="15" customHeight="1" x14ac:dyDescent="0.2">
      <c r="A162" s="101" t="s">
        <v>560</v>
      </c>
      <c r="B162" s="101" t="s">
        <v>561</v>
      </c>
      <c r="C162" s="142"/>
      <c r="D162" s="142"/>
      <c r="E162" s="99">
        <v>998</v>
      </c>
      <c r="F162" s="189">
        <v>1</v>
      </c>
      <c r="G162" s="188"/>
      <c r="H162" s="99">
        <v>807</v>
      </c>
      <c r="I162" s="189">
        <v>0.81</v>
      </c>
      <c r="J162" s="99">
        <v>722</v>
      </c>
      <c r="K162" s="189">
        <v>0.72</v>
      </c>
      <c r="L162" s="99">
        <v>1</v>
      </c>
      <c r="M162" s="189">
        <v>0</v>
      </c>
      <c r="N162" s="99">
        <v>0</v>
      </c>
      <c r="O162" s="189">
        <v>0</v>
      </c>
      <c r="P162" s="99">
        <v>84</v>
      </c>
      <c r="Q162" s="189">
        <v>0.08</v>
      </c>
      <c r="R162" s="189"/>
      <c r="S162" s="99">
        <v>17</v>
      </c>
      <c r="T162" s="189">
        <v>0.02</v>
      </c>
      <c r="U162" s="99">
        <v>13</v>
      </c>
      <c r="V162" s="189">
        <v>0.01</v>
      </c>
      <c r="W162" s="99">
        <v>2</v>
      </c>
      <c r="X162" s="189">
        <v>0</v>
      </c>
      <c r="Y162" s="99">
        <v>2</v>
      </c>
      <c r="Z162" s="189">
        <v>0</v>
      </c>
      <c r="AA162" s="189"/>
      <c r="AB162" s="99">
        <v>23</v>
      </c>
      <c r="AC162" s="189">
        <v>0.02</v>
      </c>
      <c r="AD162" s="99">
        <v>0</v>
      </c>
      <c r="AE162" s="189">
        <v>0</v>
      </c>
      <c r="AF162" s="99">
        <v>1</v>
      </c>
      <c r="AG162" s="189">
        <v>0</v>
      </c>
      <c r="AH162" s="99">
        <v>5</v>
      </c>
      <c r="AI162" s="189">
        <v>0.01</v>
      </c>
      <c r="AJ162" s="99">
        <v>1</v>
      </c>
      <c r="AK162" s="189">
        <v>0</v>
      </c>
      <c r="AL162" s="99">
        <v>16</v>
      </c>
      <c r="AM162" s="189">
        <v>0.02</v>
      </c>
      <c r="AN162" s="189"/>
      <c r="AO162" s="99">
        <v>11</v>
      </c>
      <c r="AP162" s="189">
        <v>0.01</v>
      </c>
      <c r="AQ162" s="99">
        <v>2</v>
      </c>
      <c r="AR162" s="189">
        <v>0</v>
      </c>
      <c r="AS162" s="99">
        <v>3</v>
      </c>
      <c r="AT162" s="189">
        <v>0</v>
      </c>
      <c r="AU162" s="99">
        <v>1</v>
      </c>
      <c r="AV162" s="189">
        <v>0</v>
      </c>
      <c r="AW162" s="99">
        <v>5</v>
      </c>
      <c r="AX162" s="189">
        <v>0.01</v>
      </c>
      <c r="AY162" s="189"/>
      <c r="AZ162" s="99">
        <v>28</v>
      </c>
      <c r="BA162" s="189">
        <v>0.03</v>
      </c>
      <c r="BB162" s="99">
        <v>7</v>
      </c>
      <c r="BC162" s="189">
        <v>0.01</v>
      </c>
      <c r="BD162" s="99">
        <v>21</v>
      </c>
      <c r="BE162" s="189">
        <v>0.02</v>
      </c>
      <c r="BF162" s="189"/>
      <c r="BG162" s="99">
        <v>112</v>
      </c>
      <c r="BH162" s="189">
        <v>0.11</v>
      </c>
      <c r="BJ162" s="161"/>
      <c r="BK162" s="161"/>
      <c r="BL162" s="161"/>
      <c r="BM162" s="161"/>
      <c r="BN162" s="161"/>
      <c r="BO162" s="161"/>
    </row>
    <row r="163" spans="1:67" ht="15" customHeight="1" x14ac:dyDescent="0.2">
      <c r="A163" s="101" t="s">
        <v>562</v>
      </c>
      <c r="B163" s="101" t="s">
        <v>563</v>
      </c>
      <c r="C163" s="142"/>
      <c r="D163" s="142"/>
      <c r="E163" s="99">
        <v>2081</v>
      </c>
      <c r="F163" s="189">
        <v>1</v>
      </c>
      <c r="G163" s="188"/>
      <c r="H163" s="99">
        <v>1105</v>
      </c>
      <c r="I163" s="189">
        <v>0.53</v>
      </c>
      <c r="J163" s="99">
        <v>1050</v>
      </c>
      <c r="K163" s="189">
        <v>0.5</v>
      </c>
      <c r="L163" s="99">
        <v>12</v>
      </c>
      <c r="M163" s="189">
        <v>0.01</v>
      </c>
      <c r="N163" s="99">
        <v>2</v>
      </c>
      <c r="O163" s="189">
        <v>0</v>
      </c>
      <c r="P163" s="99">
        <v>41</v>
      </c>
      <c r="Q163" s="189">
        <v>0.02</v>
      </c>
      <c r="R163" s="189"/>
      <c r="S163" s="99">
        <v>163</v>
      </c>
      <c r="T163" s="189">
        <v>0.08</v>
      </c>
      <c r="U163" s="99">
        <v>135</v>
      </c>
      <c r="V163" s="189">
        <v>0.06</v>
      </c>
      <c r="W163" s="99">
        <v>8</v>
      </c>
      <c r="X163" s="189">
        <v>0</v>
      </c>
      <c r="Y163" s="99">
        <v>20</v>
      </c>
      <c r="Z163" s="189">
        <v>0.01</v>
      </c>
      <c r="AA163" s="189"/>
      <c r="AB163" s="99">
        <v>26</v>
      </c>
      <c r="AC163" s="189">
        <v>0.01</v>
      </c>
      <c r="AD163" s="99">
        <v>8</v>
      </c>
      <c r="AE163" s="189">
        <v>0</v>
      </c>
      <c r="AF163" s="99">
        <v>1</v>
      </c>
      <c r="AG163" s="189">
        <v>0</v>
      </c>
      <c r="AH163" s="99">
        <v>1</v>
      </c>
      <c r="AI163" s="189">
        <v>0</v>
      </c>
      <c r="AJ163" s="99">
        <v>1</v>
      </c>
      <c r="AK163" s="189">
        <v>0</v>
      </c>
      <c r="AL163" s="99">
        <v>15</v>
      </c>
      <c r="AM163" s="189">
        <v>0.01</v>
      </c>
      <c r="AN163" s="189"/>
      <c r="AO163" s="99">
        <v>27</v>
      </c>
      <c r="AP163" s="189">
        <v>0.01</v>
      </c>
      <c r="AQ163" s="99">
        <v>7</v>
      </c>
      <c r="AR163" s="189">
        <v>0</v>
      </c>
      <c r="AS163" s="99">
        <v>6</v>
      </c>
      <c r="AT163" s="189">
        <v>0</v>
      </c>
      <c r="AU163" s="99">
        <v>7</v>
      </c>
      <c r="AV163" s="189">
        <v>0</v>
      </c>
      <c r="AW163" s="99">
        <v>7</v>
      </c>
      <c r="AX163" s="189">
        <v>0</v>
      </c>
      <c r="AY163" s="189"/>
      <c r="AZ163" s="99">
        <v>426</v>
      </c>
      <c r="BA163" s="189">
        <v>0.2</v>
      </c>
      <c r="BB163" s="99">
        <v>156</v>
      </c>
      <c r="BC163" s="189">
        <v>7.0000000000000007E-2</v>
      </c>
      <c r="BD163" s="99">
        <v>270</v>
      </c>
      <c r="BE163" s="189">
        <v>0.13</v>
      </c>
      <c r="BF163" s="189"/>
      <c r="BG163" s="99">
        <v>334</v>
      </c>
      <c r="BH163" s="189">
        <v>0.16</v>
      </c>
      <c r="BJ163" s="161"/>
      <c r="BK163" s="161"/>
      <c r="BL163" s="161"/>
      <c r="BM163" s="161"/>
      <c r="BN163" s="161"/>
      <c r="BO163" s="161"/>
    </row>
    <row r="164" spans="1:67" ht="15" customHeight="1" x14ac:dyDescent="0.2">
      <c r="A164" s="101" t="s">
        <v>564</v>
      </c>
      <c r="B164" s="101" t="s">
        <v>565</v>
      </c>
      <c r="C164" s="142"/>
      <c r="D164" s="142"/>
      <c r="E164" s="99">
        <v>2082</v>
      </c>
      <c r="F164" s="189">
        <v>1</v>
      </c>
      <c r="G164" s="188"/>
      <c r="H164" s="99">
        <v>712</v>
      </c>
      <c r="I164" s="189">
        <v>0.34</v>
      </c>
      <c r="J164" s="99">
        <v>517</v>
      </c>
      <c r="K164" s="189">
        <v>0.25</v>
      </c>
      <c r="L164" s="99">
        <v>18</v>
      </c>
      <c r="M164" s="189">
        <v>0.01</v>
      </c>
      <c r="N164" s="99">
        <v>9</v>
      </c>
      <c r="O164" s="189">
        <v>0</v>
      </c>
      <c r="P164" s="99">
        <v>168</v>
      </c>
      <c r="Q164" s="189">
        <v>0.08</v>
      </c>
      <c r="R164" s="189"/>
      <c r="S164" s="99">
        <v>403</v>
      </c>
      <c r="T164" s="189">
        <v>0.19</v>
      </c>
      <c r="U164" s="99">
        <v>223</v>
      </c>
      <c r="V164" s="189">
        <v>0.11</v>
      </c>
      <c r="W164" s="99">
        <v>128</v>
      </c>
      <c r="X164" s="189">
        <v>0.06</v>
      </c>
      <c r="Y164" s="99">
        <v>52</v>
      </c>
      <c r="Z164" s="189">
        <v>0.02</v>
      </c>
      <c r="AA164" s="189"/>
      <c r="AB164" s="99">
        <v>620</v>
      </c>
      <c r="AC164" s="189">
        <v>0.3</v>
      </c>
      <c r="AD164" s="99">
        <v>312</v>
      </c>
      <c r="AE164" s="189">
        <v>0.15</v>
      </c>
      <c r="AF164" s="99">
        <v>20</v>
      </c>
      <c r="AG164" s="189">
        <v>0.01</v>
      </c>
      <c r="AH164" s="99">
        <v>177</v>
      </c>
      <c r="AI164" s="189">
        <v>0.09</v>
      </c>
      <c r="AJ164" s="99">
        <v>2</v>
      </c>
      <c r="AK164" s="189">
        <v>0</v>
      </c>
      <c r="AL164" s="99">
        <v>109</v>
      </c>
      <c r="AM164" s="189">
        <v>0.05</v>
      </c>
      <c r="AN164" s="189"/>
      <c r="AO164" s="99">
        <v>132</v>
      </c>
      <c r="AP164" s="189">
        <v>0.06</v>
      </c>
      <c r="AQ164" s="99">
        <v>59</v>
      </c>
      <c r="AR164" s="189">
        <v>0.03</v>
      </c>
      <c r="AS164" s="99">
        <v>24</v>
      </c>
      <c r="AT164" s="189">
        <v>0.01</v>
      </c>
      <c r="AU164" s="99">
        <v>29</v>
      </c>
      <c r="AV164" s="189">
        <v>0.01</v>
      </c>
      <c r="AW164" s="99">
        <v>20</v>
      </c>
      <c r="AX164" s="189">
        <v>0.01</v>
      </c>
      <c r="AY164" s="189"/>
      <c r="AZ164" s="99">
        <v>151</v>
      </c>
      <c r="BA164" s="189">
        <v>7.0000000000000007E-2</v>
      </c>
      <c r="BB164" s="99">
        <v>96</v>
      </c>
      <c r="BC164" s="189">
        <v>0.05</v>
      </c>
      <c r="BD164" s="99">
        <v>55</v>
      </c>
      <c r="BE164" s="189">
        <v>0.03</v>
      </c>
      <c r="BF164" s="189"/>
      <c r="BG164" s="99">
        <v>64</v>
      </c>
      <c r="BH164" s="189">
        <v>0.03</v>
      </c>
      <c r="BJ164" s="161"/>
      <c r="BK164" s="161"/>
      <c r="BL164" s="161"/>
      <c r="BM164" s="161"/>
      <c r="BN164" s="161"/>
      <c r="BO164" s="161"/>
    </row>
    <row r="165" spans="1:67" ht="15" customHeight="1" x14ac:dyDescent="0.2">
      <c r="A165" s="101" t="s">
        <v>566</v>
      </c>
      <c r="B165" s="101" t="s">
        <v>567</v>
      </c>
      <c r="C165" s="142"/>
      <c r="D165" s="142"/>
      <c r="E165" s="99">
        <v>1014</v>
      </c>
      <c r="F165" s="189">
        <v>1</v>
      </c>
      <c r="G165" s="188"/>
      <c r="H165" s="99">
        <v>494</v>
      </c>
      <c r="I165" s="189">
        <v>0.49</v>
      </c>
      <c r="J165" s="99">
        <v>435</v>
      </c>
      <c r="K165" s="189">
        <v>0.43</v>
      </c>
      <c r="L165" s="99">
        <v>3</v>
      </c>
      <c r="M165" s="189">
        <v>0</v>
      </c>
      <c r="N165" s="99">
        <v>7</v>
      </c>
      <c r="O165" s="189">
        <v>0.01</v>
      </c>
      <c r="P165" s="99">
        <v>49</v>
      </c>
      <c r="Q165" s="189">
        <v>0.05</v>
      </c>
      <c r="R165" s="189"/>
      <c r="S165" s="99">
        <v>39</v>
      </c>
      <c r="T165" s="189">
        <v>0.04</v>
      </c>
      <c r="U165" s="99">
        <v>28</v>
      </c>
      <c r="V165" s="189">
        <v>0.03</v>
      </c>
      <c r="W165" s="99">
        <v>9</v>
      </c>
      <c r="X165" s="189">
        <v>0.01</v>
      </c>
      <c r="Y165" s="99">
        <v>2</v>
      </c>
      <c r="Z165" s="189">
        <v>0</v>
      </c>
      <c r="AA165" s="189"/>
      <c r="AB165" s="99">
        <v>25</v>
      </c>
      <c r="AC165" s="189">
        <v>0.02</v>
      </c>
      <c r="AD165" s="99">
        <v>5</v>
      </c>
      <c r="AE165" s="189">
        <v>0</v>
      </c>
      <c r="AF165" s="99">
        <v>3</v>
      </c>
      <c r="AG165" s="189">
        <v>0</v>
      </c>
      <c r="AH165" s="99">
        <v>2</v>
      </c>
      <c r="AI165" s="189">
        <v>0</v>
      </c>
      <c r="AJ165" s="99">
        <v>4</v>
      </c>
      <c r="AK165" s="189">
        <v>0</v>
      </c>
      <c r="AL165" s="99">
        <v>11</v>
      </c>
      <c r="AM165" s="189">
        <v>0.01</v>
      </c>
      <c r="AN165" s="189"/>
      <c r="AO165" s="99">
        <v>16</v>
      </c>
      <c r="AP165" s="189">
        <v>0.02</v>
      </c>
      <c r="AQ165" s="99">
        <v>12</v>
      </c>
      <c r="AR165" s="189">
        <v>0.01</v>
      </c>
      <c r="AS165" s="99">
        <v>1</v>
      </c>
      <c r="AT165" s="189">
        <v>0</v>
      </c>
      <c r="AU165" s="99">
        <v>2</v>
      </c>
      <c r="AV165" s="189">
        <v>0</v>
      </c>
      <c r="AW165" s="99">
        <v>1</v>
      </c>
      <c r="AX165" s="189">
        <v>0</v>
      </c>
      <c r="AY165" s="189"/>
      <c r="AZ165" s="99">
        <v>10</v>
      </c>
      <c r="BA165" s="189">
        <v>0.01</v>
      </c>
      <c r="BB165" s="99">
        <v>8</v>
      </c>
      <c r="BC165" s="189">
        <v>0.01</v>
      </c>
      <c r="BD165" s="99">
        <v>2</v>
      </c>
      <c r="BE165" s="189">
        <v>0</v>
      </c>
      <c r="BF165" s="189"/>
      <c r="BG165" s="99">
        <v>430</v>
      </c>
      <c r="BH165" s="189">
        <v>0.42</v>
      </c>
      <c r="BJ165" s="161"/>
      <c r="BK165" s="161"/>
      <c r="BL165" s="161"/>
      <c r="BM165" s="161"/>
      <c r="BN165" s="161"/>
      <c r="BO165" s="161"/>
    </row>
    <row r="166" spans="1:67" ht="15" customHeight="1" x14ac:dyDescent="0.2">
      <c r="A166" s="101" t="s">
        <v>568</v>
      </c>
      <c r="B166" s="101" t="s">
        <v>569</v>
      </c>
      <c r="C166" s="142"/>
      <c r="D166" s="142"/>
      <c r="E166" s="104" t="s">
        <v>333</v>
      </c>
      <c r="F166" s="197" t="s">
        <v>333</v>
      </c>
      <c r="G166" s="188"/>
      <c r="H166" s="104" t="s">
        <v>333</v>
      </c>
      <c r="I166" s="197" t="s">
        <v>333</v>
      </c>
      <c r="J166" s="104" t="s">
        <v>333</v>
      </c>
      <c r="K166" s="197" t="s">
        <v>333</v>
      </c>
      <c r="L166" s="104" t="s">
        <v>333</v>
      </c>
      <c r="M166" s="197" t="s">
        <v>333</v>
      </c>
      <c r="N166" s="104" t="s">
        <v>333</v>
      </c>
      <c r="O166" s="197" t="s">
        <v>333</v>
      </c>
      <c r="P166" s="104" t="s">
        <v>333</v>
      </c>
      <c r="Q166" s="197" t="s">
        <v>333</v>
      </c>
      <c r="R166" s="189"/>
      <c r="S166" s="104" t="s">
        <v>333</v>
      </c>
      <c r="T166" s="197" t="s">
        <v>333</v>
      </c>
      <c r="U166" s="104" t="s">
        <v>333</v>
      </c>
      <c r="V166" s="197" t="s">
        <v>333</v>
      </c>
      <c r="W166" s="104" t="s">
        <v>333</v>
      </c>
      <c r="X166" s="197" t="s">
        <v>333</v>
      </c>
      <c r="Y166" s="104" t="s">
        <v>333</v>
      </c>
      <c r="Z166" s="197" t="s">
        <v>333</v>
      </c>
      <c r="AA166" s="189"/>
      <c r="AB166" s="104" t="s">
        <v>333</v>
      </c>
      <c r="AC166" s="197" t="s">
        <v>333</v>
      </c>
      <c r="AD166" s="104" t="s">
        <v>333</v>
      </c>
      <c r="AE166" s="197" t="s">
        <v>333</v>
      </c>
      <c r="AF166" s="104" t="s">
        <v>333</v>
      </c>
      <c r="AG166" s="197" t="s">
        <v>333</v>
      </c>
      <c r="AH166" s="104" t="s">
        <v>333</v>
      </c>
      <c r="AI166" s="197" t="s">
        <v>333</v>
      </c>
      <c r="AJ166" s="104" t="s">
        <v>333</v>
      </c>
      <c r="AK166" s="197" t="s">
        <v>333</v>
      </c>
      <c r="AL166" s="104" t="s">
        <v>333</v>
      </c>
      <c r="AM166" s="197" t="s">
        <v>333</v>
      </c>
      <c r="AN166" s="189"/>
      <c r="AO166" s="104" t="s">
        <v>333</v>
      </c>
      <c r="AP166" s="197" t="s">
        <v>333</v>
      </c>
      <c r="AQ166" s="104" t="s">
        <v>333</v>
      </c>
      <c r="AR166" s="197" t="s">
        <v>333</v>
      </c>
      <c r="AS166" s="104" t="s">
        <v>333</v>
      </c>
      <c r="AT166" s="197" t="s">
        <v>333</v>
      </c>
      <c r="AU166" s="104" t="s">
        <v>333</v>
      </c>
      <c r="AV166" s="197" t="s">
        <v>333</v>
      </c>
      <c r="AW166" s="104" t="s">
        <v>333</v>
      </c>
      <c r="AX166" s="197" t="s">
        <v>333</v>
      </c>
      <c r="AY166" s="189"/>
      <c r="AZ166" s="104" t="s">
        <v>333</v>
      </c>
      <c r="BA166" s="197" t="s">
        <v>333</v>
      </c>
      <c r="BB166" s="104" t="s">
        <v>333</v>
      </c>
      <c r="BC166" s="197" t="s">
        <v>333</v>
      </c>
      <c r="BD166" s="104" t="s">
        <v>333</v>
      </c>
      <c r="BE166" s="197" t="s">
        <v>333</v>
      </c>
      <c r="BF166" s="189"/>
      <c r="BG166" s="104" t="s">
        <v>333</v>
      </c>
      <c r="BH166" s="197" t="s">
        <v>333</v>
      </c>
      <c r="BJ166" s="161"/>
      <c r="BK166" s="161"/>
      <c r="BL166" s="161"/>
      <c r="BM166" s="161"/>
      <c r="BN166" s="161"/>
      <c r="BO166" s="161"/>
    </row>
    <row r="167" spans="1:67" ht="15" customHeight="1" x14ac:dyDescent="0.2">
      <c r="A167" s="101" t="s">
        <v>570</v>
      </c>
      <c r="B167" s="101" t="s">
        <v>571</v>
      </c>
      <c r="C167" s="142"/>
      <c r="D167" s="142"/>
      <c r="E167" s="99">
        <v>258</v>
      </c>
      <c r="F167" s="189">
        <v>1</v>
      </c>
      <c r="G167" s="188"/>
      <c r="H167" s="99">
        <v>238</v>
      </c>
      <c r="I167" s="189">
        <v>0.92</v>
      </c>
      <c r="J167" s="99">
        <v>223</v>
      </c>
      <c r="K167" s="189">
        <v>0.86</v>
      </c>
      <c r="L167" s="99">
        <v>2</v>
      </c>
      <c r="M167" s="189">
        <v>0.01</v>
      </c>
      <c r="N167" s="99">
        <v>1</v>
      </c>
      <c r="O167" s="189">
        <v>0</v>
      </c>
      <c r="P167" s="99">
        <v>12</v>
      </c>
      <c r="Q167" s="189">
        <v>0.05</v>
      </c>
      <c r="R167" s="189"/>
      <c r="S167" s="99">
        <v>8</v>
      </c>
      <c r="T167" s="189">
        <v>0.03</v>
      </c>
      <c r="U167" s="99">
        <v>3</v>
      </c>
      <c r="V167" s="189">
        <v>0.01</v>
      </c>
      <c r="W167" s="99">
        <v>3</v>
      </c>
      <c r="X167" s="189">
        <v>0.01</v>
      </c>
      <c r="Y167" s="99">
        <v>2</v>
      </c>
      <c r="Z167" s="189">
        <v>0.01</v>
      </c>
      <c r="AA167" s="189"/>
      <c r="AB167" s="99">
        <v>5</v>
      </c>
      <c r="AC167" s="189">
        <v>0.02</v>
      </c>
      <c r="AD167" s="99">
        <v>1</v>
      </c>
      <c r="AE167" s="189">
        <v>0</v>
      </c>
      <c r="AF167" s="99">
        <v>1</v>
      </c>
      <c r="AG167" s="189">
        <v>0</v>
      </c>
      <c r="AH167" s="99">
        <v>1</v>
      </c>
      <c r="AI167" s="189">
        <v>0</v>
      </c>
      <c r="AJ167" s="99">
        <v>0</v>
      </c>
      <c r="AK167" s="189">
        <v>0</v>
      </c>
      <c r="AL167" s="99">
        <v>2</v>
      </c>
      <c r="AM167" s="189">
        <v>0.01</v>
      </c>
      <c r="AN167" s="189"/>
      <c r="AO167" s="99">
        <v>5</v>
      </c>
      <c r="AP167" s="189">
        <v>0.02</v>
      </c>
      <c r="AQ167" s="99">
        <v>2</v>
      </c>
      <c r="AR167" s="189">
        <v>0.01</v>
      </c>
      <c r="AS167" s="99">
        <v>0</v>
      </c>
      <c r="AT167" s="189">
        <v>0</v>
      </c>
      <c r="AU167" s="99">
        <v>2</v>
      </c>
      <c r="AV167" s="189">
        <v>0.01</v>
      </c>
      <c r="AW167" s="99">
        <v>1</v>
      </c>
      <c r="AX167" s="189">
        <v>0</v>
      </c>
      <c r="AY167" s="189"/>
      <c r="AZ167" s="99">
        <v>2</v>
      </c>
      <c r="BA167" s="189">
        <v>0.01</v>
      </c>
      <c r="BB167" s="99">
        <v>0</v>
      </c>
      <c r="BC167" s="189">
        <v>0</v>
      </c>
      <c r="BD167" s="99">
        <v>2</v>
      </c>
      <c r="BE167" s="189">
        <v>0.01</v>
      </c>
      <c r="BF167" s="189"/>
      <c r="BG167" s="99">
        <v>0</v>
      </c>
      <c r="BH167" s="189">
        <v>0</v>
      </c>
      <c r="BJ167" s="161"/>
      <c r="BK167" s="161"/>
      <c r="BL167" s="161"/>
      <c r="BM167" s="161"/>
      <c r="BN167" s="161"/>
      <c r="BO167" s="161"/>
    </row>
    <row r="168" spans="1:67" ht="15" customHeight="1" x14ac:dyDescent="0.2">
      <c r="A168" s="101" t="s">
        <v>572</v>
      </c>
      <c r="B168" s="101" t="s">
        <v>573</v>
      </c>
      <c r="C168" s="142"/>
      <c r="D168" s="142"/>
      <c r="E168" s="99">
        <v>4701</v>
      </c>
      <c r="F168" s="189">
        <v>1</v>
      </c>
      <c r="G168" s="188"/>
      <c r="H168" s="99">
        <v>1672</v>
      </c>
      <c r="I168" s="189">
        <v>0.36</v>
      </c>
      <c r="J168" s="99">
        <v>1519</v>
      </c>
      <c r="K168" s="189">
        <v>0.32</v>
      </c>
      <c r="L168" s="99">
        <v>24</v>
      </c>
      <c r="M168" s="189">
        <v>0.01</v>
      </c>
      <c r="N168" s="99">
        <v>4</v>
      </c>
      <c r="O168" s="189">
        <v>0</v>
      </c>
      <c r="P168" s="99">
        <v>125</v>
      </c>
      <c r="Q168" s="189">
        <v>0.03</v>
      </c>
      <c r="R168" s="189"/>
      <c r="S168" s="99">
        <v>990</v>
      </c>
      <c r="T168" s="189">
        <v>0.21</v>
      </c>
      <c r="U168" s="99">
        <v>734</v>
      </c>
      <c r="V168" s="189">
        <v>0.16</v>
      </c>
      <c r="W168" s="99">
        <v>125</v>
      </c>
      <c r="X168" s="189">
        <v>0.03</v>
      </c>
      <c r="Y168" s="99">
        <v>131</v>
      </c>
      <c r="Z168" s="189">
        <v>0.03</v>
      </c>
      <c r="AA168" s="189"/>
      <c r="AB168" s="99">
        <v>647</v>
      </c>
      <c r="AC168" s="189">
        <v>0.14000000000000001</v>
      </c>
      <c r="AD168" s="99">
        <v>359</v>
      </c>
      <c r="AE168" s="189">
        <v>0.08</v>
      </c>
      <c r="AF168" s="99">
        <v>30</v>
      </c>
      <c r="AG168" s="189">
        <v>0.01</v>
      </c>
      <c r="AH168" s="99">
        <v>37</v>
      </c>
      <c r="AI168" s="189">
        <v>0.01</v>
      </c>
      <c r="AJ168" s="99">
        <v>5</v>
      </c>
      <c r="AK168" s="189">
        <v>0</v>
      </c>
      <c r="AL168" s="99">
        <v>216</v>
      </c>
      <c r="AM168" s="189">
        <v>0.05</v>
      </c>
      <c r="AN168" s="189"/>
      <c r="AO168" s="99">
        <v>238</v>
      </c>
      <c r="AP168" s="189">
        <v>0.05</v>
      </c>
      <c r="AQ168" s="99">
        <v>105</v>
      </c>
      <c r="AR168" s="189">
        <v>0.02</v>
      </c>
      <c r="AS168" s="99">
        <v>41</v>
      </c>
      <c r="AT168" s="189">
        <v>0.01</v>
      </c>
      <c r="AU168" s="99">
        <v>23</v>
      </c>
      <c r="AV168" s="189">
        <v>0</v>
      </c>
      <c r="AW168" s="99">
        <v>69</v>
      </c>
      <c r="AX168" s="189">
        <v>0.01</v>
      </c>
      <c r="AY168" s="189"/>
      <c r="AZ168" s="99">
        <v>577</v>
      </c>
      <c r="BA168" s="189">
        <v>0.12</v>
      </c>
      <c r="BB168" s="99">
        <v>373</v>
      </c>
      <c r="BC168" s="189">
        <v>0.08</v>
      </c>
      <c r="BD168" s="99">
        <v>204</v>
      </c>
      <c r="BE168" s="189">
        <v>0.04</v>
      </c>
      <c r="BF168" s="189"/>
      <c r="BG168" s="99">
        <v>577</v>
      </c>
      <c r="BH168" s="189">
        <v>0.12</v>
      </c>
      <c r="BJ168" s="161"/>
      <c r="BK168" s="161"/>
      <c r="BL168" s="161"/>
      <c r="BM168" s="161"/>
      <c r="BN168" s="161"/>
      <c r="BO168" s="161"/>
    </row>
    <row r="169" spans="1:67" ht="15" customHeight="1" x14ac:dyDescent="0.2">
      <c r="A169" s="101" t="s">
        <v>574</v>
      </c>
      <c r="B169" s="101" t="s">
        <v>575</v>
      </c>
      <c r="C169" s="142"/>
      <c r="D169" s="142"/>
      <c r="E169" s="99">
        <v>529</v>
      </c>
      <c r="F169" s="189">
        <v>1</v>
      </c>
      <c r="G169" s="188"/>
      <c r="H169" s="99">
        <v>454</v>
      </c>
      <c r="I169" s="189">
        <v>0.86</v>
      </c>
      <c r="J169" s="99">
        <v>380</v>
      </c>
      <c r="K169" s="189">
        <v>0.72</v>
      </c>
      <c r="L169" s="99">
        <v>0</v>
      </c>
      <c r="M169" s="189">
        <v>0</v>
      </c>
      <c r="N169" s="99">
        <v>0</v>
      </c>
      <c r="O169" s="189">
        <v>0</v>
      </c>
      <c r="P169" s="99">
        <v>74</v>
      </c>
      <c r="Q169" s="189">
        <v>0.14000000000000001</v>
      </c>
      <c r="R169" s="189"/>
      <c r="S169" s="99">
        <v>10</v>
      </c>
      <c r="T169" s="189">
        <v>0.02</v>
      </c>
      <c r="U169" s="99">
        <v>5</v>
      </c>
      <c r="V169" s="189">
        <v>0.01</v>
      </c>
      <c r="W169" s="99">
        <v>3</v>
      </c>
      <c r="X169" s="189">
        <v>0.01</v>
      </c>
      <c r="Y169" s="99">
        <v>2</v>
      </c>
      <c r="Z169" s="189">
        <v>0</v>
      </c>
      <c r="AA169" s="189"/>
      <c r="AB169" s="99">
        <v>4</v>
      </c>
      <c r="AC169" s="189">
        <v>0.01</v>
      </c>
      <c r="AD169" s="99">
        <v>1</v>
      </c>
      <c r="AE169" s="189">
        <v>0</v>
      </c>
      <c r="AF169" s="99">
        <v>0</v>
      </c>
      <c r="AG169" s="189">
        <v>0</v>
      </c>
      <c r="AH169" s="99">
        <v>2</v>
      </c>
      <c r="AI169" s="189">
        <v>0</v>
      </c>
      <c r="AJ169" s="99">
        <v>0</v>
      </c>
      <c r="AK169" s="189">
        <v>0</v>
      </c>
      <c r="AL169" s="99">
        <v>1</v>
      </c>
      <c r="AM169" s="189">
        <v>0</v>
      </c>
      <c r="AN169" s="189"/>
      <c r="AO169" s="99">
        <v>2</v>
      </c>
      <c r="AP169" s="189">
        <v>0</v>
      </c>
      <c r="AQ169" s="99">
        <v>1</v>
      </c>
      <c r="AR169" s="189">
        <v>0</v>
      </c>
      <c r="AS169" s="99">
        <v>0</v>
      </c>
      <c r="AT169" s="189">
        <v>0</v>
      </c>
      <c r="AU169" s="99">
        <v>1</v>
      </c>
      <c r="AV169" s="189">
        <v>0</v>
      </c>
      <c r="AW169" s="99">
        <v>0</v>
      </c>
      <c r="AX169" s="189">
        <v>0</v>
      </c>
      <c r="AY169" s="189"/>
      <c r="AZ169" s="99">
        <v>13</v>
      </c>
      <c r="BA169" s="189">
        <v>0.02</v>
      </c>
      <c r="BB169" s="99">
        <v>1</v>
      </c>
      <c r="BC169" s="189">
        <v>0</v>
      </c>
      <c r="BD169" s="99">
        <v>12</v>
      </c>
      <c r="BE169" s="189">
        <v>0.02</v>
      </c>
      <c r="BF169" s="189"/>
      <c r="BG169" s="99">
        <v>46</v>
      </c>
      <c r="BH169" s="189">
        <v>0.09</v>
      </c>
      <c r="BJ169" s="161"/>
      <c r="BK169" s="161"/>
      <c r="BL169" s="161"/>
      <c r="BM169" s="161"/>
      <c r="BN169" s="161"/>
      <c r="BO169" s="161"/>
    </row>
    <row r="170" spans="1:67" ht="15" customHeight="1" x14ac:dyDescent="0.2">
      <c r="A170" s="101" t="s">
        <v>576</v>
      </c>
      <c r="B170" s="101" t="s">
        <v>577</v>
      </c>
      <c r="C170" s="142"/>
      <c r="D170" s="142"/>
      <c r="E170" s="99">
        <v>2220</v>
      </c>
      <c r="F170" s="189">
        <v>1</v>
      </c>
      <c r="G170" s="188"/>
      <c r="H170" s="99">
        <v>1191</v>
      </c>
      <c r="I170" s="189">
        <v>0.54</v>
      </c>
      <c r="J170" s="99">
        <v>1106</v>
      </c>
      <c r="K170" s="189">
        <v>0.5</v>
      </c>
      <c r="L170" s="99">
        <v>3</v>
      </c>
      <c r="M170" s="189">
        <v>0</v>
      </c>
      <c r="N170" s="99">
        <v>5</v>
      </c>
      <c r="O170" s="189">
        <v>0</v>
      </c>
      <c r="P170" s="99">
        <v>77</v>
      </c>
      <c r="Q170" s="189">
        <v>0.03</v>
      </c>
      <c r="R170" s="189"/>
      <c r="S170" s="99">
        <v>151</v>
      </c>
      <c r="T170" s="189">
        <v>7.0000000000000007E-2</v>
      </c>
      <c r="U170" s="99">
        <v>98</v>
      </c>
      <c r="V170" s="189">
        <v>0.04</v>
      </c>
      <c r="W170" s="99">
        <v>41</v>
      </c>
      <c r="X170" s="189">
        <v>0.02</v>
      </c>
      <c r="Y170" s="99">
        <v>12</v>
      </c>
      <c r="Z170" s="189">
        <v>0.01</v>
      </c>
      <c r="AA170" s="189"/>
      <c r="AB170" s="99">
        <v>52</v>
      </c>
      <c r="AC170" s="189">
        <v>0.02</v>
      </c>
      <c r="AD170" s="99">
        <v>11</v>
      </c>
      <c r="AE170" s="189">
        <v>0</v>
      </c>
      <c r="AF170" s="99">
        <v>12</v>
      </c>
      <c r="AG170" s="189">
        <v>0.01</v>
      </c>
      <c r="AH170" s="99">
        <v>13</v>
      </c>
      <c r="AI170" s="189">
        <v>0.01</v>
      </c>
      <c r="AJ170" s="99">
        <v>0</v>
      </c>
      <c r="AK170" s="189">
        <v>0</v>
      </c>
      <c r="AL170" s="99">
        <v>16</v>
      </c>
      <c r="AM170" s="189">
        <v>0.01</v>
      </c>
      <c r="AN170" s="189"/>
      <c r="AO170" s="99">
        <v>62</v>
      </c>
      <c r="AP170" s="189">
        <v>0.03</v>
      </c>
      <c r="AQ170" s="99">
        <v>29</v>
      </c>
      <c r="AR170" s="189">
        <v>0.01</v>
      </c>
      <c r="AS170" s="99">
        <v>16</v>
      </c>
      <c r="AT170" s="189">
        <v>0.01</v>
      </c>
      <c r="AU170" s="99">
        <v>9</v>
      </c>
      <c r="AV170" s="189">
        <v>0</v>
      </c>
      <c r="AW170" s="99">
        <v>8</v>
      </c>
      <c r="AX170" s="189">
        <v>0</v>
      </c>
      <c r="AY170" s="189"/>
      <c r="AZ170" s="99">
        <v>18</v>
      </c>
      <c r="BA170" s="189">
        <v>0.01</v>
      </c>
      <c r="BB170" s="99">
        <v>6</v>
      </c>
      <c r="BC170" s="189">
        <v>0</v>
      </c>
      <c r="BD170" s="99">
        <v>12</v>
      </c>
      <c r="BE170" s="189">
        <v>0.01</v>
      </c>
      <c r="BF170" s="189"/>
      <c r="BG170" s="99">
        <v>746</v>
      </c>
      <c r="BH170" s="189">
        <v>0.34</v>
      </c>
      <c r="BJ170" s="161"/>
      <c r="BK170" s="161"/>
      <c r="BL170" s="161"/>
      <c r="BM170" s="161"/>
      <c r="BN170" s="161"/>
      <c r="BO170" s="161"/>
    </row>
    <row r="171" spans="1:67" ht="15" customHeight="1" x14ac:dyDescent="0.2">
      <c r="A171" s="101" t="s">
        <v>578</v>
      </c>
      <c r="B171" s="101" t="s">
        <v>579</v>
      </c>
      <c r="C171" s="142"/>
      <c r="D171" s="142"/>
      <c r="E171" s="99">
        <v>327</v>
      </c>
      <c r="F171" s="189">
        <v>1</v>
      </c>
      <c r="G171" s="188"/>
      <c r="H171" s="99">
        <v>288</v>
      </c>
      <c r="I171" s="189">
        <v>0.88</v>
      </c>
      <c r="J171" s="99">
        <v>266</v>
      </c>
      <c r="K171" s="189">
        <v>0.81</v>
      </c>
      <c r="L171" s="99">
        <v>0</v>
      </c>
      <c r="M171" s="189">
        <v>0</v>
      </c>
      <c r="N171" s="99">
        <v>22</v>
      </c>
      <c r="O171" s="189">
        <v>7.0000000000000007E-2</v>
      </c>
      <c r="P171" s="99">
        <v>0</v>
      </c>
      <c r="Q171" s="189">
        <v>0</v>
      </c>
      <c r="R171" s="189"/>
      <c r="S171" s="99">
        <v>3</v>
      </c>
      <c r="T171" s="189">
        <v>0.01</v>
      </c>
      <c r="U171" s="99">
        <v>1</v>
      </c>
      <c r="V171" s="189">
        <v>0</v>
      </c>
      <c r="W171" s="99">
        <v>1</v>
      </c>
      <c r="X171" s="189">
        <v>0</v>
      </c>
      <c r="Y171" s="99">
        <v>1</v>
      </c>
      <c r="Z171" s="189">
        <v>0</v>
      </c>
      <c r="AA171" s="189"/>
      <c r="AB171" s="99">
        <v>3</v>
      </c>
      <c r="AC171" s="189">
        <v>0.01</v>
      </c>
      <c r="AD171" s="99">
        <v>0</v>
      </c>
      <c r="AE171" s="189">
        <v>0</v>
      </c>
      <c r="AF171" s="99">
        <v>3</v>
      </c>
      <c r="AG171" s="189">
        <v>0.01</v>
      </c>
      <c r="AH171" s="99">
        <v>0</v>
      </c>
      <c r="AI171" s="189">
        <v>0</v>
      </c>
      <c r="AJ171" s="99">
        <v>0</v>
      </c>
      <c r="AK171" s="189">
        <v>0</v>
      </c>
      <c r="AL171" s="99">
        <v>0</v>
      </c>
      <c r="AM171" s="189">
        <v>0</v>
      </c>
      <c r="AN171" s="189"/>
      <c r="AO171" s="99">
        <v>6</v>
      </c>
      <c r="AP171" s="189">
        <v>0.02</v>
      </c>
      <c r="AQ171" s="99">
        <v>2</v>
      </c>
      <c r="AR171" s="189">
        <v>0.01</v>
      </c>
      <c r="AS171" s="99">
        <v>0</v>
      </c>
      <c r="AT171" s="189">
        <v>0</v>
      </c>
      <c r="AU171" s="99">
        <v>0</v>
      </c>
      <c r="AV171" s="189">
        <v>0</v>
      </c>
      <c r="AW171" s="99">
        <v>4</v>
      </c>
      <c r="AX171" s="189">
        <v>0.01</v>
      </c>
      <c r="AY171" s="189"/>
      <c r="AZ171" s="99">
        <v>8</v>
      </c>
      <c r="BA171" s="189">
        <v>0.02</v>
      </c>
      <c r="BB171" s="99">
        <v>0</v>
      </c>
      <c r="BC171" s="189">
        <v>0</v>
      </c>
      <c r="BD171" s="99">
        <v>8</v>
      </c>
      <c r="BE171" s="189">
        <v>0.02</v>
      </c>
      <c r="BF171" s="189"/>
      <c r="BG171" s="99">
        <v>19</v>
      </c>
      <c r="BH171" s="189">
        <v>0.06</v>
      </c>
      <c r="BJ171" s="161"/>
      <c r="BK171" s="161"/>
      <c r="BL171" s="161"/>
      <c r="BM171" s="161"/>
      <c r="BN171" s="161"/>
      <c r="BO171" s="161"/>
    </row>
    <row r="172" spans="1:67" ht="15" customHeight="1" x14ac:dyDescent="0.2">
      <c r="A172" s="101" t="s">
        <v>580</v>
      </c>
      <c r="B172" s="101" t="s">
        <v>581</v>
      </c>
      <c r="C172" s="142"/>
      <c r="D172" s="142"/>
      <c r="E172" s="99">
        <v>1033</v>
      </c>
      <c r="F172" s="189">
        <v>1</v>
      </c>
      <c r="G172" s="188"/>
      <c r="H172" s="99">
        <v>407</v>
      </c>
      <c r="I172" s="189">
        <v>0.39</v>
      </c>
      <c r="J172" s="99">
        <v>257</v>
      </c>
      <c r="K172" s="189">
        <v>0.25</v>
      </c>
      <c r="L172" s="99">
        <v>7</v>
      </c>
      <c r="M172" s="189">
        <v>0.01</v>
      </c>
      <c r="N172" s="99">
        <v>4</v>
      </c>
      <c r="O172" s="189">
        <v>0</v>
      </c>
      <c r="P172" s="99">
        <v>139</v>
      </c>
      <c r="Q172" s="189">
        <v>0.13</v>
      </c>
      <c r="R172" s="189"/>
      <c r="S172" s="99">
        <v>275</v>
      </c>
      <c r="T172" s="189">
        <v>0.27</v>
      </c>
      <c r="U172" s="99">
        <v>153</v>
      </c>
      <c r="V172" s="189">
        <v>0.15</v>
      </c>
      <c r="W172" s="99">
        <v>78</v>
      </c>
      <c r="X172" s="189">
        <v>0.08</v>
      </c>
      <c r="Y172" s="99">
        <v>44</v>
      </c>
      <c r="Z172" s="189">
        <v>0.04</v>
      </c>
      <c r="AA172" s="189"/>
      <c r="AB172" s="99">
        <v>159</v>
      </c>
      <c r="AC172" s="189">
        <v>0.15</v>
      </c>
      <c r="AD172" s="99">
        <v>54</v>
      </c>
      <c r="AE172" s="189">
        <v>0.05</v>
      </c>
      <c r="AF172" s="99">
        <v>11</v>
      </c>
      <c r="AG172" s="189">
        <v>0.01</v>
      </c>
      <c r="AH172" s="99">
        <v>8</v>
      </c>
      <c r="AI172" s="189">
        <v>0.01</v>
      </c>
      <c r="AJ172" s="99">
        <v>1</v>
      </c>
      <c r="AK172" s="189">
        <v>0</v>
      </c>
      <c r="AL172" s="99">
        <v>85</v>
      </c>
      <c r="AM172" s="189">
        <v>0.08</v>
      </c>
      <c r="AN172" s="189"/>
      <c r="AO172" s="99">
        <v>43</v>
      </c>
      <c r="AP172" s="189">
        <v>0.04</v>
      </c>
      <c r="AQ172" s="99">
        <v>16</v>
      </c>
      <c r="AR172" s="189">
        <v>0.02</v>
      </c>
      <c r="AS172" s="99">
        <v>8</v>
      </c>
      <c r="AT172" s="189">
        <v>0.01</v>
      </c>
      <c r="AU172" s="99">
        <v>3</v>
      </c>
      <c r="AV172" s="189">
        <v>0</v>
      </c>
      <c r="AW172" s="99">
        <v>16</v>
      </c>
      <c r="AX172" s="189">
        <v>0.02</v>
      </c>
      <c r="AY172" s="189"/>
      <c r="AZ172" s="99">
        <v>94</v>
      </c>
      <c r="BA172" s="189">
        <v>0.09</v>
      </c>
      <c r="BB172" s="99">
        <v>42</v>
      </c>
      <c r="BC172" s="189">
        <v>0.04</v>
      </c>
      <c r="BD172" s="99">
        <v>52</v>
      </c>
      <c r="BE172" s="189">
        <v>0.05</v>
      </c>
      <c r="BF172" s="189"/>
      <c r="BG172" s="99">
        <v>55</v>
      </c>
      <c r="BH172" s="189">
        <v>0.05</v>
      </c>
      <c r="BJ172" s="161"/>
      <c r="BK172" s="161"/>
      <c r="BL172" s="161"/>
      <c r="BM172" s="161"/>
      <c r="BN172" s="161"/>
      <c r="BO172" s="161"/>
    </row>
    <row r="173" spans="1:67" ht="15" customHeight="1" x14ac:dyDescent="0.2">
      <c r="A173" s="101" t="s">
        <v>582</v>
      </c>
      <c r="B173" s="101" t="s">
        <v>583</v>
      </c>
      <c r="C173" s="142"/>
      <c r="D173" s="142"/>
      <c r="E173" s="99">
        <v>347</v>
      </c>
      <c r="F173" s="189">
        <v>1</v>
      </c>
      <c r="G173" s="188"/>
      <c r="H173" s="99">
        <v>333</v>
      </c>
      <c r="I173" s="189">
        <v>0.96</v>
      </c>
      <c r="J173" s="99">
        <v>304</v>
      </c>
      <c r="K173" s="189">
        <v>0.88</v>
      </c>
      <c r="L173" s="99">
        <v>3</v>
      </c>
      <c r="M173" s="189">
        <v>0.01</v>
      </c>
      <c r="N173" s="99">
        <v>1</v>
      </c>
      <c r="O173" s="189">
        <v>0</v>
      </c>
      <c r="P173" s="99">
        <v>25</v>
      </c>
      <c r="Q173" s="189">
        <v>7.0000000000000007E-2</v>
      </c>
      <c r="R173" s="189"/>
      <c r="S173" s="99">
        <v>1</v>
      </c>
      <c r="T173" s="189">
        <v>0</v>
      </c>
      <c r="U173" s="99">
        <v>1</v>
      </c>
      <c r="V173" s="189">
        <v>0</v>
      </c>
      <c r="W173" s="99">
        <v>0</v>
      </c>
      <c r="X173" s="189">
        <v>0</v>
      </c>
      <c r="Y173" s="99">
        <v>0</v>
      </c>
      <c r="Z173" s="189">
        <v>0</v>
      </c>
      <c r="AA173" s="189"/>
      <c r="AB173" s="99">
        <v>3</v>
      </c>
      <c r="AC173" s="189">
        <v>0.01</v>
      </c>
      <c r="AD173" s="99">
        <v>0</v>
      </c>
      <c r="AE173" s="189">
        <v>0</v>
      </c>
      <c r="AF173" s="99">
        <v>1</v>
      </c>
      <c r="AG173" s="189">
        <v>0</v>
      </c>
      <c r="AH173" s="99">
        <v>2</v>
      </c>
      <c r="AI173" s="189">
        <v>0.01</v>
      </c>
      <c r="AJ173" s="99">
        <v>0</v>
      </c>
      <c r="AK173" s="189">
        <v>0</v>
      </c>
      <c r="AL173" s="99">
        <v>0</v>
      </c>
      <c r="AM173" s="189">
        <v>0</v>
      </c>
      <c r="AN173" s="189"/>
      <c r="AO173" s="99">
        <v>5</v>
      </c>
      <c r="AP173" s="189">
        <v>0.01</v>
      </c>
      <c r="AQ173" s="99">
        <v>0</v>
      </c>
      <c r="AR173" s="189">
        <v>0</v>
      </c>
      <c r="AS173" s="99">
        <v>1</v>
      </c>
      <c r="AT173" s="189">
        <v>0</v>
      </c>
      <c r="AU173" s="99">
        <v>1</v>
      </c>
      <c r="AV173" s="189">
        <v>0</v>
      </c>
      <c r="AW173" s="99">
        <v>3</v>
      </c>
      <c r="AX173" s="189">
        <v>0.01</v>
      </c>
      <c r="AY173" s="189"/>
      <c r="AZ173" s="99">
        <v>3</v>
      </c>
      <c r="BA173" s="189">
        <v>0.01</v>
      </c>
      <c r="BB173" s="99">
        <v>2</v>
      </c>
      <c r="BC173" s="189">
        <v>0.01</v>
      </c>
      <c r="BD173" s="99">
        <v>1</v>
      </c>
      <c r="BE173" s="189">
        <v>0</v>
      </c>
      <c r="BF173" s="189"/>
      <c r="BG173" s="99">
        <v>2</v>
      </c>
      <c r="BH173" s="189">
        <v>0.01</v>
      </c>
      <c r="BJ173" s="161"/>
      <c r="BK173" s="161"/>
      <c r="BL173" s="161"/>
      <c r="BM173" s="161"/>
      <c r="BN173" s="161"/>
      <c r="BO173" s="161"/>
    </row>
    <row r="174" spans="1:67" ht="15" customHeight="1" x14ac:dyDescent="0.2">
      <c r="A174" s="101" t="s">
        <v>584</v>
      </c>
      <c r="B174" s="101" t="s">
        <v>585</v>
      </c>
      <c r="C174" s="142"/>
      <c r="D174" s="142"/>
      <c r="E174" s="99">
        <v>548</v>
      </c>
      <c r="F174" s="189">
        <v>1</v>
      </c>
      <c r="G174" s="188"/>
      <c r="H174" s="99">
        <v>497</v>
      </c>
      <c r="I174" s="189">
        <v>0.91</v>
      </c>
      <c r="J174" s="99">
        <v>476</v>
      </c>
      <c r="K174" s="189">
        <v>0.87</v>
      </c>
      <c r="L174" s="99">
        <v>2</v>
      </c>
      <c r="M174" s="189">
        <v>0</v>
      </c>
      <c r="N174" s="99">
        <v>2</v>
      </c>
      <c r="O174" s="189">
        <v>0</v>
      </c>
      <c r="P174" s="99">
        <v>17</v>
      </c>
      <c r="Q174" s="189">
        <v>0.03</v>
      </c>
      <c r="R174" s="189"/>
      <c r="S174" s="99">
        <v>10</v>
      </c>
      <c r="T174" s="189">
        <v>0.02</v>
      </c>
      <c r="U174" s="99">
        <v>2</v>
      </c>
      <c r="V174" s="189">
        <v>0</v>
      </c>
      <c r="W174" s="99">
        <v>5</v>
      </c>
      <c r="X174" s="189">
        <v>0.01</v>
      </c>
      <c r="Y174" s="99">
        <v>3</v>
      </c>
      <c r="Z174" s="189">
        <v>0.01</v>
      </c>
      <c r="AA174" s="189"/>
      <c r="AB174" s="99">
        <v>4</v>
      </c>
      <c r="AC174" s="189">
        <v>0.01</v>
      </c>
      <c r="AD174" s="99">
        <v>2</v>
      </c>
      <c r="AE174" s="189">
        <v>0</v>
      </c>
      <c r="AF174" s="99">
        <v>0</v>
      </c>
      <c r="AG174" s="189">
        <v>0</v>
      </c>
      <c r="AH174" s="99">
        <v>1</v>
      </c>
      <c r="AI174" s="189">
        <v>0</v>
      </c>
      <c r="AJ174" s="99">
        <v>0</v>
      </c>
      <c r="AK174" s="189">
        <v>0</v>
      </c>
      <c r="AL174" s="99">
        <v>1</v>
      </c>
      <c r="AM174" s="189">
        <v>0</v>
      </c>
      <c r="AN174" s="189"/>
      <c r="AO174" s="99">
        <v>8</v>
      </c>
      <c r="AP174" s="189">
        <v>0.01</v>
      </c>
      <c r="AQ174" s="99">
        <v>3</v>
      </c>
      <c r="AR174" s="189">
        <v>0.01</v>
      </c>
      <c r="AS174" s="99">
        <v>3</v>
      </c>
      <c r="AT174" s="189">
        <v>0.01</v>
      </c>
      <c r="AU174" s="99">
        <v>0</v>
      </c>
      <c r="AV174" s="189">
        <v>0</v>
      </c>
      <c r="AW174" s="99">
        <v>2</v>
      </c>
      <c r="AX174" s="189">
        <v>0</v>
      </c>
      <c r="AY174" s="189"/>
      <c r="AZ174" s="99">
        <v>2</v>
      </c>
      <c r="BA174" s="189">
        <v>0</v>
      </c>
      <c r="BB174" s="99">
        <v>0</v>
      </c>
      <c r="BC174" s="189">
        <v>0</v>
      </c>
      <c r="BD174" s="99">
        <v>2</v>
      </c>
      <c r="BE174" s="189">
        <v>0</v>
      </c>
      <c r="BF174" s="189"/>
      <c r="BG174" s="99">
        <v>27</v>
      </c>
      <c r="BH174" s="189">
        <v>0.05</v>
      </c>
      <c r="BJ174" s="161"/>
      <c r="BK174" s="161"/>
      <c r="BL174" s="161"/>
      <c r="BM174" s="161"/>
      <c r="BN174" s="161"/>
      <c r="BO174" s="161"/>
    </row>
    <row r="175" spans="1:67" ht="15" customHeight="1" x14ac:dyDescent="0.2">
      <c r="A175" s="101" t="s">
        <v>586</v>
      </c>
      <c r="B175" s="101" t="s">
        <v>587</v>
      </c>
      <c r="C175" s="142"/>
      <c r="D175" s="142"/>
      <c r="E175" s="99">
        <v>521</v>
      </c>
      <c r="F175" s="189">
        <v>1</v>
      </c>
      <c r="G175" s="188"/>
      <c r="H175" s="99">
        <v>332</v>
      </c>
      <c r="I175" s="189">
        <v>0.64</v>
      </c>
      <c r="J175" s="99">
        <v>298</v>
      </c>
      <c r="K175" s="189">
        <v>0.56999999999999995</v>
      </c>
      <c r="L175" s="99">
        <v>2</v>
      </c>
      <c r="M175" s="189">
        <v>0</v>
      </c>
      <c r="N175" s="99">
        <v>2</v>
      </c>
      <c r="O175" s="189">
        <v>0</v>
      </c>
      <c r="P175" s="99">
        <v>30</v>
      </c>
      <c r="Q175" s="189">
        <v>0.06</v>
      </c>
      <c r="R175" s="189"/>
      <c r="S175" s="99">
        <v>46</v>
      </c>
      <c r="T175" s="189">
        <v>0.09</v>
      </c>
      <c r="U175" s="99">
        <v>34</v>
      </c>
      <c r="V175" s="189">
        <v>7.0000000000000007E-2</v>
      </c>
      <c r="W175" s="99">
        <v>6</v>
      </c>
      <c r="X175" s="189">
        <v>0.01</v>
      </c>
      <c r="Y175" s="99">
        <v>6</v>
      </c>
      <c r="Z175" s="189">
        <v>0.01</v>
      </c>
      <c r="AA175" s="189"/>
      <c r="AB175" s="99">
        <v>25</v>
      </c>
      <c r="AC175" s="189">
        <v>0.05</v>
      </c>
      <c r="AD175" s="99">
        <v>7</v>
      </c>
      <c r="AE175" s="189">
        <v>0.01</v>
      </c>
      <c r="AF175" s="99">
        <v>3</v>
      </c>
      <c r="AG175" s="189">
        <v>0.01</v>
      </c>
      <c r="AH175" s="99">
        <v>6</v>
      </c>
      <c r="AI175" s="189">
        <v>0.01</v>
      </c>
      <c r="AJ175" s="99">
        <v>0</v>
      </c>
      <c r="AK175" s="189">
        <v>0</v>
      </c>
      <c r="AL175" s="99">
        <v>9</v>
      </c>
      <c r="AM175" s="189">
        <v>0.02</v>
      </c>
      <c r="AN175" s="189"/>
      <c r="AO175" s="99">
        <v>25</v>
      </c>
      <c r="AP175" s="189">
        <v>0.05</v>
      </c>
      <c r="AQ175" s="99">
        <v>4</v>
      </c>
      <c r="AR175" s="189">
        <v>0.01</v>
      </c>
      <c r="AS175" s="99">
        <v>0</v>
      </c>
      <c r="AT175" s="189">
        <v>0</v>
      </c>
      <c r="AU175" s="99">
        <v>13</v>
      </c>
      <c r="AV175" s="189">
        <v>0.02</v>
      </c>
      <c r="AW175" s="99">
        <v>8</v>
      </c>
      <c r="AX175" s="189">
        <v>0.02</v>
      </c>
      <c r="AY175" s="189"/>
      <c r="AZ175" s="99">
        <v>52</v>
      </c>
      <c r="BA175" s="189">
        <v>0.1</v>
      </c>
      <c r="BB175" s="99">
        <v>36</v>
      </c>
      <c r="BC175" s="189">
        <v>7.0000000000000007E-2</v>
      </c>
      <c r="BD175" s="99">
        <v>16</v>
      </c>
      <c r="BE175" s="189">
        <v>0.03</v>
      </c>
      <c r="BF175" s="189"/>
      <c r="BG175" s="99">
        <v>41</v>
      </c>
      <c r="BH175" s="189">
        <v>0.08</v>
      </c>
      <c r="BJ175" s="161"/>
      <c r="BK175" s="161"/>
      <c r="BL175" s="161"/>
      <c r="BM175" s="161"/>
      <c r="BN175" s="161"/>
      <c r="BO175" s="161"/>
    </row>
    <row r="176" spans="1:67" ht="15" customHeight="1" x14ac:dyDescent="0.2">
      <c r="A176" s="101" t="s">
        <v>588</v>
      </c>
      <c r="B176" s="101" t="s">
        <v>589</v>
      </c>
      <c r="C176" s="142"/>
      <c r="D176" s="142"/>
      <c r="E176" s="99">
        <v>1492</v>
      </c>
      <c r="F176" s="189">
        <v>1</v>
      </c>
      <c r="G176" s="188"/>
      <c r="H176" s="99">
        <v>1115</v>
      </c>
      <c r="I176" s="189">
        <v>0.75</v>
      </c>
      <c r="J176" s="99">
        <v>1084</v>
      </c>
      <c r="K176" s="189">
        <v>0.73</v>
      </c>
      <c r="L176" s="99">
        <v>1</v>
      </c>
      <c r="M176" s="189">
        <v>0</v>
      </c>
      <c r="N176" s="99">
        <v>1</v>
      </c>
      <c r="O176" s="189">
        <v>0</v>
      </c>
      <c r="P176" s="99">
        <v>29</v>
      </c>
      <c r="Q176" s="189">
        <v>0.02</v>
      </c>
      <c r="R176" s="189"/>
      <c r="S176" s="99">
        <v>85</v>
      </c>
      <c r="T176" s="189">
        <v>0.06</v>
      </c>
      <c r="U176" s="99">
        <v>71</v>
      </c>
      <c r="V176" s="189">
        <v>0.05</v>
      </c>
      <c r="W176" s="99">
        <v>8</v>
      </c>
      <c r="X176" s="189">
        <v>0.01</v>
      </c>
      <c r="Y176" s="99">
        <v>6</v>
      </c>
      <c r="Z176" s="189">
        <v>0</v>
      </c>
      <c r="AA176" s="189"/>
      <c r="AB176" s="99">
        <v>52</v>
      </c>
      <c r="AC176" s="189">
        <v>0.03</v>
      </c>
      <c r="AD176" s="99">
        <v>30</v>
      </c>
      <c r="AE176" s="189">
        <v>0.02</v>
      </c>
      <c r="AF176" s="99">
        <v>4</v>
      </c>
      <c r="AG176" s="189">
        <v>0</v>
      </c>
      <c r="AH176" s="99">
        <v>1</v>
      </c>
      <c r="AI176" s="189">
        <v>0</v>
      </c>
      <c r="AJ176" s="99">
        <v>1</v>
      </c>
      <c r="AK176" s="189">
        <v>0</v>
      </c>
      <c r="AL176" s="99">
        <v>16</v>
      </c>
      <c r="AM176" s="189">
        <v>0.01</v>
      </c>
      <c r="AN176" s="189"/>
      <c r="AO176" s="99">
        <v>33</v>
      </c>
      <c r="AP176" s="189">
        <v>0.02</v>
      </c>
      <c r="AQ176" s="99">
        <v>7</v>
      </c>
      <c r="AR176" s="189">
        <v>0</v>
      </c>
      <c r="AS176" s="99">
        <v>8</v>
      </c>
      <c r="AT176" s="189">
        <v>0.01</v>
      </c>
      <c r="AU176" s="99">
        <v>11</v>
      </c>
      <c r="AV176" s="189">
        <v>0.01</v>
      </c>
      <c r="AW176" s="99">
        <v>7</v>
      </c>
      <c r="AX176" s="189">
        <v>0</v>
      </c>
      <c r="AY176" s="189"/>
      <c r="AZ176" s="99">
        <v>197</v>
      </c>
      <c r="BA176" s="189">
        <v>0.13</v>
      </c>
      <c r="BB176" s="99">
        <v>43</v>
      </c>
      <c r="BC176" s="189">
        <v>0.03</v>
      </c>
      <c r="BD176" s="99">
        <v>154</v>
      </c>
      <c r="BE176" s="189">
        <v>0.1</v>
      </c>
      <c r="BF176" s="189"/>
      <c r="BG176" s="99">
        <v>10</v>
      </c>
      <c r="BH176" s="189">
        <v>0.01</v>
      </c>
      <c r="BJ176" s="161"/>
      <c r="BK176" s="161"/>
      <c r="BL176" s="161"/>
      <c r="BM176" s="161"/>
      <c r="BN176" s="161"/>
      <c r="BO176" s="161"/>
    </row>
    <row r="177" spans="1:67" ht="15" customHeight="1" x14ac:dyDescent="0.2">
      <c r="A177" s="101" t="s">
        <v>590</v>
      </c>
      <c r="B177" s="101" t="s">
        <v>591</v>
      </c>
      <c r="C177" s="142"/>
      <c r="D177" s="142"/>
      <c r="E177" s="99">
        <v>1689</v>
      </c>
      <c r="F177" s="189">
        <v>1</v>
      </c>
      <c r="G177" s="188"/>
      <c r="H177" s="99">
        <v>1033</v>
      </c>
      <c r="I177" s="189">
        <v>0.61</v>
      </c>
      <c r="J177" s="99">
        <v>895</v>
      </c>
      <c r="K177" s="189">
        <v>0.53</v>
      </c>
      <c r="L177" s="99">
        <v>6</v>
      </c>
      <c r="M177" s="189">
        <v>0</v>
      </c>
      <c r="N177" s="99">
        <v>6</v>
      </c>
      <c r="O177" s="189">
        <v>0</v>
      </c>
      <c r="P177" s="99">
        <v>126</v>
      </c>
      <c r="Q177" s="189">
        <v>7.0000000000000007E-2</v>
      </c>
      <c r="R177" s="189"/>
      <c r="S177" s="99">
        <v>348</v>
      </c>
      <c r="T177" s="189">
        <v>0.21</v>
      </c>
      <c r="U177" s="99">
        <v>261</v>
      </c>
      <c r="V177" s="189">
        <v>0.15</v>
      </c>
      <c r="W177" s="99">
        <v>61</v>
      </c>
      <c r="X177" s="189">
        <v>0.04</v>
      </c>
      <c r="Y177" s="99">
        <v>26</v>
      </c>
      <c r="Z177" s="189">
        <v>0.02</v>
      </c>
      <c r="AA177" s="189"/>
      <c r="AB177" s="99">
        <v>136</v>
      </c>
      <c r="AC177" s="189">
        <v>0.08</v>
      </c>
      <c r="AD177" s="99">
        <v>50</v>
      </c>
      <c r="AE177" s="189">
        <v>0.03</v>
      </c>
      <c r="AF177" s="99">
        <v>20</v>
      </c>
      <c r="AG177" s="189">
        <v>0.01</v>
      </c>
      <c r="AH177" s="99">
        <v>25</v>
      </c>
      <c r="AI177" s="189">
        <v>0.01</v>
      </c>
      <c r="AJ177" s="99">
        <v>3</v>
      </c>
      <c r="AK177" s="189">
        <v>0</v>
      </c>
      <c r="AL177" s="99">
        <v>38</v>
      </c>
      <c r="AM177" s="189">
        <v>0.02</v>
      </c>
      <c r="AN177" s="189"/>
      <c r="AO177" s="99">
        <v>97</v>
      </c>
      <c r="AP177" s="189">
        <v>0.06</v>
      </c>
      <c r="AQ177" s="99">
        <v>32</v>
      </c>
      <c r="AR177" s="189">
        <v>0.02</v>
      </c>
      <c r="AS177" s="99">
        <v>44</v>
      </c>
      <c r="AT177" s="189">
        <v>0.03</v>
      </c>
      <c r="AU177" s="99">
        <v>6</v>
      </c>
      <c r="AV177" s="189">
        <v>0</v>
      </c>
      <c r="AW177" s="99">
        <v>15</v>
      </c>
      <c r="AX177" s="189">
        <v>0.01</v>
      </c>
      <c r="AY177" s="189"/>
      <c r="AZ177" s="99">
        <v>63</v>
      </c>
      <c r="BA177" s="189">
        <v>0.04</v>
      </c>
      <c r="BB177" s="99">
        <v>26</v>
      </c>
      <c r="BC177" s="189">
        <v>0.02</v>
      </c>
      <c r="BD177" s="99">
        <v>37</v>
      </c>
      <c r="BE177" s="189">
        <v>0.02</v>
      </c>
      <c r="BF177" s="189"/>
      <c r="BG177" s="99">
        <v>12</v>
      </c>
      <c r="BH177" s="189">
        <v>0.01</v>
      </c>
      <c r="BJ177" s="161"/>
      <c r="BK177" s="161"/>
      <c r="BL177" s="161"/>
      <c r="BM177" s="161"/>
      <c r="BN177" s="161"/>
      <c r="BO177" s="161"/>
    </row>
    <row r="178" spans="1:67" ht="15" customHeight="1" x14ac:dyDescent="0.2">
      <c r="A178" s="101" t="s">
        <v>592</v>
      </c>
      <c r="B178" s="101" t="s">
        <v>593</v>
      </c>
      <c r="C178" s="142"/>
      <c r="D178" s="142"/>
      <c r="E178" s="99">
        <v>297</v>
      </c>
      <c r="F178" s="189">
        <v>1</v>
      </c>
      <c r="G178" s="188"/>
      <c r="H178" s="99">
        <v>244</v>
      </c>
      <c r="I178" s="189">
        <v>0.82</v>
      </c>
      <c r="J178" s="99">
        <v>211</v>
      </c>
      <c r="K178" s="189">
        <v>0.71</v>
      </c>
      <c r="L178" s="99">
        <v>0</v>
      </c>
      <c r="M178" s="189">
        <v>0</v>
      </c>
      <c r="N178" s="99">
        <v>0</v>
      </c>
      <c r="O178" s="189">
        <v>0</v>
      </c>
      <c r="P178" s="99">
        <v>33</v>
      </c>
      <c r="Q178" s="189">
        <v>0.11</v>
      </c>
      <c r="R178" s="189"/>
      <c r="S178" s="99">
        <v>13</v>
      </c>
      <c r="T178" s="189">
        <v>0.04</v>
      </c>
      <c r="U178" s="99">
        <v>9</v>
      </c>
      <c r="V178" s="189">
        <v>0.03</v>
      </c>
      <c r="W178" s="99">
        <v>4</v>
      </c>
      <c r="X178" s="189">
        <v>0.01</v>
      </c>
      <c r="Y178" s="99">
        <v>0</v>
      </c>
      <c r="Z178" s="189">
        <v>0</v>
      </c>
      <c r="AA178" s="189"/>
      <c r="AB178" s="99">
        <v>13</v>
      </c>
      <c r="AC178" s="189">
        <v>0.04</v>
      </c>
      <c r="AD178" s="99">
        <v>2</v>
      </c>
      <c r="AE178" s="189">
        <v>0.01</v>
      </c>
      <c r="AF178" s="99">
        <v>0</v>
      </c>
      <c r="AG178" s="189">
        <v>0</v>
      </c>
      <c r="AH178" s="99">
        <v>4</v>
      </c>
      <c r="AI178" s="189">
        <v>0.01</v>
      </c>
      <c r="AJ178" s="99">
        <v>3</v>
      </c>
      <c r="AK178" s="189">
        <v>0.01</v>
      </c>
      <c r="AL178" s="99">
        <v>4</v>
      </c>
      <c r="AM178" s="189">
        <v>0.01</v>
      </c>
      <c r="AN178" s="189"/>
      <c r="AO178" s="99">
        <v>5</v>
      </c>
      <c r="AP178" s="189">
        <v>0.02</v>
      </c>
      <c r="AQ178" s="99">
        <v>3</v>
      </c>
      <c r="AR178" s="189">
        <v>0.01</v>
      </c>
      <c r="AS178" s="99">
        <v>1</v>
      </c>
      <c r="AT178" s="189">
        <v>0</v>
      </c>
      <c r="AU178" s="99">
        <v>0</v>
      </c>
      <c r="AV178" s="189">
        <v>0</v>
      </c>
      <c r="AW178" s="99">
        <v>1</v>
      </c>
      <c r="AX178" s="189">
        <v>0</v>
      </c>
      <c r="AY178" s="189"/>
      <c r="AZ178" s="99">
        <v>4</v>
      </c>
      <c r="BA178" s="189">
        <v>0.01</v>
      </c>
      <c r="BB178" s="99">
        <v>0</v>
      </c>
      <c r="BC178" s="189">
        <v>0</v>
      </c>
      <c r="BD178" s="99">
        <v>4</v>
      </c>
      <c r="BE178" s="189">
        <v>0.01</v>
      </c>
      <c r="BF178" s="189"/>
      <c r="BG178" s="99">
        <v>18</v>
      </c>
      <c r="BH178" s="189">
        <v>0.06</v>
      </c>
      <c r="BJ178" s="161"/>
      <c r="BK178" s="161"/>
      <c r="BL178" s="161"/>
      <c r="BM178" s="161"/>
      <c r="BN178" s="161"/>
      <c r="BO178" s="161"/>
    </row>
    <row r="179" spans="1:67" ht="15" customHeight="1" x14ac:dyDescent="0.2">
      <c r="A179" s="101" t="s">
        <v>594</v>
      </c>
      <c r="B179" s="101" t="s">
        <v>595</v>
      </c>
      <c r="C179" s="142"/>
      <c r="D179" s="142"/>
      <c r="E179" s="99">
        <v>742</v>
      </c>
      <c r="F179" s="189">
        <v>1</v>
      </c>
      <c r="G179" s="188"/>
      <c r="H179" s="99">
        <v>716</v>
      </c>
      <c r="I179" s="189">
        <v>0.96</v>
      </c>
      <c r="J179" s="99">
        <v>667</v>
      </c>
      <c r="K179" s="189">
        <v>0.9</v>
      </c>
      <c r="L179" s="99">
        <v>1</v>
      </c>
      <c r="M179" s="189">
        <v>0</v>
      </c>
      <c r="N179" s="99">
        <v>3</v>
      </c>
      <c r="O179" s="189">
        <v>0</v>
      </c>
      <c r="P179" s="99">
        <v>45</v>
      </c>
      <c r="Q179" s="189">
        <v>0.06</v>
      </c>
      <c r="R179" s="189"/>
      <c r="S179" s="99">
        <v>10</v>
      </c>
      <c r="T179" s="189">
        <v>0.01</v>
      </c>
      <c r="U179" s="99">
        <v>5</v>
      </c>
      <c r="V179" s="189">
        <v>0.01</v>
      </c>
      <c r="W179" s="99">
        <v>4</v>
      </c>
      <c r="X179" s="189">
        <v>0.01</v>
      </c>
      <c r="Y179" s="99">
        <v>1</v>
      </c>
      <c r="Z179" s="189">
        <v>0</v>
      </c>
      <c r="AA179" s="189"/>
      <c r="AB179" s="99">
        <v>6</v>
      </c>
      <c r="AC179" s="189">
        <v>0.01</v>
      </c>
      <c r="AD179" s="99">
        <v>1</v>
      </c>
      <c r="AE179" s="189">
        <v>0</v>
      </c>
      <c r="AF179" s="99">
        <v>1</v>
      </c>
      <c r="AG179" s="189">
        <v>0</v>
      </c>
      <c r="AH179" s="99">
        <v>2</v>
      </c>
      <c r="AI179" s="189">
        <v>0</v>
      </c>
      <c r="AJ179" s="99">
        <v>1</v>
      </c>
      <c r="AK179" s="189">
        <v>0</v>
      </c>
      <c r="AL179" s="99">
        <v>1</v>
      </c>
      <c r="AM179" s="189">
        <v>0</v>
      </c>
      <c r="AN179" s="189"/>
      <c r="AO179" s="99">
        <v>3</v>
      </c>
      <c r="AP179" s="189">
        <v>0</v>
      </c>
      <c r="AQ179" s="99">
        <v>1</v>
      </c>
      <c r="AR179" s="189">
        <v>0</v>
      </c>
      <c r="AS179" s="99">
        <v>0</v>
      </c>
      <c r="AT179" s="189">
        <v>0</v>
      </c>
      <c r="AU179" s="99">
        <v>1</v>
      </c>
      <c r="AV179" s="189">
        <v>0</v>
      </c>
      <c r="AW179" s="99">
        <v>1</v>
      </c>
      <c r="AX179" s="189">
        <v>0</v>
      </c>
      <c r="AY179" s="189"/>
      <c r="AZ179" s="99">
        <v>0</v>
      </c>
      <c r="BA179" s="189">
        <v>0</v>
      </c>
      <c r="BB179" s="99">
        <v>0</v>
      </c>
      <c r="BC179" s="189">
        <v>0</v>
      </c>
      <c r="BD179" s="99">
        <v>0</v>
      </c>
      <c r="BE179" s="189">
        <v>0</v>
      </c>
      <c r="BF179" s="189"/>
      <c r="BG179" s="99">
        <v>7</v>
      </c>
      <c r="BH179" s="189">
        <v>0.01</v>
      </c>
      <c r="BJ179" s="161"/>
      <c r="BK179" s="161"/>
      <c r="BL179" s="161"/>
      <c r="BM179" s="161"/>
      <c r="BN179" s="161"/>
      <c r="BO179" s="161"/>
    </row>
    <row r="180" spans="1:67" ht="15" customHeight="1" x14ac:dyDescent="0.2">
      <c r="A180" s="101" t="s">
        <v>596</v>
      </c>
      <c r="B180" s="101" t="s">
        <v>597</v>
      </c>
      <c r="C180" s="142"/>
      <c r="D180" s="142"/>
      <c r="E180" s="99">
        <v>304</v>
      </c>
      <c r="F180" s="189">
        <v>1</v>
      </c>
      <c r="G180" s="188"/>
      <c r="H180" s="99">
        <v>227</v>
      </c>
      <c r="I180" s="189">
        <v>0.75</v>
      </c>
      <c r="J180" s="99">
        <v>196</v>
      </c>
      <c r="K180" s="189">
        <v>0.64</v>
      </c>
      <c r="L180" s="99">
        <v>1</v>
      </c>
      <c r="M180" s="189">
        <v>0</v>
      </c>
      <c r="N180" s="99">
        <v>3</v>
      </c>
      <c r="O180" s="189">
        <v>0.01</v>
      </c>
      <c r="P180" s="99">
        <v>27</v>
      </c>
      <c r="Q180" s="189">
        <v>0.09</v>
      </c>
      <c r="R180" s="189"/>
      <c r="S180" s="99">
        <v>3</v>
      </c>
      <c r="T180" s="189">
        <v>0.01</v>
      </c>
      <c r="U180" s="99">
        <v>3</v>
      </c>
      <c r="V180" s="189">
        <v>0.01</v>
      </c>
      <c r="W180" s="99">
        <v>0</v>
      </c>
      <c r="X180" s="189">
        <v>0</v>
      </c>
      <c r="Y180" s="99">
        <v>0</v>
      </c>
      <c r="Z180" s="189">
        <v>0</v>
      </c>
      <c r="AA180" s="189"/>
      <c r="AB180" s="99">
        <v>1</v>
      </c>
      <c r="AC180" s="189">
        <v>0</v>
      </c>
      <c r="AD180" s="99">
        <v>0</v>
      </c>
      <c r="AE180" s="189">
        <v>0</v>
      </c>
      <c r="AF180" s="99">
        <v>1</v>
      </c>
      <c r="AG180" s="189">
        <v>0</v>
      </c>
      <c r="AH180" s="99">
        <v>0</v>
      </c>
      <c r="AI180" s="189">
        <v>0</v>
      </c>
      <c r="AJ180" s="99">
        <v>0</v>
      </c>
      <c r="AK180" s="189">
        <v>0</v>
      </c>
      <c r="AL180" s="99">
        <v>0</v>
      </c>
      <c r="AM180" s="189">
        <v>0</v>
      </c>
      <c r="AN180" s="189"/>
      <c r="AO180" s="99">
        <v>2</v>
      </c>
      <c r="AP180" s="189">
        <v>0.01</v>
      </c>
      <c r="AQ180" s="99">
        <v>1</v>
      </c>
      <c r="AR180" s="189">
        <v>0</v>
      </c>
      <c r="AS180" s="99">
        <v>0</v>
      </c>
      <c r="AT180" s="189">
        <v>0</v>
      </c>
      <c r="AU180" s="99">
        <v>0</v>
      </c>
      <c r="AV180" s="189">
        <v>0</v>
      </c>
      <c r="AW180" s="99">
        <v>1</v>
      </c>
      <c r="AX180" s="189">
        <v>0</v>
      </c>
      <c r="AY180" s="189"/>
      <c r="AZ180" s="99">
        <v>4</v>
      </c>
      <c r="BA180" s="189">
        <v>0.01</v>
      </c>
      <c r="BB180" s="99">
        <v>0</v>
      </c>
      <c r="BC180" s="189">
        <v>0</v>
      </c>
      <c r="BD180" s="99">
        <v>4</v>
      </c>
      <c r="BE180" s="189">
        <v>0.01</v>
      </c>
      <c r="BF180" s="189"/>
      <c r="BG180" s="99">
        <v>67</v>
      </c>
      <c r="BH180" s="189">
        <v>0.22</v>
      </c>
      <c r="BJ180" s="161"/>
      <c r="BK180" s="161"/>
      <c r="BL180" s="161"/>
      <c r="BM180" s="161"/>
      <c r="BN180" s="161"/>
      <c r="BO180" s="161"/>
    </row>
    <row r="181" spans="1:67" ht="15" customHeight="1" x14ac:dyDescent="0.2">
      <c r="A181" s="101" t="s">
        <v>598</v>
      </c>
      <c r="B181" s="101" t="s">
        <v>599</v>
      </c>
      <c r="C181" s="142"/>
      <c r="D181" s="142"/>
      <c r="E181" s="99">
        <v>2270</v>
      </c>
      <c r="F181" s="189">
        <v>1</v>
      </c>
      <c r="G181" s="188"/>
      <c r="H181" s="99">
        <v>1384</v>
      </c>
      <c r="I181" s="189">
        <v>0.61</v>
      </c>
      <c r="J181" s="99">
        <v>1297</v>
      </c>
      <c r="K181" s="189">
        <v>0.56999999999999995</v>
      </c>
      <c r="L181" s="99">
        <v>5</v>
      </c>
      <c r="M181" s="189">
        <v>0</v>
      </c>
      <c r="N181" s="99">
        <v>2</v>
      </c>
      <c r="O181" s="189">
        <v>0</v>
      </c>
      <c r="P181" s="99">
        <v>80</v>
      </c>
      <c r="Q181" s="189">
        <v>0.04</v>
      </c>
      <c r="R181" s="189"/>
      <c r="S181" s="99">
        <v>176</v>
      </c>
      <c r="T181" s="189">
        <v>0.08</v>
      </c>
      <c r="U181" s="99">
        <v>148</v>
      </c>
      <c r="V181" s="189">
        <v>7.0000000000000007E-2</v>
      </c>
      <c r="W181" s="99">
        <v>3</v>
      </c>
      <c r="X181" s="189">
        <v>0</v>
      </c>
      <c r="Y181" s="99">
        <v>25</v>
      </c>
      <c r="Z181" s="189">
        <v>0.01</v>
      </c>
      <c r="AA181" s="189"/>
      <c r="AB181" s="99">
        <v>160</v>
      </c>
      <c r="AC181" s="189">
        <v>7.0000000000000007E-2</v>
      </c>
      <c r="AD181" s="99">
        <v>45</v>
      </c>
      <c r="AE181" s="189">
        <v>0.02</v>
      </c>
      <c r="AF181" s="99">
        <v>5</v>
      </c>
      <c r="AG181" s="189">
        <v>0</v>
      </c>
      <c r="AH181" s="99">
        <v>36</v>
      </c>
      <c r="AI181" s="189">
        <v>0.02</v>
      </c>
      <c r="AJ181" s="99">
        <v>4</v>
      </c>
      <c r="AK181" s="189">
        <v>0</v>
      </c>
      <c r="AL181" s="99">
        <v>70</v>
      </c>
      <c r="AM181" s="189">
        <v>0.03</v>
      </c>
      <c r="AN181" s="189"/>
      <c r="AO181" s="99">
        <v>70</v>
      </c>
      <c r="AP181" s="189">
        <v>0.03</v>
      </c>
      <c r="AQ181" s="99">
        <v>3</v>
      </c>
      <c r="AR181" s="189">
        <v>0</v>
      </c>
      <c r="AS181" s="99">
        <v>12</v>
      </c>
      <c r="AT181" s="189">
        <v>0.01</v>
      </c>
      <c r="AU181" s="99">
        <v>2</v>
      </c>
      <c r="AV181" s="189">
        <v>0</v>
      </c>
      <c r="AW181" s="99">
        <v>53</v>
      </c>
      <c r="AX181" s="189">
        <v>0.02</v>
      </c>
      <c r="AY181" s="189"/>
      <c r="AZ181" s="99">
        <v>370</v>
      </c>
      <c r="BA181" s="189">
        <v>0.16</v>
      </c>
      <c r="BB181" s="99">
        <v>102</v>
      </c>
      <c r="BC181" s="189">
        <v>0.04</v>
      </c>
      <c r="BD181" s="99">
        <v>268</v>
      </c>
      <c r="BE181" s="189">
        <v>0.12</v>
      </c>
      <c r="BF181" s="189"/>
      <c r="BG181" s="99">
        <v>110</v>
      </c>
      <c r="BH181" s="189">
        <v>0.05</v>
      </c>
      <c r="BJ181" s="161"/>
      <c r="BK181" s="161"/>
      <c r="BL181" s="161"/>
      <c r="BM181" s="161"/>
      <c r="BN181" s="161"/>
      <c r="BO181" s="161"/>
    </row>
    <row r="182" spans="1:67" ht="15" customHeight="1" x14ac:dyDescent="0.2">
      <c r="A182" s="101" t="s">
        <v>600</v>
      </c>
      <c r="B182" s="101" t="s">
        <v>601</v>
      </c>
      <c r="C182" s="142"/>
      <c r="D182" s="142"/>
      <c r="E182" s="99">
        <v>536</v>
      </c>
      <c r="F182" s="189">
        <v>1</v>
      </c>
      <c r="G182" s="188"/>
      <c r="H182" s="99">
        <v>416</v>
      </c>
      <c r="I182" s="189">
        <v>0.78</v>
      </c>
      <c r="J182" s="99">
        <v>402</v>
      </c>
      <c r="K182" s="189">
        <v>0.75</v>
      </c>
      <c r="L182" s="99">
        <v>1</v>
      </c>
      <c r="M182" s="189">
        <v>0</v>
      </c>
      <c r="N182" s="99">
        <v>0</v>
      </c>
      <c r="O182" s="189">
        <v>0</v>
      </c>
      <c r="P182" s="99">
        <v>13</v>
      </c>
      <c r="Q182" s="189">
        <v>0.02</v>
      </c>
      <c r="R182" s="189"/>
      <c r="S182" s="99">
        <v>23</v>
      </c>
      <c r="T182" s="189">
        <v>0.04</v>
      </c>
      <c r="U182" s="99">
        <v>12</v>
      </c>
      <c r="V182" s="189">
        <v>0.02</v>
      </c>
      <c r="W182" s="99">
        <v>4</v>
      </c>
      <c r="X182" s="189">
        <v>0.01</v>
      </c>
      <c r="Y182" s="99">
        <v>7</v>
      </c>
      <c r="Z182" s="189">
        <v>0.01</v>
      </c>
      <c r="AA182" s="189"/>
      <c r="AB182" s="99">
        <v>24</v>
      </c>
      <c r="AC182" s="189">
        <v>0.04</v>
      </c>
      <c r="AD182" s="99">
        <v>9</v>
      </c>
      <c r="AE182" s="189">
        <v>0.02</v>
      </c>
      <c r="AF182" s="99">
        <v>2</v>
      </c>
      <c r="AG182" s="189">
        <v>0</v>
      </c>
      <c r="AH182" s="99">
        <v>1</v>
      </c>
      <c r="AI182" s="189">
        <v>0</v>
      </c>
      <c r="AJ182" s="99">
        <v>0</v>
      </c>
      <c r="AK182" s="189">
        <v>0</v>
      </c>
      <c r="AL182" s="99">
        <v>12</v>
      </c>
      <c r="AM182" s="189">
        <v>0.02</v>
      </c>
      <c r="AN182" s="189"/>
      <c r="AO182" s="99">
        <v>9</v>
      </c>
      <c r="AP182" s="189">
        <v>0.02</v>
      </c>
      <c r="AQ182" s="99">
        <v>4</v>
      </c>
      <c r="AR182" s="189">
        <v>0.01</v>
      </c>
      <c r="AS182" s="99">
        <v>0</v>
      </c>
      <c r="AT182" s="189">
        <v>0</v>
      </c>
      <c r="AU182" s="99">
        <v>1</v>
      </c>
      <c r="AV182" s="189">
        <v>0</v>
      </c>
      <c r="AW182" s="99">
        <v>4</v>
      </c>
      <c r="AX182" s="189">
        <v>0.01</v>
      </c>
      <c r="AY182" s="189"/>
      <c r="AZ182" s="99">
        <v>36</v>
      </c>
      <c r="BA182" s="189">
        <v>7.0000000000000007E-2</v>
      </c>
      <c r="BB182" s="99">
        <v>6</v>
      </c>
      <c r="BC182" s="189">
        <v>0.01</v>
      </c>
      <c r="BD182" s="99">
        <v>30</v>
      </c>
      <c r="BE182" s="189">
        <v>0.06</v>
      </c>
      <c r="BF182" s="189"/>
      <c r="BG182" s="99">
        <v>28</v>
      </c>
      <c r="BH182" s="189">
        <v>0.05</v>
      </c>
      <c r="BJ182" s="161"/>
      <c r="BK182" s="161"/>
      <c r="BL182" s="161"/>
      <c r="BM182" s="161"/>
      <c r="BN182" s="161"/>
      <c r="BO182" s="161"/>
    </row>
    <row r="183" spans="1:67" ht="15" customHeight="1" x14ac:dyDescent="0.2">
      <c r="A183" s="101" t="s">
        <v>602</v>
      </c>
      <c r="B183" s="101" t="s">
        <v>603</v>
      </c>
      <c r="C183" s="142"/>
      <c r="D183" s="142"/>
      <c r="E183" s="99">
        <v>3719</v>
      </c>
      <c r="F183" s="189">
        <v>1</v>
      </c>
      <c r="G183" s="188"/>
      <c r="H183" s="99">
        <v>693</v>
      </c>
      <c r="I183" s="189">
        <v>0.19</v>
      </c>
      <c r="J183" s="99">
        <v>305</v>
      </c>
      <c r="K183" s="189">
        <v>0.08</v>
      </c>
      <c r="L183" s="99">
        <v>22</v>
      </c>
      <c r="M183" s="189">
        <v>0.01</v>
      </c>
      <c r="N183" s="99">
        <v>7</v>
      </c>
      <c r="O183" s="189">
        <v>0</v>
      </c>
      <c r="P183" s="99">
        <v>359</v>
      </c>
      <c r="Q183" s="189">
        <v>0.1</v>
      </c>
      <c r="R183" s="189"/>
      <c r="S183" s="99">
        <v>1131</v>
      </c>
      <c r="T183" s="189">
        <v>0.3</v>
      </c>
      <c r="U183" s="99">
        <v>804</v>
      </c>
      <c r="V183" s="189">
        <v>0.22</v>
      </c>
      <c r="W183" s="99">
        <v>262</v>
      </c>
      <c r="X183" s="189">
        <v>7.0000000000000007E-2</v>
      </c>
      <c r="Y183" s="99">
        <v>65</v>
      </c>
      <c r="Z183" s="189">
        <v>0.02</v>
      </c>
      <c r="AA183" s="189"/>
      <c r="AB183" s="99">
        <v>1313</v>
      </c>
      <c r="AC183" s="189">
        <v>0.35</v>
      </c>
      <c r="AD183" s="99">
        <v>307</v>
      </c>
      <c r="AE183" s="189">
        <v>0.08</v>
      </c>
      <c r="AF183" s="99">
        <v>105</v>
      </c>
      <c r="AG183" s="189">
        <v>0.03</v>
      </c>
      <c r="AH183" s="99">
        <v>667</v>
      </c>
      <c r="AI183" s="189">
        <v>0.18</v>
      </c>
      <c r="AJ183" s="99">
        <v>8</v>
      </c>
      <c r="AK183" s="189">
        <v>0</v>
      </c>
      <c r="AL183" s="99">
        <v>226</v>
      </c>
      <c r="AM183" s="189">
        <v>0.06</v>
      </c>
      <c r="AN183" s="189"/>
      <c r="AO183" s="99">
        <v>176</v>
      </c>
      <c r="AP183" s="189">
        <v>0.05</v>
      </c>
      <c r="AQ183" s="99">
        <v>78</v>
      </c>
      <c r="AR183" s="189">
        <v>0.02</v>
      </c>
      <c r="AS183" s="99">
        <v>40</v>
      </c>
      <c r="AT183" s="189">
        <v>0.01</v>
      </c>
      <c r="AU183" s="99">
        <v>20</v>
      </c>
      <c r="AV183" s="189">
        <v>0.01</v>
      </c>
      <c r="AW183" s="99">
        <v>38</v>
      </c>
      <c r="AX183" s="189">
        <v>0.01</v>
      </c>
      <c r="AY183" s="189"/>
      <c r="AZ183" s="99">
        <v>234</v>
      </c>
      <c r="BA183" s="189">
        <v>0.06</v>
      </c>
      <c r="BB183" s="99">
        <v>126</v>
      </c>
      <c r="BC183" s="189">
        <v>0.03</v>
      </c>
      <c r="BD183" s="99">
        <v>108</v>
      </c>
      <c r="BE183" s="189">
        <v>0.03</v>
      </c>
      <c r="BF183" s="189"/>
      <c r="BG183" s="99">
        <v>172</v>
      </c>
      <c r="BH183" s="189">
        <v>0.05</v>
      </c>
      <c r="BJ183" s="161"/>
      <c r="BK183" s="161"/>
      <c r="BL183" s="161"/>
      <c r="BM183" s="161"/>
      <c r="BN183" s="161"/>
      <c r="BO183" s="161"/>
    </row>
    <row r="184" spans="1:67" ht="15" customHeight="1" x14ac:dyDescent="0.2">
      <c r="A184" s="101" t="s">
        <v>604</v>
      </c>
      <c r="B184" s="101" t="s">
        <v>605</v>
      </c>
      <c r="C184" s="142"/>
      <c r="D184" s="142"/>
      <c r="E184" s="99">
        <v>910</v>
      </c>
      <c r="F184" s="189">
        <v>1</v>
      </c>
      <c r="G184" s="188"/>
      <c r="H184" s="99">
        <v>864</v>
      </c>
      <c r="I184" s="189">
        <v>0.95</v>
      </c>
      <c r="J184" s="99">
        <v>837</v>
      </c>
      <c r="K184" s="189">
        <v>0.92</v>
      </c>
      <c r="L184" s="99">
        <v>1</v>
      </c>
      <c r="M184" s="189">
        <v>0</v>
      </c>
      <c r="N184" s="99">
        <v>1</v>
      </c>
      <c r="O184" s="189">
        <v>0</v>
      </c>
      <c r="P184" s="99">
        <v>25</v>
      </c>
      <c r="Q184" s="189">
        <v>0.03</v>
      </c>
      <c r="R184" s="189"/>
      <c r="S184" s="99">
        <v>9</v>
      </c>
      <c r="T184" s="189">
        <v>0.01</v>
      </c>
      <c r="U184" s="99">
        <v>5</v>
      </c>
      <c r="V184" s="189">
        <v>0.01</v>
      </c>
      <c r="W184" s="99">
        <v>2</v>
      </c>
      <c r="X184" s="189">
        <v>0</v>
      </c>
      <c r="Y184" s="99">
        <v>2</v>
      </c>
      <c r="Z184" s="189">
        <v>0</v>
      </c>
      <c r="AA184" s="189"/>
      <c r="AB184" s="99">
        <v>12</v>
      </c>
      <c r="AC184" s="189">
        <v>0.01</v>
      </c>
      <c r="AD184" s="99">
        <v>0</v>
      </c>
      <c r="AE184" s="189">
        <v>0</v>
      </c>
      <c r="AF184" s="99">
        <v>1</v>
      </c>
      <c r="AG184" s="189">
        <v>0</v>
      </c>
      <c r="AH184" s="99">
        <v>2</v>
      </c>
      <c r="AI184" s="189">
        <v>0</v>
      </c>
      <c r="AJ184" s="99">
        <v>1</v>
      </c>
      <c r="AK184" s="189">
        <v>0</v>
      </c>
      <c r="AL184" s="99">
        <v>8</v>
      </c>
      <c r="AM184" s="189">
        <v>0.01</v>
      </c>
      <c r="AN184" s="189"/>
      <c r="AO184" s="99">
        <v>14</v>
      </c>
      <c r="AP184" s="189">
        <v>0.02</v>
      </c>
      <c r="AQ184" s="99">
        <v>6</v>
      </c>
      <c r="AR184" s="189">
        <v>0.01</v>
      </c>
      <c r="AS184" s="99">
        <v>2</v>
      </c>
      <c r="AT184" s="189">
        <v>0</v>
      </c>
      <c r="AU184" s="99">
        <v>4</v>
      </c>
      <c r="AV184" s="189">
        <v>0</v>
      </c>
      <c r="AW184" s="99">
        <v>2</v>
      </c>
      <c r="AX184" s="189">
        <v>0</v>
      </c>
      <c r="AY184" s="189"/>
      <c r="AZ184" s="99">
        <v>0</v>
      </c>
      <c r="BA184" s="189">
        <v>0</v>
      </c>
      <c r="BB184" s="99">
        <v>0</v>
      </c>
      <c r="BC184" s="189">
        <v>0</v>
      </c>
      <c r="BD184" s="99">
        <v>0</v>
      </c>
      <c r="BE184" s="189">
        <v>0</v>
      </c>
      <c r="BF184" s="189"/>
      <c r="BG184" s="99">
        <v>11</v>
      </c>
      <c r="BH184" s="189">
        <v>0.01</v>
      </c>
      <c r="BJ184" s="161"/>
      <c r="BK184" s="161"/>
      <c r="BL184" s="161"/>
      <c r="BM184" s="161"/>
      <c r="BN184" s="161"/>
      <c r="BO184" s="161"/>
    </row>
    <row r="185" spans="1:67" ht="15" customHeight="1" x14ac:dyDescent="0.2">
      <c r="A185" s="101" t="s">
        <v>606</v>
      </c>
      <c r="B185" s="101" t="s">
        <v>607</v>
      </c>
      <c r="C185" s="142"/>
      <c r="D185" s="142"/>
      <c r="E185" s="99">
        <v>239</v>
      </c>
      <c r="F185" s="189">
        <v>1</v>
      </c>
      <c r="G185" s="188"/>
      <c r="H185" s="99">
        <v>177</v>
      </c>
      <c r="I185" s="189">
        <v>0.74</v>
      </c>
      <c r="J185" s="99">
        <v>165</v>
      </c>
      <c r="K185" s="189">
        <v>0.69</v>
      </c>
      <c r="L185" s="99">
        <v>0</v>
      </c>
      <c r="M185" s="189">
        <v>0</v>
      </c>
      <c r="N185" s="99">
        <v>0</v>
      </c>
      <c r="O185" s="189">
        <v>0</v>
      </c>
      <c r="P185" s="99">
        <v>12</v>
      </c>
      <c r="Q185" s="189">
        <v>0.05</v>
      </c>
      <c r="R185" s="189"/>
      <c r="S185" s="99">
        <v>2</v>
      </c>
      <c r="T185" s="189">
        <v>0.01</v>
      </c>
      <c r="U185" s="99">
        <v>2</v>
      </c>
      <c r="V185" s="189">
        <v>0.01</v>
      </c>
      <c r="W185" s="99">
        <v>0</v>
      </c>
      <c r="X185" s="189">
        <v>0</v>
      </c>
      <c r="Y185" s="99">
        <v>0</v>
      </c>
      <c r="Z185" s="189">
        <v>0</v>
      </c>
      <c r="AA185" s="189"/>
      <c r="AB185" s="99">
        <v>4</v>
      </c>
      <c r="AC185" s="189">
        <v>0.02</v>
      </c>
      <c r="AD185" s="99">
        <v>1</v>
      </c>
      <c r="AE185" s="189">
        <v>0</v>
      </c>
      <c r="AF185" s="99">
        <v>0</v>
      </c>
      <c r="AG185" s="189">
        <v>0</v>
      </c>
      <c r="AH185" s="99">
        <v>1</v>
      </c>
      <c r="AI185" s="189">
        <v>0</v>
      </c>
      <c r="AJ185" s="99">
        <v>0</v>
      </c>
      <c r="AK185" s="189">
        <v>0</v>
      </c>
      <c r="AL185" s="99">
        <v>2</v>
      </c>
      <c r="AM185" s="189">
        <v>0.01</v>
      </c>
      <c r="AN185" s="189"/>
      <c r="AO185" s="99">
        <v>3</v>
      </c>
      <c r="AP185" s="189">
        <v>0.01</v>
      </c>
      <c r="AQ185" s="99">
        <v>0</v>
      </c>
      <c r="AR185" s="189">
        <v>0</v>
      </c>
      <c r="AS185" s="99">
        <v>2</v>
      </c>
      <c r="AT185" s="189">
        <v>0.01</v>
      </c>
      <c r="AU185" s="99">
        <v>1</v>
      </c>
      <c r="AV185" s="189">
        <v>0</v>
      </c>
      <c r="AW185" s="99">
        <v>0</v>
      </c>
      <c r="AX185" s="189">
        <v>0</v>
      </c>
      <c r="AY185" s="189"/>
      <c r="AZ185" s="99">
        <v>5</v>
      </c>
      <c r="BA185" s="189">
        <v>0.02</v>
      </c>
      <c r="BB185" s="99">
        <v>3</v>
      </c>
      <c r="BC185" s="189">
        <v>0.01</v>
      </c>
      <c r="BD185" s="99">
        <v>2</v>
      </c>
      <c r="BE185" s="189">
        <v>0.01</v>
      </c>
      <c r="BF185" s="189"/>
      <c r="BG185" s="99">
        <v>48</v>
      </c>
      <c r="BH185" s="189">
        <v>0.2</v>
      </c>
      <c r="BJ185" s="161"/>
      <c r="BK185" s="161"/>
      <c r="BL185" s="161"/>
      <c r="BM185" s="161"/>
      <c r="BN185" s="161"/>
      <c r="BO185" s="161"/>
    </row>
    <row r="186" spans="1:67" ht="15" customHeight="1" x14ac:dyDescent="0.2">
      <c r="A186" s="101" t="s">
        <v>608</v>
      </c>
      <c r="B186" s="101" t="s">
        <v>609</v>
      </c>
      <c r="C186" s="142"/>
      <c r="D186" s="142"/>
      <c r="E186" s="99">
        <v>1361</v>
      </c>
      <c r="F186" s="189">
        <v>1</v>
      </c>
      <c r="G186" s="188"/>
      <c r="H186" s="99">
        <v>1283</v>
      </c>
      <c r="I186" s="189">
        <v>0.94</v>
      </c>
      <c r="J186" s="99">
        <v>1255</v>
      </c>
      <c r="K186" s="189">
        <v>0.92</v>
      </c>
      <c r="L186" s="99">
        <v>5</v>
      </c>
      <c r="M186" s="189">
        <v>0</v>
      </c>
      <c r="N186" s="99">
        <v>1</v>
      </c>
      <c r="O186" s="189">
        <v>0</v>
      </c>
      <c r="P186" s="99">
        <v>22</v>
      </c>
      <c r="Q186" s="189">
        <v>0.02</v>
      </c>
      <c r="R186" s="189"/>
      <c r="S186" s="99">
        <v>10</v>
      </c>
      <c r="T186" s="189">
        <v>0.01</v>
      </c>
      <c r="U186" s="99">
        <v>8</v>
      </c>
      <c r="V186" s="189">
        <v>0.01</v>
      </c>
      <c r="W186" s="99">
        <v>1</v>
      </c>
      <c r="X186" s="189">
        <v>0</v>
      </c>
      <c r="Y186" s="99">
        <v>1</v>
      </c>
      <c r="Z186" s="189">
        <v>0</v>
      </c>
      <c r="AA186" s="189"/>
      <c r="AB186" s="99">
        <v>8</v>
      </c>
      <c r="AC186" s="189">
        <v>0.01</v>
      </c>
      <c r="AD186" s="99">
        <v>1</v>
      </c>
      <c r="AE186" s="189">
        <v>0</v>
      </c>
      <c r="AF186" s="99">
        <v>2</v>
      </c>
      <c r="AG186" s="189">
        <v>0</v>
      </c>
      <c r="AH186" s="99">
        <v>2</v>
      </c>
      <c r="AI186" s="189">
        <v>0</v>
      </c>
      <c r="AJ186" s="99">
        <v>0</v>
      </c>
      <c r="AK186" s="189">
        <v>0</v>
      </c>
      <c r="AL186" s="99">
        <v>3</v>
      </c>
      <c r="AM186" s="189">
        <v>0</v>
      </c>
      <c r="AN186" s="189"/>
      <c r="AO186" s="99">
        <v>3</v>
      </c>
      <c r="AP186" s="189">
        <v>0</v>
      </c>
      <c r="AQ186" s="99">
        <v>1</v>
      </c>
      <c r="AR186" s="189">
        <v>0</v>
      </c>
      <c r="AS186" s="99">
        <v>1</v>
      </c>
      <c r="AT186" s="189">
        <v>0</v>
      </c>
      <c r="AU186" s="99">
        <v>1</v>
      </c>
      <c r="AV186" s="189">
        <v>0</v>
      </c>
      <c r="AW186" s="99">
        <v>0</v>
      </c>
      <c r="AX186" s="189">
        <v>0</v>
      </c>
      <c r="AY186" s="189"/>
      <c r="AZ186" s="99">
        <v>31</v>
      </c>
      <c r="BA186" s="189">
        <v>0.02</v>
      </c>
      <c r="BB186" s="99">
        <v>13</v>
      </c>
      <c r="BC186" s="189">
        <v>0.01</v>
      </c>
      <c r="BD186" s="99">
        <v>18</v>
      </c>
      <c r="BE186" s="189">
        <v>0.01</v>
      </c>
      <c r="BF186" s="189"/>
      <c r="BG186" s="99">
        <v>26</v>
      </c>
      <c r="BH186" s="189">
        <v>0.02</v>
      </c>
      <c r="BJ186" s="161"/>
      <c r="BK186" s="161"/>
      <c r="BL186" s="161"/>
      <c r="BM186" s="161"/>
      <c r="BN186" s="161"/>
      <c r="BO186" s="161"/>
    </row>
    <row r="187" spans="1:67" ht="15" customHeight="1" x14ac:dyDescent="0.2">
      <c r="A187" s="101" t="s">
        <v>610</v>
      </c>
      <c r="B187" s="101" t="s">
        <v>611</v>
      </c>
      <c r="C187" s="142"/>
      <c r="D187" s="142"/>
      <c r="E187" s="99">
        <v>438</v>
      </c>
      <c r="F187" s="189">
        <v>1</v>
      </c>
      <c r="G187" s="188"/>
      <c r="H187" s="99">
        <v>331</v>
      </c>
      <c r="I187" s="189">
        <v>0.76</v>
      </c>
      <c r="J187" s="99">
        <v>307</v>
      </c>
      <c r="K187" s="189">
        <v>0.7</v>
      </c>
      <c r="L187" s="99">
        <v>2</v>
      </c>
      <c r="M187" s="189">
        <v>0</v>
      </c>
      <c r="N187" s="99">
        <v>0</v>
      </c>
      <c r="O187" s="189">
        <v>0</v>
      </c>
      <c r="P187" s="99">
        <v>22</v>
      </c>
      <c r="Q187" s="189">
        <v>0.05</v>
      </c>
      <c r="R187" s="189"/>
      <c r="S187" s="99">
        <v>35</v>
      </c>
      <c r="T187" s="189">
        <v>0.08</v>
      </c>
      <c r="U187" s="99">
        <v>19</v>
      </c>
      <c r="V187" s="189">
        <v>0.04</v>
      </c>
      <c r="W187" s="99">
        <v>15</v>
      </c>
      <c r="X187" s="189">
        <v>0.03</v>
      </c>
      <c r="Y187" s="99">
        <v>1</v>
      </c>
      <c r="Z187" s="189">
        <v>0</v>
      </c>
      <c r="AA187" s="189"/>
      <c r="AB187" s="99">
        <v>17</v>
      </c>
      <c r="AC187" s="189">
        <v>0.04</v>
      </c>
      <c r="AD187" s="99">
        <v>1</v>
      </c>
      <c r="AE187" s="189">
        <v>0</v>
      </c>
      <c r="AF187" s="99">
        <v>4</v>
      </c>
      <c r="AG187" s="189">
        <v>0.01</v>
      </c>
      <c r="AH187" s="99">
        <v>3</v>
      </c>
      <c r="AI187" s="189">
        <v>0.01</v>
      </c>
      <c r="AJ187" s="99">
        <v>1</v>
      </c>
      <c r="AK187" s="189">
        <v>0</v>
      </c>
      <c r="AL187" s="99">
        <v>8</v>
      </c>
      <c r="AM187" s="189">
        <v>0.02</v>
      </c>
      <c r="AN187" s="189"/>
      <c r="AO187" s="99">
        <v>19</v>
      </c>
      <c r="AP187" s="189">
        <v>0.04</v>
      </c>
      <c r="AQ187" s="99">
        <v>13</v>
      </c>
      <c r="AR187" s="189">
        <v>0.03</v>
      </c>
      <c r="AS187" s="99">
        <v>2</v>
      </c>
      <c r="AT187" s="189">
        <v>0</v>
      </c>
      <c r="AU187" s="99">
        <v>0</v>
      </c>
      <c r="AV187" s="189">
        <v>0</v>
      </c>
      <c r="AW187" s="99">
        <v>4</v>
      </c>
      <c r="AX187" s="189">
        <v>0.01</v>
      </c>
      <c r="AY187" s="189"/>
      <c r="AZ187" s="99">
        <v>9</v>
      </c>
      <c r="BA187" s="189">
        <v>0.02</v>
      </c>
      <c r="BB187" s="99">
        <v>5</v>
      </c>
      <c r="BC187" s="189">
        <v>0.01</v>
      </c>
      <c r="BD187" s="99">
        <v>4</v>
      </c>
      <c r="BE187" s="189">
        <v>0.01</v>
      </c>
      <c r="BF187" s="189"/>
      <c r="BG187" s="99">
        <v>27</v>
      </c>
      <c r="BH187" s="189">
        <v>0.06</v>
      </c>
      <c r="BJ187" s="161"/>
      <c r="BK187" s="161"/>
      <c r="BL187" s="161"/>
      <c r="BM187" s="161"/>
      <c r="BN187" s="161"/>
      <c r="BO187" s="161"/>
    </row>
    <row r="188" spans="1:67" ht="15" customHeight="1" x14ac:dyDescent="0.2">
      <c r="A188" s="101" t="s">
        <v>612</v>
      </c>
      <c r="B188" s="101" t="s">
        <v>613</v>
      </c>
      <c r="C188" s="142"/>
      <c r="D188" s="142"/>
      <c r="E188" s="99">
        <v>457</v>
      </c>
      <c r="F188" s="189">
        <v>1</v>
      </c>
      <c r="G188" s="188"/>
      <c r="H188" s="99">
        <v>439</v>
      </c>
      <c r="I188" s="189">
        <v>0.96</v>
      </c>
      <c r="J188" s="99">
        <v>410</v>
      </c>
      <c r="K188" s="189">
        <v>0.9</v>
      </c>
      <c r="L188" s="99">
        <v>0</v>
      </c>
      <c r="M188" s="189">
        <v>0</v>
      </c>
      <c r="N188" s="99">
        <v>1</v>
      </c>
      <c r="O188" s="189">
        <v>0</v>
      </c>
      <c r="P188" s="99">
        <v>28</v>
      </c>
      <c r="Q188" s="189">
        <v>0.06</v>
      </c>
      <c r="R188" s="189"/>
      <c r="S188" s="99">
        <v>1</v>
      </c>
      <c r="T188" s="189">
        <v>0</v>
      </c>
      <c r="U188" s="99">
        <v>1</v>
      </c>
      <c r="V188" s="189">
        <v>0</v>
      </c>
      <c r="W188" s="99">
        <v>0</v>
      </c>
      <c r="X188" s="189">
        <v>0</v>
      </c>
      <c r="Y188" s="99">
        <v>0</v>
      </c>
      <c r="Z188" s="189">
        <v>0</v>
      </c>
      <c r="AA188" s="189"/>
      <c r="AB188" s="99">
        <v>7</v>
      </c>
      <c r="AC188" s="189">
        <v>0.02</v>
      </c>
      <c r="AD188" s="99">
        <v>0</v>
      </c>
      <c r="AE188" s="189">
        <v>0</v>
      </c>
      <c r="AF188" s="99">
        <v>0</v>
      </c>
      <c r="AG188" s="189">
        <v>0</v>
      </c>
      <c r="AH188" s="99">
        <v>1</v>
      </c>
      <c r="AI188" s="189">
        <v>0</v>
      </c>
      <c r="AJ188" s="99">
        <v>2</v>
      </c>
      <c r="AK188" s="189">
        <v>0</v>
      </c>
      <c r="AL188" s="99">
        <v>4</v>
      </c>
      <c r="AM188" s="189">
        <v>0.01</v>
      </c>
      <c r="AN188" s="189"/>
      <c r="AO188" s="99">
        <v>2</v>
      </c>
      <c r="AP188" s="189">
        <v>0</v>
      </c>
      <c r="AQ188" s="99">
        <v>2</v>
      </c>
      <c r="AR188" s="189">
        <v>0</v>
      </c>
      <c r="AS188" s="99">
        <v>0</v>
      </c>
      <c r="AT188" s="189">
        <v>0</v>
      </c>
      <c r="AU188" s="99">
        <v>0</v>
      </c>
      <c r="AV188" s="189">
        <v>0</v>
      </c>
      <c r="AW188" s="99">
        <v>0</v>
      </c>
      <c r="AX188" s="189">
        <v>0</v>
      </c>
      <c r="AY188" s="189"/>
      <c r="AZ188" s="99">
        <v>4</v>
      </c>
      <c r="BA188" s="189">
        <v>0.01</v>
      </c>
      <c r="BB188" s="99">
        <v>0</v>
      </c>
      <c r="BC188" s="189">
        <v>0</v>
      </c>
      <c r="BD188" s="99">
        <v>4</v>
      </c>
      <c r="BE188" s="189">
        <v>0.01</v>
      </c>
      <c r="BF188" s="189"/>
      <c r="BG188" s="99">
        <v>4</v>
      </c>
      <c r="BH188" s="189">
        <v>0.01</v>
      </c>
      <c r="BJ188" s="161"/>
      <c r="BK188" s="161"/>
      <c r="BL188" s="161"/>
      <c r="BM188" s="161"/>
      <c r="BN188" s="161"/>
      <c r="BO188" s="161"/>
    </row>
    <row r="189" spans="1:67" ht="15" customHeight="1" x14ac:dyDescent="0.2">
      <c r="A189" s="101" t="s">
        <v>614</v>
      </c>
      <c r="B189" s="101" t="s">
        <v>615</v>
      </c>
      <c r="C189" s="142"/>
      <c r="D189" s="142"/>
      <c r="E189" s="99">
        <v>956</v>
      </c>
      <c r="F189" s="189">
        <v>1</v>
      </c>
      <c r="G189" s="188"/>
      <c r="H189" s="99">
        <v>687</v>
      </c>
      <c r="I189" s="189">
        <v>0.72</v>
      </c>
      <c r="J189" s="99">
        <v>655</v>
      </c>
      <c r="K189" s="189">
        <v>0.69</v>
      </c>
      <c r="L189" s="99">
        <v>1</v>
      </c>
      <c r="M189" s="189">
        <v>0</v>
      </c>
      <c r="N189" s="99">
        <v>0</v>
      </c>
      <c r="O189" s="189">
        <v>0</v>
      </c>
      <c r="P189" s="99">
        <v>31</v>
      </c>
      <c r="Q189" s="189">
        <v>0.03</v>
      </c>
      <c r="R189" s="189"/>
      <c r="S189" s="99">
        <v>10</v>
      </c>
      <c r="T189" s="189">
        <v>0.01</v>
      </c>
      <c r="U189" s="99">
        <v>5</v>
      </c>
      <c r="V189" s="189">
        <v>0.01</v>
      </c>
      <c r="W189" s="99">
        <v>3</v>
      </c>
      <c r="X189" s="189">
        <v>0</v>
      </c>
      <c r="Y189" s="99">
        <v>2</v>
      </c>
      <c r="Z189" s="189">
        <v>0</v>
      </c>
      <c r="AA189" s="189"/>
      <c r="AB189" s="99">
        <v>6</v>
      </c>
      <c r="AC189" s="189">
        <v>0.01</v>
      </c>
      <c r="AD189" s="99">
        <v>2</v>
      </c>
      <c r="AE189" s="189">
        <v>0</v>
      </c>
      <c r="AF189" s="99">
        <v>1</v>
      </c>
      <c r="AG189" s="189">
        <v>0</v>
      </c>
      <c r="AH189" s="99">
        <v>1</v>
      </c>
      <c r="AI189" s="189">
        <v>0</v>
      </c>
      <c r="AJ189" s="99">
        <v>1</v>
      </c>
      <c r="AK189" s="189">
        <v>0</v>
      </c>
      <c r="AL189" s="99">
        <v>1</v>
      </c>
      <c r="AM189" s="189">
        <v>0</v>
      </c>
      <c r="AN189" s="189"/>
      <c r="AO189" s="99">
        <v>2</v>
      </c>
      <c r="AP189" s="189">
        <v>0</v>
      </c>
      <c r="AQ189" s="99">
        <v>0</v>
      </c>
      <c r="AR189" s="189">
        <v>0</v>
      </c>
      <c r="AS189" s="99">
        <v>1</v>
      </c>
      <c r="AT189" s="189">
        <v>0</v>
      </c>
      <c r="AU189" s="99">
        <v>0</v>
      </c>
      <c r="AV189" s="189">
        <v>0</v>
      </c>
      <c r="AW189" s="99">
        <v>1</v>
      </c>
      <c r="AX189" s="189">
        <v>0</v>
      </c>
      <c r="AY189" s="189"/>
      <c r="AZ189" s="99">
        <v>18</v>
      </c>
      <c r="BA189" s="189">
        <v>0.02</v>
      </c>
      <c r="BB189" s="99">
        <v>1</v>
      </c>
      <c r="BC189" s="189">
        <v>0</v>
      </c>
      <c r="BD189" s="99">
        <v>17</v>
      </c>
      <c r="BE189" s="189">
        <v>0.02</v>
      </c>
      <c r="BF189" s="189"/>
      <c r="BG189" s="99">
        <v>233</v>
      </c>
      <c r="BH189" s="189">
        <v>0.24</v>
      </c>
      <c r="BJ189" s="161"/>
      <c r="BK189" s="161"/>
      <c r="BL189" s="161"/>
      <c r="BM189" s="161"/>
      <c r="BN189" s="161"/>
      <c r="BO189" s="161"/>
    </row>
    <row r="190" spans="1:67" ht="15" customHeight="1" x14ac:dyDescent="0.2">
      <c r="A190" s="101" t="s">
        <v>616</v>
      </c>
      <c r="B190" s="101" t="s">
        <v>617</v>
      </c>
      <c r="C190" s="142"/>
      <c r="D190" s="142"/>
      <c r="E190" s="99">
        <v>388</v>
      </c>
      <c r="F190" s="189">
        <v>1</v>
      </c>
      <c r="G190" s="188"/>
      <c r="H190" s="99">
        <v>379</v>
      </c>
      <c r="I190" s="189">
        <v>0.98</v>
      </c>
      <c r="J190" s="99">
        <v>367</v>
      </c>
      <c r="K190" s="189">
        <v>0.95</v>
      </c>
      <c r="L190" s="99">
        <v>0</v>
      </c>
      <c r="M190" s="189">
        <v>0</v>
      </c>
      <c r="N190" s="99">
        <v>0</v>
      </c>
      <c r="O190" s="189">
        <v>0</v>
      </c>
      <c r="P190" s="99">
        <v>12</v>
      </c>
      <c r="Q190" s="189">
        <v>0.03</v>
      </c>
      <c r="R190" s="189"/>
      <c r="S190" s="99">
        <v>0</v>
      </c>
      <c r="T190" s="189">
        <v>0</v>
      </c>
      <c r="U190" s="99">
        <v>0</v>
      </c>
      <c r="V190" s="189">
        <v>0</v>
      </c>
      <c r="W190" s="99">
        <v>0</v>
      </c>
      <c r="X190" s="189">
        <v>0</v>
      </c>
      <c r="Y190" s="99">
        <v>0</v>
      </c>
      <c r="Z190" s="189">
        <v>0</v>
      </c>
      <c r="AA190" s="189"/>
      <c r="AB190" s="99">
        <v>2</v>
      </c>
      <c r="AC190" s="189">
        <v>0.01</v>
      </c>
      <c r="AD190" s="99">
        <v>0</v>
      </c>
      <c r="AE190" s="189">
        <v>0</v>
      </c>
      <c r="AF190" s="99">
        <v>1</v>
      </c>
      <c r="AG190" s="189">
        <v>0</v>
      </c>
      <c r="AH190" s="99">
        <v>1</v>
      </c>
      <c r="AI190" s="189">
        <v>0</v>
      </c>
      <c r="AJ190" s="99">
        <v>0</v>
      </c>
      <c r="AK190" s="189">
        <v>0</v>
      </c>
      <c r="AL190" s="99">
        <v>0</v>
      </c>
      <c r="AM190" s="189">
        <v>0</v>
      </c>
      <c r="AN190" s="189"/>
      <c r="AO190" s="99">
        <v>3</v>
      </c>
      <c r="AP190" s="189">
        <v>0.01</v>
      </c>
      <c r="AQ190" s="99">
        <v>0</v>
      </c>
      <c r="AR190" s="189">
        <v>0</v>
      </c>
      <c r="AS190" s="99">
        <v>3</v>
      </c>
      <c r="AT190" s="189">
        <v>0.01</v>
      </c>
      <c r="AU190" s="99">
        <v>0</v>
      </c>
      <c r="AV190" s="189">
        <v>0</v>
      </c>
      <c r="AW190" s="99">
        <v>0</v>
      </c>
      <c r="AX190" s="189">
        <v>0</v>
      </c>
      <c r="AY190" s="189"/>
      <c r="AZ190" s="99">
        <v>2</v>
      </c>
      <c r="BA190" s="189">
        <v>0.01</v>
      </c>
      <c r="BB190" s="99">
        <v>1</v>
      </c>
      <c r="BC190" s="189">
        <v>0</v>
      </c>
      <c r="BD190" s="99">
        <v>1</v>
      </c>
      <c r="BE190" s="189">
        <v>0</v>
      </c>
      <c r="BF190" s="189"/>
      <c r="BG190" s="99">
        <v>2</v>
      </c>
      <c r="BH190" s="189">
        <v>0.01</v>
      </c>
      <c r="BJ190" s="161"/>
      <c r="BK190" s="161"/>
      <c r="BL190" s="161"/>
      <c r="BM190" s="161"/>
      <c r="BN190" s="161"/>
      <c r="BO190" s="161"/>
    </row>
    <row r="191" spans="1:67" ht="15" customHeight="1" x14ac:dyDescent="0.2">
      <c r="A191" s="101" t="s">
        <v>618</v>
      </c>
      <c r="B191" s="101" t="s">
        <v>619</v>
      </c>
      <c r="C191" s="142"/>
      <c r="D191" s="142"/>
      <c r="E191" s="99">
        <v>1155</v>
      </c>
      <c r="F191" s="189">
        <v>1</v>
      </c>
      <c r="G191" s="188"/>
      <c r="H191" s="99">
        <v>985</v>
      </c>
      <c r="I191" s="189">
        <v>0.85</v>
      </c>
      <c r="J191" s="99">
        <v>844</v>
      </c>
      <c r="K191" s="189">
        <v>0.73</v>
      </c>
      <c r="L191" s="99">
        <v>11</v>
      </c>
      <c r="M191" s="189">
        <v>0.01</v>
      </c>
      <c r="N191" s="99">
        <v>3</v>
      </c>
      <c r="O191" s="189">
        <v>0</v>
      </c>
      <c r="P191" s="99">
        <v>127</v>
      </c>
      <c r="Q191" s="189">
        <v>0.11</v>
      </c>
      <c r="R191" s="189"/>
      <c r="S191" s="99">
        <v>93</v>
      </c>
      <c r="T191" s="189">
        <v>0.08</v>
      </c>
      <c r="U191" s="99">
        <v>64</v>
      </c>
      <c r="V191" s="189">
        <v>0.06</v>
      </c>
      <c r="W191" s="99">
        <v>14</v>
      </c>
      <c r="X191" s="189">
        <v>0.01</v>
      </c>
      <c r="Y191" s="99">
        <v>15</v>
      </c>
      <c r="Z191" s="189">
        <v>0.01</v>
      </c>
      <c r="AA191" s="189"/>
      <c r="AB191" s="99">
        <v>23</v>
      </c>
      <c r="AC191" s="189">
        <v>0.02</v>
      </c>
      <c r="AD191" s="99">
        <v>3</v>
      </c>
      <c r="AE191" s="189">
        <v>0</v>
      </c>
      <c r="AF191" s="99">
        <v>8</v>
      </c>
      <c r="AG191" s="189">
        <v>0.01</v>
      </c>
      <c r="AH191" s="99">
        <v>5</v>
      </c>
      <c r="AI191" s="189">
        <v>0</v>
      </c>
      <c r="AJ191" s="99">
        <v>0</v>
      </c>
      <c r="AK191" s="189">
        <v>0</v>
      </c>
      <c r="AL191" s="99">
        <v>7</v>
      </c>
      <c r="AM191" s="189">
        <v>0.01</v>
      </c>
      <c r="AN191" s="189"/>
      <c r="AO191" s="99">
        <v>30</v>
      </c>
      <c r="AP191" s="189">
        <v>0.03</v>
      </c>
      <c r="AQ191" s="99">
        <v>11</v>
      </c>
      <c r="AR191" s="189">
        <v>0.01</v>
      </c>
      <c r="AS191" s="99">
        <v>7</v>
      </c>
      <c r="AT191" s="189">
        <v>0.01</v>
      </c>
      <c r="AU191" s="99">
        <v>2</v>
      </c>
      <c r="AV191" s="189">
        <v>0</v>
      </c>
      <c r="AW191" s="99">
        <v>10</v>
      </c>
      <c r="AX191" s="189">
        <v>0.01</v>
      </c>
      <c r="AY191" s="189"/>
      <c r="AZ191" s="99">
        <v>21</v>
      </c>
      <c r="BA191" s="189">
        <v>0.02</v>
      </c>
      <c r="BB191" s="99">
        <v>8</v>
      </c>
      <c r="BC191" s="189">
        <v>0.01</v>
      </c>
      <c r="BD191" s="99">
        <v>13</v>
      </c>
      <c r="BE191" s="189">
        <v>0.01</v>
      </c>
      <c r="BF191" s="189"/>
      <c r="BG191" s="99">
        <v>3</v>
      </c>
      <c r="BH191" s="189">
        <v>0</v>
      </c>
      <c r="BJ191" s="161"/>
      <c r="BK191" s="161"/>
      <c r="BL191" s="161"/>
      <c r="BM191" s="161"/>
      <c r="BN191" s="161"/>
      <c r="BO191" s="161"/>
    </row>
    <row r="192" spans="1:67" ht="15" customHeight="1" x14ac:dyDescent="0.2">
      <c r="A192" s="101" t="s">
        <v>620</v>
      </c>
      <c r="B192" s="101" t="s">
        <v>621</v>
      </c>
      <c r="C192" s="142"/>
      <c r="D192" s="142"/>
      <c r="E192" s="99">
        <v>914</v>
      </c>
      <c r="F192" s="189">
        <v>1</v>
      </c>
      <c r="G192" s="188"/>
      <c r="H192" s="99">
        <v>791</v>
      </c>
      <c r="I192" s="189">
        <v>0.87</v>
      </c>
      <c r="J192" s="99">
        <v>753</v>
      </c>
      <c r="K192" s="189">
        <v>0.82</v>
      </c>
      <c r="L192" s="99">
        <v>0</v>
      </c>
      <c r="M192" s="189">
        <v>0</v>
      </c>
      <c r="N192" s="99">
        <v>0</v>
      </c>
      <c r="O192" s="189">
        <v>0</v>
      </c>
      <c r="P192" s="99">
        <v>38</v>
      </c>
      <c r="Q192" s="189">
        <v>0.04</v>
      </c>
      <c r="R192" s="189"/>
      <c r="S192" s="99">
        <v>23</v>
      </c>
      <c r="T192" s="189">
        <v>0.03</v>
      </c>
      <c r="U192" s="99">
        <v>16</v>
      </c>
      <c r="V192" s="189">
        <v>0.02</v>
      </c>
      <c r="W192" s="99">
        <v>2</v>
      </c>
      <c r="X192" s="189">
        <v>0</v>
      </c>
      <c r="Y192" s="99">
        <v>5</v>
      </c>
      <c r="Z192" s="189">
        <v>0.01</v>
      </c>
      <c r="AA192" s="189"/>
      <c r="AB192" s="99">
        <v>5</v>
      </c>
      <c r="AC192" s="189">
        <v>0.01</v>
      </c>
      <c r="AD192" s="99">
        <v>1</v>
      </c>
      <c r="AE192" s="189">
        <v>0</v>
      </c>
      <c r="AF192" s="99">
        <v>0</v>
      </c>
      <c r="AG192" s="189">
        <v>0</v>
      </c>
      <c r="AH192" s="99">
        <v>2</v>
      </c>
      <c r="AI192" s="189">
        <v>0</v>
      </c>
      <c r="AJ192" s="99">
        <v>0</v>
      </c>
      <c r="AK192" s="189">
        <v>0</v>
      </c>
      <c r="AL192" s="99">
        <v>2</v>
      </c>
      <c r="AM192" s="189">
        <v>0</v>
      </c>
      <c r="AN192" s="189"/>
      <c r="AO192" s="99">
        <v>18</v>
      </c>
      <c r="AP192" s="189">
        <v>0.02</v>
      </c>
      <c r="AQ192" s="99">
        <v>5</v>
      </c>
      <c r="AR192" s="189">
        <v>0.01</v>
      </c>
      <c r="AS192" s="99">
        <v>6</v>
      </c>
      <c r="AT192" s="189">
        <v>0.01</v>
      </c>
      <c r="AU192" s="99">
        <v>1</v>
      </c>
      <c r="AV192" s="189">
        <v>0</v>
      </c>
      <c r="AW192" s="99">
        <v>6</v>
      </c>
      <c r="AX192" s="189">
        <v>0.01</v>
      </c>
      <c r="AY192" s="189"/>
      <c r="AZ192" s="99">
        <v>25</v>
      </c>
      <c r="BA192" s="189">
        <v>0.03</v>
      </c>
      <c r="BB192" s="99">
        <v>15</v>
      </c>
      <c r="BC192" s="189">
        <v>0.02</v>
      </c>
      <c r="BD192" s="99">
        <v>10</v>
      </c>
      <c r="BE192" s="189">
        <v>0.01</v>
      </c>
      <c r="BF192" s="189"/>
      <c r="BG192" s="99">
        <v>52</v>
      </c>
      <c r="BH192" s="189">
        <v>0.06</v>
      </c>
      <c r="BJ192" s="161"/>
      <c r="BK192" s="161"/>
      <c r="BL192" s="161"/>
      <c r="BM192" s="161"/>
      <c r="BN192" s="161"/>
      <c r="BO192" s="161"/>
    </row>
    <row r="193" spans="1:67" ht="15" customHeight="1" x14ac:dyDescent="0.2">
      <c r="A193" s="101" t="s">
        <v>622</v>
      </c>
      <c r="B193" s="101" t="s">
        <v>623</v>
      </c>
      <c r="C193" s="142"/>
      <c r="D193" s="142"/>
      <c r="E193" s="99">
        <v>1038</v>
      </c>
      <c r="F193" s="189">
        <v>1</v>
      </c>
      <c r="G193" s="188"/>
      <c r="H193" s="99">
        <v>929</v>
      </c>
      <c r="I193" s="189">
        <v>0.89</v>
      </c>
      <c r="J193" s="99">
        <v>899</v>
      </c>
      <c r="K193" s="189">
        <v>0.87</v>
      </c>
      <c r="L193" s="99">
        <v>4</v>
      </c>
      <c r="M193" s="189">
        <v>0</v>
      </c>
      <c r="N193" s="99">
        <v>0</v>
      </c>
      <c r="O193" s="189">
        <v>0</v>
      </c>
      <c r="P193" s="99">
        <v>26</v>
      </c>
      <c r="Q193" s="189">
        <v>0.03</v>
      </c>
      <c r="R193" s="189"/>
      <c r="S193" s="99">
        <v>16</v>
      </c>
      <c r="T193" s="189">
        <v>0.02</v>
      </c>
      <c r="U193" s="99">
        <v>12</v>
      </c>
      <c r="V193" s="189">
        <v>0.01</v>
      </c>
      <c r="W193" s="99">
        <v>2</v>
      </c>
      <c r="X193" s="189">
        <v>0</v>
      </c>
      <c r="Y193" s="99">
        <v>2</v>
      </c>
      <c r="Z193" s="189">
        <v>0</v>
      </c>
      <c r="AA193" s="189"/>
      <c r="AB193" s="99">
        <v>27</v>
      </c>
      <c r="AC193" s="189">
        <v>0.03</v>
      </c>
      <c r="AD193" s="99">
        <v>3</v>
      </c>
      <c r="AE193" s="189">
        <v>0</v>
      </c>
      <c r="AF193" s="99">
        <v>3</v>
      </c>
      <c r="AG193" s="189">
        <v>0</v>
      </c>
      <c r="AH193" s="99">
        <v>4</v>
      </c>
      <c r="AI193" s="189">
        <v>0</v>
      </c>
      <c r="AJ193" s="99">
        <v>0</v>
      </c>
      <c r="AK193" s="189">
        <v>0</v>
      </c>
      <c r="AL193" s="99">
        <v>17</v>
      </c>
      <c r="AM193" s="189">
        <v>0.02</v>
      </c>
      <c r="AN193" s="189"/>
      <c r="AO193" s="99">
        <v>22</v>
      </c>
      <c r="AP193" s="189">
        <v>0.02</v>
      </c>
      <c r="AQ193" s="99">
        <v>3</v>
      </c>
      <c r="AR193" s="189">
        <v>0</v>
      </c>
      <c r="AS193" s="99">
        <v>1</v>
      </c>
      <c r="AT193" s="189">
        <v>0</v>
      </c>
      <c r="AU193" s="99">
        <v>4</v>
      </c>
      <c r="AV193" s="189">
        <v>0</v>
      </c>
      <c r="AW193" s="99">
        <v>14</v>
      </c>
      <c r="AX193" s="189">
        <v>0.01</v>
      </c>
      <c r="AY193" s="189"/>
      <c r="AZ193" s="99">
        <v>33</v>
      </c>
      <c r="BA193" s="189">
        <v>0.03</v>
      </c>
      <c r="BB193" s="99">
        <v>18</v>
      </c>
      <c r="BC193" s="189">
        <v>0.02</v>
      </c>
      <c r="BD193" s="99">
        <v>15</v>
      </c>
      <c r="BE193" s="189">
        <v>0.01</v>
      </c>
      <c r="BF193" s="189"/>
      <c r="BG193" s="99">
        <v>11</v>
      </c>
      <c r="BH193" s="189">
        <v>0.01</v>
      </c>
      <c r="BJ193" s="161"/>
      <c r="BK193" s="161"/>
      <c r="BL193" s="161"/>
      <c r="BM193" s="161"/>
      <c r="BN193" s="161"/>
      <c r="BO193" s="161"/>
    </row>
    <row r="194" spans="1:67" ht="15" customHeight="1" x14ac:dyDescent="0.2">
      <c r="A194" s="101" t="s">
        <v>624</v>
      </c>
      <c r="B194" s="101" t="s">
        <v>625</v>
      </c>
      <c r="C194" s="142"/>
      <c r="D194" s="142"/>
      <c r="E194" s="99">
        <v>231</v>
      </c>
      <c r="F194" s="189">
        <v>1</v>
      </c>
      <c r="G194" s="188"/>
      <c r="H194" s="99">
        <v>226</v>
      </c>
      <c r="I194" s="189">
        <v>0.98</v>
      </c>
      <c r="J194" s="99">
        <v>219</v>
      </c>
      <c r="K194" s="189">
        <v>0.95</v>
      </c>
      <c r="L194" s="99">
        <v>0</v>
      </c>
      <c r="M194" s="189">
        <v>0</v>
      </c>
      <c r="N194" s="99">
        <v>0</v>
      </c>
      <c r="O194" s="189">
        <v>0</v>
      </c>
      <c r="P194" s="99">
        <v>7</v>
      </c>
      <c r="Q194" s="189">
        <v>0.03</v>
      </c>
      <c r="R194" s="189"/>
      <c r="S194" s="99">
        <v>2</v>
      </c>
      <c r="T194" s="189">
        <v>0.01</v>
      </c>
      <c r="U194" s="99">
        <v>1</v>
      </c>
      <c r="V194" s="189">
        <v>0</v>
      </c>
      <c r="W194" s="99">
        <v>0</v>
      </c>
      <c r="X194" s="189">
        <v>0</v>
      </c>
      <c r="Y194" s="99">
        <v>1</v>
      </c>
      <c r="Z194" s="189">
        <v>0</v>
      </c>
      <c r="AA194" s="189"/>
      <c r="AB194" s="99">
        <v>0</v>
      </c>
      <c r="AC194" s="189">
        <v>0</v>
      </c>
      <c r="AD194" s="99">
        <v>0</v>
      </c>
      <c r="AE194" s="189">
        <v>0</v>
      </c>
      <c r="AF194" s="99">
        <v>0</v>
      </c>
      <c r="AG194" s="189">
        <v>0</v>
      </c>
      <c r="AH194" s="99">
        <v>0</v>
      </c>
      <c r="AI194" s="189">
        <v>0</v>
      </c>
      <c r="AJ194" s="99">
        <v>0</v>
      </c>
      <c r="AK194" s="189">
        <v>0</v>
      </c>
      <c r="AL194" s="99">
        <v>0</v>
      </c>
      <c r="AM194" s="189">
        <v>0</v>
      </c>
      <c r="AN194" s="189"/>
      <c r="AO194" s="99">
        <v>3</v>
      </c>
      <c r="AP194" s="189">
        <v>0.01</v>
      </c>
      <c r="AQ194" s="99">
        <v>0</v>
      </c>
      <c r="AR194" s="189">
        <v>0</v>
      </c>
      <c r="AS194" s="99">
        <v>0</v>
      </c>
      <c r="AT194" s="189">
        <v>0</v>
      </c>
      <c r="AU194" s="99">
        <v>1</v>
      </c>
      <c r="AV194" s="189">
        <v>0</v>
      </c>
      <c r="AW194" s="99">
        <v>2</v>
      </c>
      <c r="AX194" s="189">
        <v>0.01</v>
      </c>
      <c r="AY194" s="189"/>
      <c r="AZ194" s="99">
        <v>0</v>
      </c>
      <c r="BA194" s="189">
        <v>0</v>
      </c>
      <c r="BB194" s="99">
        <v>0</v>
      </c>
      <c r="BC194" s="189">
        <v>0</v>
      </c>
      <c r="BD194" s="99">
        <v>0</v>
      </c>
      <c r="BE194" s="189">
        <v>0</v>
      </c>
      <c r="BF194" s="189"/>
      <c r="BG194" s="99">
        <v>0</v>
      </c>
      <c r="BH194" s="189">
        <v>0</v>
      </c>
      <c r="BJ194" s="161"/>
      <c r="BK194" s="161"/>
      <c r="BL194" s="161"/>
      <c r="BM194" s="161"/>
      <c r="BN194" s="161"/>
      <c r="BO194" s="161"/>
    </row>
    <row r="195" spans="1:67" ht="15" customHeight="1" x14ac:dyDescent="0.2">
      <c r="A195" s="101" t="s">
        <v>626</v>
      </c>
      <c r="B195" s="101" t="s">
        <v>627</v>
      </c>
      <c r="C195" s="142"/>
      <c r="D195" s="142"/>
      <c r="E195" s="99">
        <v>396</v>
      </c>
      <c r="F195" s="189">
        <v>1</v>
      </c>
      <c r="G195" s="188"/>
      <c r="H195" s="99">
        <v>368</v>
      </c>
      <c r="I195" s="189">
        <v>0.93</v>
      </c>
      <c r="J195" s="99">
        <v>339</v>
      </c>
      <c r="K195" s="189">
        <v>0.86</v>
      </c>
      <c r="L195" s="99">
        <v>4</v>
      </c>
      <c r="M195" s="189">
        <v>0.01</v>
      </c>
      <c r="N195" s="99">
        <v>0</v>
      </c>
      <c r="O195" s="189">
        <v>0</v>
      </c>
      <c r="P195" s="99">
        <v>25</v>
      </c>
      <c r="Q195" s="189">
        <v>0.06</v>
      </c>
      <c r="R195" s="189"/>
      <c r="S195" s="99">
        <v>11</v>
      </c>
      <c r="T195" s="189">
        <v>0.03</v>
      </c>
      <c r="U195" s="99">
        <v>3</v>
      </c>
      <c r="V195" s="189">
        <v>0.01</v>
      </c>
      <c r="W195" s="99">
        <v>1</v>
      </c>
      <c r="X195" s="189">
        <v>0</v>
      </c>
      <c r="Y195" s="99">
        <v>7</v>
      </c>
      <c r="Z195" s="189">
        <v>0.02</v>
      </c>
      <c r="AA195" s="189"/>
      <c r="AB195" s="99">
        <v>3</v>
      </c>
      <c r="AC195" s="189">
        <v>0.01</v>
      </c>
      <c r="AD195" s="99">
        <v>0</v>
      </c>
      <c r="AE195" s="189">
        <v>0</v>
      </c>
      <c r="AF195" s="99">
        <v>1</v>
      </c>
      <c r="AG195" s="189">
        <v>0</v>
      </c>
      <c r="AH195" s="99">
        <v>0</v>
      </c>
      <c r="AI195" s="189">
        <v>0</v>
      </c>
      <c r="AJ195" s="99">
        <v>1</v>
      </c>
      <c r="AK195" s="189">
        <v>0</v>
      </c>
      <c r="AL195" s="99">
        <v>1</v>
      </c>
      <c r="AM195" s="189">
        <v>0</v>
      </c>
      <c r="AN195" s="189"/>
      <c r="AO195" s="99">
        <v>7</v>
      </c>
      <c r="AP195" s="189">
        <v>0.02</v>
      </c>
      <c r="AQ195" s="99">
        <v>4</v>
      </c>
      <c r="AR195" s="189">
        <v>0.01</v>
      </c>
      <c r="AS195" s="99">
        <v>0</v>
      </c>
      <c r="AT195" s="189">
        <v>0</v>
      </c>
      <c r="AU195" s="99">
        <v>1</v>
      </c>
      <c r="AV195" s="189">
        <v>0</v>
      </c>
      <c r="AW195" s="99">
        <v>2</v>
      </c>
      <c r="AX195" s="189">
        <v>0.01</v>
      </c>
      <c r="AY195" s="189"/>
      <c r="AZ195" s="99">
        <v>5</v>
      </c>
      <c r="BA195" s="189">
        <v>0.01</v>
      </c>
      <c r="BB195" s="99">
        <v>1</v>
      </c>
      <c r="BC195" s="189">
        <v>0</v>
      </c>
      <c r="BD195" s="99">
        <v>4</v>
      </c>
      <c r="BE195" s="189">
        <v>0.01</v>
      </c>
      <c r="BF195" s="189"/>
      <c r="BG195" s="99">
        <v>2</v>
      </c>
      <c r="BH195" s="189">
        <v>0.01</v>
      </c>
      <c r="BJ195" s="161"/>
      <c r="BK195" s="161"/>
      <c r="BL195" s="161"/>
      <c r="BM195" s="161"/>
      <c r="BN195" s="161"/>
      <c r="BO195" s="161"/>
    </row>
    <row r="196" spans="1:67" ht="15" customHeight="1" x14ac:dyDescent="0.2">
      <c r="A196" s="101" t="s">
        <v>628</v>
      </c>
      <c r="B196" s="101" t="s">
        <v>629</v>
      </c>
      <c r="C196" s="142"/>
      <c r="D196" s="142"/>
      <c r="E196" s="99">
        <v>2500</v>
      </c>
      <c r="F196" s="189">
        <v>1</v>
      </c>
      <c r="G196" s="188"/>
      <c r="H196" s="99">
        <v>2353</v>
      </c>
      <c r="I196" s="189">
        <v>0.94</v>
      </c>
      <c r="J196" s="99">
        <v>2244</v>
      </c>
      <c r="K196" s="189">
        <v>0.9</v>
      </c>
      <c r="L196" s="99">
        <v>12</v>
      </c>
      <c r="M196" s="189">
        <v>0</v>
      </c>
      <c r="N196" s="99">
        <v>3</v>
      </c>
      <c r="O196" s="189">
        <v>0</v>
      </c>
      <c r="P196" s="99">
        <v>94</v>
      </c>
      <c r="Q196" s="189">
        <v>0.04</v>
      </c>
      <c r="R196" s="189"/>
      <c r="S196" s="99">
        <v>48</v>
      </c>
      <c r="T196" s="189">
        <v>0.02</v>
      </c>
      <c r="U196" s="99">
        <v>35</v>
      </c>
      <c r="V196" s="189">
        <v>0.01</v>
      </c>
      <c r="W196" s="99">
        <v>6</v>
      </c>
      <c r="X196" s="189">
        <v>0</v>
      </c>
      <c r="Y196" s="99">
        <v>7</v>
      </c>
      <c r="Z196" s="189">
        <v>0</v>
      </c>
      <c r="AA196" s="189"/>
      <c r="AB196" s="99">
        <v>31</v>
      </c>
      <c r="AC196" s="189">
        <v>0.01</v>
      </c>
      <c r="AD196" s="99">
        <v>13</v>
      </c>
      <c r="AE196" s="189">
        <v>0.01</v>
      </c>
      <c r="AF196" s="99">
        <v>1</v>
      </c>
      <c r="AG196" s="189">
        <v>0</v>
      </c>
      <c r="AH196" s="99">
        <v>5</v>
      </c>
      <c r="AI196" s="189">
        <v>0</v>
      </c>
      <c r="AJ196" s="99">
        <v>2</v>
      </c>
      <c r="AK196" s="189">
        <v>0</v>
      </c>
      <c r="AL196" s="99">
        <v>10</v>
      </c>
      <c r="AM196" s="189">
        <v>0</v>
      </c>
      <c r="AN196" s="189"/>
      <c r="AO196" s="99">
        <v>30</v>
      </c>
      <c r="AP196" s="189">
        <v>0.01</v>
      </c>
      <c r="AQ196" s="99">
        <v>11</v>
      </c>
      <c r="AR196" s="189">
        <v>0</v>
      </c>
      <c r="AS196" s="99">
        <v>2</v>
      </c>
      <c r="AT196" s="189">
        <v>0</v>
      </c>
      <c r="AU196" s="99">
        <v>4</v>
      </c>
      <c r="AV196" s="189">
        <v>0</v>
      </c>
      <c r="AW196" s="99">
        <v>13</v>
      </c>
      <c r="AX196" s="189">
        <v>0.01</v>
      </c>
      <c r="AY196" s="189"/>
      <c r="AZ196" s="99">
        <v>31</v>
      </c>
      <c r="BA196" s="189">
        <v>0.01</v>
      </c>
      <c r="BB196" s="99">
        <v>9</v>
      </c>
      <c r="BC196" s="189">
        <v>0</v>
      </c>
      <c r="BD196" s="99">
        <v>22</v>
      </c>
      <c r="BE196" s="189">
        <v>0.01</v>
      </c>
      <c r="BF196" s="189"/>
      <c r="BG196" s="99">
        <v>7</v>
      </c>
      <c r="BH196" s="189">
        <v>0</v>
      </c>
      <c r="BJ196" s="161"/>
      <c r="BK196" s="161"/>
      <c r="BL196" s="161"/>
      <c r="BM196" s="161"/>
      <c r="BN196" s="161"/>
      <c r="BO196" s="161"/>
    </row>
    <row r="197" spans="1:67" ht="15" customHeight="1" x14ac:dyDescent="0.2">
      <c r="A197" s="101" t="s">
        <v>630</v>
      </c>
      <c r="B197" s="101" t="s">
        <v>631</v>
      </c>
      <c r="C197" s="142"/>
      <c r="D197" s="142"/>
      <c r="E197" s="99">
        <v>1477</v>
      </c>
      <c r="F197" s="189">
        <v>1</v>
      </c>
      <c r="G197" s="188"/>
      <c r="H197" s="99">
        <v>1343</v>
      </c>
      <c r="I197" s="189">
        <v>0.91</v>
      </c>
      <c r="J197" s="99">
        <v>1324</v>
      </c>
      <c r="K197" s="189">
        <v>0.9</v>
      </c>
      <c r="L197" s="99">
        <v>4</v>
      </c>
      <c r="M197" s="189">
        <v>0</v>
      </c>
      <c r="N197" s="99">
        <v>1</v>
      </c>
      <c r="O197" s="189">
        <v>0</v>
      </c>
      <c r="P197" s="99">
        <v>14</v>
      </c>
      <c r="Q197" s="189">
        <v>0.01</v>
      </c>
      <c r="R197" s="189"/>
      <c r="S197" s="99">
        <v>8</v>
      </c>
      <c r="T197" s="189">
        <v>0.01</v>
      </c>
      <c r="U197" s="99">
        <v>3</v>
      </c>
      <c r="V197" s="189">
        <v>0</v>
      </c>
      <c r="W197" s="99">
        <v>2</v>
      </c>
      <c r="X197" s="189">
        <v>0</v>
      </c>
      <c r="Y197" s="99">
        <v>3</v>
      </c>
      <c r="Z197" s="189">
        <v>0</v>
      </c>
      <c r="AA197" s="189"/>
      <c r="AB197" s="99">
        <v>21</v>
      </c>
      <c r="AC197" s="189">
        <v>0.01</v>
      </c>
      <c r="AD197" s="99">
        <v>3</v>
      </c>
      <c r="AE197" s="189">
        <v>0</v>
      </c>
      <c r="AF197" s="99">
        <v>1</v>
      </c>
      <c r="AG197" s="189">
        <v>0</v>
      </c>
      <c r="AH197" s="99">
        <v>1</v>
      </c>
      <c r="AI197" s="189">
        <v>0</v>
      </c>
      <c r="AJ197" s="99">
        <v>0</v>
      </c>
      <c r="AK197" s="189">
        <v>0</v>
      </c>
      <c r="AL197" s="99">
        <v>16</v>
      </c>
      <c r="AM197" s="189">
        <v>0.01</v>
      </c>
      <c r="AN197" s="189"/>
      <c r="AO197" s="99">
        <v>4</v>
      </c>
      <c r="AP197" s="189">
        <v>0</v>
      </c>
      <c r="AQ197" s="99">
        <v>0</v>
      </c>
      <c r="AR197" s="189">
        <v>0</v>
      </c>
      <c r="AS197" s="99">
        <v>0</v>
      </c>
      <c r="AT197" s="189">
        <v>0</v>
      </c>
      <c r="AU197" s="99">
        <v>1</v>
      </c>
      <c r="AV197" s="189">
        <v>0</v>
      </c>
      <c r="AW197" s="99">
        <v>3</v>
      </c>
      <c r="AX197" s="189">
        <v>0</v>
      </c>
      <c r="AY197" s="189"/>
      <c r="AZ197" s="99">
        <v>77</v>
      </c>
      <c r="BA197" s="189">
        <v>0.05</v>
      </c>
      <c r="BB197" s="99">
        <v>13</v>
      </c>
      <c r="BC197" s="189">
        <v>0.01</v>
      </c>
      <c r="BD197" s="99">
        <v>64</v>
      </c>
      <c r="BE197" s="189">
        <v>0.04</v>
      </c>
      <c r="BF197" s="189"/>
      <c r="BG197" s="99">
        <v>24</v>
      </c>
      <c r="BH197" s="189">
        <v>0.02</v>
      </c>
      <c r="BJ197" s="161"/>
      <c r="BK197" s="161"/>
      <c r="BL197" s="161"/>
      <c r="BM197" s="161"/>
      <c r="BN197" s="161"/>
      <c r="BO197" s="161"/>
    </row>
    <row r="198" spans="1:67" ht="15" customHeight="1" x14ac:dyDescent="0.2">
      <c r="A198" s="101" t="s">
        <v>632</v>
      </c>
      <c r="B198" s="101" t="s">
        <v>633</v>
      </c>
      <c r="C198" s="142"/>
      <c r="D198" s="142"/>
      <c r="E198" s="99">
        <v>1171</v>
      </c>
      <c r="F198" s="189">
        <v>1</v>
      </c>
      <c r="G198" s="188"/>
      <c r="H198" s="99">
        <v>645</v>
      </c>
      <c r="I198" s="189">
        <v>0.55000000000000004</v>
      </c>
      <c r="J198" s="99">
        <v>582</v>
      </c>
      <c r="K198" s="189">
        <v>0.5</v>
      </c>
      <c r="L198" s="99">
        <v>1</v>
      </c>
      <c r="M198" s="189">
        <v>0</v>
      </c>
      <c r="N198" s="99">
        <v>3</v>
      </c>
      <c r="O198" s="189">
        <v>0</v>
      </c>
      <c r="P198" s="99">
        <v>59</v>
      </c>
      <c r="Q198" s="189">
        <v>0.05</v>
      </c>
      <c r="R198" s="189"/>
      <c r="S198" s="99">
        <v>67</v>
      </c>
      <c r="T198" s="189">
        <v>0.06</v>
      </c>
      <c r="U198" s="99">
        <v>58</v>
      </c>
      <c r="V198" s="189">
        <v>0.05</v>
      </c>
      <c r="W198" s="99">
        <v>1</v>
      </c>
      <c r="X198" s="189">
        <v>0</v>
      </c>
      <c r="Y198" s="99">
        <v>8</v>
      </c>
      <c r="Z198" s="189">
        <v>0.01</v>
      </c>
      <c r="AA198" s="189"/>
      <c r="AB198" s="99">
        <v>31</v>
      </c>
      <c r="AC198" s="189">
        <v>0.03</v>
      </c>
      <c r="AD198" s="99">
        <v>0</v>
      </c>
      <c r="AE198" s="189">
        <v>0</v>
      </c>
      <c r="AF198" s="99">
        <v>1</v>
      </c>
      <c r="AG198" s="189">
        <v>0</v>
      </c>
      <c r="AH198" s="99">
        <v>5</v>
      </c>
      <c r="AI198" s="189">
        <v>0</v>
      </c>
      <c r="AJ198" s="99">
        <v>1</v>
      </c>
      <c r="AK198" s="189">
        <v>0</v>
      </c>
      <c r="AL198" s="99">
        <v>24</v>
      </c>
      <c r="AM198" s="189">
        <v>0.02</v>
      </c>
      <c r="AN198" s="189"/>
      <c r="AO198" s="99">
        <v>8</v>
      </c>
      <c r="AP198" s="189">
        <v>0.01</v>
      </c>
      <c r="AQ198" s="99">
        <v>2</v>
      </c>
      <c r="AR198" s="189">
        <v>0</v>
      </c>
      <c r="AS198" s="99">
        <v>2</v>
      </c>
      <c r="AT198" s="189">
        <v>0</v>
      </c>
      <c r="AU198" s="99">
        <v>1</v>
      </c>
      <c r="AV198" s="189">
        <v>0</v>
      </c>
      <c r="AW198" s="99">
        <v>3</v>
      </c>
      <c r="AX198" s="189">
        <v>0</v>
      </c>
      <c r="AY198" s="189"/>
      <c r="AZ198" s="99">
        <v>50</v>
      </c>
      <c r="BA198" s="189">
        <v>0.04</v>
      </c>
      <c r="BB198" s="99">
        <v>44</v>
      </c>
      <c r="BC198" s="189">
        <v>0.04</v>
      </c>
      <c r="BD198" s="99">
        <v>6</v>
      </c>
      <c r="BE198" s="189">
        <v>0.01</v>
      </c>
      <c r="BF198" s="189"/>
      <c r="BG198" s="99">
        <v>370</v>
      </c>
      <c r="BH198" s="189">
        <v>0.32</v>
      </c>
      <c r="BJ198" s="161"/>
      <c r="BK198" s="161"/>
      <c r="BL198" s="161"/>
      <c r="BM198" s="161"/>
      <c r="BN198" s="161"/>
      <c r="BO198" s="161"/>
    </row>
    <row r="199" spans="1:67" ht="15" customHeight="1" x14ac:dyDescent="0.2">
      <c r="A199" s="101" t="s">
        <v>634</v>
      </c>
      <c r="B199" s="101" t="s">
        <v>635</v>
      </c>
      <c r="C199" s="142"/>
      <c r="D199" s="142"/>
      <c r="E199" s="99">
        <v>2703</v>
      </c>
      <c r="F199" s="189">
        <v>1</v>
      </c>
      <c r="G199" s="188"/>
      <c r="H199" s="99">
        <v>1315</v>
      </c>
      <c r="I199" s="189">
        <v>0.49</v>
      </c>
      <c r="J199" s="99">
        <v>1136</v>
      </c>
      <c r="K199" s="189">
        <v>0.42</v>
      </c>
      <c r="L199" s="99">
        <v>16</v>
      </c>
      <c r="M199" s="189">
        <v>0.01</v>
      </c>
      <c r="N199" s="99">
        <v>6</v>
      </c>
      <c r="O199" s="189">
        <v>0</v>
      </c>
      <c r="P199" s="99">
        <v>157</v>
      </c>
      <c r="Q199" s="189">
        <v>0.06</v>
      </c>
      <c r="R199" s="189"/>
      <c r="S199" s="99">
        <v>568</v>
      </c>
      <c r="T199" s="189">
        <v>0.21</v>
      </c>
      <c r="U199" s="99">
        <v>379</v>
      </c>
      <c r="V199" s="189">
        <v>0.14000000000000001</v>
      </c>
      <c r="W199" s="99">
        <v>166</v>
      </c>
      <c r="X199" s="189">
        <v>0.06</v>
      </c>
      <c r="Y199" s="99">
        <v>23</v>
      </c>
      <c r="Z199" s="189">
        <v>0.01</v>
      </c>
      <c r="AA199" s="189"/>
      <c r="AB199" s="99">
        <v>321</v>
      </c>
      <c r="AC199" s="189">
        <v>0.12</v>
      </c>
      <c r="AD199" s="99">
        <v>120</v>
      </c>
      <c r="AE199" s="189">
        <v>0.04</v>
      </c>
      <c r="AF199" s="99">
        <v>13</v>
      </c>
      <c r="AG199" s="189">
        <v>0</v>
      </c>
      <c r="AH199" s="99">
        <v>8</v>
      </c>
      <c r="AI199" s="189">
        <v>0</v>
      </c>
      <c r="AJ199" s="99">
        <v>3</v>
      </c>
      <c r="AK199" s="189">
        <v>0</v>
      </c>
      <c r="AL199" s="99">
        <v>177</v>
      </c>
      <c r="AM199" s="189">
        <v>7.0000000000000007E-2</v>
      </c>
      <c r="AN199" s="189"/>
      <c r="AO199" s="99">
        <v>261</v>
      </c>
      <c r="AP199" s="189">
        <v>0.1</v>
      </c>
      <c r="AQ199" s="99">
        <v>147</v>
      </c>
      <c r="AR199" s="189">
        <v>0.05</v>
      </c>
      <c r="AS199" s="99">
        <v>24</v>
      </c>
      <c r="AT199" s="189">
        <v>0.01</v>
      </c>
      <c r="AU199" s="99">
        <v>12</v>
      </c>
      <c r="AV199" s="189">
        <v>0</v>
      </c>
      <c r="AW199" s="99">
        <v>78</v>
      </c>
      <c r="AX199" s="189">
        <v>0.03</v>
      </c>
      <c r="AY199" s="189"/>
      <c r="AZ199" s="99">
        <v>187</v>
      </c>
      <c r="BA199" s="189">
        <v>7.0000000000000007E-2</v>
      </c>
      <c r="BB199" s="99">
        <v>69</v>
      </c>
      <c r="BC199" s="189">
        <v>0.03</v>
      </c>
      <c r="BD199" s="99">
        <v>118</v>
      </c>
      <c r="BE199" s="189">
        <v>0.04</v>
      </c>
      <c r="BF199" s="189"/>
      <c r="BG199" s="99">
        <v>51</v>
      </c>
      <c r="BH199" s="189">
        <v>0.02</v>
      </c>
      <c r="BJ199" s="161"/>
      <c r="BK199" s="161"/>
      <c r="BL199" s="161"/>
      <c r="BM199" s="161"/>
      <c r="BN199" s="161"/>
      <c r="BO199" s="161"/>
    </row>
    <row r="200" spans="1:67" ht="15" customHeight="1" x14ac:dyDescent="0.2">
      <c r="A200" s="101" t="s">
        <v>636</v>
      </c>
      <c r="B200" s="101" t="s">
        <v>637</v>
      </c>
      <c r="C200" s="142"/>
      <c r="D200" s="142"/>
      <c r="E200" s="99">
        <v>703</v>
      </c>
      <c r="F200" s="189">
        <v>1</v>
      </c>
      <c r="G200" s="188"/>
      <c r="H200" s="99">
        <v>596</v>
      </c>
      <c r="I200" s="189">
        <v>0.85</v>
      </c>
      <c r="J200" s="99">
        <v>546</v>
      </c>
      <c r="K200" s="189">
        <v>0.78</v>
      </c>
      <c r="L200" s="99">
        <v>4</v>
      </c>
      <c r="M200" s="189">
        <v>0.01</v>
      </c>
      <c r="N200" s="99">
        <v>3</v>
      </c>
      <c r="O200" s="189">
        <v>0</v>
      </c>
      <c r="P200" s="99">
        <v>43</v>
      </c>
      <c r="Q200" s="189">
        <v>0.06</v>
      </c>
      <c r="R200" s="189"/>
      <c r="S200" s="99">
        <v>28</v>
      </c>
      <c r="T200" s="189">
        <v>0.04</v>
      </c>
      <c r="U200" s="99">
        <v>21</v>
      </c>
      <c r="V200" s="189">
        <v>0.03</v>
      </c>
      <c r="W200" s="99">
        <v>6</v>
      </c>
      <c r="X200" s="189">
        <v>0.01</v>
      </c>
      <c r="Y200" s="99">
        <v>1</v>
      </c>
      <c r="Z200" s="189">
        <v>0</v>
      </c>
      <c r="AA200" s="189"/>
      <c r="AB200" s="99">
        <v>30</v>
      </c>
      <c r="AC200" s="189">
        <v>0.04</v>
      </c>
      <c r="AD200" s="99">
        <v>9</v>
      </c>
      <c r="AE200" s="189">
        <v>0.01</v>
      </c>
      <c r="AF200" s="99">
        <v>11</v>
      </c>
      <c r="AG200" s="189">
        <v>0.02</v>
      </c>
      <c r="AH200" s="99">
        <v>1</v>
      </c>
      <c r="AI200" s="189">
        <v>0</v>
      </c>
      <c r="AJ200" s="99">
        <v>0</v>
      </c>
      <c r="AK200" s="189">
        <v>0</v>
      </c>
      <c r="AL200" s="99">
        <v>9</v>
      </c>
      <c r="AM200" s="189">
        <v>0.01</v>
      </c>
      <c r="AN200" s="189"/>
      <c r="AO200" s="99">
        <v>17</v>
      </c>
      <c r="AP200" s="189">
        <v>0.02</v>
      </c>
      <c r="AQ200" s="99">
        <v>9</v>
      </c>
      <c r="AR200" s="189">
        <v>0.01</v>
      </c>
      <c r="AS200" s="99">
        <v>3</v>
      </c>
      <c r="AT200" s="189">
        <v>0</v>
      </c>
      <c r="AU200" s="99">
        <v>2</v>
      </c>
      <c r="AV200" s="189">
        <v>0</v>
      </c>
      <c r="AW200" s="99">
        <v>3</v>
      </c>
      <c r="AX200" s="189">
        <v>0</v>
      </c>
      <c r="AY200" s="189"/>
      <c r="AZ200" s="99">
        <v>13</v>
      </c>
      <c r="BA200" s="189">
        <v>0.02</v>
      </c>
      <c r="BB200" s="99">
        <v>4</v>
      </c>
      <c r="BC200" s="189">
        <v>0.01</v>
      </c>
      <c r="BD200" s="99">
        <v>9</v>
      </c>
      <c r="BE200" s="189">
        <v>0.01</v>
      </c>
      <c r="BF200" s="189"/>
      <c r="BG200" s="99">
        <v>19</v>
      </c>
      <c r="BH200" s="189">
        <v>0.03</v>
      </c>
      <c r="BJ200" s="161"/>
      <c r="BK200" s="161"/>
      <c r="BL200" s="161"/>
      <c r="BM200" s="161"/>
      <c r="BN200" s="161"/>
      <c r="BO200" s="161"/>
    </row>
    <row r="201" spans="1:67" ht="15" customHeight="1" x14ac:dyDescent="0.2">
      <c r="A201" s="101" t="s">
        <v>638</v>
      </c>
      <c r="B201" s="101" t="s">
        <v>639</v>
      </c>
      <c r="C201" s="142"/>
      <c r="D201" s="142"/>
      <c r="E201" s="99">
        <v>280</v>
      </c>
      <c r="F201" s="189">
        <v>1</v>
      </c>
      <c r="G201" s="188"/>
      <c r="H201" s="99">
        <v>179</v>
      </c>
      <c r="I201" s="189">
        <v>0.64</v>
      </c>
      <c r="J201" s="99">
        <v>166</v>
      </c>
      <c r="K201" s="189">
        <v>0.59</v>
      </c>
      <c r="L201" s="99">
        <v>0</v>
      </c>
      <c r="M201" s="189">
        <v>0</v>
      </c>
      <c r="N201" s="99">
        <v>0</v>
      </c>
      <c r="O201" s="189">
        <v>0</v>
      </c>
      <c r="P201" s="99">
        <v>13</v>
      </c>
      <c r="Q201" s="189">
        <v>0.05</v>
      </c>
      <c r="R201" s="189"/>
      <c r="S201" s="99">
        <v>19</v>
      </c>
      <c r="T201" s="189">
        <v>7.0000000000000007E-2</v>
      </c>
      <c r="U201" s="99">
        <v>11</v>
      </c>
      <c r="V201" s="189">
        <v>0.04</v>
      </c>
      <c r="W201" s="99">
        <v>4</v>
      </c>
      <c r="X201" s="189">
        <v>0.01</v>
      </c>
      <c r="Y201" s="99">
        <v>4</v>
      </c>
      <c r="Z201" s="189">
        <v>0.01</v>
      </c>
      <c r="AA201" s="189"/>
      <c r="AB201" s="99">
        <v>27</v>
      </c>
      <c r="AC201" s="189">
        <v>0.1</v>
      </c>
      <c r="AD201" s="99">
        <v>2</v>
      </c>
      <c r="AE201" s="189">
        <v>0.01</v>
      </c>
      <c r="AF201" s="99">
        <v>14</v>
      </c>
      <c r="AG201" s="189">
        <v>0.05</v>
      </c>
      <c r="AH201" s="99">
        <v>0</v>
      </c>
      <c r="AI201" s="189">
        <v>0</v>
      </c>
      <c r="AJ201" s="99">
        <v>0</v>
      </c>
      <c r="AK201" s="189">
        <v>0</v>
      </c>
      <c r="AL201" s="99">
        <v>11</v>
      </c>
      <c r="AM201" s="189">
        <v>0.04</v>
      </c>
      <c r="AN201" s="189"/>
      <c r="AO201" s="99">
        <v>7</v>
      </c>
      <c r="AP201" s="189">
        <v>0.03</v>
      </c>
      <c r="AQ201" s="99">
        <v>4</v>
      </c>
      <c r="AR201" s="189">
        <v>0.01</v>
      </c>
      <c r="AS201" s="99">
        <v>0</v>
      </c>
      <c r="AT201" s="189">
        <v>0</v>
      </c>
      <c r="AU201" s="99">
        <v>1</v>
      </c>
      <c r="AV201" s="189">
        <v>0</v>
      </c>
      <c r="AW201" s="99">
        <v>2</v>
      </c>
      <c r="AX201" s="189">
        <v>0.01</v>
      </c>
      <c r="AY201" s="189"/>
      <c r="AZ201" s="99">
        <v>19</v>
      </c>
      <c r="BA201" s="189">
        <v>7.0000000000000007E-2</v>
      </c>
      <c r="BB201" s="99">
        <v>6</v>
      </c>
      <c r="BC201" s="189">
        <v>0.02</v>
      </c>
      <c r="BD201" s="99">
        <v>13</v>
      </c>
      <c r="BE201" s="189">
        <v>0.05</v>
      </c>
      <c r="BF201" s="189"/>
      <c r="BG201" s="99">
        <v>29</v>
      </c>
      <c r="BH201" s="189">
        <v>0.1</v>
      </c>
      <c r="BJ201" s="161"/>
      <c r="BK201" s="161"/>
      <c r="BL201" s="161"/>
      <c r="BM201" s="161"/>
      <c r="BN201" s="161"/>
      <c r="BO201" s="161"/>
    </row>
    <row r="202" spans="1:67" ht="15" customHeight="1" x14ac:dyDescent="0.2">
      <c r="A202" s="101" t="s">
        <v>640</v>
      </c>
      <c r="B202" s="101" t="s">
        <v>641</v>
      </c>
      <c r="C202" s="142"/>
      <c r="D202" s="142"/>
      <c r="E202" s="99">
        <v>1676</v>
      </c>
      <c r="F202" s="189">
        <v>1</v>
      </c>
      <c r="G202" s="188"/>
      <c r="H202" s="99">
        <v>857</v>
      </c>
      <c r="I202" s="189">
        <v>0.51</v>
      </c>
      <c r="J202" s="99">
        <v>822</v>
      </c>
      <c r="K202" s="189">
        <v>0.49</v>
      </c>
      <c r="L202" s="99">
        <v>6</v>
      </c>
      <c r="M202" s="189">
        <v>0</v>
      </c>
      <c r="N202" s="99">
        <v>1</v>
      </c>
      <c r="O202" s="189">
        <v>0</v>
      </c>
      <c r="P202" s="99">
        <v>28</v>
      </c>
      <c r="Q202" s="189">
        <v>0.02</v>
      </c>
      <c r="R202" s="189"/>
      <c r="S202" s="99">
        <v>122</v>
      </c>
      <c r="T202" s="189">
        <v>7.0000000000000007E-2</v>
      </c>
      <c r="U202" s="99">
        <v>73</v>
      </c>
      <c r="V202" s="189">
        <v>0.04</v>
      </c>
      <c r="W202" s="99">
        <v>24</v>
      </c>
      <c r="X202" s="189">
        <v>0.01</v>
      </c>
      <c r="Y202" s="99">
        <v>25</v>
      </c>
      <c r="Z202" s="189">
        <v>0.01</v>
      </c>
      <c r="AA202" s="189"/>
      <c r="AB202" s="99">
        <v>323</v>
      </c>
      <c r="AC202" s="189">
        <v>0.19</v>
      </c>
      <c r="AD202" s="99">
        <v>166</v>
      </c>
      <c r="AE202" s="189">
        <v>0.1</v>
      </c>
      <c r="AF202" s="99">
        <v>8</v>
      </c>
      <c r="AG202" s="189">
        <v>0</v>
      </c>
      <c r="AH202" s="99">
        <v>102</v>
      </c>
      <c r="AI202" s="189">
        <v>0.06</v>
      </c>
      <c r="AJ202" s="99">
        <v>1</v>
      </c>
      <c r="AK202" s="189">
        <v>0</v>
      </c>
      <c r="AL202" s="99">
        <v>46</v>
      </c>
      <c r="AM202" s="189">
        <v>0.03</v>
      </c>
      <c r="AN202" s="189"/>
      <c r="AO202" s="99">
        <v>36</v>
      </c>
      <c r="AP202" s="189">
        <v>0.02</v>
      </c>
      <c r="AQ202" s="99">
        <v>23</v>
      </c>
      <c r="AR202" s="189">
        <v>0.01</v>
      </c>
      <c r="AS202" s="99">
        <v>2</v>
      </c>
      <c r="AT202" s="189">
        <v>0</v>
      </c>
      <c r="AU202" s="99">
        <v>5</v>
      </c>
      <c r="AV202" s="189">
        <v>0</v>
      </c>
      <c r="AW202" s="99">
        <v>6</v>
      </c>
      <c r="AX202" s="189">
        <v>0</v>
      </c>
      <c r="AY202" s="189"/>
      <c r="AZ202" s="99">
        <v>102</v>
      </c>
      <c r="BA202" s="189">
        <v>0.06</v>
      </c>
      <c r="BB202" s="99">
        <v>44</v>
      </c>
      <c r="BC202" s="189">
        <v>0.03</v>
      </c>
      <c r="BD202" s="99">
        <v>58</v>
      </c>
      <c r="BE202" s="189">
        <v>0.03</v>
      </c>
      <c r="BF202" s="189"/>
      <c r="BG202" s="99">
        <v>236</v>
      </c>
      <c r="BH202" s="189">
        <v>0.14000000000000001</v>
      </c>
      <c r="BJ202" s="161"/>
      <c r="BK202" s="161"/>
      <c r="BL202" s="161"/>
      <c r="BM202" s="161"/>
      <c r="BN202" s="161"/>
      <c r="BO202" s="161"/>
    </row>
    <row r="203" spans="1:67" ht="15" customHeight="1" x14ac:dyDescent="0.2">
      <c r="A203" s="101" t="s">
        <v>642</v>
      </c>
      <c r="B203" s="101" t="s">
        <v>643</v>
      </c>
      <c r="C203" s="142"/>
      <c r="D203" s="142"/>
      <c r="E203" s="99">
        <v>996</v>
      </c>
      <c r="F203" s="189">
        <v>1</v>
      </c>
      <c r="G203" s="188"/>
      <c r="H203" s="99">
        <v>420</v>
      </c>
      <c r="I203" s="189">
        <v>0.42</v>
      </c>
      <c r="J203" s="99">
        <v>295</v>
      </c>
      <c r="K203" s="189">
        <v>0.3</v>
      </c>
      <c r="L203" s="99">
        <v>8</v>
      </c>
      <c r="M203" s="189">
        <v>0.01</v>
      </c>
      <c r="N203" s="99">
        <v>1</v>
      </c>
      <c r="O203" s="189">
        <v>0</v>
      </c>
      <c r="P203" s="99">
        <v>116</v>
      </c>
      <c r="Q203" s="189">
        <v>0.12</v>
      </c>
      <c r="R203" s="189"/>
      <c r="S203" s="99">
        <v>154</v>
      </c>
      <c r="T203" s="189">
        <v>0.15</v>
      </c>
      <c r="U203" s="99">
        <v>115</v>
      </c>
      <c r="V203" s="189">
        <v>0.12</v>
      </c>
      <c r="W203" s="99">
        <v>30</v>
      </c>
      <c r="X203" s="189">
        <v>0.03</v>
      </c>
      <c r="Y203" s="99">
        <v>9</v>
      </c>
      <c r="Z203" s="189">
        <v>0.01</v>
      </c>
      <c r="AA203" s="189"/>
      <c r="AB203" s="99">
        <v>149</v>
      </c>
      <c r="AC203" s="189">
        <v>0.15</v>
      </c>
      <c r="AD203" s="99">
        <v>48</v>
      </c>
      <c r="AE203" s="189">
        <v>0.05</v>
      </c>
      <c r="AF203" s="99">
        <v>12</v>
      </c>
      <c r="AG203" s="189">
        <v>0.01</v>
      </c>
      <c r="AH203" s="99">
        <v>12</v>
      </c>
      <c r="AI203" s="189">
        <v>0.01</v>
      </c>
      <c r="AJ203" s="99">
        <v>2</v>
      </c>
      <c r="AK203" s="189">
        <v>0</v>
      </c>
      <c r="AL203" s="99">
        <v>75</v>
      </c>
      <c r="AM203" s="189">
        <v>0.08</v>
      </c>
      <c r="AN203" s="189"/>
      <c r="AO203" s="99">
        <v>43</v>
      </c>
      <c r="AP203" s="189">
        <v>0.04</v>
      </c>
      <c r="AQ203" s="99">
        <v>18</v>
      </c>
      <c r="AR203" s="189">
        <v>0.02</v>
      </c>
      <c r="AS203" s="99">
        <v>6</v>
      </c>
      <c r="AT203" s="189">
        <v>0.01</v>
      </c>
      <c r="AU203" s="99">
        <v>5</v>
      </c>
      <c r="AV203" s="189">
        <v>0.01</v>
      </c>
      <c r="AW203" s="99">
        <v>14</v>
      </c>
      <c r="AX203" s="189">
        <v>0.01</v>
      </c>
      <c r="AY203" s="189"/>
      <c r="AZ203" s="99">
        <v>109</v>
      </c>
      <c r="BA203" s="189">
        <v>0.11</v>
      </c>
      <c r="BB203" s="99">
        <v>60</v>
      </c>
      <c r="BC203" s="189">
        <v>0.06</v>
      </c>
      <c r="BD203" s="99">
        <v>49</v>
      </c>
      <c r="BE203" s="189">
        <v>0.05</v>
      </c>
      <c r="BF203" s="189"/>
      <c r="BG203" s="99">
        <v>121</v>
      </c>
      <c r="BH203" s="189">
        <v>0.12</v>
      </c>
      <c r="BJ203" s="161"/>
      <c r="BK203" s="161"/>
      <c r="BL203" s="161"/>
      <c r="BM203" s="161"/>
      <c r="BN203" s="161"/>
      <c r="BO203" s="161"/>
    </row>
    <row r="204" spans="1:67" ht="15" customHeight="1" x14ac:dyDescent="0.2">
      <c r="A204" s="101" t="s">
        <v>644</v>
      </c>
      <c r="B204" s="101" t="s">
        <v>645</v>
      </c>
      <c r="C204" s="142"/>
      <c r="D204" s="142"/>
      <c r="E204" s="99">
        <v>447</v>
      </c>
      <c r="F204" s="189">
        <v>1</v>
      </c>
      <c r="G204" s="188"/>
      <c r="H204" s="99">
        <v>274</v>
      </c>
      <c r="I204" s="189">
        <v>0.61</v>
      </c>
      <c r="J204" s="99">
        <v>258</v>
      </c>
      <c r="K204" s="189">
        <v>0.57999999999999996</v>
      </c>
      <c r="L204" s="99">
        <v>0</v>
      </c>
      <c r="M204" s="189">
        <v>0</v>
      </c>
      <c r="N204" s="99">
        <v>1</v>
      </c>
      <c r="O204" s="189">
        <v>0</v>
      </c>
      <c r="P204" s="99">
        <v>15</v>
      </c>
      <c r="Q204" s="189">
        <v>0.03</v>
      </c>
      <c r="R204" s="189"/>
      <c r="S204" s="99">
        <v>11</v>
      </c>
      <c r="T204" s="189">
        <v>0.02</v>
      </c>
      <c r="U204" s="99">
        <v>8</v>
      </c>
      <c r="V204" s="189">
        <v>0.02</v>
      </c>
      <c r="W204" s="99">
        <v>1</v>
      </c>
      <c r="X204" s="189">
        <v>0</v>
      </c>
      <c r="Y204" s="99">
        <v>2</v>
      </c>
      <c r="Z204" s="189">
        <v>0</v>
      </c>
      <c r="AA204" s="189"/>
      <c r="AB204" s="99">
        <v>52</v>
      </c>
      <c r="AC204" s="189">
        <v>0.12</v>
      </c>
      <c r="AD204" s="99">
        <v>44</v>
      </c>
      <c r="AE204" s="189">
        <v>0.1</v>
      </c>
      <c r="AF204" s="99">
        <v>0</v>
      </c>
      <c r="AG204" s="189">
        <v>0</v>
      </c>
      <c r="AH204" s="99">
        <v>0</v>
      </c>
      <c r="AI204" s="189">
        <v>0</v>
      </c>
      <c r="AJ204" s="99">
        <v>1</v>
      </c>
      <c r="AK204" s="189">
        <v>0</v>
      </c>
      <c r="AL204" s="99">
        <v>7</v>
      </c>
      <c r="AM204" s="189">
        <v>0.02</v>
      </c>
      <c r="AN204" s="189"/>
      <c r="AO204" s="99">
        <v>4</v>
      </c>
      <c r="AP204" s="189">
        <v>0.01</v>
      </c>
      <c r="AQ204" s="99">
        <v>0</v>
      </c>
      <c r="AR204" s="189">
        <v>0</v>
      </c>
      <c r="AS204" s="99">
        <v>1</v>
      </c>
      <c r="AT204" s="189">
        <v>0</v>
      </c>
      <c r="AU204" s="99">
        <v>3</v>
      </c>
      <c r="AV204" s="189">
        <v>0.01</v>
      </c>
      <c r="AW204" s="99">
        <v>0</v>
      </c>
      <c r="AX204" s="189">
        <v>0</v>
      </c>
      <c r="AY204" s="189"/>
      <c r="AZ204" s="99">
        <v>86</v>
      </c>
      <c r="BA204" s="189">
        <v>0.19</v>
      </c>
      <c r="BB204" s="99">
        <v>82</v>
      </c>
      <c r="BC204" s="189">
        <v>0.18</v>
      </c>
      <c r="BD204" s="99">
        <v>4</v>
      </c>
      <c r="BE204" s="189">
        <v>0.01</v>
      </c>
      <c r="BF204" s="189"/>
      <c r="BG204" s="99">
        <v>20</v>
      </c>
      <c r="BH204" s="189">
        <v>0.04</v>
      </c>
      <c r="BJ204" s="161"/>
      <c r="BK204" s="161"/>
      <c r="BL204" s="161"/>
      <c r="BM204" s="161"/>
      <c r="BN204" s="161"/>
      <c r="BO204" s="161"/>
    </row>
    <row r="205" spans="1:67" ht="15" customHeight="1" x14ac:dyDescent="0.2">
      <c r="A205" s="101" t="s">
        <v>646</v>
      </c>
      <c r="B205" s="101" t="s">
        <v>647</v>
      </c>
      <c r="C205" s="142"/>
      <c r="D205" s="142"/>
      <c r="E205" s="99">
        <v>1679</v>
      </c>
      <c r="F205" s="189">
        <v>1</v>
      </c>
      <c r="G205" s="188"/>
      <c r="H205" s="99">
        <v>1124</v>
      </c>
      <c r="I205" s="189">
        <v>0.67</v>
      </c>
      <c r="J205" s="99">
        <v>766</v>
      </c>
      <c r="K205" s="189">
        <v>0.46</v>
      </c>
      <c r="L205" s="99">
        <v>10</v>
      </c>
      <c r="M205" s="189">
        <v>0.01</v>
      </c>
      <c r="N205" s="99">
        <v>8</v>
      </c>
      <c r="O205" s="189">
        <v>0</v>
      </c>
      <c r="P205" s="99">
        <v>340</v>
      </c>
      <c r="Q205" s="189">
        <v>0.2</v>
      </c>
      <c r="R205" s="189"/>
      <c r="S205" s="99">
        <v>183</v>
      </c>
      <c r="T205" s="189">
        <v>0.11</v>
      </c>
      <c r="U205" s="99">
        <v>143</v>
      </c>
      <c r="V205" s="189">
        <v>0.09</v>
      </c>
      <c r="W205" s="99">
        <v>19</v>
      </c>
      <c r="X205" s="189">
        <v>0.01</v>
      </c>
      <c r="Y205" s="99">
        <v>21</v>
      </c>
      <c r="Z205" s="189">
        <v>0.01</v>
      </c>
      <c r="AA205" s="189"/>
      <c r="AB205" s="99">
        <v>155</v>
      </c>
      <c r="AC205" s="189">
        <v>0.09</v>
      </c>
      <c r="AD205" s="99">
        <v>95</v>
      </c>
      <c r="AE205" s="189">
        <v>0.06</v>
      </c>
      <c r="AF205" s="99">
        <v>13</v>
      </c>
      <c r="AG205" s="189">
        <v>0.01</v>
      </c>
      <c r="AH205" s="99">
        <v>2</v>
      </c>
      <c r="AI205" s="189">
        <v>0</v>
      </c>
      <c r="AJ205" s="99">
        <v>2</v>
      </c>
      <c r="AK205" s="189">
        <v>0</v>
      </c>
      <c r="AL205" s="99">
        <v>43</v>
      </c>
      <c r="AM205" s="189">
        <v>0.03</v>
      </c>
      <c r="AN205" s="189"/>
      <c r="AO205" s="99">
        <v>92</v>
      </c>
      <c r="AP205" s="189">
        <v>0.05</v>
      </c>
      <c r="AQ205" s="99">
        <v>22</v>
      </c>
      <c r="AR205" s="189">
        <v>0.01</v>
      </c>
      <c r="AS205" s="99">
        <v>30</v>
      </c>
      <c r="AT205" s="189">
        <v>0.02</v>
      </c>
      <c r="AU205" s="99">
        <v>17</v>
      </c>
      <c r="AV205" s="189">
        <v>0.01</v>
      </c>
      <c r="AW205" s="99">
        <v>23</v>
      </c>
      <c r="AX205" s="189">
        <v>0.01</v>
      </c>
      <c r="AY205" s="189"/>
      <c r="AZ205" s="99">
        <v>114</v>
      </c>
      <c r="BA205" s="189">
        <v>7.0000000000000007E-2</v>
      </c>
      <c r="BB205" s="99">
        <v>32</v>
      </c>
      <c r="BC205" s="189">
        <v>0.02</v>
      </c>
      <c r="BD205" s="99">
        <v>82</v>
      </c>
      <c r="BE205" s="189">
        <v>0.05</v>
      </c>
      <c r="BF205" s="189"/>
      <c r="BG205" s="99">
        <v>11</v>
      </c>
      <c r="BH205" s="189">
        <v>0.01</v>
      </c>
      <c r="BJ205" s="161"/>
      <c r="BK205" s="161"/>
      <c r="BL205" s="161"/>
      <c r="BM205" s="161"/>
      <c r="BN205" s="161"/>
      <c r="BO205" s="161"/>
    </row>
    <row r="206" spans="1:67" ht="15" customHeight="1" x14ac:dyDescent="0.2">
      <c r="A206" s="101" t="s">
        <v>648</v>
      </c>
      <c r="B206" s="101" t="s">
        <v>649</v>
      </c>
      <c r="C206" s="142"/>
      <c r="D206" s="142"/>
      <c r="E206" s="99">
        <v>1490</v>
      </c>
      <c r="F206" s="189">
        <v>1</v>
      </c>
      <c r="G206" s="188"/>
      <c r="H206" s="99">
        <v>1255</v>
      </c>
      <c r="I206" s="189">
        <v>0.84</v>
      </c>
      <c r="J206" s="99">
        <v>1209</v>
      </c>
      <c r="K206" s="189">
        <v>0.81</v>
      </c>
      <c r="L206" s="99">
        <v>0</v>
      </c>
      <c r="M206" s="189">
        <v>0</v>
      </c>
      <c r="N206" s="99">
        <v>3</v>
      </c>
      <c r="O206" s="189">
        <v>0</v>
      </c>
      <c r="P206" s="99">
        <v>43</v>
      </c>
      <c r="Q206" s="189">
        <v>0.03</v>
      </c>
      <c r="R206" s="189"/>
      <c r="S206" s="99">
        <v>45</v>
      </c>
      <c r="T206" s="189">
        <v>0.03</v>
      </c>
      <c r="U206" s="99">
        <v>26</v>
      </c>
      <c r="V206" s="189">
        <v>0.02</v>
      </c>
      <c r="W206" s="99">
        <v>7</v>
      </c>
      <c r="X206" s="189">
        <v>0</v>
      </c>
      <c r="Y206" s="99">
        <v>12</v>
      </c>
      <c r="Z206" s="189">
        <v>0.01</v>
      </c>
      <c r="AA206" s="189"/>
      <c r="AB206" s="99">
        <v>37</v>
      </c>
      <c r="AC206" s="189">
        <v>0.02</v>
      </c>
      <c r="AD206" s="99">
        <v>2</v>
      </c>
      <c r="AE206" s="189">
        <v>0</v>
      </c>
      <c r="AF206" s="99">
        <v>1</v>
      </c>
      <c r="AG206" s="189">
        <v>0</v>
      </c>
      <c r="AH206" s="99">
        <v>4</v>
      </c>
      <c r="AI206" s="189">
        <v>0</v>
      </c>
      <c r="AJ206" s="99">
        <v>0</v>
      </c>
      <c r="AK206" s="189">
        <v>0</v>
      </c>
      <c r="AL206" s="99">
        <v>30</v>
      </c>
      <c r="AM206" s="189">
        <v>0.02</v>
      </c>
      <c r="AN206" s="189"/>
      <c r="AO206" s="99">
        <v>25</v>
      </c>
      <c r="AP206" s="189">
        <v>0.02</v>
      </c>
      <c r="AQ206" s="99">
        <v>3</v>
      </c>
      <c r="AR206" s="189">
        <v>0</v>
      </c>
      <c r="AS206" s="99">
        <v>2</v>
      </c>
      <c r="AT206" s="189">
        <v>0</v>
      </c>
      <c r="AU206" s="99">
        <v>4</v>
      </c>
      <c r="AV206" s="189">
        <v>0</v>
      </c>
      <c r="AW206" s="99">
        <v>16</v>
      </c>
      <c r="AX206" s="189">
        <v>0.01</v>
      </c>
      <c r="AY206" s="189"/>
      <c r="AZ206" s="99">
        <v>65</v>
      </c>
      <c r="BA206" s="189">
        <v>0.04</v>
      </c>
      <c r="BB206" s="99">
        <v>33</v>
      </c>
      <c r="BC206" s="189">
        <v>0.02</v>
      </c>
      <c r="BD206" s="99">
        <v>32</v>
      </c>
      <c r="BE206" s="189">
        <v>0.02</v>
      </c>
      <c r="BF206" s="189"/>
      <c r="BG206" s="99">
        <v>63</v>
      </c>
      <c r="BH206" s="189">
        <v>0.04</v>
      </c>
      <c r="BJ206" s="161"/>
      <c r="BK206" s="161"/>
      <c r="BL206" s="161"/>
      <c r="BM206" s="161"/>
      <c r="BN206" s="161"/>
      <c r="BO206" s="161"/>
    </row>
    <row r="207" spans="1:67" ht="15" customHeight="1" x14ac:dyDescent="0.2">
      <c r="A207" s="101" t="s">
        <v>650</v>
      </c>
      <c r="B207" s="101" t="s">
        <v>651</v>
      </c>
      <c r="C207" s="142"/>
      <c r="D207" s="142"/>
      <c r="E207" s="99">
        <v>2565</v>
      </c>
      <c r="F207" s="189">
        <v>1</v>
      </c>
      <c r="G207" s="188"/>
      <c r="H207" s="99">
        <v>2067</v>
      </c>
      <c r="I207" s="189">
        <v>0.81</v>
      </c>
      <c r="J207" s="99">
        <v>1974</v>
      </c>
      <c r="K207" s="189">
        <v>0.77</v>
      </c>
      <c r="L207" s="99">
        <v>1</v>
      </c>
      <c r="M207" s="189">
        <v>0</v>
      </c>
      <c r="N207" s="99">
        <v>0</v>
      </c>
      <c r="O207" s="189">
        <v>0</v>
      </c>
      <c r="P207" s="99">
        <v>92</v>
      </c>
      <c r="Q207" s="189">
        <v>0.04</v>
      </c>
      <c r="R207" s="189"/>
      <c r="S207" s="99">
        <v>156</v>
      </c>
      <c r="T207" s="189">
        <v>0.06</v>
      </c>
      <c r="U207" s="99">
        <v>98</v>
      </c>
      <c r="V207" s="189">
        <v>0.04</v>
      </c>
      <c r="W207" s="99">
        <v>9</v>
      </c>
      <c r="X207" s="189">
        <v>0</v>
      </c>
      <c r="Y207" s="99">
        <v>49</v>
      </c>
      <c r="Z207" s="189">
        <v>0.02</v>
      </c>
      <c r="AA207" s="189"/>
      <c r="AB207" s="99">
        <v>99</v>
      </c>
      <c r="AC207" s="189">
        <v>0.04</v>
      </c>
      <c r="AD207" s="99">
        <v>11</v>
      </c>
      <c r="AE207" s="189">
        <v>0</v>
      </c>
      <c r="AF207" s="99">
        <v>9</v>
      </c>
      <c r="AG207" s="189">
        <v>0</v>
      </c>
      <c r="AH207" s="99">
        <v>29</v>
      </c>
      <c r="AI207" s="189">
        <v>0.01</v>
      </c>
      <c r="AJ207" s="99">
        <v>7</v>
      </c>
      <c r="AK207" s="189">
        <v>0</v>
      </c>
      <c r="AL207" s="99">
        <v>43</v>
      </c>
      <c r="AM207" s="189">
        <v>0.02</v>
      </c>
      <c r="AN207" s="189"/>
      <c r="AO207" s="99">
        <v>52</v>
      </c>
      <c r="AP207" s="189">
        <v>0.02</v>
      </c>
      <c r="AQ207" s="99">
        <v>4</v>
      </c>
      <c r="AR207" s="189">
        <v>0</v>
      </c>
      <c r="AS207" s="99">
        <v>0</v>
      </c>
      <c r="AT207" s="189">
        <v>0</v>
      </c>
      <c r="AU207" s="99">
        <v>2</v>
      </c>
      <c r="AV207" s="189">
        <v>0</v>
      </c>
      <c r="AW207" s="99">
        <v>46</v>
      </c>
      <c r="AX207" s="189">
        <v>0.02</v>
      </c>
      <c r="AY207" s="189"/>
      <c r="AZ207" s="99">
        <v>131</v>
      </c>
      <c r="BA207" s="189">
        <v>0.05</v>
      </c>
      <c r="BB207" s="99">
        <v>65</v>
      </c>
      <c r="BC207" s="189">
        <v>0.03</v>
      </c>
      <c r="BD207" s="99">
        <v>66</v>
      </c>
      <c r="BE207" s="189">
        <v>0.03</v>
      </c>
      <c r="BF207" s="189"/>
      <c r="BG207" s="99">
        <v>60</v>
      </c>
      <c r="BH207" s="189">
        <v>0.02</v>
      </c>
      <c r="BJ207" s="161"/>
      <c r="BK207" s="161"/>
      <c r="BL207" s="161"/>
      <c r="BM207" s="161"/>
      <c r="BN207" s="161"/>
      <c r="BO207" s="161"/>
    </row>
    <row r="208" spans="1:67" ht="15" customHeight="1" x14ac:dyDescent="0.2">
      <c r="A208" s="101" t="s">
        <v>652</v>
      </c>
      <c r="B208" s="101" t="s">
        <v>653</v>
      </c>
      <c r="C208" s="142"/>
      <c r="D208" s="142"/>
      <c r="E208" s="99">
        <v>1106</v>
      </c>
      <c r="F208" s="189">
        <v>1</v>
      </c>
      <c r="G208" s="188"/>
      <c r="H208" s="99">
        <v>766</v>
      </c>
      <c r="I208" s="189">
        <v>0.69</v>
      </c>
      <c r="J208" s="99">
        <v>682</v>
      </c>
      <c r="K208" s="189">
        <v>0.62</v>
      </c>
      <c r="L208" s="99">
        <v>5</v>
      </c>
      <c r="M208" s="189">
        <v>0</v>
      </c>
      <c r="N208" s="99">
        <v>2</v>
      </c>
      <c r="O208" s="189">
        <v>0</v>
      </c>
      <c r="P208" s="99">
        <v>77</v>
      </c>
      <c r="Q208" s="189">
        <v>7.0000000000000007E-2</v>
      </c>
      <c r="R208" s="189"/>
      <c r="S208" s="99">
        <v>42</v>
      </c>
      <c r="T208" s="189">
        <v>0.04</v>
      </c>
      <c r="U208" s="99">
        <v>32</v>
      </c>
      <c r="V208" s="189">
        <v>0.03</v>
      </c>
      <c r="W208" s="99">
        <v>4</v>
      </c>
      <c r="X208" s="189">
        <v>0</v>
      </c>
      <c r="Y208" s="99">
        <v>6</v>
      </c>
      <c r="Z208" s="189">
        <v>0.01</v>
      </c>
      <c r="AA208" s="189"/>
      <c r="AB208" s="99">
        <v>33</v>
      </c>
      <c r="AC208" s="189">
        <v>0.03</v>
      </c>
      <c r="AD208" s="99">
        <v>11</v>
      </c>
      <c r="AE208" s="189">
        <v>0.01</v>
      </c>
      <c r="AF208" s="99">
        <v>9</v>
      </c>
      <c r="AG208" s="189">
        <v>0.01</v>
      </c>
      <c r="AH208" s="99">
        <v>2</v>
      </c>
      <c r="AI208" s="189">
        <v>0</v>
      </c>
      <c r="AJ208" s="99">
        <v>0</v>
      </c>
      <c r="AK208" s="189">
        <v>0</v>
      </c>
      <c r="AL208" s="99">
        <v>11</v>
      </c>
      <c r="AM208" s="189">
        <v>0.01</v>
      </c>
      <c r="AN208" s="189"/>
      <c r="AO208" s="99">
        <v>12</v>
      </c>
      <c r="AP208" s="189">
        <v>0.01</v>
      </c>
      <c r="AQ208" s="99">
        <v>8</v>
      </c>
      <c r="AR208" s="189">
        <v>0.01</v>
      </c>
      <c r="AS208" s="99">
        <v>1</v>
      </c>
      <c r="AT208" s="189">
        <v>0</v>
      </c>
      <c r="AU208" s="99">
        <v>1</v>
      </c>
      <c r="AV208" s="189">
        <v>0</v>
      </c>
      <c r="AW208" s="99">
        <v>2</v>
      </c>
      <c r="AX208" s="189">
        <v>0</v>
      </c>
      <c r="AY208" s="189"/>
      <c r="AZ208" s="99">
        <v>140</v>
      </c>
      <c r="BA208" s="189">
        <v>0.13</v>
      </c>
      <c r="BB208" s="99">
        <v>36</v>
      </c>
      <c r="BC208" s="189">
        <v>0.03</v>
      </c>
      <c r="BD208" s="99">
        <v>104</v>
      </c>
      <c r="BE208" s="189">
        <v>0.09</v>
      </c>
      <c r="BF208" s="189"/>
      <c r="BG208" s="99">
        <v>113</v>
      </c>
      <c r="BH208" s="189">
        <v>0.1</v>
      </c>
      <c r="BJ208" s="161"/>
      <c r="BK208" s="161"/>
      <c r="BL208" s="161"/>
      <c r="BM208" s="161"/>
      <c r="BN208" s="161"/>
      <c r="BO208" s="161"/>
    </row>
    <row r="209" spans="1:67" ht="15" customHeight="1" x14ac:dyDescent="0.2">
      <c r="A209" s="101" t="s">
        <v>654</v>
      </c>
      <c r="B209" s="101" t="s">
        <v>655</v>
      </c>
      <c r="C209" s="142"/>
      <c r="D209" s="142"/>
      <c r="E209" s="104" t="s">
        <v>333</v>
      </c>
      <c r="F209" s="197" t="s">
        <v>333</v>
      </c>
      <c r="G209" s="188"/>
      <c r="H209" s="104" t="s">
        <v>333</v>
      </c>
      <c r="I209" s="197" t="s">
        <v>333</v>
      </c>
      <c r="J209" s="104" t="s">
        <v>333</v>
      </c>
      <c r="K209" s="197" t="s">
        <v>333</v>
      </c>
      <c r="L209" s="104" t="s">
        <v>333</v>
      </c>
      <c r="M209" s="197" t="s">
        <v>333</v>
      </c>
      <c r="N209" s="104" t="s">
        <v>333</v>
      </c>
      <c r="O209" s="197" t="s">
        <v>333</v>
      </c>
      <c r="P209" s="104" t="s">
        <v>333</v>
      </c>
      <c r="Q209" s="197" t="s">
        <v>333</v>
      </c>
      <c r="R209" s="189"/>
      <c r="S209" s="104" t="s">
        <v>333</v>
      </c>
      <c r="T209" s="197" t="s">
        <v>333</v>
      </c>
      <c r="U209" s="104" t="s">
        <v>333</v>
      </c>
      <c r="V209" s="197" t="s">
        <v>333</v>
      </c>
      <c r="W209" s="104" t="s">
        <v>333</v>
      </c>
      <c r="X209" s="197" t="s">
        <v>333</v>
      </c>
      <c r="Y209" s="104" t="s">
        <v>333</v>
      </c>
      <c r="Z209" s="197" t="s">
        <v>333</v>
      </c>
      <c r="AA209" s="189"/>
      <c r="AB209" s="104" t="s">
        <v>333</v>
      </c>
      <c r="AC209" s="197" t="s">
        <v>333</v>
      </c>
      <c r="AD209" s="104" t="s">
        <v>333</v>
      </c>
      <c r="AE209" s="197" t="s">
        <v>333</v>
      </c>
      <c r="AF209" s="104" t="s">
        <v>333</v>
      </c>
      <c r="AG209" s="197" t="s">
        <v>333</v>
      </c>
      <c r="AH209" s="104" t="s">
        <v>333</v>
      </c>
      <c r="AI209" s="197" t="s">
        <v>333</v>
      </c>
      <c r="AJ209" s="104" t="s">
        <v>333</v>
      </c>
      <c r="AK209" s="197" t="s">
        <v>333</v>
      </c>
      <c r="AL209" s="104" t="s">
        <v>333</v>
      </c>
      <c r="AM209" s="197" t="s">
        <v>333</v>
      </c>
      <c r="AN209" s="189"/>
      <c r="AO209" s="104" t="s">
        <v>333</v>
      </c>
      <c r="AP209" s="197" t="s">
        <v>333</v>
      </c>
      <c r="AQ209" s="104" t="s">
        <v>333</v>
      </c>
      <c r="AR209" s="197" t="s">
        <v>333</v>
      </c>
      <c r="AS209" s="104" t="s">
        <v>333</v>
      </c>
      <c r="AT209" s="197" t="s">
        <v>333</v>
      </c>
      <c r="AU209" s="104" t="s">
        <v>333</v>
      </c>
      <c r="AV209" s="197" t="s">
        <v>333</v>
      </c>
      <c r="AW209" s="104" t="s">
        <v>333</v>
      </c>
      <c r="AX209" s="197" t="s">
        <v>333</v>
      </c>
      <c r="AY209" s="189"/>
      <c r="AZ209" s="104" t="s">
        <v>333</v>
      </c>
      <c r="BA209" s="197" t="s">
        <v>333</v>
      </c>
      <c r="BB209" s="104" t="s">
        <v>333</v>
      </c>
      <c r="BC209" s="197" t="s">
        <v>333</v>
      </c>
      <c r="BD209" s="104" t="s">
        <v>333</v>
      </c>
      <c r="BE209" s="197" t="s">
        <v>333</v>
      </c>
      <c r="BF209" s="189"/>
      <c r="BG209" s="104" t="s">
        <v>333</v>
      </c>
      <c r="BH209" s="197" t="s">
        <v>333</v>
      </c>
      <c r="BJ209" s="161"/>
      <c r="BK209" s="161"/>
      <c r="BL209" s="161"/>
      <c r="BM209" s="161"/>
      <c r="BN209" s="161"/>
      <c r="BO209" s="161"/>
    </row>
    <row r="210" spans="1:67" ht="15" customHeight="1" x14ac:dyDescent="0.2">
      <c r="A210" s="101" t="s">
        <v>656</v>
      </c>
      <c r="B210" s="101" t="s">
        <v>657</v>
      </c>
      <c r="C210" s="142"/>
      <c r="D210" s="142"/>
      <c r="E210" s="99">
        <v>1855</v>
      </c>
      <c r="F210" s="189">
        <v>1</v>
      </c>
      <c r="G210" s="188"/>
      <c r="H210" s="99">
        <v>346</v>
      </c>
      <c r="I210" s="189">
        <v>0.19</v>
      </c>
      <c r="J210" s="99">
        <v>152</v>
      </c>
      <c r="K210" s="189">
        <v>0.08</v>
      </c>
      <c r="L210" s="99">
        <v>4</v>
      </c>
      <c r="M210" s="189">
        <v>0</v>
      </c>
      <c r="N210" s="99">
        <v>3</v>
      </c>
      <c r="O210" s="189">
        <v>0</v>
      </c>
      <c r="P210" s="99">
        <v>187</v>
      </c>
      <c r="Q210" s="189">
        <v>0.1</v>
      </c>
      <c r="R210" s="189"/>
      <c r="S210" s="99">
        <v>421</v>
      </c>
      <c r="T210" s="189">
        <v>0.23</v>
      </c>
      <c r="U210" s="99">
        <v>241</v>
      </c>
      <c r="V210" s="189">
        <v>0.13</v>
      </c>
      <c r="W210" s="99">
        <v>117</v>
      </c>
      <c r="X210" s="189">
        <v>0.06</v>
      </c>
      <c r="Y210" s="99">
        <v>63</v>
      </c>
      <c r="Z210" s="189">
        <v>0.03</v>
      </c>
      <c r="AA210" s="189"/>
      <c r="AB210" s="99">
        <v>751</v>
      </c>
      <c r="AC210" s="189">
        <v>0.4</v>
      </c>
      <c r="AD210" s="99">
        <v>260</v>
      </c>
      <c r="AE210" s="189">
        <v>0.14000000000000001</v>
      </c>
      <c r="AF210" s="99">
        <v>62</v>
      </c>
      <c r="AG210" s="189">
        <v>0.03</v>
      </c>
      <c r="AH210" s="99">
        <v>242</v>
      </c>
      <c r="AI210" s="189">
        <v>0.13</v>
      </c>
      <c r="AJ210" s="99">
        <v>3</v>
      </c>
      <c r="AK210" s="189">
        <v>0</v>
      </c>
      <c r="AL210" s="99">
        <v>184</v>
      </c>
      <c r="AM210" s="189">
        <v>0.1</v>
      </c>
      <c r="AN210" s="189"/>
      <c r="AO210" s="99">
        <v>61</v>
      </c>
      <c r="AP210" s="189">
        <v>0.03</v>
      </c>
      <c r="AQ210" s="99">
        <v>18</v>
      </c>
      <c r="AR210" s="189">
        <v>0.01</v>
      </c>
      <c r="AS210" s="99">
        <v>12</v>
      </c>
      <c r="AT210" s="189">
        <v>0.01</v>
      </c>
      <c r="AU210" s="99">
        <v>12</v>
      </c>
      <c r="AV210" s="189">
        <v>0.01</v>
      </c>
      <c r="AW210" s="99">
        <v>19</v>
      </c>
      <c r="AX210" s="189">
        <v>0.01</v>
      </c>
      <c r="AY210" s="189"/>
      <c r="AZ210" s="99">
        <v>121</v>
      </c>
      <c r="BA210" s="189">
        <v>7.0000000000000007E-2</v>
      </c>
      <c r="BB210" s="99">
        <v>52</v>
      </c>
      <c r="BC210" s="189">
        <v>0.03</v>
      </c>
      <c r="BD210" s="99">
        <v>69</v>
      </c>
      <c r="BE210" s="189">
        <v>0.04</v>
      </c>
      <c r="BF210" s="189"/>
      <c r="BG210" s="99">
        <v>155</v>
      </c>
      <c r="BH210" s="189">
        <v>0.08</v>
      </c>
      <c r="BJ210" s="161"/>
      <c r="BK210" s="161"/>
      <c r="BL210" s="161"/>
      <c r="BM210" s="161"/>
      <c r="BN210" s="161"/>
      <c r="BO210" s="161"/>
    </row>
    <row r="211" spans="1:67" ht="15" customHeight="1" x14ac:dyDescent="0.2">
      <c r="A211" s="101" t="s">
        <v>658</v>
      </c>
      <c r="B211" s="101" t="s">
        <v>659</v>
      </c>
      <c r="C211" s="142"/>
      <c r="D211" s="142"/>
      <c r="E211" s="99">
        <v>559</v>
      </c>
      <c r="F211" s="189">
        <v>1</v>
      </c>
      <c r="G211" s="188"/>
      <c r="H211" s="99">
        <v>515</v>
      </c>
      <c r="I211" s="189">
        <v>0.92</v>
      </c>
      <c r="J211" s="99">
        <v>507</v>
      </c>
      <c r="K211" s="189">
        <v>0.91</v>
      </c>
      <c r="L211" s="99">
        <v>4</v>
      </c>
      <c r="M211" s="189">
        <v>0.01</v>
      </c>
      <c r="N211" s="99">
        <v>0</v>
      </c>
      <c r="O211" s="189">
        <v>0</v>
      </c>
      <c r="P211" s="99">
        <v>4</v>
      </c>
      <c r="Q211" s="189">
        <v>0.01</v>
      </c>
      <c r="R211" s="189"/>
      <c r="S211" s="99">
        <v>9</v>
      </c>
      <c r="T211" s="189">
        <v>0.02</v>
      </c>
      <c r="U211" s="99">
        <v>9</v>
      </c>
      <c r="V211" s="189">
        <v>0.02</v>
      </c>
      <c r="W211" s="99">
        <v>0</v>
      </c>
      <c r="X211" s="189">
        <v>0</v>
      </c>
      <c r="Y211" s="99">
        <v>0</v>
      </c>
      <c r="Z211" s="189">
        <v>0</v>
      </c>
      <c r="AA211" s="189"/>
      <c r="AB211" s="99">
        <v>6</v>
      </c>
      <c r="AC211" s="189">
        <v>0.01</v>
      </c>
      <c r="AD211" s="99">
        <v>2</v>
      </c>
      <c r="AE211" s="189">
        <v>0</v>
      </c>
      <c r="AF211" s="99">
        <v>0</v>
      </c>
      <c r="AG211" s="189">
        <v>0</v>
      </c>
      <c r="AH211" s="99">
        <v>0</v>
      </c>
      <c r="AI211" s="189">
        <v>0</v>
      </c>
      <c r="AJ211" s="99">
        <v>0</v>
      </c>
      <c r="AK211" s="189">
        <v>0</v>
      </c>
      <c r="AL211" s="99">
        <v>4</v>
      </c>
      <c r="AM211" s="189">
        <v>0.01</v>
      </c>
      <c r="AN211" s="189"/>
      <c r="AO211" s="99">
        <v>10</v>
      </c>
      <c r="AP211" s="189">
        <v>0.02</v>
      </c>
      <c r="AQ211" s="99">
        <v>1</v>
      </c>
      <c r="AR211" s="189">
        <v>0</v>
      </c>
      <c r="AS211" s="99">
        <v>2</v>
      </c>
      <c r="AT211" s="189">
        <v>0</v>
      </c>
      <c r="AU211" s="99">
        <v>7</v>
      </c>
      <c r="AV211" s="189">
        <v>0.01</v>
      </c>
      <c r="AW211" s="99">
        <v>0</v>
      </c>
      <c r="AX211" s="189">
        <v>0</v>
      </c>
      <c r="AY211" s="189"/>
      <c r="AZ211" s="99">
        <v>16</v>
      </c>
      <c r="BA211" s="189">
        <v>0.03</v>
      </c>
      <c r="BB211" s="99">
        <v>8</v>
      </c>
      <c r="BC211" s="189">
        <v>0.01</v>
      </c>
      <c r="BD211" s="99">
        <v>8</v>
      </c>
      <c r="BE211" s="189">
        <v>0.01</v>
      </c>
      <c r="BF211" s="189"/>
      <c r="BG211" s="99">
        <v>3</v>
      </c>
      <c r="BH211" s="189">
        <v>0.01</v>
      </c>
      <c r="BJ211" s="161"/>
      <c r="BK211" s="161"/>
      <c r="BL211" s="161"/>
      <c r="BM211" s="161"/>
      <c r="BN211" s="161"/>
      <c r="BO211" s="161"/>
    </row>
    <row r="212" spans="1:67" ht="15" customHeight="1" x14ac:dyDescent="0.2">
      <c r="A212" s="101" t="s">
        <v>660</v>
      </c>
      <c r="B212" s="101" t="s">
        <v>661</v>
      </c>
      <c r="C212" s="142"/>
      <c r="D212" s="142"/>
      <c r="E212" s="104" t="s">
        <v>333</v>
      </c>
      <c r="F212" s="197" t="s">
        <v>333</v>
      </c>
      <c r="G212" s="188"/>
      <c r="H212" s="104" t="s">
        <v>333</v>
      </c>
      <c r="I212" s="197" t="s">
        <v>333</v>
      </c>
      <c r="J212" s="104" t="s">
        <v>333</v>
      </c>
      <c r="K212" s="197" t="s">
        <v>333</v>
      </c>
      <c r="L212" s="104" t="s">
        <v>333</v>
      </c>
      <c r="M212" s="197" t="s">
        <v>333</v>
      </c>
      <c r="N212" s="104" t="s">
        <v>333</v>
      </c>
      <c r="O212" s="197" t="s">
        <v>333</v>
      </c>
      <c r="P212" s="104" t="s">
        <v>333</v>
      </c>
      <c r="Q212" s="197" t="s">
        <v>333</v>
      </c>
      <c r="R212" s="189"/>
      <c r="S212" s="104" t="s">
        <v>333</v>
      </c>
      <c r="T212" s="197" t="s">
        <v>333</v>
      </c>
      <c r="U212" s="104" t="s">
        <v>333</v>
      </c>
      <c r="V212" s="197" t="s">
        <v>333</v>
      </c>
      <c r="W212" s="104" t="s">
        <v>333</v>
      </c>
      <c r="X212" s="197" t="s">
        <v>333</v>
      </c>
      <c r="Y212" s="104" t="s">
        <v>333</v>
      </c>
      <c r="Z212" s="197" t="s">
        <v>333</v>
      </c>
      <c r="AA212" s="189"/>
      <c r="AB212" s="104" t="s">
        <v>333</v>
      </c>
      <c r="AC212" s="197" t="s">
        <v>333</v>
      </c>
      <c r="AD212" s="104" t="s">
        <v>333</v>
      </c>
      <c r="AE212" s="197" t="s">
        <v>333</v>
      </c>
      <c r="AF212" s="104" t="s">
        <v>333</v>
      </c>
      <c r="AG212" s="197" t="s">
        <v>333</v>
      </c>
      <c r="AH212" s="104" t="s">
        <v>333</v>
      </c>
      <c r="AI212" s="197" t="s">
        <v>333</v>
      </c>
      <c r="AJ212" s="104" t="s">
        <v>333</v>
      </c>
      <c r="AK212" s="197" t="s">
        <v>333</v>
      </c>
      <c r="AL212" s="104" t="s">
        <v>333</v>
      </c>
      <c r="AM212" s="197" t="s">
        <v>333</v>
      </c>
      <c r="AN212" s="189"/>
      <c r="AO212" s="104" t="s">
        <v>333</v>
      </c>
      <c r="AP212" s="197" t="s">
        <v>333</v>
      </c>
      <c r="AQ212" s="104" t="s">
        <v>333</v>
      </c>
      <c r="AR212" s="197" t="s">
        <v>333</v>
      </c>
      <c r="AS212" s="104" t="s">
        <v>333</v>
      </c>
      <c r="AT212" s="197" t="s">
        <v>333</v>
      </c>
      <c r="AU212" s="104" t="s">
        <v>333</v>
      </c>
      <c r="AV212" s="197" t="s">
        <v>333</v>
      </c>
      <c r="AW212" s="104" t="s">
        <v>333</v>
      </c>
      <c r="AX212" s="197" t="s">
        <v>333</v>
      </c>
      <c r="AY212" s="189"/>
      <c r="AZ212" s="104" t="s">
        <v>333</v>
      </c>
      <c r="BA212" s="197" t="s">
        <v>333</v>
      </c>
      <c r="BB212" s="104" t="s">
        <v>333</v>
      </c>
      <c r="BC212" s="197" t="s">
        <v>333</v>
      </c>
      <c r="BD212" s="104" t="s">
        <v>333</v>
      </c>
      <c r="BE212" s="197" t="s">
        <v>333</v>
      </c>
      <c r="BF212" s="189"/>
      <c r="BG212" s="104" t="s">
        <v>333</v>
      </c>
      <c r="BH212" s="197" t="s">
        <v>333</v>
      </c>
      <c r="BJ212" s="161"/>
      <c r="BK212" s="161"/>
      <c r="BL212" s="161"/>
      <c r="BM212" s="161"/>
      <c r="BN212" s="161"/>
      <c r="BO212" s="161"/>
    </row>
    <row r="213" spans="1:67" ht="15" customHeight="1" x14ac:dyDescent="0.2">
      <c r="A213" s="101" t="s">
        <v>662</v>
      </c>
      <c r="B213" s="101" t="s">
        <v>663</v>
      </c>
      <c r="C213" s="142"/>
      <c r="D213" s="142"/>
      <c r="E213" s="99">
        <v>601</v>
      </c>
      <c r="F213" s="189">
        <v>1</v>
      </c>
      <c r="G213" s="188"/>
      <c r="H213" s="99">
        <v>370</v>
      </c>
      <c r="I213" s="189">
        <v>0.62</v>
      </c>
      <c r="J213" s="99">
        <v>320</v>
      </c>
      <c r="K213" s="189">
        <v>0.53</v>
      </c>
      <c r="L213" s="99">
        <v>1</v>
      </c>
      <c r="M213" s="189">
        <v>0</v>
      </c>
      <c r="N213" s="99">
        <v>1</v>
      </c>
      <c r="O213" s="189">
        <v>0</v>
      </c>
      <c r="P213" s="99">
        <v>48</v>
      </c>
      <c r="Q213" s="189">
        <v>0.08</v>
      </c>
      <c r="R213" s="189"/>
      <c r="S213" s="99">
        <v>90</v>
      </c>
      <c r="T213" s="189">
        <v>0.15</v>
      </c>
      <c r="U213" s="99">
        <v>70</v>
      </c>
      <c r="V213" s="189">
        <v>0.12</v>
      </c>
      <c r="W213" s="99">
        <v>13</v>
      </c>
      <c r="X213" s="189">
        <v>0.02</v>
      </c>
      <c r="Y213" s="99">
        <v>7</v>
      </c>
      <c r="Z213" s="189">
        <v>0.01</v>
      </c>
      <c r="AA213" s="189"/>
      <c r="AB213" s="99">
        <v>48</v>
      </c>
      <c r="AC213" s="189">
        <v>0.08</v>
      </c>
      <c r="AD213" s="99">
        <v>17</v>
      </c>
      <c r="AE213" s="189">
        <v>0.03</v>
      </c>
      <c r="AF213" s="99">
        <v>4</v>
      </c>
      <c r="AG213" s="189">
        <v>0.01</v>
      </c>
      <c r="AH213" s="99">
        <v>7</v>
      </c>
      <c r="AI213" s="189">
        <v>0.01</v>
      </c>
      <c r="AJ213" s="99">
        <v>2</v>
      </c>
      <c r="AK213" s="189">
        <v>0</v>
      </c>
      <c r="AL213" s="99">
        <v>18</v>
      </c>
      <c r="AM213" s="189">
        <v>0.03</v>
      </c>
      <c r="AN213" s="189"/>
      <c r="AO213" s="99">
        <v>26</v>
      </c>
      <c r="AP213" s="189">
        <v>0.04</v>
      </c>
      <c r="AQ213" s="99">
        <v>11</v>
      </c>
      <c r="AR213" s="189">
        <v>0.02</v>
      </c>
      <c r="AS213" s="99">
        <v>4</v>
      </c>
      <c r="AT213" s="189">
        <v>0.01</v>
      </c>
      <c r="AU213" s="99">
        <v>1</v>
      </c>
      <c r="AV213" s="189">
        <v>0</v>
      </c>
      <c r="AW213" s="99">
        <v>10</v>
      </c>
      <c r="AX213" s="189">
        <v>0.02</v>
      </c>
      <c r="AY213" s="189"/>
      <c r="AZ213" s="99">
        <v>55</v>
      </c>
      <c r="BA213" s="189">
        <v>0.09</v>
      </c>
      <c r="BB213" s="99">
        <v>26</v>
      </c>
      <c r="BC213" s="189">
        <v>0.04</v>
      </c>
      <c r="BD213" s="99">
        <v>29</v>
      </c>
      <c r="BE213" s="189">
        <v>0.05</v>
      </c>
      <c r="BF213" s="189"/>
      <c r="BG213" s="99">
        <v>12</v>
      </c>
      <c r="BH213" s="189">
        <v>0.02</v>
      </c>
      <c r="BJ213" s="161"/>
      <c r="BK213" s="161"/>
      <c r="BL213" s="161"/>
      <c r="BM213" s="161"/>
      <c r="BN213" s="161"/>
      <c r="BO213" s="161"/>
    </row>
    <row r="214" spans="1:67" ht="15" customHeight="1" x14ac:dyDescent="0.2">
      <c r="A214" s="101" t="s">
        <v>664</v>
      </c>
      <c r="B214" s="101" t="s">
        <v>665</v>
      </c>
      <c r="C214" s="142"/>
      <c r="D214" s="142"/>
      <c r="E214" s="99">
        <v>76</v>
      </c>
      <c r="F214" s="189">
        <v>1</v>
      </c>
      <c r="G214" s="188"/>
      <c r="H214" s="99">
        <v>72</v>
      </c>
      <c r="I214" s="189">
        <v>0.95</v>
      </c>
      <c r="J214" s="99">
        <v>69</v>
      </c>
      <c r="K214" s="189">
        <v>0.91</v>
      </c>
      <c r="L214" s="99">
        <v>0</v>
      </c>
      <c r="M214" s="189">
        <v>0</v>
      </c>
      <c r="N214" s="99">
        <v>0</v>
      </c>
      <c r="O214" s="189">
        <v>0</v>
      </c>
      <c r="P214" s="99">
        <v>3</v>
      </c>
      <c r="Q214" s="189">
        <v>0.04</v>
      </c>
      <c r="R214" s="189"/>
      <c r="S214" s="99">
        <v>0</v>
      </c>
      <c r="T214" s="189">
        <v>0</v>
      </c>
      <c r="U214" s="99">
        <v>0</v>
      </c>
      <c r="V214" s="189">
        <v>0</v>
      </c>
      <c r="W214" s="99">
        <v>0</v>
      </c>
      <c r="X214" s="189">
        <v>0</v>
      </c>
      <c r="Y214" s="99">
        <v>0</v>
      </c>
      <c r="Z214" s="189">
        <v>0</v>
      </c>
      <c r="AA214" s="189"/>
      <c r="AB214" s="99">
        <v>2</v>
      </c>
      <c r="AC214" s="189">
        <v>0.03</v>
      </c>
      <c r="AD214" s="99">
        <v>1</v>
      </c>
      <c r="AE214" s="189">
        <v>0.01</v>
      </c>
      <c r="AF214" s="99">
        <v>0</v>
      </c>
      <c r="AG214" s="189">
        <v>0</v>
      </c>
      <c r="AH214" s="99">
        <v>0</v>
      </c>
      <c r="AI214" s="189">
        <v>0</v>
      </c>
      <c r="AJ214" s="99">
        <v>0</v>
      </c>
      <c r="AK214" s="189">
        <v>0</v>
      </c>
      <c r="AL214" s="99">
        <v>1</v>
      </c>
      <c r="AM214" s="189">
        <v>0.01</v>
      </c>
      <c r="AN214" s="189"/>
      <c r="AO214" s="99">
        <v>1</v>
      </c>
      <c r="AP214" s="189">
        <v>0.01</v>
      </c>
      <c r="AQ214" s="99">
        <v>1</v>
      </c>
      <c r="AR214" s="189">
        <v>0.01</v>
      </c>
      <c r="AS214" s="99">
        <v>0</v>
      </c>
      <c r="AT214" s="189">
        <v>0</v>
      </c>
      <c r="AU214" s="99">
        <v>0</v>
      </c>
      <c r="AV214" s="189">
        <v>0</v>
      </c>
      <c r="AW214" s="99">
        <v>0</v>
      </c>
      <c r="AX214" s="189">
        <v>0</v>
      </c>
      <c r="AY214" s="189"/>
      <c r="AZ214" s="99">
        <v>1</v>
      </c>
      <c r="BA214" s="189">
        <v>0.01</v>
      </c>
      <c r="BB214" s="99">
        <v>0</v>
      </c>
      <c r="BC214" s="189">
        <v>0</v>
      </c>
      <c r="BD214" s="99">
        <v>1</v>
      </c>
      <c r="BE214" s="189">
        <v>0.01</v>
      </c>
      <c r="BF214" s="189"/>
      <c r="BG214" s="99">
        <v>0</v>
      </c>
      <c r="BH214" s="189">
        <v>0</v>
      </c>
      <c r="BJ214" s="161"/>
      <c r="BK214" s="161"/>
      <c r="BL214" s="161"/>
      <c r="BM214" s="161"/>
      <c r="BN214" s="161"/>
      <c r="BO214" s="161"/>
    </row>
    <row r="215" spans="1:67" ht="15" customHeight="1" x14ac:dyDescent="0.2">
      <c r="A215" s="101" t="s">
        <v>666</v>
      </c>
      <c r="B215" s="101" t="s">
        <v>667</v>
      </c>
      <c r="C215" s="142"/>
      <c r="D215" s="142"/>
      <c r="E215" s="99">
        <v>863</v>
      </c>
      <c r="F215" s="189">
        <v>1</v>
      </c>
      <c r="G215" s="188"/>
      <c r="H215" s="99">
        <v>483</v>
      </c>
      <c r="I215" s="189">
        <v>0.56000000000000005</v>
      </c>
      <c r="J215" s="99">
        <v>338</v>
      </c>
      <c r="K215" s="189">
        <v>0.39</v>
      </c>
      <c r="L215" s="99">
        <v>5</v>
      </c>
      <c r="M215" s="189">
        <v>0.01</v>
      </c>
      <c r="N215" s="99">
        <v>1</v>
      </c>
      <c r="O215" s="189">
        <v>0</v>
      </c>
      <c r="P215" s="99">
        <v>139</v>
      </c>
      <c r="Q215" s="189">
        <v>0.16</v>
      </c>
      <c r="R215" s="189"/>
      <c r="S215" s="99">
        <v>77</v>
      </c>
      <c r="T215" s="189">
        <v>0.09</v>
      </c>
      <c r="U215" s="99">
        <v>46</v>
      </c>
      <c r="V215" s="189">
        <v>0.05</v>
      </c>
      <c r="W215" s="99">
        <v>24</v>
      </c>
      <c r="X215" s="189">
        <v>0.03</v>
      </c>
      <c r="Y215" s="99">
        <v>7</v>
      </c>
      <c r="Z215" s="189">
        <v>0.01</v>
      </c>
      <c r="AA215" s="189"/>
      <c r="AB215" s="99">
        <v>105</v>
      </c>
      <c r="AC215" s="189">
        <v>0.12</v>
      </c>
      <c r="AD215" s="99">
        <v>27</v>
      </c>
      <c r="AE215" s="189">
        <v>0.03</v>
      </c>
      <c r="AF215" s="99">
        <v>20</v>
      </c>
      <c r="AG215" s="189">
        <v>0.02</v>
      </c>
      <c r="AH215" s="99">
        <v>10</v>
      </c>
      <c r="AI215" s="189">
        <v>0.01</v>
      </c>
      <c r="AJ215" s="99">
        <v>1</v>
      </c>
      <c r="AK215" s="189">
        <v>0</v>
      </c>
      <c r="AL215" s="99">
        <v>47</v>
      </c>
      <c r="AM215" s="189">
        <v>0.05</v>
      </c>
      <c r="AN215" s="189"/>
      <c r="AO215" s="99">
        <v>58</v>
      </c>
      <c r="AP215" s="189">
        <v>7.0000000000000007E-2</v>
      </c>
      <c r="AQ215" s="99">
        <v>15</v>
      </c>
      <c r="AR215" s="189">
        <v>0.02</v>
      </c>
      <c r="AS215" s="99">
        <v>7</v>
      </c>
      <c r="AT215" s="189">
        <v>0.01</v>
      </c>
      <c r="AU215" s="99">
        <v>10</v>
      </c>
      <c r="AV215" s="189">
        <v>0.01</v>
      </c>
      <c r="AW215" s="99">
        <v>26</v>
      </c>
      <c r="AX215" s="189">
        <v>0.03</v>
      </c>
      <c r="AY215" s="189"/>
      <c r="AZ215" s="99">
        <v>65</v>
      </c>
      <c r="BA215" s="189">
        <v>0.08</v>
      </c>
      <c r="BB215" s="99">
        <v>14</v>
      </c>
      <c r="BC215" s="189">
        <v>0.02</v>
      </c>
      <c r="BD215" s="99">
        <v>51</v>
      </c>
      <c r="BE215" s="189">
        <v>0.06</v>
      </c>
      <c r="BF215" s="189"/>
      <c r="BG215" s="99">
        <v>75</v>
      </c>
      <c r="BH215" s="189">
        <v>0.09</v>
      </c>
      <c r="BJ215" s="161"/>
      <c r="BK215" s="161"/>
      <c r="BL215" s="161"/>
      <c r="BM215" s="161"/>
      <c r="BN215" s="161"/>
      <c r="BO215" s="161"/>
    </row>
    <row r="216" spans="1:67" ht="15" customHeight="1" x14ac:dyDescent="0.2">
      <c r="A216" s="101" t="s">
        <v>668</v>
      </c>
      <c r="B216" s="101" t="s">
        <v>669</v>
      </c>
      <c r="C216" s="142"/>
      <c r="D216" s="142"/>
      <c r="E216" s="99">
        <v>2281</v>
      </c>
      <c r="F216" s="189">
        <v>1</v>
      </c>
      <c r="G216" s="188"/>
      <c r="H216" s="99">
        <v>1535</v>
      </c>
      <c r="I216" s="189">
        <v>0.67</v>
      </c>
      <c r="J216" s="99">
        <v>1466</v>
      </c>
      <c r="K216" s="189">
        <v>0.64</v>
      </c>
      <c r="L216" s="99">
        <v>12</v>
      </c>
      <c r="M216" s="189">
        <v>0.01</v>
      </c>
      <c r="N216" s="99">
        <v>8</v>
      </c>
      <c r="O216" s="189">
        <v>0</v>
      </c>
      <c r="P216" s="99">
        <v>49</v>
      </c>
      <c r="Q216" s="189">
        <v>0.02</v>
      </c>
      <c r="R216" s="189"/>
      <c r="S216" s="99">
        <v>182</v>
      </c>
      <c r="T216" s="189">
        <v>0.08</v>
      </c>
      <c r="U216" s="99">
        <v>125</v>
      </c>
      <c r="V216" s="189">
        <v>0.05</v>
      </c>
      <c r="W216" s="99">
        <v>19</v>
      </c>
      <c r="X216" s="189">
        <v>0.01</v>
      </c>
      <c r="Y216" s="99">
        <v>38</v>
      </c>
      <c r="Z216" s="189">
        <v>0.02</v>
      </c>
      <c r="AA216" s="189"/>
      <c r="AB216" s="99">
        <v>292</v>
      </c>
      <c r="AC216" s="189">
        <v>0.13</v>
      </c>
      <c r="AD216" s="99">
        <v>212</v>
      </c>
      <c r="AE216" s="189">
        <v>0.09</v>
      </c>
      <c r="AF216" s="99">
        <v>7</v>
      </c>
      <c r="AG216" s="189">
        <v>0</v>
      </c>
      <c r="AH216" s="99">
        <v>37</v>
      </c>
      <c r="AI216" s="189">
        <v>0.02</v>
      </c>
      <c r="AJ216" s="99">
        <v>2</v>
      </c>
      <c r="AK216" s="189">
        <v>0</v>
      </c>
      <c r="AL216" s="99">
        <v>34</v>
      </c>
      <c r="AM216" s="189">
        <v>0.01</v>
      </c>
      <c r="AN216" s="189"/>
      <c r="AO216" s="99">
        <v>72</v>
      </c>
      <c r="AP216" s="189">
        <v>0.03</v>
      </c>
      <c r="AQ216" s="99">
        <v>24</v>
      </c>
      <c r="AR216" s="189">
        <v>0.01</v>
      </c>
      <c r="AS216" s="99">
        <v>21</v>
      </c>
      <c r="AT216" s="189">
        <v>0.01</v>
      </c>
      <c r="AU216" s="99">
        <v>18</v>
      </c>
      <c r="AV216" s="189">
        <v>0.01</v>
      </c>
      <c r="AW216" s="99">
        <v>9</v>
      </c>
      <c r="AX216" s="189">
        <v>0</v>
      </c>
      <c r="AY216" s="189"/>
      <c r="AZ216" s="99">
        <v>102</v>
      </c>
      <c r="BA216" s="189">
        <v>0.04</v>
      </c>
      <c r="BB216" s="99">
        <v>39</v>
      </c>
      <c r="BC216" s="189">
        <v>0.02</v>
      </c>
      <c r="BD216" s="99">
        <v>63</v>
      </c>
      <c r="BE216" s="189">
        <v>0.03</v>
      </c>
      <c r="BF216" s="189"/>
      <c r="BG216" s="99">
        <v>98</v>
      </c>
      <c r="BH216" s="189">
        <v>0.04</v>
      </c>
      <c r="BJ216" s="161"/>
      <c r="BK216" s="161"/>
      <c r="BL216" s="161"/>
      <c r="BM216" s="161"/>
      <c r="BN216" s="161"/>
      <c r="BO216" s="161"/>
    </row>
    <row r="217" spans="1:67" ht="15" customHeight="1" x14ac:dyDescent="0.2">
      <c r="A217" s="101" t="s">
        <v>670</v>
      </c>
      <c r="B217" s="101" t="s">
        <v>671</v>
      </c>
      <c r="C217" s="142"/>
      <c r="D217" s="142"/>
      <c r="E217" s="99">
        <v>248</v>
      </c>
      <c r="F217" s="189">
        <v>1</v>
      </c>
      <c r="G217" s="188"/>
      <c r="H217" s="99">
        <v>227</v>
      </c>
      <c r="I217" s="189">
        <v>0.92</v>
      </c>
      <c r="J217" s="99">
        <v>220</v>
      </c>
      <c r="K217" s="189">
        <v>0.89</v>
      </c>
      <c r="L217" s="99">
        <v>0</v>
      </c>
      <c r="M217" s="189">
        <v>0</v>
      </c>
      <c r="N217" s="99">
        <v>3</v>
      </c>
      <c r="O217" s="189">
        <v>0.01</v>
      </c>
      <c r="P217" s="99">
        <v>4</v>
      </c>
      <c r="Q217" s="189">
        <v>0.02</v>
      </c>
      <c r="R217" s="189"/>
      <c r="S217" s="99">
        <v>7</v>
      </c>
      <c r="T217" s="189">
        <v>0.03</v>
      </c>
      <c r="U217" s="99">
        <v>6</v>
      </c>
      <c r="V217" s="189">
        <v>0.02</v>
      </c>
      <c r="W217" s="99">
        <v>1</v>
      </c>
      <c r="X217" s="189">
        <v>0</v>
      </c>
      <c r="Y217" s="99">
        <v>0</v>
      </c>
      <c r="Z217" s="189">
        <v>0</v>
      </c>
      <c r="AA217" s="189"/>
      <c r="AB217" s="99">
        <v>6</v>
      </c>
      <c r="AC217" s="189">
        <v>0.02</v>
      </c>
      <c r="AD217" s="99">
        <v>2</v>
      </c>
      <c r="AE217" s="189">
        <v>0.01</v>
      </c>
      <c r="AF217" s="99">
        <v>1</v>
      </c>
      <c r="AG217" s="189">
        <v>0</v>
      </c>
      <c r="AH217" s="99">
        <v>0</v>
      </c>
      <c r="AI217" s="189">
        <v>0</v>
      </c>
      <c r="AJ217" s="99">
        <v>0</v>
      </c>
      <c r="AK217" s="189">
        <v>0</v>
      </c>
      <c r="AL217" s="99">
        <v>3</v>
      </c>
      <c r="AM217" s="189">
        <v>0.01</v>
      </c>
      <c r="AN217" s="189"/>
      <c r="AO217" s="99">
        <v>5</v>
      </c>
      <c r="AP217" s="189">
        <v>0.02</v>
      </c>
      <c r="AQ217" s="99">
        <v>5</v>
      </c>
      <c r="AR217" s="189">
        <v>0.02</v>
      </c>
      <c r="AS217" s="99">
        <v>0</v>
      </c>
      <c r="AT217" s="189">
        <v>0</v>
      </c>
      <c r="AU217" s="99">
        <v>0</v>
      </c>
      <c r="AV217" s="189">
        <v>0</v>
      </c>
      <c r="AW217" s="99">
        <v>0</v>
      </c>
      <c r="AX217" s="189">
        <v>0</v>
      </c>
      <c r="AY217" s="189"/>
      <c r="AZ217" s="99">
        <v>3</v>
      </c>
      <c r="BA217" s="189">
        <v>0.01</v>
      </c>
      <c r="BB217" s="99">
        <v>2</v>
      </c>
      <c r="BC217" s="189">
        <v>0.01</v>
      </c>
      <c r="BD217" s="99">
        <v>1</v>
      </c>
      <c r="BE217" s="189">
        <v>0</v>
      </c>
      <c r="BF217" s="189"/>
      <c r="BG217" s="99">
        <v>0</v>
      </c>
      <c r="BH217" s="189">
        <v>0</v>
      </c>
      <c r="BJ217" s="161"/>
      <c r="BK217" s="161"/>
      <c r="BL217" s="161"/>
      <c r="BM217" s="161"/>
      <c r="BN217" s="161"/>
      <c r="BO217" s="161"/>
    </row>
    <row r="218" spans="1:67" ht="15" customHeight="1" x14ac:dyDescent="0.2">
      <c r="A218" s="101" t="s">
        <v>672</v>
      </c>
      <c r="B218" s="101" t="s">
        <v>673</v>
      </c>
      <c r="C218" s="142"/>
      <c r="D218" s="142"/>
      <c r="E218" s="99">
        <v>666</v>
      </c>
      <c r="F218" s="189">
        <v>1</v>
      </c>
      <c r="G218" s="188"/>
      <c r="H218" s="99">
        <v>549</v>
      </c>
      <c r="I218" s="189">
        <v>0.82</v>
      </c>
      <c r="J218" s="99">
        <v>543</v>
      </c>
      <c r="K218" s="189">
        <v>0.82</v>
      </c>
      <c r="L218" s="99">
        <v>3</v>
      </c>
      <c r="M218" s="189">
        <v>0</v>
      </c>
      <c r="N218" s="99">
        <v>0</v>
      </c>
      <c r="O218" s="189">
        <v>0</v>
      </c>
      <c r="P218" s="99">
        <v>3</v>
      </c>
      <c r="Q218" s="189">
        <v>0</v>
      </c>
      <c r="R218" s="189"/>
      <c r="S218" s="99">
        <v>19</v>
      </c>
      <c r="T218" s="189">
        <v>0.03</v>
      </c>
      <c r="U218" s="99">
        <v>14</v>
      </c>
      <c r="V218" s="189">
        <v>0.02</v>
      </c>
      <c r="W218" s="99">
        <v>1</v>
      </c>
      <c r="X218" s="189">
        <v>0</v>
      </c>
      <c r="Y218" s="99">
        <v>4</v>
      </c>
      <c r="Z218" s="189">
        <v>0.01</v>
      </c>
      <c r="AA218" s="189"/>
      <c r="AB218" s="99">
        <v>44</v>
      </c>
      <c r="AC218" s="189">
        <v>7.0000000000000007E-2</v>
      </c>
      <c r="AD218" s="99">
        <v>13</v>
      </c>
      <c r="AE218" s="189">
        <v>0.02</v>
      </c>
      <c r="AF218" s="99">
        <v>2</v>
      </c>
      <c r="AG218" s="189">
        <v>0</v>
      </c>
      <c r="AH218" s="99">
        <v>19</v>
      </c>
      <c r="AI218" s="189">
        <v>0.03</v>
      </c>
      <c r="AJ218" s="99">
        <v>0</v>
      </c>
      <c r="AK218" s="189">
        <v>0</v>
      </c>
      <c r="AL218" s="99">
        <v>10</v>
      </c>
      <c r="AM218" s="189">
        <v>0.02</v>
      </c>
      <c r="AN218" s="189"/>
      <c r="AO218" s="99">
        <v>15</v>
      </c>
      <c r="AP218" s="189">
        <v>0.02</v>
      </c>
      <c r="AQ218" s="99">
        <v>2</v>
      </c>
      <c r="AR218" s="189">
        <v>0</v>
      </c>
      <c r="AS218" s="99">
        <v>5</v>
      </c>
      <c r="AT218" s="189">
        <v>0.01</v>
      </c>
      <c r="AU218" s="99">
        <v>5</v>
      </c>
      <c r="AV218" s="189">
        <v>0.01</v>
      </c>
      <c r="AW218" s="99">
        <v>3</v>
      </c>
      <c r="AX218" s="189">
        <v>0</v>
      </c>
      <c r="AY218" s="189"/>
      <c r="AZ218" s="99">
        <v>29</v>
      </c>
      <c r="BA218" s="189">
        <v>0.04</v>
      </c>
      <c r="BB218" s="99">
        <v>17</v>
      </c>
      <c r="BC218" s="189">
        <v>0.03</v>
      </c>
      <c r="BD218" s="99">
        <v>12</v>
      </c>
      <c r="BE218" s="189">
        <v>0.02</v>
      </c>
      <c r="BF218" s="189"/>
      <c r="BG218" s="99">
        <v>10</v>
      </c>
      <c r="BH218" s="189">
        <v>0.02</v>
      </c>
      <c r="BJ218" s="161"/>
      <c r="BK218" s="161"/>
      <c r="BL218" s="161"/>
      <c r="BM218" s="161"/>
      <c r="BN218" s="161"/>
      <c r="BO218" s="161"/>
    </row>
    <row r="219" spans="1:67" ht="15" customHeight="1" x14ac:dyDescent="0.2">
      <c r="A219" s="101" t="s">
        <v>674</v>
      </c>
      <c r="B219" s="101" t="s">
        <v>675</v>
      </c>
      <c r="C219" s="142"/>
      <c r="D219" s="142"/>
      <c r="E219" s="99">
        <v>551</v>
      </c>
      <c r="F219" s="189">
        <v>1</v>
      </c>
      <c r="G219" s="188"/>
      <c r="H219" s="99">
        <v>492</v>
      </c>
      <c r="I219" s="189">
        <v>0.89</v>
      </c>
      <c r="J219" s="99">
        <v>463</v>
      </c>
      <c r="K219" s="189">
        <v>0.84</v>
      </c>
      <c r="L219" s="99">
        <v>6</v>
      </c>
      <c r="M219" s="189">
        <v>0.01</v>
      </c>
      <c r="N219" s="99">
        <v>4</v>
      </c>
      <c r="O219" s="189">
        <v>0.01</v>
      </c>
      <c r="P219" s="99">
        <v>19</v>
      </c>
      <c r="Q219" s="189">
        <v>0.03</v>
      </c>
      <c r="R219" s="189"/>
      <c r="S219" s="99">
        <v>3</v>
      </c>
      <c r="T219" s="189">
        <v>0.01</v>
      </c>
      <c r="U219" s="99">
        <v>2</v>
      </c>
      <c r="V219" s="189">
        <v>0</v>
      </c>
      <c r="W219" s="99">
        <v>1</v>
      </c>
      <c r="X219" s="189">
        <v>0</v>
      </c>
      <c r="Y219" s="99">
        <v>0</v>
      </c>
      <c r="Z219" s="189">
        <v>0</v>
      </c>
      <c r="AA219" s="189"/>
      <c r="AB219" s="99">
        <v>8</v>
      </c>
      <c r="AC219" s="189">
        <v>0.01</v>
      </c>
      <c r="AD219" s="99">
        <v>0</v>
      </c>
      <c r="AE219" s="189">
        <v>0</v>
      </c>
      <c r="AF219" s="99">
        <v>2</v>
      </c>
      <c r="AG219" s="189">
        <v>0</v>
      </c>
      <c r="AH219" s="99">
        <v>3</v>
      </c>
      <c r="AI219" s="189">
        <v>0.01</v>
      </c>
      <c r="AJ219" s="99">
        <v>0</v>
      </c>
      <c r="AK219" s="189">
        <v>0</v>
      </c>
      <c r="AL219" s="99">
        <v>3</v>
      </c>
      <c r="AM219" s="189">
        <v>0.01</v>
      </c>
      <c r="AN219" s="189"/>
      <c r="AO219" s="99">
        <v>15</v>
      </c>
      <c r="AP219" s="189">
        <v>0.03</v>
      </c>
      <c r="AQ219" s="99">
        <v>6</v>
      </c>
      <c r="AR219" s="189">
        <v>0.01</v>
      </c>
      <c r="AS219" s="99">
        <v>3</v>
      </c>
      <c r="AT219" s="189">
        <v>0.01</v>
      </c>
      <c r="AU219" s="99">
        <v>3</v>
      </c>
      <c r="AV219" s="189">
        <v>0.01</v>
      </c>
      <c r="AW219" s="99">
        <v>3</v>
      </c>
      <c r="AX219" s="189">
        <v>0.01</v>
      </c>
      <c r="AY219" s="189"/>
      <c r="AZ219" s="99">
        <v>4</v>
      </c>
      <c r="BA219" s="189">
        <v>0.01</v>
      </c>
      <c r="BB219" s="99">
        <v>3</v>
      </c>
      <c r="BC219" s="189">
        <v>0.01</v>
      </c>
      <c r="BD219" s="99">
        <v>1</v>
      </c>
      <c r="BE219" s="189">
        <v>0</v>
      </c>
      <c r="BF219" s="189"/>
      <c r="BG219" s="99">
        <v>29</v>
      </c>
      <c r="BH219" s="189">
        <v>0.05</v>
      </c>
      <c r="BJ219" s="161"/>
      <c r="BK219" s="161"/>
      <c r="BL219" s="161"/>
      <c r="BM219" s="161"/>
      <c r="BN219" s="161"/>
      <c r="BO219" s="161"/>
    </row>
    <row r="220" spans="1:67" ht="15" customHeight="1" x14ac:dyDescent="0.2">
      <c r="A220" s="101" t="s">
        <v>676</v>
      </c>
      <c r="B220" s="101" t="s">
        <v>677</v>
      </c>
      <c r="C220" s="142"/>
      <c r="D220" s="142"/>
      <c r="E220" s="99">
        <v>1605</v>
      </c>
      <c r="F220" s="189">
        <v>1</v>
      </c>
      <c r="G220" s="188"/>
      <c r="H220" s="99">
        <v>1165</v>
      </c>
      <c r="I220" s="189">
        <v>0.73</v>
      </c>
      <c r="J220" s="99">
        <v>1021</v>
      </c>
      <c r="K220" s="189">
        <v>0.64</v>
      </c>
      <c r="L220" s="99">
        <v>2</v>
      </c>
      <c r="M220" s="189">
        <v>0</v>
      </c>
      <c r="N220" s="99">
        <v>2</v>
      </c>
      <c r="O220" s="189">
        <v>0</v>
      </c>
      <c r="P220" s="99">
        <v>140</v>
      </c>
      <c r="Q220" s="189">
        <v>0.09</v>
      </c>
      <c r="R220" s="189"/>
      <c r="S220" s="99">
        <v>76</v>
      </c>
      <c r="T220" s="189">
        <v>0.05</v>
      </c>
      <c r="U220" s="99">
        <v>56</v>
      </c>
      <c r="V220" s="189">
        <v>0.03</v>
      </c>
      <c r="W220" s="99">
        <v>4</v>
      </c>
      <c r="X220" s="189">
        <v>0</v>
      </c>
      <c r="Y220" s="99">
        <v>16</v>
      </c>
      <c r="Z220" s="189">
        <v>0.01</v>
      </c>
      <c r="AA220" s="189"/>
      <c r="AB220" s="99">
        <v>143</v>
      </c>
      <c r="AC220" s="189">
        <v>0.09</v>
      </c>
      <c r="AD220" s="99">
        <v>64</v>
      </c>
      <c r="AE220" s="189">
        <v>0.04</v>
      </c>
      <c r="AF220" s="99">
        <v>4</v>
      </c>
      <c r="AG220" s="189">
        <v>0</v>
      </c>
      <c r="AH220" s="99">
        <v>6</v>
      </c>
      <c r="AI220" s="189">
        <v>0</v>
      </c>
      <c r="AJ220" s="99">
        <v>0</v>
      </c>
      <c r="AK220" s="189">
        <v>0</v>
      </c>
      <c r="AL220" s="99">
        <v>69</v>
      </c>
      <c r="AM220" s="189">
        <v>0.04</v>
      </c>
      <c r="AN220" s="189"/>
      <c r="AO220" s="99">
        <v>21</v>
      </c>
      <c r="AP220" s="189">
        <v>0.01</v>
      </c>
      <c r="AQ220" s="99">
        <v>4</v>
      </c>
      <c r="AR220" s="189">
        <v>0</v>
      </c>
      <c r="AS220" s="99">
        <v>0</v>
      </c>
      <c r="AT220" s="189">
        <v>0</v>
      </c>
      <c r="AU220" s="99">
        <v>2</v>
      </c>
      <c r="AV220" s="189">
        <v>0</v>
      </c>
      <c r="AW220" s="99">
        <v>15</v>
      </c>
      <c r="AX220" s="189">
        <v>0.01</v>
      </c>
      <c r="AY220" s="189"/>
      <c r="AZ220" s="99">
        <v>76</v>
      </c>
      <c r="BA220" s="189">
        <v>0.05</v>
      </c>
      <c r="BB220" s="99">
        <v>13</v>
      </c>
      <c r="BC220" s="189">
        <v>0.01</v>
      </c>
      <c r="BD220" s="99">
        <v>63</v>
      </c>
      <c r="BE220" s="189">
        <v>0.04</v>
      </c>
      <c r="BF220" s="189"/>
      <c r="BG220" s="99">
        <v>124</v>
      </c>
      <c r="BH220" s="189">
        <v>0.08</v>
      </c>
      <c r="BJ220" s="161"/>
      <c r="BK220" s="161"/>
      <c r="BL220" s="161"/>
      <c r="BM220" s="161"/>
      <c r="BN220" s="161"/>
      <c r="BO220" s="161"/>
    </row>
    <row r="221" spans="1:67" ht="15" customHeight="1" x14ac:dyDescent="0.2">
      <c r="A221" s="101" t="s">
        <v>678</v>
      </c>
      <c r="B221" s="101" t="s">
        <v>679</v>
      </c>
      <c r="C221" s="142"/>
      <c r="D221" s="142"/>
      <c r="E221" s="99">
        <v>396</v>
      </c>
      <c r="F221" s="189">
        <v>1</v>
      </c>
      <c r="G221" s="188"/>
      <c r="H221" s="99">
        <v>304</v>
      </c>
      <c r="I221" s="189">
        <v>0.77</v>
      </c>
      <c r="J221" s="99">
        <v>265</v>
      </c>
      <c r="K221" s="189">
        <v>0.67</v>
      </c>
      <c r="L221" s="99">
        <v>5</v>
      </c>
      <c r="M221" s="189">
        <v>0.01</v>
      </c>
      <c r="N221" s="99">
        <v>0</v>
      </c>
      <c r="O221" s="189">
        <v>0</v>
      </c>
      <c r="P221" s="99">
        <v>34</v>
      </c>
      <c r="Q221" s="189">
        <v>0.09</v>
      </c>
      <c r="R221" s="189"/>
      <c r="S221" s="99">
        <v>40</v>
      </c>
      <c r="T221" s="189">
        <v>0.1</v>
      </c>
      <c r="U221" s="99">
        <v>32</v>
      </c>
      <c r="V221" s="189">
        <v>0.08</v>
      </c>
      <c r="W221" s="99">
        <v>7</v>
      </c>
      <c r="X221" s="189">
        <v>0.02</v>
      </c>
      <c r="Y221" s="99">
        <v>1</v>
      </c>
      <c r="Z221" s="189">
        <v>0</v>
      </c>
      <c r="AA221" s="189"/>
      <c r="AB221" s="99">
        <v>27</v>
      </c>
      <c r="AC221" s="189">
        <v>7.0000000000000007E-2</v>
      </c>
      <c r="AD221" s="99">
        <v>3</v>
      </c>
      <c r="AE221" s="189">
        <v>0.01</v>
      </c>
      <c r="AF221" s="99">
        <v>4</v>
      </c>
      <c r="AG221" s="189">
        <v>0.01</v>
      </c>
      <c r="AH221" s="99">
        <v>4</v>
      </c>
      <c r="AI221" s="189">
        <v>0.01</v>
      </c>
      <c r="AJ221" s="99">
        <v>0</v>
      </c>
      <c r="AK221" s="189">
        <v>0</v>
      </c>
      <c r="AL221" s="99">
        <v>16</v>
      </c>
      <c r="AM221" s="189">
        <v>0.04</v>
      </c>
      <c r="AN221" s="189"/>
      <c r="AO221" s="99">
        <v>11</v>
      </c>
      <c r="AP221" s="189">
        <v>0.03</v>
      </c>
      <c r="AQ221" s="99">
        <v>6</v>
      </c>
      <c r="AR221" s="189">
        <v>0.02</v>
      </c>
      <c r="AS221" s="99">
        <v>1</v>
      </c>
      <c r="AT221" s="189">
        <v>0</v>
      </c>
      <c r="AU221" s="99">
        <v>0</v>
      </c>
      <c r="AV221" s="189">
        <v>0</v>
      </c>
      <c r="AW221" s="99">
        <v>4</v>
      </c>
      <c r="AX221" s="189">
        <v>0.01</v>
      </c>
      <c r="AY221" s="189"/>
      <c r="AZ221" s="99">
        <v>12</v>
      </c>
      <c r="BA221" s="189">
        <v>0.03</v>
      </c>
      <c r="BB221" s="99">
        <v>1</v>
      </c>
      <c r="BC221" s="189">
        <v>0</v>
      </c>
      <c r="BD221" s="99">
        <v>11</v>
      </c>
      <c r="BE221" s="189">
        <v>0.03</v>
      </c>
      <c r="BF221" s="189"/>
      <c r="BG221" s="99">
        <v>2</v>
      </c>
      <c r="BH221" s="189">
        <v>0.01</v>
      </c>
      <c r="BJ221" s="161"/>
      <c r="BK221" s="161"/>
      <c r="BL221" s="161"/>
      <c r="BM221" s="161"/>
      <c r="BN221" s="161"/>
      <c r="BO221" s="161"/>
    </row>
    <row r="222" spans="1:67" ht="15" customHeight="1" x14ac:dyDescent="0.2">
      <c r="A222" s="101" t="s">
        <v>680</v>
      </c>
      <c r="B222" s="101" t="s">
        <v>681</v>
      </c>
      <c r="C222" s="142"/>
      <c r="D222" s="142"/>
      <c r="E222" s="99">
        <v>374</v>
      </c>
      <c r="F222" s="189">
        <v>1</v>
      </c>
      <c r="G222" s="188"/>
      <c r="H222" s="99">
        <v>309</v>
      </c>
      <c r="I222" s="189">
        <v>0.83</v>
      </c>
      <c r="J222" s="99">
        <v>278</v>
      </c>
      <c r="K222" s="189">
        <v>0.74</v>
      </c>
      <c r="L222" s="99">
        <v>4</v>
      </c>
      <c r="M222" s="189">
        <v>0.01</v>
      </c>
      <c r="N222" s="99">
        <v>4</v>
      </c>
      <c r="O222" s="189">
        <v>0.01</v>
      </c>
      <c r="P222" s="99">
        <v>23</v>
      </c>
      <c r="Q222" s="189">
        <v>0.06</v>
      </c>
      <c r="R222" s="189"/>
      <c r="S222" s="99">
        <v>11</v>
      </c>
      <c r="T222" s="189">
        <v>0.03</v>
      </c>
      <c r="U222" s="99">
        <v>8</v>
      </c>
      <c r="V222" s="189">
        <v>0.02</v>
      </c>
      <c r="W222" s="99">
        <v>2</v>
      </c>
      <c r="X222" s="189">
        <v>0.01</v>
      </c>
      <c r="Y222" s="99">
        <v>1</v>
      </c>
      <c r="Z222" s="189">
        <v>0</v>
      </c>
      <c r="AA222" s="189"/>
      <c r="AB222" s="99">
        <v>19</v>
      </c>
      <c r="AC222" s="189">
        <v>0.05</v>
      </c>
      <c r="AD222" s="99">
        <v>5</v>
      </c>
      <c r="AE222" s="189">
        <v>0.01</v>
      </c>
      <c r="AF222" s="99">
        <v>6</v>
      </c>
      <c r="AG222" s="189">
        <v>0.02</v>
      </c>
      <c r="AH222" s="99">
        <v>1</v>
      </c>
      <c r="AI222" s="189">
        <v>0</v>
      </c>
      <c r="AJ222" s="99">
        <v>2</v>
      </c>
      <c r="AK222" s="189">
        <v>0.01</v>
      </c>
      <c r="AL222" s="99">
        <v>5</v>
      </c>
      <c r="AM222" s="189">
        <v>0.01</v>
      </c>
      <c r="AN222" s="189"/>
      <c r="AO222" s="99">
        <v>10</v>
      </c>
      <c r="AP222" s="189">
        <v>0.03</v>
      </c>
      <c r="AQ222" s="99">
        <v>5</v>
      </c>
      <c r="AR222" s="189">
        <v>0.01</v>
      </c>
      <c r="AS222" s="99">
        <v>1</v>
      </c>
      <c r="AT222" s="189">
        <v>0</v>
      </c>
      <c r="AU222" s="99">
        <v>0</v>
      </c>
      <c r="AV222" s="189">
        <v>0</v>
      </c>
      <c r="AW222" s="99">
        <v>4</v>
      </c>
      <c r="AX222" s="189">
        <v>0.01</v>
      </c>
      <c r="AY222" s="189"/>
      <c r="AZ222" s="99">
        <v>12</v>
      </c>
      <c r="BA222" s="189">
        <v>0.03</v>
      </c>
      <c r="BB222" s="99">
        <v>1</v>
      </c>
      <c r="BC222" s="189">
        <v>0</v>
      </c>
      <c r="BD222" s="99">
        <v>11</v>
      </c>
      <c r="BE222" s="189">
        <v>0.03</v>
      </c>
      <c r="BF222" s="189"/>
      <c r="BG222" s="99">
        <v>13</v>
      </c>
      <c r="BH222" s="189">
        <v>0.03</v>
      </c>
      <c r="BJ222" s="161"/>
      <c r="BK222" s="161"/>
      <c r="BL222" s="161"/>
      <c r="BM222" s="161"/>
      <c r="BN222" s="161"/>
      <c r="BO222" s="161"/>
    </row>
    <row r="223" spans="1:67" ht="15" customHeight="1" x14ac:dyDescent="0.2">
      <c r="A223" s="101" t="s">
        <v>682</v>
      </c>
      <c r="B223" s="101" t="s">
        <v>683</v>
      </c>
      <c r="C223" s="142"/>
      <c r="D223" s="142"/>
      <c r="E223" s="99">
        <v>342</v>
      </c>
      <c r="F223" s="189">
        <v>1</v>
      </c>
      <c r="G223" s="188"/>
      <c r="H223" s="99">
        <v>252</v>
      </c>
      <c r="I223" s="189">
        <v>0.74</v>
      </c>
      <c r="J223" s="99">
        <v>236</v>
      </c>
      <c r="K223" s="189">
        <v>0.69</v>
      </c>
      <c r="L223" s="99">
        <v>1</v>
      </c>
      <c r="M223" s="189">
        <v>0</v>
      </c>
      <c r="N223" s="99">
        <v>1</v>
      </c>
      <c r="O223" s="189">
        <v>0</v>
      </c>
      <c r="P223" s="99">
        <v>14</v>
      </c>
      <c r="Q223" s="189">
        <v>0.04</v>
      </c>
      <c r="R223" s="189"/>
      <c r="S223" s="99">
        <v>11</v>
      </c>
      <c r="T223" s="189">
        <v>0.03</v>
      </c>
      <c r="U223" s="99">
        <v>7</v>
      </c>
      <c r="V223" s="189">
        <v>0.02</v>
      </c>
      <c r="W223" s="99">
        <v>4</v>
      </c>
      <c r="X223" s="189">
        <v>0.01</v>
      </c>
      <c r="Y223" s="99">
        <v>0</v>
      </c>
      <c r="Z223" s="189">
        <v>0</v>
      </c>
      <c r="AA223" s="189"/>
      <c r="AB223" s="99">
        <v>7</v>
      </c>
      <c r="AC223" s="189">
        <v>0.02</v>
      </c>
      <c r="AD223" s="99">
        <v>3</v>
      </c>
      <c r="AE223" s="189">
        <v>0.01</v>
      </c>
      <c r="AF223" s="99">
        <v>2</v>
      </c>
      <c r="AG223" s="189">
        <v>0.01</v>
      </c>
      <c r="AH223" s="99">
        <v>0</v>
      </c>
      <c r="AI223" s="189">
        <v>0</v>
      </c>
      <c r="AJ223" s="99">
        <v>0</v>
      </c>
      <c r="AK223" s="189">
        <v>0</v>
      </c>
      <c r="AL223" s="99">
        <v>2</v>
      </c>
      <c r="AM223" s="189">
        <v>0.01</v>
      </c>
      <c r="AN223" s="189"/>
      <c r="AO223" s="99">
        <v>7</v>
      </c>
      <c r="AP223" s="189">
        <v>0.02</v>
      </c>
      <c r="AQ223" s="99">
        <v>7</v>
      </c>
      <c r="AR223" s="189">
        <v>0.02</v>
      </c>
      <c r="AS223" s="99">
        <v>0</v>
      </c>
      <c r="AT223" s="189">
        <v>0</v>
      </c>
      <c r="AU223" s="99">
        <v>0</v>
      </c>
      <c r="AV223" s="189">
        <v>0</v>
      </c>
      <c r="AW223" s="99">
        <v>0</v>
      </c>
      <c r="AX223" s="189">
        <v>0</v>
      </c>
      <c r="AY223" s="189"/>
      <c r="AZ223" s="99">
        <v>14</v>
      </c>
      <c r="BA223" s="189">
        <v>0.04</v>
      </c>
      <c r="BB223" s="99">
        <v>5</v>
      </c>
      <c r="BC223" s="189">
        <v>0.01</v>
      </c>
      <c r="BD223" s="99">
        <v>9</v>
      </c>
      <c r="BE223" s="189">
        <v>0.03</v>
      </c>
      <c r="BF223" s="189"/>
      <c r="BG223" s="99">
        <v>51</v>
      </c>
      <c r="BH223" s="189">
        <v>0.15</v>
      </c>
      <c r="BJ223" s="161"/>
      <c r="BK223" s="161"/>
      <c r="BL223" s="161"/>
      <c r="BM223" s="161"/>
      <c r="BN223" s="161"/>
      <c r="BO223" s="161"/>
    </row>
    <row r="224" spans="1:67" ht="15" customHeight="1" x14ac:dyDescent="0.2">
      <c r="A224" s="101" t="s">
        <v>684</v>
      </c>
      <c r="B224" s="101" t="s">
        <v>685</v>
      </c>
      <c r="C224" s="142"/>
      <c r="D224" s="142"/>
      <c r="E224" s="99">
        <v>442</v>
      </c>
      <c r="F224" s="189">
        <v>1</v>
      </c>
      <c r="G224" s="188"/>
      <c r="H224" s="99">
        <v>326</v>
      </c>
      <c r="I224" s="189">
        <v>0.74</v>
      </c>
      <c r="J224" s="99">
        <v>292</v>
      </c>
      <c r="K224" s="189">
        <v>0.66</v>
      </c>
      <c r="L224" s="99">
        <v>1</v>
      </c>
      <c r="M224" s="189">
        <v>0</v>
      </c>
      <c r="N224" s="99">
        <v>2</v>
      </c>
      <c r="O224" s="189">
        <v>0</v>
      </c>
      <c r="P224" s="99">
        <v>31</v>
      </c>
      <c r="Q224" s="189">
        <v>7.0000000000000007E-2</v>
      </c>
      <c r="R224" s="189"/>
      <c r="S224" s="99">
        <v>24</v>
      </c>
      <c r="T224" s="189">
        <v>0.05</v>
      </c>
      <c r="U224" s="99">
        <v>17</v>
      </c>
      <c r="V224" s="189">
        <v>0.04</v>
      </c>
      <c r="W224" s="99">
        <v>3</v>
      </c>
      <c r="X224" s="189">
        <v>0.01</v>
      </c>
      <c r="Y224" s="99">
        <v>4</v>
      </c>
      <c r="Z224" s="189">
        <v>0.01</v>
      </c>
      <c r="AA224" s="189"/>
      <c r="AB224" s="99">
        <v>28</v>
      </c>
      <c r="AC224" s="189">
        <v>0.06</v>
      </c>
      <c r="AD224" s="99">
        <v>6</v>
      </c>
      <c r="AE224" s="189">
        <v>0.01</v>
      </c>
      <c r="AF224" s="99">
        <v>2</v>
      </c>
      <c r="AG224" s="189">
        <v>0</v>
      </c>
      <c r="AH224" s="99">
        <v>0</v>
      </c>
      <c r="AI224" s="189">
        <v>0</v>
      </c>
      <c r="AJ224" s="99">
        <v>0</v>
      </c>
      <c r="AK224" s="189">
        <v>0</v>
      </c>
      <c r="AL224" s="99">
        <v>20</v>
      </c>
      <c r="AM224" s="189">
        <v>0.05</v>
      </c>
      <c r="AN224" s="189"/>
      <c r="AO224" s="99">
        <v>8</v>
      </c>
      <c r="AP224" s="189">
        <v>0.02</v>
      </c>
      <c r="AQ224" s="99">
        <v>4</v>
      </c>
      <c r="AR224" s="189">
        <v>0.01</v>
      </c>
      <c r="AS224" s="99">
        <v>0</v>
      </c>
      <c r="AT224" s="189">
        <v>0</v>
      </c>
      <c r="AU224" s="99">
        <v>0</v>
      </c>
      <c r="AV224" s="189">
        <v>0</v>
      </c>
      <c r="AW224" s="99">
        <v>4</v>
      </c>
      <c r="AX224" s="189">
        <v>0.01</v>
      </c>
      <c r="AY224" s="189"/>
      <c r="AZ224" s="99">
        <v>20</v>
      </c>
      <c r="BA224" s="189">
        <v>0.05</v>
      </c>
      <c r="BB224" s="99">
        <v>11</v>
      </c>
      <c r="BC224" s="189">
        <v>0.02</v>
      </c>
      <c r="BD224" s="99">
        <v>9</v>
      </c>
      <c r="BE224" s="189">
        <v>0.02</v>
      </c>
      <c r="BF224" s="189"/>
      <c r="BG224" s="99">
        <v>36</v>
      </c>
      <c r="BH224" s="189">
        <v>0.08</v>
      </c>
      <c r="BJ224" s="161"/>
      <c r="BK224" s="161"/>
      <c r="BL224" s="161"/>
      <c r="BM224" s="161"/>
      <c r="BN224" s="161"/>
      <c r="BO224" s="161"/>
    </row>
    <row r="225" spans="1:67" ht="15" customHeight="1" x14ac:dyDescent="0.2">
      <c r="A225" s="101" t="s">
        <v>686</v>
      </c>
      <c r="B225" s="101" t="s">
        <v>687</v>
      </c>
      <c r="C225" s="142"/>
      <c r="D225" s="142"/>
      <c r="E225" s="99">
        <v>132</v>
      </c>
      <c r="F225" s="189">
        <v>1</v>
      </c>
      <c r="G225" s="188"/>
      <c r="H225" s="99">
        <v>122</v>
      </c>
      <c r="I225" s="189">
        <v>0.92</v>
      </c>
      <c r="J225" s="99">
        <v>114</v>
      </c>
      <c r="K225" s="189">
        <v>0.86</v>
      </c>
      <c r="L225" s="99">
        <v>1</v>
      </c>
      <c r="M225" s="189">
        <v>0.01</v>
      </c>
      <c r="N225" s="99">
        <v>0</v>
      </c>
      <c r="O225" s="189">
        <v>0</v>
      </c>
      <c r="P225" s="99">
        <v>7</v>
      </c>
      <c r="Q225" s="189">
        <v>0.05</v>
      </c>
      <c r="R225" s="189"/>
      <c r="S225" s="99">
        <v>2</v>
      </c>
      <c r="T225" s="189">
        <v>0.02</v>
      </c>
      <c r="U225" s="99">
        <v>2</v>
      </c>
      <c r="V225" s="189">
        <v>0.02</v>
      </c>
      <c r="W225" s="99">
        <v>0</v>
      </c>
      <c r="X225" s="189">
        <v>0</v>
      </c>
      <c r="Y225" s="99">
        <v>0</v>
      </c>
      <c r="Z225" s="189">
        <v>0</v>
      </c>
      <c r="AA225" s="189"/>
      <c r="AB225" s="99">
        <v>2</v>
      </c>
      <c r="AC225" s="189">
        <v>0.02</v>
      </c>
      <c r="AD225" s="99">
        <v>0</v>
      </c>
      <c r="AE225" s="189">
        <v>0</v>
      </c>
      <c r="AF225" s="99">
        <v>1</v>
      </c>
      <c r="AG225" s="189">
        <v>0.01</v>
      </c>
      <c r="AH225" s="99">
        <v>0</v>
      </c>
      <c r="AI225" s="189">
        <v>0</v>
      </c>
      <c r="AJ225" s="99">
        <v>0</v>
      </c>
      <c r="AK225" s="189">
        <v>0</v>
      </c>
      <c r="AL225" s="99">
        <v>1</v>
      </c>
      <c r="AM225" s="189">
        <v>0.01</v>
      </c>
      <c r="AN225" s="189"/>
      <c r="AO225" s="99">
        <v>2</v>
      </c>
      <c r="AP225" s="189">
        <v>0.02</v>
      </c>
      <c r="AQ225" s="99">
        <v>1</v>
      </c>
      <c r="AR225" s="189">
        <v>0.01</v>
      </c>
      <c r="AS225" s="99">
        <v>0</v>
      </c>
      <c r="AT225" s="189">
        <v>0</v>
      </c>
      <c r="AU225" s="99">
        <v>0</v>
      </c>
      <c r="AV225" s="189">
        <v>0</v>
      </c>
      <c r="AW225" s="99">
        <v>1</v>
      </c>
      <c r="AX225" s="189">
        <v>0.01</v>
      </c>
      <c r="AY225" s="189"/>
      <c r="AZ225" s="99">
        <v>3</v>
      </c>
      <c r="BA225" s="189">
        <v>0.02</v>
      </c>
      <c r="BB225" s="99">
        <v>1</v>
      </c>
      <c r="BC225" s="189">
        <v>0.01</v>
      </c>
      <c r="BD225" s="99">
        <v>2</v>
      </c>
      <c r="BE225" s="189">
        <v>0.02</v>
      </c>
      <c r="BF225" s="189"/>
      <c r="BG225" s="99">
        <v>1</v>
      </c>
      <c r="BH225" s="189">
        <v>0.01</v>
      </c>
      <c r="BJ225" s="161"/>
      <c r="BK225" s="161"/>
      <c r="BL225" s="161"/>
      <c r="BM225" s="161"/>
      <c r="BN225" s="161"/>
      <c r="BO225" s="161"/>
    </row>
    <row r="226" spans="1:67" ht="15" customHeight="1" x14ac:dyDescent="0.2">
      <c r="A226" s="101" t="s">
        <v>688</v>
      </c>
      <c r="B226" s="101" t="s">
        <v>689</v>
      </c>
      <c r="C226" s="142"/>
      <c r="D226" s="142"/>
      <c r="E226" s="99">
        <v>3071</v>
      </c>
      <c r="F226" s="189">
        <v>1</v>
      </c>
      <c r="G226" s="188"/>
      <c r="H226" s="99">
        <v>1841</v>
      </c>
      <c r="I226" s="189">
        <v>0.6</v>
      </c>
      <c r="J226" s="99">
        <v>1724</v>
      </c>
      <c r="K226" s="189">
        <v>0.56000000000000005</v>
      </c>
      <c r="L226" s="99">
        <v>11</v>
      </c>
      <c r="M226" s="189">
        <v>0</v>
      </c>
      <c r="N226" s="99">
        <v>6</v>
      </c>
      <c r="O226" s="189">
        <v>0</v>
      </c>
      <c r="P226" s="99">
        <v>100</v>
      </c>
      <c r="Q226" s="189">
        <v>0.03</v>
      </c>
      <c r="R226" s="189"/>
      <c r="S226" s="99">
        <v>448</v>
      </c>
      <c r="T226" s="189">
        <v>0.15</v>
      </c>
      <c r="U226" s="99">
        <v>303</v>
      </c>
      <c r="V226" s="189">
        <v>0.1</v>
      </c>
      <c r="W226" s="99">
        <v>36</v>
      </c>
      <c r="X226" s="189">
        <v>0.01</v>
      </c>
      <c r="Y226" s="99">
        <v>109</v>
      </c>
      <c r="Z226" s="189">
        <v>0.04</v>
      </c>
      <c r="AA226" s="189"/>
      <c r="AB226" s="99">
        <v>138</v>
      </c>
      <c r="AC226" s="189">
        <v>0.04</v>
      </c>
      <c r="AD226" s="99">
        <v>26</v>
      </c>
      <c r="AE226" s="189">
        <v>0.01</v>
      </c>
      <c r="AF226" s="99">
        <v>10</v>
      </c>
      <c r="AG226" s="189">
        <v>0</v>
      </c>
      <c r="AH226" s="99">
        <v>2</v>
      </c>
      <c r="AI226" s="189">
        <v>0</v>
      </c>
      <c r="AJ226" s="99">
        <v>4</v>
      </c>
      <c r="AK226" s="189">
        <v>0</v>
      </c>
      <c r="AL226" s="99">
        <v>96</v>
      </c>
      <c r="AM226" s="189">
        <v>0.03</v>
      </c>
      <c r="AN226" s="189"/>
      <c r="AO226" s="99">
        <v>84</v>
      </c>
      <c r="AP226" s="189">
        <v>0.03</v>
      </c>
      <c r="AQ226" s="99">
        <v>24</v>
      </c>
      <c r="AR226" s="189">
        <v>0.01</v>
      </c>
      <c r="AS226" s="99">
        <v>27</v>
      </c>
      <c r="AT226" s="189">
        <v>0.01</v>
      </c>
      <c r="AU226" s="99">
        <v>7</v>
      </c>
      <c r="AV226" s="189">
        <v>0</v>
      </c>
      <c r="AW226" s="99">
        <v>26</v>
      </c>
      <c r="AX226" s="189">
        <v>0.01</v>
      </c>
      <c r="AY226" s="189"/>
      <c r="AZ226" s="99">
        <v>327</v>
      </c>
      <c r="BA226" s="189">
        <v>0.11</v>
      </c>
      <c r="BB226" s="99">
        <v>126</v>
      </c>
      <c r="BC226" s="189">
        <v>0.04</v>
      </c>
      <c r="BD226" s="99">
        <v>201</v>
      </c>
      <c r="BE226" s="189">
        <v>7.0000000000000007E-2</v>
      </c>
      <c r="BF226" s="189"/>
      <c r="BG226" s="99">
        <v>233</v>
      </c>
      <c r="BH226" s="189">
        <v>0.08</v>
      </c>
      <c r="BJ226" s="161"/>
      <c r="BK226" s="161"/>
      <c r="BL226" s="161"/>
      <c r="BM226" s="161"/>
      <c r="BN226" s="161"/>
      <c r="BO226" s="161"/>
    </row>
    <row r="227" spans="1:67" ht="15" customHeight="1" x14ac:dyDescent="0.2">
      <c r="A227" s="101" t="s">
        <v>690</v>
      </c>
      <c r="B227" s="101" t="s">
        <v>691</v>
      </c>
      <c r="C227" s="142"/>
      <c r="D227" s="142"/>
      <c r="E227" s="99">
        <v>1351</v>
      </c>
      <c r="F227" s="189">
        <v>1</v>
      </c>
      <c r="G227" s="188"/>
      <c r="H227" s="99">
        <v>406</v>
      </c>
      <c r="I227" s="189">
        <v>0.3</v>
      </c>
      <c r="J227" s="99">
        <v>351</v>
      </c>
      <c r="K227" s="189">
        <v>0.26</v>
      </c>
      <c r="L227" s="99">
        <v>2</v>
      </c>
      <c r="M227" s="189">
        <v>0</v>
      </c>
      <c r="N227" s="99">
        <v>1</v>
      </c>
      <c r="O227" s="189">
        <v>0</v>
      </c>
      <c r="P227" s="99">
        <v>52</v>
      </c>
      <c r="Q227" s="189">
        <v>0.04</v>
      </c>
      <c r="R227" s="189"/>
      <c r="S227" s="99">
        <v>143</v>
      </c>
      <c r="T227" s="189">
        <v>0.11</v>
      </c>
      <c r="U227" s="99">
        <v>72</v>
      </c>
      <c r="V227" s="189">
        <v>0.05</v>
      </c>
      <c r="W227" s="99">
        <v>59</v>
      </c>
      <c r="X227" s="189">
        <v>0.04</v>
      </c>
      <c r="Y227" s="99">
        <v>12</v>
      </c>
      <c r="Z227" s="189">
        <v>0.01</v>
      </c>
      <c r="AA227" s="189"/>
      <c r="AB227" s="99">
        <v>171</v>
      </c>
      <c r="AC227" s="189">
        <v>0.13</v>
      </c>
      <c r="AD227" s="99">
        <v>60</v>
      </c>
      <c r="AE227" s="189">
        <v>0.04</v>
      </c>
      <c r="AF227" s="99">
        <v>47</v>
      </c>
      <c r="AG227" s="189">
        <v>0.03</v>
      </c>
      <c r="AH227" s="99">
        <v>27</v>
      </c>
      <c r="AI227" s="189">
        <v>0.02</v>
      </c>
      <c r="AJ227" s="99">
        <v>1</v>
      </c>
      <c r="AK227" s="189">
        <v>0</v>
      </c>
      <c r="AL227" s="99">
        <v>36</v>
      </c>
      <c r="AM227" s="189">
        <v>0.03</v>
      </c>
      <c r="AN227" s="189"/>
      <c r="AO227" s="99">
        <v>68</v>
      </c>
      <c r="AP227" s="189">
        <v>0.05</v>
      </c>
      <c r="AQ227" s="99">
        <v>31</v>
      </c>
      <c r="AR227" s="189">
        <v>0.02</v>
      </c>
      <c r="AS227" s="99">
        <v>5</v>
      </c>
      <c r="AT227" s="189">
        <v>0</v>
      </c>
      <c r="AU227" s="99">
        <v>8</v>
      </c>
      <c r="AV227" s="189">
        <v>0.01</v>
      </c>
      <c r="AW227" s="99">
        <v>24</v>
      </c>
      <c r="AX227" s="189">
        <v>0.02</v>
      </c>
      <c r="AY227" s="189"/>
      <c r="AZ227" s="99">
        <v>93</v>
      </c>
      <c r="BA227" s="189">
        <v>7.0000000000000007E-2</v>
      </c>
      <c r="BB227" s="99">
        <v>7</v>
      </c>
      <c r="BC227" s="189">
        <v>0.01</v>
      </c>
      <c r="BD227" s="99">
        <v>86</v>
      </c>
      <c r="BE227" s="189">
        <v>0.06</v>
      </c>
      <c r="BF227" s="189"/>
      <c r="BG227" s="99">
        <v>470</v>
      </c>
      <c r="BH227" s="189">
        <v>0.35</v>
      </c>
      <c r="BJ227" s="161"/>
      <c r="BK227" s="161"/>
      <c r="BL227" s="161"/>
      <c r="BM227" s="161"/>
      <c r="BN227" s="161"/>
      <c r="BO227" s="161"/>
    </row>
    <row r="228" spans="1:67" ht="15" customHeight="1" x14ac:dyDescent="0.2">
      <c r="A228" s="101" t="s">
        <v>692</v>
      </c>
      <c r="B228" s="101" t="s">
        <v>693</v>
      </c>
      <c r="C228" s="142"/>
      <c r="D228" s="142"/>
      <c r="E228" s="99">
        <v>1019</v>
      </c>
      <c r="F228" s="189">
        <v>1</v>
      </c>
      <c r="G228" s="188"/>
      <c r="H228" s="99">
        <v>857</v>
      </c>
      <c r="I228" s="189">
        <v>0.84</v>
      </c>
      <c r="J228" s="99">
        <v>818</v>
      </c>
      <c r="K228" s="189">
        <v>0.8</v>
      </c>
      <c r="L228" s="99">
        <v>11</v>
      </c>
      <c r="M228" s="189">
        <v>0.01</v>
      </c>
      <c r="N228" s="99">
        <v>1</v>
      </c>
      <c r="O228" s="189">
        <v>0</v>
      </c>
      <c r="P228" s="99">
        <v>27</v>
      </c>
      <c r="Q228" s="189">
        <v>0.03</v>
      </c>
      <c r="R228" s="189"/>
      <c r="S228" s="99">
        <v>44</v>
      </c>
      <c r="T228" s="189">
        <v>0.04</v>
      </c>
      <c r="U228" s="99">
        <v>35</v>
      </c>
      <c r="V228" s="189">
        <v>0.03</v>
      </c>
      <c r="W228" s="99">
        <v>4</v>
      </c>
      <c r="X228" s="189">
        <v>0</v>
      </c>
      <c r="Y228" s="99">
        <v>5</v>
      </c>
      <c r="Z228" s="189">
        <v>0</v>
      </c>
      <c r="AA228" s="189"/>
      <c r="AB228" s="99">
        <v>32</v>
      </c>
      <c r="AC228" s="189">
        <v>0.03</v>
      </c>
      <c r="AD228" s="99">
        <v>3</v>
      </c>
      <c r="AE228" s="189">
        <v>0</v>
      </c>
      <c r="AF228" s="99">
        <v>1</v>
      </c>
      <c r="AG228" s="189">
        <v>0</v>
      </c>
      <c r="AH228" s="99">
        <v>0</v>
      </c>
      <c r="AI228" s="189">
        <v>0</v>
      </c>
      <c r="AJ228" s="99">
        <v>0</v>
      </c>
      <c r="AK228" s="189">
        <v>0</v>
      </c>
      <c r="AL228" s="99">
        <v>28</v>
      </c>
      <c r="AM228" s="189">
        <v>0.03</v>
      </c>
      <c r="AN228" s="189"/>
      <c r="AO228" s="99">
        <v>16</v>
      </c>
      <c r="AP228" s="189">
        <v>0.02</v>
      </c>
      <c r="AQ228" s="99">
        <v>2</v>
      </c>
      <c r="AR228" s="189">
        <v>0</v>
      </c>
      <c r="AS228" s="99">
        <v>3</v>
      </c>
      <c r="AT228" s="189">
        <v>0</v>
      </c>
      <c r="AU228" s="99">
        <v>4</v>
      </c>
      <c r="AV228" s="189">
        <v>0</v>
      </c>
      <c r="AW228" s="99">
        <v>7</v>
      </c>
      <c r="AX228" s="189">
        <v>0.01</v>
      </c>
      <c r="AY228" s="189"/>
      <c r="AZ228" s="99">
        <v>55</v>
      </c>
      <c r="BA228" s="189">
        <v>0.05</v>
      </c>
      <c r="BB228" s="99">
        <v>36</v>
      </c>
      <c r="BC228" s="189">
        <v>0.04</v>
      </c>
      <c r="BD228" s="99">
        <v>19</v>
      </c>
      <c r="BE228" s="189">
        <v>0.02</v>
      </c>
      <c r="BF228" s="189"/>
      <c r="BG228" s="99">
        <v>15</v>
      </c>
      <c r="BH228" s="189">
        <v>0.01</v>
      </c>
      <c r="BJ228" s="161"/>
      <c r="BK228" s="161"/>
      <c r="BL228" s="161"/>
      <c r="BM228" s="161"/>
      <c r="BN228" s="161"/>
      <c r="BO228" s="161"/>
    </row>
    <row r="229" spans="1:67" ht="15" customHeight="1" x14ac:dyDescent="0.2">
      <c r="A229" s="101" t="s">
        <v>694</v>
      </c>
      <c r="B229" s="101" t="s">
        <v>695</v>
      </c>
      <c r="C229" s="142"/>
      <c r="D229" s="142"/>
      <c r="E229" s="99">
        <v>349</v>
      </c>
      <c r="F229" s="189">
        <v>1</v>
      </c>
      <c r="G229" s="188"/>
      <c r="H229" s="99">
        <v>222</v>
      </c>
      <c r="I229" s="189">
        <v>0.64</v>
      </c>
      <c r="J229" s="99">
        <v>199</v>
      </c>
      <c r="K229" s="189">
        <v>0.56999999999999995</v>
      </c>
      <c r="L229" s="99">
        <v>2</v>
      </c>
      <c r="M229" s="189">
        <v>0.01</v>
      </c>
      <c r="N229" s="99">
        <v>5</v>
      </c>
      <c r="O229" s="189">
        <v>0.01</v>
      </c>
      <c r="P229" s="99">
        <v>16</v>
      </c>
      <c r="Q229" s="189">
        <v>0.05</v>
      </c>
      <c r="R229" s="189"/>
      <c r="S229" s="99">
        <v>10</v>
      </c>
      <c r="T229" s="189">
        <v>0.03</v>
      </c>
      <c r="U229" s="99">
        <v>7</v>
      </c>
      <c r="V229" s="189">
        <v>0.02</v>
      </c>
      <c r="W229" s="99">
        <v>2</v>
      </c>
      <c r="X229" s="189">
        <v>0.01</v>
      </c>
      <c r="Y229" s="99">
        <v>1</v>
      </c>
      <c r="Z229" s="189">
        <v>0</v>
      </c>
      <c r="AA229" s="189"/>
      <c r="AB229" s="99">
        <v>4</v>
      </c>
      <c r="AC229" s="189">
        <v>0.01</v>
      </c>
      <c r="AD229" s="99">
        <v>0</v>
      </c>
      <c r="AE229" s="189">
        <v>0</v>
      </c>
      <c r="AF229" s="99">
        <v>0</v>
      </c>
      <c r="AG229" s="189">
        <v>0</v>
      </c>
      <c r="AH229" s="99">
        <v>2</v>
      </c>
      <c r="AI229" s="189">
        <v>0.01</v>
      </c>
      <c r="AJ229" s="99">
        <v>0</v>
      </c>
      <c r="AK229" s="189">
        <v>0</v>
      </c>
      <c r="AL229" s="99">
        <v>2</v>
      </c>
      <c r="AM229" s="189">
        <v>0.01</v>
      </c>
      <c r="AN229" s="189"/>
      <c r="AO229" s="99">
        <v>8</v>
      </c>
      <c r="AP229" s="189">
        <v>0.02</v>
      </c>
      <c r="AQ229" s="99">
        <v>3</v>
      </c>
      <c r="AR229" s="189">
        <v>0.01</v>
      </c>
      <c r="AS229" s="99">
        <v>0</v>
      </c>
      <c r="AT229" s="189">
        <v>0</v>
      </c>
      <c r="AU229" s="99">
        <v>3</v>
      </c>
      <c r="AV229" s="189">
        <v>0.01</v>
      </c>
      <c r="AW229" s="99">
        <v>2</v>
      </c>
      <c r="AX229" s="189">
        <v>0.01</v>
      </c>
      <c r="AY229" s="189"/>
      <c r="AZ229" s="99">
        <v>2</v>
      </c>
      <c r="BA229" s="189">
        <v>0.01</v>
      </c>
      <c r="BB229" s="99">
        <v>1</v>
      </c>
      <c r="BC229" s="189">
        <v>0</v>
      </c>
      <c r="BD229" s="99">
        <v>1</v>
      </c>
      <c r="BE229" s="189">
        <v>0</v>
      </c>
      <c r="BF229" s="189"/>
      <c r="BG229" s="99">
        <v>103</v>
      </c>
      <c r="BH229" s="189">
        <v>0.3</v>
      </c>
      <c r="BJ229" s="161"/>
      <c r="BK229" s="161"/>
      <c r="BL229" s="161"/>
      <c r="BM229" s="161"/>
      <c r="BN229" s="161"/>
      <c r="BO229" s="161"/>
    </row>
    <row r="230" spans="1:67" ht="15" customHeight="1" x14ac:dyDescent="0.2">
      <c r="A230" s="101" t="s">
        <v>696</v>
      </c>
      <c r="B230" s="101" t="s">
        <v>697</v>
      </c>
      <c r="C230" s="142"/>
      <c r="D230" s="142"/>
      <c r="E230" s="99">
        <v>3402</v>
      </c>
      <c r="F230" s="189">
        <v>1</v>
      </c>
      <c r="G230" s="188"/>
      <c r="H230" s="99">
        <v>1626</v>
      </c>
      <c r="I230" s="189">
        <v>0.48</v>
      </c>
      <c r="J230" s="99">
        <v>1448</v>
      </c>
      <c r="K230" s="189">
        <v>0.43</v>
      </c>
      <c r="L230" s="99">
        <v>13</v>
      </c>
      <c r="M230" s="189">
        <v>0</v>
      </c>
      <c r="N230" s="99">
        <v>10</v>
      </c>
      <c r="O230" s="189">
        <v>0</v>
      </c>
      <c r="P230" s="99">
        <v>155</v>
      </c>
      <c r="Q230" s="189">
        <v>0.05</v>
      </c>
      <c r="R230" s="189"/>
      <c r="S230" s="99">
        <v>477</v>
      </c>
      <c r="T230" s="189">
        <v>0.14000000000000001</v>
      </c>
      <c r="U230" s="99">
        <v>381</v>
      </c>
      <c r="V230" s="189">
        <v>0.11</v>
      </c>
      <c r="W230" s="99">
        <v>76</v>
      </c>
      <c r="X230" s="189">
        <v>0.02</v>
      </c>
      <c r="Y230" s="99">
        <v>20</v>
      </c>
      <c r="Z230" s="189">
        <v>0.01</v>
      </c>
      <c r="AA230" s="189"/>
      <c r="AB230" s="99">
        <v>402</v>
      </c>
      <c r="AC230" s="189">
        <v>0.12</v>
      </c>
      <c r="AD230" s="99">
        <v>188</v>
      </c>
      <c r="AE230" s="189">
        <v>0.06</v>
      </c>
      <c r="AF230" s="99">
        <v>14</v>
      </c>
      <c r="AG230" s="189">
        <v>0</v>
      </c>
      <c r="AH230" s="99">
        <v>21</v>
      </c>
      <c r="AI230" s="189">
        <v>0.01</v>
      </c>
      <c r="AJ230" s="99">
        <v>3</v>
      </c>
      <c r="AK230" s="189">
        <v>0</v>
      </c>
      <c r="AL230" s="99">
        <v>176</v>
      </c>
      <c r="AM230" s="189">
        <v>0.05</v>
      </c>
      <c r="AN230" s="189"/>
      <c r="AO230" s="99">
        <v>141</v>
      </c>
      <c r="AP230" s="189">
        <v>0.04</v>
      </c>
      <c r="AQ230" s="99">
        <v>65</v>
      </c>
      <c r="AR230" s="189">
        <v>0.02</v>
      </c>
      <c r="AS230" s="99">
        <v>10</v>
      </c>
      <c r="AT230" s="189">
        <v>0</v>
      </c>
      <c r="AU230" s="99">
        <v>18</v>
      </c>
      <c r="AV230" s="189">
        <v>0.01</v>
      </c>
      <c r="AW230" s="99">
        <v>48</v>
      </c>
      <c r="AX230" s="189">
        <v>0.01</v>
      </c>
      <c r="AY230" s="189"/>
      <c r="AZ230" s="99">
        <v>393</v>
      </c>
      <c r="BA230" s="189">
        <v>0.12</v>
      </c>
      <c r="BB230" s="99">
        <v>164</v>
      </c>
      <c r="BC230" s="189">
        <v>0.05</v>
      </c>
      <c r="BD230" s="99">
        <v>229</v>
      </c>
      <c r="BE230" s="189">
        <v>7.0000000000000007E-2</v>
      </c>
      <c r="BF230" s="189"/>
      <c r="BG230" s="99">
        <v>363</v>
      </c>
      <c r="BH230" s="189">
        <v>0.11</v>
      </c>
      <c r="BJ230" s="161"/>
      <c r="BK230" s="161"/>
      <c r="BL230" s="161"/>
      <c r="BM230" s="161"/>
      <c r="BN230" s="161"/>
      <c r="BO230" s="161"/>
    </row>
    <row r="231" spans="1:67" ht="15" customHeight="1" x14ac:dyDescent="0.2">
      <c r="A231" s="101" t="s">
        <v>698</v>
      </c>
      <c r="B231" s="101" t="s">
        <v>699</v>
      </c>
      <c r="C231" s="142"/>
      <c r="D231" s="142"/>
      <c r="E231" s="99">
        <v>1459</v>
      </c>
      <c r="F231" s="189">
        <v>1</v>
      </c>
      <c r="G231" s="188"/>
      <c r="H231" s="99">
        <v>1170</v>
      </c>
      <c r="I231" s="189">
        <v>0.8</v>
      </c>
      <c r="J231" s="99">
        <v>1092</v>
      </c>
      <c r="K231" s="189">
        <v>0.75</v>
      </c>
      <c r="L231" s="99">
        <v>5</v>
      </c>
      <c r="M231" s="189">
        <v>0</v>
      </c>
      <c r="N231" s="99">
        <v>4</v>
      </c>
      <c r="O231" s="189">
        <v>0</v>
      </c>
      <c r="P231" s="99">
        <v>69</v>
      </c>
      <c r="Q231" s="189">
        <v>0.05</v>
      </c>
      <c r="R231" s="189"/>
      <c r="S231" s="99">
        <v>4</v>
      </c>
      <c r="T231" s="189">
        <v>0</v>
      </c>
      <c r="U231" s="99">
        <v>2</v>
      </c>
      <c r="V231" s="189">
        <v>0</v>
      </c>
      <c r="W231" s="99">
        <v>2</v>
      </c>
      <c r="X231" s="189">
        <v>0</v>
      </c>
      <c r="Y231" s="99">
        <v>0</v>
      </c>
      <c r="Z231" s="189">
        <v>0</v>
      </c>
      <c r="AA231" s="189"/>
      <c r="AB231" s="99">
        <v>12</v>
      </c>
      <c r="AC231" s="189">
        <v>0.01</v>
      </c>
      <c r="AD231" s="99">
        <v>2</v>
      </c>
      <c r="AE231" s="189">
        <v>0</v>
      </c>
      <c r="AF231" s="99">
        <v>1</v>
      </c>
      <c r="AG231" s="189">
        <v>0</v>
      </c>
      <c r="AH231" s="99">
        <v>2</v>
      </c>
      <c r="AI231" s="189">
        <v>0</v>
      </c>
      <c r="AJ231" s="99">
        <v>3</v>
      </c>
      <c r="AK231" s="189">
        <v>0</v>
      </c>
      <c r="AL231" s="99">
        <v>4</v>
      </c>
      <c r="AM231" s="189">
        <v>0</v>
      </c>
      <c r="AN231" s="189"/>
      <c r="AO231" s="99">
        <v>13</v>
      </c>
      <c r="AP231" s="189">
        <v>0.01</v>
      </c>
      <c r="AQ231" s="99">
        <v>8</v>
      </c>
      <c r="AR231" s="189">
        <v>0.01</v>
      </c>
      <c r="AS231" s="99">
        <v>1</v>
      </c>
      <c r="AT231" s="189">
        <v>0</v>
      </c>
      <c r="AU231" s="99">
        <v>3</v>
      </c>
      <c r="AV231" s="189">
        <v>0</v>
      </c>
      <c r="AW231" s="99">
        <v>1</v>
      </c>
      <c r="AX231" s="189">
        <v>0</v>
      </c>
      <c r="AY231" s="189"/>
      <c r="AZ231" s="99">
        <v>48</v>
      </c>
      <c r="BA231" s="189">
        <v>0.03</v>
      </c>
      <c r="BB231" s="99">
        <v>4</v>
      </c>
      <c r="BC231" s="189">
        <v>0</v>
      </c>
      <c r="BD231" s="99">
        <v>44</v>
      </c>
      <c r="BE231" s="189">
        <v>0.03</v>
      </c>
      <c r="BF231" s="189"/>
      <c r="BG231" s="99">
        <v>212</v>
      </c>
      <c r="BH231" s="189">
        <v>0.15</v>
      </c>
      <c r="BJ231" s="161"/>
      <c r="BK231" s="161"/>
      <c r="BL231" s="161"/>
      <c r="BM231" s="161"/>
      <c r="BN231" s="161"/>
      <c r="BO231" s="161"/>
    </row>
    <row r="232" spans="1:67" ht="15" customHeight="1" x14ac:dyDescent="0.2">
      <c r="A232" s="101" t="s">
        <v>700</v>
      </c>
      <c r="B232" s="101" t="s">
        <v>701</v>
      </c>
      <c r="C232" s="142"/>
      <c r="D232" s="142"/>
      <c r="E232" s="99">
        <v>977</v>
      </c>
      <c r="F232" s="189">
        <v>1</v>
      </c>
      <c r="G232" s="188"/>
      <c r="H232" s="99">
        <v>310</v>
      </c>
      <c r="I232" s="189">
        <v>0.32</v>
      </c>
      <c r="J232" s="99">
        <v>198</v>
      </c>
      <c r="K232" s="189">
        <v>0.2</v>
      </c>
      <c r="L232" s="99">
        <v>14</v>
      </c>
      <c r="M232" s="189">
        <v>0.01</v>
      </c>
      <c r="N232" s="99">
        <v>2</v>
      </c>
      <c r="O232" s="189">
        <v>0</v>
      </c>
      <c r="P232" s="99">
        <v>96</v>
      </c>
      <c r="Q232" s="189">
        <v>0.1</v>
      </c>
      <c r="R232" s="189"/>
      <c r="S232" s="99">
        <v>157</v>
      </c>
      <c r="T232" s="189">
        <v>0.16</v>
      </c>
      <c r="U232" s="99">
        <v>103</v>
      </c>
      <c r="V232" s="189">
        <v>0.11</v>
      </c>
      <c r="W232" s="99">
        <v>45</v>
      </c>
      <c r="X232" s="189">
        <v>0.05</v>
      </c>
      <c r="Y232" s="99">
        <v>9</v>
      </c>
      <c r="Z232" s="189">
        <v>0.01</v>
      </c>
      <c r="AA232" s="189"/>
      <c r="AB232" s="99">
        <v>374</v>
      </c>
      <c r="AC232" s="189">
        <v>0.38</v>
      </c>
      <c r="AD232" s="99">
        <v>225</v>
      </c>
      <c r="AE232" s="189">
        <v>0.23</v>
      </c>
      <c r="AF232" s="99">
        <v>63</v>
      </c>
      <c r="AG232" s="189">
        <v>0.06</v>
      </c>
      <c r="AH232" s="99">
        <v>11</v>
      </c>
      <c r="AI232" s="189">
        <v>0.01</v>
      </c>
      <c r="AJ232" s="99">
        <v>4</v>
      </c>
      <c r="AK232" s="189">
        <v>0</v>
      </c>
      <c r="AL232" s="99">
        <v>71</v>
      </c>
      <c r="AM232" s="189">
        <v>7.0000000000000007E-2</v>
      </c>
      <c r="AN232" s="189"/>
      <c r="AO232" s="99">
        <v>70</v>
      </c>
      <c r="AP232" s="189">
        <v>7.0000000000000007E-2</v>
      </c>
      <c r="AQ232" s="99">
        <v>21</v>
      </c>
      <c r="AR232" s="189">
        <v>0.02</v>
      </c>
      <c r="AS232" s="99">
        <v>8</v>
      </c>
      <c r="AT232" s="189">
        <v>0.01</v>
      </c>
      <c r="AU232" s="99">
        <v>12</v>
      </c>
      <c r="AV232" s="189">
        <v>0.01</v>
      </c>
      <c r="AW232" s="99">
        <v>29</v>
      </c>
      <c r="AX232" s="189">
        <v>0.03</v>
      </c>
      <c r="AY232" s="189"/>
      <c r="AZ232" s="99">
        <v>53</v>
      </c>
      <c r="BA232" s="189">
        <v>0.05</v>
      </c>
      <c r="BB232" s="99">
        <v>20</v>
      </c>
      <c r="BC232" s="189">
        <v>0.02</v>
      </c>
      <c r="BD232" s="99">
        <v>33</v>
      </c>
      <c r="BE232" s="189">
        <v>0.03</v>
      </c>
      <c r="BF232" s="189"/>
      <c r="BG232" s="99">
        <v>13</v>
      </c>
      <c r="BH232" s="189">
        <v>0.01</v>
      </c>
      <c r="BJ232" s="161"/>
      <c r="BK232" s="161"/>
      <c r="BL232" s="161"/>
      <c r="BM232" s="161"/>
      <c r="BN232" s="161"/>
      <c r="BO232" s="161"/>
    </row>
    <row r="233" spans="1:67" ht="15" customHeight="1" x14ac:dyDescent="0.2">
      <c r="A233" s="101" t="s">
        <v>702</v>
      </c>
      <c r="B233" s="101" t="s">
        <v>703</v>
      </c>
      <c r="C233" s="142"/>
      <c r="D233" s="142"/>
      <c r="E233" s="99">
        <v>1176</v>
      </c>
      <c r="F233" s="189">
        <v>1</v>
      </c>
      <c r="G233" s="188"/>
      <c r="H233" s="99">
        <v>791</v>
      </c>
      <c r="I233" s="189">
        <v>0.67</v>
      </c>
      <c r="J233" s="99">
        <v>730</v>
      </c>
      <c r="K233" s="189">
        <v>0.62</v>
      </c>
      <c r="L233" s="99">
        <v>16</v>
      </c>
      <c r="M233" s="189">
        <v>0.01</v>
      </c>
      <c r="N233" s="99">
        <v>2</v>
      </c>
      <c r="O233" s="189">
        <v>0</v>
      </c>
      <c r="P233" s="99">
        <v>43</v>
      </c>
      <c r="Q233" s="189">
        <v>0.04</v>
      </c>
      <c r="R233" s="189"/>
      <c r="S233" s="99">
        <v>78</v>
      </c>
      <c r="T233" s="189">
        <v>7.0000000000000007E-2</v>
      </c>
      <c r="U233" s="99">
        <v>40</v>
      </c>
      <c r="V233" s="189">
        <v>0.03</v>
      </c>
      <c r="W233" s="99">
        <v>32</v>
      </c>
      <c r="X233" s="189">
        <v>0.03</v>
      </c>
      <c r="Y233" s="99">
        <v>6</v>
      </c>
      <c r="Z233" s="189">
        <v>0.01</v>
      </c>
      <c r="AA233" s="189"/>
      <c r="AB233" s="99">
        <v>96</v>
      </c>
      <c r="AC233" s="189">
        <v>0.08</v>
      </c>
      <c r="AD233" s="99">
        <v>49</v>
      </c>
      <c r="AE233" s="189">
        <v>0.04</v>
      </c>
      <c r="AF233" s="99">
        <v>17</v>
      </c>
      <c r="AG233" s="189">
        <v>0.01</v>
      </c>
      <c r="AH233" s="99">
        <v>3</v>
      </c>
      <c r="AI233" s="189">
        <v>0</v>
      </c>
      <c r="AJ233" s="99">
        <v>4</v>
      </c>
      <c r="AK233" s="189">
        <v>0</v>
      </c>
      <c r="AL233" s="99">
        <v>23</v>
      </c>
      <c r="AM233" s="189">
        <v>0.02</v>
      </c>
      <c r="AN233" s="189"/>
      <c r="AO233" s="99">
        <v>98</v>
      </c>
      <c r="AP233" s="189">
        <v>0.08</v>
      </c>
      <c r="AQ233" s="99">
        <v>64</v>
      </c>
      <c r="AR233" s="189">
        <v>0.05</v>
      </c>
      <c r="AS233" s="99">
        <v>5</v>
      </c>
      <c r="AT233" s="189">
        <v>0</v>
      </c>
      <c r="AU233" s="99">
        <v>9</v>
      </c>
      <c r="AV233" s="189">
        <v>0.01</v>
      </c>
      <c r="AW233" s="99">
        <v>20</v>
      </c>
      <c r="AX233" s="189">
        <v>0.02</v>
      </c>
      <c r="AY233" s="189"/>
      <c r="AZ233" s="99">
        <v>103</v>
      </c>
      <c r="BA233" s="189">
        <v>0.09</v>
      </c>
      <c r="BB233" s="99">
        <v>60</v>
      </c>
      <c r="BC233" s="189">
        <v>0.05</v>
      </c>
      <c r="BD233" s="99">
        <v>43</v>
      </c>
      <c r="BE233" s="189">
        <v>0.04</v>
      </c>
      <c r="BF233" s="189"/>
      <c r="BG233" s="99">
        <v>10</v>
      </c>
      <c r="BH233" s="189">
        <v>0.01</v>
      </c>
      <c r="BJ233" s="161"/>
      <c r="BK233" s="161"/>
      <c r="BL233" s="161"/>
      <c r="BM233" s="161"/>
      <c r="BN233" s="161"/>
      <c r="BO233" s="161"/>
    </row>
    <row r="234" spans="1:67" ht="15" customHeight="1" x14ac:dyDescent="0.2">
      <c r="A234" s="101" t="s">
        <v>704</v>
      </c>
      <c r="B234" s="101" t="s">
        <v>705</v>
      </c>
      <c r="C234" s="142"/>
      <c r="D234" s="142"/>
      <c r="E234" s="99">
        <v>2671</v>
      </c>
      <c r="F234" s="189">
        <v>1</v>
      </c>
      <c r="G234" s="188"/>
      <c r="H234" s="99">
        <v>2481</v>
      </c>
      <c r="I234" s="189">
        <v>0.93</v>
      </c>
      <c r="J234" s="99">
        <v>2296</v>
      </c>
      <c r="K234" s="189">
        <v>0.86</v>
      </c>
      <c r="L234" s="99">
        <v>3</v>
      </c>
      <c r="M234" s="189">
        <v>0</v>
      </c>
      <c r="N234" s="99">
        <v>8</v>
      </c>
      <c r="O234" s="189">
        <v>0</v>
      </c>
      <c r="P234" s="99">
        <v>174</v>
      </c>
      <c r="Q234" s="189">
        <v>7.0000000000000007E-2</v>
      </c>
      <c r="R234" s="189"/>
      <c r="S234" s="99">
        <v>22</v>
      </c>
      <c r="T234" s="189">
        <v>0.01</v>
      </c>
      <c r="U234" s="99">
        <v>10</v>
      </c>
      <c r="V234" s="189">
        <v>0</v>
      </c>
      <c r="W234" s="99">
        <v>7</v>
      </c>
      <c r="X234" s="189">
        <v>0</v>
      </c>
      <c r="Y234" s="99">
        <v>5</v>
      </c>
      <c r="Z234" s="189">
        <v>0</v>
      </c>
      <c r="AA234" s="189"/>
      <c r="AB234" s="99">
        <v>29</v>
      </c>
      <c r="AC234" s="189">
        <v>0.01</v>
      </c>
      <c r="AD234" s="99">
        <v>6</v>
      </c>
      <c r="AE234" s="189">
        <v>0</v>
      </c>
      <c r="AF234" s="99">
        <v>2</v>
      </c>
      <c r="AG234" s="189">
        <v>0</v>
      </c>
      <c r="AH234" s="99">
        <v>4</v>
      </c>
      <c r="AI234" s="189">
        <v>0</v>
      </c>
      <c r="AJ234" s="99">
        <v>0</v>
      </c>
      <c r="AK234" s="189">
        <v>0</v>
      </c>
      <c r="AL234" s="99">
        <v>17</v>
      </c>
      <c r="AM234" s="189">
        <v>0.01</v>
      </c>
      <c r="AN234" s="189"/>
      <c r="AO234" s="99">
        <v>43</v>
      </c>
      <c r="AP234" s="189">
        <v>0.02</v>
      </c>
      <c r="AQ234" s="99">
        <v>18</v>
      </c>
      <c r="AR234" s="189">
        <v>0.01</v>
      </c>
      <c r="AS234" s="99">
        <v>8</v>
      </c>
      <c r="AT234" s="189">
        <v>0</v>
      </c>
      <c r="AU234" s="99">
        <v>10</v>
      </c>
      <c r="AV234" s="189">
        <v>0</v>
      </c>
      <c r="AW234" s="99">
        <v>7</v>
      </c>
      <c r="AX234" s="189">
        <v>0</v>
      </c>
      <c r="AY234" s="189"/>
      <c r="AZ234" s="99">
        <v>45</v>
      </c>
      <c r="BA234" s="189">
        <v>0.02</v>
      </c>
      <c r="BB234" s="99">
        <v>16</v>
      </c>
      <c r="BC234" s="189">
        <v>0.01</v>
      </c>
      <c r="BD234" s="99">
        <v>29</v>
      </c>
      <c r="BE234" s="189">
        <v>0.01</v>
      </c>
      <c r="BF234" s="189"/>
      <c r="BG234" s="99">
        <v>51</v>
      </c>
      <c r="BH234" s="189">
        <v>0.02</v>
      </c>
      <c r="BJ234" s="161"/>
      <c r="BK234" s="161"/>
      <c r="BL234" s="161"/>
      <c r="BM234" s="161"/>
      <c r="BN234" s="161"/>
      <c r="BO234" s="161"/>
    </row>
    <row r="235" spans="1:67" ht="15" customHeight="1" x14ac:dyDescent="0.2">
      <c r="A235" s="101" t="s">
        <v>706</v>
      </c>
      <c r="B235" s="101" t="s">
        <v>707</v>
      </c>
      <c r="C235" s="142"/>
      <c r="D235" s="142"/>
      <c r="E235" s="99">
        <v>592</v>
      </c>
      <c r="F235" s="189">
        <v>1</v>
      </c>
      <c r="G235" s="188"/>
      <c r="H235" s="99">
        <v>438</v>
      </c>
      <c r="I235" s="189">
        <v>0.74</v>
      </c>
      <c r="J235" s="99">
        <v>355</v>
      </c>
      <c r="K235" s="189">
        <v>0.6</v>
      </c>
      <c r="L235" s="99">
        <v>0</v>
      </c>
      <c r="M235" s="189">
        <v>0</v>
      </c>
      <c r="N235" s="99">
        <v>10</v>
      </c>
      <c r="O235" s="189">
        <v>0.02</v>
      </c>
      <c r="P235" s="99">
        <v>73</v>
      </c>
      <c r="Q235" s="189">
        <v>0.12</v>
      </c>
      <c r="R235" s="189"/>
      <c r="S235" s="99">
        <v>23</v>
      </c>
      <c r="T235" s="189">
        <v>0.04</v>
      </c>
      <c r="U235" s="99">
        <v>19</v>
      </c>
      <c r="V235" s="189">
        <v>0.03</v>
      </c>
      <c r="W235" s="99">
        <v>2</v>
      </c>
      <c r="X235" s="189">
        <v>0</v>
      </c>
      <c r="Y235" s="99">
        <v>2</v>
      </c>
      <c r="Z235" s="189">
        <v>0</v>
      </c>
      <c r="AA235" s="189"/>
      <c r="AB235" s="99">
        <v>14</v>
      </c>
      <c r="AC235" s="189">
        <v>0.02</v>
      </c>
      <c r="AD235" s="99">
        <v>4</v>
      </c>
      <c r="AE235" s="189">
        <v>0.01</v>
      </c>
      <c r="AF235" s="99">
        <v>2</v>
      </c>
      <c r="AG235" s="189">
        <v>0</v>
      </c>
      <c r="AH235" s="99">
        <v>1</v>
      </c>
      <c r="AI235" s="189">
        <v>0</v>
      </c>
      <c r="AJ235" s="99">
        <v>1</v>
      </c>
      <c r="AK235" s="189">
        <v>0</v>
      </c>
      <c r="AL235" s="99">
        <v>6</v>
      </c>
      <c r="AM235" s="189">
        <v>0.01</v>
      </c>
      <c r="AN235" s="189"/>
      <c r="AO235" s="99">
        <v>26</v>
      </c>
      <c r="AP235" s="189">
        <v>0.04</v>
      </c>
      <c r="AQ235" s="99">
        <v>15</v>
      </c>
      <c r="AR235" s="189">
        <v>0.03</v>
      </c>
      <c r="AS235" s="99">
        <v>2</v>
      </c>
      <c r="AT235" s="189">
        <v>0</v>
      </c>
      <c r="AU235" s="99">
        <v>4</v>
      </c>
      <c r="AV235" s="189">
        <v>0.01</v>
      </c>
      <c r="AW235" s="99">
        <v>5</v>
      </c>
      <c r="AX235" s="189">
        <v>0.01</v>
      </c>
      <c r="AY235" s="189"/>
      <c r="AZ235" s="99">
        <v>24</v>
      </c>
      <c r="BA235" s="189">
        <v>0.04</v>
      </c>
      <c r="BB235" s="99">
        <v>14</v>
      </c>
      <c r="BC235" s="189">
        <v>0.02</v>
      </c>
      <c r="BD235" s="99">
        <v>10</v>
      </c>
      <c r="BE235" s="189">
        <v>0.02</v>
      </c>
      <c r="BF235" s="189"/>
      <c r="BG235" s="99">
        <v>67</v>
      </c>
      <c r="BH235" s="189">
        <v>0.11</v>
      </c>
      <c r="BJ235" s="161"/>
      <c r="BK235" s="161"/>
      <c r="BL235" s="161"/>
      <c r="BM235" s="161"/>
      <c r="BN235" s="161"/>
      <c r="BO235" s="161"/>
    </row>
    <row r="236" spans="1:67" ht="15" customHeight="1" x14ac:dyDescent="0.2">
      <c r="A236" s="101" t="s">
        <v>708</v>
      </c>
      <c r="B236" s="101" t="s">
        <v>709</v>
      </c>
      <c r="C236" s="142"/>
      <c r="D236" s="142"/>
      <c r="E236" s="99">
        <v>222</v>
      </c>
      <c r="F236" s="189">
        <v>1</v>
      </c>
      <c r="G236" s="188"/>
      <c r="H236" s="99">
        <v>202</v>
      </c>
      <c r="I236" s="189">
        <v>0.91</v>
      </c>
      <c r="J236" s="99">
        <v>198</v>
      </c>
      <c r="K236" s="189">
        <v>0.89</v>
      </c>
      <c r="L236" s="99">
        <v>0</v>
      </c>
      <c r="M236" s="189">
        <v>0</v>
      </c>
      <c r="N236" s="99">
        <v>0</v>
      </c>
      <c r="O236" s="189">
        <v>0</v>
      </c>
      <c r="P236" s="99">
        <v>4</v>
      </c>
      <c r="Q236" s="189">
        <v>0.02</v>
      </c>
      <c r="R236" s="189"/>
      <c r="S236" s="99">
        <v>1</v>
      </c>
      <c r="T236" s="189">
        <v>0</v>
      </c>
      <c r="U236" s="99">
        <v>0</v>
      </c>
      <c r="V236" s="189">
        <v>0</v>
      </c>
      <c r="W236" s="99">
        <v>0</v>
      </c>
      <c r="X236" s="189">
        <v>0</v>
      </c>
      <c r="Y236" s="99">
        <v>1</v>
      </c>
      <c r="Z236" s="189">
        <v>0</v>
      </c>
      <c r="AA236" s="189"/>
      <c r="AB236" s="99">
        <v>0</v>
      </c>
      <c r="AC236" s="189">
        <v>0</v>
      </c>
      <c r="AD236" s="99">
        <v>0</v>
      </c>
      <c r="AE236" s="189">
        <v>0</v>
      </c>
      <c r="AF236" s="99">
        <v>0</v>
      </c>
      <c r="AG236" s="189">
        <v>0</v>
      </c>
      <c r="AH236" s="99">
        <v>0</v>
      </c>
      <c r="AI236" s="189">
        <v>0</v>
      </c>
      <c r="AJ236" s="99">
        <v>0</v>
      </c>
      <c r="AK236" s="189">
        <v>0</v>
      </c>
      <c r="AL236" s="99">
        <v>0</v>
      </c>
      <c r="AM236" s="189">
        <v>0</v>
      </c>
      <c r="AN236" s="189"/>
      <c r="AO236" s="99">
        <v>2</v>
      </c>
      <c r="AP236" s="189">
        <v>0.01</v>
      </c>
      <c r="AQ236" s="99">
        <v>0</v>
      </c>
      <c r="AR236" s="189">
        <v>0</v>
      </c>
      <c r="AS236" s="99">
        <v>0</v>
      </c>
      <c r="AT236" s="189">
        <v>0</v>
      </c>
      <c r="AU236" s="99">
        <v>1</v>
      </c>
      <c r="AV236" s="189">
        <v>0</v>
      </c>
      <c r="AW236" s="99">
        <v>1</v>
      </c>
      <c r="AX236" s="189">
        <v>0</v>
      </c>
      <c r="AY236" s="189"/>
      <c r="AZ236" s="99">
        <v>0</v>
      </c>
      <c r="BA236" s="189">
        <v>0</v>
      </c>
      <c r="BB236" s="99">
        <v>0</v>
      </c>
      <c r="BC236" s="189">
        <v>0</v>
      </c>
      <c r="BD236" s="99">
        <v>0</v>
      </c>
      <c r="BE236" s="189">
        <v>0</v>
      </c>
      <c r="BF236" s="189"/>
      <c r="BG236" s="99">
        <v>17</v>
      </c>
      <c r="BH236" s="189">
        <v>0.08</v>
      </c>
      <c r="BJ236" s="161"/>
      <c r="BK236" s="161"/>
      <c r="BL236" s="161"/>
      <c r="BM236" s="161"/>
      <c r="BN236" s="161"/>
      <c r="BO236" s="161"/>
    </row>
    <row r="237" spans="1:67" ht="15" customHeight="1" x14ac:dyDescent="0.2">
      <c r="A237" s="101" t="s">
        <v>710</v>
      </c>
      <c r="B237" s="101" t="s">
        <v>711</v>
      </c>
      <c r="C237" s="142"/>
      <c r="D237" s="142"/>
      <c r="E237" s="99">
        <v>995</v>
      </c>
      <c r="F237" s="189">
        <v>1</v>
      </c>
      <c r="G237" s="188"/>
      <c r="H237" s="99">
        <v>563</v>
      </c>
      <c r="I237" s="189">
        <v>0.56999999999999995</v>
      </c>
      <c r="J237" s="99">
        <v>512</v>
      </c>
      <c r="K237" s="189">
        <v>0.51</v>
      </c>
      <c r="L237" s="99">
        <v>2</v>
      </c>
      <c r="M237" s="189">
        <v>0</v>
      </c>
      <c r="N237" s="99">
        <v>4</v>
      </c>
      <c r="O237" s="189">
        <v>0</v>
      </c>
      <c r="P237" s="99">
        <v>45</v>
      </c>
      <c r="Q237" s="189">
        <v>0.05</v>
      </c>
      <c r="R237" s="189"/>
      <c r="S237" s="99">
        <v>43</v>
      </c>
      <c r="T237" s="189">
        <v>0.04</v>
      </c>
      <c r="U237" s="99">
        <v>29</v>
      </c>
      <c r="V237" s="189">
        <v>0.03</v>
      </c>
      <c r="W237" s="99">
        <v>8</v>
      </c>
      <c r="X237" s="189">
        <v>0.01</v>
      </c>
      <c r="Y237" s="99">
        <v>6</v>
      </c>
      <c r="Z237" s="189">
        <v>0.01</v>
      </c>
      <c r="AA237" s="189"/>
      <c r="AB237" s="99">
        <v>19</v>
      </c>
      <c r="AC237" s="189">
        <v>0.02</v>
      </c>
      <c r="AD237" s="99">
        <v>2</v>
      </c>
      <c r="AE237" s="189">
        <v>0</v>
      </c>
      <c r="AF237" s="99">
        <v>0</v>
      </c>
      <c r="AG237" s="189">
        <v>0</v>
      </c>
      <c r="AH237" s="99">
        <v>3</v>
      </c>
      <c r="AI237" s="189">
        <v>0</v>
      </c>
      <c r="AJ237" s="99">
        <v>3</v>
      </c>
      <c r="AK237" s="189">
        <v>0</v>
      </c>
      <c r="AL237" s="99">
        <v>11</v>
      </c>
      <c r="AM237" s="189">
        <v>0.01</v>
      </c>
      <c r="AN237" s="189"/>
      <c r="AO237" s="99">
        <v>21</v>
      </c>
      <c r="AP237" s="189">
        <v>0.02</v>
      </c>
      <c r="AQ237" s="99">
        <v>16</v>
      </c>
      <c r="AR237" s="189">
        <v>0.02</v>
      </c>
      <c r="AS237" s="99">
        <v>1</v>
      </c>
      <c r="AT237" s="189">
        <v>0</v>
      </c>
      <c r="AU237" s="99">
        <v>1</v>
      </c>
      <c r="AV237" s="189">
        <v>0</v>
      </c>
      <c r="AW237" s="99">
        <v>3</v>
      </c>
      <c r="AX237" s="189">
        <v>0</v>
      </c>
      <c r="AY237" s="189"/>
      <c r="AZ237" s="99">
        <v>62</v>
      </c>
      <c r="BA237" s="189">
        <v>0.06</v>
      </c>
      <c r="BB237" s="99">
        <v>44</v>
      </c>
      <c r="BC237" s="189">
        <v>0.04</v>
      </c>
      <c r="BD237" s="99">
        <v>18</v>
      </c>
      <c r="BE237" s="189">
        <v>0.02</v>
      </c>
      <c r="BF237" s="189"/>
      <c r="BG237" s="99">
        <v>287</v>
      </c>
      <c r="BH237" s="189">
        <v>0.28999999999999998</v>
      </c>
      <c r="BJ237" s="161"/>
      <c r="BK237" s="161"/>
      <c r="BL237" s="161"/>
      <c r="BM237" s="161"/>
      <c r="BN237" s="161"/>
      <c r="BO237" s="161"/>
    </row>
    <row r="238" spans="1:67" ht="15" customHeight="1" x14ac:dyDescent="0.2">
      <c r="A238" s="101" t="s">
        <v>712</v>
      </c>
      <c r="B238" s="101" t="s">
        <v>713</v>
      </c>
      <c r="C238" s="142"/>
      <c r="D238" s="142"/>
      <c r="E238" s="99">
        <v>343</v>
      </c>
      <c r="F238" s="189">
        <v>1</v>
      </c>
      <c r="G238" s="188"/>
      <c r="H238" s="99">
        <v>338</v>
      </c>
      <c r="I238" s="189">
        <v>0.99</v>
      </c>
      <c r="J238" s="99">
        <v>327</v>
      </c>
      <c r="K238" s="189">
        <v>0.95</v>
      </c>
      <c r="L238" s="99">
        <v>2</v>
      </c>
      <c r="M238" s="189">
        <v>0.01</v>
      </c>
      <c r="N238" s="99">
        <v>0</v>
      </c>
      <c r="O238" s="189">
        <v>0</v>
      </c>
      <c r="P238" s="99">
        <v>9</v>
      </c>
      <c r="Q238" s="189">
        <v>0.03</v>
      </c>
      <c r="R238" s="189"/>
      <c r="S238" s="99">
        <v>1</v>
      </c>
      <c r="T238" s="189">
        <v>0</v>
      </c>
      <c r="U238" s="99">
        <v>0</v>
      </c>
      <c r="V238" s="189">
        <v>0</v>
      </c>
      <c r="W238" s="99">
        <v>1</v>
      </c>
      <c r="X238" s="189">
        <v>0</v>
      </c>
      <c r="Y238" s="99">
        <v>0</v>
      </c>
      <c r="Z238" s="189">
        <v>0</v>
      </c>
      <c r="AA238" s="189"/>
      <c r="AB238" s="99">
        <v>1</v>
      </c>
      <c r="AC238" s="189">
        <v>0</v>
      </c>
      <c r="AD238" s="99">
        <v>0</v>
      </c>
      <c r="AE238" s="189">
        <v>0</v>
      </c>
      <c r="AF238" s="99">
        <v>0</v>
      </c>
      <c r="AG238" s="189">
        <v>0</v>
      </c>
      <c r="AH238" s="99">
        <v>1</v>
      </c>
      <c r="AI238" s="189">
        <v>0</v>
      </c>
      <c r="AJ238" s="99">
        <v>0</v>
      </c>
      <c r="AK238" s="189">
        <v>0</v>
      </c>
      <c r="AL238" s="99">
        <v>0</v>
      </c>
      <c r="AM238" s="189">
        <v>0</v>
      </c>
      <c r="AN238" s="189"/>
      <c r="AO238" s="99">
        <v>0</v>
      </c>
      <c r="AP238" s="189">
        <v>0</v>
      </c>
      <c r="AQ238" s="99">
        <v>0</v>
      </c>
      <c r="AR238" s="189">
        <v>0</v>
      </c>
      <c r="AS238" s="99">
        <v>0</v>
      </c>
      <c r="AT238" s="189">
        <v>0</v>
      </c>
      <c r="AU238" s="99">
        <v>0</v>
      </c>
      <c r="AV238" s="189">
        <v>0</v>
      </c>
      <c r="AW238" s="99">
        <v>0</v>
      </c>
      <c r="AX238" s="189">
        <v>0</v>
      </c>
      <c r="AY238" s="189"/>
      <c r="AZ238" s="99">
        <v>3</v>
      </c>
      <c r="BA238" s="189">
        <v>0.01</v>
      </c>
      <c r="BB238" s="99">
        <v>1</v>
      </c>
      <c r="BC238" s="189">
        <v>0</v>
      </c>
      <c r="BD238" s="99">
        <v>2</v>
      </c>
      <c r="BE238" s="189">
        <v>0.01</v>
      </c>
      <c r="BF238" s="189"/>
      <c r="BG238" s="99">
        <v>0</v>
      </c>
      <c r="BH238" s="189">
        <v>0</v>
      </c>
      <c r="BJ238" s="161"/>
      <c r="BK238" s="161"/>
      <c r="BL238" s="161"/>
      <c r="BM238" s="161"/>
      <c r="BN238" s="161"/>
      <c r="BO238" s="161"/>
    </row>
    <row r="239" spans="1:67" ht="15" customHeight="1" x14ac:dyDescent="0.2">
      <c r="A239" s="101" t="s">
        <v>714</v>
      </c>
      <c r="B239" s="101" t="s">
        <v>715</v>
      </c>
      <c r="C239" s="142"/>
      <c r="D239" s="142"/>
      <c r="E239" s="99">
        <v>369</v>
      </c>
      <c r="F239" s="189">
        <v>1</v>
      </c>
      <c r="G239" s="188"/>
      <c r="H239" s="99">
        <v>352</v>
      </c>
      <c r="I239" s="189">
        <v>0.95</v>
      </c>
      <c r="J239" s="99">
        <v>289</v>
      </c>
      <c r="K239" s="189">
        <v>0.78</v>
      </c>
      <c r="L239" s="99">
        <v>0</v>
      </c>
      <c r="M239" s="189">
        <v>0</v>
      </c>
      <c r="N239" s="99">
        <v>0</v>
      </c>
      <c r="O239" s="189">
        <v>0</v>
      </c>
      <c r="P239" s="99">
        <v>63</v>
      </c>
      <c r="Q239" s="189">
        <v>0.17</v>
      </c>
      <c r="R239" s="189"/>
      <c r="S239" s="99">
        <v>8</v>
      </c>
      <c r="T239" s="189">
        <v>0.02</v>
      </c>
      <c r="U239" s="99">
        <v>4</v>
      </c>
      <c r="V239" s="189">
        <v>0.01</v>
      </c>
      <c r="W239" s="99">
        <v>3</v>
      </c>
      <c r="X239" s="189">
        <v>0.01</v>
      </c>
      <c r="Y239" s="99">
        <v>1</v>
      </c>
      <c r="Z239" s="189">
        <v>0</v>
      </c>
      <c r="AA239" s="189"/>
      <c r="AB239" s="99">
        <v>0</v>
      </c>
      <c r="AC239" s="189">
        <v>0</v>
      </c>
      <c r="AD239" s="99">
        <v>0</v>
      </c>
      <c r="AE239" s="189">
        <v>0</v>
      </c>
      <c r="AF239" s="99">
        <v>0</v>
      </c>
      <c r="AG239" s="189">
        <v>0</v>
      </c>
      <c r="AH239" s="99">
        <v>0</v>
      </c>
      <c r="AI239" s="189">
        <v>0</v>
      </c>
      <c r="AJ239" s="99">
        <v>0</v>
      </c>
      <c r="AK239" s="189">
        <v>0</v>
      </c>
      <c r="AL239" s="99">
        <v>0</v>
      </c>
      <c r="AM239" s="189">
        <v>0</v>
      </c>
      <c r="AN239" s="189"/>
      <c r="AO239" s="99">
        <v>3</v>
      </c>
      <c r="AP239" s="189">
        <v>0.01</v>
      </c>
      <c r="AQ239" s="99">
        <v>1</v>
      </c>
      <c r="AR239" s="189">
        <v>0</v>
      </c>
      <c r="AS239" s="99">
        <v>0</v>
      </c>
      <c r="AT239" s="189">
        <v>0</v>
      </c>
      <c r="AU239" s="99">
        <v>1</v>
      </c>
      <c r="AV239" s="189">
        <v>0</v>
      </c>
      <c r="AW239" s="99">
        <v>1</v>
      </c>
      <c r="AX239" s="189">
        <v>0</v>
      </c>
      <c r="AY239" s="189"/>
      <c r="AZ239" s="99">
        <v>2</v>
      </c>
      <c r="BA239" s="189">
        <v>0.01</v>
      </c>
      <c r="BB239" s="99">
        <v>0</v>
      </c>
      <c r="BC239" s="189">
        <v>0</v>
      </c>
      <c r="BD239" s="99">
        <v>2</v>
      </c>
      <c r="BE239" s="189">
        <v>0.01</v>
      </c>
      <c r="BF239" s="189"/>
      <c r="BG239" s="99">
        <v>4</v>
      </c>
      <c r="BH239" s="189">
        <v>0.01</v>
      </c>
      <c r="BJ239" s="161"/>
      <c r="BK239" s="161"/>
      <c r="BL239" s="161"/>
      <c r="BM239" s="161"/>
      <c r="BN239" s="161"/>
      <c r="BO239" s="161"/>
    </row>
    <row r="240" spans="1:67" ht="15" customHeight="1" x14ac:dyDescent="0.2">
      <c r="A240" s="101" t="s">
        <v>716</v>
      </c>
      <c r="B240" s="101" t="s">
        <v>717</v>
      </c>
      <c r="C240" s="142"/>
      <c r="D240" s="142"/>
      <c r="E240" s="99">
        <v>616</v>
      </c>
      <c r="F240" s="189">
        <v>1</v>
      </c>
      <c r="G240" s="188"/>
      <c r="H240" s="99">
        <v>572</v>
      </c>
      <c r="I240" s="189">
        <v>0.93</v>
      </c>
      <c r="J240" s="99">
        <v>485</v>
      </c>
      <c r="K240" s="189">
        <v>0.79</v>
      </c>
      <c r="L240" s="99">
        <v>4</v>
      </c>
      <c r="M240" s="189">
        <v>0.01</v>
      </c>
      <c r="N240" s="99">
        <v>4</v>
      </c>
      <c r="O240" s="189">
        <v>0.01</v>
      </c>
      <c r="P240" s="99">
        <v>79</v>
      </c>
      <c r="Q240" s="189">
        <v>0.13</v>
      </c>
      <c r="R240" s="189"/>
      <c r="S240" s="99">
        <v>8</v>
      </c>
      <c r="T240" s="189">
        <v>0.01</v>
      </c>
      <c r="U240" s="99">
        <v>5</v>
      </c>
      <c r="V240" s="189">
        <v>0.01</v>
      </c>
      <c r="W240" s="99">
        <v>1</v>
      </c>
      <c r="X240" s="189">
        <v>0</v>
      </c>
      <c r="Y240" s="99">
        <v>2</v>
      </c>
      <c r="Z240" s="189">
        <v>0</v>
      </c>
      <c r="AA240" s="189"/>
      <c r="AB240" s="99">
        <v>3</v>
      </c>
      <c r="AC240" s="189">
        <v>0</v>
      </c>
      <c r="AD240" s="99">
        <v>2</v>
      </c>
      <c r="AE240" s="189">
        <v>0</v>
      </c>
      <c r="AF240" s="99">
        <v>0</v>
      </c>
      <c r="AG240" s="189">
        <v>0</v>
      </c>
      <c r="AH240" s="99">
        <v>0</v>
      </c>
      <c r="AI240" s="189">
        <v>0</v>
      </c>
      <c r="AJ240" s="99">
        <v>0</v>
      </c>
      <c r="AK240" s="189">
        <v>0</v>
      </c>
      <c r="AL240" s="99">
        <v>1</v>
      </c>
      <c r="AM240" s="189">
        <v>0</v>
      </c>
      <c r="AN240" s="189"/>
      <c r="AO240" s="99">
        <v>12</v>
      </c>
      <c r="AP240" s="189">
        <v>0.02</v>
      </c>
      <c r="AQ240" s="99">
        <v>7</v>
      </c>
      <c r="AR240" s="189">
        <v>0.01</v>
      </c>
      <c r="AS240" s="99">
        <v>0</v>
      </c>
      <c r="AT240" s="189">
        <v>0</v>
      </c>
      <c r="AU240" s="99">
        <v>2</v>
      </c>
      <c r="AV240" s="189">
        <v>0</v>
      </c>
      <c r="AW240" s="99">
        <v>3</v>
      </c>
      <c r="AX240" s="189">
        <v>0</v>
      </c>
      <c r="AY240" s="189"/>
      <c r="AZ240" s="99">
        <v>7</v>
      </c>
      <c r="BA240" s="189">
        <v>0.01</v>
      </c>
      <c r="BB240" s="99">
        <v>1</v>
      </c>
      <c r="BC240" s="189">
        <v>0</v>
      </c>
      <c r="BD240" s="99">
        <v>6</v>
      </c>
      <c r="BE240" s="189">
        <v>0.01</v>
      </c>
      <c r="BF240" s="189"/>
      <c r="BG240" s="99">
        <v>14</v>
      </c>
      <c r="BH240" s="189">
        <v>0.02</v>
      </c>
      <c r="BJ240" s="161"/>
      <c r="BK240" s="161"/>
      <c r="BL240" s="161"/>
      <c r="BM240" s="161"/>
      <c r="BN240" s="161"/>
      <c r="BO240" s="161"/>
    </row>
    <row r="241" spans="1:67" ht="15" customHeight="1" x14ac:dyDescent="0.2">
      <c r="A241" s="101" t="s">
        <v>718</v>
      </c>
      <c r="B241" s="101" t="s">
        <v>719</v>
      </c>
      <c r="C241" s="142"/>
      <c r="D241" s="142"/>
      <c r="E241" s="99">
        <v>462</v>
      </c>
      <c r="F241" s="189">
        <v>1</v>
      </c>
      <c r="G241" s="188"/>
      <c r="H241" s="99">
        <v>415</v>
      </c>
      <c r="I241" s="189">
        <v>0.9</v>
      </c>
      <c r="J241" s="99">
        <v>367</v>
      </c>
      <c r="K241" s="189">
        <v>0.79</v>
      </c>
      <c r="L241" s="99">
        <v>0</v>
      </c>
      <c r="M241" s="189">
        <v>0</v>
      </c>
      <c r="N241" s="99">
        <v>2</v>
      </c>
      <c r="O241" s="189">
        <v>0</v>
      </c>
      <c r="P241" s="99">
        <v>46</v>
      </c>
      <c r="Q241" s="189">
        <v>0.1</v>
      </c>
      <c r="R241" s="189"/>
      <c r="S241" s="99">
        <v>8</v>
      </c>
      <c r="T241" s="189">
        <v>0.02</v>
      </c>
      <c r="U241" s="99">
        <v>7</v>
      </c>
      <c r="V241" s="189">
        <v>0.02</v>
      </c>
      <c r="W241" s="99">
        <v>1</v>
      </c>
      <c r="X241" s="189">
        <v>0</v>
      </c>
      <c r="Y241" s="99">
        <v>0</v>
      </c>
      <c r="Z241" s="189">
        <v>0</v>
      </c>
      <c r="AA241" s="189"/>
      <c r="AB241" s="99">
        <v>5</v>
      </c>
      <c r="AC241" s="189">
        <v>0.01</v>
      </c>
      <c r="AD241" s="99">
        <v>0</v>
      </c>
      <c r="AE241" s="189">
        <v>0</v>
      </c>
      <c r="AF241" s="99">
        <v>1</v>
      </c>
      <c r="AG241" s="189">
        <v>0</v>
      </c>
      <c r="AH241" s="99">
        <v>0</v>
      </c>
      <c r="AI241" s="189">
        <v>0</v>
      </c>
      <c r="AJ241" s="99">
        <v>1</v>
      </c>
      <c r="AK241" s="189">
        <v>0</v>
      </c>
      <c r="AL241" s="99">
        <v>3</v>
      </c>
      <c r="AM241" s="189">
        <v>0.01</v>
      </c>
      <c r="AN241" s="189"/>
      <c r="AO241" s="99">
        <v>8</v>
      </c>
      <c r="AP241" s="189">
        <v>0.02</v>
      </c>
      <c r="AQ241" s="99">
        <v>0</v>
      </c>
      <c r="AR241" s="189">
        <v>0</v>
      </c>
      <c r="AS241" s="99">
        <v>1</v>
      </c>
      <c r="AT241" s="189">
        <v>0</v>
      </c>
      <c r="AU241" s="99">
        <v>1</v>
      </c>
      <c r="AV241" s="189">
        <v>0</v>
      </c>
      <c r="AW241" s="99">
        <v>6</v>
      </c>
      <c r="AX241" s="189">
        <v>0.01</v>
      </c>
      <c r="AY241" s="189"/>
      <c r="AZ241" s="99">
        <v>6</v>
      </c>
      <c r="BA241" s="189">
        <v>0.01</v>
      </c>
      <c r="BB241" s="99">
        <v>2</v>
      </c>
      <c r="BC241" s="189">
        <v>0</v>
      </c>
      <c r="BD241" s="99">
        <v>4</v>
      </c>
      <c r="BE241" s="189">
        <v>0.01</v>
      </c>
      <c r="BF241" s="189"/>
      <c r="BG241" s="99">
        <v>20</v>
      </c>
      <c r="BH241" s="189">
        <v>0.04</v>
      </c>
      <c r="BJ241" s="161"/>
      <c r="BK241" s="161"/>
      <c r="BL241" s="161"/>
      <c r="BM241" s="161"/>
      <c r="BN241" s="161"/>
      <c r="BO241" s="161"/>
    </row>
    <row r="242" spans="1:67" ht="15" customHeight="1" x14ac:dyDescent="0.2">
      <c r="A242" s="101" t="s">
        <v>720</v>
      </c>
      <c r="B242" s="101" t="s">
        <v>721</v>
      </c>
      <c r="C242" s="142"/>
      <c r="D242" s="142"/>
      <c r="E242" s="99">
        <v>466</v>
      </c>
      <c r="F242" s="189">
        <v>1</v>
      </c>
      <c r="G242" s="188"/>
      <c r="H242" s="99">
        <v>391</v>
      </c>
      <c r="I242" s="189">
        <v>0.84</v>
      </c>
      <c r="J242" s="99">
        <v>312</v>
      </c>
      <c r="K242" s="189">
        <v>0.67</v>
      </c>
      <c r="L242" s="99">
        <v>2</v>
      </c>
      <c r="M242" s="189">
        <v>0</v>
      </c>
      <c r="N242" s="99">
        <v>1</v>
      </c>
      <c r="O242" s="189">
        <v>0</v>
      </c>
      <c r="P242" s="99">
        <v>76</v>
      </c>
      <c r="Q242" s="189">
        <v>0.16</v>
      </c>
      <c r="R242" s="189"/>
      <c r="S242" s="99">
        <v>13</v>
      </c>
      <c r="T242" s="189">
        <v>0.03</v>
      </c>
      <c r="U242" s="99">
        <v>10</v>
      </c>
      <c r="V242" s="189">
        <v>0.02</v>
      </c>
      <c r="W242" s="99">
        <v>1</v>
      </c>
      <c r="X242" s="189">
        <v>0</v>
      </c>
      <c r="Y242" s="99">
        <v>2</v>
      </c>
      <c r="Z242" s="189">
        <v>0</v>
      </c>
      <c r="AA242" s="189"/>
      <c r="AB242" s="99">
        <v>28</v>
      </c>
      <c r="AC242" s="189">
        <v>0.06</v>
      </c>
      <c r="AD242" s="99">
        <v>4</v>
      </c>
      <c r="AE242" s="189">
        <v>0.01</v>
      </c>
      <c r="AF242" s="99">
        <v>5</v>
      </c>
      <c r="AG242" s="189">
        <v>0.01</v>
      </c>
      <c r="AH242" s="99">
        <v>0</v>
      </c>
      <c r="AI242" s="189">
        <v>0</v>
      </c>
      <c r="AJ242" s="99">
        <v>2</v>
      </c>
      <c r="AK242" s="189">
        <v>0</v>
      </c>
      <c r="AL242" s="99">
        <v>17</v>
      </c>
      <c r="AM242" s="189">
        <v>0.04</v>
      </c>
      <c r="AN242" s="189"/>
      <c r="AO242" s="99">
        <v>4</v>
      </c>
      <c r="AP242" s="189">
        <v>0.01</v>
      </c>
      <c r="AQ242" s="99">
        <v>1</v>
      </c>
      <c r="AR242" s="189">
        <v>0</v>
      </c>
      <c r="AS242" s="99">
        <v>0</v>
      </c>
      <c r="AT242" s="189">
        <v>0</v>
      </c>
      <c r="AU242" s="99">
        <v>1</v>
      </c>
      <c r="AV242" s="189">
        <v>0</v>
      </c>
      <c r="AW242" s="99">
        <v>2</v>
      </c>
      <c r="AX242" s="189">
        <v>0</v>
      </c>
      <c r="AY242" s="189"/>
      <c r="AZ242" s="99">
        <v>18</v>
      </c>
      <c r="BA242" s="189">
        <v>0.04</v>
      </c>
      <c r="BB242" s="99">
        <v>11</v>
      </c>
      <c r="BC242" s="189">
        <v>0.02</v>
      </c>
      <c r="BD242" s="99">
        <v>7</v>
      </c>
      <c r="BE242" s="189">
        <v>0.02</v>
      </c>
      <c r="BF242" s="189"/>
      <c r="BG242" s="99">
        <v>12</v>
      </c>
      <c r="BH242" s="189">
        <v>0.03</v>
      </c>
      <c r="BJ242" s="161"/>
      <c r="BK242" s="161"/>
      <c r="BL242" s="161"/>
      <c r="BM242" s="161"/>
      <c r="BN242" s="161"/>
      <c r="BO242" s="161"/>
    </row>
    <row r="243" spans="1:67" ht="15" customHeight="1" x14ac:dyDescent="0.2">
      <c r="A243" s="101" t="s">
        <v>722</v>
      </c>
      <c r="B243" s="101" t="s">
        <v>723</v>
      </c>
      <c r="C243" s="142"/>
      <c r="D243" s="142"/>
      <c r="E243" s="99">
        <v>594</v>
      </c>
      <c r="F243" s="189">
        <v>1</v>
      </c>
      <c r="G243" s="188"/>
      <c r="H243" s="99">
        <v>407</v>
      </c>
      <c r="I243" s="189">
        <v>0.69</v>
      </c>
      <c r="J243" s="99">
        <v>369</v>
      </c>
      <c r="K243" s="189">
        <v>0.62</v>
      </c>
      <c r="L243" s="99">
        <v>0</v>
      </c>
      <c r="M243" s="189">
        <v>0</v>
      </c>
      <c r="N243" s="99">
        <v>0</v>
      </c>
      <c r="O243" s="189">
        <v>0</v>
      </c>
      <c r="P243" s="99">
        <v>38</v>
      </c>
      <c r="Q243" s="189">
        <v>0.06</v>
      </c>
      <c r="R243" s="189"/>
      <c r="S243" s="99">
        <v>15</v>
      </c>
      <c r="T243" s="189">
        <v>0.03</v>
      </c>
      <c r="U243" s="99">
        <v>7</v>
      </c>
      <c r="V243" s="189">
        <v>0.01</v>
      </c>
      <c r="W243" s="99">
        <v>1</v>
      </c>
      <c r="X243" s="189">
        <v>0</v>
      </c>
      <c r="Y243" s="99">
        <v>7</v>
      </c>
      <c r="Z243" s="189">
        <v>0.01</v>
      </c>
      <c r="AA243" s="189"/>
      <c r="AB243" s="99">
        <v>8</v>
      </c>
      <c r="AC243" s="189">
        <v>0.01</v>
      </c>
      <c r="AD243" s="99">
        <v>4</v>
      </c>
      <c r="AE243" s="189">
        <v>0.01</v>
      </c>
      <c r="AF243" s="99">
        <v>1</v>
      </c>
      <c r="AG243" s="189">
        <v>0</v>
      </c>
      <c r="AH243" s="99">
        <v>0</v>
      </c>
      <c r="AI243" s="189">
        <v>0</v>
      </c>
      <c r="AJ243" s="99">
        <v>0</v>
      </c>
      <c r="AK243" s="189">
        <v>0</v>
      </c>
      <c r="AL243" s="99">
        <v>3</v>
      </c>
      <c r="AM243" s="189">
        <v>0.01</v>
      </c>
      <c r="AN243" s="189"/>
      <c r="AO243" s="99">
        <v>9</v>
      </c>
      <c r="AP243" s="189">
        <v>0.02</v>
      </c>
      <c r="AQ243" s="99">
        <v>5</v>
      </c>
      <c r="AR243" s="189">
        <v>0.01</v>
      </c>
      <c r="AS243" s="99">
        <v>0</v>
      </c>
      <c r="AT243" s="189">
        <v>0</v>
      </c>
      <c r="AU243" s="99">
        <v>2</v>
      </c>
      <c r="AV243" s="189">
        <v>0</v>
      </c>
      <c r="AW243" s="99">
        <v>2</v>
      </c>
      <c r="AX243" s="189">
        <v>0</v>
      </c>
      <c r="AY243" s="189"/>
      <c r="AZ243" s="99">
        <v>40</v>
      </c>
      <c r="BA243" s="189">
        <v>7.0000000000000007E-2</v>
      </c>
      <c r="BB243" s="99">
        <v>11</v>
      </c>
      <c r="BC243" s="189">
        <v>0.02</v>
      </c>
      <c r="BD243" s="99">
        <v>29</v>
      </c>
      <c r="BE243" s="189">
        <v>0.05</v>
      </c>
      <c r="BF243" s="189"/>
      <c r="BG243" s="99">
        <v>115</v>
      </c>
      <c r="BH243" s="189">
        <v>0.19</v>
      </c>
      <c r="BJ243" s="161"/>
      <c r="BK243" s="161"/>
      <c r="BL243" s="161"/>
      <c r="BM243" s="161"/>
      <c r="BN243" s="161"/>
      <c r="BO243" s="161"/>
    </row>
    <row r="244" spans="1:67" ht="15" customHeight="1" x14ac:dyDescent="0.2">
      <c r="A244" s="101" t="s">
        <v>724</v>
      </c>
      <c r="B244" s="101" t="s">
        <v>725</v>
      </c>
      <c r="C244" s="142"/>
      <c r="D244" s="142"/>
      <c r="E244" s="99">
        <v>171</v>
      </c>
      <c r="F244" s="189">
        <v>1</v>
      </c>
      <c r="G244" s="188"/>
      <c r="H244" s="99">
        <v>153</v>
      </c>
      <c r="I244" s="189">
        <v>0.89</v>
      </c>
      <c r="J244" s="99">
        <v>145</v>
      </c>
      <c r="K244" s="189">
        <v>0.85</v>
      </c>
      <c r="L244" s="99">
        <v>0</v>
      </c>
      <c r="M244" s="189">
        <v>0</v>
      </c>
      <c r="N244" s="99">
        <v>0</v>
      </c>
      <c r="O244" s="189">
        <v>0</v>
      </c>
      <c r="P244" s="99">
        <v>8</v>
      </c>
      <c r="Q244" s="189">
        <v>0.05</v>
      </c>
      <c r="R244" s="189"/>
      <c r="S244" s="99">
        <v>3</v>
      </c>
      <c r="T244" s="189">
        <v>0.02</v>
      </c>
      <c r="U244" s="99">
        <v>2</v>
      </c>
      <c r="V244" s="189">
        <v>0.01</v>
      </c>
      <c r="W244" s="99">
        <v>1</v>
      </c>
      <c r="X244" s="189">
        <v>0.01</v>
      </c>
      <c r="Y244" s="99">
        <v>0</v>
      </c>
      <c r="Z244" s="189">
        <v>0</v>
      </c>
      <c r="AA244" s="189"/>
      <c r="AB244" s="99">
        <v>2</v>
      </c>
      <c r="AC244" s="189">
        <v>0.01</v>
      </c>
      <c r="AD244" s="99">
        <v>0</v>
      </c>
      <c r="AE244" s="189">
        <v>0</v>
      </c>
      <c r="AF244" s="99">
        <v>1</v>
      </c>
      <c r="AG244" s="189">
        <v>0.01</v>
      </c>
      <c r="AH244" s="99">
        <v>0</v>
      </c>
      <c r="AI244" s="189">
        <v>0</v>
      </c>
      <c r="AJ244" s="99">
        <v>0</v>
      </c>
      <c r="AK244" s="189">
        <v>0</v>
      </c>
      <c r="AL244" s="99">
        <v>1</v>
      </c>
      <c r="AM244" s="189">
        <v>0.01</v>
      </c>
      <c r="AN244" s="189"/>
      <c r="AO244" s="99">
        <v>6</v>
      </c>
      <c r="AP244" s="189">
        <v>0.04</v>
      </c>
      <c r="AQ244" s="99">
        <v>5</v>
      </c>
      <c r="AR244" s="189">
        <v>0.03</v>
      </c>
      <c r="AS244" s="99">
        <v>0</v>
      </c>
      <c r="AT244" s="189">
        <v>0</v>
      </c>
      <c r="AU244" s="99">
        <v>1</v>
      </c>
      <c r="AV244" s="189">
        <v>0.01</v>
      </c>
      <c r="AW244" s="99">
        <v>0</v>
      </c>
      <c r="AX244" s="189">
        <v>0</v>
      </c>
      <c r="AY244" s="189"/>
      <c r="AZ244" s="99">
        <v>7</v>
      </c>
      <c r="BA244" s="189">
        <v>0.04</v>
      </c>
      <c r="BB244" s="99">
        <v>5</v>
      </c>
      <c r="BC244" s="189">
        <v>0.03</v>
      </c>
      <c r="BD244" s="99">
        <v>2</v>
      </c>
      <c r="BE244" s="189">
        <v>0.01</v>
      </c>
      <c r="BF244" s="189"/>
      <c r="BG244" s="99">
        <v>0</v>
      </c>
      <c r="BH244" s="189">
        <v>0</v>
      </c>
      <c r="BJ244" s="161"/>
      <c r="BK244" s="161"/>
      <c r="BL244" s="161"/>
      <c r="BM244" s="161"/>
      <c r="BN244" s="161"/>
      <c r="BO244" s="161"/>
    </row>
    <row r="245" spans="1:67" ht="15" customHeight="1" x14ac:dyDescent="0.2">
      <c r="A245" s="101" t="s">
        <v>726</v>
      </c>
      <c r="B245" s="101" t="s">
        <v>727</v>
      </c>
      <c r="C245" s="142"/>
      <c r="D245" s="142"/>
      <c r="E245" s="99">
        <v>1489</v>
      </c>
      <c r="F245" s="189">
        <v>1</v>
      </c>
      <c r="G245" s="188"/>
      <c r="H245" s="99">
        <v>1289</v>
      </c>
      <c r="I245" s="189">
        <v>0.87</v>
      </c>
      <c r="J245" s="99">
        <v>1279</v>
      </c>
      <c r="K245" s="189">
        <v>0.86</v>
      </c>
      <c r="L245" s="99">
        <v>3</v>
      </c>
      <c r="M245" s="189">
        <v>0</v>
      </c>
      <c r="N245" s="99">
        <v>0</v>
      </c>
      <c r="O245" s="189">
        <v>0</v>
      </c>
      <c r="P245" s="99">
        <v>7</v>
      </c>
      <c r="Q245" s="189">
        <v>0</v>
      </c>
      <c r="R245" s="189"/>
      <c r="S245" s="99">
        <v>8</v>
      </c>
      <c r="T245" s="189">
        <v>0.01</v>
      </c>
      <c r="U245" s="99">
        <v>5</v>
      </c>
      <c r="V245" s="189">
        <v>0</v>
      </c>
      <c r="W245" s="99">
        <v>0</v>
      </c>
      <c r="X245" s="189">
        <v>0</v>
      </c>
      <c r="Y245" s="99">
        <v>3</v>
      </c>
      <c r="Z245" s="189">
        <v>0</v>
      </c>
      <c r="AA245" s="189"/>
      <c r="AB245" s="99">
        <v>32</v>
      </c>
      <c r="AC245" s="189">
        <v>0.02</v>
      </c>
      <c r="AD245" s="99">
        <v>3</v>
      </c>
      <c r="AE245" s="189">
        <v>0</v>
      </c>
      <c r="AF245" s="99">
        <v>7</v>
      </c>
      <c r="AG245" s="189">
        <v>0</v>
      </c>
      <c r="AH245" s="99">
        <v>9</v>
      </c>
      <c r="AI245" s="189">
        <v>0.01</v>
      </c>
      <c r="AJ245" s="99">
        <v>3</v>
      </c>
      <c r="AK245" s="189">
        <v>0</v>
      </c>
      <c r="AL245" s="99">
        <v>10</v>
      </c>
      <c r="AM245" s="189">
        <v>0.01</v>
      </c>
      <c r="AN245" s="189"/>
      <c r="AO245" s="99">
        <v>10</v>
      </c>
      <c r="AP245" s="189">
        <v>0.01</v>
      </c>
      <c r="AQ245" s="99">
        <v>0</v>
      </c>
      <c r="AR245" s="189">
        <v>0</v>
      </c>
      <c r="AS245" s="99">
        <v>0</v>
      </c>
      <c r="AT245" s="189">
        <v>0</v>
      </c>
      <c r="AU245" s="99">
        <v>1</v>
      </c>
      <c r="AV245" s="189">
        <v>0</v>
      </c>
      <c r="AW245" s="99">
        <v>9</v>
      </c>
      <c r="AX245" s="189">
        <v>0.01</v>
      </c>
      <c r="AY245" s="189"/>
      <c r="AZ245" s="99">
        <v>80</v>
      </c>
      <c r="BA245" s="189">
        <v>0.05</v>
      </c>
      <c r="BB245" s="99">
        <v>13</v>
      </c>
      <c r="BC245" s="189">
        <v>0.01</v>
      </c>
      <c r="BD245" s="99">
        <v>67</v>
      </c>
      <c r="BE245" s="189">
        <v>0.04</v>
      </c>
      <c r="BF245" s="189"/>
      <c r="BG245" s="99">
        <v>70</v>
      </c>
      <c r="BH245" s="189">
        <v>0.05</v>
      </c>
      <c r="BJ245" s="161"/>
      <c r="BK245" s="161"/>
      <c r="BL245" s="161"/>
      <c r="BM245" s="161"/>
      <c r="BN245" s="161"/>
      <c r="BO245" s="161"/>
    </row>
    <row r="246" spans="1:67" ht="15" customHeight="1" x14ac:dyDescent="0.2">
      <c r="A246" s="101" t="s">
        <v>728</v>
      </c>
      <c r="B246" s="101" t="s">
        <v>729</v>
      </c>
      <c r="C246" s="142"/>
      <c r="D246" s="142"/>
      <c r="E246" s="99">
        <v>1878</v>
      </c>
      <c r="F246" s="189">
        <v>1</v>
      </c>
      <c r="G246" s="188"/>
      <c r="H246" s="99">
        <v>1454</v>
      </c>
      <c r="I246" s="189">
        <v>0.77</v>
      </c>
      <c r="J246" s="99">
        <v>1267</v>
      </c>
      <c r="K246" s="189">
        <v>0.67</v>
      </c>
      <c r="L246" s="99">
        <v>5</v>
      </c>
      <c r="M246" s="189">
        <v>0</v>
      </c>
      <c r="N246" s="99">
        <v>2</v>
      </c>
      <c r="O246" s="189">
        <v>0</v>
      </c>
      <c r="P246" s="99">
        <v>180</v>
      </c>
      <c r="Q246" s="189">
        <v>0.1</v>
      </c>
      <c r="R246" s="189"/>
      <c r="S246" s="99">
        <v>139</v>
      </c>
      <c r="T246" s="189">
        <v>7.0000000000000007E-2</v>
      </c>
      <c r="U246" s="99">
        <v>100</v>
      </c>
      <c r="V246" s="189">
        <v>0.05</v>
      </c>
      <c r="W246" s="99">
        <v>15</v>
      </c>
      <c r="X246" s="189">
        <v>0.01</v>
      </c>
      <c r="Y246" s="99">
        <v>24</v>
      </c>
      <c r="Z246" s="189">
        <v>0.01</v>
      </c>
      <c r="AA246" s="189"/>
      <c r="AB246" s="99">
        <v>131</v>
      </c>
      <c r="AC246" s="189">
        <v>7.0000000000000007E-2</v>
      </c>
      <c r="AD246" s="99">
        <v>20</v>
      </c>
      <c r="AE246" s="189">
        <v>0.01</v>
      </c>
      <c r="AF246" s="99">
        <v>23</v>
      </c>
      <c r="AG246" s="189">
        <v>0.01</v>
      </c>
      <c r="AH246" s="99">
        <v>7</v>
      </c>
      <c r="AI246" s="189">
        <v>0</v>
      </c>
      <c r="AJ246" s="99">
        <v>2</v>
      </c>
      <c r="AK246" s="189">
        <v>0</v>
      </c>
      <c r="AL246" s="99">
        <v>79</v>
      </c>
      <c r="AM246" s="189">
        <v>0.04</v>
      </c>
      <c r="AN246" s="189"/>
      <c r="AO246" s="99">
        <v>41</v>
      </c>
      <c r="AP246" s="189">
        <v>0.02</v>
      </c>
      <c r="AQ246" s="99">
        <v>17</v>
      </c>
      <c r="AR246" s="189">
        <v>0.01</v>
      </c>
      <c r="AS246" s="99">
        <v>10</v>
      </c>
      <c r="AT246" s="189">
        <v>0.01</v>
      </c>
      <c r="AU246" s="99">
        <v>7</v>
      </c>
      <c r="AV246" s="189">
        <v>0</v>
      </c>
      <c r="AW246" s="99">
        <v>7</v>
      </c>
      <c r="AX246" s="189">
        <v>0</v>
      </c>
      <c r="AY246" s="189"/>
      <c r="AZ246" s="99">
        <v>71</v>
      </c>
      <c r="BA246" s="189">
        <v>0.04</v>
      </c>
      <c r="BB246" s="99">
        <v>37</v>
      </c>
      <c r="BC246" s="189">
        <v>0.02</v>
      </c>
      <c r="BD246" s="99">
        <v>34</v>
      </c>
      <c r="BE246" s="189">
        <v>0.02</v>
      </c>
      <c r="BF246" s="189"/>
      <c r="BG246" s="99">
        <v>42</v>
      </c>
      <c r="BH246" s="189">
        <v>0.02</v>
      </c>
      <c r="BJ246" s="161"/>
      <c r="BK246" s="161"/>
      <c r="BL246" s="161"/>
      <c r="BM246" s="161"/>
      <c r="BN246" s="161"/>
      <c r="BO246" s="161"/>
    </row>
    <row r="247" spans="1:67" ht="15" customHeight="1" x14ac:dyDescent="0.2">
      <c r="A247" s="101" t="s">
        <v>730</v>
      </c>
      <c r="B247" s="101" t="s">
        <v>731</v>
      </c>
      <c r="C247" s="142"/>
      <c r="D247" s="142"/>
      <c r="E247" s="99">
        <v>1508</v>
      </c>
      <c r="F247" s="189">
        <v>1</v>
      </c>
      <c r="G247" s="188"/>
      <c r="H247" s="99">
        <v>1247</v>
      </c>
      <c r="I247" s="189">
        <v>0.83</v>
      </c>
      <c r="J247" s="99">
        <v>1174</v>
      </c>
      <c r="K247" s="189">
        <v>0.78</v>
      </c>
      <c r="L247" s="99">
        <v>5</v>
      </c>
      <c r="M247" s="189">
        <v>0</v>
      </c>
      <c r="N247" s="99">
        <v>0</v>
      </c>
      <c r="O247" s="189">
        <v>0</v>
      </c>
      <c r="P247" s="99">
        <v>68</v>
      </c>
      <c r="Q247" s="189">
        <v>0.05</v>
      </c>
      <c r="R247" s="189"/>
      <c r="S247" s="99">
        <v>73</v>
      </c>
      <c r="T247" s="189">
        <v>0.05</v>
      </c>
      <c r="U247" s="99">
        <v>50</v>
      </c>
      <c r="V247" s="189">
        <v>0.03</v>
      </c>
      <c r="W247" s="99">
        <v>5</v>
      </c>
      <c r="X247" s="189">
        <v>0</v>
      </c>
      <c r="Y247" s="99">
        <v>18</v>
      </c>
      <c r="Z247" s="189">
        <v>0.01</v>
      </c>
      <c r="AA247" s="189"/>
      <c r="AB247" s="99">
        <v>65</v>
      </c>
      <c r="AC247" s="189">
        <v>0.04</v>
      </c>
      <c r="AD247" s="99">
        <v>14</v>
      </c>
      <c r="AE247" s="189">
        <v>0.01</v>
      </c>
      <c r="AF247" s="99">
        <v>19</v>
      </c>
      <c r="AG247" s="189">
        <v>0.01</v>
      </c>
      <c r="AH247" s="99">
        <v>6</v>
      </c>
      <c r="AI247" s="189">
        <v>0</v>
      </c>
      <c r="AJ247" s="99">
        <v>2</v>
      </c>
      <c r="AK247" s="189">
        <v>0</v>
      </c>
      <c r="AL247" s="99">
        <v>24</v>
      </c>
      <c r="AM247" s="189">
        <v>0.02</v>
      </c>
      <c r="AN247" s="189"/>
      <c r="AO247" s="99">
        <v>39</v>
      </c>
      <c r="AP247" s="189">
        <v>0.03</v>
      </c>
      <c r="AQ247" s="99">
        <v>14</v>
      </c>
      <c r="AR247" s="189">
        <v>0.01</v>
      </c>
      <c r="AS247" s="99">
        <v>8</v>
      </c>
      <c r="AT247" s="189">
        <v>0.01</v>
      </c>
      <c r="AU247" s="99">
        <v>5</v>
      </c>
      <c r="AV247" s="189">
        <v>0</v>
      </c>
      <c r="AW247" s="99">
        <v>12</v>
      </c>
      <c r="AX247" s="189">
        <v>0.01</v>
      </c>
      <c r="AY247" s="189"/>
      <c r="AZ247" s="99">
        <v>56</v>
      </c>
      <c r="BA247" s="189">
        <v>0.04</v>
      </c>
      <c r="BB247" s="99">
        <v>25</v>
      </c>
      <c r="BC247" s="189">
        <v>0.02</v>
      </c>
      <c r="BD247" s="99">
        <v>31</v>
      </c>
      <c r="BE247" s="189">
        <v>0.02</v>
      </c>
      <c r="BF247" s="189"/>
      <c r="BG247" s="99">
        <v>28</v>
      </c>
      <c r="BH247" s="189">
        <v>0.02</v>
      </c>
      <c r="BJ247" s="161"/>
      <c r="BK247" s="161"/>
      <c r="BL247" s="161"/>
      <c r="BM247" s="161"/>
      <c r="BN247" s="161"/>
      <c r="BO247" s="161"/>
    </row>
    <row r="248" spans="1:67" ht="15" customHeight="1" x14ac:dyDescent="0.2">
      <c r="A248" s="101" t="s">
        <v>732</v>
      </c>
      <c r="B248" s="101" t="s">
        <v>733</v>
      </c>
      <c r="C248" s="142"/>
      <c r="D248" s="142"/>
      <c r="E248" s="104" t="s">
        <v>333</v>
      </c>
      <c r="F248" s="197" t="s">
        <v>333</v>
      </c>
      <c r="G248" s="188"/>
      <c r="H248" s="104" t="s">
        <v>333</v>
      </c>
      <c r="I248" s="197" t="s">
        <v>333</v>
      </c>
      <c r="J248" s="104" t="s">
        <v>333</v>
      </c>
      <c r="K248" s="197" t="s">
        <v>333</v>
      </c>
      <c r="L248" s="104" t="s">
        <v>333</v>
      </c>
      <c r="M248" s="197" t="s">
        <v>333</v>
      </c>
      <c r="N248" s="104" t="s">
        <v>333</v>
      </c>
      <c r="O248" s="197" t="s">
        <v>333</v>
      </c>
      <c r="P248" s="104" t="s">
        <v>333</v>
      </c>
      <c r="Q248" s="197" t="s">
        <v>333</v>
      </c>
      <c r="R248" s="189"/>
      <c r="S248" s="104" t="s">
        <v>333</v>
      </c>
      <c r="T248" s="197" t="s">
        <v>333</v>
      </c>
      <c r="U248" s="104" t="s">
        <v>333</v>
      </c>
      <c r="V248" s="197" t="s">
        <v>333</v>
      </c>
      <c r="W248" s="104" t="s">
        <v>333</v>
      </c>
      <c r="X248" s="197" t="s">
        <v>333</v>
      </c>
      <c r="Y248" s="104" t="s">
        <v>333</v>
      </c>
      <c r="Z248" s="197" t="s">
        <v>333</v>
      </c>
      <c r="AA248" s="189"/>
      <c r="AB248" s="104" t="s">
        <v>333</v>
      </c>
      <c r="AC248" s="197" t="s">
        <v>333</v>
      </c>
      <c r="AD248" s="104" t="s">
        <v>333</v>
      </c>
      <c r="AE248" s="197" t="s">
        <v>333</v>
      </c>
      <c r="AF248" s="104" t="s">
        <v>333</v>
      </c>
      <c r="AG248" s="197" t="s">
        <v>333</v>
      </c>
      <c r="AH248" s="104" t="s">
        <v>333</v>
      </c>
      <c r="AI248" s="197" t="s">
        <v>333</v>
      </c>
      <c r="AJ248" s="104" t="s">
        <v>333</v>
      </c>
      <c r="AK248" s="197" t="s">
        <v>333</v>
      </c>
      <c r="AL248" s="104" t="s">
        <v>333</v>
      </c>
      <c r="AM248" s="197" t="s">
        <v>333</v>
      </c>
      <c r="AN248" s="189"/>
      <c r="AO248" s="104" t="s">
        <v>333</v>
      </c>
      <c r="AP248" s="197" t="s">
        <v>333</v>
      </c>
      <c r="AQ248" s="104" t="s">
        <v>333</v>
      </c>
      <c r="AR248" s="197" t="s">
        <v>333</v>
      </c>
      <c r="AS248" s="104" t="s">
        <v>333</v>
      </c>
      <c r="AT248" s="197" t="s">
        <v>333</v>
      </c>
      <c r="AU248" s="104" t="s">
        <v>333</v>
      </c>
      <c r="AV248" s="197" t="s">
        <v>333</v>
      </c>
      <c r="AW248" s="104" t="s">
        <v>333</v>
      </c>
      <c r="AX248" s="197" t="s">
        <v>333</v>
      </c>
      <c r="AY248" s="189"/>
      <c r="AZ248" s="104" t="s">
        <v>333</v>
      </c>
      <c r="BA248" s="197" t="s">
        <v>333</v>
      </c>
      <c r="BB248" s="104" t="s">
        <v>333</v>
      </c>
      <c r="BC248" s="197" t="s">
        <v>333</v>
      </c>
      <c r="BD248" s="104" t="s">
        <v>333</v>
      </c>
      <c r="BE248" s="197" t="s">
        <v>333</v>
      </c>
      <c r="BF248" s="189"/>
      <c r="BG248" s="104" t="s">
        <v>333</v>
      </c>
      <c r="BH248" s="197" t="s">
        <v>333</v>
      </c>
      <c r="BJ248" s="161"/>
      <c r="BK248" s="161"/>
      <c r="BL248" s="161"/>
      <c r="BM248" s="161"/>
      <c r="BN248" s="161"/>
      <c r="BO248" s="161"/>
    </row>
    <row r="249" spans="1:67" ht="15" customHeight="1" x14ac:dyDescent="0.2">
      <c r="A249" s="101" t="s">
        <v>734</v>
      </c>
      <c r="B249" s="101" t="s">
        <v>735</v>
      </c>
      <c r="C249" s="142"/>
      <c r="D249" s="142"/>
      <c r="E249" s="99">
        <v>484</v>
      </c>
      <c r="F249" s="189">
        <v>1</v>
      </c>
      <c r="G249" s="188"/>
      <c r="H249" s="99">
        <v>317</v>
      </c>
      <c r="I249" s="189">
        <v>0.65</v>
      </c>
      <c r="J249" s="99">
        <v>282</v>
      </c>
      <c r="K249" s="189">
        <v>0.57999999999999996</v>
      </c>
      <c r="L249" s="99">
        <v>3</v>
      </c>
      <c r="M249" s="189">
        <v>0.01</v>
      </c>
      <c r="N249" s="99">
        <v>1</v>
      </c>
      <c r="O249" s="189">
        <v>0</v>
      </c>
      <c r="P249" s="99">
        <v>31</v>
      </c>
      <c r="Q249" s="189">
        <v>0.06</v>
      </c>
      <c r="R249" s="189"/>
      <c r="S249" s="99">
        <v>46</v>
      </c>
      <c r="T249" s="189">
        <v>0.1</v>
      </c>
      <c r="U249" s="99">
        <v>37</v>
      </c>
      <c r="V249" s="189">
        <v>0.08</v>
      </c>
      <c r="W249" s="99">
        <v>3</v>
      </c>
      <c r="X249" s="189">
        <v>0.01</v>
      </c>
      <c r="Y249" s="99">
        <v>6</v>
      </c>
      <c r="Z249" s="189">
        <v>0.01</v>
      </c>
      <c r="AA249" s="189"/>
      <c r="AB249" s="99">
        <v>39</v>
      </c>
      <c r="AC249" s="189">
        <v>0.08</v>
      </c>
      <c r="AD249" s="99">
        <v>11</v>
      </c>
      <c r="AE249" s="189">
        <v>0.02</v>
      </c>
      <c r="AF249" s="99">
        <v>13</v>
      </c>
      <c r="AG249" s="189">
        <v>0.03</v>
      </c>
      <c r="AH249" s="99">
        <v>5</v>
      </c>
      <c r="AI249" s="189">
        <v>0.01</v>
      </c>
      <c r="AJ249" s="99">
        <v>0</v>
      </c>
      <c r="AK249" s="189">
        <v>0</v>
      </c>
      <c r="AL249" s="99">
        <v>10</v>
      </c>
      <c r="AM249" s="189">
        <v>0.02</v>
      </c>
      <c r="AN249" s="189"/>
      <c r="AO249" s="99">
        <v>17</v>
      </c>
      <c r="AP249" s="189">
        <v>0.04</v>
      </c>
      <c r="AQ249" s="99">
        <v>1</v>
      </c>
      <c r="AR249" s="189">
        <v>0</v>
      </c>
      <c r="AS249" s="99">
        <v>3</v>
      </c>
      <c r="AT249" s="189">
        <v>0.01</v>
      </c>
      <c r="AU249" s="99">
        <v>6</v>
      </c>
      <c r="AV249" s="189">
        <v>0.01</v>
      </c>
      <c r="AW249" s="99">
        <v>7</v>
      </c>
      <c r="AX249" s="189">
        <v>0.01</v>
      </c>
      <c r="AY249" s="189"/>
      <c r="AZ249" s="99">
        <v>33</v>
      </c>
      <c r="BA249" s="189">
        <v>7.0000000000000007E-2</v>
      </c>
      <c r="BB249" s="99">
        <v>12</v>
      </c>
      <c r="BC249" s="189">
        <v>0.02</v>
      </c>
      <c r="BD249" s="99">
        <v>21</v>
      </c>
      <c r="BE249" s="189">
        <v>0.04</v>
      </c>
      <c r="BF249" s="189"/>
      <c r="BG249" s="99">
        <v>32</v>
      </c>
      <c r="BH249" s="189">
        <v>7.0000000000000007E-2</v>
      </c>
      <c r="BJ249" s="161"/>
      <c r="BK249" s="161"/>
      <c r="BL249" s="161"/>
      <c r="BM249" s="161"/>
      <c r="BN249" s="161"/>
      <c r="BO249" s="161"/>
    </row>
    <row r="250" spans="1:67" ht="15" customHeight="1" x14ac:dyDescent="0.2">
      <c r="A250" s="101" t="s">
        <v>736</v>
      </c>
      <c r="B250" s="101" t="s">
        <v>737</v>
      </c>
      <c r="C250" s="142"/>
      <c r="D250" s="142"/>
      <c r="E250" s="99">
        <v>409</v>
      </c>
      <c r="F250" s="189">
        <v>1</v>
      </c>
      <c r="G250" s="188"/>
      <c r="H250" s="99">
        <v>226</v>
      </c>
      <c r="I250" s="189">
        <v>0.55000000000000004</v>
      </c>
      <c r="J250" s="99">
        <v>181</v>
      </c>
      <c r="K250" s="189">
        <v>0.44</v>
      </c>
      <c r="L250" s="99">
        <v>4</v>
      </c>
      <c r="M250" s="189">
        <v>0.01</v>
      </c>
      <c r="N250" s="99">
        <v>3</v>
      </c>
      <c r="O250" s="189">
        <v>0.01</v>
      </c>
      <c r="P250" s="99">
        <v>38</v>
      </c>
      <c r="Q250" s="189">
        <v>0.09</v>
      </c>
      <c r="R250" s="189"/>
      <c r="S250" s="99">
        <v>40</v>
      </c>
      <c r="T250" s="189">
        <v>0.1</v>
      </c>
      <c r="U250" s="99">
        <v>23</v>
      </c>
      <c r="V250" s="189">
        <v>0.06</v>
      </c>
      <c r="W250" s="99">
        <v>10</v>
      </c>
      <c r="X250" s="189">
        <v>0.02</v>
      </c>
      <c r="Y250" s="99">
        <v>7</v>
      </c>
      <c r="Z250" s="189">
        <v>0.02</v>
      </c>
      <c r="AA250" s="189"/>
      <c r="AB250" s="99">
        <v>60</v>
      </c>
      <c r="AC250" s="189">
        <v>0.15</v>
      </c>
      <c r="AD250" s="99">
        <v>20</v>
      </c>
      <c r="AE250" s="189">
        <v>0.05</v>
      </c>
      <c r="AF250" s="99">
        <v>2</v>
      </c>
      <c r="AG250" s="189">
        <v>0</v>
      </c>
      <c r="AH250" s="99">
        <v>29</v>
      </c>
      <c r="AI250" s="189">
        <v>7.0000000000000007E-2</v>
      </c>
      <c r="AJ250" s="99">
        <v>0</v>
      </c>
      <c r="AK250" s="189">
        <v>0</v>
      </c>
      <c r="AL250" s="99">
        <v>9</v>
      </c>
      <c r="AM250" s="189">
        <v>0.02</v>
      </c>
      <c r="AN250" s="189"/>
      <c r="AO250" s="99">
        <v>28</v>
      </c>
      <c r="AP250" s="189">
        <v>7.0000000000000007E-2</v>
      </c>
      <c r="AQ250" s="99">
        <v>13</v>
      </c>
      <c r="AR250" s="189">
        <v>0.03</v>
      </c>
      <c r="AS250" s="99">
        <v>7</v>
      </c>
      <c r="AT250" s="189">
        <v>0.02</v>
      </c>
      <c r="AU250" s="99">
        <v>6</v>
      </c>
      <c r="AV250" s="189">
        <v>0.01</v>
      </c>
      <c r="AW250" s="99">
        <v>2</v>
      </c>
      <c r="AX250" s="189">
        <v>0</v>
      </c>
      <c r="AY250" s="189"/>
      <c r="AZ250" s="99">
        <v>25</v>
      </c>
      <c r="BA250" s="189">
        <v>0.06</v>
      </c>
      <c r="BB250" s="99">
        <v>11</v>
      </c>
      <c r="BC250" s="189">
        <v>0.03</v>
      </c>
      <c r="BD250" s="99">
        <v>14</v>
      </c>
      <c r="BE250" s="189">
        <v>0.03</v>
      </c>
      <c r="BF250" s="189"/>
      <c r="BG250" s="99">
        <v>30</v>
      </c>
      <c r="BH250" s="189">
        <v>7.0000000000000007E-2</v>
      </c>
      <c r="BJ250" s="161"/>
      <c r="BK250" s="161"/>
      <c r="BL250" s="161"/>
      <c r="BM250" s="161"/>
      <c r="BN250" s="161"/>
      <c r="BO250" s="161"/>
    </row>
    <row r="251" spans="1:67" ht="15" customHeight="1" x14ac:dyDescent="0.2">
      <c r="A251" s="101" t="s">
        <v>738</v>
      </c>
      <c r="B251" s="101" t="s">
        <v>739</v>
      </c>
      <c r="C251" s="142"/>
      <c r="D251" s="142"/>
      <c r="E251" s="99">
        <v>798</v>
      </c>
      <c r="F251" s="189">
        <v>1</v>
      </c>
      <c r="G251" s="188"/>
      <c r="H251" s="99">
        <v>663</v>
      </c>
      <c r="I251" s="189">
        <v>0.83</v>
      </c>
      <c r="J251" s="99">
        <v>631</v>
      </c>
      <c r="K251" s="189">
        <v>0.79</v>
      </c>
      <c r="L251" s="99">
        <v>11</v>
      </c>
      <c r="M251" s="189">
        <v>0.01</v>
      </c>
      <c r="N251" s="99">
        <v>1</v>
      </c>
      <c r="O251" s="189">
        <v>0</v>
      </c>
      <c r="P251" s="99">
        <v>20</v>
      </c>
      <c r="Q251" s="189">
        <v>0.03</v>
      </c>
      <c r="R251" s="189"/>
      <c r="S251" s="99">
        <v>22</v>
      </c>
      <c r="T251" s="189">
        <v>0.03</v>
      </c>
      <c r="U251" s="99">
        <v>19</v>
      </c>
      <c r="V251" s="189">
        <v>0.02</v>
      </c>
      <c r="W251" s="99">
        <v>1</v>
      </c>
      <c r="X251" s="189">
        <v>0</v>
      </c>
      <c r="Y251" s="99">
        <v>2</v>
      </c>
      <c r="Z251" s="189">
        <v>0</v>
      </c>
      <c r="AA251" s="189"/>
      <c r="AB251" s="99">
        <v>15</v>
      </c>
      <c r="AC251" s="189">
        <v>0.02</v>
      </c>
      <c r="AD251" s="99">
        <v>5</v>
      </c>
      <c r="AE251" s="189">
        <v>0.01</v>
      </c>
      <c r="AF251" s="99">
        <v>1</v>
      </c>
      <c r="AG251" s="189">
        <v>0</v>
      </c>
      <c r="AH251" s="99">
        <v>0</v>
      </c>
      <c r="AI251" s="189">
        <v>0</v>
      </c>
      <c r="AJ251" s="99">
        <v>0</v>
      </c>
      <c r="AK251" s="189">
        <v>0</v>
      </c>
      <c r="AL251" s="99">
        <v>9</v>
      </c>
      <c r="AM251" s="189">
        <v>0.01</v>
      </c>
      <c r="AN251" s="189"/>
      <c r="AO251" s="99">
        <v>9</v>
      </c>
      <c r="AP251" s="189">
        <v>0.01</v>
      </c>
      <c r="AQ251" s="99">
        <v>0</v>
      </c>
      <c r="AR251" s="189">
        <v>0</v>
      </c>
      <c r="AS251" s="99">
        <v>1</v>
      </c>
      <c r="AT251" s="189">
        <v>0</v>
      </c>
      <c r="AU251" s="99">
        <v>0</v>
      </c>
      <c r="AV251" s="189">
        <v>0</v>
      </c>
      <c r="AW251" s="99">
        <v>8</v>
      </c>
      <c r="AX251" s="189">
        <v>0.01</v>
      </c>
      <c r="AY251" s="189"/>
      <c r="AZ251" s="99">
        <v>83</v>
      </c>
      <c r="BA251" s="189">
        <v>0.1</v>
      </c>
      <c r="BB251" s="99">
        <v>49</v>
      </c>
      <c r="BC251" s="189">
        <v>0.06</v>
      </c>
      <c r="BD251" s="99">
        <v>34</v>
      </c>
      <c r="BE251" s="189">
        <v>0.04</v>
      </c>
      <c r="BF251" s="189"/>
      <c r="BG251" s="99">
        <v>6</v>
      </c>
      <c r="BH251" s="189">
        <v>0.01</v>
      </c>
      <c r="BJ251" s="161"/>
      <c r="BK251" s="161"/>
      <c r="BL251" s="161"/>
      <c r="BM251" s="161"/>
      <c r="BN251" s="161"/>
      <c r="BO251" s="161"/>
    </row>
    <row r="252" spans="1:67" ht="15" customHeight="1" x14ac:dyDescent="0.2">
      <c r="A252" s="101" t="s">
        <v>740</v>
      </c>
      <c r="B252" s="101" t="s">
        <v>741</v>
      </c>
      <c r="C252" s="142"/>
      <c r="D252" s="142"/>
      <c r="E252" s="99">
        <v>566</v>
      </c>
      <c r="F252" s="189">
        <v>1</v>
      </c>
      <c r="G252" s="188"/>
      <c r="H252" s="99">
        <v>458</v>
      </c>
      <c r="I252" s="189">
        <v>0.81</v>
      </c>
      <c r="J252" s="99">
        <v>442</v>
      </c>
      <c r="K252" s="189">
        <v>0.78</v>
      </c>
      <c r="L252" s="99">
        <v>1</v>
      </c>
      <c r="M252" s="189">
        <v>0</v>
      </c>
      <c r="N252" s="99">
        <v>2</v>
      </c>
      <c r="O252" s="189">
        <v>0</v>
      </c>
      <c r="P252" s="99">
        <v>13</v>
      </c>
      <c r="Q252" s="189">
        <v>0.02</v>
      </c>
      <c r="R252" s="189"/>
      <c r="S252" s="99">
        <v>16</v>
      </c>
      <c r="T252" s="189">
        <v>0.03</v>
      </c>
      <c r="U252" s="99">
        <v>10</v>
      </c>
      <c r="V252" s="189">
        <v>0.02</v>
      </c>
      <c r="W252" s="99">
        <v>4</v>
      </c>
      <c r="X252" s="189">
        <v>0.01</v>
      </c>
      <c r="Y252" s="99">
        <v>2</v>
      </c>
      <c r="Z252" s="189">
        <v>0</v>
      </c>
      <c r="AA252" s="189"/>
      <c r="AB252" s="99">
        <v>13</v>
      </c>
      <c r="AC252" s="189">
        <v>0.02</v>
      </c>
      <c r="AD252" s="99">
        <v>1</v>
      </c>
      <c r="AE252" s="189">
        <v>0</v>
      </c>
      <c r="AF252" s="99">
        <v>4</v>
      </c>
      <c r="AG252" s="189">
        <v>0.01</v>
      </c>
      <c r="AH252" s="99">
        <v>0</v>
      </c>
      <c r="AI252" s="189">
        <v>0</v>
      </c>
      <c r="AJ252" s="99">
        <v>1</v>
      </c>
      <c r="AK252" s="189">
        <v>0</v>
      </c>
      <c r="AL252" s="99">
        <v>7</v>
      </c>
      <c r="AM252" s="189">
        <v>0.01</v>
      </c>
      <c r="AN252" s="189"/>
      <c r="AO252" s="99">
        <v>18</v>
      </c>
      <c r="AP252" s="189">
        <v>0.03</v>
      </c>
      <c r="AQ252" s="99">
        <v>11</v>
      </c>
      <c r="AR252" s="189">
        <v>0.02</v>
      </c>
      <c r="AS252" s="99">
        <v>2</v>
      </c>
      <c r="AT252" s="189">
        <v>0</v>
      </c>
      <c r="AU252" s="99">
        <v>3</v>
      </c>
      <c r="AV252" s="189">
        <v>0.01</v>
      </c>
      <c r="AW252" s="99">
        <v>2</v>
      </c>
      <c r="AX252" s="189">
        <v>0</v>
      </c>
      <c r="AY252" s="189"/>
      <c r="AZ252" s="99">
        <v>11</v>
      </c>
      <c r="BA252" s="189">
        <v>0.02</v>
      </c>
      <c r="BB252" s="99">
        <v>0</v>
      </c>
      <c r="BC252" s="189">
        <v>0</v>
      </c>
      <c r="BD252" s="99">
        <v>11</v>
      </c>
      <c r="BE252" s="189">
        <v>0.02</v>
      </c>
      <c r="BF252" s="189"/>
      <c r="BG252" s="99">
        <v>50</v>
      </c>
      <c r="BH252" s="189">
        <v>0.09</v>
      </c>
      <c r="BJ252" s="161"/>
      <c r="BK252" s="161"/>
      <c r="BL252" s="161"/>
      <c r="BM252" s="161"/>
      <c r="BN252" s="161"/>
      <c r="BO252" s="161"/>
    </row>
    <row r="253" spans="1:67" ht="15" customHeight="1" x14ac:dyDescent="0.2">
      <c r="A253" s="101" t="s">
        <v>742</v>
      </c>
      <c r="B253" s="101" t="s">
        <v>743</v>
      </c>
      <c r="C253" s="142"/>
      <c r="D253" s="142"/>
      <c r="E253" s="99">
        <v>212</v>
      </c>
      <c r="F253" s="189">
        <v>1</v>
      </c>
      <c r="G253" s="188"/>
      <c r="H253" s="99">
        <v>201</v>
      </c>
      <c r="I253" s="189">
        <v>0.95</v>
      </c>
      <c r="J253" s="99">
        <v>194</v>
      </c>
      <c r="K253" s="189">
        <v>0.92</v>
      </c>
      <c r="L253" s="99">
        <v>1</v>
      </c>
      <c r="M253" s="189">
        <v>0</v>
      </c>
      <c r="N253" s="99">
        <v>1</v>
      </c>
      <c r="O253" s="189">
        <v>0</v>
      </c>
      <c r="P253" s="99">
        <v>5</v>
      </c>
      <c r="Q253" s="189">
        <v>0.02</v>
      </c>
      <c r="R253" s="189"/>
      <c r="S253" s="99">
        <v>4</v>
      </c>
      <c r="T253" s="189">
        <v>0.02</v>
      </c>
      <c r="U253" s="99">
        <v>2</v>
      </c>
      <c r="V253" s="189">
        <v>0.01</v>
      </c>
      <c r="W253" s="99">
        <v>2</v>
      </c>
      <c r="X253" s="189">
        <v>0.01</v>
      </c>
      <c r="Y253" s="99">
        <v>0</v>
      </c>
      <c r="Z253" s="189">
        <v>0</v>
      </c>
      <c r="AA253" s="189"/>
      <c r="AB253" s="99">
        <v>0</v>
      </c>
      <c r="AC253" s="189">
        <v>0</v>
      </c>
      <c r="AD253" s="99">
        <v>0</v>
      </c>
      <c r="AE253" s="189">
        <v>0</v>
      </c>
      <c r="AF253" s="99">
        <v>0</v>
      </c>
      <c r="AG253" s="189">
        <v>0</v>
      </c>
      <c r="AH253" s="99">
        <v>0</v>
      </c>
      <c r="AI253" s="189">
        <v>0</v>
      </c>
      <c r="AJ253" s="99">
        <v>0</v>
      </c>
      <c r="AK253" s="189">
        <v>0</v>
      </c>
      <c r="AL253" s="99">
        <v>0</v>
      </c>
      <c r="AM253" s="189">
        <v>0</v>
      </c>
      <c r="AN253" s="189"/>
      <c r="AO253" s="99">
        <v>5</v>
      </c>
      <c r="AP253" s="189">
        <v>0.02</v>
      </c>
      <c r="AQ253" s="99">
        <v>3</v>
      </c>
      <c r="AR253" s="189">
        <v>0.01</v>
      </c>
      <c r="AS253" s="99">
        <v>0</v>
      </c>
      <c r="AT253" s="189">
        <v>0</v>
      </c>
      <c r="AU253" s="99">
        <v>1</v>
      </c>
      <c r="AV253" s="189">
        <v>0</v>
      </c>
      <c r="AW253" s="99">
        <v>1</v>
      </c>
      <c r="AX253" s="189">
        <v>0</v>
      </c>
      <c r="AY253" s="189"/>
      <c r="AZ253" s="99">
        <v>0</v>
      </c>
      <c r="BA253" s="189">
        <v>0</v>
      </c>
      <c r="BB253" s="99">
        <v>0</v>
      </c>
      <c r="BC253" s="189">
        <v>0</v>
      </c>
      <c r="BD253" s="99">
        <v>0</v>
      </c>
      <c r="BE253" s="189">
        <v>0</v>
      </c>
      <c r="BF253" s="189"/>
      <c r="BG253" s="99">
        <v>2</v>
      </c>
      <c r="BH253" s="189">
        <v>0.01</v>
      </c>
      <c r="BJ253" s="161"/>
      <c r="BK253" s="161"/>
      <c r="BL253" s="161"/>
      <c r="BM253" s="161"/>
      <c r="BN253" s="161"/>
      <c r="BO253" s="161"/>
    </row>
    <row r="254" spans="1:67" ht="15" customHeight="1" x14ac:dyDescent="0.2">
      <c r="A254" s="101" t="s">
        <v>744</v>
      </c>
      <c r="B254" s="101" t="s">
        <v>745</v>
      </c>
      <c r="C254" s="142"/>
      <c r="D254" s="142"/>
      <c r="E254" s="99">
        <v>710</v>
      </c>
      <c r="F254" s="189">
        <v>1</v>
      </c>
      <c r="G254" s="188"/>
      <c r="H254" s="99">
        <v>500</v>
      </c>
      <c r="I254" s="189">
        <v>0.7</v>
      </c>
      <c r="J254" s="99">
        <v>458</v>
      </c>
      <c r="K254" s="189">
        <v>0.65</v>
      </c>
      <c r="L254" s="99">
        <v>6</v>
      </c>
      <c r="M254" s="189">
        <v>0.01</v>
      </c>
      <c r="N254" s="99">
        <v>0</v>
      </c>
      <c r="O254" s="189">
        <v>0</v>
      </c>
      <c r="P254" s="99">
        <v>36</v>
      </c>
      <c r="Q254" s="189">
        <v>0.05</v>
      </c>
      <c r="R254" s="189"/>
      <c r="S254" s="99">
        <v>82</v>
      </c>
      <c r="T254" s="189">
        <v>0.12</v>
      </c>
      <c r="U254" s="99">
        <v>55</v>
      </c>
      <c r="V254" s="189">
        <v>0.08</v>
      </c>
      <c r="W254" s="99">
        <v>19</v>
      </c>
      <c r="X254" s="189">
        <v>0.03</v>
      </c>
      <c r="Y254" s="99">
        <v>8</v>
      </c>
      <c r="Z254" s="189">
        <v>0.01</v>
      </c>
      <c r="AA254" s="189"/>
      <c r="AB254" s="99">
        <v>44</v>
      </c>
      <c r="AC254" s="189">
        <v>0.06</v>
      </c>
      <c r="AD254" s="99">
        <v>15</v>
      </c>
      <c r="AE254" s="189">
        <v>0.02</v>
      </c>
      <c r="AF254" s="99">
        <v>3</v>
      </c>
      <c r="AG254" s="189">
        <v>0</v>
      </c>
      <c r="AH254" s="99">
        <v>8</v>
      </c>
      <c r="AI254" s="189">
        <v>0.01</v>
      </c>
      <c r="AJ254" s="99">
        <v>0</v>
      </c>
      <c r="AK254" s="189">
        <v>0</v>
      </c>
      <c r="AL254" s="99">
        <v>18</v>
      </c>
      <c r="AM254" s="189">
        <v>0.03</v>
      </c>
      <c r="AN254" s="189"/>
      <c r="AO254" s="99">
        <v>39</v>
      </c>
      <c r="AP254" s="189">
        <v>0.05</v>
      </c>
      <c r="AQ254" s="99">
        <v>16</v>
      </c>
      <c r="AR254" s="189">
        <v>0.02</v>
      </c>
      <c r="AS254" s="99">
        <v>8</v>
      </c>
      <c r="AT254" s="189">
        <v>0.01</v>
      </c>
      <c r="AU254" s="99">
        <v>4</v>
      </c>
      <c r="AV254" s="189">
        <v>0.01</v>
      </c>
      <c r="AW254" s="99">
        <v>11</v>
      </c>
      <c r="AX254" s="189">
        <v>0.02</v>
      </c>
      <c r="AY254" s="189"/>
      <c r="AZ254" s="99">
        <v>39</v>
      </c>
      <c r="BA254" s="189">
        <v>0.05</v>
      </c>
      <c r="BB254" s="99">
        <v>20</v>
      </c>
      <c r="BC254" s="189">
        <v>0.03</v>
      </c>
      <c r="BD254" s="99">
        <v>19</v>
      </c>
      <c r="BE254" s="189">
        <v>0.03</v>
      </c>
      <c r="BF254" s="189"/>
      <c r="BG254" s="99">
        <v>6</v>
      </c>
      <c r="BH254" s="189">
        <v>0.01</v>
      </c>
      <c r="BJ254" s="161"/>
      <c r="BK254" s="161"/>
      <c r="BL254" s="161"/>
      <c r="BM254" s="161"/>
      <c r="BN254" s="161"/>
      <c r="BO254" s="161"/>
    </row>
    <row r="255" spans="1:67" ht="15" customHeight="1" x14ac:dyDescent="0.2">
      <c r="A255" s="101" t="s">
        <v>746</v>
      </c>
      <c r="B255" s="101" t="s">
        <v>747</v>
      </c>
      <c r="C255" s="142"/>
      <c r="D255" s="142"/>
      <c r="E255" s="99">
        <v>1479</v>
      </c>
      <c r="F255" s="189">
        <v>1</v>
      </c>
      <c r="G255" s="188"/>
      <c r="H255" s="99">
        <v>1051</v>
      </c>
      <c r="I255" s="189">
        <v>0.71</v>
      </c>
      <c r="J255" s="99">
        <v>1019</v>
      </c>
      <c r="K255" s="189">
        <v>0.69</v>
      </c>
      <c r="L255" s="99">
        <v>4</v>
      </c>
      <c r="M255" s="189">
        <v>0</v>
      </c>
      <c r="N255" s="99">
        <v>2</v>
      </c>
      <c r="O255" s="189">
        <v>0</v>
      </c>
      <c r="P255" s="99">
        <v>26</v>
      </c>
      <c r="Q255" s="189">
        <v>0.02</v>
      </c>
      <c r="R255" s="189"/>
      <c r="S255" s="99">
        <v>101</v>
      </c>
      <c r="T255" s="189">
        <v>7.0000000000000007E-2</v>
      </c>
      <c r="U255" s="99">
        <v>72</v>
      </c>
      <c r="V255" s="189">
        <v>0.05</v>
      </c>
      <c r="W255" s="99">
        <v>12</v>
      </c>
      <c r="X255" s="189">
        <v>0.01</v>
      </c>
      <c r="Y255" s="99">
        <v>17</v>
      </c>
      <c r="Z255" s="189">
        <v>0.01</v>
      </c>
      <c r="AA255" s="189"/>
      <c r="AB255" s="99">
        <v>150</v>
      </c>
      <c r="AC255" s="189">
        <v>0.1</v>
      </c>
      <c r="AD255" s="99">
        <v>44</v>
      </c>
      <c r="AE255" s="189">
        <v>0.03</v>
      </c>
      <c r="AF255" s="99">
        <v>2</v>
      </c>
      <c r="AG255" s="189">
        <v>0</v>
      </c>
      <c r="AH255" s="99">
        <v>4</v>
      </c>
      <c r="AI255" s="189">
        <v>0</v>
      </c>
      <c r="AJ255" s="99">
        <v>3</v>
      </c>
      <c r="AK255" s="189">
        <v>0</v>
      </c>
      <c r="AL255" s="99">
        <v>97</v>
      </c>
      <c r="AM255" s="189">
        <v>7.0000000000000007E-2</v>
      </c>
      <c r="AN255" s="189"/>
      <c r="AO255" s="99">
        <v>41</v>
      </c>
      <c r="AP255" s="189">
        <v>0.03</v>
      </c>
      <c r="AQ255" s="99">
        <v>13</v>
      </c>
      <c r="AR255" s="189">
        <v>0.01</v>
      </c>
      <c r="AS255" s="99">
        <v>6</v>
      </c>
      <c r="AT255" s="189">
        <v>0</v>
      </c>
      <c r="AU255" s="99">
        <v>11</v>
      </c>
      <c r="AV255" s="189">
        <v>0.01</v>
      </c>
      <c r="AW255" s="99">
        <v>11</v>
      </c>
      <c r="AX255" s="189">
        <v>0.01</v>
      </c>
      <c r="AY255" s="189"/>
      <c r="AZ255" s="99">
        <v>118</v>
      </c>
      <c r="BA255" s="189">
        <v>0.08</v>
      </c>
      <c r="BB255" s="99">
        <v>49</v>
      </c>
      <c r="BC255" s="189">
        <v>0.03</v>
      </c>
      <c r="BD255" s="99">
        <v>69</v>
      </c>
      <c r="BE255" s="189">
        <v>0.05</v>
      </c>
      <c r="BF255" s="189"/>
      <c r="BG255" s="99">
        <v>18</v>
      </c>
      <c r="BH255" s="189">
        <v>0.01</v>
      </c>
      <c r="BJ255" s="161"/>
      <c r="BK255" s="161"/>
      <c r="BL255" s="161"/>
      <c r="BM255" s="161"/>
      <c r="BN255" s="161"/>
      <c r="BO255" s="161"/>
    </row>
    <row r="256" spans="1:67" ht="15" customHeight="1" x14ac:dyDescent="0.2">
      <c r="A256" s="101" t="s">
        <v>748</v>
      </c>
      <c r="B256" s="101" t="s">
        <v>749</v>
      </c>
      <c r="C256" s="142"/>
      <c r="D256" s="142"/>
      <c r="E256" s="99">
        <v>2006</v>
      </c>
      <c r="F256" s="189">
        <v>1</v>
      </c>
      <c r="G256" s="188"/>
      <c r="H256" s="99">
        <v>1639</v>
      </c>
      <c r="I256" s="189">
        <v>0.82</v>
      </c>
      <c r="J256" s="99">
        <v>1578</v>
      </c>
      <c r="K256" s="189">
        <v>0.79</v>
      </c>
      <c r="L256" s="99">
        <v>10</v>
      </c>
      <c r="M256" s="189">
        <v>0</v>
      </c>
      <c r="N256" s="99">
        <v>0</v>
      </c>
      <c r="O256" s="189">
        <v>0</v>
      </c>
      <c r="P256" s="99">
        <v>51</v>
      </c>
      <c r="Q256" s="189">
        <v>0.03</v>
      </c>
      <c r="R256" s="189"/>
      <c r="S256" s="99">
        <v>26</v>
      </c>
      <c r="T256" s="189">
        <v>0.01</v>
      </c>
      <c r="U256" s="99">
        <v>23</v>
      </c>
      <c r="V256" s="189">
        <v>0.01</v>
      </c>
      <c r="W256" s="99">
        <v>0</v>
      </c>
      <c r="X256" s="189">
        <v>0</v>
      </c>
      <c r="Y256" s="99">
        <v>3</v>
      </c>
      <c r="Z256" s="189">
        <v>0</v>
      </c>
      <c r="AA256" s="189"/>
      <c r="AB256" s="99">
        <v>36</v>
      </c>
      <c r="AC256" s="189">
        <v>0.02</v>
      </c>
      <c r="AD256" s="99">
        <v>20</v>
      </c>
      <c r="AE256" s="189">
        <v>0.01</v>
      </c>
      <c r="AF256" s="99">
        <v>1</v>
      </c>
      <c r="AG256" s="189">
        <v>0</v>
      </c>
      <c r="AH256" s="99">
        <v>0</v>
      </c>
      <c r="AI256" s="189">
        <v>0</v>
      </c>
      <c r="AJ256" s="99">
        <v>0</v>
      </c>
      <c r="AK256" s="189">
        <v>0</v>
      </c>
      <c r="AL256" s="99">
        <v>15</v>
      </c>
      <c r="AM256" s="189">
        <v>0.01</v>
      </c>
      <c r="AN256" s="189"/>
      <c r="AO256" s="99">
        <v>9</v>
      </c>
      <c r="AP256" s="189">
        <v>0</v>
      </c>
      <c r="AQ256" s="99">
        <v>0</v>
      </c>
      <c r="AR256" s="189">
        <v>0</v>
      </c>
      <c r="AS256" s="99">
        <v>1</v>
      </c>
      <c r="AT256" s="189">
        <v>0</v>
      </c>
      <c r="AU256" s="99">
        <v>4</v>
      </c>
      <c r="AV256" s="189">
        <v>0</v>
      </c>
      <c r="AW256" s="99">
        <v>4</v>
      </c>
      <c r="AX256" s="189">
        <v>0</v>
      </c>
      <c r="AY256" s="189"/>
      <c r="AZ256" s="99">
        <v>16</v>
      </c>
      <c r="BA256" s="189">
        <v>0.01</v>
      </c>
      <c r="BB256" s="99">
        <v>1</v>
      </c>
      <c r="BC256" s="189">
        <v>0</v>
      </c>
      <c r="BD256" s="99">
        <v>15</v>
      </c>
      <c r="BE256" s="189">
        <v>0.01</v>
      </c>
      <c r="BF256" s="189"/>
      <c r="BG256" s="99">
        <v>280</v>
      </c>
      <c r="BH256" s="189">
        <v>0.14000000000000001</v>
      </c>
      <c r="BJ256" s="161"/>
      <c r="BK256" s="161"/>
      <c r="BL256" s="161"/>
      <c r="BM256" s="161"/>
      <c r="BN256" s="161"/>
      <c r="BO256" s="161"/>
    </row>
    <row r="257" spans="1:67" ht="15" customHeight="1" x14ac:dyDescent="0.2">
      <c r="A257" s="101" t="s">
        <v>750</v>
      </c>
      <c r="B257" s="101" t="s">
        <v>751</v>
      </c>
      <c r="C257" s="142"/>
      <c r="D257" s="142"/>
      <c r="E257" s="99">
        <v>2201</v>
      </c>
      <c r="F257" s="189">
        <v>1</v>
      </c>
      <c r="G257" s="188"/>
      <c r="H257" s="99">
        <v>1330</v>
      </c>
      <c r="I257" s="189">
        <v>0.6</v>
      </c>
      <c r="J257" s="99">
        <v>1272</v>
      </c>
      <c r="K257" s="189">
        <v>0.57999999999999996</v>
      </c>
      <c r="L257" s="99">
        <v>10</v>
      </c>
      <c r="M257" s="189">
        <v>0</v>
      </c>
      <c r="N257" s="99">
        <v>1</v>
      </c>
      <c r="O257" s="189">
        <v>0</v>
      </c>
      <c r="P257" s="99">
        <v>47</v>
      </c>
      <c r="Q257" s="189">
        <v>0.02</v>
      </c>
      <c r="R257" s="189"/>
      <c r="S257" s="99">
        <v>149</v>
      </c>
      <c r="T257" s="189">
        <v>7.0000000000000007E-2</v>
      </c>
      <c r="U257" s="99">
        <v>121</v>
      </c>
      <c r="V257" s="189">
        <v>0.05</v>
      </c>
      <c r="W257" s="99">
        <v>7</v>
      </c>
      <c r="X257" s="189">
        <v>0</v>
      </c>
      <c r="Y257" s="99">
        <v>21</v>
      </c>
      <c r="Z257" s="189">
        <v>0.01</v>
      </c>
      <c r="AA257" s="189"/>
      <c r="AB257" s="99">
        <v>209</v>
      </c>
      <c r="AC257" s="189">
        <v>0.09</v>
      </c>
      <c r="AD257" s="99">
        <v>83</v>
      </c>
      <c r="AE257" s="189">
        <v>0.04</v>
      </c>
      <c r="AF257" s="99">
        <v>5</v>
      </c>
      <c r="AG257" s="189">
        <v>0</v>
      </c>
      <c r="AH257" s="99">
        <v>6</v>
      </c>
      <c r="AI257" s="189">
        <v>0</v>
      </c>
      <c r="AJ257" s="99">
        <v>4</v>
      </c>
      <c r="AK257" s="189">
        <v>0</v>
      </c>
      <c r="AL257" s="99">
        <v>111</v>
      </c>
      <c r="AM257" s="189">
        <v>0.05</v>
      </c>
      <c r="AN257" s="189"/>
      <c r="AO257" s="99">
        <v>38</v>
      </c>
      <c r="AP257" s="189">
        <v>0.02</v>
      </c>
      <c r="AQ257" s="99">
        <v>11</v>
      </c>
      <c r="AR257" s="189">
        <v>0</v>
      </c>
      <c r="AS257" s="99">
        <v>9</v>
      </c>
      <c r="AT257" s="189">
        <v>0</v>
      </c>
      <c r="AU257" s="99">
        <v>6</v>
      </c>
      <c r="AV257" s="189">
        <v>0</v>
      </c>
      <c r="AW257" s="99">
        <v>12</v>
      </c>
      <c r="AX257" s="189">
        <v>0.01</v>
      </c>
      <c r="AY257" s="189"/>
      <c r="AZ257" s="99">
        <v>154</v>
      </c>
      <c r="BA257" s="189">
        <v>7.0000000000000007E-2</v>
      </c>
      <c r="BB257" s="99">
        <v>9</v>
      </c>
      <c r="BC257" s="189">
        <v>0</v>
      </c>
      <c r="BD257" s="99">
        <v>145</v>
      </c>
      <c r="BE257" s="189">
        <v>7.0000000000000007E-2</v>
      </c>
      <c r="BF257" s="189"/>
      <c r="BG257" s="99">
        <v>321</v>
      </c>
      <c r="BH257" s="189">
        <v>0.15</v>
      </c>
      <c r="BJ257" s="161"/>
      <c r="BK257" s="161"/>
      <c r="BL257" s="161"/>
      <c r="BM257" s="161"/>
      <c r="BN257" s="161"/>
      <c r="BO257" s="161"/>
    </row>
    <row r="258" spans="1:67" ht="15" customHeight="1" x14ac:dyDescent="0.2">
      <c r="A258" s="101" t="s">
        <v>752</v>
      </c>
      <c r="B258" s="101" t="s">
        <v>753</v>
      </c>
      <c r="C258" s="142"/>
      <c r="D258" s="142"/>
      <c r="E258" s="99">
        <v>611</v>
      </c>
      <c r="F258" s="189">
        <v>1</v>
      </c>
      <c r="G258" s="188"/>
      <c r="H258" s="99">
        <v>506</v>
      </c>
      <c r="I258" s="189">
        <v>0.83</v>
      </c>
      <c r="J258" s="99">
        <v>462</v>
      </c>
      <c r="K258" s="189">
        <v>0.76</v>
      </c>
      <c r="L258" s="99">
        <v>3</v>
      </c>
      <c r="M258" s="189">
        <v>0</v>
      </c>
      <c r="N258" s="99">
        <v>3</v>
      </c>
      <c r="O258" s="189">
        <v>0</v>
      </c>
      <c r="P258" s="99">
        <v>38</v>
      </c>
      <c r="Q258" s="189">
        <v>0.06</v>
      </c>
      <c r="R258" s="189"/>
      <c r="S258" s="99">
        <v>14</v>
      </c>
      <c r="T258" s="189">
        <v>0.02</v>
      </c>
      <c r="U258" s="99">
        <v>10</v>
      </c>
      <c r="V258" s="189">
        <v>0.02</v>
      </c>
      <c r="W258" s="99">
        <v>2</v>
      </c>
      <c r="X258" s="189">
        <v>0</v>
      </c>
      <c r="Y258" s="99">
        <v>2</v>
      </c>
      <c r="Z258" s="189">
        <v>0</v>
      </c>
      <c r="AA258" s="189"/>
      <c r="AB258" s="99">
        <v>14</v>
      </c>
      <c r="AC258" s="189">
        <v>0.02</v>
      </c>
      <c r="AD258" s="99">
        <v>4</v>
      </c>
      <c r="AE258" s="189">
        <v>0.01</v>
      </c>
      <c r="AF258" s="99">
        <v>2</v>
      </c>
      <c r="AG258" s="189">
        <v>0</v>
      </c>
      <c r="AH258" s="99">
        <v>0</v>
      </c>
      <c r="AI258" s="189">
        <v>0</v>
      </c>
      <c r="AJ258" s="99">
        <v>0</v>
      </c>
      <c r="AK258" s="189">
        <v>0</v>
      </c>
      <c r="AL258" s="99">
        <v>8</v>
      </c>
      <c r="AM258" s="189">
        <v>0.01</v>
      </c>
      <c r="AN258" s="189"/>
      <c r="AO258" s="99">
        <v>19</v>
      </c>
      <c r="AP258" s="189">
        <v>0.03</v>
      </c>
      <c r="AQ258" s="99">
        <v>7</v>
      </c>
      <c r="AR258" s="189">
        <v>0.01</v>
      </c>
      <c r="AS258" s="99">
        <v>1</v>
      </c>
      <c r="AT258" s="189">
        <v>0</v>
      </c>
      <c r="AU258" s="99">
        <v>4</v>
      </c>
      <c r="AV258" s="189">
        <v>0.01</v>
      </c>
      <c r="AW258" s="99">
        <v>7</v>
      </c>
      <c r="AX258" s="189">
        <v>0.01</v>
      </c>
      <c r="AY258" s="189"/>
      <c r="AZ258" s="99">
        <v>8</v>
      </c>
      <c r="BA258" s="189">
        <v>0.01</v>
      </c>
      <c r="BB258" s="99">
        <v>0</v>
      </c>
      <c r="BC258" s="189">
        <v>0</v>
      </c>
      <c r="BD258" s="99">
        <v>8</v>
      </c>
      <c r="BE258" s="189">
        <v>0.01</v>
      </c>
      <c r="BF258" s="189"/>
      <c r="BG258" s="99">
        <v>50</v>
      </c>
      <c r="BH258" s="189">
        <v>0.08</v>
      </c>
      <c r="BJ258" s="161"/>
      <c r="BK258" s="161"/>
      <c r="BL258" s="161"/>
      <c r="BM258" s="161"/>
      <c r="BN258" s="161"/>
      <c r="BO258" s="161"/>
    </row>
    <row r="259" spans="1:67" ht="15" customHeight="1" x14ac:dyDescent="0.2">
      <c r="A259" s="101" t="s">
        <v>754</v>
      </c>
      <c r="B259" s="101" t="s">
        <v>755</v>
      </c>
      <c r="C259" s="142"/>
      <c r="D259" s="142"/>
      <c r="E259" s="99">
        <v>497</v>
      </c>
      <c r="F259" s="189">
        <v>1</v>
      </c>
      <c r="G259" s="188"/>
      <c r="H259" s="99">
        <v>459</v>
      </c>
      <c r="I259" s="189">
        <v>0.92</v>
      </c>
      <c r="J259" s="99">
        <v>439</v>
      </c>
      <c r="K259" s="189">
        <v>0.88</v>
      </c>
      <c r="L259" s="99">
        <v>0</v>
      </c>
      <c r="M259" s="189">
        <v>0</v>
      </c>
      <c r="N259" s="99">
        <v>1</v>
      </c>
      <c r="O259" s="189">
        <v>0</v>
      </c>
      <c r="P259" s="99">
        <v>19</v>
      </c>
      <c r="Q259" s="189">
        <v>0.04</v>
      </c>
      <c r="R259" s="189"/>
      <c r="S259" s="99">
        <v>2</v>
      </c>
      <c r="T259" s="189">
        <v>0</v>
      </c>
      <c r="U259" s="99">
        <v>2</v>
      </c>
      <c r="V259" s="189">
        <v>0</v>
      </c>
      <c r="W259" s="99">
        <v>0</v>
      </c>
      <c r="X259" s="189">
        <v>0</v>
      </c>
      <c r="Y259" s="99">
        <v>0</v>
      </c>
      <c r="Z259" s="189">
        <v>0</v>
      </c>
      <c r="AA259" s="189"/>
      <c r="AB259" s="99">
        <v>6</v>
      </c>
      <c r="AC259" s="189">
        <v>0.01</v>
      </c>
      <c r="AD259" s="99">
        <v>2</v>
      </c>
      <c r="AE259" s="189">
        <v>0</v>
      </c>
      <c r="AF259" s="99">
        <v>2</v>
      </c>
      <c r="AG259" s="189">
        <v>0</v>
      </c>
      <c r="AH259" s="99">
        <v>0</v>
      </c>
      <c r="AI259" s="189">
        <v>0</v>
      </c>
      <c r="AJ259" s="99">
        <v>0</v>
      </c>
      <c r="AK259" s="189">
        <v>0</v>
      </c>
      <c r="AL259" s="99">
        <v>2</v>
      </c>
      <c r="AM259" s="189">
        <v>0</v>
      </c>
      <c r="AN259" s="189"/>
      <c r="AO259" s="99">
        <v>10</v>
      </c>
      <c r="AP259" s="189">
        <v>0.02</v>
      </c>
      <c r="AQ259" s="99">
        <v>4</v>
      </c>
      <c r="AR259" s="189">
        <v>0.01</v>
      </c>
      <c r="AS259" s="99">
        <v>1</v>
      </c>
      <c r="AT259" s="189">
        <v>0</v>
      </c>
      <c r="AU259" s="99">
        <v>1</v>
      </c>
      <c r="AV259" s="189">
        <v>0</v>
      </c>
      <c r="AW259" s="99">
        <v>4</v>
      </c>
      <c r="AX259" s="189">
        <v>0.01</v>
      </c>
      <c r="AY259" s="189"/>
      <c r="AZ259" s="99">
        <v>6</v>
      </c>
      <c r="BA259" s="189">
        <v>0.01</v>
      </c>
      <c r="BB259" s="99">
        <v>2</v>
      </c>
      <c r="BC259" s="189">
        <v>0</v>
      </c>
      <c r="BD259" s="99">
        <v>4</v>
      </c>
      <c r="BE259" s="189">
        <v>0.01</v>
      </c>
      <c r="BF259" s="189"/>
      <c r="BG259" s="99">
        <v>14</v>
      </c>
      <c r="BH259" s="189">
        <v>0.03</v>
      </c>
      <c r="BJ259" s="161"/>
      <c r="BK259" s="161"/>
      <c r="BL259" s="161"/>
      <c r="BM259" s="161"/>
      <c r="BN259" s="161"/>
      <c r="BO259" s="161"/>
    </row>
    <row r="260" spans="1:67" ht="15" customHeight="1" x14ac:dyDescent="0.2">
      <c r="A260" s="101" t="s">
        <v>756</v>
      </c>
      <c r="B260" s="101" t="s">
        <v>757</v>
      </c>
      <c r="C260" s="142"/>
      <c r="D260" s="142"/>
      <c r="E260" s="99">
        <v>2158</v>
      </c>
      <c r="F260" s="189">
        <v>1</v>
      </c>
      <c r="G260" s="188"/>
      <c r="H260" s="99">
        <v>1826</v>
      </c>
      <c r="I260" s="189">
        <v>0.85</v>
      </c>
      <c r="J260" s="99">
        <v>1808</v>
      </c>
      <c r="K260" s="189">
        <v>0.84</v>
      </c>
      <c r="L260" s="99">
        <v>3</v>
      </c>
      <c r="M260" s="189">
        <v>0</v>
      </c>
      <c r="N260" s="99">
        <v>1</v>
      </c>
      <c r="O260" s="189">
        <v>0</v>
      </c>
      <c r="P260" s="99">
        <v>14</v>
      </c>
      <c r="Q260" s="189">
        <v>0.01</v>
      </c>
      <c r="R260" s="189"/>
      <c r="S260" s="99">
        <v>58</v>
      </c>
      <c r="T260" s="189">
        <v>0.03</v>
      </c>
      <c r="U260" s="99">
        <v>37</v>
      </c>
      <c r="V260" s="189">
        <v>0.02</v>
      </c>
      <c r="W260" s="99">
        <v>4</v>
      </c>
      <c r="X260" s="189">
        <v>0</v>
      </c>
      <c r="Y260" s="99">
        <v>17</v>
      </c>
      <c r="Z260" s="189">
        <v>0.01</v>
      </c>
      <c r="AA260" s="189"/>
      <c r="AB260" s="99">
        <v>27</v>
      </c>
      <c r="AC260" s="189">
        <v>0.01</v>
      </c>
      <c r="AD260" s="99">
        <v>4</v>
      </c>
      <c r="AE260" s="189">
        <v>0</v>
      </c>
      <c r="AF260" s="99">
        <v>0</v>
      </c>
      <c r="AG260" s="189">
        <v>0</v>
      </c>
      <c r="AH260" s="99">
        <v>11</v>
      </c>
      <c r="AI260" s="189">
        <v>0.01</v>
      </c>
      <c r="AJ260" s="99">
        <v>2</v>
      </c>
      <c r="AK260" s="189">
        <v>0</v>
      </c>
      <c r="AL260" s="99">
        <v>10</v>
      </c>
      <c r="AM260" s="189">
        <v>0</v>
      </c>
      <c r="AN260" s="189"/>
      <c r="AO260" s="99">
        <v>14</v>
      </c>
      <c r="AP260" s="189">
        <v>0.01</v>
      </c>
      <c r="AQ260" s="99">
        <v>3</v>
      </c>
      <c r="AR260" s="189">
        <v>0</v>
      </c>
      <c r="AS260" s="99">
        <v>2</v>
      </c>
      <c r="AT260" s="189">
        <v>0</v>
      </c>
      <c r="AU260" s="99">
        <v>0</v>
      </c>
      <c r="AV260" s="189">
        <v>0</v>
      </c>
      <c r="AW260" s="99">
        <v>9</v>
      </c>
      <c r="AX260" s="189">
        <v>0</v>
      </c>
      <c r="AY260" s="189"/>
      <c r="AZ260" s="99">
        <v>128</v>
      </c>
      <c r="BA260" s="189">
        <v>0.06</v>
      </c>
      <c r="BB260" s="99">
        <v>62</v>
      </c>
      <c r="BC260" s="189">
        <v>0.03</v>
      </c>
      <c r="BD260" s="99">
        <v>66</v>
      </c>
      <c r="BE260" s="189">
        <v>0.03</v>
      </c>
      <c r="BF260" s="189"/>
      <c r="BG260" s="99">
        <v>105</v>
      </c>
      <c r="BH260" s="189">
        <v>0.05</v>
      </c>
      <c r="BJ260" s="161"/>
      <c r="BK260" s="161"/>
      <c r="BL260" s="161"/>
      <c r="BM260" s="161"/>
      <c r="BN260" s="161"/>
      <c r="BO260" s="161"/>
    </row>
    <row r="261" spans="1:67" ht="15" customHeight="1" x14ac:dyDescent="0.2">
      <c r="A261" s="101" t="s">
        <v>758</v>
      </c>
      <c r="B261" s="101" t="s">
        <v>759</v>
      </c>
      <c r="C261" s="142"/>
      <c r="D261" s="142"/>
      <c r="E261" s="99">
        <v>168</v>
      </c>
      <c r="F261" s="189">
        <v>1</v>
      </c>
      <c r="G261" s="188"/>
      <c r="H261" s="99">
        <v>129</v>
      </c>
      <c r="I261" s="189">
        <v>0.77</v>
      </c>
      <c r="J261" s="99">
        <v>112</v>
      </c>
      <c r="K261" s="189">
        <v>0.67</v>
      </c>
      <c r="L261" s="99">
        <v>1</v>
      </c>
      <c r="M261" s="189">
        <v>0.01</v>
      </c>
      <c r="N261" s="99">
        <v>1</v>
      </c>
      <c r="O261" s="189">
        <v>0.01</v>
      </c>
      <c r="P261" s="99">
        <v>15</v>
      </c>
      <c r="Q261" s="189">
        <v>0.09</v>
      </c>
      <c r="R261" s="189"/>
      <c r="S261" s="99">
        <v>6</v>
      </c>
      <c r="T261" s="189">
        <v>0.04</v>
      </c>
      <c r="U261" s="99">
        <v>5</v>
      </c>
      <c r="V261" s="189">
        <v>0.03</v>
      </c>
      <c r="W261" s="99">
        <v>1</v>
      </c>
      <c r="X261" s="189">
        <v>0.01</v>
      </c>
      <c r="Y261" s="99">
        <v>0</v>
      </c>
      <c r="Z261" s="189">
        <v>0</v>
      </c>
      <c r="AA261" s="189"/>
      <c r="AB261" s="99">
        <v>12</v>
      </c>
      <c r="AC261" s="189">
        <v>7.0000000000000007E-2</v>
      </c>
      <c r="AD261" s="99">
        <v>2</v>
      </c>
      <c r="AE261" s="189">
        <v>0.01</v>
      </c>
      <c r="AF261" s="99">
        <v>2</v>
      </c>
      <c r="AG261" s="189">
        <v>0.01</v>
      </c>
      <c r="AH261" s="99">
        <v>3</v>
      </c>
      <c r="AI261" s="189">
        <v>0.02</v>
      </c>
      <c r="AJ261" s="99">
        <v>0</v>
      </c>
      <c r="AK261" s="189">
        <v>0</v>
      </c>
      <c r="AL261" s="99">
        <v>5</v>
      </c>
      <c r="AM261" s="189">
        <v>0.03</v>
      </c>
      <c r="AN261" s="189"/>
      <c r="AO261" s="99">
        <v>10</v>
      </c>
      <c r="AP261" s="189">
        <v>0.06</v>
      </c>
      <c r="AQ261" s="99">
        <v>3</v>
      </c>
      <c r="AR261" s="189">
        <v>0.02</v>
      </c>
      <c r="AS261" s="99">
        <v>2</v>
      </c>
      <c r="AT261" s="189">
        <v>0.01</v>
      </c>
      <c r="AU261" s="99">
        <v>1</v>
      </c>
      <c r="AV261" s="189">
        <v>0.01</v>
      </c>
      <c r="AW261" s="99">
        <v>4</v>
      </c>
      <c r="AX261" s="189">
        <v>0.02</v>
      </c>
      <c r="AY261" s="189"/>
      <c r="AZ261" s="99">
        <v>9</v>
      </c>
      <c r="BA261" s="189">
        <v>0.05</v>
      </c>
      <c r="BB261" s="99">
        <v>0</v>
      </c>
      <c r="BC261" s="189">
        <v>0</v>
      </c>
      <c r="BD261" s="99">
        <v>9</v>
      </c>
      <c r="BE261" s="189">
        <v>0.05</v>
      </c>
      <c r="BF261" s="189"/>
      <c r="BG261" s="99">
        <v>2</v>
      </c>
      <c r="BH261" s="189">
        <v>0.01</v>
      </c>
      <c r="BJ261" s="161"/>
      <c r="BK261" s="161"/>
      <c r="BL261" s="161"/>
      <c r="BM261" s="161"/>
      <c r="BN261" s="161"/>
      <c r="BO261" s="161"/>
    </row>
    <row r="262" spans="1:67" ht="15" customHeight="1" x14ac:dyDescent="0.2">
      <c r="A262" s="101" t="s">
        <v>760</v>
      </c>
      <c r="B262" s="101" t="s">
        <v>761</v>
      </c>
      <c r="C262" s="142"/>
      <c r="D262" s="142"/>
      <c r="E262" s="99">
        <v>866</v>
      </c>
      <c r="F262" s="189">
        <v>1</v>
      </c>
      <c r="G262" s="188"/>
      <c r="H262" s="99">
        <v>329</v>
      </c>
      <c r="I262" s="189">
        <v>0.38</v>
      </c>
      <c r="J262" s="99">
        <v>251</v>
      </c>
      <c r="K262" s="189">
        <v>0.28999999999999998</v>
      </c>
      <c r="L262" s="99">
        <v>2</v>
      </c>
      <c r="M262" s="189">
        <v>0</v>
      </c>
      <c r="N262" s="99">
        <v>1</v>
      </c>
      <c r="O262" s="189">
        <v>0</v>
      </c>
      <c r="P262" s="99">
        <v>75</v>
      </c>
      <c r="Q262" s="189">
        <v>0.09</v>
      </c>
      <c r="R262" s="189"/>
      <c r="S262" s="99">
        <v>87</v>
      </c>
      <c r="T262" s="189">
        <v>0.1</v>
      </c>
      <c r="U262" s="99">
        <v>52</v>
      </c>
      <c r="V262" s="189">
        <v>0.06</v>
      </c>
      <c r="W262" s="99">
        <v>24</v>
      </c>
      <c r="X262" s="189">
        <v>0.03</v>
      </c>
      <c r="Y262" s="99">
        <v>11</v>
      </c>
      <c r="Z262" s="189">
        <v>0.01</v>
      </c>
      <c r="AA262" s="189"/>
      <c r="AB262" s="99">
        <v>67</v>
      </c>
      <c r="AC262" s="189">
        <v>0.08</v>
      </c>
      <c r="AD262" s="99">
        <v>29</v>
      </c>
      <c r="AE262" s="189">
        <v>0.03</v>
      </c>
      <c r="AF262" s="99">
        <v>5</v>
      </c>
      <c r="AG262" s="189">
        <v>0.01</v>
      </c>
      <c r="AH262" s="99">
        <v>8</v>
      </c>
      <c r="AI262" s="189">
        <v>0.01</v>
      </c>
      <c r="AJ262" s="99">
        <v>0</v>
      </c>
      <c r="AK262" s="189">
        <v>0</v>
      </c>
      <c r="AL262" s="99">
        <v>25</v>
      </c>
      <c r="AM262" s="189">
        <v>0.03</v>
      </c>
      <c r="AN262" s="189"/>
      <c r="AO262" s="99">
        <v>38</v>
      </c>
      <c r="AP262" s="189">
        <v>0.04</v>
      </c>
      <c r="AQ262" s="99">
        <v>15</v>
      </c>
      <c r="AR262" s="189">
        <v>0.02</v>
      </c>
      <c r="AS262" s="99">
        <v>5</v>
      </c>
      <c r="AT262" s="189">
        <v>0.01</v>
      </c>
      <c r="AU262" s="99">
        <v>7</v>
      </c>
      <c r="AV262" s="189">
        <v>0.01</v>
      </c>
      <c r="AW262" s="99">
        <v>11</v>
      </c>
      <c r="AX262" s="189">
        <v>0.01</v>
      </c>
      <c r="AY262" s="189"/>
      <c r="AZ262" s="99">
        <v>19</v>
      </c>
      <c r="BA262" s="189">
        <v>0.02</v>
      </c>
      <c r="BB262" s="99">
        <v>7</v>
      </c>
      <c r="BC262" s="189">
        <v>0.01</v>
      </c>
      <c r="BD262" s="99">
        <v>12</v>
      </c>
      <c r="BE262" s="189">
        <v>0.01</v>
      </c>
      <c r="BF262" s="189"/>
      <c r="BG262" s="99">
        <v>326</v>
      </c>
      <c r="BH262" s="189">
        <v>0.38</v>
      </c>
      <c r="BJ262" s="161"/>
      <c r="BK262" s="161"/>
      <c r="BL262" s="161"/>
      <c r="BM262" s="161"/>
      <c r="BN262" s="161"/>
      <c r="BO262" s="161"/>
    </row>
    <row r="263" spans="1:67" ht="15" customHeight="1" x14ac:dyDescent="0.2">
      <c r="A263" s="101" t="s">
        <v>762</v>
      </c>
      <c r="B263" s="101" t="s">
        <v>763</v>
      </c>
      <c r="C263" s="142"/>
      <c r="D263" s="142"/>
      <c r="E263" s="99">
        <v>578</v>
      </c>
      <c r="F263" s="189">
        <v>1</v>
      </c>
      <c r="G263" s="188"/>
      <c r="H263" s="99">
        <v>314</v>
      </c>
      <c r="I263" s="189">
        <v>0.54</v>
      </c>
      <c r="J263" s="99">
        <v>293</v>
      </c>
      <c r="K263" s="189">
        <v>0.51</v>
      </c>
      <c r="L263" s="99">
        <v>1</v>
      </c>
      <c r="M263" s="189">
        <v>0</v>
      </c>
      <c r="N263" s="99">
        <v>6</v>
      </c>
      <c r="O263" s="189">
        <v>0.01</v>
      </c>
      <c r="P263" s="99">
        <v>14</v>
      </c>
      <c r="Q263" s="189">
        <v>0.02</v>
      </c>
      <c r="R263" s="189"/>
      <c r="S263" s="99">
        <v>12</v>
      </c>
      <c r="T263" s="189">
        <v>0.02</v>
      </c>
      <c r="U263" s="99">
        <v>9</v>
      </c>
      <c r="V263" s="189">
        <v>0.02</v>
      </c>
      <c r="W263" s="99">
        <v>2</v>
      </c>
      <c r="X263" s="189">
        <v>0</v>
      </c>
      <c r="Y263" s="99">
        <v>1</v>
      </c>
      <c r="Z263" s="189">
        <v>0</v>
      </c>
      <c r="AA263" s="189"/>
      <c r="AB263" s="99">
        <v>2</v>
      </c>
      <c r="AC263" s="189">
        <v>0</v>
      </c>
      <c r="AD263" s="99">
        <v>0</v>
      </c>
      <c r="AE263" s="189">
        <v>0</v>
      </c>
      <c r="AF263" s="99">
        <v>0</v>
      </c>
      <c r="AG263" s="189">
        <v>0</v>
      </c>
      <c r="AH263" s="99">
        <v>1</v>
      </c>
      <c r="AI263" s="189">
        <v>0</v>
      </c>
      <c r="AJ263" s="99">
        <v>0</v>
      </c>
      <c r="AK263" s="189">
        <v>0</v>
      </c>
      <c r="AL263" s="99">
        <v>1</v>
      </c>
      <c r="AM263" s="189">
        <v>0</v>
      </c>
      <c r="AN263" s="189"/>
      <c r="AO263" s="99">
        <v>5</v>
      </c>
      <c r="AP263" s="189">
        <v>0.01</v>
      </c>
      <c r="AQ263" s="99">
        <v>2</v>
      </c>
      <c r="AR263" s="189">
        <v>0</v>
      </c>
      <c r="AS263" s="99">
        <v>0</v>
      </c>
      <c r="AT263" s="189">
        <v>0</v>
      </c>
      <c r="AU263" s="99">
        <v>2</v>
      </c>
      <c r="AV263" s="189">
        <v>0</v>
      </c>
      <c r="AW263" s="99">
        <v>1</v>
      </c>
      <c r="AX263" s="189">
        <v>0</v>
      </c>
      <c r="AY263" s="189"/>
      <c r="AZ263" s="99">
        <v>1</v>
      </c>
      <c r="BA263" s="189">
        <v>0</v>
      </c>
      <c r="BB263" s="99">
        <v>1</v>
      </c>
      <c r="BC263" s="189">
        <v>0</v>
      </c>
      <c r="BD263" s="99">
        <v>0</v>
      </c>
      <c r="BE263" s="189">
        <v>0</v>
      </c>
      <c r="BF263" s="189"/>
      <c r="BG263" s="99">
        <v>244</v>
      </c>
      <c r="BH263" s="189">
        <v>0.42</v>
      </c>
      <c r="BJ263" s="161"/>
      <c r="BK263" s="161"/>
      <c r="BL263" s="161"/>
      <c r="BM263" s="161"/>
      <c r="BN263" s="161"/>
      <c r="BO263" s="161"/>
    </row>
    <row r="264" spans="1:67" ht="15" customHeight="1" x14ac:dyDescent="0.2">
      <c r="A264" s="101" t="s">
        <v>764</v>
      </c>
      <c r="B264" s="101" t="s">
        <v>765</v>
      </c>
      <c r="C264" s="142"/>
      <c r="D264" s="142"/>
      <c r="E264" s="99">
        <v>1440</v>
      </c>
      <c r="F264" s="189">
        <v>1</v>
      </c>
      <c r="G264" s="188"/>
      <c r="H264" s="99">
        <v>1026</v>
      </c>
      <c r="I264" s="189">
        <v>0.71</v>
      </c>
      <c r="J264" s="99">
        <v>934</v>
      </c>
      <c r="K264" s="189">
        <v>0.65</v>
      </c>
      <c r="L264" s="99">
        <v>7</v>
      </c>
      <c r="M264" s="189">
        <v>0</v>
      </c>
      <c r="N264" s="99">
        <v>2</v>
      </c>
      <c r="O264" s="189">
        <v>0</v>
      </c>
      <c r="P264" s="99">
        <v>83</v>
      </c>
      <c r="Q264" s="189">
        <v>0.06</v>
      </c>
      <c r="R264" s="189"/>
      <c r="S264" s="99">
        <v>168</v>
      </c>
      <c r="T264" s="189">
        <v>0.12</v>
      </c>
      <c r="U264" s="99">
        <v>125</v>
      </c>
      <c r="V264" s="189">
        <v>0.09</v>
      </c>
      <c r="W264" s="99">
        <v>16</v>
      </c>
      <c r="X264" s="189">
        <v>0.01</v>
      </c>
      <c r="Y264" s="99">
        <v>27</v>
      </c>
      <c r="Z264" s="189">
        <v>0.02</v>
      </c>
      <c r="AA264" s="189"/>
      <c r="AB264" s="99">
        <v>101</v>
      </c>
      <c r="AC264" s="189">
        <v>7.0000000000000007E-2</v>
      </c>
      <c r="AD264" s="99">
        <v>12</v>
      </c>
      <c r="AE264" s="189">
        <v>0.01</v>
      </c>
      <c r="AF264" s="99">
        <v>15</v>
      </c>
      <c r="AG264" s="189">
        <v>0.01</v>
      </c>
      <c r="AH264" s="99">
        <v>9</v>
      </c>
      <c r="AI264" s="189">
        <v>0.01</v>
      </c>
      <c r="AJ264" s="99">
        <v>2</v>
      </c>
      <c r="AK264" s="189">
        <v>0</v>
      </c>
      <c r="AL264" s="99">
        <v>63</v>
      </c>
      <c r="AM264" s="189">
        <v>0.04</v>
      </c>
      <c r="AN264" s="189"/>
      <c r="AO264" s="99">
        <v>72</v>
      </c>
      <c r="AP264" s="189">
        <v>0.05</v>
      </c>
      <c r="AQ264" s="99">
        <v>23</v>
      </c>
      <c r="AR264" s="189">
        <v>0.02</v>
      </c>
      <c r="AS264" s="99">
        <v>8</v>
      </c>
      <c r="AT264" s="189">
        <v>0.01</v>
      </c>
      <c r="AU264" s="99">
        <v>8</v>
      </c>
      <c r="AV264" s="189">
        <v>0.01</v>
      </c>
      <c r="AW264" s="99">
        <v>33</v>
      </c>
      <c r="AX264" s="189">
        <v>0.02</v>
      </c>
      <c r="AY264" s="189"/>
      <c r="AZ264" s="99">
        <v>65</v>
      </c>
      <c r="BA264" s="189">
        <v>0.05</v>
      </c>
      <c r="BB264" s="99">
        <v>37</v>
      </c>
      <c r="BC264" s="189">
        <v>0.03</v>
      </c>
      <c r="BD264" s="99">
        <v>28</v>
      </c>
      <c r="BE264" s="189">
        <v>0.02</v>
      </c>
      <c r="BF264" s="189"/>
      <c r="BG264" s="99">
        <v>8</v>
      </c>
      <c r="BH264" s="189">
        <v>0.01</v>
      </c>
      <c r="BJ264" s="161"/>
      <c r="BK264" s="161"/>
      <c r="BL264" s="161"/>
      <c r="BM264" s="161"/>
      <c r="BN264" s="161"/>
      <c r="BO264" s="161"/>
    </row>
    <row r="265" spans="1:67" ht="15" customHeight="1" x14ac:dyDescent="0.2">
      <c r="A265" s="101" t="s">
        <v>766</v>
      </c>
      <c r="B265" s="101" t="s">
        <v>767</v>
      </c>
      <c r="C265" s="142"/>
      <c r="D265" s="142"/>
      <c r="E265" s="104" t="s">
        <v>333</v>
      </c>
      <c r="F265" s="197" t="s">
        <v>333</v>
      </c>
      <c r="G265" s="188"/>
      <c r="H265" s="104" t="s">
        <v>333</v>
      </c>
      <c r="I265" s="197" t="s">
        <v>333</v>
      </c>
      <c r="J265" s="104" t="s">
        <v>333</v>
      </c>
      <c r="K265" s="197" t="s">
        <v>333</v>
      </c>
      <c r="L265" s="104" t="s">
        <v>333</v>
      </c>
      <c r="M265" s="197" t="s">
        <v>333</v>
      </c>
      <c r="N265" s="104" t="s">
        <v>333</v>
      </c>
      <c r="O265" s="197" t="s">
        <v>333</v>
      </c>
      <c r="P265" s="104" t="s">
        <v>333</v>
      </c>
      <c r="Q265" s="197" t="s">
        <v>333</v>
      </c>
      <c r="R265" s="189"/>
      <c r="S265" s="104" t="s">
        <v>333</v>
      </c>
      <c r="T265" s="197" t="s">
        <v>333</v>
      </c>
      <c r="U265" s="104" t="s">
        <v>333</v>
      </c>
      <c r="V265" s="197" t="s">
        <v>333</v>
      </c>
      <c r="W265" s="104" t="s">
        <v>333</v>
      </c>
      <c r="X265" s="197" t="s">
        <v>333</v>
      </c>
      <c r="Y265" s="104" t="s">
        <v>333</v>
      </c>
      <c r="Z265" s="197" t="s">
        <v>333</v>
      </c>
      <c r="AA265" s="189"/>
      <c r="AB265" s="104" t="s">
        <v>333</v>
      </c>
      <c r="AC265" s="197" t="s">
        <v>333</v>
      </c>
      <c r="AD265" s="104" t="s">
        <v>333</v>
      </c>
      <c r="AE265" s="197" t="s">
        <v>333</v>
      </c>
      <c r="AF265" s="104" t="s">
        <v>333</v>
      </c>
      <c r="AG265" s="197" t="s">
        <v>333</v>
      </c>
      <c r="AH265" s="104" t="s">
        <v>333</v>
      </c>
      <c r="AI265" s="197" t="s">
        <v>333</v>
      </c>
      <c r="AJ265" s="104" t="s">
        <v>333</v>
      </c>
      <c r="AK265" s="197" t="s">
        <v>333</v>
      </c>
      <c r="AL265" s="104" t="s">
        <v>333</v>
      </c>
      <c r="AM265" s="197" t="s">
        <v>333</v>
      </c>
      <c r="AN265" s="189"/>
      <c r="AO265" s="104" t="s">
        <v>333</v>
      </c>
      <c r="AP265" s="197" t="s">
        <v>333</v>
      </c>
      <c r="AQ265" s="104" t="s">
        <v>333</v>
      </c>
      <c r="AR265" s="197" t="s">
        <v>333</v>
      </c>
      <c r="AS265" s="104" t="s">
        <v>333</v>
      </c>
      <c r="AT265" s="197" t="s">
        <v>333</v>
      </c>
      <c r="AU265" s="104" t="s">
        <v>333</v>
      </c>
      <c r="AV265" s="197" t="s">
        <v>333</v>
      </c>
      <c r="AW265" s="104" t="s">
        <v>333</v>
      </c>
      <c r="AX265" s="197" t="s">
        <v>333</v>
      </c>
      <c r="AY265" s="189"/>
      <c r="AZ265" s="104" t="s">
        <v>333</v>
      </c>
      <c r="BA265" s="197" t="s">
        <v>333</v>
      </c>
      <c r="BB265" s="104" t="s">
        <v>333</v>
      </c>
      <c r="BC265" s="197" t="s">
        <v>333</v>
      </c>
      <c r="BD265" s="104" t="s">
        <v>333</v>
      </c>
      <c r="BE265" s="197" t="s">
        <v>333</v>
      </c>
      <c r="BF265" s="189"/>
      <c r="BG265" s="104" t="s">
        <v>333</v>
      </c>
      <c r="BH265" s="197" t="s">
        <v>333</v>
      </c>
      <c r="BJ265" s="161"/>
      <c r="BK265" s="161"/>
      <c r="BL265" s="161"/>
      <c r="BM265" s="161"/>
      <c r="BN265" s="161"/>
      <c r="BO265" s="161"/>
    </row>
    <row r="266" spans="1:67" ht="15" customHeight="1" x14ac:dyDescent="0.2">
      <c r="A266" s="101" t="s">
        <v>768</v>
      </c>
      <c r="B266" s="101" t="s">
        <v>769</v>
      </c>
      <c r="C266" s="142"/>
      <c r="D266" s="142"/>
      <c r="E266" s="99">
        <v>313</v>
      </c>
      <c r="F266" s="189">
        <v>1</v>
      </c>
      <c r="G266" s="188"/>
      <c r="H266" s="99">
        <v>277</v>
      </c>
      <c r="I266" s="189">
        <v>0.88</v>
      </c>
      <c r="J266" s="99">
        <v>259</v>
      </c>
      <c r="K266" s="189">
        <v>0.83</v>
      </c>
      <c r="L266" s="99">
        <v>1</v>
      </c>
      <c r="M266" s="189">
        <v>0</v>
      </c>
      <c r="N266" s="99">
        <v>1</v>
      </c>
      <c r="O266" s="189">
        <v>0</v>
      </c>
      <c r="P266" s="99">
        <v>16</v>
      </c>
      <c r="Q266" s="189">
        <v>0.05</v>
      </c>
      <c r="R266" s="189"/>
      <c r="S266" s="99">
        <v>8</v>
      </c>
      <c r="T266" s="189">
        <v>0.03</v>
      </c>
      <c r="U266" s="99">
        <v>8</v>
      </c>
      <c r="V266" s="189">
        <v>0.03</v>
      </c>
      <c r="W266" s="99">
        <v>0</v>
      </c>
      <c r="X266" s="189">
        <v>0</v>
      </c>
      <c r="Y266" s="99">
        <v>0</v>
      </c>
      <c r="Z266" s="189">
        <v>0</v>
      </c>
      <c r="AA266" s="189"/>
      <c r="AB266" s="99">
        <v>2</v>
      </c>
      <c r="AC266" s="189">
        <v>0.01</v>
      </c>
      <c r="AD266" s="99">
        <v>1</v>
      </c>
      <c r="AE266" s="189">
        <v>0</v>
      </c>
      <c r="AF266" s="99">
        <v>0</v>
      </c>
      <c r="AG266" s="189">
        <v>0</v>
      </c>
      <c r="AH266" s="99">
        <v>0</v>
      </c>
      <c r="AI266" s="189">
        <v>0</v>
      </c>
      <c r="AJ266" s="99">
        <v>0</v>
      </c>
      <c r="AK266" s="189">
        <v>0</v>
      </c>
      <c r="AL266" s="99">
        <v>1</v>
      </c>
      <c r="AM266" s="189">
        <v>0</v>
      </c>
      <c r="AN266" s="189"/>
      <c r="AO266" s="99">
        <v>10</v>
      </c>
      <c r="AP266" s="189">
        <v>0.03</v>
      </c>
      <c r="AQ266" s="99">
        <v>8</v>
      </c>
      <c r="AR266" s="189">
        <v>0.03</v>
      </c>
      <c r="AS266" s="99">
        <v>0</v>
      </c>
      <c r="AT266" s="189">
        <v>0</v>
      </c>
      <c r="AU266" s="99">
        <v>0</v>
      </c>
      <c r="AV266" s="189">
        <v>0</v>
      </c>
      <c r="AW266" s="99">
        <v>2</v>
      </c>
      <c r="AX266" s="189">
        <v>0.01</v>
      </c>
      <c r="AY266" s="189"/>
      <c r="AZ266" s="99">
        <v>9</v>
      </c>
      <c r="BA266" s="189">
        <v>0.03</v>
      </c>
      <c r="BB266" s="99">
        <v>6</v>
      </c>
      <c r="BC266" s="189">
        <v>0.02</v>
      </c>
      <c r="BD266" s="99">
        <v>3</v>
      </c>
      <c r="BE266" s="189">
        <v>0.01</v>
      </c>
      <c r="BF266" s="189"/>
      <c r="BG266" s="99">
        <v>7</v>
      </c>
      <c r="BH266" s="189">
        <v>0.02</v>
      </c>
      <c r="BJ266" s="161"/>
      <c r="BK266" s="161"/>
      <c r="BL266" s="161"/>
      <c r="BM266" s="161"/>
      <c r="BN266" s="161"/>
      <c r="BO266" s="161"/>
    </row>
    <row r="267" spans="1:67" ht="15" customHeight="1" x14ac:dyDescent="0.2">
      <c r="A267" s="101" t="s">
        <v>770</v>
      </c>
      <c r="B267" s="101" t="s">
        <v>771</v>
      </c>
      <c r="C267" s="142"/>
      <c r="D267" s="142"/>
      <c r="E267" s="99">
        <v>286</v>
      </c>
      <c r="F267" s="189">
        <v>1</v>
      </c>
      <c r="G267" s="188"/>
      <c r="H267" s="99">
        <v>228</v>
      </c>
      <c r="I267" s="189">
        <v>0.8</v>
      </c>
      <c r="J267" s="99">
        <v>202</v>
      </c>
      <c r="K267" s="189">
        <v>0.71</v>
      </c>
      <c r="L267" s="99">
        <v>3</v>
      </c>
      <c r="M267" s="189">
        <v>0.01</v>
      </c>
      <c r="N267" s="99">
        <v>2</v>
      </c>
      <c r="O267" s="189">
        <v>0.01</v>
      </c>
      <c r="P267" s="99">
        <v>21</v>
      </c>
      <c r="Q267" s="189">
        <v>7.0000000000000007E-2</v>
      </c>
      <c r="R267" s="189"/>
      <c r="S267" s="99">
        <v>16</v>
      </c>
      <c r="T267" s="189">
        <v>0.06</v>
      </c>
      <c r="U267" s="99">
        <v>7</v>
      </c>
      <c r="V267" s="189">
        <v>0.02</v>
      </c>
      <c r="W267" s="99">
        <v>6</v>
      </c>
      <c r="X267" s="189">
        <v>0.02</v>
      </c>
      <c r="Y267" s="99">
        <v>3</v>
      </c>
      <c r="Z267" s="189">
        <v>0.01</v>
      </c>
      <c r="AA267" s="189"/>
      <c r="AB267" s="99">
        <v>11</v>
      </c>
      <c r="AC267" s="189">
        <v>0.04</v>
      </c>
      <c r="AD267" s="99">
        <v>1</v>
      </c>
      <c r="AE267" s="189">
        <v>0</v>
      </c>
      <c r="AF267" s="99">
        <v>0</v>
      </c>
      <c r="AG267" s="189">
        <v>0</v>
      </c>
      <c r="AH267" s="99">
        <v>3</v>
      </c>
      <c r="AI267" s="189">
        <v>0.01</v>
      </c>
      <c r="AJ267" s="99">
        <v>0</v>
      </c>
      <c r="AK267" s="189">
        <v>0</v>
      </c>
      <c r="AL267" s="99">
        <v>7</v>
      </c>
      <c r="AM267" s="189">
        <v>0.02</v>
      </c>
      <c r="AN267" s="189"/>
      <c r="AO267" s="99">
        <v>13</v>
      </c>
      <c r="AP267" s="189">
        <v>0.05</v>
      </c>
      <c r="AQ267" s="99">
        <v>6</v>
      </c>
      <c r="AR267" s="189">
        <v>0.02</v>
      </c>
      <c r="AS267" s="99">
        <v>2</v>
      </c>
      <c r="AT267" s="189">
        <v>0.01</v>
      </c>
      <c r="AU267" s="99">
        <v>1</v>
      </c>
      <c r="AV267" s="189">
        <v>0</v>
      </c>
      <c r="AW267" s="99">
        <v>4</v>
      </c>
      <c r="AX267" s="189">
        <v>0.01</v>
      </c>
      <c r="AY267" s="189"/>
      <c r="AZ267" s="99">
        <v>6</v>
      </c>
      <c r="BA267" s="189">
        <v>0.02</v>
      </c>
      <c r="BB267" s="99">
        <v>1</v>
      </c>
      <c r="BC267" s="189">
        <v>0</v>
      </c>
      <c r="BD267" s="99">
        <v>5</v>
      </c>
      <c r="BE267" s="189">
        <v>0.02</v>
      </c>
      <c r="BF267" s="189"/>
      <c r="BG267" s="99">
        <v>12</v>
      </c>
      <c r="BH267" s="189">
        <v>0.04</v>
      </c>
      <c r="BJ267" s="161"/>
      <c r="BK267" s="161"/>
      <c r="BL267" s="161"/>
      <c r="BM267" s="161"/>
      <c r="BN267" s="161"/>
      <c r="BO267" s="161"/>
    </row>
    <row r="268" spans="1:67" ht="15" customHeight="1" x14ac:dyDescent="0.2">
      <c r="A268" s="101" t="s">
        <v>772</v>
      </c>
      <c r="B268" s="101" t="s">
        <v>773</v>
      </c>
      <c r="C268" s="142"/>
      <c r="D268" s="142"/>
      <c r="E268" s="99">
        <v>547</v>
      </c>
      <c r="F268" s="189">
        <v>1</v>
      </c>
      <c r="G268" s="188"/>
      <c r="H268" s="99">
        <v>521</v>
      </c>
      <c r="I268" s="189">
        <v>0.95</v>
      </c>
      <c r="J268" s="99">
        <v>497</v>
      </c>
      <c r="K268" s="189">
        <v>0.91</v>
      </c>
      <c r="L268" s="99">
        <v>5</v>
      </c>
      <c r="M268" s="189">
        <v>0.01</v>
      </c>
      <c r="N268" s="99">
        <v>0</v>
      </c>
      <c r="O268" s="189">
        <v>0</v>
      </c>
      <c r="P268" s="99">
        <v>19</v>
      </c>
      <c r="Q268" s="189">
        <v>0.03</v>
      </c>
      <c r="R268" s="189"/>
      <c r="S268" s="99">
        <v>2</v>
      </c>
      <c r="T268" s="189">
        <v>0</v>
      </c>
      <c r="U268" s="99">
        <v>2</v>
      </c>
      <c r="V268" s="189">
        <v>0</v>
      </c>
      <c r="W268" s="99">
        <v>0</v>
      </c>
      <c r="X268" s="189">
        <v>0</v>
      </c>
      <c r="Y268" s="99">
        <v>0</v>
      </c>
      <c r="Z268" s="189">
        <v>0</v>
      </c>
      <c r="AA268" s="189"/>
      <c r="AB268" s="99">
        <v>10</v>
      </c>
      <c r="AC268" s="189">
        <v>0.02</v>
      </c>
      <c r="AD268" s="99">
        <v>1</v>
      </c>
      <c r="AE268" s="189">
        <v>0</v>
      </c>
      <c r="AF268" s="99">
        <v>2</v>
      </c>
      <c r="AG268" s="189">
        <v>0</v>
      </c>
      <c r="AH268" s="99">
        <v>4</v>
      </c>
      <c r="AI268" s="189">
        <v>0.01</v>
      </c>
      <c r="AJ268" s="99">
        <v>1</v>
      </c>
      <c r="AK268" s="189">
        <v>0</v>
      </c>
      <c r="AL268" s="99">
        <v>2</v>
      </c>
      <c r="AM268" s="189">
        <v>0</v>
      </c>
      <c r="AN268" s="189"/>
      <c r="AO268" s="99">
        <v>7</v>
      </c>
      <c r="AP268" s="189">
        <v>0.01</v>
      </c>
      <c r="AQ268" s="99">
        <v>1</v>
      </c>
      <c r="AR268" s="189">
        <v>0</v>
      </c>
      <c r="AS268" s="99">
        <v>0</v>
      </c>
      <c r="AT268" s="189">
        <v>0</v>
      </c>
      <c r="AU268" s="99">
        <v>2</v>
      </c>
      <c r="AV268" s="189">
        <v>0</v>
      </c>
      <c r="AW268" s="99">
        <v>4</v>
      </c>
      <c r="AX268" s="189">
        <v>0.01</v>
      </c>
      <c r="AY268" s="189"/>
      <c r="AZ268" s="99">
        <v>2</v>
      </c>
      <c r="BA268" s="189">
        <v>0</v>
      </c>
      <c r="BB268" s="99">
        <v>1</v>
      </c>
      <c r="BC268" s="189">
        <v>0</v>
      </c>
      <c r="BD268" s="99">
        <v>1</v>
      </c>
      <c r="BE268" s="189">
        <v>0</v>
      </c>
      <c r="BF268" s="189"/>
      <c r="BG268" s="99">
        <v>5</v>
      </c>
      <c r="BH268" s="189">
        <v>0.01</v>
      </c>
      <c r="BJ268" s="161"/>
      <c r="BK268" s="161"/>
      <c r="BL268" s="161"/>
      <c r="BM268" s="161"/>
      <c r="BN268" s="161"/>
      <c r="BO268" s="161"/>
    </row>
    <row r="269" spans="1:67" ht="15" customHeight="1" x14ac:dyDescent="0.2">
      <c r="A269" s="101" t="s">
        <v>774</v>
      </c>
      <c r="B269" s="101" t="s">
        <v>775</v>
      </c>
      <c r="C269" s="142"/>
      <c r="D269" s="142"/>
      <c r="E269" s="99">
        <v>1254</v>
      </c>
      <c r="F269" s="189">
        <v>1</v>
      </c>
      <c r="G269" s="188"/>
      <c r="H269" s="99">
        <v>1022</v>
      </c>
      <c r="I269" s="189">
        <v>0.81</v>
      </c>
      <c r="J269" s="99">
        <v>954</v>
      </c>
      <c r="K269" s="189">
        <v>0.76</v>
      </c>
      <c r="L269" s="99">
        <v>2</v>
      </c>
      <c r="M269" s="189">
        <v>0</v>
      </c>
      <c r="N269" s="99">
        <v>2</v>
      </c>
      <c r="O269" s="189">
        <v>0</v>
      </c>
      <c r="P269" s="99">
        <v>64</v>
      </c>
      <c r="Q269" s="189">
        <v>0.05</v>
      </c>
      <c r="R269" s="189"/>
      <c r="S269" s="99">
        <v>89</v>
      </c>
      <c r="T269" s="189">
        <v>7.0000000000000007E-2</v>
      </c>
      <c r="U269" s="99">
        <v>73</v>
      </c>
      <c r="V269" s="189">
        <v>0.06</v>
      </c>
      <c r="W269" s="99">
        <v>10</v>
      </c>
      <c r="X269" s="189">
        <v>0.01</v>
      </c>
      <c r="Y269" s="99">
        <v>6</v>
      </c>
      <c r="Z269" s="189">
        <v>0</v>
      </c>
      <c r="AA269" s="189"/>
      <c r="AB269" s="99">
        <v>44</v>
      </c>
      <c r="AC269" s="189">
        <v>0.04</v>
      </c>
      <c r="AD269" s="99">
        <v>26</v>
      </c>
      <c r="AE269" s="189">
        <v>0.02</v>
      </c>
      <c r="AF269" s="99">
        <v>8</v>
      </c>
      <c r="AG269" s="189">
        <v>0.01</v>
      </c>
      <c r="AH269" s="99">
        <v>1</v>
      </c>
      <c r="AI269" s="189">
        <v>0</v>
      </c>
      <c r="AJ269" s="99">
        <v>1</v>
      </c>
      <c r="AK269" s="189">
        <v>0</v>
      </c>
      <c r="AL269" s="99">
        <v>8</v>
      </c>
      <c r="AM269" s="189">
        <v>0.01</v>
      </c>
      <c r="AN269" s="189"/>
      <c r="AO269" s="99">
        <v>49</v>
      </c>
      <c r="AP269" s="189">
        <v>0.04</v>
      </c>
      <c r="AQ269" s="99">
        <v>20</v>
      </c>
      <c r="AR269" s="189">
        <v>0.02</v>
      </c>
      <c r="AS269" s="99">
        <v>10</v>
      </c>
      <c r="AT269" s="189">
        <v>0.01</v>
      </c>
      <c r="AU269" s="99">
        <v>7</v>
      </c>
      <c r="AV269" s="189">
        <v>0.01</v>
      </c>
      <c r="AW269" s="99">
        <v>12</v>
      </c>
      <c r="AX269" s="189">
        <v>0.01</v>
      </c>
      <c r="AY269" s="189"/>
      <c r="AZ269" s="99">
        <v>20</v>
      </c>
      <c r="BA269" s="189">
        <v>0.02</v>
      </c>
      <c r="BB269" s="99">
        <v>2</v>
      </c>
      <c r="BC269" s="189">
        <v>0</v>
      </c>
      <c r="BD269" s="99">
        <v>18</v>
      </c>
      <c r="BE269" s="189">
        <v>0.01</v>
      </c>
      <c r="BF269" s="189"/>
      <c r="BG269" s="99">
        <v>30</v>
      </c>
      <c r="BH269" s="189">
        <v>0.02</v>
      </c>
      <c r="BJ269" s="161"/>
      <c r="BK269" s="161"/>
      <c r="BL269" s="161"/>
      <c r="BM269" s="161"/>
      <c r="BN269" s="161"/>
      <c r="BO269" s="161"/>
    </row>
    <row r="270" spans="1:67" ht="15" customHeight="1" x14ac:dyDescent="0.2">
      <c r="A270" s="101" t="s">
        <v>776</v>
      </c>
      <c r="B270" s="101" t="s">
        <v>777</v>
      </c>
      <c r="C270" s="142"/>
      <c r="D270" s="142"/>
      <c r="E270" s="99">
        <v>852</v>
      </c>
      <c r="F270" s="189">
        <v>1</v>
      </c>
      <c r="G270" s="188"/>
      <c r="H270" s="99">
        <v>796</v>
      </c>
      <c r="I270" s="189">
        <v>0.93</v>
      </c>
      <c r="J270" s="99">
        <v>777</v>
      </c>
      <c r="K270" s="189">
        <v>0.91</v>
      </c>
      <c r="L270" s="99">
        <v>6</v>
      </c>
      <c r="M270" s="189">
        <v>0.01</v>
      </c>
      <c r="N270" s="99">
        <v>0</v>
      </c>
      <c r="O270" s="189">
        <v>0</v>
      </c>
      <c r="P270" s="99">
        <v>13</v>
      </c>
      <c r="Q270" s="189">
        <v>0.02</v>
      </c>
      <c r="R270" s="189"/>
      <c r="S270" s="99">
        <v>12</v>
      </c>
      <c r="T270" s="189">
        <v>0.01</v>
      </c>
      <c r="U270" s="99">
        <v>5</v>
      </c>
      <c r="V270" s="189">
        <v>0.01</v>
      </c>
      <c r="W270" s="99">
        <v>6</v>
      </c>
      <c r="X270" s="189">
        <v>0.01</v>
      </c>
      <c r="Y270" s="99">
        <v>1</v>
      </c>
      <c r="Z270" s="189">
        <v>0</v>
      </c>
      <c r="AA270" s="189"/>
      <c r="AB270" s="99">
        <v>8</v>
      </c>
      <c r="AC270" s="189">
        <v>0.01</v>
      </c>
      <c r="AD270" s="99">
        <v>1</v>
      </c>
      <c r="AE270" s="189">
        <v>0</v>
      </c>
      <c r="AF270" s="99">
        <v>2</v>
      </c>
      <c r="AG270" s="189">
        <v>0</v>
      </c>
      <c r="AH270" s="99">
        <v>1</v>
      </c>
      <c r="AI270" s="189">
        <v>0</v>
      </c>
      <c r="AJ270" s="99">
        <v>0</v>
      </c>
      <c r="AK270" s="189">
        <v>0</v>
      </c>
      <c r="AL270" s="99">
        <v>4</v>
      </c>
      <c r="AM270" s="189">
        <v>0</v>
      </c>
      <c r="AN270" s="189"/>
      <c r="AO270" s="99">
        <v>18</v>
      </c>
      <c r="AP270" s="189">
        <v>0.02</v>
      </c>
      <c r="AQ270" s="99">
        <v>10</v>
      </c>
      <c r="AR270" s="189">
        <v>0.01</v>
      </c>
      <c r="AS270" s="99">
        <v>3</v>
      </c>
      <c r="AT270" s="189">
        <v>0</v>
      </c>
      <c r="AU270" s="99">
        <v>2</v>
      </c>
      <c r="AV270" s="189">
        <v>0</v>
      </c>
      <c r="AW270" s="99">
        <v>3</v>
      </c>
      <c r="AX270" s="189">
        <v>0</v>
      </c>
      <c r="AY270" s="189"/>
      <c r="AZ270" s="99">
        <v>15</v>
      </c>
      <c r="BA270" s="189">
        <v>0.02</v>
      </c>
      <c r="BB270" s="99">
        <v>4</v>
      </c>
      <c r="BC270" s="189">
        <v>0</v>
      </c>
      <c r="BD270" s="99">
        <v>11</v>
      </c>
      <c r="BE270" s="189">
        <v>0.01</v>
      </c>
      <c r="BF270" s="189"/>
      <c r="BG270" s="99">
        <v>3</v>
      </c>
      <c r="BH270" s="189">
        <v>0</v>
      </c>
      <c r="BJ270" s="161"/>
      <c r="BK270" s="161"/>
      <c r="BL270" s="161"/>
      <c r="BM270" s="161"/>
      <c r="BN270" s="161"/>
      <c r="BO270" s="161"/>
    </row>
    <row r="271" spans="1:67" ht="15" customHeight="1" x14ac:dyDescent="0.2">
      <c r="A271" s="101" t="s">
        <v>778</v>
      </c>
      <c r="B271" s="101" t="s">
        <v>779</v>
      </c>
      <c r="C271" s="142"/>
      <c r="D271" s="142"/>
      <c r="E271" s="99">
        <v>616</v>
      </c>
      <c r="F271" s="189">
        <v>1</v>
      </c>
      <c r="G271" s="188"/>
      <c r="H271" s="99">
        <v>572</v>
      </c>
      <c r="I271" s="189">
        <v>0.93</v>
      </c>
      <c r="J271" s="99">
        <v>492</v>
      </c>
      <c r="K271" s="189">
        <v>0.8</v>
      </c>
      <c r="L271" s="99">
        <v>3</v>
      </c>
      <c r="M271" s="189">
        <v>0</v>
      </c>
      <c r="N271" s="99">
        <v>3</v>
      </c>
      <c r="O271" s="189">
        <v>0</v>
      </c>
      <c r="P271" s="99">
        <v>74</v>
      </c>
      <c r="Q271" s="189">
        <v>0.12</v>
      </c>
      <c r="R271" s="189"/>
      <c r="S271" s="99">
        <v>19</v>
      </c>
      <c r="T271" s="189">
        <v>0.03</v>
      </c>
      <c r="U271" s="99">
        <v>6</v>
      </c>
      <c r="V271" s="189">
        <v>0.01</v>
      </c>
      <c r="W271" s="99">
        <v>7</v>
      </c>
      <c r="X271" s="189">
        <v>0.01</v>
      </c>
      <c r="Y271" s="99">
        <v>6</v>
      </c>
      <c r="Z271" s="189">
        <v>0.01</v>
      </c>
      <c r="AA271" s="189"/>
      <c r="AB271" s="99">
        <v>11</v>
      </c>
      <c r="AC271" s="189">
        <v>0.02</v>
      </c>
      <c r="AD271" s="99">
        <v>1</v>
      </c>
      <c r="AE271" s="189">
        <v>0</v>
      </c>
      <c r="AF271" s="99">
        <v>3</v>
      </c>
      <c r="AG271" s="189">
        <v>0</v>
      </c>
      <c r="AH271" s="99">
        <v>1</v>
      </c>
      <c r="AI271" s="189">
        <v>0</v>
      </c>
      <c r="AJ271" s="99">
        <v>0</v>
      </c>
      <c r="AK271" s="189">
        <v>0</v>
      </c>
      <c r="AL271" s="99">
        <v>6</v>
      </c>
      <c r="AM271" s="189">
        <v>0.01</v>
      </c>
      <c r="AN271" s="189"/>
      <c r="AO271" s="99">
        <v>10</v>
      </c>
      <c r="AP271" s="189">
        <v>0.02</v>
      </c>
      <c r="AQ271" s="99">
        <v>2</v>
      </c>
      <c r="AR271" s="189">
        <v>0</v>
      </c>
      <c r="AS271" s="99">
        <v>1</v>
      </c>
      <c r="AT271" s="189">
        <v>0</v>
      </c>
      <c r="AU271" s="99">
        <v>0</v>
      </c>
      <c r="AV271" s="189">
        <v>0</v>
      </c>
      <c r="AW271" s="99">
        <v>7</v>
      </c>
      <c r="AX271" s="189">
        <v>0.01</v>
      </c>
      <c r="AY271" s="189"/>
      <c r="AZ271" s="99">
        <v>3</v>
      </c>
      <c r="BA271" s="189">
        <v>0</v>
      </c>
      <c r="BB271" s="99">
        <v>2</v>
      </c>
      <c r="BC271" s="189">
        <v>0</v>
      </c>
      <c r="BD271" s="99">
        <v>1</v>
      </c>
      <c r="BE271" s="189">
        <v>0</v>
      </c>
      <c r="BF271" s="189"/>
      <c r="BG271" s="99">
        <v>1</v>
      </c>
      <c r="BH271" s="189">
        <v>0</v>
      </c>
      <c r="BJ271" s="161"/>
      <c r="BK271" s="161"/>
      <c r="BL271" s="161"/>
      <c r="BM271" s="161"/>
      <c r="BN271" s="161"/>
      <c r="BO271" s="161"/>
    </row>
    <row r="272" spans="1:67" ht="15" customHeight="1" x14ac:dyDescent="0.2">
      <c r="A272" s="101" t="s">
        <v>780</v>
      </c>
      <c r="B272" s="101" t="s">
        <v>781</v>
      </c>
      <c r="C272" s="142"/>
      <c r="D272" s="142"/>
      <c r="E272" s="99">
        <v>422</v>
      </c>
      <c r="F272" s="189">
        <v>1</v>
      </c>
      <c r="G272" s="188"/>
      <c r="H272" s="99">
        <v>400</v>
      </c>
      <c r="I272" s="189">
        <v>0.95</v>
      </c>
      <c r="J272" s="99">
        <v>372</v>
      </c>
      <c r="K272" s="189">
        <v>0.88</v>
      </c>
      <c r="L272" s="99">
        <v>2</v>
      </c>
      <c r="M272" s="189">
        <v>0</v>
      </c>
      <c r="N272" s="99">
        <v>5</v>
      </c>
      <c r="O272" s="189">
        <v>0.01</v>
      </c>
      <c r="P272" s="99">
        <v>21</v>
      </c>
      <c r="Q272" s="189">
        <v>0.05</v>
      </c>
      <c r="R272" s="189"/>
      <c r="S272" s="99">
        <v>2</v>
      </c>
      <c r="T272" s="189">
        <v>0</v>
      </c>
      <c r="U272" s="99">
        <v>2</v>
      </c>
      <c r="V272" s="189">
        <v>0</v>
      </c>
      <c r="W272" s="99">
        <v>0</v>
      </c>
      <c r="X272" s="189">
        <v>0</v>
      </c>
      <c r="Y272" s="99">
        <v>0</v>
      </c>
      <c r="Z272" s="189">
        <v>0</v>
      </c>
      <c r="AA272" s="189"/>
      <c r="AB272" s="99">
        <v>3</v>
      </c>
      <c r="AC272" s="189">
        <v>0.01</v>
      </c>
      <c r="AD272" s="99">
        <v>0</v>
      </c>
      <c r="AE272" s="189">
        <v>0</v>
      </c>
      <c r="AF272" s="99">
        <v>1</v>
      </c>
      <c r="AG272" s="189">
        <v>0</v>
      </c>
      <c r="AH272" s="99">
        <v>1</v>
      </c>
      <c r="AI272" s="189">
        <v>0</v>
      </c>
      <c r="AJ272" s="99">
        <v>1</v>
      </c>
      <c r="AK272" s="189">
        <v>0</v>
      </c>
      <c r="AL272" s="99">
        <v>0</v>
      </c>
      <c r="AM272" s="189">
        <v>0</v>
      </c>
      <c r="AN272" s="189"/>
      <c r="AO272" s="99">
        <v>8</v>
      </c>
      <c r="AP272" s="189">
        <v>0.02</v>
      </c>
      <c r="AQ272" s="99">
        <v>5</v>
      </c>
      <c r="AR272" s="189">
        <v>0.01</v>
      </c>
      <c r="AS272" s="99">
        <v>0</v>
      </c>
      <c r="AT272" s="189">
        <v>0</v>
      </c>
      <c r="AU272" s="99">
        <v>0</v>
      </c>
      <c r="AV272" s="189">
        <v>0</v>
      </c>
      <c r="AW272" s="99">
        <v>3</v>
      </c>
      <c r="AX272" s="189">
        <v>0.01</v>
      </c>
      <c r="AY272" s="189"/>
      <c r="AZ272" s="99">
        <v>2</v>
      </c>
      <c r="BA272" s="189">
        <v>0</v>
      </c>
      <c r="BB272" s="99">
        <v>2</v>
      </c>
      <c r="BC272" s="189">
        <v>0</v>
      </c>
      <c r="BD272" s="99">
        <v>0</v>
      </c>
      <c r="BE272" s="189">
        <v>0</v>
      </c>
      <c r="BF272" s="189"/>
      <c r="BG272" s="99">
        <v>7</v>
      </c>
      <c r="BH272" s="189">
        <v>0.02</v>
      </c>
      <c r="BJ272" s="161"/>
      <c r="BK272" s="161"/>
      <c r="BL272" s="161"/>
      <c r="BM272" s="161"/>
      <c r="BN272" s="161"/>
      <c r="BO272" s="161"/>
    </row>
    <row r="273" spans="1:67" ht="15" customHeight="1" x14ac:dyDescent="0.2">
      <c r="A273" s="101" t="s">
        <v>782</v>
      </c>
      <c r="B273" s="101" t="s">
        <v>783</v>
      </c>
      <c r="C273" s="142"/>
      <c r="D273" s="142"/>
      <c r="E273" s="99">
        <v>852</v>
      </c>
      <c r="F273" s="189">
        <v>1</v>
      </c>
      <c r="G273" s="188"/>
      <c r="H273" s="99">
        <v>501</v>
      </c>
      <c r="I273" s="189">
        <v>0.59</v>
      </c>
      <c r="J273" s="99">
        <v>453</v>
      </c>
      <c r="K273" s="189">
        <v>0.53</v>
      </c>
      <c r="L273" s="99">
        <v>3</v>
      </c>
      <c r="M273" s="189">
        <v>0</v>
      </c>
      <c r="N273" s="99">
        <v>3</v>
      </c>
      <c r="O273" s="189">
        <v>0</v>
      </c>
      <c r="P273" s="99">
        <v>42</v>
      </c>
      <c r="Q273" s="189">
        <v>0.05</v>
      </c>
      <c r="R273" s="189"/>
      <c r="S273" s="99">
        <v>17</v>
      </c>
      <c r="T273" s="189">
        <v>0.02</v>
      </c>
      <c r="U273" s="99">
        <v>13</v>
      </c>
      <c r="V273" s="189">
        <v>0.02</v>
      </c>
      <c r="W273" s="99">
        <v>4</v>
      </c>
      <c r="X273" s="189">
        <v>0</v>
      </c>
      <c r="Y273" s="99">
        <v>0</v>
      </c>
      <c r="Z273" s="189">
        <v>0</v>
      </c>
      <c r="AA273" s="189"/>
      <c r="AB273" s="99">
        <v>8</v>
      </c>
      <c r="AC273" s="189">
        <v>0.01</v>
      </c>
      <c r="AD273" s="99">
        <v>0</v>
      </c>
      <c r="AE273" s="189">
        <v>0</v>
      </c>
      <c r="AF273" s="99">
        <v>2</v>
      </c>
      <c r="AG273" s="189">
        <v>0</v>
      </c>
      <c r="AH273" s="99">
        <v>1</v>
      </c>
      <c r="AI273" s="189">
        <v>0</v>
      </c>
      <c r="AJ273" s="99">
        <v>0</v>
      </c>
      <c r="AK273" s="189">
        <v>0</v>
      </c>
      <c r="AL273" s="99">
        <v>5</v>
      </c>
      <c r="AM273" s="189">
        <v>0.01</v>
      </c>
      <c r="AN273" s="189"/>
      <c r="AO273" s="99">
        <v>14</v>
      </c>
      <c r="AP273" s="189">
        <v>0.02</v>
      </c>
      <c r="AQ273" s="99">
        <v>6</v>
      </c>
      <c r="AR273" s="189">
        <v>0.01</v>
      </c>
      <c r="AS273" s="99">
        <v>3</v>
      </c>
      <c r="AT273" s="189">
        <v>0</v>
      </c>
      <c r="AU273" s="99">
        <v>2</v>
      </c>
      <c r="AV273" s="189">
        <v>0</v>
      </c>
      <c r="AW273" s="99">
        <v>3</v>
      </c>
      <c r="AX273" s="189">
        <v>0</v>
      </c>
      <c r="AY273" s="189"/>
      <c r="AZ273" s="99">
        <v>8</v>
      </c>
      <c r="BA273" s="189">
        <v>0.01</v>
      </c>
      <c r="BB273" s="99">
        <v>4</v>
      </c>
      <c r="BC273" s="189">
        <v>0</v>
      </c>
      <c r="BD273" s="99">
        <v>4</v>
      </c>
      <c r="BE273" s="189">
        <v>0</v>
      </c>
      <c r="BF273" s="189"/>
      <c r="BG273" s="99">
        <v>304</v>
      </c>
      <c r="BH273" s="189">
        <v>0.36</v>
      </c>
      <c r="BJ273" s="161"/>
      <c r="BK273" s="161"/>
      <c r="BL273" s="161"/>
      <c r="BM273" s="161"/>
      <c r="BN273" s="161"/>
      <c r="BO273" s="161"/>
    </row>
    <row r="274" spans="1:67" ht="15" customHeight="1" x14ac:dyDescent="0.2">
      <c r="A274" s="101" t="s">
        <v>784</v>
      </c>
      <c r="B274" s="101" t="s">
        <v>785</v>
      </c>
      <c r="C274" s="142"/>
      <c r="D274" s="142"/>
      <c r="E274" s="99">
        <v>281</v>
      </c>
      <c r="F274" s="189">
        <v>1</v>
      </c>
      <c r="G274" s="188"/>
      <c r="H274" s="99">
        <v>220</v>
      </c>
      <c r="I274" s="189">
        <v>0.78</v>
      </c>
      <c r="J274" s="99">
        <v>193</v>
      </c>
      <c r="K274" s="189">
        <v>0.69</v>
      </c>
      <c r="L274" s="99">
        <v>2</v>
      </c>
      <c r="M274" s="189">
        <v>0.01</v>
      </c>
      <c r="N274" s="99">
        <v>0</v>
      </c>
      <c r="O274" s="189">
        <v>0</v>
      </c>
      <c r="P274" s="99">
        <v>25</v>
      </c>
      <c r="Q274" s="189">
        <v>0.09</v>
      </c>
      <c r="R274" s="189"/>
      <c r="S274" s="99">
        <v>21</v>
      </c>
      <c r="T274" s="189">
        <v>7.0000000000000007E-2</v>
      </c>
      <c r="U274" s="99">
        <v>15</v>
      </c>
      <c r="V274" s="189">
        <v>0.05</v>
      </c>
      <c r="W274" s="99">
        <v>5</v>
      </c>
      <c r="X274" s="189">
        <v>0.02</v>
      </c>
      <c r="Y274" s="99">
        <v>1</v>
      </c>
      <c r="Z274" s="189">
        <v>0</v>
      </c>
      <c r="AA274" s="189"/>
      <c r="AB274" s="99">
        <v>19</v>
      </c>
      <c r="AC274" s="189">
        <v>7.0000000000000007E-2</v>
      </c>
      <c r="AD274" s="99">
        <v>8</v>
      </c>
      <c r="AE274" s="189">
        <v>0.03</v>
      </c>
      <c r="AF274" s="99">
        <v>5</v>
      </c>
      <c r="AG274" s="189">
        <v>0.02</v>
      </c>
      <c r="AH274" s="99">
        <v>2</v>
      </c>
      <c r="AI274" s="189">
        <v>0.01</v>
      </c>
      <c r="AJ274" s="99">
        <v>0</v>
      </c>
      <c r="AK274" s="189">
        <v>0</v>
      </c>
      <c r="AL274" s="99">
        <v>4</v>
      </c>
      <c r="AM274" s="189">
        <v>0.01</v>
      </c>
      <c r="AN274" s="189"/>
      <c r="AO274" s="99">
        <v>13</v>
      </c>
      <c r="AP274" s="189">
        <v>0.05</v>
      </c>
      <c r="AQ274" s="99">
        <v>3</v>
      </c>
      <c r="AR274" s="189">
        <v>0.01</v>
      </c>
      <c r="AS274" s="99">
        <v>4</v>
      </c>
      <c r="AT274" s="189">
        <v>0.01</v>
      </c>
      <c r="AU274" s="99">
        <v>2</v>
      </c>
      <c r="AV274" s="189">
        <v>0.01</v>
      </c>
      <c r="AW274" s="99">
        <v>4</v>
      </c>
      <c r="AX274" s="189">
        <v>0.01</v>
      </c>
      <c r="AY274" s="189"/>
      <c r="AZ274" s="99">
        <v>4</v>
      </c>
      <c r="BA274" s="189">
        <v>0.01</v>
      </c>
      <c r="BB274" s="99">
        <v>3</v>
      </c>
      <c r="BC274" s="189">
        <v>0.01</v>
      </c>
      <c r="BD274" s="99">
        <v>1</v>
      </c>
      <c r="BE274" s="189">
        <v>0</v>
      </c>
      <c r="BF274" s="189"/>
      <c r="BG274" s="99">
        <v>4</v>
      </c>
      <c r="BH274" s="189">
        <v>0.01</v>
      </c>
      <c r="BJ274" s="161"/>
      <c r="BK274" s="161"/>
      <c r="BL274" s="161"/>
      <c r="BM274" s="161"/>
      <c r="BN274" s="161"/>
      <c r="BO274" s="161"/>
    </row>
    <row r="275" spans="1:67" ht="15" customHeight="1" x14ac:dyDescent="0.2">
      <c r="A275" s="101" t="s">
        <v>786</v>
      </c>
      <c r="B275" s="101" t="s">
        <v>787</v>
      </c>
      <c r="C275" s="142"/>
      <c r="D275" s="142"/>
      <c r="E275" s="99">
        <v>849</v>
      </c>
      <c r="F275" s="189">
        <v>1</v>
      </c>
      <c r="G275" s="188"/>
      <c r="H275" s="99">
        <v>510</v>
      </c>
      <c r="I275" s="189">
        <v>0.6</v>
      </c>
      <c r="J275" s="99">
        <v>453</v>
      </c>
      <c r="K275" s="189">
        <v>0.53</v>
      </c>
      <c r="L275" s="99">
        <v>1</v>
      </c>
      <c r="M275" s="189">
        <v>0</v>
      </c>
      <c r="N275" s="99">
        <v>5</v>
      </c>
      <c r="O275" s="189">
        <v>0.01</v>
      </c>
      <c r="P275" s="99">
        <v>51</v>
      </c>
      <c r="Q275" s="189">
        <v>0.06</v>
      </c>
      <c r="R275" s="189"/>
      <c r="S275" s="99">
        <v>218</v>
      </c>
      <c r="T275" s="189">
        <v>0.26</v>
      </c>
      <c r="U275" s="99">
        <v>182</v>
      </c>
      <c r="V275" s="189">
        <v>0.21</v>
      </c>
      <c r="W275" s="99">
        <v>26</v>
      </c>
      <c r="X275" s="189">
        <v>0.03</v>
      </c>
      <c r="Y275" s="99">
        <v>10</v>
      </c>
      <c r="Z275" s="189">
        <v>0.01</v>
      </c>
      <c r="AA275" s="189"/>
      <c r="AB275" s="99">
        <v>54</v>
      </c>
      <c r="AC275" s="189">
        <v>0.06</v>
      </c>
      <c r="AD275" s="99">
        <v>16</v>
      </c>
      <c r="AE275" s="189">
        <v>0.02</v>
      </c>
      <c r="AF275" s="99">
        <v>10</v>
      </c>
      <c r="AG275" s="189">
        <v>0.01</v>
      </c>
      <c r="AH275" s="99">
        <v>11</v>
      </c>
      <c r="AI275" s="189">
        <v>0.01</v>
      </c>
      <c r="AJ275" s="99">
        <v>1</v>
      </c>
      <c r="AK275" s="189">
        <v>0</v>
      </c>
      <c r="AL275" s="99">
        <v>16</v>
      </c>
      <c r="AM275" s="189">
        <v>0.02</v>
      </c>
      <c r="AN275" s="189"/>
      <c r="AO275" s="99">
        <v>40</v>
      </c>
      <c r="AP275" s="189">
        <v>0.05</v>
      </c>
      <c r="AQ275" s="99">
        <v>16</v>
      </c>
      <c r="AR275" s="189">
        <v>0.02</v>
      </c>
      <c r="AS275" s="99">
        <v>12</v>
      </c>
      <c r="AT275" s="189">
        <v>0.01</v>
      </c>
      <c r="AU275" s="99">
        <v>1</v>
      </c>
      <c r="AV275" s="189">
        <v>0</v>
      </c>
      <c r="AW275" s="99">
        <v>11</v>
      </c>
      <c r="AX275" s="189">
        <v>0.01</v>
      </c>
      <c r="AY275" s="189"/>
      <c r="AZ275" s="99">
        <v>24</v>
      </c>
      <c r="BA275" s="189">
        <v>0.03</v>
      </c>
      <c r="BB275" s="99">
        <v>12</v>
      </c>
      <c r="BC275" s="189">
        <v>0.01</v>
      </c>
      <c r="BD275" s="99">
        <v>12</v>
      </c>
      <c r="BE275" s="189">
        <v>0.01</v>
      </c>
      <c r="BF275" s="189"/>
      <c r="BG275" s="99">
        <v>3</v>
      </c>
      <c r="BH275" s="189">
        <v>0</v>
      </c>
      <c r="BJ275" s="161"/>
      <c r="BK275" s="161"/>
      <c r="BL275" s="161"/>
      <c r="BM275" s="161"/>
      <c r="BN275" s="161"/>
      <c r="BO275" s="161"/>
    </row>
    <row r="276" spans="1:67" ht="15" customHeight="1" x14ac:dyDescent="0.2">
      <c r="A276" s="101" t="s">
        <v>788</v>
      </c>
      <c r="B276" s="101" t="s">
        <v>789</v>
      </c>
      <c r="C276" s="142"/>
      <c r="D276" s="142"/>
      <c r="E276" s="104" t="s">
        <v>333</v>
      </c>
      <c r="F276" s="197" t="s">
        <v>333</v>
      </c>
      <c r="G276" s="188"/>
      <c r="H276" s="104" t="s">
        <v>333</v>
      </c>
      <c r="I276" s="197" t="s">
        <v>333</v>
      </c>
      <c r="J276" s="104" t="s">
        <v>333</v>
      </c>
      <c r="K276" s="197" t="s">
        <v>333</v>
      </c>
      <c r="L276" s="104" t="s">
        <v>333</v>
      </c>
      <c r="M276" s="197" t="s">
        <v>333</v>
      </c>
      <c r="N276" s="104" t="s">
        <v>333</v>
      </c>
      <c r="O276" s="197" t="s">
        <v>333</v>
      </c>
      <c r="P276" s="104" t="s">
        <v>333</v>
      </c>
      <c r="Q276" s="197" t="s">
        <v>333</v>
      </c>
      <c r="R276" s="189"/>
      <c r="S276" s="104" t="s">
        <v>333</v>
      </c>
      <c r="T276" s="197" t="s">
        <v>333</v>
      </c>
      <c r="U276" s="104" t="s">
        <v>333</v>
      </c>
      <c r="V276" s="197" t="s">
        <v>333</v>
      </c>
      <c r="W276" s="104" t="s">
        <v>333</v>
      </c>
      <c r="X276" s="197" t="s">
        <v>333</v>
      </c>
      <c r="Y276" s="104" t="s">
        <v>333</v>
      </c>
      <c r="Z276" s="197" t="s">
        <v>333</v>
      </c>
      <c r="AA276" s="189"/>
      <c r="AB276" s="104" t="s">
        <v>333</v>
      </c>
      <c r="AC276" s="197" t="s">
        <v>333</v>
      </c>
      <c r="AD276" s="104" t="s">
        <v>333</v>
      </c>
      <c r="AE276" s="197" t="s">
        <v>333</v>
      </c>
      <c r="AF276" s="104" t="s">
        <v>333</v>
      </c>
      <c r="AG276" s="197" t="s">
        <v>333</v>
      </c>
      <c r="AH276" s="104" t="s">
        <v>333</v>
      </c>
      <c r="AI276" s="197" t="s">
        <v>333</v>
      </c>
      <c r="AJ276" s="104" t="s">
        <v>333</v>
      </c>
      <c r="AK276" s="197" t="s">
        <v>333</v>
      </c>
      <c r="AL276" s="104" t="s">
        <v>333</v>
      </c>
      <c r="AM276" s="197" t="s">
        <v>333</v>
      </c>
      <c r="AN276" s="189"/>
      <c r="AO276" s="104" t="s">
        <v>333</v>
      </c>
      <c r="AP276" s="197" t="s">
        <v>333</v>
      </c>
      <c r="AQ276" s="104" t="s">
        <v>333</v>
      </c>
      <c r="AR276" s="197" t="s">
        <v>333</v>
      </c>
      <c r="AS276" s="104" t="s">
        <v>333</v>
      </c>
      <c r="AT276" s="197" t="s">
        <v>333</v>
      </c>
      <c r="AU276" s="104" t="s">
        <v>333</v>
      </c>
      <c r="AV276" s="197" t="s">
        <v>333</v>
      </c>
      <c r="AW276" s="104" t="s">
        <v>333</v>
      </c>
      <c r="AX276" s="197" t="s">
        <v>333</v>
      </c>
      <c r="AY276" s="189"/>
      <c r="AZ276" s="104" t="s">
        <v>333</v>
      </c>
      <c r="BA276" s="197" t="s">
        <v>333</v>
      </c>
      <c r="BB276" s="104" t="s">
        <v>333</v>
      </c>
      <c r="BC276" s="197" t="s">
        <v>333</v>
      </c>
      <c r="BD276" s="104" t="s">
        <v>333</v>
      </c>
      <c r="BE276" s="197" t="s">
        <v>333</v>
      </c>
      <c r="BF276" s="189"/>
      <c r="BG276" s="104" t="s">
        <v>333</v>
      </c>
      <c r="BH276" s="197" t="s">
        <v>333</v>
      </c>
      <c r="BJ276" s="161"/>
      <c r="BK276" s="161"/>
      <c r="BL276" s="161"/>
      <c r="BM276" s="161"/>
      <c r="BN276" s="161"/>
      <c r="BO276" s="161"/>
    </row>
    <row r="277" spans="1:67" ht="15" customHeight="1" x14ac:dyDescent="0.2">
      <c r="A277" s="101" t="s">
        <v>790</v>
      </c>
      <c r="B277" s="101" t="s">
        <v>791</v>
      </c>
      <c r="C277" s="142"/>
      <c r="D277" s="142"/>
      <c r="E277" s="104" t="s">
        <v>333</v>
      </c>
      <c r="F277" s="197" t="s">
        <v>333</v>
      </c>
      <c r="G277" s="188"/>
      <c r="H277" s="104" t="s">
        <v>333</v>
      </c>
      <c r="I277" s="197" t="s">
        <v>333</v>
      </c>
      <c r="J277" s="104" t="s">
        <v>333</v>
      </c>
      <c r="K277" s="197" t="s">
        <v>333</v>
      </c>
      <c r="L277" s="104" t="s">
        <v>333</v>
      </c>
      <c r="M277" s="197" t="s">
        <v>333</v>
      </c>
      <c r="N277" s="104" t="s">
        <v>333</v>
      </c>
      <c r="O277" s="197" t="s">
        <v>333</v>
      </c>
      <c r="P277" s="104" t="s">
        <v>333</v>
      </c>
      <c r="Q277" s="197" t="s">
        <v>333</v>
      </c>
      <c r="R277" s="189"/>
      <c r="S277" s="104" t="s">
        <v>333</v>
      </c>
      <c r="T277" s="197" t="s">
        <v>333</v>
      </c>
      <c r="U277" s="104" t="s">
        <v>333</v>
      </c>
      <c r="V277" s="197" t="s">
        <v>333</v>
      </c>
      <c r="W277" s="104" t="s">
        <v>333</v>
      </c>
      <c r="X277" s="197" t="s">
        <v>333</v>
      </c>
      <c r="Y277" s="104" t="s">
        <v>333</v>
      </c>
      <c r="Z277" s="197" t="s">
        <v>333</v>
      </c>
      <c r="AA277" s="189"/>
      <c r="AB277" s="104" t="s">
        <v>333</v>
      </c>
      <c r="AC277" s="197" t="s">
        <v>333</v>
      </c>
      <c r="AD277" s="104" t="s">
        <v>333</v>
      </c>
      <c r="AE277" s="197" t="s">
        <v>333</v>
      </c>
      <c r="AF277" s="104" t="s">
        <v>333</v>
      </c>
      <c r="AG277" s="197" t="s">
        <v>333</v>
      </c>
      <c r="AH277" s="104" t="s">
        <v>333</v>
      </c>
      <c r="AI277" s="197" t="s">
        <v>333</v>
      </c>
      <c r="AJ277" s="104" t="s">
        <v>333</v>
      </c>
      <c r="AK277" s="197" t="s">
        <v>333</v>
      </c>
      <c r="AL277" s="104" t="s">
        <v>333</v>
      </c>
      <c r="AM277" s="197" t="s">
        <v>333</v>
      </c>
      <c r="AN277" s="189"/>
      <c r="AO277" s="104" t="s">
        <v>333</v>
      </c>
      <c r="AP277" s="197" t="s">
        <v>333</v>
      </c>
      <c r="AQ277" s="104" t="s">
        <v>333</v>
      </c>
      <c r="AR277" s="197" t="s">
        <v>333</v>
      </c>
      <c r="AS277" s="104" t="s">
        <v>333</v>
      </c>
      <c r="AT277" s="197" t="s">
        <v>333</v>
      </c>
      <c r="AU277" s="104" t="s">
        <v>333</v>
      </c>
      <c r="AV277" s="197" t="s">
        <v>333</v>
      </c>
      <c r="AW277" s="104" t="s">
        <v>333</v>
      </c>
      <c r="AX277" s="197" t="s">
        <v>333</v>
      </c>
      <c r="AY277" s="189"/>
      <c r="AZ277" s="104" t="s">
        <v>333</v>
      </c>
      <c r="BA277" s="197" t="s">
        <v>333</v>
      </c>
      <c r="BB277" s="104" t="s">
        <v>333</v>
      </c>
      <c r="BC277" s="197" t="s">
        <v>333</v>
      </c>
      <c r="BD277" s="104" t="s">
        <v>333</v>
      </c>
      <c r="BE277" s="197" t="s">
        <v>333</v>
      </c>
      <c r="BF277" s="189"/>
      <c r="BG277" s="104" t="s">
        <v>333</v>
      </c>
      <c r="BH277" s="197" t="s">
        <v>333</v>
      </c>
      <c r="BJ277" s="161"/>
      <c r="BK277" s="161"/>
      <c r="BL277" s="161"/>
      <c r="BM277" s="161"/>
      <c r="BN277" s="161"/>
      <c r="BO277" s="161"/>
    </row>
    <row r="278" spans="1:67" ht="15" customHeight="1" x14ac:dyDescent="0.2">
      <c r="A278" s="101" t="s">
        <v>792</v>
      </c>
      <c r="B278" s="101" t="s">
        <v>793</v>
      </c>
      <c r="C278" s="142"/>
      <c r="D278" s="142"/>
      <c r="E278" s="99">
        <v>383</v>
      </c>
      <c r="F278" s="189">
        <v>1</v>
      </c>
      <c r="G278" s="188"/>
      <c r="H278" s="99">
        <v>371</v>
      </c>
      <c r="I278" s="189">
        <v>0.97</v>
      </c>
      <c r="J278" s="99">
        <v>366</v>
      </c>
      <c r="K278" s="189">
        <v>0.96</v>
      </c>
      <c r="L278" s="99">
        <v>0</v>
      </c>
      <c r="M278" s="189">
        <v>0</v>
      </c>
      <c r="N278" s="99">
        <v>0</v>
      </c>
      <c r="O278" s="189">
        <v>0</v>
      </c>
      <c r="P278" s="99">
        <v>5</v>
      </c>
      <c r="Q278" s="189">
        <v>0.01</v>
      </c>
      <c r="R278" s="189"/>
      <c r="S278" s="99">
        <v>1</v>
      </c>
      <c r="T278" s="189">
        <v>0</v>
      </c>
      <c r="U278" s="99">
        <v>1</v>
      </c>
      <c r="V278" s="189">
        <v>0</v>
      </c>
      <c r="W278" s="99">
        <v>0</v>
      </c>
      <c r="X278" s="189">
        <v>0</v>
      </c>
      <c r="Y278" s="99">
        <v>0</v>
      </c>
      <c r="Z278" s="189">
        <v>0</v>
      </c>
      <c r="AA278" s="189"/>
      <c r="AB278" s="99">
        <v>1</v>
      </c>
      <c r="AC278" s="189">
        <v>0</v>
      </c>
      <c r="AD278" s="99">
        <v>0</v>
      </c>
      <c r="AE278" s="189">
        <v>0</v>
      </c>
      <c r="AF278" s="99">
        <v>0</v>
      </c>
      <c r="AG278" s="189">
        <v>0</v>
      </c>
      <c r="AH278" s="99">
        <v>1</v>
      </c>
      <c r="AI278" s="189">
        <v>0</v>
      </c>
      <c r="AJ278" s="99">
        <v>0</v>
      </c>
      <c r="AK278" s="189">
        <v>0</v>
      </c>
      <c r="AL278" s="99">
        <v>0</v>
      </c>
      <c r="AM278" s="189">
        <v>0</v>
      </c>
      <c r="AN278" s="189"/>
      <c r="AO278" s="99">
        <v>3</v>
      </c>
      <c r="AP278" s="189">
        <v>0.01</v>
      </c>
      <c r="AQ278" s="99">
        <v>1</v>
      </c>
      <c r="AR278" s="189">
        <v>0</v>
      </c>
      <c r="AS278" s="99">
        <v>0</v>
      </c>
      <c r="AT278" s="189">
        <v>0</v>
      </c>
      <c r="AU278" s="99">
        <v>0</v>
      </c>
      <c r="AV278" s="189">
        <v>0</v>
      </c>
      <c r="AW278" s="99">
        <v>2</v>
      </c>
      <c r="AX278" s="189">
        <v>0.01</v>
      </c>
      <c r="AY278" s="189"/>
      <c r="AZ278" s="99">
        <v>0</v>
      </c>
      <c r="BA278" s="189">
        <v>0</v>
      </c>
      <c r="BB278" s="99">
        <v>0</v>
      </c>
      <c r="BC278" s="189">
        <v>0</v>
      </c>
      <c r="BD278" s="99">
        <v>0</v>
      </c>
      <c r="BE278" s="189">
        <v>0</v>
      </c>
      <c r="BF278" s="189"/>
      <c r="BG278" s="99">
        <v>7</v>
      </c>
      <c r="BH278" s="189">
        <v>0.02</v>
      </c>
      <c r="BJ278" s="161"/>
      <c r="BK278" s="161"/>
      <c r="BL278" s="161"/>
      <c r="BM278" s="161"/>
      <c r="BN278" s="161"/>
      <c r="BO278" s="161"/>
    </row>
    <row r="279" spans="1:67" ht="15" customHeight="1" x14ac:dyDescent="0.2">
      <c r="A279" s="101" t="s">
        <v>794</v>
      </c>
      <c r="B279" s="101" t="s">
        <v>795</v>
      </c>
      <c r="C279" s="142"/>
      <c r="D279" s="142"/>
      <c r="E279" s="99">
        <v>2443</v>
      </c>
      <c r="F279" s="189">
        <v>1</v>
      </c>
      <c r="G279" s="188"/>
      <c r="H279" s="99">
        <v>503</v>
      </c>
      <c r="I279" s="189">
        <v>0.21</v>
      </c>
      <c r="J279" s="99">
        <v>353</v>
      </c>
      <c r="K279" s="189">
        <v>0.14000000000000001</v>
      </c>
      <c r="L279" s="99">
        <v>6</v>
      </c>
      <c r="M279" s="189">
        <v>0</v>
      </c>
      <c r="N279" s="99">
        <v>2</v>
      </c>
      <c r="O279" s="189">
        <v>0</v>
      </c>
      <c r="P279" s="99">
        <v>142</v>
      </c>
      <c r="Q279" s="189">
        <v>0.06</v>
      </c>
      <c r="R279" s="189"/>
      <c r="S279" s="99">
        <v>437</v>
      </c>
      <c r="T279" s="189">
        <v>0.18</v>
      </c>
      <c r="U279" s="99">
        <v>259</v>
      </c>
      <c r="V279" s="189">
        <v>0.11</v>
      </c>
      <c r="W279" s="99">
        <v>111</v>
      </c>
      <c r="X279" s="189">
        <v>0.05</v>
      </c>
      <c r="Y279" s="99">
        <v>67</v>
      </c>
      <c r="Z279" s="189">
        <v>0.03</v>
      </c>
      <c r="AA279" s="189"/>
      <c r="AB279" s="99">
        <v>1051</v>
      </c>
      <c r="AC279" s="189">
        <v>0.43</v>
      </c>
      <c r="AD279" s="99">
        <v>33</v>
      </c>
      <c r="AE279" s="189">
        <v>0.01</v>
      </c>
      <c r="AF279" s="99">
        <v>23</v>
      </c>
      <c r="AG279" s="189">
        <v>0.01</v>
      </c>
      <c r="AH279" s="99">
        <v>899</v>
      </c>
      <c r="AI279" s="189">
        <v>0.37</v>
      </c>
      <c r="AJ279" s="99">
        <v>12</v>
      </c>
      <c r="AK279" s="189">
        <v>0</v>
      </c>
      <c r="AL279" s="99">
        <v>84</v>
      </c>
      <c r="AM279" s="189">
        <v>0.03</v>
      </c>
      <c r="AN279" s="189"/>
      <c r="AO279" s="99">
        <v>67</v>
      </c>
      <c r="AP279" s="189">
        <v>0.03</v>
      </c>
      <c r="AQ279" s="99">
        <v>24</v>
      </c>
      <c r="AR279" s="189">
        <v>0.01</v>
      </c>
      <c r="AS279" s="99">
        <v>28</v>
      </c>
      <c r="AT279" s="189">
        <v>0.01</v>
      </c>
      <c r="AU279" s="99">
        <v>8</v>
      </c>
      <c r="AV279" s="189">
        <v>0</v>
      </c>
      <c r="AW279" s="99">
        <v>7</v>
      </c>
      <c r="AX279" s="189">
        <v>0</v>
      </c>
      <c r="AY279" s="189"/>
      <c r="AZ279" s="99">
        <v>174</v>
      </c>
      <c r="BA279" s="189">
        <v>7.0000000000000007E-2</v>
      </c>
      <c r="BB279" s="99">
        <v>87</v>
      </c>
      <c r="BC279" s="189">
        <v>0.04</v>
      </c>
      <c r="BD279" s="99">
        <v>87</v>
      </c>
      <c r="BE279" s="189">
        <v>0.04</v>
      </c>
      <c r="BF279" s="189"/>
      <c r="BG279" s="99">
        <v>211</v>
      </c>
      <c r="BH279" s="189">
        <v>0.09</v>
      </c>
      <c r="BJ279" s="161"/>
      <c r="BK279" s="161"/>
      <c r="BL279" s="161"/>
      <c r="BM279" s="161"/>
      <c r="BN279" s="161"/>
      <c r="BO279" s="161"/>
    </row>
    <row r="280" spans="1:67" ht="15" customHeight="1" x14ac:dyDescent="0.2">
      <c r="A280" s="101" t="s">
        <v>796</v>
      </c>
      <c r="B280" s="101" t="s">
        <v>797</v>
      </c>
      <c r="C280" s="142"/>
      <c r="D280" s="142"/>
      <c r="E280" s="99">
        <v>928</v>
      </c>
      <c r="F280" s="189">
        <v>1</v>
      </c>
      <c r="G280" s="188"/>
      <c r="H280" s="99">
        <v>549</v>
      </c>
      <c r="I280" s="189">
        <v>0.59</v>
      </c>
      <c r="J280" s="99">
        <v>535</v>
      </c>
      <c r="K280" s="189">
        <v>0.57999999999999996</v>
      </c>
      <c r="L280" s="99">
        <v>3</v>
      </c>
      <c r="M280" s="189">
        <v>0</v>
      </c>
      <c r="N280" s="99">
        <v>0</v>
      </c>
      <c r="O280" s="189">
        <v>0</v>
      </c>
      <c r="P280" s="99">
        <v>11</v>
      </c>
      <c r="Q280" s="189">
        <v>0.01</v>
      </c>
      <c r="R280" s="189"/>
      <c r="S280" s="99">
        <v>64</v>
      </c>
      <c r="T280" s="189">
        <v>7.0000000000000007E-2</v>
      </c>
      <c r="U280" s="99">
        <v>41</v>
      </c>
      <c r="V280" s="189">
        <v>0.04</v>
      </c>
      <c r="W280" s="99">
        <v>13</v>
      </c>
      <c r="X280" s="189">
        <v>0.01</v>
      </c>
      <c r="Y280" s="99">
        <v>10</v>
      </c>
      <c r="Z280" s="189">
        <v>0.01</v>
      </c>
      <c r="AA280" s="189"/>
      <c r="AB280" s="99">
        <v>62</v>
      </c>
      <c r="AC280" s="189">
        <v>7.0000000000000007E-2</v>
      </c>
      <c r="AD280" s="99">
        <v>29</v>
      </c>
      <c r="AE280" s="189">
        <v>0.03</v>
      </c>
      <c r="AF280" s="99">
        <v>9</v>
      </c>
      <c r="AG280" s="189">
        <v>0.01</v>
      </c>
      <c r="AH280" s="99">
        <v>0</v>
      </c>
      <c r="AI280" s="189">
        <v>0</v>
      </c>
      <c r="AJ280" s="99">
        <v>1</v>
      </c>
      <c r="AK280" s="189">
        <v>0</v>
      </c>
      <c r="AL280" s="99">
        <v>23</v>
      </c>
      <c r="AM280" s="189">
        <v>0.02</v>
      </c>
      <c r="AN280" s="189"/>
      <c r="AO280" s="99">
        <v>52</v>
      </c>
      <c r="AP280" s="189">
        <v>0.06</v>
      </c>
      <c r="AQ280" s="99">
        <v>10</v>
      </c>
      <c r="AR280" s="189">
        <v>0.01</v>
      </c>
      <c r="AS280" s="99">
        <v>7</v>
      </c>
      <c r="AT280" s="189">
        <v>0.01</v>
      </c>
      <c r="AU280" s="99">
        <v>2</v>
      </c>
      <c r="AV280" s="189">
        <v>0</v>
      </c>
      <c r="AW280" s="99">
        <v>33</v>
      </c>
      <c r="AX280" s="189">
        <v>0.04</v>
      </c>
      <c r="AY280" s="189"/>
      <c r="AZ280" s="99">
        <v>74</v>
      </c>
      <c r="BA280" s="189">
        <v>0.08</v>
      </c>
      <c r="BB280" s="99">
        <v>35</v>
      </c>
      <c r="BC280" s="189">
        <v>0.04</v>
      </c>
      <c r="BD280" s="99">
        <v>39</v>
      </c>
      <c r="BE280" s="189">
        <v>0.04</v>
      </c>
      <c r="BF280" s="189"/>
      <c r="BG280" s="99">
        <v>127</v>
      </c>
      <c r="BH280" s="189">
        <v>0.14000000000000001</v>
      </c>
      <c r="BJ280" s="161"/>
      <c r="BK280" s="161"/>
      <c r="BL280" s="161"/>
      <c r="BM280" s="161"/>
      <c r="BN280" s="161"/>
      <c r="BO280" s="161"/>
    </row>
    <row r="281" spans="1:67" ht="15" customHeight="1" x14ac:dyDescent="0.2">
      <c r="A281" s="101" t="s">
        <v>798</v>
      </c>
      <c r="B281" s="101" t="s">
        <v>799</v>
      </c>
      <c r="C281" s="142"/>
      <c r="D281" s="142"/>
      <c r="E281" s="99">
        <v>411</v>
      </c>
      <c r="F281" s="189">
        <v>1</v>
      </c>
      <c r="G281" s="188"/>
      <c r="H281" s="99">
        <v>219</v>
      </c>
      <c r="I281" s="189">
        <v>0.53</v>
      </c>
      <c r="J281" s="99">
        <v>189</v>
      </c>
      <c r="K281" s="189">
        <v>0.46</v>
      </c>
      <c r="L281" s="99">
        <v>0</v>
      </c>
      <c r="M281" s="189">
        <v>0</v>
      </c>
      <c r="N281" s="99">
        <v>5</v>
      </c>
      <c r="O281" s="189">
        <v>0.01</v>
      </c>
      <c r="P281" s="99">
        <v>25</v>
      </c>
      <c r="Q281" s="189">
        <v>0.06</v>
      </c>
      <c r="R281" s="189"/>
      <c r="S281" s="99">
        <v>7</v>
      </c>
      <c r="T281" s="189">
        <v>0.02</v>
      </c>
      <c r="U281" s="99">
        <v>6</v>
      </c>
      <c r="V281" s="189">
        <v>0.01</v>
      </c>
      <c r="W281" s="99">
        <v>1</v>
      </c>
      <c r="X281" s="189">
        <v>0</v>
      </c>
      <c r="Y281" s="99">
        <v>0</v>
      </c>
      <c r="Z281" s="189">
        <v>0</v>
      </c>
      <c r="AA281" s="189"/>
      <c r="AB281" s="99">
        <v>17</v>
      </c>
      <c r="AC281" s="189">
        <v>0.04</v>
      </c>
      <c r="AD281" s="99">
        <v>1</v>
      </c>
      <c r="AE281" s="189">
        <v>0</v>
      </c>
      <c r="AF281" s="99">
        <v>3</v>
      </c>
      <c r="AG281" s="189">
        <v>0.01</v>
      </c>
      <c r="AH281" s="99">
        <v>4</v>
      </c>
      <c r="AI281" s="189">
        <v>0.01</v>
      </c>
      <c r="AJ281" s="99">
        <v>0</v>
      </c>
      <c r="AK281" s="189">
        <v>0</v>
      </c>
      <c r="AL281" s="99">
        <v>9</v>
      </c>
      <c r="AM281" s="189">
        <v>0.02</v>
      </c>
      <c r="AN281" s="189"/>
      <c r="AO281" s="99">
        <v>5</v>
      </c>
      <c r="AP281" s="189">
        <v>0.01</v>
      </c>
      <c r="AQ281" s="99">
        <v>1</v>
      </c>
      <c r="AR281" s="189">
        <v>0</v>
      </c>
      <c r="AS281" s="99">
        <v>1</v>
      </c>
      <c r="AT281" s="189">
        <v>0</v>
      </c>
      <c r="AU281" s="99">
        <v>2</v>
      </c>
      <c r="AV281" s="189">
        <v>0</v>
      </c>
      <c r="AW281" s="99">
        <v>1</v>
      </c>
      <c r="AX281" s="189">
        <v>0</v>
      </c>
      <c r="AY281" s="189"/>
      <c r="AZ281" s="99">
        <v>11</v>
      </c>
      <c r="BA281" s="189">
        <v>0.03</v>
      </c>
      <c r="BB281" s="99">
        <v>8</v>
      </c>
      <c r="BC281" s="189">
        <v>0.02</v>
      </c>
      <c r="BD281" s="99">
        <v>3</v>
      </c>
      <c r="BE281" s="189">
        <v>0.01</v>
      </c>
      <c r="BF281" s="189"/>
      <c r="BG281" s="99">
        <v>152</v>
      </c>
      <c r="BH281" s="189">
        <v>0.37</v>
      </c>
      <c r="BJ281" s="161"/>
      <c r="BK281" s="161"/>
      <c r="BL281" s="161"/>
      <c r="BM281" s="161"/>
      <c r="BN281" s="161"/>
      <c r="BO281" s="161"/>
    </row>
    <row r="282" spans="1:67" ht="15" customHeight="1" x14ac:dyDescent="0.2">
      <c r="A282" s="101" t="s">
        <v>800</v>
      </c>
      <c r="B282" s="101" t="s">
        <v>801</v>
      </c>
      <c r="C282" s="142"/>
      <c r="D282" s="142"/>
      <c r="E282" s="99">
        <v>260</v>
      </c>
      <c r="F282" s="189">
        <v>1</v>
      </c>
      <c r="G282" s="188"/>
      <c r="H282" s="99">
        <v>209</v>
      </c>
      <c r="I282" s="189">
        <v>0.8</v>
      </c>
      <c r="J282" s="99">
        <v>180</v>
      </c>
      <c r="K282" s="189">
        <v>0.69</v>
      </c>
      <c r="L282" s="99">
        <v>0</v>
      </c>
      <c r="M282" s="189">
        <v>0</v>
      </c>
      <c r="N282" s="99">
        <v>2</v>
      </c>
      <c r="O282" s="189">
        <v>0.01</v>
      </c>
      <c r="P282" s="99">
        <v>27</v>
      </c>
      <c r="Q282" s="189">
        <v>0.1</v>
      </c>
      <c r="R282" s="189"/>
      <c r="S282" s="99">
        <v>13</v>
      </c>
      <c r="T282" s="189">
        <v>0.05</v>
      </c>
      <c r="U282" s="99">
        <v>6</v>
      </c>
      <c r="V282" s="189">
        <v>0.02</v>
      </c>
      <c r="W282" s="99">
        <v>6</v>
      </c>
      <c r="X282" s="189">
        <v>0.02</v>
      </c>
      <c r="Y282" s="99">
        <v>1</v>
      </c>
      <c r="Z282" s="189">
        <v>0</v>
      </c>
      <c r="AA282" s="189"/>
      <c r="AB282" s="99">
        <v>4</v>
      </c>
      <c r="AC282" s="189">
        <v>0.02</v>
      </c>
      <c r="AD282" s="99">
        <v>0</v>
      </c>
      <c r="AE282" s="189">
        <v>0</v>
      </c>
      <c r="AF282" s="99">
        <v>0</v>
      </c>
      <c r="AG282" s="189">
        <v>0</v>
      </c>
      <c r="AH282" s="99">
        <v>0</v>
      </c>
      <c r="AI282" s="189">
        <v>0</v>
      </c>
      <c r="AJ282" s="99">
        <v>1</v>
      </c>
      <c r="AK282" s="189">
        <v>0</v>
      </c>
      <c r="AL282" s="99">
        <v>3</v>
      </c>
      <c r="AM282" s="189">
        <v>0.01</v>
      </c>
      <c r="AN282" s="189"/>
      <c r="AO282" s="99">
        <v>7</v>
      </c>
      <c r="AP282" s="189">
        <v>0.03</v>
      </c>
      <c r="AQ282" s="99">
        <v>2</v>
      </c>
      <c r="AR282" s="189">
        <v>0.01</v>
      </c>
      <c r="AS282" s="99">
        <v>1</v>
      </c>
      <c r="AT282" s="189">
        <v>0</v>
      </c>
      <c r="AU282" s="99">
        <v>1</v>
      </c>
      <c r="AV282" s="189">
        <v>0</v>
      </c>
      <c r="AW282" s="99">
        <v>3</v>
      </c>
      <c r="AX282" s="189">
        <v>0.01</v>
      </c>
      <c r="AY282" s="189"/>
      <c r="AZ282" s="99">
        <v>17</v>
      </c>
      <c r="BA282" s="189">
        <v>7.0000000000000007E-2</v>
      </c>
      <c r="BB282" s="99">
        <v>8</v>
      </c>
      <c r="BC282" s="189">
        <v>0.03</v>
      </c>
      <c r="BD282" s="99">
        <v>9</v>
      </c>
      <c r="BE282" s="189">
        <v>0.03</v>
      </c>
      <c r="BF282" s="189"/>
      <c r="BG282" s="99">
        <v>10</v>
      </c>
      <c r="BH282" s="189">
        <v>0.04</v>
      </c>
      <c r="BJ282" s="161"/>
      <c r="BK282" s="161"/>
      <c r="BL282" s="161"/>
      <c r="BM282" s="161"/>
      <c r="BN282" s="161"/>
      <c r="BO282" s="161"/>
    </row>
    <row r="283" spans="1:67" ht="15" customHeight="1" x14ac:dyDescent="0.2">
      <c r="A283" s="101" t="s">
        <v>802</v>
      </c>
      <c r="B283" s="101" t="s">
        <v>803</v>
      </c>
      <c r="C283" s="142"/>
      <c r="D283" s="142"/>
      <c r="E283" s="99">
        <v>504</v>
      </c>
      <c r="F283" s="189">
        <v>1</v>
      </c>
      <c r="G283" s="188"/>
      <c r="H283" s="99">
        <v>390</v>
      </c>
      <c r="I283" s="189">
        <v>0.77</v>
      </c>
      <c r="J283" s="99">
        <v>323</v>
      </c>
      <c r="K283" s="189">
        <v>0.64</v>
      </c>
      <c r="L283" s="99">
        <v>2</v>
      </c>
      <c r="M283" s="189">
        <v>0</v>
      </c>
      <c r="N283" s="99">
        <v>0</v>
      </c>
      <c r="O283" s="189">
        <v>0</v>
      </c>
      <c r="P283" s="99">
        <v>65</v>
      </c>
      <c r="Q283" s="189">
        <v>0.13</v>
      </c>
      <c r="R283" s="189"/>
      <c r="S283" s="99">
        <v>31</v>
      </c>
      <c r="T283" s="189">
        <v>0.06</v>
      </c>
      <c r="U283" s="99">
        <v>21</v>
      </c>
      <c r="V283" s="189">
        <v>0.04</v>
      </c>
      <c r="W283" s="99">
        <v>5</v>
      </c>
      <c r="X283" s="189">
        <v>0.01</v>
      </c>
      <c r="Y283" s="99">
        <v>5</v>
      </c>
      <c r="Z283" s="189">
        <v>0.01</v>
      </c>
      <c r="AA283" s="189"/>
      <c r="AB283" s="99">
        <v>35</v>
      </c>
      <c r="AC283" s="189">
        <v>7.0000000000000007E-2</v>
      </c>
      <c r="AD283" s="99">
        <v>5</v>
      </c>
      <c r="AE283" s="189">
        <v>0.01</v>
      </c>
      <c r="AF283" s="99">
        <v>1</v>
      </c>
      <c r="AG283" s="189">
        <v>0</v>
      </c>
      <c r="AH283" s="99">
        <v>3</v>
      </c>
      <c r="AI283" s="189">
        <v>0.01</v>
      </c>
      <c r="AJ283" s="99">
        <v>0</v>
      </c>
      <c r="AK283" s="189">
        <v>0</v>
      </c>
      <c r="AL283" s="99">
        <v>26</v>
      </c>
      <c r="AM283" s="189">
        <v>0.05</v>
      </c>
      <c r="AN283" s="189"/>
      <c r="AO283" s="99">
        <v>11</v>
      </c>
      <c r="AP283" s="189">
        <v>0.02</v>
      </c>
      <c r="AQ283" s="99">
        <v>6</v>
      </c>
      <c r="AR283" s="189">
        <v>0.01</v>
      </c>
      <c r="AS283" s="99">
        <v>2</v>
      </c>
      <c r="AT283" s="189">
        <v>0</v>
      </c>
      <c r="AU283" s="99">
        <v>1</v>
      </c>
      <c r="AV283" s="189">
        <v>0</v>
      </c>
      <c r="AW283" s="99">
        <v>2</v>
      </c>
      <c r="AX283" s="189">
        <v>0</v>
      </c>
      <c r="AY283" s="189"/>
      <c r="AZ283" s="99">
        <v>23</v>
      </c>
      <c r="BA283" s="189">
        <v>0.05</v>
      </c>
      <c r="BB283" s="99">
        <v>13</v>
      </c>
      <c r="BC283" s="189">
        <v>0.03</v>
      </c>
      <c r="BD283" s="99">
        <v>10</v>
      </c>
      <c r="BE283" s="189">
        <v>0.02</v>
      </c>
      <c r="BF283" s="189"/>
      <c r="BG283" s="99">
        <v>14</v>
      </c>
      <c r="BH283" s="189">
        <v>0.03</v>
      </c>
      <c r="BJ283" s="161"/>
      <c r="BK283" s="161"/>
      <c r="BL283" s="161"/>
      <c r="BM283" s="161"/>
      <c r="BN283" s="161"/>
      <c r="BO283" s="161"/>
    </row>
    <row r="284" spans="1:67" ht="15" customHeight="1" x14ac:dyDescent="0.2">
      <c r="A284" s="101" t="s">
        <v>804</v>
      </c>
      <c r="B284" s="101" t="s">
        <v>805</v>
      </c>
      <c r="C284" s="142"/>
      <c r="D284" s="142"/>
      <c r="E284" s="99">
        <v>1435</v>
      </c>
      <c r="F284" s="189">
        <v>1</v>
      </c>
      <c r="G284" s="188"/>
      <c r="H284" s="99">
        <v>1222</v>
      </c>
      <c r="I284" s="189">
        <v>0.85</v>
      </c>
      <c r="J284" s="99">
        <v>1139</v>
      </c>
      <c r="K284" s="189">
        <v>0.79</v>
      </c>
      <c r="L284" s="99">
        <v>7</v>
      </c>
      <c r="M284" s="189">
        <v>0</v>
      </c>
      <c r="N284" s="99">
        <v>2</v>
      </c>
      <c r="O284" s="189">
        <v>0</v>
      </c>
      <c r="P284" s="99">
        <v>74</v>
      </c>
      <c r="Q284" s="189">
        <v>0.05</v>
      </c>
      <c r="R284" s="189"/>
      <c r="S284" s="99">
        <v>62</v>
      </c>
      <c r="T284" s="189">
        <v>0.04</v>
      </c>
      <c r="U284" s="99">
        <v>52</v>
      </c>
      <c r="V284" s="189">
        <v>0.04</v>
      </c>
      <c r="W284" s="99">
        <v>3</v>
      </c>
      <c r="X284" s="189">
        <v>0</v>
      </c>
      <c r="Y284" s="99">
        <v>7</v>
      </c>
      <c r="Z284" s="189">
        <v>0</v>
      </c>
      <c r="AA284" s="189"/>
      <c r="AB284" s="99">
        <v>51</v>
      </c>
      <c r="AC284" s="189">
        <v>0.04</v>
      </c>
      <c r="AD284" s="99">
        <v>27</v>
      </c>
      <c r="AE284" s="189">
        <v>0.02</v>
      </c>
      <c r="AF284" s="99">
        <v>6</v>
      </c>
      <c r="AG284" s="189">
        <v>0</v>
      </c>
      <c r="AH284" s="99">
        <v>0</v>
      </c>
      <c r="AI284" s="189">
        <v>0</v>
      </c>
      <c r="AJ284" s="99">
        <v>0</v>
      </c>
      <c r="AK284" s="189">
        <v>0</v>
      </c>
      <c r="AL284" s="99">
        <v>18</v>
      </c>
      <c r="AM284" s="189">
        <v>0.01</v>
      </c>
      <c r="AN284" s="189"/>
      <c r="AO284" s="99">
        <v>26</v>
      </c>
      <c r="AP284" s="189">
        <v>0.02</v>
      </c>
      <c r="AQ284" s="99">
        <v>8</v>
      </c>
      <c r="AR284" s="189">
        <v>0.01</v>
      </c>
      <c r="AS284" s="99">
        <v>2</v>
      </c>
      <c r="AT284" s="189">
        <v>0</v>
      </c>
      <c r="AU284" s="99">
        <v>7</v>
      </c>
      <c r="AV284" s="189">
        <v>0</v>
      </c>
      <c r="AW284" s="99">
        <v>9</v>
      </c>
      <c r="AX284" s="189">
        <v>0.01</v>
      </c>
      <c r="AY284" s="189"/>
      <c r="AZ284" s="99">
        <v>54</v>
      </c>
      <c r="BA284" s="189">
        <v>0.04</v>
      </c>
      <c r="BB284" s="99">
        <v>12</v>
      </c>
      <c r="BC284" s="189">
        <v>0.01</v>
      </c>
      <c r="BD284" s="99">
        <v>42</v>
      </c>
      <c r="BE284" s="189">
        <v>0.03</v>
      </c>
      <c r="BF284" s="189"/>
      <c r="BG284" s="99">
        <v>20</v>
      </c>
      <c r="BH284" s="189">
        <v>0.01</v>
      </c>
      <c r="BJ284" s="161"/>
      <c r="BK284" s="161"/>
      <c r="BL284" s="161"/>
      <c r="BM284" s="161"/>
      <c r="BN284" s="161"/>
      <c r="BO284" s="161"/>
    </row>
    <row r="285" spans="1:67" ht="15" customHeight="1" x14ac:dyDescent="0.2">
      <c r="A285" s="101" t="s">
        <v>806</v>
      </c>
      <c r="B285" s="101" t="s">
        <v>807</v>
      </c>
      <c r="C285" s="142"/>
      <c r="D285" s="142"/>
      <c r="E285" s="99">
        <v>701</v>
      </c>
      <c r="F285" s="189">
        <v>1</v>
      </c>
      <c r="G285" s="188"/>
      <c r="H285" s="99">
        <v>421</v>
      </c>
      <c r="I285" s="189">
        <v>0.6</v>
      </c>
      <c r="J285" s="99">
        <v>332</v>
      </c>
      <c r="K285" s="189">
        <v>0.47</v>
      </c>
      <c r="L285" s="99">
        <v>1</v>
      </c>
      <c r="M285" s="189">
        <v>0</v>
      </c>
      <c r="N285" s="99">
        <v>2</v>
      </c>
      <c r="O285" s="189">
        <v>0</v>
      </c>
      <c r="P285" s="99">
        <v>86</v>
      </c>
      <c r="Q285" s="189">
        <v>0.12</v>
      </c>
      <c r="R285" s="189"/>
      <c r="S285" s="99">
        <v>88</v>
      </c>
      <c r="T285" s="189">
        <v>0.13</v>
      </c>
      <c r="U285" s="99">
        <v>43</v>
      </c>
      <c r="V285" s="189">
        <v>0.06</v>
      </c>
      <c r="W285" s="99">
        <v>18</v>
      </c>
      <c r="X285" s="189">
        <v>0.03</v>
      </c>
      <c r="Y285" s="99">
        <v>27</v>
      </c>
      <c r="Z285" s="189">
        <v>0.04</v>
      </c>
      <c r="AA285" s="189"/>
      <c r="AB285" s="99">
        <v>100</v>
      </c>
      <c r="AC285" s="189">
        <v>0.14000000000000001</v>
      </c>
      <c r="AD285" s="99">
        <v>45</v>
      </c>
      <c r="AE285" s="189">
        <v>0.06</v>
      </c>
      <c r="AF285" s="99">
        <v>8</v>
      </c>
      <c r="AG285" s="189">
        <v>0.01</v>
      </c>
      <c r="AH285" s="99">
        <v>15</v>
      </c>
      <c r="AI285" s="189">
        <v>0.02</v>
      </c>
      <c r="AJ285" s="99">
        <v>1</v>
      </c>
      <c r="AK285" s="189">
        <v>0</v>
      </c>
      <c r="AL285" s="99">
        <v>31</v>
      </c>
      <c r="AM285" s="189">
        <v>0.04</v>
      </c>
      <c r="AN285" s="189"/>
      <c r="AO285" s="99">
        <v>18</v>
      </c>
      <c r="AP285" s="189">
        <v>0.03</v>
      </c>
      <c r="AQ285" s="99">
        <v>9</v>
      </c>
      <c r="AR285" s="189">
        <v>0.01</v>
      </c>
      <c r="AS285" s="99">
        <v>2</v>
      </c>
      <c r="AT285" s="189">
        <v>0</v>
      </c>
      <c r="AU285" s="99">
        <v>2</v>
      </c>
      <c r="AV285" s="189">
        <v>0</v>
      </c>
      <c r="AW285" s="99">
        <v>5</v>
      </c>
      <c r="AX285" s="189">
        <v>0.01</v>
      </c>
      <c r="AY285" s="189"/>
      <c r="AZ285" s="99">
        <v>32</v>
      </c>
      <c r="BA285" s="189">
        <v>0.05</v>
      </c>
      <c r="BB285" s="99">
        <v>11</v>
      </c>
      <c r="BC285" s="189">
        <v>0.02</v>
      </c>
      <c r="BD285" s="99">
        <v>21</v>
      </c>
      <c r="BE285" s="189">
        <v>0.03</v>
      </c>
      <c r="BF285" s="189"/>
      <c r="BG285" s="99">
        <v>42</v>
      </c>
      <c r="BH285" s="189">
        <v>0.06</v>
      </c>
      <c r="BJ285" s="161"/>
      <c r="BK285" s="161"/>
      <c r="BL285" s="161"/>
      <c r="BM285" s="161"/>
      <c r="BN285" s="161"/>
      <c r="BO285" s="161"/>
    </row>
    <row r="286" spans="1:67" ht="15" customHeight="1" x14ac:dyDescent="0.2">
      <c r="A286" s="101" t="s">
        <v>808</v>
      </c>
      <c r="B286" s="101" t="s">
        <v>809</v>
      </c>
      <c r="C286" s="142"/>
      <c r="D286" s="142"/>
      <c r="E286" s="99">
        <v>1730</v>
      </c>
      <c r="F286" s="189">
        <v>1</v>
      </c>
      <c r="G286" s="188"/>
      <c r="H286" s="99">
        <v>529</v>
      </c>
      <c r="I286" s="189">
        <v>0.31</v>
      </c>
      <c r="J286" s="99">
        <v>243</v>
      </c>
      <c r="K286" s="189">
        <v>0.14000000000000001</v>
      </c>
      <c r="L286" s="99">
        <v>16</v>
      </c>
      <c r="M286" s="189">
        <v>0.01</v>
      </c>
      <c r="N286" s="99">
        <v>8</v>
      </c>
      <c r="O286" s="189">
        <v>0</v>
      </c>
      <c r="P286" s="99">
        <v>262</v>
      </c>
      <c r="Q286" s="189">
        <v>0.15</v>
      </c>
      <c r="R286" s="189"/>
      <c r="S286" s="99">
        <v>569</v>
      </c>
      <c r="T286" s="189">
        <v>0.33</v>
      </c>
      <c r="U286" s="99">
        <v>313</v>
      </c>
      <c r="V286" s="189">
        <v>0.18</v>
      </c>
      <c r="W286" s="99">
        <v>223</v>
      </c>
      <c r="X286" s="189">
        <v>0.13</v>
      </c>
      <c r="Y286" s="99">
        <v>33</v>
      </c>
      <c r="Z286" s="189">
        <v>0.02</v>
      </c>
      <c r="AA286" s="189"/>
      <c r="AB286" s="99">
        <v>365</v>
      </c>
      <c r="AC286" s="189">
        <v>0.21</v>
      </c>
      <c r="AD286" s="99">
        <v>228</v>
      </c>
      <c r="AE286" s="189">
        <v>0.13</v>
      </c>
      <c r="AF286" s="99">
        <v>20</v>
      </c>
      <c r="AG286" s="189">
        <v>0.01</v>
      </c>
      <c r="AH286" s="99">
        <v>38</v>
      </c>
      <c r="AI286" s="189">
        <v>0.02</v>
      </c>
      <c r="AJ286" s="99">
        <v>6</v>
      </c>
      <c r="AK286" s="189">
        <v>0</v>
      </c>
      <c r="AL286" s="99">
        <v>73</v>
      </c>
      <c r="AM286" s="189">
        <v>0.04</v>
      </c>
      <c r="AN286" s="189"/>
      <c r="AO286" s="99">
        <v>133</v>
      </c>
      <c r="AP286" s="189">
        <v>0.08</v>
      </c>
      <c r="AQ286" s="99">
        <v>65</v>
      </c>
      <c r="AR286" s="189">
        <v>0.04</v>
      </c>
      <c r="AS286" s="99">
        <v>24</v>
      </c>
      <c r="AT286" s="189">
        <v>0.01</v>
      </c>
      <c r="AU286" s="99">
        <v>8</v>
      </c>
      <c r="AV286" s="189">
        <v>0</v>
      </c>
      <c r="AW286" s="99">
        <v>36</v>
      </c>
      <c r="AX286" s="189">
        <v>0.02</v>
      </c>
      <c r="AY286" s="189"/>
      <c r="AZ286" s="99">
        <v>124</v>
      </c>
      <c r="BA286" s="189">
        <v>7.0000000000000007E-2</v>
      </c>
      <c r="BB286" s="99">
        <v>46</v>
      </c>
      <c r="BC286" s="189">
        <v>0.03</v>
      </c>
      <c r="BD286" s="99">
        <v>78</v>
      </c>
      <c r="BE286" s="189">
        <v>0.05</v>
      </c>
      <c r="BF286" s="189"/>
      <c r="BG286" s="99">
        <v>10</v>
      </c>
      <c r="BH286" s="189">
        <v>0.01</v>
      </c>
      <c r="BJ286" s="161"/>
      <c r="BK286" s="161"/>
      <c r="BL286" s="161"/>
      <c r="BM286" s="161"/>
      <c r="BN286" s="161"/>
      <c r="BO286" s="161"/>
    </row>
    <row r="287" spans="1:67" ht="15" customHeight="1" x14ac:dyDescent="0.2">
      <c r="A287" s="101" t="s">
        <v>810</v>
      </c>
      <c r="B287" s="101" t="s">
        <v>811</v>
      </c>
      <c r="C287" s="142"/>
      <c r="D287" s="142"/>
      <c r="E287" s="99">
        <v>2185</v>
      </c>
      <c r="F287" s="189">
        <v>1</v>
      </c>
      <c r="G287" s="188"/>
      <c r="H287" s="99">
        <v>582</v>
      </c>
      <c r="I287" s="189">
        <v>0.27</v>
      </c>
      <c r="J287" s="99">
        <v>340</v>
      </c>
      <c r="K287" s="189">
        <v>0.16</v>
      </c>
      <c r="L287" s="99">
        <v>17</v>
      </c>
      <c r="M287" s="189">
        <v>0.01</v>
      </c>
      <c r="N287" s="99">
        <v>2</v>
      </c>
      <c r="O287" s="189">
        <v>0</v>
      </c>
      <c r="P287" s="99">
        <v>223</v>
      </c>
      <c r="Q287" s="189">
        <v>0.1</v>
      </c>
      <c r="R287" s="189"/>
      <c r="S287" s="99">
        <v>651</v>
      </c>
      <c r="T287" s="189">
        <v>0.3</v>
      </c>
      <c r="U287" s="99">
        <v>356</v>
      </c>
      <c r="V287" s="189">
        <v>0.16</v>
      </c>
      <c r="W287" s="99">
        <v>226</v>
      </c>
      <c r="X287" s="189">
        <v>0.1</v>
      </c>
      <c r="Y287" s="99">
        <v>69</v>
      </c>
      <c r="Z287" s="189">
        <v>0.03</v>
      </c>
      <c r="AA287" s="189"/>
      <c r="AB287" s="99">
        <v>332</v>
      </c>
      <c r="AC287" s="189">
        <v>0.15</v>
      </c>
      <c r="AD287" s="99">
        <v>178</v>
      </c>
      <c r="AE287" s="189">
        <v>0.08</v>
      </c>
      <c r="AF287" s="99">
        <v>40</v>
      </c>
      <c r="AG287" s="189">
        <v>0.02</v>
      </c>
      <c r="AH287" s="99">
        <v>21</v>
      </c>
      <c r="AI287" s="189">
        <v>0.01</v>
      </c>
      <c r="AJ287" s="99">
        <v>2</v>
      </c>
      <c r="AK287" s="189">
        <v>0</v>
      </c>
      <c r="AL287" s="99">
        <v>91</v>
      </c>
      <c r="AM287" s="189">
        <v>0.04</v>
      </c>
      <c r="AN287" s="189"/>
      <c r="AO287" s="99">
        <v>163</v>
      </c>
      <c r="AP287" s="189">
        <v>7.0000000000000007E-2</v>
      </c>
      <c r="AQ287" s="99">
        <v>82</v>
      </c>
      <c r="AR287" s="189">
        <v>0.04</v>
      </c>
      <c r="AS287" s="99">
        <v>25</v>
      </c>
      <c r="AT287" s="189">
        <v>0.01</v>
      </c>
      <c r="AU287" s="99">
        <v>10</v>
      </c>
      <c r="AV287" s="189">
        <v>0</v>
      </c>
      <c r="AW287" s="99">
        <v>46</v>
      </c>
      <c r="AX287" s="189">
        <v>0.02</v>
      </c>
      <c r="AY287" s="189"/>
      <c r="AZ287" s="99">
        <v>165</v>
      </c>
      <c r="BA287" s="189">
        <v>0.08</v>
      </c>
      <c r="BB287" s="99">
        <v>56</v>
      </c>
      <c r="BC287" s="189">
        <v>0.03</v>
      </c>
      <c r="BD287" s="99">
        <v>109</v>
      </c>
      <c r="BE287" s="189">
        <v>0.05</v>
      </c>
      <c r="BF287" s="189"/>
      <c r="BG287" s="99">
        <v>292</v>
      </c>
      <c r="BH287" s="189">
        <v>0.13</v>
      </c>
      <c r="BJ287" s="161"/>
      <c r="BK287" s="161"/>
      <c r="BL287" s="161"/>
      <c r="BM287" s="161"/>
      <c r="BN287" s="161"/>
      <c r="BO287" s="161"/>
    </row>
    <row r="288" spans="1:67" ht="15" customHeight="1" x14ac:dyDescent="0.2">
      <c r="A288" s="101" t="s">
        <v>812</v>
      </c>
      <c r="B288" s="101" t="s">
        <v>813</v>
      </c>
      <c r="C288" s="142"/>
      <c r="D288" s="142"/>
      <c r="E288" s="99">
        <v>1428</v>
      </c>
      <c r="F288" s="189">
        <v>1</v>
      </c>
      <c r="G288" s="188"/>
      <c r="H288" s="99">
        <v>1245</v>
      </c>
      <c r="I288" s="189">
        <v>0.87</v>
      </c>
      <c r="J288" s="99">
        <v>1139</v>
      </c>
      <c r="K288" s="189">
        <v>0.8</v>
      </c>
      <c r="L288" s="99">
        <v>11</v>
      </c>
      <c r="M288" s="189">
        <v>0.01</v>
      </c>
      <c r="N288" s="99">
        <v>0</v>
      </c>
      <c r="O288" s="189">
        <v>0</v>
      </c>
      <c r="P288" s="99">
        <v>95</v>
      </c>
      <c r="Q288" s="189">
        <v>7.0000000000000007E-2</v>
      </c>
      <c r="R288" s="189"/>
      <c r="S288" s="99">
        <v>49</v>
      </c>
      <c r="T288" s="189">
        <v>0.03</v>
      </c>
      <c r="U288" s="99">
        <v>36</v>
      </c>
      <c r="V288" s="189">
        <v>0.03</v>
      </c>
      <c r="W288" s="99">
        <v>3</v>
      </c>
      <c r="X288" s="189">
        <v>0</v>
      </c>
      <c r="Y288" s="99">
        <v>10</v>
      </c>
      <c r="Z288" s="189">
        <v>0.01</v>
      </c>
      <c r="AA288" s="189"/>
      <c r="AB288" s="99">
        <v>44</v>
      </c>
      <c r="AC288" s="189">
        <v>0.03</v>
      </c>
      <c r="AD288" s="99">
        <v>14</v>
      </c>
      <c r="AE288" s="189">
        <v>0.01</v>
      </c>
      <c r="AF288" s="99">
        <v>2</v>
      </c>
      <c r="AG288" s="189">
        <v>0</v>
      </c>
      <c r="AH288" s="99">
        <v>0</v>
      </c>
      <c r="AI288" s="189">
        <v>0</v>
      </c>
      <c r="AJ288" s="99">
        <v>1</v>
      </c>
      <c r="AK288" s="189">
        <v>0</v>
      </c>
      <c r="AL288" s="99">
        <v>27</v>
      </c>
      <c r="AM288" s="189">
        <v>0.02</v>
      </c>
      <c r="AN288" s="189"/>
      <c r="AO288" s="99">
        <v>35</v>
      </c>
      <c r="AP288" s="189">
        <v>0.02</v>
      </c>
      <c r="AQ288" s="99">
        <v>9</v>
      </c>
      <c r="AR288" s="189">
        <v>0.01</v>
      </c>
      <c r="AS288" s="99">
        <v>5</v>
      </c>
      <c r="AT288" s="189">
        <v>0</v>
      </c>
      <c r="AU288" s="99">
        <v>7</v>
      </c>
      <c r="AV288" s="189">
        <v>0</v>
      </c>
      <c r="AW288" s="99">
        <v>14</v>
      </c>
      <c r="AX288" s="189">
        <v>0.01</v>
      </c>
      <c r="AY288" s="189"/>
      <c r="AZ288" s="99">
        <v>49</v>
      </c>
      <c r="BA288" s="189">
        <v>0.03</v>
      </c>
      <c r="BB288" s="99">
        <v>32</v>
      </c>
      <c r="BC288" s="189">
        <v>0.02</v>
      </c>
      <c r="BD288" s="99">
        <v>17</v>
      </c>
      <c r="BE288" s="189">
        <v>0.01</v>
      </c>
      <c r="BF288" s="189"/>
      <c r="BG288" s="99">
        <v>6</v>
      </c>
      <c r="BH288" s="189">
        <v>0</v>
      </c>
      <c r="BJ288" s="161"/>
      <c r="BK288" s="161"/>
      <c r="BL288" s="161"/>
      <c r="BM288" s="161"/>
      <c r="BN288" s="161"/>
      <c r="BO288" s="161"/>
    </row>
    <row r="289" spans="1:67" ht="15" customHeight="1" x14ac:dyDescent="0.2">
      <c r="A289" s="101" t="s">
        <v>814</v>
      </c>
      <c r="B289" s="101" t="s">
        <v>815</v>
      </c>
      <c r="C289" s="142"/>
      <c r="D289" s="142"/>
      <c r="E289" s="99">
        <v>608</v>
      </c>
      <c r="F289" s="189">
        <v>1</v>
      </c>
      <c r="G289" s="188"/>
      <c r="H289" s="99">
        <v>490</v>
      </c>
      <c r="I289" s="189">
        <v>0.81</v>
      </c>
      <c r="J289" s="99">
        <v>447</v>
      </c>
      <c r="K289" s="189">
        <v>0.74</v>
      </c>
      <c r="L289" s="99">
        <v>2</v>
      </c>
      <c r="M289" s="189">
        <v>0</v>
      </c>
      <c r="N289" s="99">
        <v>3</v>
      </c>
      <c r="O289" s="189">
        <v>0</v>
      </c>
      <c r="P289" s="99">
        <v>38</v>
      </c>
      <c r="Q289" s="189">
        <v>0.06</v>
      </c>
      <c r="R289" s="189"/>
      <c r="S289" s="99">
        <v>23</v>
      </c>
      <c r="T289" s="189">
        <v>0.04</v>
      </c>
      <c r="U289" s="99">
        <v>14</v>
      </c>
      <c r="V289" s="189">
        <v>0.02</v>
      </c>
      <c r="W289" s="99">
        <v>6</v>
      </c>
      <c r="X289" s="189">
        <v>0.01</v>
      </c>
      <c r="Y289" s="99">
        <v>3</v>
      </c>
      <c r="Z289" s="189">
        <v>0</v>
      </c>
      <c r="AA289" s="189"/>
      <c r="AB289" s="99">
        <v>40</v>
      </c>
      <c r="AC289" s="189">
        <v>7.0000000000000007E-2</v>
      </c>
      <c r="AD289" s="99">
        <v>16</v>
      </c>
      <c r="AE289" s="189">
        <v>0.03</v>
      </c>
      <c r="AF289" s="99">
        <v>15</v>
      </c>
      <c r="AG289" s="189">
        <v>0.02</v>
      </c>
      <c r="AH289" s="99">
        <v>0</v>
      </c>
      <c r="AI289" s="189">
        <v>0</v>
      </c>
      <c r="AJ289" s="99">
        <v>0</v>
      </c>
      <c r="AK289" s="189">
        <v>0</v>
      </c>
      <c r="AL289" s="99">
        <v>9</v>
      </c>
      <c r="AM289" s="189">
        <v>0.01</v>
      </c>
      <c r="AN289" s="189"/>
      <c r="AO289" s="99">
        <v>21</v>
      </c>
      <c r="AP289" s="189">
        <v>0.03</v>
      </c>
      <c r="AQ289" s="99">
        <v>8</v>
      </c>
      <c r="AR289" s="189">
        <v>0.01</v>
      </c>
      <c r="AS289" s="99">
        <v>2</v>
      </c>
      <c r="AT289" s="189">
        <v>0</v>
      </c>
      <c r="AU289" s="99">
        <v>8</v>
      </c>
      <c r="AV289" s="189">
        <v>0.01</v>
      </c>
      <c r="AW289" s="99">
        <v>3</v>
      </c>
      <c r="AX289" s="189">
        <v>0</v>
      </c>
      <c r="AY289" s="189"/>
      <c r="AZ289" s="99">
        <v>27</v>
      </c>
      <c r="BA289" s="189">
        <v>0.04</v>
      </c>
      <c r="BB289" s="99">
        <v>9</v>
      </c>
      <c r="BC289" s="189">
        <v>0.01</v>
      </c>
      <c r="BD289" s="99">
        <v>18</v>
      </c>
      <c r="BE289" s="189">
        <v>0.03</v>
      </c>
      <c r="BF289" s="189"/>
      <c r="BG289" s="99">
        <v>7</v>
      </c>
      <c r="BH289" s="189">
        <v>0.01</v>
      </c>
      <c r="BJ289" s="161"/>
      <c r="BK289" s="161"/>
      <c r="BL289" s="161"/>
      <c r="BM289" s="161"/>
      <c r="BN289" s="161"/>
      <c r="BO289" s="161"/>
    </row>
    <row r="290" spans="1:67" ht="15" customHeight="1" x14ac:dyDescent="0.2">
      <c r="A290" s="101" t="s">
        <v>816</v>
      </c>
      <c r="B290" s="101" t="s">
        <v>817</v>
      </c>
      <c r="C290" s="142"/>
      <c r="D290" s="142"/>
      <c r="E290" s="99">
        <v>508</v>
      </c>
      <c r="F290" s="189">
        <v>1</v>
      </c>
      <c r="G290" s="188"/>
      <c r="H290" s="99">
        <v>233</v>
      </c>
      <c r="I290" s="189">
        <v>0.46</v>
      </c>
      <c r="J290" s="99">
        <v>176</v>
      </c>
      <c r="K290" s="189">
        <v>0.35</v>
      </c>
      <c r="L290" s="99">
        <v>0</v>
      </c>
      <c r="M290" s="189">
        <v>0</v>
      </c>
      <c r="N290" s="99">
        <v>0</v>
      </c>
      <c r="O290" s="189">
        <v>0</v>
      </c>
      <c r="P290" s="99">
        <v>57</v>
      </c>
      <c r="Q290" s="189">
        <v>0.11</v>
      </c>
      <c r="R290" s="189"/>
      <c r="S290" s="99">
        <v>79</v>
      </c>
      <c r="T290" s="189">
        <v>0.16</v>
      </c>
      <c r="U290" s="99">
        <v>51</v>
      </c>
      <c r="V290" s="189">
        <v>0.1</v>
      </c>
      <c r="W290" s="99">
        <v>22</v>
      </c>
      <c r="X290" s="189">
        <v>0.04</v>
      </c>
      <c r="Y290" s="99">
        <v>6</v>
      </c>
      <c r="Z290" s="189">
        <v>0.01</v>
      </c>
      <c r="AA290" s="189"/>
      <c r="AB290" s="99">
        <v>100</v>
      </c>
      <c r="AC290" s="189">
        <v>0.2</v>
      </c>
      <c r="AD290" s="99">
        <v>45</v>
      </c>
      <c r="AE290" s="189">
        <v>0.09</v>
      </c>
      <c r="AF290" s="99">
        <v>11</v>
      </c>
      <c r="AG290" s="189">
        <v>0.02</v>
      </c>
      <c r="AH290" s="99">
        <v>1</v>
      </c>
      <c r="AI290" s="189">
        <v>0</v>
      </c>
      <c r="AJ290" s="99">
        <v>0</v>
      </c>
      <c r="AK290" s="189">
        <v>0</v>
      </c>
      <c r="AL290" s="99">
        <v>43</v>
      </c>
      <c r="AM290" s="189">
        <v>0.08</v>
      </c>
      <c r="AN290" s="189"/>
      <c r="AO290" s="99">
        <v>17</v>
      </c>
      <c r="AP290" s="189">
        <v>0.03</v>
      </c>
      <c r="AQ290" s="99">
        <v>5</v>
      </c>
      <c r="AR290" s="189">
        <v>0.01</v>
      </c>
      <c r="AS290" s="99">
        <v>3</v>
      </c>
      <c r="AT290" s="189">
        <v>0.01</v>
      </c>
      <c r="AU290" s="99">
        <v>2</v>
      </c>
      <c r="AV290" s="189">
        <v>0</v>
      </c>
      <c r="AW290" s="99">
        <v>7</v>
      </c>
      <c r="AX290" s="189">
        <v>0.01</v>
      </c>
      <c r="AY290" s="189"/>
      <c r="AZ290" s="99">
        <v>10</v>
      </c>
      <c r="BA290" s="189">
        <v>0.02</v>
      </c>
      <c r="BB290" s="99">
        <v>4</v>
      </c>
      <c r="BC290" s="189">
        <v>0.01</v>
      </c>
      <c r="BD290" s="99">
        <v>6</v>
      </c>
      <c r="BE290" s="189">
        <v>0.01</v>
      </c>
      <c r="BF290" s="189"/>
      <c r="BG290" s="99">
        <v>69</v>
      </c>
      <c r="BH290" s="189">
        <v>0.14000000000000001</v>
      </c>
      <c r="BJ290" s="161"/>
      <c r="BK290" s="161"/>
      <c r="BL290" s="161"/>
      <c r="BM290" s="161"/>
      <c r="BN290" s="161"/>
      <c r="BO290" s="161"/>
    </row>
    <row r="291" spans="1:67" ht="15" customHeight="1" x14ac:dyDescent="0.2">
      <c r="A291" s="101" t="s">
        <v>818</v>
      </c>
      <c r="B291" s="101" t="s">
        <v>819</v>
      </c>
      <c r="C291" s="142"/>
      <c r="D291" s="142"/>
      <c r="E291" s="99">
        <v>296</v>
      </c>
      <c r="F291" s="189">
        <v>1</v>
      </c>
      <c r="G291" s="188"/>
      <c r="H291" s="99">
        <v>258</v>
      </c>
      <c r="I291" s="189">
        <v>0.87</v>
      </c>
      <c r="J291" s="99">
        <v>228</v>
      </c>
      <c r="K291" s="189">
        <v>0.77</v>
      </c>
      <c r="L291" s="99">
        <v>2</v>
      </c>
      <c r="M291" s="189">
        <v>0.01</v>
      </c>
      <c r="N291" s="99">
        <v>2</v>
      </c>
      <c r="O291" s="189">
        <v>0.01</v>
      </c>
      <c r="P291" s="99">
        <v>26</v>
      </c>
      <c r="Q291" s="189">
        <v>0.09</v>
      </c>
      <c r="R291" s="189"/>
      <c r="S291" s="99">
        <v>6</v>
      </c>
      <c r="T291" s="189">
        <v>0.02</v>
      </c>
      <c r="U291" s="99">
        <v>4</v>
      </c>
      <c r="V291" s="189">
        <v>0.01</v>
      </c>
      <c r="W291" s="99">
        <v>1</v>
      </c>
      <c r="X291" s="189">
        <v>0</v>
      </c>
      <c r="Y291" s="99">
        <v>1</v>
      </c>
      <c r="Z291" s="189">
        <v>0</v>
      </c>
      <c r="AA291" s="189"/>
      <c r="AB291" s="99">
        <v>12</v>
      </c>
      <c r="AC291" s="189">
        <v>0.04</v>
      </c>
      <c r="AD291" s="99">
        <v>5</v>
      </c>
      <c r="AE291" s="189">
        <v>0.02</v>
      </c>
      <c r="AF291" s="99">
        <v>0</v>
      </c>
      <c r="AG291" s="189">
        <v>0</v>
      </c>
      <c r="AH291" s="99">
        <v>2</v>
      </c>
      <c r="AI291" s="189">
        <v>0.01</v>
      </c>
      <c r="AJ291" s="99">
        <v>2</v>
      </c>
      <c r="AK291" s="189">
        <v>0.01</v>
      </c>
      <c r="AL291" s="99">
        <v>3</v>
      </c>
      <c r="AM291" s="189">
        <v>0.01</v>
      </c>
      <c r="AN291" s="189"/>
      <c r="AO291" s="99">
        <v>10</v>
      </c>
      <c r="AP291" s="189">
        <v>0.03</v>
      </c>
      <c r="AQ291" s="99">
        <v>2</v>
      </c>
      <c r="AR291" s="189">
        <v>0.01</v>
      </c>
      <c r="AS291" s="99">
        <v>2</v>
      </c>
      <c r="AT291" s="189">
        <v>0.01</v>
      </c>
      <c r="AU291" s="99">
        <v>0</v>
      </c>
      <c r="AV291" s="189">
        <v>0</v>
      </c>
      <c r="AW291" s="99">
        <v>6</v>
      </c>
      <c r="AX291" s="189">
        <v>0.02</v>
      </c>
      <c r="AY291" s="189"/>
      <c r="AZ291" s="99">
        <v>4</v>
      </c>
      <c r="BA291" s="189">
        <v>0.01</v>
      </c>
      <c r="BB291" s="99">
        <v>1</v>
      </c>
      <c r="BC291" s="189">
        <v>0</v>
      </c>
      <c r="BD291" s="99">
        <v>3</v>
      </c>
      <c r="BE291" s="189">
        <v>0.01</v>
      </c>
      <c r="BF291" s="189"/>
      <c r="BG291" s="99">
        <v>6</v>
      </c>
      <c r="BH291" s="189">
        <v>0.02</v>
      </c>
      <c r="BJ291" s="161"/>
      <c r="BK291" s="161"/>
      <c r="BL291" s="161"/>
      <c r="BM291" s="161"/>
      <c r="BN291" s="161"/>
      <c r="BO291" s="161"/>
    </row>
    <row r="292" spans="1:67" ht="15" customHeight="1" x14ac:dyDescent="0.2">
      <c r="A292" s="101" t="s">
        <v>820</v>
      </c>
      <c r="B292" s="101" t="s">
        <v>821</v>
      </c>
      <c r="C292" s="142"/>
      <c r="D292" s="142"/>
      <c r="E292" s="99">
        <v>515</v>
      </c>
      <c r="F292" s="189">
        <v>1</v>
      </c>
      <c r="G292" s="188"/>
      <c r="H292" s="99">
        <v>468</v>
      </c>
      <c r="I292" s="189">
        <v>0.91</v>
      </c>
      <c r="J292" s="99">
        <v>442</v>
      </c>
      <c r="K292" s="189">
        <v>0.86</v>
      </c>
      <c r="L292" s="99">
        <v>2</v>
      </c>
      <c r="M292" s="189">
        <v>0</v>
      </c>
      <c r="N292" s="99">
        <v>5</v>
      </c>
      <c r="O292" s="189">
        <v>0.01</v>
      </c>
      <c r="P292" s="99">
        <v>19</v>
      </c>
      <c r="Q292" s="189">
        <v>0.04</v>
      </c>
      <c r="R292" s="189"/>
      <c r="S292" s="99">
        <v>4</v>
      </c>
      <c r="T292" s="189">
        <v>0.01</v>
      </c>
      <c r="U292" s="99">
        <v>2</v>
      </c>
      <c r="V292" s="189">
        <v>0</v>
      </c>
      <c r="W292" s="99">
        <v>1</v>
      </c>
      <c r="X292" s="189">
        <v>0</v>
      </c>
      <c r="Y292" s="99">
        <v>1</v>
      </c>
      <c r="Z292" s="189">
        <v>0</v>
      </c>
      <c r="AA292" s="189"/>
      <c r="AB292" s="99">
        <v>12</v>
      </c>
      <c r="AC292" s="189">
        <v>0.02</v>
      </c>
      <c r="AD292" s="99">
        <v>2</v>
      </c>
      <c r="AE292" s="189">
        <v>0</v>
      </c>
      <c r="AF292" s="99">
        <v>0</v>
      </c>
      <c r="AG292" s="189">
        <v>0</v>
      </c>
      <c r="AH292" s="99">
        <v>2</v>
      </c>
      <c r="AI292" s="189">
        <v>0</v>
      </c>
      <c r="AJ292" s="99">
        <v>1</v>
      </c>
      <c r="AK292" s="189">
        <v>0</v>
      </c>
      <c r="AL292" s="99">
        <v>7</v>
      </c>
      <c r="AM292" s="189">
        <v>0.01</v>
      </c>
      <c r="AN292" s="189"/>
      <c r="AO292" s="99">
        <v>16</v>
      </c>
      <c r="AP292" s="189">
        <v>0.03</v>
      </c>
      <c r="AQ292" s="99">
        <v>9</v>
      </c>
      <c r="AR292" s="189">
        <v>0.02</v>
      </c>
      <c r="AS292" s="99">
        <v>1</v>
      </c>
      <c r="AT292" s="189">
        <v>0</v>
      </c>
      <c r="AU292" s="99">
        <v>2</v>
      </c>
      <c r="AV292" s="189">
        <v>0</v>
      </c>
      <c r="AW292" s="99">
        <v>4</v>
      </c>
      <c r="AX292" s="189">
        <v>0.01</v>
      </c>
      <c r="AY292" s="189"/>
      <c r="AZ292" s="99">
        <v>11</v>
      </c>
      <c r="BA292" s="189">
        <v>0.02</v>
      </c>
      <c r="BB292" s="99">
        <v>5</v>
      </c>
      <c r="BC292" s="189">
        <v>0.01</v>
      </c>
      <c r="BD292" s="99">
        <v>6</v>
      </c>
      <c r="BE292" s="189">
        <v>0.01</v>
      </c>
      <c r="BF292" s="189"/>
      <c r="BG292" s="99">
        <v>4</v>
      </c>
      <c r="BH292" s="189">
        <v>0.01</v>
      </c>
      <c r="BJ292" s="161"/>
      <c r="BK292" s="161"/>
      <c r="BL292" s="161"/>
      <c r="BM292" s="161"/>
      <c r="BN292" s="161"/>
      <c r="BO292" s="161"/>
    </row>
    <row r="293" spans="1:67" ht="15" customHeight="1" x14ac:dyDescent="0.2">
      <c r="A293" s="101" t="s">
        <v>822</v>
      </c>
      <c r="B293" s="101" t="s">
        <v>823</v>
      </c>
      <c r="C293" s="142"/>
      <c r="D293" s="142"/>
      <c r="E293" s="99">
        <v>815</v>
      </c>
      <c r="F293" s="189">
        <v>1</v>
      </c>
      <c r="G293" s="188"/>
      <c r="H293" s="99">
        <v>540</v>
      </c>
      <c r="I293" s="189">
        <v>0.66</v>
      </c>
      <c r="J293" s="99">
        <v>453</v>
      </c>
      <c r="K293" s="189">
        <v>0.56000000000000005</v>
      </c>
      <c r="L293" s="99">
        <v>3</v>
      </c>
      <c r="M293" s="189">
        <v>0</v>
      </c>
      <c r="N293" s="99">
        <v>2</v>
      </c>
      <c r="O293" s="189">
        <v>0</v>
      </c>
      <c r="P293" s="99">
        <v>82</v>
      </c>
      <c r="Q293" s="189">
        <v>0.1</v>
      </c>
      <c r="R293" s="189"/>
      <c r="S293" s="99">
        <v>108</v>
      </c>
      <c r="T293" s="189">
        <v>0.13</v>
      </c>
      <c r="U293" s="99">
        <v>71</v>
      </c>
      <c r="V293" s="189">
        <v>0.09</v>
      </c>
      <c r="W293" s="99">
        <v>26</v>
      </c>
      <c r="X293" s="189">
        <v>0.03</v>
      </c>
      <c r="Y293" s="99">
        <v>11</v>
      </c>
      <c r="Z293" s="189">
        <v>0.01</v>
      </c>
      <c r="AA293" s="189"/>
      <c r="AB293" s="99">
        <v>45</v>
      </c>
      <c r="AC293" s="189">
        <v>0.06</v>
      </c>
      <c r="AD293" s="99">
        <v>5</v>
      </c>
      <c r="AE293" s="189">
        <v>0.01</v>
      </c>
      <c r="AF293" s="99">
        <v>6</v>
      </c>
      <c r="AG293" s="189">
        <v>0.01</v>
      </c>
      <c r="AH293" s="99">
        <v>7</v>
      </c>
      <c r="AI293" s="189">
        <v>0.01</v>
      </c>
      <c r="AJ293" s="99">
        <v>2</v>
      </c>
      <c r="AK293" s="189">
        <v>0</v>
      </c>
      <c r="AL293" s="99">
        <v>25</v>
      </c>
      <c r="AM293" s="189">
        <v>0.03</v>
      </c>
      <c r="AN293" s="189"/>
      <c r="AO293" s="99">
        <v>47</v>
      </c>
      <c r="AP293" s="189">
        <v>0.06</v>
      </c>
      <c r="AQ293" s="99">
        <v>24</v>
      </c>
      <c r="AR293" s="189">
        <v>0.03</v>
      </c>
      <c r="AS293" s="99">
        <v>14</v>
      </c>
      <c r="AT293" s="189">
        <v>0.02</v>
      </c>
      <c r="AU293" s="99">
        <v>4</v>
      </c>
      <c r="AV293" s="189">
        <v>0</v>
      </c>
      <c r="AW293" s="99">
        <v>5</v>
      </c>
      <c r="AX293" s="189">
        <v>0.01</v>
      </c>
      <c r="AY293" s="189"/>
      <c r="AZ293" s="99">
        <v>26</v>
      </c>
      <c r="BA293" s="189">
        <v>0.03</v>
      </c>
      <c r="BB293" s="99">
        <v>13</v>
      </c>
      <c r="BC293" s="189">
        <v>0.02</v>
      </c>
      <c r="BD293" s="99">
        <v>13</v>
      </c>
      <c r="BE293" s="189">
        <v>0.02</v>
      </c>
      <c r="BF293" s="189"/>
      <c r="BG293" s="99">
        <v>49</v>
      </c>
      <c r="BH293" s="189">
        <v>0.06</v>
      </c>
      <c r="BJ293" s="161"/>
      <c r="BK293" s="161"/>
      <c r="BL293" s="161"/>
      <c r="BM293" s="161"/>
      <c r="BN293" s="161"/>
      <c r="BO293" s="161"/>
    </row>
    <row r="294" spans="1:67" ht="15" customHeight="1" x14ac:dyDescent="0.2">
      <c r="A294" s="101" t="s">
        <v>824</v>
      </c>
      <c r="B294" s="101" t="s">
        <v>825</v>
      </c>
      <c r="C294" s="142"/>
      <c r="D294" s="142"/>
      <c r="E294" s="99">
        <v>533</v>
      </c>
      <c r="F294" s="189">
        <v>1</v>
      </c>
      <c r="G294" s="188"/>
      <c r="H294" s="99">
        <v>426</v>
      </c>
      <c r="I294" s="189">
        <v>0.8</v>
      </c>
      <c r="J294" s="99">
        <v>387</v>
      </c>
      <c r="K294" s="189">
        <v>0.73</v>
      </c>
      <c r="L294" s="99">
        <v>1</v>
      </c>
      <c r="M294" s="189">
        <v>0</v>
      </c>
      <c r="N294" s="99">
        <v>2</v>
      </c>
      <c r="O294" s="189">
        <v>0</v>
      </c>
      <c r="P294" s="99">
        <v>36</v>
      </c>
      <c r="Q294" s="189">
        <v>7.0000000000000007E-2</v>
      </c>
      <c r="R294" s="189"/>
      <c r="S294" s="99">
        <v>13</v>
      </c>
      <c r="T294" s="189">
        <v>0.02</v>
      </c>
      <c r="U294" s="99">
        <v>10</v>
      </c>
      <c r="V294" s="189">
        <v>0.02</v>
      </c>
      <c r="W294" s="99">
        <v>3</v>
      </c>
      <c r="X294" s="189">
        <v>0.01</v>
      </c>
      <c r="Y294" s="99">
        <v>0</v>
      </c>
      <c r="Z294" s="189">
        <v>0</v>
      </c>
      <c r="AA294" s="189"/>
      <c r="AB294" s="99">
        <v>19</v>
      </c>
      <c r="AC294" s="189">
        <v>0.04</v>
      </c>
      <c r="AD294" s="99">
        <v>0</v>
      </c>
      <c r="AE294" s="189">
        <v>0</v>
      </c>
      <c r="AF294" s="99">
        <v>0</v>
      </c>
      <c r="AG294" s="189">
        <v>0</v>
      </c>
      <c r="AH294" s="99">
        <v>5</v>
      </c>
      <c r="AI294" s="189">
        <v>0.01</v>
      </c>
      <c r="AJ294" s="99">
        <v>0</v>
      </c>
      <c r="AK294" s="189">
        <v>0</v>
      </c>
      <c r="AL294" s="99">
        <v>14</v>
      </c>
      <c r="AM294" s="189">
        <v>0.03</v>
      </c>
      <c r="AN294" s="189"/>
      <c r="AO294" s="99">
        <v>22</v>
      </c>
      <c r="AP294" s="189">
        <v>0.04</v>
      </c>
      <c r="AQ294" s="99">
        <v>11</v>
      </c>
      <c r="AR294" s="189">
        <v>0.02</v>
      </c>
      <c r="AS294" s="99">
        <v>3</v>
      </c>
      <c r="AT294" s="189">
        <v>0.01</v>
      </c>
      <c r="AU294" s="99">
        <v>1</v>
      </c>
      <c r="AV294" s="189">
        <v>0</v>
      </c>
      <c r="AW294" s="99">
        <v>7</v>
      </c>
      <c r="AX294" s="189">
        <v>0.01</v>
      </c>
      <c r="AY294" s="189"/>
      <c r="AZ294" s="99">
        <v>16</v>
      </c>
      <c r="BA294" s="189">
        <v>0.03</v>
      </c>
      <c r="BB294" s="99">
        <v>9</v>
      </c>
      <c r="BC294" s="189">
        <v>0.02</v>
      </c>
      <c r="BD294" s="99">
        <v>7</v>
      </c>
      <c r="BE294" s="189">
        <v>0.01</v>
      </c>
      <c r="BF294" s="189"/>
      <c r="BG294" s="99">
        <v>37</v>
      </c>
      <c r="BH294" s="189">
        <v>7.0000000000000007E-2</v>
      </c>
      <c r="BJ294" s="161"/>
      <c r="BK294" s="161"/>
      <c r="BL294" s="161"/>
      <c r="BM294" s="161"/>
      <c r="BN294" s="161"/>
      <c r="BO294" s="161"/>
    </row>
    <row r="295" spans="1:67" ht="15" customHeight="1" x14ac:dyDescent="0.2">
      <c r="A295" s="101" t="s">
        <v>826</v>
      </c>
      <c r="B295" s="101" t="s">
        <v>827</v>
      </c>
      <c r="C295" s="142"/>
      <c r="D295" s="142"/>
      <c r="E295" s="99">
        <v>227</v>
      </c>
      <c r="F295" s="189">
        <v>1</v>
      </c>
      <c r="G295" s="188"/>
      <c r="H295" s="99">
        <v>221</v>
      </c>
      <c r="I295" s="189">
        <v>0.97</v>
      </c>
      <c r="J295" s="99">
        <v>216</v>
      </c>
      <c r="K295" s="189">
        <v>0.95</v>
      </c>
      <c r="L295" s="99">
        <v>1</v>
      </c>
      <c r="M295" s="189">
        <v>0</v>
      </c>
      <c r="N295" s="99">
        <v>0</v>
      </c>
      <c r="O295" s="189">
        <v>0</v>
      </c>
      <c r="P295" s="99">
        <v>4</v>
      </c>
      <c r="Q295" s="189">
        <v>0.02</v>
      </c>
      <c r="R295" s="189"/>
      <c r="S295" s="99">
        <v>2</v>
      </c>
      <c r="T295" s="189">
        <v>0.01</v>
      </c>
      <c r="U295" s="99">
        <v>1</v>
      </c>
      <c r="V295" s="189">
        <v>0</v>
      </c>
      <c r="W295" s="99">
        <v>1</v>
      </c>
      <c r="X295" s="189">
        <v>0</v>
      </c>
      <c r="Y295" s="99">
        <v>0</v>
      </c>
      <c r="Z295" s="189">
        <v>0</v>
      </c>
      <c r="AA295" s="189"/>
      <c r="AB295" s="99">
        <v>0</v>
      </c>
      <c r="AC295" s="189">
        <v>0</v>
      </c>
      <c r="AD295" s="99">
        <v>0</v>
      </c>
      <c r="AE295" s="189">
        <v>0</v>
      </c>
      <c r="AF295" s="99">
        <v>0</v>
      </c>
      <c r="AG295" s="189">
        <v>0</v>
      </c>
      <c r="AH295" s="99">
        <v>0</v>
      </c>
      <c r="AI295" s="189">
        <v>0</v>
      </c>
      <c r="AJ295" s="99">
        <v>0</v>
      </c>
      <c r="AK295" s="189">
        <v>0</v>
      </c>
      <c r="AL295" s="99">
        <v>0</v>
      </c>
      <c r="AM295" s="189">
        <v>0</v>
      </c>
      <c r="AN295" s="189"/>
      <c r="AO295" s="99">
        <v>2</v>
      </c>
      <c r="AP295" s="189">
        <v>0.01</v>
      </c>
      <c r="AQ295" s="99">
        <v>1</v>
      </c>
      <c r="AR295" s="189">
        <v>0</v>
      </c>
      <c r="AS295" s="99">
        <v>0</v>
      </c>
      <c r="AT295" s="189">
        <v>0</v>
      </c>
      <c r="AU295" s="99">
        <v>1</v>
      </c>
      <c r="AV295" s="189">
        <v>0</v>
      </c>
      <c r="AW295" s="99">
        <v>0</v>
      </c>
      <c r="AX295" s="189">
        <v>0</v>
      </c>
      <c r="AY295" s="189"/>
      <c r="AZ295" s="99">
        <v>2</v>
      </c>
      <c r="BA295" s="189">
        <v>0.01</v>
      </c>
      <c r="BB295" s="99">
        <v>1</v>
      </c>
      <c r="BC295" s="189">
        <v>0</v>
      </c>
      <c r="BD295" s="99">
        <v>1</v>
      </c>
      <c r="BE295" s="189">
        <v>0</v>
      </c>
      <c r="BF295" s="189"/>
      <c r="BG295" s="99">
        <v>0</v>
      </c>
      <c r="BH295" s="189">
        <v>0</v>
      </c>
      <c r="BJ295" s="161"/>
      <c r="BK295" s="161"/>
      <c r="BL295" s="161"/>
      <c r="BM295" s="161"/>
      <c r="BN295" s="161"/>
      <c r="BO295" s="161"/>
    </row>
    <row r="296" spans="1:67" ht="15" customHeight="1" x14ac:dyDescent="0.2">
      <c r="A296" s="101" t="s">
        <v>828</v>
      </c>
      <c r="B296" s="101" t="s">
        <v>829</v>
      </c>
      <c r="C296" s="142"/>
      <c r="D296" s="142"/>
      <c r="E296" s="99">
        <v>331</v>
      </c>
      <c r="F296" s="189">
        <v>1</v>
      </c>
      <c r="G296" s="188"/>
      <c r="H296" s="99">
        <v>239</v>
      </c>
      <c r="I296" s="189">
        <v>0.72</v>
      </c>
      <c r="J296" s="99">
        <v>233</v>
      </c>
      <c r="K296" s="189">
        <v>0.7</v>
      </c>
      <c r="L296" s="99">
        <v>2</v>
      </c>
      <c r="M296" s="189">
        <v>0.01</v>
      </c>
      <c r="N296" s="99">
        <v>1</v>
      </c>
      <c r="O296" s="189">
        <v>0</v>
      </c>
      <c r="P296" s="99">
        <v>3</v>
      </c>
      <c r="Q296" s="189">
        <v>0.01</v>
      </c>
      <c r="R296" s="189"/>
      <c r="S296" s="99">
        <v>15</v>
      </c>
      <c r="T296" s="189">
        <v>0.05</v>
      </c>
      <c r="U296" s="99">
        <v>5</v>
      </c>
      <c r="V296" s="189">
        <v>0.02</v>
      </c>
      <c r="W296" s="99">
        <v>1</v>
      </c>
      <c r="X296" s="189">
        <v>0</v>
      </c>
      <c r="Y296" s="99">
        <v>9</v>
      </c>
      <c r="Z296" s="189">
        <v>0.03</v>
      </c>
      <c r="AA296" s="189"/>
      <c r="AB296" s="99">
        <v>2</v>
      </c>
      <c r="AC296" s="189">
        <v>0.01</v>
      </c>
      <c r="AD296" s="99">
        <v>0</v>
      </c>
      <c r="AE296" s="189">
        <v>0</v>
      </c>
      <c r="AF296" s="99">
        <v>0</v>
      </c>
      <c r="AG296" s="189">
        <v>0</v>
      </c>
      <c r="AH296" s="99">
        <v>0</v>
      </c>
      <c r="AI296" s="189">
        <v>0</v>
      </c>
      <c r="AJ296" s="99">
        <v>1</v>
      </c>
      <c r="AK296" s="189">
        <v>0</v>
      </c>
      <c r="AL296" s="99">
        <v>1</v>
      </c>
      <c r="AM296" s="189">
        <v>0</v>
      </c>
      <c r="AN296" s="189"/>
      <c r="AO296" s="99">
        <v>0</v>
      </c>
      <c r="AP296" s="189">
        <v>0</v>
      </c>
      <c r="AQ296" s="99">
        <v>0</v>
      </c>
      <c r="AR296" s="189">
        <v>0</v>
      </c>
      <c r="AS296" s="99">
        <v>0</v>
      </c>
      <c r="AT296" s="189">
        <v>0</v>
      </c>
      <c r="AU296" s="99">
        <v>0</v>
      </c>
      <c r="AV296" s="189">
        <v>0</v>
      </c>
      <c r="AW296" s="99">
        <v>0</v>
      </c>
      <c r="AX296" s="189">
        <v>0</v>
      </c>
      <c r="AY296" s="189"/>
      <c r="AZ296" s="99">
        <v>72</v>
      </c>
      <c r="BA296" s="189">
        <v>0.22</v>
      </c>
      <c r="BB296" s="99">
        <v>60</v>
      </c>
      <c r="BC296" s="189">
        <v>0.18</v>
      </c>
      <c r="BD296" s="99">
        <v>12</v>
      </c>
      <c r="BE296" s="189">
        <v>0.04</v>
      </c>
      <c r="BF296" s="189"/>
      <c r="BG296" s="99">
        <v>3</v>
      </c>
      <c r="BH296" s="189">
        <v>0.01</v>
      </c>
      <c r="BJ296" s="161"/>
      <c r="BK296" s="161"/>
      <c r="BL296" s="161"/>
      <c r="BM296" s="161"/>
      <c r="BN296" s="161"/>
      <c r="BO296" s="161"/>
    </row>
    <row r="297" spans="1:67" ht="15" customHeight="1" x14ac:dyDescent="0.2">
      <c r="A297" s="101" t="s">
        <v>830</v>
      </c>
      <c r="B297" s="101" t="s">
        <v>831</v>
      </c>
      <c r="C297" s="142"/>
      <c r="D297" s="142"/>
      <c r="E297" s="99">
        <v>674</v>
      </c>
      <c r="F297" s="189">
        <v>1</v>
      </c>
      <c r="G297" s="188"/>
      <c r="H297" s="99">
        <v>663</v>
      </c>
      <c r="I297" s="189">
        <v>0.98</v>
      </c>
      <c r="J297" s="99">
        <v>643</v>
      </c>
      <c r="K297" s="189">
        <v>0.95</v>
      </c>
      <c r="L297" s="99">
        <v>0</v>
      </c>
      <c r="M297" s="189">
        <v>0</v>
      </c>
      <c r="N297" s="99">
        <v>8</v>
      </c>
      <c r="O297" s="189">
        <v>0.01</v>
      </c>
      <c r="P297" s="99">
        <v>12</v>
      </c>
      <c r="Q297" s="189">
        <v>0.02</v>
      </c>
      <c r="R297" s="189"/>
      <c r="S297" s="99">
        <v>4</v>
      </c>
      <c r="T297" s="189">
        <v>0.01</v>
      </c>
      <c r="U297" s="99">
        <v>2</v>
      </c>
      <c r="V297" s="189">
        <v>0</v>
      </c>
      <c r="W297" s="99">
        <v>1</v>
      </c>
      <c r="X297" s="189">
        <v>0</v>
      </c>
      <c r="Y297" s="99">
        <v>1</v>
      </c>
      <c r="Z297" s="189">
        <v>0</v>
      </c>
      <c r="AA297" s="189"/>
      <c r="AB297" s="99">
        <v>1</v>
      </c>
      <c r="AC297" s="189">
        <v>0</v>
      </c>
      <c r="AD297" s="99">
        <v>0</v>
      </c>
      <c r="AE297" s="189">
        <v>0</v>
      </c>
      <c r="AF297" s="99">
        <v>0</v>
      </c>
      <c r="AG297" s="189">
        <v>0</v>
      </c>
      <c r="AH297" s="99">
        <v>0</v>
      </c>
      <c r="AI297" s="189">
        <v>0</v>
      </c>
      <c r="AJ297" s="99">
        <v>0</v>
      </c>
      <c r="AK297" s="189">
        <v>0</v>
      </c>
      <c r="AL297" s="99">
        <v>1</v>
      </c>
      <c r="AM297" s="189">
        <v>0</v>
      </c>
      <c r="AN297" s="189"/>
      <c r="AO297" s="99">
        <v>1</v>
      </c>
      <c r="AP297" s="189">
        <v>0</v>
      </c>
      <c r="AQ297" s="99">
        <v>0</v>
      </c>
      <c r="AR297" s="189">
        <v>0</v>
      </c>
      <c r="AS297" s="99">
        <v>1</v>
      </c>
      <c r="AT297" s="189">
        <v>0</v>
      </c>
      <c r="AU297" s="99">
        <v>0</v>
      </c>
      <c r="AV297" s="189">
        <v>0</v>
      </c>
      <c r="AW297" s="99">
        <v>0</v>
      </c>
      <c r="AX297" s="189">
        <v>0</v>
      </c>
      <c r="AY297" s="189"/>
      <c r="AZ297" s="99">
        <v>5</v>
      </c>
      <c r="BA297" s="189">
        <v>0.01</v>
      </c>
      <c r="BB297" s="99">
        <v>0</v>
      </c>
      <c r="BC297" s="189">
        <v>0</v>
      </c>
      <c r="BD297" s="99">
        <v>5</v>
      </c>
      <c r="BE297" s="189">
        <v>0.01</v>
      </c>
      <c r="BF297" s="189"/>
      <c r="BG297" s="99">
        <v>0</v>
      </c>
      <c r="BH297" s="189">
        <v>0</v>
      </c>
      <c r="BJ297" s="161"/>
      <c r="BK297" s="161"/>
      <c r="BL297" s="161"/>
      <c r="BM297" s="161"/>
      <c r="BN297" s="161"/>
      <c r="BO297" s="161"/>
    </row>
    <row r="298" spans="1:67" ht="15" customHeight="1" x14ac:dyDescent="0.2">
      <c r="A298" s="101" t="s">
        <v>832</v>
      </c>
      <c r="B298" s="101" t="s">
        <v>833</v>
      </c>
      <c r="C298" s="142"/>
      <c r="D298" s="142"/>
      <c r="E298" s="99">
        <v>2142</v>
      </c>
      <c r="F298" s="189">
        <v>1</v>
      </c>
      <c r="G298" s="188"/>
      <c r="H298" s="99">
        <v>1576</v>
      </c>
      <c r="I298" s="189">
        <v>0.74</v>
      </c>
      <c r="J298" s="99">
        <v>1314</v>
      </c>
      <c r="K298" s="189">
        <v>0.61</v>
      </c>
      <c r="L298" s="99">
        <v>16</v>
      </c>
      <c r="M298" s="189">
        <v>0.01</v>
      </c>
      <c r="N298" s="99">
        <v>6</v>
      </c>
      <c r="O298" s="189">
        <v>0</v>
      </c>
      <c r="P298" s="99">
        <v>240</v>
      </c>
      <c r="Q298" s="189">
        <v>0.11</v>
      </c>
      <c r="R298" s="189"/>
      <c r="S298" s="99">
        <v>260</v>
      </c>
      <c r="T298" s="189">
        <v>0.12</v>
      </c>
      <c r="U298" s="99">
        <v>185</v>
      </c>
      <c r="V298" s="189">
        <v>0.09</v>
      </c>
      <c r="W298" s="99">
        <v>50</v>
      </c>
      <c r="X298" s="189">
        <v>0.02</v>
      </c>
      <c r="Y298" s="99">
        <v>25</v>
      </c>
      <c r="Z298" s="189">
        <v>0.01</v>
      </c>
      <c r="AA298" s="189"/>
      <c r="AB298" s="99">
        <v>90</v>
      </c>
      <c r="AC298" s="189">
        <v>0.04</v>
      </c>
      <c r="AD298" s="99">
        <v>23</v>
      </c>
      <c r="AE298" s="189">
        <v>0.01</v>
      </c>
      <c r="AF298" s="99">
        <v>10</v>
      </c>
      <c r="AG298" s="189">
        <v>0</v>
      </c>
      <c r="AH298" s="99">
        <v>33</v>
      </c>
      <c r="AI298" s="189">
        <v>0.02</v>
      </c>
      <c r="AJ298" s="99">
        <v>1</v>
      </c>
      <c r="AK298" s="189">
        <v>0</v>
      </c>
      <c r="AL298" s="99">
        <v>23</v>
      </c>
      <c r="AM298" s="189">
        <v>0.01</v>
      </c>
      <c r="AN298" s="189"/>
      <c r="AO298" s="99">
        <v>85</v>
      </c>
      <c r="AP298" s="189">
        <v>0.04</v>
      </c>
      <c r="AQ298" s="99">
        <v>36</v>
      </c>
      <c r="AR298" s="189">
        <v>0.02</v>
      </c>
      <c r="AS298" s="99">
        <v>18</v>
      </c>
      <c r="AT298" s="189">
        <v>0.01</v>
      </c>
      <c r="AU298" s="99">
        <v>8</v>
      </c>
      <c r="AV298" s="189">
        <v>0</v>
      </c>
      <c r="AW298" s="99">
        <v>23</v>
      </c>
      <c r="AX298" s="189">
        <v>0.01</v>
      </c>
      <c r="AY298" s="189"/>
      <c r="AZ298" s="99">
        <v>56</v>
      </c>
      <c r="BA298" s="189">
        <v>0.03</v>
      </c>
      <c r="BB298" s="99">
        <v>29</v>
      </c>
      <c r="BC298" s="189">
        <v>0.01</v>
      </c>
      <c r="BD298" s="99">
        <v>27</v>
      </c>
      <c r="BE298" s="189">
        <v>0.01</v>
      </c>
      <c r="BF298" s="189"/>
      <c r="BG298" s="99">
        <v>75</v>
      </c>
      <c r="BH298" s="189">
        <v>0.04</v>
      </c>
      <c r="BJ298" s="161"/>
      <c r="BK298" s="161"/>
      <c r="BL298" s="161"/>
      <c r="BM298" s="161"/>
      <c r="BN298" s="161"/>
      <c r="BO298" s="161"/>
    </row>
    <row r="299" spans="1:67" ht="15" customHeight="1" x14ac:dyDescent="0.2">
      <c r="A299" s="101" t="s">
        <v>834</v>
      </c>
      <c r="B299" s="101" t="s">
        <v>835</v>
      </c>
      <c r="C299" s="142"/>
      <c r="D299" s="142"/>
      <c r="E299" s="99">
        <v>421</v>
      </c>
      <c r="F299" s="189">
        <v>1</v>
      </c>
      <c r="G299" s="188"/>
      <c r="H299" s="99">
        <v>332</v>
      </c>
      <c r="I299" s="189">
        <v>0.79</v>
      </c>
      <c r="J299" s="99">
        <v>292</v>
      </c>
      <c r="K299" s="189">
        <v>0.69</v>
      </c>
      <c r="L299" s="99">
        <v>2</v>
      </c>
      <c r="M299" s="189">
        <v>0</v>
      </c>
      <c r="N299" s="99">
        <v>1</v>
      </c>
      <c r="O299" s="189">
        <v>0</v>
      </c>
      <c r="P299" s="99">
        <v>37</v>
      </c>
      <c r="Q299" s="189">
        <v>0.09</v>
      </c>
      <c r="R299" s="189"/>
      <c r="S299" s="99">
        <v>18</v>
      </c>
      <c r="T299" s="189">
        <v>0.04</v>
      </c>
      <c r="U299" s="99">
        <v>10</v>
      </c>
      <c r="V299" s="189">
        <v>0.02</v>
      </c>
      <c r="W299" s="99">
        <v>4</v>
      </c>
      <c r="X299" s="189">
        <v>0.01</v>
      </c>
      <c r="Y299" s="99">
        <v>4</v>
      </c>
      <c r="Z299" s="189">
        <v>0.01</v>
      </c>
      <c r="AA299" s="189"/>
      <c r="AB299" s="99">
        <v>14</v>
      </c>
      <c r="AC299" s="189">
        <v>0.03</v>
      </c>
      <c r="AD299" s="99">
        <v>5</v>
      </c>
      <c r="AE299" s="189">
        <v>0.01</v>
      </c>
      <c r="AF299" s="99">
        <v>1</v>
      </c>
      <c r="AG299" s="189">
        <v>0</v>
      </c>
      <c r="AH299" s="99">
        <v>1</v>
      </c>
      <c r="AI299" s="189">
        <v>0</v>
      </c>
      <c r="AJ299" s="99">
        <v>1</v>
      </c>
      <c r="AK299" s="189">
        <v>0</v>
      </c>
      <c r="AL299" s="99">
        <v>6</v>
      </c>
      <c r="AM299" s="189">
        <v>0.01</v>
      </c>
      <c r="AN299" s="189"/>
      <c r="AO299" s="99">
        <v>8</v>
      </c>
      <c r="AP299" s="189">
        <v>0.02</v>
      </c>
      <c r="AQ299" s="99">
        <v>2</v>
      </c>
      <c r="AR299" s="189">
        <v>0</v>
      </c>
      <c r="AS299" s="99">
        <v>2</v>
      </c>
      <c r="AT299" s="189">
        <v>0</v>
      </c>
      <c r="AU299" s="99">
        <v>2</v>
      </c>
      <c r="AV299" s="189">
        <v>0</v>
      </c>
      <c r="AW299" s="99">
        <v>2</v>
      </c>
      <c r="AX299" s="189">
        <v>0</v>
      </c>
      <c r="AY299" s="189"/>
      <c r="AZ299" s="99">
        <v>36</v>
      </c>
      <c r="BA299" s="189">
        <v>0.09</v>
      </c>
      <c r="BB299" s="99">
        <v>7</v>
      </c>
      <c r="BC299" s="189">
        <v>0.02</v>
      </c>
      <c r="BD299" s="99">
        <v>29</v>
      </c>
      <c r="BE299" s="189">
        <v>7.0000000000000007E-2</v>
      </c>
      <c r="BF299" s="189"/>
      <c r="BG299" s="99">
        <v>13</v>
      </c>
      <c r="BH299" s="189">
        <v>0.03</v>
      </c>
      <c r="BJ299" s="161"/>
      <c r="BK299" s="161"/>
      <c r="BL299" s="161"/>
      <c r="BM299" s="161"/>
      <c r="BN299" s="161"/>
      <c r="BO299" s="161"/>
    </row>
    <row r="300" spans="1:67" ht="15" customHeight="1" x14ac:dyDescent="0.2">
      <c r="A300" s="101" t="s">
        <v>836</v>
      </c>
      <c r="B300" s="101" t="s">
        <v>837</v>
      </c>
      <c r="C300" s="142"/>
      <c r="D300" s="142"/>
      <c r="E300" s="99">
        <v>855</v>
      </c>
      <c r="F300" s="189">
        <v>1</v>
      </c>
      <c r="G300" s="188"/>
      <c r="H300" s="99">
        <v>749</v>
      </c>
      <c r="I300" s="189">
        <v>0.88</v>
      </c>
      <c r="J300" s="99">
        <v>673</v>
      </c>
      <c r="K300" s="189">
        <v>0.79</v>
      </c>
      <c r="L300" s="99">
        <v>1</v>
      </c>
      <c r="M300" s="189">
        <v>0</v>
      </c>
      <c r="N300" s="99">
        <v>2</v>
      </c>
      <c r="O300" s="189">
        <v>0</v>
      </c>
      <c r="P300" s="99">
        <v>73</v>
      </c>
      <c r="Q300" s="189">
        <v>0.09</v>
      </c>
      <c r="R300" s="189"/>
      <c r="S300" s="99">
        <v>13</v>
      </c>
      <c r="T300" s="189">
        <v>0.02</v>
      </c>
      <c r="U300" s="99">
        <v>7</v>
      </c>
      <c r="V300" s="189">
        <v>0.01</v>
      </c>
      <c r="W300" s="99">
        <v>3</v>
      </c>
      <c r="X300" s="189">
        <v>0</v>
      </c>
      <c r="Y300" s="99">
        <v>3</v>
      </c>
      <c r="Z300" s="189">
        <v>0</v>
      </c>
      <c r="AA300" s="189"/>
      <c r="AB300" s="99">
        <v>24</v>
      </c>
      <c r="AC300" s="189">
        <v>0.03</v>
      </c>
      <c r="AD300" s="99">
        <v>11</v>
      </c>
      <c r="AE300" s="189">
        <v>0.01</v>
      </c>
      <c r="AF300" s="99">
        <v>2</v>
      </c>
      <c r="AG300" s="189">
        <v>0</v>
      </c>
      <c r="AH300" s="99">
        <v>3</v>
      </c>
      <c r="AI300" s="189">
        <v>0</v>
      </c>
      <c r="AJ300" s="99">
        <v>0</v>
      </c>
      <c r="AK300" s="189">
        <v>0</v>
      </c>
      <c r="AL300" s="99">
        <v>8</v>
      </c>
      <c r="AM300" s="189">
        <v>0.01</v>
      </c>
      <c r="AN300" s="189"/>
      <c r="AO300" s="99">
        <v>16</v>
      </c>
      <c r="AP300" s="189">
        <v>0.02</v>
      </c>
      <c r="AQ300" s="99">
        <v>9</v>
      </c>
      <c r="AR300" s="189">
        <v>0.01</v>
      </c>
      <c r="AS300" s="99">
        <v>2</v>
      </c>
      <c r="AT300" s="189">
        <v>0</v>
      </c>
      <c r="AU300" s="99">
        <v>2</v>
      </c>
      <c r="AV300" s="189">
        <v>0</v>
      </c>
      <c r="AW300" s="99">
        <v>3</v>
      </c>
      <c r="AX300" s="189">
        <v>0</v>
      </c>
      <c r="AY300" s="189"/>
      <c r="AZ300" s="99">
        <v>6</v>
      </c>
      <c r="BA300" s="189">
        <v>0.01</v>
      </c>
      <c r="BB300" s="99">
        <v>2</v>
      </c>
      <c r="BC300" s="189">
        <v>0</v>
      </c>
      <c r="BD300" s="99">
        <v>4</v>
      </c>
      <c r="BE300" s="189">
        <v>0</v>
      </c>
      <c r="BF300" s="189"/>
      <c r="BG300" s="99">
        <v>47</v>
      </c>
      <c r="BH300" s="189">
        <v>0.05</v>
      </c>
      <c r="BJ300" s="161"/>
      <c r="BK300" s="161"/>
      <c r="BL300" s="161"/>
      <c r="BM300" s="161"/>
      <c r="BN300" s="161"/>
      <c r="BO300" s="161"/>
    </row>
    <row r="301" spans="1:67" ht="15" customHeight="1" x14ac:dyDescent="0.2">
      <c r="A301" s="101" t="s">
        <v>838</v>
      </c>
      <c r="B301" s="101" t="s">
        <v>839</v>
      </c>
      <c r="C301" s="142"/>
      <c r="D301" s="142"/>
      <c r="E301" s="99">
        <v>3156</v>
      </c>
      <c r="F301" s="189">
        <v>1</v>
      </c>
      <c r="G301" s="188"/>
      <c r="H301" s="99">
        <v>710</v>
      </c>
      <c r="I301" s="189">
        <v>0.22</v>
      </c>
      <c r="J301" s="99">
        <v>405</v>
      </c>
      <c r="K301" s="189">
        <v>0.13</v>
      </c>
      <c r="L301" s="99">
        <v>15</v>
      </c>
      <c r="M301" s="189">
        <v>0</v>
      </c>
      <c r="N301" s="99">
        <v>6</v>
      </c>
      <c r="O301" s="189">
        <v>0</v>
      </c>
      <c r="P301" s="99">
        <v>284</v>
      </c>
      <c r="Q301" s="189">
        <v>0.09</v>
      </c>
      <c r="R301" s="189"/>
      <c r="S301" s="99">
        <v>614</v>
      </c>
      <c r="T301" s="189">
        <v>0.19</v>
      </c>
      <c r="U301" s="99">
        <v>394</v>
      </c>
      <c r="V301" s="189">
        <v>0.12</v>
      </c>
      <c r="W301" s="99">
        <v>131</v>
      </c>
      <c r="X301" s="189">
        <v>0.04</v>
      </c>
      <c r="Y301" s="99">
        <v>89</v>
      </c>
      <c r="Z301" s="189">
        <v>0.03</v>
      </c>
      <c r="AA301" s="189"/>
      <c r="AB301" s="99">
        <v>351</v>
      </c>
      <c r="AC301" s="189">
        <v>0.11</v>
      </c>
      <c r="AD301" s="99">
        <v>45</v>
      </c>
      <c r="AE301" s="189">
        <v>0.01</v>
      </c>
      <c r="AF301" s="99">
        <v>31</v>
      </c>
      <c r="AG301" s="189">
        <v>0.01</v>
      </c>
      <c r="AH301" s="99">
        <v>93</v>
      </c>
      <c r="AI301" s="189">
        <v>0.03</v>
      </c>
      <c r="AJ301" s="99">
        <v>13</v>
      </c>
      <c r="AK301" s="189">
        <v>0</v>
      </c>
      <c r="AL301" s="99">
        <v>169</v>
      </c>
      <c r="AM301" s="189">
        <v>0.05</v>
      </c>
      <c r="AN301" s="189"/>
      <c r="AO301" s="99">
        <v>179</v>
      </c>
      <c r="AP301" s="189">
        <v>0.06</v>
      </c>
      <c r="AQ301" s="99">
        <v>59</v>
      </c>
      <c r="AR301" s="189">
        <v>0.02</v>
      </c>
      <c r="AS301" s="99">
        <v>46</v>
      </c>
      <c r="AT301" s="189">
        <v>0.01</v>
      </c>
      <c r="AU301" s="99">
        <v>14</v>
      </c>
      <c r="AV301" s="189">
        <v>0</v>
      </c>
      <c r="AW301" s="99">
        <v>60</v>
      </c>
      <c r="AX301" s="189">
        <v>0.02</v>
      </c>
      <c r="AY301" s="189"/>
      <c r="AZ301" s="99">
        <v>828</v>
      </c>
      <c r="BA301" s="189">
        <v>0.26</v>
      </c>
      <c r="BB301" s="99">
        <v>539</v>
      </c>
      <c r="BC301" s="189">
        <v>0.17</v>
      </c>
      <c r="BD301" s="99">
        <v>289</v>
      </c>
      <c r="BE301" s="189">
        <v>0.09</v>
      </c>
      <c r="BF301" s="189"/>
      <c r="BG301" s="99">
        <v>474</v>
      </c>
      <c r="BH301" s="189">
        <v>0.15</v>
      </c>
      <c r="BJ301" s="161"/>
      <c r="BK301" s="161"/>
      <c r="BL301" s="161"/>
      <c r="BM301" s="161"/>
      <c r="BN301" s="161"/>
      <c r="BO301" s="161"/>
    </row>
    <row r="302" spans="1:67" ht="15" customHeight="1" x14ac:dyDescent="0.2">
      <c r="A302" s="101" t="s">
        <v>840</v>
      </c>
      <c r="B302" s="101" t="s">
        <v>841</v>
      </c>
      <c r="C302" s="142"/>
      <c r="D302" s="142"/>
      <c r="E302" s="99">
        <v>965</v>
      </c>
      <c r="F302" s="189">
        <v>1</v>
      </c>
      <c r="G302" s="188"/>
      <c r="H302" s="99">
        <v>896</v>
      </c>
      <c r="I302" s="189">
        <v>0.93</v>
      </c>
      <c r="J302" s="99">
        <v>841</v>
      </c>
      <c r="K302" s="189">
        <v>0.87</v>
      </c>
      <c r="L302" s="99">
        <v>3</v>
      </c>
      <c r="M302" s="189">
        <v>0</v>
      </c>
      <c r="N302" s="99">
        <v>0</v>
      </c>
      <c r="O302" s="189">
        <v>0</v>
      </c>
      <c r="P302" s="99">
        <v>52</v>
      </c>
      <c r="Q302" s="189">
        <v>0.05</v>
      </c>
      <c r="R302" s="189"/>
      <c r="S302" s="99">
        <v>18</v>
      </c>
      <c r="T302" s="189">
        <v>0.02</v>
      </c>
      <c r="U302" s="99">
        <v>11</v>
      </c>
      <c r="V302" s="189">
        <v>0.01</v>
      </c>
      <c r="W302" s="99">
        <v>1</v>
      </c>
      <c r="X302" s="189">
        <v>0</v>
      </c>
      <c r="Y302" s="99">
        <v>6</v>
      </c>
      <c r="Z302" s="189">
        <v>0.01</v>
      </c>
      <c r="AA302" s="189"/>
      <c r="AB302" s="99">
        <v>11</v>
      </c>
      <c r="AC302" s="189">
        <v>0.01</v>
      </c>
      <c r="AD302" s="99">
        <v>1</v>
      </c>
      <c r="AE302" s="189">
        <v>0</v>
      </c>
      <c r="AF302" s="99">
        <v>1</v>
      </c>
      <c r="AG302" s="189">
        <v>0</v>
      </c>
      <c r="AH302" s="99">
        <v>1</v>
      </c>
      <c r="AI302" s="189">
        <v>0</v>
      </c>
      <c r="AJ302" s="99">
        <v>0</v>
      </c>
      <c r="AK302" s="189">
        <v>0</v>
      </c>
      <c r="AL302" s="99">
        <v>8</v>
      </c>
      <c r="AM302" s="189">
        <v>0.01</v>
      </c>
      <c r="AN302" s="189"/>
      <c r="AO302" s="99">
        <v>11</v>
      </c>
      <c r="AP302" s="189">
        <v>0.01</v>
      </c>
      <c r="AQ302" s="99">
        <v>3</v>
      </c>
      <c r="AR302" s="189">
        <v>0</v>
      </c>
      <c r="AS302" s="99">
        <v>1</v>
      </c>
      <c r="AT302" s="189">
        <v>0</v>
      </c>
      <c r="AU302" s="99">
        <v>3</v>
      </c>
      <c r="AV302" s="189">
        <v>0</v>
      </c>
      <c r="AW302" s="99">
        <v>4</v>
      </c>
      <c r="AX302" s="189">
        <v>0</v>
      </c>
      <c r="AY302" s="189"/>
      <c r="AZ302" s="99">
        <v>14</v>
      </c>
      <c r="BA302" s="189">
        <v>0.01</v>
      </c>
      <c r="BB302" s="99">
        <v>5</v>
      </c>
      <c r="BC302" s="189">
        <v>0.01</v>
      </c>
      <c r="BD302" s="99">
        <v>9</v>
      </c>
      <c r="BE302" s="189">
        <v>0.01</v>
      </c>
      <c r="BF302" s="189"/>
      <c r="BG302" s="99">
        <v>15</v>
      </c>
      <c r="BH302" s="189">
        <v>0.02</v>
      </c>
      <c r="BJ302" s="161"/>
      <c r="BK302" s="161"/>
      <c r="BL302" s="161"/>
      <c r="BM302" s="161"/>
      <c r="BN302" s="161"/>
      <c r="BO302" s="161"/>
    </row>
    <row r="303" spans="1:67" ht="15" customHeight="1" x14ac:dyDescent="0.2">
      <c r="A303" s="101" t="s">
        <v>842</v>
      </c>
      <c r="B303" s="101" t="s">
        <v>843</v>
      </c>
      <c r="C303" s="142"/>
      <c r="D303" s="142"/>
      <c r="E303" s="99">
        <v>2483</v>
      </c>
      <c r="F303" s="189">
        <v>1</v>
      </c>
      <c r="G303" s="188"/>
      <c r="H303" s="99">
        <v>1949</v>
      </c>
      <c r="I303" s="189">
        <v>0.78</v>
      </c>
      <c r="J303" s="99">
        <v>1879</v>
      </c>
      <c r="K303" s="189">
        <v>0.76</v>
      </c>
      <c r="L303" s="99">
        <v>8</v>
      </c>
      <c r="M303" s="189">
        <v>0</v>
      </c>
      <c r="N303" s="99">
        <v>5</v>
      </c>
      <c r="O303" s="189">
        <v>0</v>
      </c>
      <c r="P303" s="99">
        <v>57</v>
      </c>
      <c r="Q303" s="189">
        <v>0.02</v>
      </c>
      <c r="R303" s="189"/>
      <c r="S303" s="99">
        <v>131</v>
      </c>
      <c r="T303" s="189">
        <v>0.05</v>
      </c>
      <c r="U303" s="99">
        <v>94</v>
      </c>
      <c r="V303" s="189">
        <v>0.04</v>
      </c>
      <c r="W303" s="99">
        <v>12</v>
      </c>
      <c r="X303" s="189">
        <v>0</v>
      </c>
      <c r="Y303" s="99">
        <v>25</v>
      </c>
      <c r="Z303" s="189">
        <v>0.01</v>
      </c>
      <c r="AA303" s="189"/>
      <c r="AB303" s="99">
        <v>82</v>
      </c>
      <c r="AC303" s="189">
        <v>0.03</v>
      </c>
      <c r="AD303" s="99">
        <v>25</v>
      </c>
      <c r="AE303" s="189">
        <v>0.01</v>
      </c>
      <c r="AF303" s="99">
        <v>1</v>
      </c>
      <c r="AG303" s="189">
        <v>0</v>
      </c>
      <c r="AH303" s="99">
        <v>1</v>
      </c>
      <c r="AI303" s="189">
        <v>0</v>
      </c>
      <c r="AJ303" s="99">
        <v>5</v>
      </c>
      <c r="AK303" s="189">
        <v>0</v>
      </c>
      <c r="AL303" s="99">
        <v>50</v>
      </c>
      <c r="AM303" s="189">
        <v>0.02</v>
      </c>
      <c r="AN303" s="189"/>
      <c r="AO303" s="99">
        <v>29</v>
      </c>
      <c r="AP303" s="189">
        <v>0.01</v>
      </c>
      <c r="AQ303" s="99">
        <v>4</v>
      </c>
      <c r="AR303" s="189">
        <v>0</v>
      </c>
      <c r="AS303" s="99">
        <v>8</v>
      </c>
      <c r="AT303" s="189">
        <v>0</v>
      </c>
      <c r="AU303" s="99">
        <v>16</v>
      </c>
      <c r="AV303" s="189">
        <v>0.01</v>
      </c>
      <c r="AW303" s="99">
        <v>1</v>
      </c>
      <c r="AX303" s="189">
        <v>0</v>
      </c>
      <c r="AY303" s="189"/>
      <c r="AZ303" s="99">
        <v>218</v>
      </c>
      <c r="BA303" s="189">
        <v>0.09</v>
      </c>
      <c r="BB303" s="99">
        <v>88</v>
      </c>
      <c r="BC303" s="189">
        <v>0.04</v>
      </c>
      <c r="BD303" s="99">
        <v>130</v>
      </c>
      <c r="BE303" s="189">
        <v>0.05</v>
      </c>
      <c r="BF303" s="189"/>
      <c r="BG303" s="99">
        <v>74</v>
      </c>
      <c r="BH303" s="189">
        <v>0.03</v>
      </c>
      <c r="BJ303" s="161"/>
      <c r="BK303" s="161"/>
      <c r="BL303" s="161"/>
      <c r="BM303" s="161"/>
      <c r="BN303" s="161"/>
      <c r="BO303" s="161"/>
    </row>
    <row r="304" spans="1:67" ht="15" customHeight="1" x14ac:dyDescent="0.2">
      <c r="A304" t="s">
        <v>844</v>
      </c>
      <c r="B304" t="s">
        <v>845</v>
      </c>
      <c r="E304">
        <v>1507</v>
      </c>
      <c r="F304">
        <v>1</v>
      </c>
      <c r="H304">
        <v>1330</v>
      </c>
      <c r="I304">
        <v>0.88</v>
      </c>
      <c r="J304">
        <v>1226</v>
      </c>
      <c r="K304">
        <v>0.81</v>
      </c>
      <c r="L304">
        <v>4</v>
      </c>
      <c r="M304">
        <v>0</v>
      </c>
      <c r="N304">
        <v>5</v>
      </c>
      <c r="O304">
        <v>0</v>
      </c>
      <c r="P304">
        <v>95</v>
      </c>
      <c r="Q304">
        <v>0.06</v>
      </c>
      <c r="S304">
        <v>44</v>
      </c>
      <c r="T304">
        <v>0.03</v>
      </c>
      <c r="U304">
        <v>25</v>
      </c>
      <c r="V304">
        <v>0.02</v>
      </c>
      <c r="W304">
        <v>7</v>
      </c>
      <c r="X304">
        <v>0</v>
      </c>
      <c r="Y304">
        <v>12</v>
      </c>
      <c r="Z304">
        <v>0.01</v>
      </c>
      <c r="AB304">
        <v>20</v>
      </c>
      <c r="AC304">
        <v>0.01</v>
      </c>
      <c r="AD304">
        <v>1</v>
      </c>
      <c r="AE304">
        <v>0</v>
      </c>
      <c r="AF304">
        <v>3</v>
      </c>
      <c r="AG304">
        <v>0</v>
      </c>
      <c r="AH304">
        <v>7</v>
      </c>
      <c r="AI304">
        <v>0</v>
      </c>
      <c r="AJ304">
        <v>0</v>
      </c>
      <c r="AK304">
        <v>0</v>
      </c>
      <c r="AL304">
        <v>9</v>
      </c>
      <c r="AM304">
        <v>0.01</v>
      </c>
      <c r="AO304">
        <v>25</v>
      </c>
      <c r="AP304">
        <v>0.02</v>
      </c>
      <c r="AQ304">
        <v>10</v>
      </c>
      <c r="AR304">
        <v>0.01</v>
      </c>
      <c r="AS304">
        <v>6</v>
      </c>
      <c r="AT304">
        <v>0</v>
      </c>
      <c r="AU304">
        <v>2</v>
      </c>
      <c r="AV304">
        <v>0</v>
      </c>
      <c r="AW304">
        <v>7</v>
      </c>
      <c r="AX304">
        <v>0</v>
      </c>
      <c r="AZ304">
        <v>36</v>
      </c>
      <c r="BA304">
        <v>0.02</v>
      </c>
      <c r="BB304">
        <v>13</v>
      </c>
      <c r="BC304">
        <v>0.01</v>
      </c>
      <c r="BD304">
        <v>23</v>
      </c>
      <c r="BE304">
        <v>0.02</v>
      </c>
      <c r="BG304">
        <v>52</v>
      </c>
      <c r="BH304">
        <v>0.03</v>
      </c>
      <c r="BJ304" s="161"/>
      <c r="BK304" s="161"/>
      <c r="BL304" s="161"/>
      <c r="BM304" s="161"/>
      <c r="BN304" s="161"/>
      <c r="BO304" s="161"/>
    </row>
    <row r="305" spans="1:67" ht="15" customHeight="1" x14ac:dyDescent="0.2">
      <c r="A305" s="101" t="s">
        <v>846</v>
      </c>
      <c r="B305" s="101" t="s">
        <v>847</v>
      </c>
      <c r="C305" s="142"/>
      <c r="D305" s="142"/>
      <c r="E305" s="99">
        <v>413</v>
      </c>
      <c r="F305" s="189">
        <v>1</v>
      </c>
      <c r="G305" s="188"/>
      <c r="H305" s="99">
        <v>365</v>
      </c>
      <c r="I305" s="189">
        <v>0.88</v>
      </c>
      <c r="J305" s="99">
        <v>319</v>
      </c>
      <c r="K305" s="189">
        <v>0.77</v>
      </c>
      <c r="L305" s="99">
        <v>2</v>
      </c>
      <c r="M305" s="189">
        <v>0</v>
      </c>
      <c r="N305" s="99">
        <v>3</v>
      </c>
      <c r="O305" s="189">
        <v>0.01</v>
      </c>
      <c r="P305" s="99">
        <v>41</v>
      </c>
      <c r="Q305" s="189">
        <v>0.1</v>
      </c>
      <c r="R305" s="189"/>
      <c r="S305" s="99">
        <v>19</v>
      </c>
      <c r="T305" s="189">
        <v>0.05</v>
      </c>
      <c r="U305" s="99">
        <v>12</v>
      </c>
      <c r="V305" s="189">
        <v>0.03</v>
      </c>
      <c r="W305" s="99">
        <v>1</v>
      </c>
      <c r="X305" s="189">
        <v>0</v>
      </c>
      <c r="Y305" s="99">
        <v>6</v>
      </c>
      <c r="Z305" s="189">
        <v>0.01</v>
      </c>
      <c r="AA305" s="189"/>
      <c r="AB305" s="99">
        <v>8</v>
      </c>
      <c r="AC305" s="189">
        <v>0.02</v>
      </c>
      <c r="AD305" s="99">
        <v>1</v>
      </c>
      <c r="AE305" s="189">
        <v>0</v>
      </c>
      <c r="AF305" s="99">
        <v>3</v>
      </c>
      <c r="AG305" s="189">
        <v>0.01</v>
      </c>
      <c r="AH305" s="99">
        <v>1</v>
      </c>
      <c r="AI305" s="189">
        <v>0</v>
      </c>
      <c r="AJ305" s="99">
        <v>1</v>
      </c>
      <c r="AK305" s="189">
        <v>0</v>
      </c>
      <c r="AL305" s="99">
        <v>2</v>
      </c>
      <c r="AM305" s="189">
        <v>0</v>
      </c>
      <c r="AN305" s="189"/>
      <c r="AO305" s="99">
        <v>6</v>
      </c>
      <c r="AP305" s="189">
        <v>0.01</v>
      </c>
      <c r="AQ305" s="99">
        <v>3</v>
      </c>
      <c r="AR305" s="189">
        <v>0.01</v>
      </c>
      <c r="AS305" s="99">
        <v>1</v>
      </c>
      <c r="AT305" s="189">
        <v>0</v>
      </c>
      <c r="AU305" s="99">
        <v>0</v>
      </c>
      <c r="AV305" s="189">
        <v>0</v>
      </c>
      <c r="AW305" s="99">
        <v>2</v>
      </c>
      <c r="AX305" s="189">
        <v>0</v>
      </c>
      <c r="AY305" s="189"/>
      <c r="AZ305" s="99">
        <v>10</v>
      </c>
      <c r="BA305" s="189">
        <v>0.02</v>
      </c>
      <c r="BB305" s="99">
        <v>3</v>
      </c>
      <c r="BC305" s="189">
        <v>0.01</v>
      </c>
      <c r="BD305" s="99">
        <v>7</v>
      </c>
      <c r="BE305" s="189">
        <v>0.02</v>
      </c>
      <c r="BF305" s="189"/>
      <c r="BG305" s="99">
        <v>5</v>
      </c>
      <c r="BH305" s="189">
        <v>0.01</v>
      </c>
      <c r="BJ305" s="161"/>
      <c r="BK305" s="161"/>
      <c r="BL305" s="161"/>
      <c r="BM305" s="161"/>
      <c r="BN305" s="161"/>
      <c r="BO305" s="161"/>
    </row>
    <row r="306" spans="1:67" ht="15" customHeight="1" x14ac:dyDescent="0.2">
      <c r="A306" s="101" t="s">
        <v>848</v>
      </c>
      <c r="B306" s="101" t="s">
        <v>849</v>
      </c>
      <c r="C306" s="142"/>
      <c r="D306" s="142"/>
      <c r="E306" s="104" t="s">
        <v>333</v>
      </c>
      <c r="F306" s="197" t="s">
        <v>333</v>
      </c>
      <c r="G306" s="188"/>
      <c r="H306" s="104" t="s">
        <v>333</v>
      </c>
      <c r="I306" s="197" t="s">
        <v>333</v>
      </c>
      <c r="J306" s="104" t="s">
        <v>333</v>
      </c>
      <c r="K306" s="197" t="s">
        <v>333</v>
      </c>
      <c r="L306" s="104" t="s">
        <v>333</v>
      </c>
      <c r="M306" s="197" t="s">
        <v>333</v>
      </c>
      <c r="N306" s="104" t="s">
        <v>333</v>
      </c>
      <c r="O306" s="197" t="s">
        <v>333</v>
      </c>
      <c r="P306" s="104" t="s">
        <v>333</v>
      </c>
      <c r="Q306" s="197" t="s">
        <v>333</v>
      </c>
      <c r="R306" s="189"/>
      <c r="S306" s="104" t="s">
        <v>333</v>
      </c>
      <c r="T306" s="197" t="s">
        <v>333</v>
      </c>
      <c r="U306" s="104" t="s">
        <v>333</v>
      </c>
      <c r="V306" s="197" t="s">
        <v>333</v>
      </c>
      <c r="W306" s="104" t="s">
        <v>333</v>
      </c>
      <c r="X306" s="197" t="s">
        <v>333</v>
      </c>
      <c r="Y306" s="104" t="s">
        <v>333</v>
      </c>
      <c r="Z306" s="197" t="s">
        <v>333</v>
      </c>
      <c r="AA306" s="189"/>
      <c r="AB306" s="104" t="s">
        <v>333</v>
      </c>
      <c r="AC306" s="197" t="s">
        <v>333</v>
      </c>
      <c r="AD306" s="104" t="s">
        <v>333</v>
      </c>
      <c r="AE306" s="197" t="s">
        <v>333</v>
      </c>
      <c r="AF306" s="104" t="s">
        <v>333</v>
      </c>
      <c r="AG306" s="197" t="s">
        <v>333</v>
      </c>
      <c r="AH306" s="104" t="s">
        <v>333</v>
      </c>
      <c r="AI306" s="197" t="s">
        <v>333</v>
      </c>
      <c r="AJ306" s="104" t="s">
        <v>333</v>
      </c>
      <c r="AK306" s="197" t="s">
        <v>333</v>
      </c>
      <c r="AL306" s="104" t="s">
        <v>333</v>
      </c>
      <c r="AM306" s="197" t="s">
        <v>333</v>
      </c>
      <c r="AN306" s="189"/>
      <c r="AO306" s="104" t="s">
        <v>333</v>
      </c>
      <c r="AP306" s="197" t="s">
        <v>333</v>
      </c>
      <c r="AQ306" s="104" t="s">
        <v>333</v>
      </c>
      <c r="AR306" s="197" t="s">
        <v>333</v>
      </c>
      <c r="AS306" s="104" t="s">
        <v>333</v>
      </c>
      <c r="AT306" s="197" t="s">
        <v>333</v>
      </c>
      <c r="AU306" s="104" t="s">
        <v>333</v>
      </c>
      <c r="AV306" s="197" t="s">
        <v>333</v>
      </c>
      <c r="AW306" s="104" t="s">
        <v>333</v>
      </c>
      <c r="AX306" s="197" t="s">
        <v>333</v>
      </c>
      <c r="AY306" s="189"/>
      <c r="AZ306" s="104" t="s">
        <v>333</v>
      </c>
      <c r="BA306" s="197" t="s">
        <v>333</v>
      </c>
      <c r="BB306" s="104" t="s">
        <v>333</v>
      </c>
      <c r="BC306" s="197" t="s">
        <v>333</v>
      </c>
      <c r="BD306" s="104" t="s">
        <v>333</v>
      </c>
      <c r="BE306" s="197" t="s">
        <v>333</v>
      </c>
      <c r="BF306" s="189"/>
      <c r="BG306" s="104" t="s">
        <v>333</v>
      </c>
      <c r="BH306" s="197" t="s">
        <v>333</v>
      </c>
      <c r="BJ306" s="161"/>
      <c r="BK306" s="161"/>
      <c r="BL306" s="161"/>
      <c r="BM306" s="161"/>
      <c r="BN306" s="161"/>
      <c r="BO306" s="161"/>
    </row>
    <row r="307" spans="1:67" ht="15" customHeight="1" x14ac:dyDescent="0.2">
      <c r="A307" s="101" t="s">
        <v>850</v>
      </c>
      <c r="B307" s="101" t="s">
        <v>851</v>
      </c>
      <c r="C307" s="142"/>
      <c r="D307" s="142"/>
      <c r="E307" s="99">
        <v>1552</v>
      </c>
      <c r="F307" s="189">
        <v>1</v>
      </c>
      <c r="G307" s="188"/>
      <c r="H307" s="99">
        <v>1296</v>
      </c>
      <c r="I307" s="189">
        <v>0.84</v>
      </c>
      <c r="J307" s="99">
        <v>1266</v>
      </c>
      <c r="K307" s="189">
        <v>0.82</v>
      </c>
      <c r="L307" s="99">
        <v>6</v>
      </c>
      <c r="M307" s="189">
        <v>0</v>
      </c>
      <c r="N307" s="99">
        <v>1</v>
      </c>
      <c r="O307" s="189">
        <v>0</v>
      </c>
      <c r="P307" s="99">
        <v>23</v>
      </c>
      <c r="Q307" s="189">
        <v>0.01</v>
      </c>
      <c r="R307" s="189"/>
      <c r="S307" s="99">
        <v>57</v>
      </c>
      <c r="T307" s="189">
        <v>0.04</v>
      </c>
      <c r="U307" s="99">
        <v>43</v>
      </c>
      <c r="V307" s="189">
        <v>0.03</v>
      </c>
      <c r="W307" s="99">
        <v>8</v>
      </c>
      <c r="X307" s="189">
        <v>0.01</v>
      </c>
      <c r="Y307" s="99">
        <v>6</v>
      </c>
      <c r="Z307" s="189">
        <v>0</v>
      </c>
      <c r="AA307" s="189"/>
      <c r="AB307" s="99">
        <v>51</v>
      </c>
      <c r="AC307" s="189">
        <v>0.03</v>
      </c>
      <c r="AD307" s="99">
        <v>7</v>
      </c>
      <c r="AE307" s="189">
        <v>0</v>
      </c>
      <c r="AF307" s="99">
        <v>10</v>
      </c>
      <c r="AG307" s="189">
        <v>0.01</v>
      </c>
      <c r="AH307" s="99">
        <v>4</v>
      </c>
      <c r="AI307" s="189">
        <v>0</v>
      </c>
      <c r="AJ307" s="99">
        <v>0</v>
      </c>
      <c r="AK307" s="189">
        <v>0</v>
      </c>
      <c r="AL307" s="99">
        <v>30</v>
      </c>
      <c r="AM307" s="189">
        <v>0.02</v>
      </c>
      <c r="AN307" s="189"/>
      <c r="AO307" s="99">
        <v>23</v>
      </c>
      <c r="AP307" s="189">
        <v>0.01</v>
      </c>
      <c r="AQ307" s="99">
        <v>3</v>
      </c>
      <c r="AR307" s="189">
        <v>0</v>
      </c>
      <c r="AS307" s="99">
        <v>5</v>
      </c>
      <c r="AT307" s="189">
        <v>0</v>
      </c>
      <c r="AU307" s="99">
        <v>4</v>
      </c>
      <c r="AV307" s="189">
        <v>0</v>
      </c>
      <c r="AW307" s="99">
        <v>11</v>
      </c>
      <c r="AX307" s="189">
        <v>0.01</v>
      </c>
      <c r="AY307" s="189"/>
      <c r="AZ307" s="99">
        <v>92</v>
      </c>
      <c r="BA307" s="189">
        <v>0.06</v>
      </c>
      <c r="BB307" s="99">
        <v>54</v>
      </c>
      <c r="BC307" s="189">
        <v>0.03</v>
      </c>
      <c r="BD307" s="99">
        <v>38</v>
      </c>
      <c r="BE307" s="189">
        <v>0.02</v>
      </c>
      <c r="BF307" s="189"/>
      <c r="BG307" s="99">
        <v>33</v>
      </c>
      <c r="BH307" s="189">
        <v>0.02</v>
      </c>
      <c r="BJ307" s="161"/>
      <c r="BK307" s="161"/>
      <c r="BL307" s="161"/>
      <c r="BM307" s="161"/>
      <c r="BN307" s="161"/>
      <c r="BO307" s="161"/>
    </row>
    <row r="308" spans="1:67" ht="15" customHeight="1" x14ac:dyDescent="0.2">
      <c r="A308" s="101" t="s">
        <v>852</v>
      </c>
      <c r="B308" s="101" t="s">
        <v>853</v>
      </c>
      <c r="C308" s="142"/>
      <c r="D308" s="142"/>
      <c r="E308" s="99">
        <v>326</v>
      </c>
      <c r="F308" s="189">
        <v>1</v>
      </c>
      <c r="G308" s="188"/>
      <c r="H308" s="99">
        <v>214</v>
      </c>
      <c r="I308" s="189">
        <v>0.66</v>
      </c>
      <c r="J308" s="99">
        <v>172</v>
      </c>
      <c r="K308" s="189">
        <v>0.53</v>
      </c>
      <c r="L308" s="99">
        <v>2</v>
      </c>
      <c r="M308" s="189">
        <v>0.01</v>
      </c>
      <c r="N308" s="99">
        <v>0</v>
      </c>
      <c r="O308" s="189">
        <v>0</v>
      </c>
      <c r="P308" s="99">
        <v>40</v>
      </c>
      <c r="Q308" s="189">
        <v>0.12</v>
      </c>
      <c r="R308" s="189"/>
      <c r="S308" s="99">
        <v>21</v>
      </c>
      <c r="T308" s="189">
        <v>0.06</v>
      </c>
      <c r="U308" s="99">
        <v>20</v>
      </c>
      <c r="V308" s="189">
        <v>0.06</v>
      </c>
      <c r="W308" s="99">
        <v>1</v>
      </c>
      <c r="X308" s="189">
        <v>0</v>
      </c>
      <c r="Y308" s="99">
        <v>0</v>
      </c>
      <c r="Z308" s="189">
        <v>0</v>
      </c>
      <c r="AA308" s="189"/>
      <c r="AB308" s="99">
        <v>70</v>
      </c>
      <c r="AC308" s="189">
        <v>0.21</v>
      </c>
      <c r="AD308" s="99">
        <v>54</v>
      </c>
      <c r="AE308" s="189">
        <v>0.17</v>
      </c>
      <c r="AF308" s="99">
        <v>3</v>
      </c>
      <c r="AG308" s="189">
        <v>0.01</v>
      </c>
      <c r="AH308" s="99">
        <v>5</v>
      </c>
      <c r="AI308" s="189">
        <v>0.02</v>
      </c>
      <c r="AJ308" s="99">
        <v>0</v>
      </c>
      <c r="AK308" s="189">
        <v>0</v>
      </c>
      <c r="AL308" s="99">
        <v>8</v>
      </c>
      <c r="AM308" s="189">
        <v>0.02</v>
      </c>
      <c r="AN308" s="189"/>
      <c r="AO308" s="99">
        <v>7</v>
      </c>
      <c r="AP308" s="189">
        <v>0.02</v>
      </c>
      <c r="AQ308" s="99">
        <v>3</v>
      </c>
      <c r="AR308" s="189">
        <v>0.01</v>
      </c>
      <c r="AS308" s="99">
        <v>2</v>
      </c>
      <c r="AT308" s="189">
        <v>0.01</v>
      </c>
      <c r="AU308" s="99">
        <v>1</v>
      </c>
      <c r="AV308" s="189">
        <v>0</v>
      </c>
      <c r="AW308" s="99">
        <v>1</v>
      </c>
      <c r="AX308" s="189">
        <v>0</v>
      </c>
      <c r="AY308" s="189"/>
      <c r="AZ308" s="99">
        <v>9</v>
      </c>
      <c r="BA308" s="189">
        <v>0.03</v>
      </c>
      <c r="BB308" s="99">
        <v>5</v>
      </c>
      <c r="BC308" s="189">
        <v>0.02</v>
      </c>
      <c r="BD308" s="99">
        <v>4</v>
      </c>
      <c r="BE308" s="189">
        <v>0.01</v>
      </c>
      <c r="BF308" s="189"/>
      <c r="BG308" s="99">
        <v>5</v>
      </c>
      <c r="BH308" s="189">
        <v>0.02</v>
      </c>
      <c r="BJ308" s="161"/>
      <c r="BK308" s="161"/>
      <c r="BL308" s="161"/>
      <c r="BM308" s="161"/>
      <c r="BN308" s="161"/>
      <c r="BO308" s="161"/>
    </row>
    <row r="309" spans="1:67" ht="15" customHeight="1" x14ac:dyDescent="0.2">
      <c r="A309" s="101" t="s">
        <v>854</v>
      </c>
      <c r="B309" s="101" t="s">
        <v>855</v>
      </c>
      <c r="C309" s="142"/>
      <c r="D309" s="142"/>
      <c r="E309" s="99">
        <v>531</v>
      </c>
      <c r="F309" s="189">
        <v>1</v>
      </c>
      <c r="G309" s="188"/>
      <c r="H309" s="99">
        <v>332</v>
      </c>
      <c r="I309" s="189">
        <v>0.63</v>
      </c>
      <c r="J309" s="99">
        <v>285</v>
      </c>
      <c r="K309" s="189">
        <v>0.54</v>
      </c>
      <c r="L309" s="99">
        <v>2</v>
      </c>
      <c r="M309" s="189">
        <v>0</v>
      </c>
      <c r="N309" s="99">
        <v>2</v>
      </c>
      <c r="O309" s="189">
        <v>0</v>
      </c>
      <c r="P309" s="99">
        <v>43</v>
      </c>
      <c r="Q309" s="189">
        <v>0.08</v>
      </c>
      <c r="R309" s="189"/>
      <c r="S309" s="99">
        <v>76</v>
      </c>
      <c r="T309" s="189">
        <v>0.14000000000000001</v>
      </c>
      <c r="U309" s="99">
        <v>61</v>
      </c>
      <c r="V309" s="189">
        <v>0.11</v>
      </c>
      <c r="W309" s="99">
        <v>12</v>
      </c>
      <c r="X309" s="189">
        <v>0.02</v>
      </c>
      <c r="Y309" s="99">
        <v>3</v>
      </c>
      <c r="Z309" s="189">
        <v>0.01</v>
      </c>
      <c r="AA309" s="189"/>
      <c r="AB309" s="99">
        <v>45</v>
      </c>
      <c r="AC309" s="189">
        <v>0.08</v>
      </c>
      <c r="AD309" s="99">
        <v>26</v>
      </c>
      <c r="AE309" s="189">
        <v>0.05</v>
      </c>
      <c r="AF309" s="99">
        <v>7</v>
      </c>
      <c r="AG309" s="189">
        <v>0.01</v>
      </c>
      <c r="AH309" s="99">
        <v>1</v>
      </c>
      <c r="AI309" s="189">
        <v>0</v>
      </c>
      <c r="AJ309" s="99">
        <v>0</v>
      </c>
      <c r="AK309" s="189">
        <v>0</v>
      </c>
      <c r="AL309" s="99">
        <v>11</v>
      </c>
      <c r="AM309" s="189">
        <v>0.02</v>
      </c>
      <c r="AN309" s="189"/>
      <c r="AO309" s="99">
        <v>31</v>
      </c>
      <c r="AP309" s="189">
        <v>0.06</v>
      </c>
      <c r="AQ309" s="99">
        <v>14</v>
      </c>
      <c r="AR309" s="189">
        <v>0.03</v>
      </c>
      <c r="AS309" s="99">
        <v>11</v>
      </c>
      <c r="AT309" s="189">
        <v>0.02</v>
      </c>
      <c r="AU309" s="99">
        <v>2</v>
      </c>
      <c r="AV309" s="189">
        <v>0</v>
      </c>
      <c r="AW309" s="99">
        <v>4</v>
      </c>
      <c r="AX309" s="189">
        <v>0.01</v>
      </c>
      <c r="AY309" s="189"/>
      <c r="AZ309" s="99">
        <v>41</v>
      </c>
      <c r="BA309" s="189">
        <v>0.08</v>
      </c>
      <c r="BB309" s="99">
        <v>34</v>
      </c>
      <c r="BC309" s="189">
        <v>0.06</v>
      </c>
      <c r="BD309" s="99">
        <v>7</v>
      </c>
      <c r="BE309" s="189">
        <v>0.01</v>
      </c>
      <c r="BF309" s="189"/>
      <c r="BG309" s="99">
        <v>6</v>
      </c>
      <c r="BH309" s="189">
        <v>0.01</v>
      </c>
      <c r="BJ309" s="161"/>
      <c r="BK309" s="161"/>
      <c r="BL309" s="161"/>
      <c r="BM309" s="161"/>
      <c r="BN309" s="161"/>
      <c r="BO309" s="161"/>
    </row>
    <row r="310" spans="1:67" ht="15" customHeight="1" x14ac:dyDescent="0.2">
      <c r="A310" s="101" t="s">
        <v>856</v>
      </c>
      <c r="B310" s="101" t="s">
        <v>857</v>
      </c>
      <c r="C310" s="142"/>
      <c r="D310" s="142"/>
      <c r="E310" s="99">
        <v>2304</v>
      </c>
      <c r="F310" s="189">
        <v>1</v>
      </c>
      <c r="G310" s="188"/>
      <c r="H310" s="99">
        <v>1100</v>
      </c>
      <c r="I310" s="189">
        <v>0.48</v>
      </c>
      <c r="J310" s="99">
        <v>907</v>
      </c>
      <c r="K310" s="189">
        <v>0.39</v>
      </c>
      <c r="L310" s="99">
        <v>10</v>
      </c>
      <c r="M310" s="189">
        <v>0</v>
      </c>
      <c r="N310" s="99">
        <v>8</v>
      </c>
      <c r="O310" s="189">
        <v>0</v>
      </c>
      <c r="P310" s="99">
        <v>175</v>
      </c>
      <c r="Q310" s="189">
        <v>0.08</v>
      </c>
      <c r="R310" s="189"/>
      <c r="S310" s="99">
        <v>436</v>
      </c>
      <c r="T310" s="189">
        <v>0.19</v>
      </c>
      <c r="U310" s="99">
        <v>210</v>
      </c>
      <c r="V310" s="189">
        <v>0.09</v>
      </c>
      <c r="W310" s="99">
        <v>192</v>
      </c>
      <c r="X310" s="189">
        <v>0.08</v>
      </c>
      <c r="Y310" s="99">
        <v>34</v>
      </c>
      <c r="Z310" s="189">
        <v>0.01</v>
      </c>
      <c r="AA310" s="189"/>
      <c r="AB310" s="99">
        <v>162</v>
      </c>
      <c r="AC310" s="189">
        <v>7.0000000000000007E-2</v>
      </c>
      <c r="AD310" s="99">
        <v>47</v>
      </c>
      <c r="AE310" s="189">
        <v>0.02</v>
      </c>
      <c r="AF310" s="99">
        <v>107</v>
      </c>
      <c r="AG310" s="189">
        <v>0.05</v>
      </c>
      <c r="AH310" s="99">
        <v>5</v>
      </c>
      <c r="AI310" s="189">
        <v>0</v>
      </c>
      <c r="AJ310" s="99">
        <v>3</v>
      </c>
      <c r="AK310" s="189">
        <v>0</v>
      </c>
      <c r="AL310" s="99">
        <v>0</v>
      </c>
      <c r="AM310" s="189">
        <v>0</v>
      </c>
      <c r="AN310" s="189"/>
      <c r="AO310" s="99">
        <v>233</v>
      </c>
      <c r="AP310" s="189">
        <v>0.1</v>
      </c>
      <c r="AQ310" s="99">
        <v>129</v>
      </c>
      <c r="AR310" s="189">
        <v>0.06</v>
      </c>
      <c r="AS310" s="99">
        <v>9</v>
      </c>
      <c r="AT310" s="189">
        <v>0</v>
      </c>
      <c r="AU310" s="99">
        <v>24</v>
      </c>
      <c r="AV310" s="189">
        <v>0.01</v>
      </c>
      <c r="AW310" s="99">
        <v>71</v>
      </c>
      <c r="AX310" s="189">
        <v>0.03</v>
      </c>
      <c r="AY310" s="189"/>
      <c r="AZ310" s="99">
        <v>177</v>
      </c>
      <c r="BA310" s="189">
        <v>0.08</v>
      </c>
      <c r="BB310" s="99">
        <v>105</v>
      </c>
      <c r="BC310" s="189">
        <v>0.05</v>
      </c>
      <c r="BD310" s="99">
        <v>72</v>
      </c>
      <c r="BE310" s="189">
        <v>0.03</v>
      </c>
      <c r="BF310" s="189"/>
      <c r="BG310" s="99">
        <v>196</v>
      </c>
      <c r="BH310" s="189">
        <v>0.09</v>
      </c>
      <c r="BJ310" s="161"/>
      <c r="BK310" s="161"/>
      <c r="BL310" s="161"/>
      <c r="BM310" s="161"/>
      <c r="BN310" s="161"/>
      <c r="BO310" s="161"/>
    </row>
    <row r="311" spans="1:67" ht="15" customHeight="1" x14ac:dyDescent="0.2">
      <c r="A311" s="101" t="s">
        <v>858</v>
      </c>
      <c r="B311" s="101" t="s">
        <v>859</v>
      </c>
      <c r="C311" s="142"/>
      <c r="D311" s="142"/>
      <c r="E311" s="99">
        <v>760</v>
      </c>
      <c r="F311" s="189">
        <v>1</v>
      </c>
      <c r="G311" s="188"/>
      <c r="H311" s="99">
        <v>634</v>
      </c>
      <c r="I311" s="189">
        <v>0.83</v>
      </c>
      <c r="J311" s="99">
        <v>564</v>
      </c>
      <c r="K311" s="189">
        <v>0.74</v>
      </c>
      <c r="L311" s="99">
        <v>5</v>
      </c>
      <c r="M311" s="189">
        <v>0.01</v>
      </c>
      <c r="N311" s="99">
        <v>1</v>
      </c>
      <c r="O311" s="189">
        <v>0</v>
      </c>
      <c r="P311" s="99">
        <v>64</v>
      </c>
      <c r="Q311" s="189">
        <v>0.08</v>
      </c>
      <c r="R311" s="189"/>
      <c r="S311" s="99">
        <v>27</v>
      </c>
      <c r="T311" s="189">
        <v>0.04</v>
      </c>
      <c r="U311" s="99">
        <v>13</v>
      </c>
      <c r="V311" s="189">
        <v>0.02</v>
      </c>
      <c r="W311" s="99">
        <v>2</v>
      </c>
      <c r="X311" s="189">
        <v>0</v>
      </c>
      <c r="Y311" s="99">
        <v>12</v>
      </c>
      <c r="Z311" s="189">
        <v>0.02</v>
      </c>
      <c r="AA311" s="189"/>
      <c r="AB311" s="99">
        <v>38</v>
      </c>
      <c r="AC311" s="189">
        <v>0.05</v>
      </c>
      <c r="AD311" s="99">
        <v>21</v>
      </c>
      <c r="AE311" s="189">
        <v>0.03</v>
      </c>
      <c r="AF311" s="99">
        <v>5</v>
      </c>
      <c r="AG311" s="189">
        <v>0.01</v>
      </c>
      <c r="AH311" s="99">
        <v>3</v>
      </c>
      <c r="AI311" s="189">
        <v>0</v>
      </c>
      <c r="AJ311" s="99">
        <v>1</v>
      </c>
      <c r="AK311" s="189">
        <v>0</v>
      </c>
      <c r="AL311" s="99">
        <v>8</v>
      </c>
      <c r="AM311" s="189">
        <v>0.01</v>
      </c>
      <c r="AN311" s="189"/>
      <c r="AO311" s="99">
        <v>29</v>
      </c>
      <c r="AP311" s="189">
        <v>0.04</v>
      </c>
      <c r="AQ311" s="99">
        <v>8</v>
      </c>
      <c r="AR311" s="189">
        <v>0.01</v>
      </c>
      <c r="AS311" s="99">
        <v>3</v>
      </c>
      <c r="AT311" s="189">
        <v>0</v>
      </c>
      <c r="AU311" s="99">
        <v>7</v>
      </c>
      <c r="AV311" s="189">
        <v>0.01</v>
      </c>
      <c r="AW311" s="99">
        <v>11</v>
      </c>
      <c r="AX311" s="189">
        <v>0.01</v>
      </c>
      <c r="AY311" s="189"/>
      <c r="AZ311" s="99">
        <v>26</v>
      </c>
      <c r="BA311" s="189">
        <v>0.03</v>
      </c>
      <c r="BB311" s="99">
        <v>10</v>
      </c>
      <c r="BC311" s="189">
        <v>0.01</v>
      </c>
      <c r="BD311" s="99">
        <v>16</v>
      </c>
      <c r="BE311" s="189">
        <v>0.02</v>
      </c>
      <c r="BF311" s="189"/>
      <c r="BG311" s="99">
        <v>6</v>
      </c>
      <c r="BH311" s="189">
        <v>0.01</v>
      </c>
      <c r="BJ311" s="161"/>
      <c r="BK311" s="161"/>
      <c r="BL311" s="161"/>
      <c r="BM311" s="161"/>
      <c r="BN311" s="161"/>
      <c r="BO311" s="161"/>
    </row>
    <row r="312" spans="1:67" ht="15" customHeight="1" x14ac:dyDescent="0.2">
      <c r="A312" s="101" t="s">
        <v>860</v>
      </c>
      <c r="B312" s="101" t="s">
        <v>861</v>
      </c>
      <c r="C312" s="142"/>
      <c r="D312" s="142"/>
      <c r="E312" s="99">
        <v>628</v>
      </c>
      <c r="F312" s="189">
        <v>1</v>
      </c>
      <c r="G312" s="188"/>
      <c r="H312" s="99">
        <v>524</v>
      </c>
      <c r="I312" s="189">
        <v>0.83</v>
      </c>
      <c r="J312" s="99">
        <v>487</v>
      </c>
      <c r="K312" s="189">
        <v>0.78</v>
      </c>
      <c r="L312" s="99">
        <v>4</v>
      </c>
      <c r="M312" s="189">
        <v>0.01</v>
      </c>
      <c r="N312" s="99">
        <v>1</v>
      </c>
      <c r="O312" s="189">
        <v>0</v>
      </c>
      <c r="P312" s="99">
        <v>32</v>
      </c>
      <c r="Q312" s="189">
        <v>0.05</v>
      </c>
      <c r="R312" s="189"/>
      <c r="S312" s="99">
        <v>25</v>
      </c>
      <c r="T312" s="189">
        <v>0.04</v>
      </c>
      <c r="U312" s="99">
        <v>16</v>
      </c>
      <c r="V312" s="189">
        <v>0.03</v>
      </c>
      <c r="W312" s="99">
        <v>4</v>
      </c>
      <c r="X312" s="189">
        <v>0.01</v>
      </c>
      <c r="Y312" s="99">
        <v>5</v>
      </c>
      <c r="Z312" s="189">
        <v>0.01</v>
      </c>
      <c r="AA312" s="189"/>
      <c r="AB312" s="99">
        <v>33</v>
      </c>
      <c r="AC312" s="189">
        <v>0.05</v>
      </c>
      <c r="AD312" s="99">
        <v>5</v>
      </c>
      <c r="AE312" s="189">
        <v>0.01</v>
      </c>
      <c r="AF312" s="99">
        <v>5</v>
      </c>
      <c r="AG312" s="189">
        <v>0.01</v>
      </c>
      <c r="AH312" s="99">
        <v>10</v>
      </c>
      <c r="AI312" s="189">
        <v>0.02</v>
      </c>
      <c r="AJ312" s="99">
        <v>2</v>
      </c>
      <c r="AK312" s="189">
        <v>0</v>
      </c>
      <c r="AL312" s="99">
        <v>11</v>
      </c>
      <c r="AM312" s="189">
        <v>0.02</v>
      </c>
      <c r="AN312" s="189"/>
      <c r="AO312" s="99">
        <v>10</v>
      </c>
      <c r="AP312" s="189">
        <v>0.02</v>
      </c>
      <c r="AQ312" s="99">
        <v>2</v>
      </c>
      <c r="AR312" s="189">
        <v>0</v>
      </c>
      <c r="AS312" s="99">
        <v>0</v>
      </c>
      <c r="AT312" s="189">
        <v>0</v>
      </c>
      <c r="AU312" s="99">
        <v>2</v>
      </c>
      <c r="AV312" s="189">
        <v>0</v>
      </c>
      <c r="AW312" s="99">
        <v>6</v>
      </c>
      <c r="AX312" s="189">
        <v>0.01</v>
      </c>
      <c r="AY312" s="189"/>
      <c r="AZ312" s="99">
        <v>12</v>
      </c>
      <c r="BA312" s="189">
        <v>0.02</v>
      </c>
      <c r="BB312" s="99">
        <v>8</v>
      </c>
      <c r="BC312" s="189">
        <v>0.01</v>
      </c>
      <c r="BD312" s="99">
        <v>4</v>
      </c>
      <c r="BE312" s="189">
        <v>0.01</v>
      </c>
      <c r="BF312" s="189"/>
      <c r="BG312" s="99">
        <v>24</v>
      </c>
      <c r="BH312" s="189">
        <v>0.04</v>
      </c>
      <c r="BJ312" s="161"/>
      <c r="BK312" s="161"/>
      <c r="BL312" s="161"/>
      <c r="BM312" s="161"/>
      <c r="BN312" s="161"/>
      <c r="BO312" s="161"/>
    </row>
    <row r="313" spans="1:67" ht="15" customHeight="1" x14ac:dyDescent="0.2">
      <c r="A313" s="101" t="s">
        <v>862</v>
      </c>
      <c r="B313" s="101" t="s">
        <v>863</v>
      </c>
      <c r="C313" s="142"/>
      <c r="D313" s="142"/>
      <c r="E313" s="99">
        <v>517</v>
      </c>
      <c r="F313" s="189">
        <v>1</v>
      </c>
      <c r="G313" s="188"/>
      <c r="H313" s="99">
        <v>481</v>
      </c>
      <c r="I313" s="189">
        <v>0.93</v>
      </c>
      <c r="J313" s="99">
        <v>427</v>
      </c>
      <c r="K313" s="189">
        <v>0.83</v>
      </c>
      <c r="L313" s="99">
        <v>2</v>
      </c>
      <c r="M313" s="189">
        <v>0</v>
      </c>
      <c r="N313" s="99">
        <v>3</v>
      </c>
      <c r="O313" s="189">
        <v>0.01</v>
      </c>
      <c r="P313" s="99">
        <v>49</v>
      </c>
      <c r="Q313" s="189">
        <v>0.09</v>
      </c>
      <c r="R313" s="189"/>
      <c r="S313" s="99">
        <v>7</v>
      </c>
      <c r="T313" s="189">
        <v>0.01</v>
      </c>
      <c r="U313" s="99">
        <v>4</v>
      </c>
      <c r="V313" s="189">
        <v>0.01</v>
      </c>
      <c r="W313" s="99">
        <v>2</v>
      </c>
      <c r="X313" s="189">
        <v>0</v>
      </c>
      <c r="Y313" s="99">
        <v>1</v>
      </c>
      <c r="Z313" s="189">
        <v>0</v>
      </c>
      <c r="AA313" s="189"/>
      <c r="AB313" s="99">
        <v>12</v>
      </c>
      <c r="AC313" s="189">
        <v>0.02</v>
      </c>
      <c r="AD313" s="99">
        <v>3</v>
      </c>
      <c r="AE313" s="189">
        <v>0.01</v>
      </c>
      <c r="AF313" s="99">
        <v>0</v>
      </c>
      <c r="AG313" s="189">
        <v>0</v>
      </c>
      <c r="AH313" s="99">
        <v>1</v>
      </c>
      <c r="AI313" s="189">
        <v>0</v>
      </c>
      <c r="AJ313" s="99">
        <v>1</v>
      </c>
      <c r="AK313" s="189">
        <v>0</v>
      </c>
      <c r="AL313" s="99">
        <v>7</v>
      </c>
      <c r="AM313" s="189">
        <v>0.01</v>
      </c>
      <c r="AN313" s="189"/>
      <c r="AO313" s="99">
        <v>8</v>
      </c>
      <c r="AP313" s="189">
        <v>0.02</v>
      </c>
      <c r="AQ313" s="99">
        <v>3</v>
      </c>
      <c r="AR313" s="189">
        <v>0.01</v>
      </c>
      <c r="AS313" s="99">
        <v>0</v>
      </c>
      <c r="AT313" s="189">
        <v>0</v>
      </c>
      <c r="AU313" s="99">
        <v>3</v>
      </c>
      <c r="AV313" s="189">
        <v>0.01</v>
      </c>
      <c r="AW313" s="99">
        <v>2</v>
      </c>
      <c r="AX313" s="189">
        <v>0</v>
      </c>
      <c r="AY313" s="189"/>
      <c r="AZ313" s="99">
        <v>9</v>
      </c>
      <c r="BA313" s="189">
        <v>0.02</v>
      </c>
      <c r="BB313" s="99">
        <v>5</v>
      </c>
      <c r="BC313" s="189">
        <v>0.01</v>
      </c>
      <c r="BD313" s="99">
        <v>4</v>
      </c>
      <c r="BE313" s="189">
        <v>0.01</v>
      </c>
      <c r="BF313" s="189"/>
      <c r="BG313" s="99">
        <v>0</v>
      </c>
      <c r="BH313" s="189">
        <v>0</v>
      </c>
      <c r="BJ313" s="161"/>
      <c r="BK313" s="161"/>
      <c r="BL313" s="161"/>
      <c r="BM313" s="161"/>
      <c r="BN313" s="161"/>
      <c r="BO313" s="161"/>
    </row>
    <row r="314" spans="1:67" ht="15" customHeight="1" x14ac:dyDescent="0.2">
      <c r="A314" s="101" t="s">
        <v>864</v>
      </c>
      <c r="B314" s="101" t="s">
        <v>865</v>
      </c>
      <c r="C314" s="142"/>
      <c r="D314" s="142"/>
      <c r="E314" s="99">
        <v>407</v>
      </c>
      <c r="F314" s="189">
        <v>1</v>
      </c>
      <c r="G314" s="188"/>
      <c r="H314" s="99">
        <v>357</v>
      </c>
      <c r="I314" s="189">
        <v>0.88</v>
      </c>
      <c r="J314" s="99">
        <v>352</v>
      </c>
      <c r="K314" s="189">
        <v>0.86</v>
      </c>
      <c r="L314" s="99">
        <v>3</v>
      </c>
      <c r="M314" s="189">
        <v>0.01</v>
      </c>
      <c r="N314" s="99">
        <v>0</v>
      </c>
      <c r="O314" s="189">
        <v>0</v>
      </c>
      <c r="P314" s="99">
        <v>2</v>
      </c>
      <c r="Q314" s="189">
        <v>0</v>
      </c>
      <c r="R314" s="189"/>
      <c r="S314" s="99">
        <v>13</v>
      </c>
      <c r="T314" s="189">
        <v>0.03</v>
      </c>
      <c r="U314" s="99">
        <v>5</v>
      </c>
      <c r="V314" s="189">
        <v>0.01</v>
      </c>
      <c r="W314" s="99">
        <v>1</v>
      </c>
      <c r="X314" s="189">
        <v>0</v>
      </c>
      <c r="Y314" s="99">
        <v>7</v>
      </c>
      <c r="Z314" s="189">
        <v>0.02</v>
      </c>
      <c r="AA314" s="189"/>
      <c r="AB314" s="99">
        <v>8</v>
      </c>
      <c r="AC314" s="189">
        <v>0.02</v>
      </c>
      <c r="AD314" s="99">
        <v>1</v>
      </c>
      <c r="AE314" s="189">
        <v>0</v>
      </c>
      <c r="AF314" s="99">
        <v>0</v>
      </c>
      <c r="AG314" s="189">
        <v>0</v>
      </c>
      <c r="AH314" s="99">
        <v>0</v>
      </c>
      <c r="AI314" s="189">
        <v>0</v>
      </c>
      <c r="AJ314" s="99">
        <v>0</v>
      </c>
      <c r="AK314" s="189">
        <v>0</v>
      </c>
      <c r="AL314" s="99">
        <v>7</v>
      </c>
      <c r="AM314" s="189">
        <v>0.02</v>
      </c>
      <c r="AN314" s="189"/>
      <c r="AO314" s="99">
        <v>2</v>
      </c>
      <c r="AP314" s="189">
        <v>0</v>
      </c>
      <c r="AQ314" s="99">
        <v>0</v>
      </c>
      <c r="AR314" s="189">
        <v>0</v>
      </c>
      <c r="AS314" s="99">
        <v>1</v>
      </c>
      <c r="AT314" s="189">
        <v>0</v>
      </c>
      <c r="AU314" s="99">
        <v>0</v>
      </c>
      <c r="AV314" s="189">
        <v>0</v>
      </c>
      <c r="AW314" s="99">
        <v>1</v>
      </c>
      <c r="AX314" s="189">
        <v>0</v>
      </c>
      <c r="AY314" s="189"/>
      <c r="AZ314" s="99">
        <v>12</v>
      </c>
      <c r="BA314" s="189">
        <v>0.03</v>
      </c>
      <c r="BB314" s="99">
        <v>6</v>
      </c>
      <c r="BC314" s="189">
        <v>0.01</v>
      </c>
      <c r="BD314" s="99">
        <v>6</v>
      </c>
      <c r="BE314" s="189">
        <v>0.01</v>
      </c>
      <c r="BF314" s="189"/>
      <c r="BG314" s="99">
        <v>15</v>
      </c>
      <c r="BH314" s="189">
        <v>0.04</v>
      </c>
      <c r="BJ314" s="161"/>
      <c r="BK314" s="161"/>
      <c r="BL314" s="161"/>
      <c r="BM314" s="161"/>
      <c r="BN314" s="161"/>
      <c r="BO314" s="161"/>
    </row>
    <row r="315" spans="1:67" ht="15" customHeight="1" x14ac:dyDescent="0.2">
      <c r="A315" s="101" t="s">
        <v>866</v>
      </c>
      <c r="B315" s="101" t="s">
        <v>867</v>
      </c>
      <c r="C315" s="142"/>
      <c r="D315" s="142"/>
      <c r="E315" s="99">
        <v>683</v>
      </c>
      <c r="F315" s="189">
        <v>1</v>
      </c>
      <c r="G315" s="188"/>
      <c r="H315" s="99">
        <v>627</v>
      </c>
      <c r="I315" s="189">
        <v>0.92</v>
      </c>
      <c r="J315" s="99">
        <v>606</v>
      </c>
      <c r="K315" s="189">
        <v>0.89</v>
      </c>
      <c r="L315" s="99">
        <v>2</v>
      </c>
      <c r="M315" s="189">
        <v>0</v>
      </c>
      <c r="N315" s="99">
        <v>4</v>
      </c>
      <c r="O315" s="189">
        <v>0.01</v>
      </c>
      <c r="P315" s="99">
        <v>15</v>
      </c>
      <c r="Q315" s="189">
        <v>0.02</v>
      </c>
      <c r="R315" s="189"/>
      <c r="S315" s="99">
        <v>8</v>
      </c>
      <c r="T315" s="189">
        <v>0.01</v>
      </c>
      <c r="U315" s="99">
        <v>2</v>
      </c>
      <c r="V315" s="189">
        <v>0</v>
      </c>
      <c r="W315" s="99">
        <v>4</v>
      </c>
      <c r="X315" s="189">
        <v>0.01</v>
      </c>
      <c r="Y315" s="99">
        <v>2</v>
      </c>
      <c r="Z315" s="189">
        <v>0</v>
      </c>
      <c r="AA315" s="189"/>
      <c r="AB315" s="99">
        <v>9</v>
      </c>
      <c r="AC315" s="189">
        <v>0.01</v>
      </c>
      <c r="AD315" s="99">
        <v>1</v>
      </c>
      <c r="AE315" s="189">
        <v>0</v>
      </c>
      <c r="AF315" s="99">
        <v>2</v>
      </c>
      <c r="AG315" s="189">
        <v>0</v>
      </c>
      <c r="AH315" s="99">
        <v>5</v>
      </c>
      <c r="AI315" s="189">
        <v>0.01</v>
      </c>
      <c r="AJ315" s="99">
        <v>0</v>
      </c>
      <c r="AK315" s="189">
        <v>0</v>
      </c>
      <c r="AL315" s="99">
        <v>1</v>
      </c>
      <c r="AM315" s="189">
        <v>0</v>
      </c>
      <c r="AN315" s="189"/>
      <c r="AO315" s="99">
        <v>6</v>
      </c>
      <c r="AP315" s="189">
        <v>0.01</v>
      </c>
      <c r="AQ315" s="99">
        <v>3</v>
      </c>
      <c r="AR315" s="189">
        <v>0</v>
      </c>
      <c r="AS315" s="99">
        <v>1</v>
      </c>
      <c r="AT315" s="189">
        <v>0</v>
      </c>
      <c r="AU315" s="99">
        <v>1</v>
      </c>
      <c r="AV315" s="189">
        <v>0</v>
      </c>
      <c r="AW315" s="99">
        <v>1</v>
      </c>
      <c r="AX315" s="189">
        <v>0</v>
      </c>
      <c r="AY315" s="189"/>
      <c r="AZ315" s="99">
        <v>9</v>
      </c>
      <c r="BA315" s="189">
        <v>0.01</v>
      </c>
      <c r="BB315" s="99">
        <v>2</v>
      </c>
      <c r="BC315" s="189">
        <v>0</v>
      </c>
      <c r="BD315" s="99">
        <v>7</v>
      </c>
      <c r="BE315" s="189">
        <v>0.01</v>
      </c>
      <c r="BF315" s="189"/>
      <c r="BG315" s="99">
        <v>24</v>
      </c>
      <c r="BH315" s="189">
        <v>0.04</v>
      </c>
      <c r="BJ315" s="161"/>
      <c r="BK315" s="161"/>
      <c r="BL315" s="161"/>
      <c r="BM315" s="161"/>
      <c r="BN315" s="161"/>
      <c r="BO315" s="161"/>
    </row>
    <row r="316" spans="1:67" ht="15" customHeight="1" x14ac:dyDescent="0.2">
      <c r="A316" s="101" t="s">
        <v>868</v>
      </c>
      <c r="B316" s="101" t="s">
        <v>88</v>
      </c>
      <c r="C316" s="142"/>
      <c r="D316" s="142"/>
      <c r="E316" s="99">
        <v>807</v>
      </c>
      <c r="F316" s="189">
        <v>1</v>
      </c>
      <c r="G316" s="188"/>
      <c r="H316" s="99">
        <v>723</v>
      </c>
      <c r="I316" s="189">
        <v>0.9</v>
      </c>
      <c r="J316" s="99">
        <v>666</v>
      </c>
      <c r="K316" s="189">
        <v>0.83</v>
      </c>
      <c r="L316" s="99">
        <v>0</v>
      </c>
      <c r="M316" s="189">
        <v>0</v>
      </c>
      <c r="N316" s="99">
        <v>3</v>
      </c>
      <c r="O316" s="189">
        <v>0</v>
      </c>
      <c r="P316" s="99">
        <v>54</v>
      </c>
      <c r="Q316" s="189">
        <v>7.0000000000000007E-2</v>
      </c>
      <c r="R316" s="189"/>
      <c r="S316" s="99">
        <v>16</v>
      </c>
      <c r="T316" s="189">
        <v>0.02</v>
      </c>
      <c r="U316" s="99">
        <v>11</v>
      </c>
      <c r="V316" s="189">
        <v>0.01</v>
      </c>
      <c r="W316" s="99">
        <v>0</v>
      </c>
      <c r="X316" s="189">
        <v>0</v>
      </c>
      <c r="Y316" s="99">
        <v>5</v>
      </c>
      <c r="Z316" s="189">
        <v>0.01</v>
      </c>
      <c r="AA316" s="189"/>
      <c r="AB316" s="99">
        <v>22</v>
      </c>
      <c r="AC316" s="189">
        <v>0.03</v>
      </c>
      <c r="AD316" s="99">
        <v>7</v>
      </c>
      <c r="AE316" s="189">
        <v>0.01</v>
      </c>
      <c r="AF316" s="99">
        <v>1</v>
      </c>
      <c r="AG316" s="189">
        <v>0</v>
      </c>
      <c r="AH316" s="99">
        <v>6</v>
      </c>
      <c r="AI316" s="189">
        <v>0.01</v>
      </c>
      <c r="AJ316" s="99">
        <v>0</v>
      </c>
      <c r="AK316" s="189">
        <v>0</v>
      </c>
      <c r="AL316" s="99">
        <v>8</v>
      </c>
      <c r="AM316" s="189">
        <v>0.01</v>
      </c>
      <c r="AN316" s="189"/>
      <c r="AO316" s="99">
        <v>10</v>
      </c>
      <c r="AP316" s="189">
        <v>0.01</v>
      </c>
      <c r="AQ316" s="99">
        <v>2</v>
      </c>
      <c r="AR316" s="189">
        <v>0</v>
      </c>
      <c r="AS316" s="99">
        <v>2</v>
      </c>
      <c r="AT316" s="189">
        <v>0</v>
      </c>
      <c r="AU316" s="99">
        <v>1</v>
      </c>
      <c r="AV316" s="189">
        <v>0</v>
      </c>
      <c r="AW316" s="99">
        <v>5</v>
      </c>
      <c r="AX316" s="189">
        <v>0.01</v>
      </c>
      <c r="AY316" s="189"/>
      <c r="AZ316" s="99">
        <v>28</v>
      </c>
      <c r="BA316" s="189">
        <v>0.03</v>
      </c>
      <c r="BB316" s="99">
        <v>9</v>
      </c>
      <c r="BC316" s="189">
        <v>0.01</v>
      </c>
      <c r="BD316" s="99">
        <v>19</v>
      </c>
      <c r="BE316" s="189">
        <v>0.02</v>
      </c>
      <c r="BF316" s="189"/>
      <c r="BG316" s="99">
        <v>8</v>
      </c>
      <c r="BH316" s="189">
        <v>0.01</v>
      </c>
      <c r="BJ316" s="161"/>
      <c r="BK316" s="161"/>
      <c r="BL316" s="161"/>
      <c r="BM316" s="161"/>
      <c r="BN316" s="161"/>
      <c r="BO316" s="161"/>
    </row>
    <row r="317" spans="1:67" ht="15" customHeight="1" x14ac:dyDescent="0.2">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7"/>
      <c r="AG317" s="107"/>
      <c r="AH317" s="107"/>
      <c r="AI317" s="107"/>
      <c r="AJ317" s="107"/>
      <c r="AK317" s="107"/>
      <c r="AL317" s="107"/>
      <c r="AM317" s="107"/>
      <c r="AN317" s="107"/>
      <c r="AO317" s="107"/>
      <c r="AP317" s="107"/>
      <c r="AQ317" s="107"/>
      <c r="AR317" s="107"/>
      <c r="AS317" s="107"/>
      <c r="AT317" s="107"/>
      <c r="AU317" s="107"/>
      <c r="AV317" s="107"/>
      <c r="AW317" s="107"/>
      <c r="AX317" s="107"/>
      <c r="AY317" s="107"/>
      <c r="AZ317" s="107"/>
      <c r="BA317" s="107"/>
      <c r="BB317" s="107"/>
      <c r="BC317" s="107"/>
      <c r="BD317" s="107"/>
      <c r="BE317" s="107"/>
      <c r="BF317" s="107"/>
      <c r="BG317" s="107"/>
      <c r="BH317" s="107"/>
      <c r="BJ317" s="161"/>
      <c r="BK317" s="161"/>
      <c r="BL317" s="161"/>
      <c r="BM317" s="161"/>
      <c r="BN317" s="161"/>
      <c r="BO317" s="161"/>
    </row>
    <row r="318" spans="1:67" ht="15" customHeight="1" x14ac:dyDescent="0.25">
      <c r="A318" s="198" t="s">
        <v>225</v>
      </c>
      <c r="B318" s="199"/>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c r="AI318" s="107"/>
      <c r="AJ318" s="107"/>
      <c r="AK318" s="107"/>
      <c r="AL318" s="107"/>
      <c r="AM318" s="107"/>
      <c r="AN318" s="107"/>
      <c r="AO318" s="107"/>
      <c r="AP318" s="107"/>
      <c r="AQ318" s="107"/>
      <c r="AR318" s="107"/>
      <c r="AS318" s="107"/>
      <c r="AT318" s="107"/>
      <c r="AU318" s="107"/>
      <c r="AV318" s="107"/>
      <c r="AW318" s="107"/>
      <c r="AX318" s="107"/>
      <c r="AY318" s="107"/>
      <c r="AZ318" s="107"/>
      <c r="BA318" s="107"/>
      <c r="BB318" s="107"/>
      <c r="BC318" s="107"/>
      <c r="BD318" s="107"/>
      <c r="BE318" s="107"/>
      <c r="BF318" s="107"/>
      <c r="BG318" s="107"/>
      <c r="BH318" s="107"/>
      <c r="BJ318" s="161"/>
      <c r="BK318" s="161"/>
      <c r="BL318" s="161"/>
      <c r="BM318" s="161"/>
      <c r="BN318" s="161"/>
      <c r="BO318" s="161"/>
    </row>
    <row r="319" spans="1:67" ht="15" customHeight="1" x14ac:dyDescent="0.2">
      <c r="A319" s="200">
        <v>1</v>
      </c>
      <c r="B319" s="203" t="s">
        <v>871</v>
      </c>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c r="AI319" s="107"/>
      <c r="AJ319" s="107"/>
      <c r="AK319" s="107"/>
      <c r="AL319" s="107"/>
      <c r="AM319" s="107"/>
      <c r="AN319" s="107"/>
      <c r="AO319" s="107"/>
      <c r="AP319" s="107"/>
      <c r="AQ319" s="107"/>
      <c r="AR319" s="107"/>
      <c r="AS319" s="107"/>
      <c r="AT319" s="107"/>
      <c r="AU319" s="107"/>
      <c r="AV319" s="107"/>
      <c r="AW319" s="107"/>
      <c r="AX319" s="107"/>
      <c r="AY319" s="107"/>
      <c r="AZ319" s="107"/>
      <c r="BA319" s="107"/>
      <c r="BB319" s="107"/>
      <c r="BC319" s="107"/>
      <c r="BD319" s="107"/>
      <c r="BE319" s="107"/>
      <c r="BF319" s="107"/>
      <c r="BG319" s="107"/>
      <c r="BH319" s="107"/>
      <c r="BJ319" s="161"/>
      <c r="BK319" s="161"/>
      <c r="BL319" s="161"/>
      <c r="BM319" s="161"/>
      <c r="BN319" s="161"/>
      <c r="BO319" s="161"/>
    </row>
    <row r="320" spans="1:67" ht="15" customHeight="1" x14ac:dyDescent="0.2">
      <c r="A320" s="200">
        <v>2</v>
      </c>
      <c r="B320" s="199" t="s">
        <v>990</v>
      </c>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c r="AN320" s="107"/>
      <c r="AO320" s="107"/>
      <c r="AP320" s="107"/>
      <c r="AQ320" s="107"/>
      <c r="AR320" s="107"/>
      <c r="AS320" s="107"/>
      <c r="AT320" s="107"/>
      <c r="AU320" s="107"/>
      <c r="AV320" s="107"/>
      <c r="AW320" s="107"/>
      <c r="AX320" s="107"/>
      <c r="AY320" s="107"/>
      <c r="AZ320" s="107"/>
      <c r="BA320" s="107"/>
      <c r="BB320" s="107"/>
      <c r="BC320" s="107"/>
      <c r="BD320" s="107"/>
      <c r="BE320" s="107"/>
      <c r="BF320" s="107"/>
      <c r="BG320" s="107"/>
      <c r="BH320" s="107"/>
      <c r="BJ320" s="161"/>
      <c r="BK320" s="161"/>
      <c r="BL320" s="161"/>
      <c r="BM320" s="161"/>
      <c r="BN320" s="161"/>
      <c r="BO320" s="161"/>
    </row>
    <row r="321" spans="1:67" ht="15" customHeight="1" x14ac:dyDescent="0.25">
      <c r="A321" s="198"/>
      <c r="B321" s="201" t="s">
        <v>952</v>
      </c>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7"/>
      <c r="AJ321" s="107"/>
      <c r="AK321" s="107"/>
      <c r="AL321" s="107"/>
      <c r="AM321" s="107"/>
      <c r="AN321" s="107"/>
      <c r="AO321" s="107"/>
      <c r="AP321" s="107"/>
      <c r="AQ321" s="107"/>
      <c r="AR321" s="107"/>
      <c r="AS321" s="107"/>
      <c r="AT321" s="107"/>
      <c r="AU321" s="107"/>
      <c r="AV321" s="107"/>
      <c r="AW321" s="107"/>
      <c r="AX321" s="107"/>
      <c r="AY321" s="107"/>
      <c r="AZ321" s="107"/>
      <c r="BA321" s="107"/>
      <c r="BB321" s="107"/>
      <c r="BC321" s="107"/>
      <c r="BD321" s="107"/>
      <c r="BE321" s="107"/>
      <c r="BF321" s="107"/>
      <c r="BG321" s="107"/>
      <c r="BH321" s="107"/>
      <c r="BJ321" s="161"/>
      <c r="BK321" s="161"/>
      <c r="BL321" s="161"/>
      <c r="BM321" s="161"/>
      <c r="BN321" s="161"/>
      <c r="BO321" s="161"/>
    </row>
    <row r="322" spans="1:67" ht="15" customHeight="1" x14ac:dyDescent="0.25">
      <c r="A322" s="198"/>
      <c r="B322" s="201" t="s">
        <v>877</v>
      </c>
      <c r="C322" s="173"/>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c r="AI322" s="107"/>
      <c r="AJ322" s="107"/>
      <c r="AK322" s="107"/>
      <c r="AL322" s="107"/>
      <c r="AM322" s="107"/>
      <c r="AN322" s="107"/>
      <c r="AO322" s="107"/>
      <c r="AP322" s="107"/>
      <c r="AQ322" s="107"/>
      <c r="AR322" s="107"/>
      <c r="AS322" s="107"/>
      <c r="AT322" s="107"/>
      <c r="AU322" s="107"/>
      <c r="AV322" s="107"/>
      <c r="AW322" s="107"/>
      <c r="AX322" s="107"/>
      <c r="AY322" s="107"/>
      <c r="AZ322" s="107"/>
      <c r="BA322" s="107"/>
      <c r="BB322" s="107"/>
      <c r="BC322" s="107"/>
      <c r="BD322" s="107"/>
      <c r="BE322" s="107"/>
      <c r="BF322" s="107"/>
      <c r="BG322" s="107"/>
      <c r="BH322" s="107"/>
      <c r="BJ322" s="161"/>
      <c r="BK322" s="161"/>
      <c r="BL322" s="161"/>
      <c r="BM322" s="161"/>
      <c r="BN322" s="161"/>
      <c r="BO322" s="161"/>
    </row>
    <row r="323" spans="1:67" ht="15" customHeight="1" x14ac:dyDescent="0.2">
      <c r="A323" s="200" t="s">
        <v>259</v>
      </c>
      <c r="B323" s="201" t="s">
        <v>1065</v>
      </c>
      <c r="C323" s="173"/>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c r="AX323" s="107"/>
      <c r="AY323" s="107"/>
      <c r="AZ323" s="107"/>
      <c r="BA323" s="107"/>
      <c r="BB323" s="107"/>
      <c r="BC323" s="107"/>
      <c r="BD323" s="107"/>
      <c r="BE323" s="107"/>
      <c r="BF323" s="107"/>
      <c r="BG323" s="107"/>
      <c r="BH323" s="107"/>
      <c r="BJ323" s="161"/>
      <c r="BK323" s="161"/>
      <c r="BL323" s="161"/>
      <c r="BM323" s="161"/>
      <c r="BN323" s="161"/>
      <c r="BO323" s="161"/>
    </row>
    <row r="324" spans="1:67" ht="15" customHeight="1" x14ac:dyDescent="0.2">
      <c r="A324" s="202" t="s">
        <v>333</v>
      </c>
      <c r="B324" s="203" t="s">
        <v>992</v>
      </c>
      <c r="C324" s="112"/>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c r="AI324" s="107"/>
      <c r="AJ324" s="107"/>
      <c r="AK324" s="107"/>
      <c r="AL324" s="107"/>
      <c r="AM324" s="107"/>
      <c r="AN324" s="107"/>
      <c r="AO324" s="107"/>
      <c r="AP324" s="107"/>
      <c r="AQ324" s="107"/>
      <c r="AR324" s="107"/>
      <c r="AS324" s="107"/>
      <c r="AT324" s="107"/>
      <c r="AU324" s="107"/>
      <c r="AV324" s="107"/>
      <c r="AW324" s="107"/>
      <c r="AX324" s="107"/>
      <c r="AY324" s="107"/>
      <c r="AZ324" s="107"/>
      <c r="BA324" s="107"/>
      <c r="BB324" s="107"/>
      <c r="BC324" s="107"/>
      <c r="BD324" s="107"/>
      <c r="BE324" s="107"/>
      <c r="BF324" s="107"/>
      <c r="BG324" s="107"/>
      <c r="BH324" s="107"/>
      <c r="BJ324" s="161"/>
      <c r="BK324" s="161"/>
      <c r="BL324" s="161"/>
      <c r="BM324" s="161"/>
      <c r="BN324" s="161"/>
      <c r="BO324" s="161"/>
    </row>
    <row r="325" spans="1:67" ht="15" customHeight="1" x14ac:dyDescent="0.25">
      <c r="A325" s="199"/>
      <c r="B325" s="204"/>
      <c r="C325" s="89"/>
      <c r="D325" s="173"/>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F325" s="107"/>
      <c r="AG325" s="107"/>
      <c r="AH325" s="107"/>
      <c r="AI325" s="107"/>
      <c r="AJ325" s="107"/>
      <c r="AK325" s="107"/>
      <c r="AL325" s="107"/>
      <c r="AM325" s="107"/>
      <c r="AN325" s="107"/>
      <c r="AO325" s="107"/>
      <c r="AP325" s="107"/>
      <c r="AQ325" s="107"/>
      <c r="AR325" s="107"/>
      <c r="AS325" s="107"/>
      <c r="AT325" s="107"/>
      <c r="AU325" s="107"/>
      <c r="AV325" s="107"/>
      <c r="AW325" s="107"/>
      <c r="AX325" s="107"/>
      <c r="AY325" s="107"/>
      <c r="AZ325" s="107"/>
      <c r="BA325" s="107"/>
      <c r="BB325" s="107"/>
      <c r="BC325" s="107"/>
      <c r="BD325" s="107"/>
      <c r="BE325" s="107"/>
      <c r="BF325" s="107"/>
      <c r="BG325" s="107"/>
      <c r="BH325" s="107"/>
      <c r="BJ325" s="161"/>
      <c r="BK325" s="161"/>
      <c r="BL325" s="161"/>
      <c r="BM325" s="161"/>
      <c r="BN325" s="161"/>
      <c r="BO325" s="161"/>
    </row>
    <row r="326" spans="1:67" ht="15" customHeight="1" x14ac:dyDescent="0.25">
      <c r="A326" s="106" t="s">
        <v>955</v>
      </c>
      <c r="B326" s="173" t="s">
        <v>880</v>
      </c>
      <c r="C326" s="173"/>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F326" s="107"/>
      <c r="AG326" s="107"/>
      <c r="AH326" s="107"/>
      <c r="AI326" s="107"/>
      <c r="AJ326" s="107"/>
      <c r="AK326" s="107"/>
      <c r="AL326" s="107"/>
      <c r="AM326" s="107"/>
      <c r="AN326" s="107"/>
      <c r="AO326" s="107"/>
      <c r="AP326" s="107"/>
      <c r="AQ326" s="107"/>
      <c r="AR326" s="107"/>
      <c r="AS326" s="107"/>
      <c r="AT326" s="107"/>
      <c r="AU326" s="107"/>
      <c r="AV326" s="107"/>
      <c r="AW326" s="107"/>
      <c r="AX326" s="107"/>
      <c r="AY326" s="107"/>
      <c r="AZ326" s="107"/>
      <c r="BA326" s="107"/>
      <c r="BB326" s="107"/>
      <c r="BC326" s="107"/>
      <c r="BD326" s="107"/>
      <c r="BE326" s="107"/>
      <c r="BF326" s="107"/>
      <c r="BG326" s="107"/>
      <c r="BH326" s="107"/>
      <c r="BJ326" s="161"/>
      <c r="BK326" s="161"/>
      <c r="BL326" s="161"/>
      <c r="BM326" s="161"/>
      <c r="BN326" s="161"/>
      <c r="BO326" s="161"/>
    </row>
    <row r="327" spans="1:67" ht="15" customHeight="1" x14ac:dyDescent="0.2">
      <c r="A327" s="121"/>
      <c r="B327" s="111" t="s">
        <v>881</v>
      </c>
      <c r="C327" s="173"/>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107"/>
      <c r="AH327" s="107"/>
      <c r="AI327" s="107"/>
      <c r="AJ327" s="107"/>
      <c r="AK327" s="107"/>
      <c r="AL327" s="107"/>
      <c r="AM327" s="107"/>
      <c r="AN327" s="107"/>
      <c r="AO327" s="107"/>
      <c r="AP327" s="107"/>
      <c r="AQ327" s="107"/>
      <c r="AR327" s="107"/>
      <c r="AS327" s="107"/>
      <c r="AT327" s="107"/>
      <c r="AU327" s="107"/>
      <c r="AV327" s="107"/>
      <c r="AW327" s="107"/>
      <c r="AX327" s="107"/>
      <c r="AY327" s="107"/>
      <c r="AZ327" s="107"/>
      <c r="BA327" s="107"/>
      <c r="BB327" s="107"/>
      <c r="BC327" s="107"/>
      <c r="BD327" s="107"/>
      <c r="BE327" s="107"/>
      <c r="BF327" s="107"/>
      <c r="BG327" s="107"/>
      <c r="BH327" s="107"/>
      <c r="BJ327" s="161"/>
      <c r="BK327" s="161"/>
      <c r="BL327" s="161"/>
      <c r="BM327" s="161"/>
      <c r="BN327" s="161"/>
      <c r="BO327" s="161"/>
    </row>
    <row r="328" spans="1:67" ht="15" customHeight="1" x14ac:dyDescent="0.25">
      <c r="A328" s="106"/>
      <c r="B328" s="173"/>
      <c r="C328" s="173"/>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107"/>
      <c r="AH328" s="107"/>
      <c r="AI328" s="107"/>
      <c r="AJ328" s="107"/>
      <c r="AK328" s="107"/>
      <c r="AL328" s="107"/>
      <c r="AM328" s="107"/>
      <c r="AN328" s="107"/>
      <c r="AO328" s="107"/>
      <c r="AP328" s="107"/>
      <c r="AQ328" s="107"/>
      <c r="AR328" s="107"/>
      <c r="AS328" s="107"/>
      <c r="AT328" s="107"/>
      <c r="AU328" s="107"/>
      <c r="AV328" s="107"/>
      <c r="AW328" s="107"/>
      <c r="AX328" s="107"/>
      <c r="AY328" s="107"/>
      <c r="AZ328" s="107"/>
      <c r="BA328" s="107"/>
      <c r="BB328" s="107"/>
      <c r="BC328" s="107"/>
      <c r="BD328" s="107"/>
      <c r="BE328" s="107"/>
      <c r="BF328" s="107"/>
      <c r="BG328" s="107"/>
      <c r="BH328" s="107"/>
      <c r="BJ328" s="161"/>
      <c r="BK328" s="161"/>
      <c r="BL328" s="161"/>
      <c r="BM328" s="161"/>
      <c r="BN328" s="161"/>
      <c r="BO328" s="161"/>
    </row>
    <row r="329" spans="1:67" ht="15" customHeight="1" x14ac:dyDescent="0.25">
      <c r="A329" s="106"/>
      <c r="B329" s="173"/>
      <c r="C329" s="173"/>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F329" s="107"/>
      <c r="AG329" s="107"/>
      <c r="AH329" s="107"/>
      <c r="AI329" s="107"/>
      <c r="AJ329" s="107"/>
      <c r="AK329" s="107"/>
      <c r="AL329" s="107"/>
      <c r="AM329" s="107"/>
      <c r="AN329" s="107"/>
      <c r="AO329" s="107"/>
      <c r="AP329" s="107"/>
      <c r="AQ329" s="107"/>
      <c r="AR329" s="107"/>
      <c r="AS329" s="107"/>
      <c r="AT329" s="107"/>
      <c r="AU329" s="107"/>
      <c r="AV329" s="107"/>
      <c r="AW329" s="107"/>
      <c r="AX329" s="107"/>
      <c r="AY329" s="107"/>
      <c r="AZ329" s="107"/>
      <c r="BA329" s="107"/>
      <c r="BB329" s="107"/>
      <c r="BC329" s="107"/>
      <c r="BD329" s="107"/>
      <c r="BE329" s="107"/>
      <c r="BF329" s="107"/>
      <c r="BG329" s="107"/>
      <c r="BH329" s="107"/>
      <c r="BJ329" s="161"/>
      <c r="BK329" s="161"/>
      <c r="BL329" s="161"/>
      <c r="BM329" s="161"/>
      <c r="BN329" s="161"/>
      <c r="BO329" s="161"/>
    </row>
    <row r="330" spans="1:67" ht="15" customHeight="1" x14ac:dyDescent="0.25">
      <c r="A330" s="106"/>
      <c r="B330" s="173"/>
      <c r="C330" s="173"/>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F330" s="107"/>
      <c r="AG330" s="107"/>
      <c r="AH330" s="107"/>
      <c r="AI330" s="107"/>
      <c r="AJ330" s="107"/>
      <c r="AK330" s="107"/>
      <c r="AL330" s="107"/>
      <c r="AM330" s="107"/>
      <c r="AN330" s="107"/>
      <c r="AO330" s="107"/>
      <c r="AP330" s="107"/>
      <c r="AQ330" s="107"/>
      <c r="AR330" s="107"/>
      <c r="AS330" s="107"/>
      <c r="AT330" s="107"/>
      <c r="AU330" s="107"/>
      <c r="AV330" s="107"/>
      <c r="AW330" s="107"/>
      <c r="AX330" s="107"/>
      <c r="AY330" s="107"/>
      <c r="AZ330" s="107"/>
      <c r="BA330" s="107"/>
      <c r="BB330" s="107"/>
      <c r="BC330" s="107"/>
      <c r="BD330" s="107"/>
      <c r="BE330" s="107"/>
      <c r="BF330" s="107"/>
      <c r="BG330" s="107"/>
      <c r="BH330" s="107"/>
      <c r="BJ330" s="161"/>
      <c r="BK330" s="161"/>
      <c r="BL330" s="161"/>
      <c r="BM330" s="161"/>
      <c r="BN330" s="161"/>
      <c r="BO330" s="161"/>
    </row>
    <row r="331" spans="1:67" ht="15" customHeight="1" x14ac:dyDescent="0.25">
      <c r="A331" s="106"/>
      <c r="B331" s="173"/>
      <c r="C331" s="173"/>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F331" s="107"/>
      <c r="AG331" s="107"/>
      <c r="AH331" s="107"/>
      <c r="AI331" s="107"/>
      <c r="AJ331" s="107"/>
      <c r="AK331" s="107"/>
      <c r="AL331" s="107"/>
      <c r="AM331" s="107"/>
      <c r="AN331" s="107"/>
      <c r="AO331" s="107"/>
      <c r="AP331" s="107"/>
      <c r="AQ331" s="107"/>
      <c r="AR331" s="107"/>
      <c r="AS331" s="107"/>
      <c r="AT331" s="107"/>
      <c r="AU331" s="107"/>
      <c r="AV331" s="107"/>
      <c r="AW331" s="107"/>
      <c r="AX331" s="107"/>
      <c r="AY331" s="107"/>
      <c r="AZ331" s="107"/>
      <c r="BA331" s="107"/>
      <c r="BB331" s="107"/>
      <c r="BC331" s="107"/>
      <c r="BD331" s="107"/>
      <c r="BE331" s="107"/>
      <c r="BF331" s="107"/>
      <c r="BG331" s="107"/>
      <c r="BH331" s="107"/>
      <c r="BJ331" s="161"/>
      <c r="BK331" s="161"/>
      <c r="BL331" s="161"/>
      <c r="BM331" s="161"/>
      <c r="BN331" s="161"/>
      <c r="BO331" s="161"/>
    </row>
    <row r="332" spans="1:67" ht="15" customHeight="1" x14ac:dyDescent="0.25">
      <c r="A332" s="106"/>
      <c r="B332" s="173"/>
      <c r="C332" s="173"/>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F332" s="107"/>
      <c r="AG332" s="107"/>
      <c r="AH332" s="107"/>
      <c r="AI332" s="107"/>
      <c r="AJ332" s="107"/>
      <c r="AK332" s="107"/>
      <c r="AL332" s="107"/>
      <c r="AM332" s="107"/>
      <c r="AN332" s="107"/>
      <c r="AO332" s="107"/>
      <c r="AP332" s="107"/>
      <c r="AQ332" s="107"/>
      <c r="AR332" s="107"/>
      <c r="AS332" s="107"/>
      <c r="AT332" s="107"/>
      <c r="AU332" s="107"/>
      <c r="AV332" s="107"/>
      <c r="AW332" s="107"/>
      <c r="AX332" s="107"/>
      <c r="AY332" s="107"/>
      <c r="AZ332" s="107"/>
      <c r="BA332" s="107"/>
      <c r="BB332" s="107"/>
      <c r="BC332" s="107"/>
      <c r="BD332" s="107"/>
      <c r="BE332" s="107"/>
      <c r="BF332" s="107"/>
      <c r="BG332" s="107"/>
      <c r="BH332" s="107"/>
      <c r="BJ332" s="161"/>
      <c r="BK332" s="161"/>
      <c r="BL332" s="161"/>
      <c r="BM332" s="161"/>
      <c r="BN332" s="161"/>
      <c r="BO332" s="161"/>
    </row>
    <row r="333" spans="1:67" ht="15" customHeight="1" x14ac:dyDescent="0.25">
      <c r="A333" s="106"/>
      <c r="B333" s="173"/>
      <c r="C333" s="173"/>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107"/>
      <c r="AH333" s="107"/>
      <c r="AI333" s="107"/>
      <c r="AJ333" s="107"/>
      <c r="AK333" s="107"/>
      <c r="AL333" s="107"/>
      <c r="AM333" s="107"/>
      <c r="AN333" s="107"/>
      <c r="AO333" s="107"/>
      <c r="AP333" s="107"/>
      <c r="AQ333" s="107"/>
      <c r="AR333" s="107"/>
      <c r="AS333" s="107"/>
      <c r="AT333" s="107"/>
      <c r="AU333" s="107"/>
      <c r="AV333" s="107"/>
      <c r="AW333" s="107"/>
      <c r="AX333" s="107"/>
      <c r="AY333" s="107"/>
      <c r="AZ333" s="107"/>
      <c r="BA333" s="107"/>
      <c r="BB333" s="107"/>
      <c r="BC333" s="107"/>
      <c r="BD333" s="107"/>
      <c r="BE333" s="107"/>
      <c r="BF333" s="107"/>
      <c r="BG333" s="107"/>
      <c r="BH333" s="107"/>
      <c r="BJ333" s="161"/>
      <c r="BK333" s="161"/>
      <c r="BL333" s="161"/>
      <c r="BM333" s="161"/>
      <c r="BN333" s="161"/>
      <c r="BO333" s="161"/>
    </row>
    <row r="334" spans="1:67" ht="15" customHeight="1" x14ac:dyDescent="0.2">
      <c r="B334" s="112"/>
      <c r="C334" s="112"/>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c r="AE334" s="196"/>
      <c r="AF334" s="196"/>
      <c r="AG334" s="196"/>
      <c r="AH334" s="196"/>
      <c r="AI334" s="196"/>
      <c r="AJ334" s="196"/>
      <c r="AK334" s="196"/>
      <c r="AL334" s="196"/>
      <c r="AM334" s="196"/>
      <c r="AN334" s="196"/>
      <c r="AO334" s="196"/>
      <c r="AP334" s="196"/>
      <c r="AQ334" s="196"/>
      <c r="AR334" s="196"/>
      <c r="AS334" s="196"/>
      <c r="AT334" s="196"/>
      <c r="AU334" s="196"/>
      <c r="AV334" s="196"/>
      <c r="AW334" s="196"/>
      <c r="AX334" s="196"/>
      <c r="AY334" s="196"/>
      <c r="AZ334" s="196"/>
      <c r="BA334" s="196"/>
      <c r="BB334" s="196"/>
      <c r="BC334" s="196"/>
      <c r="BD334" s="196"/>
      <c r="BE334" s="196"/>
      <c r="BF334" s="196"/>
      <c r="BG334" s="196"/>
      <c r="BH334" s="196"/>
      <c r="BJ334" s="161"/>
      <c r="BK334" s="161"/>
      <c r="BL334" s="161"/>
      <c r="BM334" s="161"/>
      <c r="BN334" s="161"/>
      <c r="BO334" s="161"/>
    </row>
    <row r="335" spans="1:67" ht="15" customHeight="1" x14ac:dyDescent="0.2">
      <c r="A335" s="121"/>
      <c r="B335" s="111"/>
      <c r="C335" s="111"/>
      <c r="D335" s="111"/>
      <c r="E335" s="177"/>
      <c r="F335" s="177"/>
      <c r="N335" s="122"/>
      <c r="O335" s="122"/>
      <c r="P335" s="122"/>
      <c r="Q335" s="122"/>
      <c r="R335" s="122"/>
      <c r="S335" s="122"/>
      <c r="T335" s="122"/>
      <c r="U335" s="122"/>
      <c r="V335" s="122"/>
      <c r="W335" s="122"/>
      <c r="X335" s="122"/>
      <c r="Y335" s="122"/>
      <c r="Z335" s="122"/>
      <c r="AA335" s="122"/>
      <c r="AB335" s="122"/>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c r="AW335" s="122"/>
      <c r="AX335" s="122"/>
      <c r="AY335" s="122"/>
      <c r="AZ335" s="122"/>
      <c r="BA335" s="122"/>
      <c r="BB335" s="122"/>
      <c r="BC335" s="122"/>
      <c r="BD335" s="122"/>
      <c r="BE335" s="122"/>
      <c r="BF335" s="122"/>
      <c r="BG335" s="122"/>
      <c r="BH335" s="122"/>
      <c r="BJ335" s="161"/>
      <c r="BK335" s="161"/>
      <c r="BL335" s="161"/>
      <c r="BM335" s="161"/>
      <c r="BN335" s="161"/>
      <c r="BO335" s="161"/>
    </row>
    <row r="336" spans="1:67" ht="15" customHeight="1" x14ac:dyDescent="0.2">
      <c r="A336" s="121"/>
      <c r="B336" s="111"/>
      <c r="C336" s="111"/>
      <c r="D336" s="111"/>
      <c r="E336" s="177"/>
      <c r="F336" s="177"/>
      <c r="BJ336" s="161"/>
      <c r="BK336" s="161"/>
      <c r="BL336" s="161"/>
      <c r="BM336" s="161"/>
      <c r="BN336" s="161"/>
      <c r="BO336" s="161"/>
    </row>
    <row r="337" spans="7:67" ht="15" customHeight="1" x14ac:dyDescent="0.2">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c r="AI337" s="107"/>
      <c r="AJ337" s="107"/>
      <c r="AK337" s="107"/>
      <c r="AL337" s="107"/>
      <c r="AM337" s="107"/>
      <c r="AN337" s="107"/>
      <c r="AO337" s="107"/>
      <c r="AP337" s="107"/>
      <c r="AQ337" s="107"/>
      <c r="AR337" s="107"/>
      <c r="AS337" s="107"/>
      <c r="AT337" s="107"/>
      <c r="AU337" s="107"/>
      <c r="AV337" s="107"/>
      <c r="AW337" s="107"/>
      <c r="AX337" s="107"/>
      <c r="AY337" s="107"/>
      <c r="AZ337" s="107"/>
      <c r="BA337" s="107"/>
      <c r="BB337" s="107"/>
      <c r="BC337" s="107"/>
      <c r="BD337" s="107"/>
      <c r="BE337" s="107"/>
      <c r="BF337" s="107"/>
      <c r="BG337" s="107"/>
      <c r="BH337" s="107"/>
      <c r="BJ337" s="161"/>
      <c r="BK337" s="161"/>
      <c r="BL337" s="161"/>
      <c r="BM337" s="161"/>
      <c r="BN337" s="161"/>
      <c r="BO337" s="161"/>
    </row>
    <row r="338" spans="7:67" ht="15" customHeight="1" x14ac:dyDescent="0.2"/>
    <row r="339" spans="7:67" ht="15" customHeight="1" x14ac:dyDescent="0.2"/>
    <row r="340" spans="7:67" ht="15" customHeight="1" x14ac:dyDescent="0.2"/>
    <row r="341" spans="7:67" ht="15" customHeight="1" x14ac:dyDescent="0.2"/>
    <row r="342" spans="7:67" ht="15" customHeight="1" x14ac:dyDescent="0.2"/>
    <row r="343" spans="7:67" ht="15" customHeight="1" x14ac:dyDescent="0.2"/>
    <row r="344" spans="7:67" ht="15" customHeight="1" x14ac:dyDescent="0.2"/>
    <row r="345" spans="7:67" ht="15" customHeight="1" x14ac:dyDescent="0.2"/>
    <row r="346" spans="7:67" ht="15" customHeight="1" x14ac:dyDescent="0.2"/>
    <row r="347" spans="7:67" ht="15" customHeight="1" x14ac:dyDescent="0.2"/>
    <row r="348" spans="7:67" ht="15" customHeight="1" x14ac:dyDescent="0.2"/>
    <row r="349" spans="7:67" ht="15" customHeight="1" x14ac:dyDescent="0.2"/>
    <row r="350" spans="7:67" ht="15" customHeight="1" x14ac:dyDescent="0.2"/>
  </sheetData>
  <mergeCells count="31">
    <mergeCell ref="P5:Q5"/>
    <mergeCell ref="A1:BH1"/>
    <mergeCell ref="H4:Q4"/>
    <mergeCell ref="S4:Z4"/>
    <mergeCell ref="AB4:AM4"/>
    <mergeCell ref="AO4:AX4"/>
    <mergeCell ref="AZ4:BE4"/>
    <mergeCell ref="E5:F6"/>
    <mergeCell ref="H5:I5"/>
    <mergeCell ref="J5:K5"/>
    <mergeCell ref="L5:M5"/>
    <mergeCell ref="N5:O5"/>
    <mergeCell ref="AQ5:AR5"/>
    <mergeCell ref="S5:T5"/>
    <mergeCell ref="U5:V5"/>
    <mergeCell ref="W5:X5"/>
    <mergeCell ref="Y5:Z5"/>
    <mergeCell ref="AB5:AC5"/>
    <mergeCell ref="AD5:AE5"/>
    <mergeCell ref="AF5:AG5"/>
    <mergeCell ref="AH5:AI5"/>
    <mergeCell ref="AJ5:AK5"/>
    <mergeCell ref="AL5:AM5"/>
    <mergeCell ref="AO5:AP5"/>
    <mergeCell ref="BG5:BH6"/>
    <mergeCell ref="AS5:AT5"/>
    <mergeCell ref="AU5:AV5"/>
    <mergeCell ref="AW5:AX5"/>
    <mergeCell ref="AZ5:BA5"/>
    <mergeCell ref="BB5:BC5"/>
    <mergeCell ref="BD5:BE5"/>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F1CBD-B3FC-4EC3-8903-ADA9EB7118D3}">
  <dimension ref="A1:AC350"/>
  <sheetViews>
    <sheetView workbookViewId="0"/>
  </sheetViews>
  <sheetFormatPr defaultColWidth="11.109375" defaultRowHeight="15" x14ac:dyDescent="0.2"/>
  <cols>
    <col min="1" max="1" width="13.21875" style="190" customWidth="1"/>
    <col min="2" max="2" width="21.21875" style="190" customWidth="1"/>
    <col min="3" max="3" width="21.44140625" style="190" hidden="1" customWidth="1"/>
    <col min="4" max="4" width="8.88671875" style="190" hidden="1" customWidth="1"/>
    <col min="5" max="5" width="9" style="190" customWidth="1"/>
    <col min="6" max="6" width="9.21875" style="190" customWidth="1"/>
    <col min="7" max="7" width="1.6640625" style="190" customWidth="1"/>
    <col min="8" max="8" width="8.6640625" style="190" customWidth="1"/>
    <col min="9" max="10" width="6.77734375" style="190" customWidth="1"/>
    <col min="11" max="11" width="5.6640625" style="190" customWidth="1"/>
    <col min="12" max="12" width="6.77734375" style="190" customWidth="1"/>
    <col min="13" max="13" width="7.21875" style="190" customWidth="1"/>
    <col min="14" max="14" width="6.77734375" style="190" customWidth="1"/>
    <col min="15" max="15" width="5.6640625" style="190" customWidth="1"/>
    <col min="16" max="16" width="6.77734375" style="190" customWidth="1"/>
    <col min="17" max="17" width="5.6640625" style="190" customWidth="1"/>
    <col min="18" max="18" width="6.77734375" style="190" customWidth="1"/>
    <col min="19" max="19" width="5.6640625" style="190" customWidth="1"/>
    <col min="20" max="25" width="6.77734375" style="190" customWidth="1"/>
    <col min="26" max="26" width="11.109375" style="190" customWidth="1"/>
    <col min="27" max="16384" width="11.109375" style="190"/>
  </cols>
  <sheetData>
    <row r="1" spans="1:29" s="83" customFormat="1" ht="50.45" customHeight="1" x14ac:dyDescent="0.2">
      <c r="A1" s="387" t="s">
        <v>1066</v>
      </c>
      <c r="B1" s="387"/>
      <c r="C1" s="387"/>
      <c r="D1" s="387"/>
      <c r="E1" s="387"/>
      <c r="F1" s="387"/>
      <c r="G1" s="387"/>
      <c r="H1" s="387"/>
      <c r="I1" s="387"/>
      <c r="J1" s="387"/>
      <c r="K1" s="387"/>
      <c r="L1" s="387"/>
      <c r="M1" s="387"/>
      <c r="N1" s="387"/>
      <c r="O1" s="387"/>
      <c r="P1" s="387"/>
      <c r="Q1" s="387"/>
      <c r="R1" s="387"/>
      <c r="S1" s="387"/>
      <c r="T1" s="395"/>
      <c r="U1" s="395"/>
      <c r="V1" s="395"/>
      <c r="W1" s="395"/>
      <c r="X1" s="395"/>
      <c r="Y1" s="395"/>
    </row>
    <row r="2" spans="1:29" customFormat="1" ht="18" hidden="1" x14ac:dyDescent="0.2">
      <c r="A2" s="183"/>
      <c r="B2" s="183"/>
      <c r="C2" s="183"/>
      <c r="D2" s="183"/>
      <c r="H2" s="69" t="s">
        <v>1067</v>
      </c>
      <c r="J2" s="69" t="s">
        <v>1068</v>
      </c>
      <c r="K2" s="183"/>
      <c r="L2" s="69" t="s">
        <v>1069</v>
      </c>
      <c r="M2" s="183"/>
      <c r="N2" t="s">
        <v>1070</v>
      </c>
      <c r="O2" s="183"/>
      <c r="P2" s="69" t="s">
        <v>1071</v>
      </c>
      <c r="Q2" s="168"/>
      <c r="R2" s="71" t="s">
        <v>1072</v>
      </c>
      <c r="S2" s="168"/>
      <c r="T2" t="s">
        <v>1073</v>
      </c>
      <c r="V2" s="69" t="s">
        <v>1074</v>
      </c>
      <c r="W2" s="168"/>
      <c r="X2" s="71" t="s">
        <v>149</v>
      </c>
      <c r="Y2" s="168"/>
    </row>
    <row r="3" spans="1:29" customFormat="1" ht="15.75" x14ac:dyDescent="0.25">
      <c r="A3" s="183"/>
      <c r="B3" s="183"/>
      <c r="C3" s="183"/>
      <c r="D3" s="183"/>
      <c r="E3" s="183"/>
      <c r="F3" s="183"/>
      <c r="G3" s="183"/>
      <c r="H3" s="183"/>
      <c r="I3" s="183"/>
      <c r="J3" s="183"/>
      <c r="K3" s="183"/>
      <c r="L3" s="183"/>
      <c r="M3" s="183"/>
      <c r="N3" s="183"/>
      <c r="O3" s="183"/>
      <c r="P3" s="151"/>
      <c r="Q3" s="168"/>
      <c r="R3" s="151"/>
      <c r="S3" s="168" t="s">
        <v>89</v>
      </c>
    </row>
    <row r="4" spans="1:29" customFormat="1" ht="39.950000000000003" customHeight="1" x14ac:dyDescent="0.2">
      <c r="A4" s="183"/>
      <c r="B4" s="183"/>
      <c r="C4" s="183"/>
      <c r="D4" s="183"/>
      <c r="E4" s="383" t="s">
        <v>996</v>
      </c>
      <c r="F4" s="383"/>
      <c r="G4" s="184"/>
      <c r="H4" s="383" t="s">
        <v>1067</v>
      </c>
      <c r="I4" s="383"/>
      <c r="J4" s="383" t="s">
        <v>1068</v>
      </c>
      <c r="K4" s="383"/>
      <c r="L4" s="383" t="s">
        <v>1075</v>
      </c>
      <c r="M4" s="383"/>
      <c r="N4" s="383" t="s">
        <v>1070</v>
      </c>
      <c r="O4" s="383"/>
      <c r="P4" s="383" t="s">
        <v>1071</v>
      </c>
      <c r="Q4" s="383"/>
      <c r="R4" s="383" t="s">
        <v>1072</v>
      </c>
      <c r="S4" s="383"/>
      <c r="T4" s="383" t="s">
        <v>1073</v>
      </c>
      <c r="U4" s="383"/>
      <c r="V4" s="383" t="s">
        <v>1076</v>
      </c>
      <c r="W4" s="383"/>
      <c r="X4" s="383" t="s">
        <v>1077</v>
      </c>
      <c r="Y4" s="383"/>
      <c r="AA4" s="394"/>
      <c r="AC4" s="394"/>
    </row>
    <row r="5" spans="1:29" customFormat="1" ht="39.950000000000003" customHeight="1" x14ac:dyDescent="0.2">
      <c r="A5" s="185"/>
      <c r="B5" s="183"/>
      <c r="C5" s="183"/>
      <c r="D5" s="183"/>
      <c r="E5" s="383"/>
      <c r="F5" s="383"/>
      <c r="G5" s="184"/>
      <c r="H5" s="383"/>
      <c r="I5" s="383"/>
      <c r="J5" s="383"/>
      <c r="K5" s="383"/>
      <c r="L5" s="383"/>
      <c r="M5" s="383"/>
      <c r="N5" s="383"/>
      <c r="O5" s="383"/>
      <c r="P5" s="383"/>
      <c r="Q5" s="383"/>
      <c r="R5" s="383"/>
      <c r="S5" s="383"/>
      <c r="T5" s="383"/>
      <c r="U5" s="383"/>
      <c r="V5" s="383"/>
      <c r="W5" s="383"/>
      <c r="X5" s="383"/>
      <c r="Y5" s="383"/>
      <c r="AA5" s="394"/>
      <c r="AB5" s="186"/>
      <c r="AC5" s="394"/>
    </row>
    <row r="6" spans="1:29" customFormat="1" ht="15.75" customHeight="1" x14ac:dyDescent="0.25">
      <c r="A6" s="96" t="s">
        <v>255</v>
      </c>
      <c r="B6" s="96" t="s">
        <v>256</v>
      </c>
      <c r="E6" s="158">
        <v>330410</v>
      </c>
      <c r="F6" s="227">
        <v>1</v>
      </c>
      <c r="G6" s="96"/>
      <c r="H6" s="158">
        <v>258830</v>
      </c>
      <c r="I6" s="227">
        <v>0.78</v>
      </c>
      <c r="J6" s="158">
        <v>780</v>
      </c>
      <c r="K6" s="227">
        <v>0</v>
      </c>
      <c r="L6" s="96">
        <v>22190</v>
      </c>
      <c r="M6" s="227">
        <v>6.7158984292242971E-2</v>
      </c>
      <c r="N6" s="158">
        <v>1880</v>
      </c>
      <c r="O6" s="227">
        <v>5.6899004267425323E-3</v>
      </c>
      <c r="P6" s="158">
        <v>2530</v>
      </c>
      <c r="Q6" s="227">
        <v>7.6571532338609609E-3</v>
      </c>
      <c r="R6" s="158">
        <v>1290</v>
      </c>
      <c r="S6" s="227">
        <v>3.9042401864350352E-3</v>
      </c>
      <c r="T6" s="158">
        <v>20</v>
      </c>
      <c r="U6" s="227">
        <v>6.0530855603643956E-5</v>
      </c>
      <c r="V6" s="158">
        <v>41950</v>
      </c>
      <c r="W6" s="227">
        <v>0.13</v>
      </c>
      <c r="X6" s="158">
        <v>950</v>
      </c>
      <c r="Y6" s="227">
        <v>0</v>
      </c>
      <c r="AA6" s="161"/>
      <c r="AB6" s="183"/>
    </row>
    <row r="7" spans="1:29" customFormat="1" ht="15.75" customHeight="1" x14ac:dyDescent="0.25">
      <c r="A7" s="96" t="s">
        <v>257</v>
      </c>
      <c r="B7" s="96" t="s">
        <v>258</v>
      </c>
      <c r="E7" s="158">
        <v>70740</v>
      </c>
      <c r="F7" s="227">
        <v>1</v>
      </c>
      <c r="G7" s="96"/>
      <c r="H7" s="158">
        <v>47050</v>
      </c>
      <c r="I7" s="227">
        <v>0.67</v>
      </c>
      <c r="J7" s="158">
        <v>280</v>
      </c>
      <c r="K7" s="227">
        <v>0</v>
      </c>
      <c r="L7" s="96">
        <v>7760</v>
      </c>
      <c r="M7" s="227">
        <v>0.10969748374328527</v>
      </c>
      <c r="N7" s="158">
        <v>380</v>
      </c>
      <c r="O7" s="227">
        <v>5.3717839977381965E-3</v>
      </c>
      <c r="P7" s="158">
        <v>960</v>
      </c>
      <c r="Q7" s="227">
        <v>1.3570822731128074E-2</v>
      </c>
      <c r="R7" s="158">
        <v>340</v>
      </c>
      <c r="S7" s="227">
        <v>4.8063330506078594E-3</v>
      </c>
      <c r="T7" s="158">
        <v>10</v>
      </c>
      <c r="U7" s="227">
        <v>1.413627367825841E-4</v>
      </c>
      <c r="V7" s="158">
        <v>13600</v>
      </c>
      <c r="W7" s="227">
        <v>0.19</v>
      </c>
      <c r="X7" s="158">
        <v>360</v>
      </c>
      <c r="Y7" s="227">
        <v>0.01</v>
      </c>
      <c r="AA7" s="161"/>
      <c r="AB7" s="183"/>
    </row>
    <row r="8" spans="1:29" customFormat="1" ht="15" customHeight="1" x14ac:dyDescent="0.25">
      <c r="A8" s="96" t="s">
        <v>259</v>
      </c>
      <c r="B8" s="96" t="s">
        <v>260</v>
      </c>
      <c r="E8" s="158">
        <v>259670</v>
      </c>
      <c r="F8" s="227">
        <v>1</v>
      </c>
      <c r="G8" s="96"/>
      <c r="H8" s="158">
        <v>211780</v>
      </c>
      <c r="I8" s="227">
        <v>0.82</v>
      </c>
      <c r="J8" s="158">
        <v>490</v>
      </c>
      <c r="K8" s="227">
        <v>0</v>
      </c>
      <c r="L8" s="96">
        <v>14430</v>
      </c>
      <c r="M8" s="227">
        <v>5.5570531828859709E-2</v>
      </c>
      <c r="N8" s="158">
        <v>1500</v>
      </c>
      <c r="O8" s="227">
        <v>5.7765625601725263E-3</v>
      </c>
      <c r="P8" s="158">
        <v>1570</v>
      </c>
      <c r="Q8" s="227">
        <v>6.0461354796472449E-3</v>
      </c>
      <c r="R8" s="158">
        <v>950</v>
      </c>
      <c r="S8" s="227">
        <v>3.6584896214426001E-3</v>
      </c>
      <c r="T8" s="158">
        <v>20</v>
      </c>
      <c r="U8" s="227">
        <v>7.7020834135633684E-5</v>
      </c>
      <c r="V8" s="158">
        <v>28350</v>
      </c>
      <c r="W8" s="227">
        <v>0.11</v>
      </c>
      <c r="X8" s="158">
        <v>590</v>
      </c>
      <c r="Y8" s="227">
        <v>0</v>
      </c>
      <c r="AA8" s="161"/>
    </row>
    <row r="9" spans="1:29" customFormat="1" ht="15" customHeight="1" x14ac:dyDescent="0.2">
      <c r="E9" s="161"/>
      <c r="F9" s="228"/>
      <c r="H9" s="161"/>
      <c r="I9" s="228"/>
      <c r="J9" s="161"/>
      <c r="K9" s="228"/>
      <c r="M9" s="228"/>
      <c r="N9" s="161"/>
      <c r="O9" s="228"/>
      <c r="P9" s="161"/>
      <c r="Q9" s="228"/>
      <c r="R9" s="161"/>
      <c r="S9" s="228"/>
      <c r="T9" s="161"/>
      <c r="U9" s="228"/>
      <c r="V9" s="161"/>
      <c r="W9" s="228"/>
      <c r="X9" s="161"/>
      <c r="Y9" s="228"/>
      <c r="AA9" s="161"/>
    </row>
    <row r="10" spans="1:29" customFormat="1" ht="15" customHeight="1" x14ac:dyDescent="0.2">
      <c r="A10" t="s">
        <v>261</v>
      </c>
      <c r="B10" t="s">
        <v>262</v>
      </c>
      <c r="E10" s="161">
        <v>19720</v>
      </c>
      <c r="F10" s="228">
        <v>1</v>
      </c>
      <c r="H10" s="161">
        <v>17260</v>
      </c>
      <c r="I10" s="228">
        <v>0.88</v>
      </c>
      <c r="J10" s="161">
        <v>0</v>
      </c>
      <c r="K10" s="228">
        <v>0</v>
      </c>
      <c r="L10">
        <v>410</v>
      </c>
      <c r="M10" s="228">
        <v>2.0791075050709939E-2</v>
      </c>
      <c r="N10" s="161">
        <v>30</v>
      </c>
      <c r="O10" s="228">
        <v>1.5212981744421906E-3</v>
      </c>
      <c r="P10" s="161">
        <v>60</v>
      </c>
      <c r="Q10" s="228">
        <v>3.0425963488843813E-3</v>
      </c>
      <c r="R10" s="161">
        <v>70</v>
      </c>
      <c r="S10" s="228">
        <v>3.5496957403651115E-3</v>
      </c>
      <c r="T10" s="161">
        <v>0</v>
      </c>
      <c r="U10" s="228">
        <v>0</v>
      </c>
      <c r="V10" s="161">
        <v>1850</v>
      </c>
      <c r="W10" s="228">
        <v>0.09</v>
      </c>
      <c r="X10" s="161">
        <v>20</v>
      </c>
      <c r="Y10" s="228">
        <v>0</v>
      </c>
      <c r="AA10" s="161"/>
    </row>
    <row r="11" spans="1:29" customFormat="1" ht="15" customHeight="1" x14ac:dyDescent="0.2">
      <c r="A11" t="s">
        <v>263</v>
      </c>
      <c r="B11" t="s">
        <v>264</v>
      </c>
      <c r="E11" s="161">
        <v>47430</v>
      </c>
      <c r="F11" s="228">
        <v>1</v>
      </c>
      <c r="H11" s="161">
        <v>37540</v>
      </c>
      <c r="I11" s="228">
        <v>0.79</v>
      </c>
      <c r="J11" s="161">
        <v>100</v>
      </c>
      <c r="K11" s="228">
        <v>0</v>
      </c>
      <c r="L11">
        <v>2290</v>
      </c>
      <c r="M11" s="228">
        <v>4.828167826270293E-2</v>
      </c>
      <c r="N11" s="161">
        <v>120</v>
      </c>
      <c r="O11" s="228">
        <v>2.5300442757748261E-3</v>
      </c>
      <c r="P11" s="161">
        <v>300</v>
      </c>
      <c r="Q11" s="228">
        <v>6.3251106894370648E-3</v>
      </c>
      <c r="R11" s="161">
        <v>370</v>
      </c>
      <c r="S11" s="228">
        <v>7.8009698503057135E-3</v>
      </c>
      <c r="T11" s="161">
        <v>0</v>
      </c>
      <c r="U11" s="228">
        <v>0</v>
      </c>
      <c r="V11" s="161">
        <v>6630</v>
      </c>
      <c r="W11" s="228">
        <v>0.14000000000000001</v>
      </c>
      <c r="X11" s="161">
        <v>70</v>
      </c>
      <c r="Y11" s="228">
        <v>0</v>
      </c>
      <c r="AA11" s="161"/>
    </row>
    <row r="12" spans="1:29" customFormat="1" ht="15" customHeight="1" x14ac:dyDescent="0.2">
      <c r="A12" t="s">
        <v>265</v>
      </c>
      <c r="B12" t="s">
        <v>266</v>
      </c>
      <c r="E12" s="161">
        <v>31280</v>
      </c>
      <c r="F12" s="228">
        <v>1</v>
      </c>
      <c r="H12" s="161">
        <v>25220</v>
      </c>
      <c r="I12" s="228">
        <v>0.81</v>
      </c>
      <c r="J12" s="161">
        <v>40</v>
      </c>
      <c r="K12" s="228">
        <v>0</v>
      </c>
      <c r="L12">
        <v>1680</v>
      </c>
      <c r="M12" s="228">
        <v>5.3708439897698211E-2</v>
      </c>
      <c r="N12" s="161">
        <v>70</v>
      </c>
      <c r="O12" s="228">
        <v>2.237851662404092E-3</v>
      </c>
      <c r="P12" s="161">
        <v>60</v>
      </c>
      <c r="Q12" s="228">
        <v>1.9181585677749361E-3</v>
      </c>
      <c r="R12" s="161">
        <v>50</v>
      </c>
      <c r="S12" s="228">
        <v>1.59846547314578E-3</v>
      </c>
      <c r="T12" s="161">
        <v>0</v>
      </c>
      <c r="U12" s="228">
        <v>0</v>
      </c>
      <c r="V12" s="161">
        <v>4120</v>
      </c>
      <c r="W12" s="228">
        <v>0.13</v>
      </c>
      <c r="X12" s="161">
        <v>30</v>
      </c>
      <c r="Y12" s="228">
        <v>0</v>
      </c>
      <c r="AA12" s="161"/>
    </row>
    <row r="13" spans="1:29" customFormat="1" ht="15" customHeight="1" x14ac:dyDescent="0.2">
      <c r="A13" t="s">
        <v>267</v>
      </c>
      <c r="B13" t="s">
        <v>268</v>
      </c>
      <c r="E13" s="161">
        <v>24640</v>
      </c>
      <c r="F13" s="228">
        <v>1</v>
      </c>
      <c r="H13" s="161">
        <v>19850</v>
      </c>
      <c r="I13" s="228">
        <v>0.81</v>
      </c>
      <c r="J13" s="161">
        <v>50</v>
      </c>
      <c r="K13" s="228">
        <v>0</v>
      </c>
      <c r="L13">
        <v>1880</v>
      </c>
      <c r="M13" s="228">
        <v>7.6298701298701296E-2</v>
      </c>
      <c r="N13" s="161">
        <v>100</v>
      </c>
      <c r="O13" s="228">
        <v>4.0584415584415581E-3</v>
      </c>
      <c r="P13" s="161">
        <v>180</v>
      </c>
      <c r="Q13" s="228">
        <v>7.305194805194805E-3</v>
      </c>
      <c r="R13" s="161">
        <v>120</v>
      </c>
      <c r="S13" s="228">
        <v>4.87012987012987E-3</v>
      </c>
      <c r="T13" s="161">
        <v>0</v>
      </c>
      <c r="U13" s="228">
        <v>0</v>
      </c>
      <c r="V13" s="161">
        <v>2420</v>
      </c>
      <c r="W13" s="228">
        <v>0.1</v>
      </c>
      <c r="X13" s="161">
        <v>40</v>
      </c>
      <c r="Y13" s="228">
        <v>0</v>
      </c>
      <c r="AA13" s="161"/>
    </row>
    <row r="14" spans="1:29" customFormat="1" ht="15" customHeight="1" x14ac:dyDescent="0.2">
      <c r="A14" t="s">
        <v>269</v>
      </c>
      <c r="B14" t="s">
        <v>270</v>
      </c>
      <c r="E14" s="161">
        <v>31660</v>
      </c>
      <c r="F14" s="228">
        <v>1</v>
      </c>
      <c r="H14" s="161">
        <v>24660</v>
      </c>
      <c r="I14" s="228">
        <v>0.78</v>
      </c>
      <c r="J14" s="161">
        <v>60</v>
      </c>
      <c r="K14" s="228">
        <v>0</v>
      </c>
      <c r="L14">
        <v>1440</v>
      </c>
      <c r="M14" s="228">
        <v>4.5483259633607075E-2</v>
      </c>
      <c r="N14" s="161">
        <v>150</v>
      </c>
      <c r="O14" s="228">
        <v>4.737839545167404E-3</v>
      </c>
      <c r="P14" s="161">
        <v>210</v>
      </c>
      <c r="Q14" s="228">
        <v>6.6329753632343655E-3</v>
      </c>
      <c r="R14" s="161">
        <v>100</v>
      </c>
      <c r="S14" s="228">
        <v>3.1585596967782692E-3</v>
      </c>
      <c r="T14" s="161">
        <v>0</v>
      </c>
      <c r="U14" s="228">
        <v>0</v>
      </c>
      <c r="V14" s="161">
        <v>4890</v>
      </c>
      <c r="W14" s="228">
        <v>0.15</v>
      </c>
      <c r="X14" s="161">
        <v>140</v>
      </c>
      <c r="Y14" s="228">
        <v>0</v>
      </c>
      <c r="AA14" s="161"/>
    </row>
    <row r="15" spans="1:29" customFormat="1" ht="15" customHeight="1" x14ac:dyDescent="0.2">
      <c r="A15" t="s">
        <v>271</v>
      </c>
      <c r="B15" t="s">
        <v>272</v>
      </c>
      <c r="E15" s="161">
        <v>32630</v>
      </c>
      <c r="F15" s="228">
        <v>1</v>
      </c>
      <c r="H15" s="161">
        <v>26620</v>
      </c>
      <c r="I15" s="228">
        <v>0.82</v>
      </c>
      <c r="J15" s="161">
        <v>90</v>
      </c>
      <c r="K15" s="228">
        <v>0</v>
      </c>
      <c r="L15">
        <v>2690</v>
      </c>
      <c r="M15" s="228">
        <v>8.2439472877719897E-2</v>
      </c>
      <c r="N15" s="161">
        <v>240</v>
      </c>
      <c r="O15" s="228">
        <v>7.3551946061906218E-3</v>
      </c>
      <c r="P15" s="161">
        <v>260</v>
      </c>
      <c r="Q15" s="228">
        <v>7.9681274900398405E-3</v>
      </c>
      <c r="R15" s="161">
        <v>90</v>
      </c>
      <c r="S15" s="228">
        <v>2.7581979773214833E-3</v>
      </c>
      <c r="T15" s="161">
        <v>0</v>
      </c>
      <c r="U15" s="228">
        <v>0</v>
      </c>
      <c r="V15" s="161">
        <v>2510</v>
      </c>
      <c r="W15" s="228">
        <v>0.08</v>
      </c>
      <c r="X15" s="161">
        <v>120</v>
      </c>
      <c r="Y15" s="228">
        <v>0</v>
      </c>
      <c r="AA15" s="161"/>
    </row>
    <row r="16" spans="1:29" customFormat="1" ht="15" customHeight="1" x14ac:dyDescent="0.2">
      <c r="A16" t="s">
        <v>257</v>
      </c>
      <c r="B16" t="s">
        <v>258</v>
      </c>
      <c r="E16" s="161">
        <v>70740</v>
      </c>
      <c r="F16" s="228">
        <v>1</v>
      </c>
      <c r="H16" s="161">
        <v>47050</v>
      </c>
      <c r="I16" s="228">
        <v>0.67</v>
      </c>
      <c r="J16" s="161">
        <v>280</v>
      </c>
      <c r="K16" s="228">
        <v>0</v>
      </c>
      <c r="L16">
        <v>7760</v>
      </c>
      <c r="M16" s="228">
        <v>0.10969748374328527</v>
      </c>
      <c r="N16" s="161">
        <v>380</v>
      </c>
      <c r="O16" s="228">
        <v>5.3717839977381965E-3</v>
      </c>
      <c r="P16" s="161">
        <v>960</v>
      </c>
      <c r="Q16" s="228">
        <v>1.3570822731128074E-2</v>
      </c>
      <c r="R16" s="161">
        <v>340</v>
      </c>
      <c r="S16" s="228">
        <v>4.8063330506078594E-3</v>
      </c>
      <c r="T16" s="161">
        <v>10</v>
      </c>
      <c r="U16" s="228">
        <v>1.413627367825841E-4</v>
      </c>
      <c r="V16" s="161">
        <v>13600</v>
      </c>
      <c r="W16" s="228">
        <v>0.19</v>
      </c>
      <c r="X16" s="161">
        <v>360</v>
      </c>
      <c r="Y16" s="228">
        <v>0.01</v>
      </c>
      <c r="AA16" s="161"/>
    </row>
    <row r="17" spans="1:27" customFormat="1" ht="15" customHeight="1" x14ac:dyDescent="0.2">
      <c r="A17" t="s">
        <v>273</v>
      </c>
      <c r="B17" t="s">
        <v>274</v>
      </c>
      <c r="E17" s="161">
        <v>44030</v>
      </c>
      <c r="F17" s="228">
        <v>1</v>
      </c>
      <c r="H17" s="161">
        <v>36110</v>
      </c>
      <c r="I17" s="228">
        <v>0.82</v>
      </c>
      <c r="J17" s="161">
        <v>90</v>
      </c>
      <c r="K17" s="228">
        <v>0</v>
      </c>
      <c r="L17">
        <v>2680</v>
      </c>
      <c r="M17" s="228">
        <v>6.0867590279354983E-2</v>
      </c>
      <c r="N17" s="161">
        <v>480</v>
      </c>
      <c r="O17" s="228">
        <v>1.090165796048149E-2</v>
      </c>
      <c r="P17" s="161">
        <v>330</v>
      </c>
      <c r="Q17" s="228">
        <v>7.4948898478310244E-3</v>
      </c>
      <c r="R17" s="161">
        <v>80</v>
      </c>
      <c r="S17" s="228">
        <v>1.8169429934135816E-3</v>
      </c>
      <c r="T17" s="161">
        <v>10</v>
      </c>
      <c r="U17" s="228">
        <v>2.2711787417669771E-4</v>
      </c>
      <c r="V17" s="161">
        <v>4170</v>
      </c>
      <c r="W17" s="228">
        <v>0.09</v>
      </c>
      <c r="X17" s="161">
        <v>80</v>
      </c>
      <c r="Y17" s="228">
        <v>0</v>
      </c>
      <c r="AA17" s="161"/>
    </row>
    <row r="18" spans="1:27" customFormat="1" ht="15" customHeight="1" x14ac:dyDescent="0.2">
      <c r="A18" t="s">
        <v>275</v>
      </c>
      <c r="B18" t="s">
        <v>276</v>
      </c>
      <c r="E18" s="161">
        <v>28280</v>
      </c>
      <c r="F18" s="228">
        <v>1</v>
      </c>
      <c r="H18" s="161">
        <v>24510</v>
      </c>
      <c r="I18" s="228">
        <v>0.87</v>
      </c>
      <c r="J18" s="161">
        <v>40</v>
      </c>
      <c r="K18" s="228">
        <v>0</v>
      </c>
      <c r="L18">
        <v>1360</v>
      </c>
      <c r="M18" s="228">
        <v>4.8090523338048093E-2</v>
      </c>
      <c r="N18" s="161">
        <v>300</v>
      </c>
      <c r="O18" s="228">
        <v>1.0608203677510608E-2</v>
      </c>
      <c r="P18" s="161">
        <v>160</v>
      </c>
      <c r="Q18" s="228">
        <v>5.6577086280056579E-3</v>
      </c>
      <c r="R18" s="161">
        <v>70</v>
      </c>
      <c r="S18" s="228">
        <v>2.4752475247524753E-3</v>
      </c>
      <c r="T18" s="161">
        <v>0</v>
      </c>
      <c r="U18" s="228">
        <v>0</v>
      </c>
      <c r="V18" s="161">
        <v>1760</v>
      </c>
      <c r="W18" s="228">
        <v>0.06</v>
      </c>
      <c r="X18" s="161">
        <v>80</v>
      </c>
      <c r="Y18" s="228">
        <v>0</v>
      </c>
      <c r="AA18" s="161"/>
    </row>
    <row r="19" spans="1:27" customFormat="1" ht="15" customHeight="1" x14ac:dyDescent="0.2">
      <c r="E19" s="161"/>
      <c r="F19" s="228"/>
      <c r="H19" s="161"/>
      <c r="I19" s="228"/>
      <c r="J19" s="161"/>
      <c r="K19" s="228"/>
      <c r="M19" s="228"/>
      <c r="N19" s="161"/>
      <c r="O19" s="228"/>
      <c r="P19" s="161"/>
      <c r="Q19" s="228"/>
      <c r="R19" s="161"/>
      <c r="S19" s="228"/>
      <c r="T19" s="161"/>
      <c r="U19" s="228"/>
      <c r="V19" s="161"/>
      <c r="W19" s="228"/>
      <c r="X19" s="161"/>
      <c r="Y19" s="228"/>
      <c r="AA19" s="161"/>
    </row>
    <row r="20" spans="1:27" customFormat="1" ht="15" customHeight="1" x14ac:dyDescent="0.2">
      <c r="A20" t="s">
        <v>277</v>
      </c>
      <c r="B20" t="s">
        <v>278</v>
      </c>
      <c r="E20" s="161">
        <v>196</v>
      </c>
      <c r="F20" s="228">
        <v>1</v>
      </c>
      <c r="H20" s="161">
        <v>180</v>
      </c>
      <c r="I20" s="228">
        <v>0.92</v>
      </c>
      <c r="J20" s="161">
        <v>0</v>
      </c>
      <c r="K20" s="228">
        <v>0</v>
      </c>
      <c r="L20">
        <v>2</v>
      </c>
      <c r="M20" s="228">
        <v>1.020408163265306E-2</v>
      </c>
      <c r="N20" s="161">
        <v>0</v>
      </c>
      <c r="O20" s="228">
        <v>0</v>
      </c>
      <c r="P20" s="161">
        <v>0</v>
      </c>
      <c r="Q20" s="228">
        <v>0</v>
      </c>
      <c r="R20" s="161">
        <v>1</v>
      </c>
      <c r="S20" s="228">
        <v>5.1020408163265302E-3</v>
      </c>
      <c r="T20" s="161">
        <v>0</v>
      </c>
      <c r="U20" s="228">
        <v>0</v>
      </c>
      <c r="V20" s="161">
        <v>13</v>
      </c>
      <c r="W20" s="228">
        <v>7.0000000000000007E-2</v>
      </c>
      <c r="X20" s="161">
        <v>0</v>
      </c>
      <c r="Y20" s="228">
        <v>0</v>
      </c>
      <c r="AA20" s="161"/>
    </row>
    <row r="21" spans="1:27" customFormat="1" ht="15" customHeight="1" x14ac:dyDescent="0.2">
      <c r="A21" t="s">
        <v>279</v>
      </c>
      <c r="B21" t="s">
        <v>280</v>
      </c>
      <c r="E21" s="161">
        <v>467</v>
      </c>
      <c r="F21" s="228">
        <v>1</v>
      </c>
      <c r="H21" s="161">
        <v>439</v>
      </c>
      <c r="I21" s="228">
        <v>0.94</v>
      </c>
      <c r="J21" s="161">
        <v>0</v>
      </c>
      <c r="K21" s="228">
        <v>0</v>
      </c>
      <c r="L21">
        <v>17</v>
      </c>
      <c r="M21" s="228">
        <v>3.6402569593147749E-2</v>
      </c>
      <c r="N21" s="161">
        <v>2</v>
      </c>
      <c r="O21" s="228">
        <v>4.2826552462526769E-3</v>
      </c>
      <c r="P21" s="161">
        <v>0</v>
      </c>
      <c r="Q21" s="228">
        <v>0</v>
      </c>
      <c r="R21" s="161">
        <v>3</v>
      </c>
      <c r="S21" s="228">
        <v>6.4239828693790149E-3</v>
      </c>
      <c r="T21" s="161">
        <v>0</v>
      </c>
      <c r="U21" s="228">
        <v>0</v>
      </c>
      <c r="V21" s="161">
        <v>4</v>
      </c>
      <c r="W21" s="228">
        <v>0.01</v>
      </c>
      <c r="X21" s="161">
        <v>2</v>
      </c>
      <c r="Y21" s="228">
        <v>0</v>
      </c>
      <c r="AA21" s="161"/>
    </row>
    <row r="22" spans="1:27" customFormat="1" ht="15" customHeight="1" x14ac:dyDescent="0.2">
      <c r="A22" t="s">
        <v>281</v>
      </c>
      <c r="B22" t="s">
        <v>282</v>
      </c>
      <c r="E22" s="161">
        <v>1011</v>
      </c>
      <c r="F22" s="228">
        <v>1</v>
      </c>
      <c r="H22" s="161">
        <v>907</v>
      </c>
      <c r="I22" s="228">
        <v>0.9</v>
      </c>
      <c r="J22" s="161">
        <v>1</v>
      </c>
      <c r="K22" s="228">
        <v>0</v>
      </c>
      <c r="L22">
        <v>80</v>
      </c>
      <c r="M22" s="228">
        <v>7.9129574678536096E-2</v>
      </c>
      <c r="N22" s="161">
        <v>3</v>
      </c>
      <c r="O22" s="228">
        <v>2.967359050445104E-3</v>
      </c>
      <c r="P22" s="161">
        <v>1</v>
      </c>
      <c r="Q22" s="228">
        <v>9.8911968348170125E-4</v>
      </c>
      <c r="R22" s="161">
        <v>0</v>
      </c>
      <c r="S22" s="228">
        <v>0</v>
      </c>
      <c r="T22" s="161">
        <v>0</v>
      </c>
      <c r="U22" s="228">
        <v>0</v>
      </c>
      <c r="V22" s="161">
        <v>19</v>
      </c>
      <c r="W22" s="228">
        <v>0.02</v>
      </c>
      <c r="X22" s="161">
        <v>0</v>
      </c>
      <c r="Y22" s="228">
        <v>0</v>
      </c>
      <c r="AA22" s="161"/>
    </row>
    <row r="23" spans="1:27" customFormat="1" ht="15" customHeight="1" x14ac:dyDescent="0.2">
      <c r="A23" t="s">
        <v>283</v>
      </c>
      <c r="B23" t="s">
        <v>284</v>
      </c>
      <c r="E23" s="161">
        <v>521</v>
      </c>
      <c r="F23" s="228">
        <v>1</v>
      </c>
      <c r="H23" s="161">
        <v>467</v>
      </c>
      <c r="I23" s="228">
        <v>0.9</v>
      </c>
      <c r="J23" s="161">
        <v>1</v>
      </c>
      <c r="K23" s="228">
        <v>0</v>
      </c>
      <c r="L23">
        <v>26</v>
      </c>
      <c r="M23" s="228">
        <v>4.9904030710172742E-2</v>
      </c>
      <c r="N23" s="161">
        <v>3</v>
      </c>
      <c r="O23" s="228">
        <v>5.7581573896353169E-3</v>
      </c>
      <c r="P23" s="161">
        <v>1</v>
      </c>
      <c r="Q23" s="228">
        <v>1.9193857965451055E-3</v>
      </c>
      <c r="R23" s="161">
        <v>3</v>
      </c>
      <c r="S23" s="228">
        <v>5.7581573896353169E-3</v>
      </c>
      <c r="T23" s="161">
        <v>0</v>
      </c>
      <c r="U23" s="228">
        <v>0</v>
      </c>
      <c r="V23" s="161">
        <v>19</v>
      </c>
      <c r="W23" s="228">
        <v>0.04</v>
      </c>
      <c r="X23" s="161">
        <v>1</v>
      </c>
      <c r="Y23" s="228">
        <v>0</v>
      </c>
      <c r="AA23" s="161"/>
    </row>
    <row r="24" spans="1:27" customFormat="1" ht="15" customHeight="1" x14ac:dyDescent="0.2">
      <c r="A24" t="s">
        <v>285</v>
      </c>
      <c r="B24" t="s">
        <v>286</v>
      </c>
      <c r="E24" s="161">
        <v>832</v>
      </c>
      <c r="F24" s="228">
        <v>1</v>
      </c>
      <c r="H24" s="161">
        <v>690</v>
      </c>
      <c r="I24" s="228">
        <v>0.83</v>
      </c>
      <c r="J24" s="161">
        <v>0</v>
      </c>
      <c r="K24" s="228">
        <v>0</v>
      </c>
      <c r="L24">
        <v>29</v>
      </c>
      <c r="M24" s="228">
        <v>3.4855769230769232E-2</v>
      </c>
      <c r="N24" s="161">
        <v>14</v>
      </c>
      <c r="O24" s="228">
        <v>1.6826923076923076E-2</v>
      </c>
      <c r="P24" s="161">
        <v>6</v>
      </c>
      <c r="Q24" s="228">
        <v>7.2115384615384619E-3</v>
      </c>
      <c r="R24" s="161">
        <v>9</v>
      </c>
      <c r="S24" s="228">
        <v>1.0817307692307692E-2</v>
      </c>
      <c r="T24" s="161">
        <v>0</v>
      </c>
      <c r="U24" s="228">
        <v>0</v>
      </c>
      <c r="V24" s="161">
        <v>80</v>
      </c>
      <c r="W24" s="228">
        <v>0.1</v>
      </c>
      <c r="X24" s="161">
        <v>4</v>
      </c>
      <c r="Y24" s="228">
        <v>0</v>
      </c>
      <c r="AA24" s="161"/>
    </row>
    <row r="25" spans="1:27" customFormat="1" ht="15" customHeight="1" x14ac:dyDescent="0.2">
      <c r="A25" t="s">
        <v>287</v>
      </c>
      <c r="B25" t="s">
        <v>288</v>
      </c>
      <c r="E25" s="161">
        <v>532</v>
      </c>
      <c r="F25" s="228">
        <v>1</v>
      </c>
      <c r="H25" s="161">
        <v>498</v>
      </c>
      <c r="I25" s="228">
        <v>0.94</v>
      </c>
      <c r="J25" s="161">
        <v>0</v>
      </c>
      <c r="K25" s="228">
        <v>0</v>
      </c>
      <c r="L25">
        <v>21</v>
      </c>
      <c r="M25" s="228">
        <v>3.9473684210526314E-2</v>
      </c>
      <c r="N25" s="161">
        <v>0</v>
      </c>
      <c r="O25" s="228">
        <v>0</v>
      </c>
      <c r="P25" s="161">
        <v>0</v>
      </c>
      <c r="Q25" s="228">
        <v>0</v>
      </c>
      <c r="R25" s="161">
        <v>0</v>
      </c>
      <c r="S25" s="228">
        <v>0</v>
      </c>
      <c r="T25" s="161">
        <v>0</v>
      </c>
      <c r="U25" s="228">
        <v>0</v>
      </c>
      <c r="V25" s="161">
        <v>13</v>
      </c>
      <c r="W25" s="228">
        <v>0.02</v>
      </c>
      <c r="X25" s="161">
        <v>0</v>
      </c>
      <c r="Y25" s="228">
        <v>0</v>
      </c>
      <c r="AA25" s="161"/>
    </row>
    <row r="26" spans="1:27" customFormat="1" ht="15" customHeight="1" x14ac:dyDescent="0.2">
      <c r="A26" t="s">
        <v>289</v>
      </c>
      <c r="B26" t="s">
        <v>290</v>
      </c>
      <c r="E26" s="161">
        <v>1494</v>
      </c>
      <c r="F26" s="228">
        <v>1</v>
      </c>
      <c r="H26" s="161">
        <v>964</v>
      </c>
      <c r="I26" s="228">
        <v>0.65</v>
      </c>
      <c r="J26" s="161">
        <v>6</v>
      </c>
      <c r="K26" s="228">
        <v>0</v>
      </c>
      <c r="L26">
        <v>240</v>
      </c>
      <c r="M26" s="228">
        <v>0.1606425702811245</v>
      </c>
      <c r="N26" s="161">
        <v>3</v>
      </c>
      <c r="O26" s="228">
        <v>2.008032128514056E-3</v>
      </c>
      <c r="P26" s="161">
        <v>1</v>
      </c>
      <c r="Q26" s="228">
        <v>6.6934404283801872E-4</v>
      </c>
      <c r="R26" s="161">
        <v>2</v>
      </c>
      <c r="S26" s="228">
        <v>1.3386880856760374E-3</v>
      </c>
      <c r="T26" s="161">
        <v>0</v>
      </c>
      <c r="U26" s="228">
        <v>0</v>
      </c>
      <c r="V26" s="161">
        <v>277</v>
      </c>
      <c r="W26" s="228">
        <v>0.19</v>
      </c>
      <c r="X26" s="161">
        <v>1</v>
      </c>
      <c r="Y26" s="228">
        <v>0</v>
      </c>
      <c r="AA26" s="161"/>
    </row>
    <row r="27" spans="1:27" customFormat="1" ht="15" customHeight="1" x14ac:dyDescent="0.2">
      <c r="A27" t="s">
        <v>291</v>
      </c>
      <c r="B27" t="s">
        <v>292</v>
      </c>
      <c r="E27" s="161">
        <v>3469</v>
      </c>
      <c r="F27" s="228">
        <v>1</v>
      </c>
      <c r="H27" s="161">
        <v>2075</v>
      </c>
      <c r="I27" s="228">
        <v>0.6</v>
      </c>
      <c r="J27" s="161">
        <v>12</v>
      </c>
      <c r="K27" s="228">
        <v>0</v>
      </c>
      <c r="L27">
        <v>429</v>
      </c>
      <c r="M27" s="228">
        <v>0.12366676275583742</v>
      </c>
      <c r="N27" s="161">
        <v>40</v>
      </c>
      <c r="O27" s="228">
        <v>1.1530700490054771E-2</v>
      </c>
      <c r="P27" s="161">
        <v>104</v>
      </c>
      <c r="Q27" s="228">
        <v>2.9979821274142403E-2</v>
      </c>
      <c r="R27" s="161">
        <v>18</v>
      </c>
      <c r="S27" s="228">
        <v>5.1888152205246466E-3</v>
      </c>
      <c r="T27" s="161">
        <v>1</v>
      </c>
      <c r="U27" s="228">
        <v>2.8826751225136929E-4</v>
      </c>
      <c r="V27" s="161">
        <v>766</v>
      </c>
      <c r="W27" s="228">
        <v>0.22</v>
      </c>
      <c r="X27" s="161">
        <v>24</v>
      </c>
      <c r="Y27" s="228">
        <v>0.01</v>
      </c>
      <c r="AA27" s="161"/>
    </row>
    <row r="28" spans="1:27" customFormat="1" ht="15" customHeight="1" x14ac:dyDescent="0.2">
      <c r="A28" t="s">
        <v>293</v>
      </c>
      <c r="B28" t="s">
        <v>294</v>
      </c>
      <c r="E28" s="161">
        <v>924</v>
      </c>
      <c r="F28" s="228">
        <v>1</v>
      </c>
      <c r="H28" s="161">
        <v>804</v>
      </c>
      <c r="I28" s="228">
        <v>0.87</v>
      </c>
      <c r="J28" s="161">
        <v>3</v>
      </c>
      <c r="K28" s="228">
        <v>0</v>
      </c>
      <c r="L28">
        <v>42</v>
      </c>
      <c r="M28" s="228">
        <v>4.5454545454545456E-2</v>
      </c>
      <c r="N28" s="161">
        <v>1</v>
      </c>
      <c r="O28" s="228">
        <v>1.0822510822510823E-3</v>
      </c>
      <c r="P28" s="161">
        <v>4</v>
      </c>
      <c r="Q28" s="228">
        <v>4.329004329004329E-3</v>
      </c>
      <c r="R28" s="161">
        <v>2</v>
      </c>
      <c r="S28" s="228">
        <v>2.1645021645021645E-3</v>
      </c>
      <c r="T28" s="161">
        <v>0</v>
      </c>
      <c r="U28" s="228">
        <v>0</v>
      </c>
      <c r="V28" s="161">
        <v>66</v>
      </c>
      <c r="W28" s="228">
        <v>7.0000000000000007E-2</v>
      </c>
      <c r="X28" s="161">
        <v>2</v>
      </c>
      <c r="Y28" s="228">
        <v>0</v>
      </c>
      <c r="AA28" s="161"/>
    </row>
    <row r="29" spans="1:27" customFormat="1" ht="15" customHeight="1" x14ac:dyDescent="0.2">
      <c r="A29" t="s">
        <v>295</v>
      </c>
      <c r="B29" t="s">
        <v>296</v>
      </c>
      <c r="E29" s="161">
        <v>647</v>
      </c>
      <c r="F29" s="228">
        <v>1</v>
      </c>
      <c r="H29" s="161">
        <v>573</v>
      </c>
      <c r="I29" s="228">
        <v>0.89</v>
      </c>
      <c r="J29" s="161">
        <v>0</v>
      </c>
      <c r="K29" s="228">
        <v>0</v>
      </c>
      <c r="L29">
        <v>23</v>
      </c>
      <c r="M29" s="228">
        <v>3.5548686244204021E-2</v>
      </c>
      <c r="N29" s="161">
        <v>4</v>
      </c>
      <c r="O29" s="228">
        <v>6.1823802163833074E-3</v>
      </c>
      <c r="P29" s="161">
        <v>5</v>
      </c>
      <c r="Q29" s="228">
        <v>7.7279752704791345E-3</v>
      </c>
      <c r="R29" s="161">
        <v>1</v>
      </c>
      <c r="S29" s="228">
        <v>1.5455950540958269E-3</v>
      </c>
      <c r="T29" s="161">
        <v>0</v>
      </c>
      <c r="U29" s="228">
        <v>0</v>
      </c>
      <c r="V29" s="161">
        <v>41</v>
      </c>
      <c r="W29" s="228">
        <v>0.06</v>
      </c>
      <c r="X29" s="161">
        <v>0</v>
      </c>
      <c r="Y29" s="228">
        <v>0</v>
      </c>
      <c r="AA29" s="161"/>
    </row>
    <row r="30" spans="1:27" customFormat="1" ht="15" customHeight="1" x14ac:dyDescent="0.2">
      <c r="A30" t="s">
        <v>297</v>
      </c>
      <c r="B30" t="s">
        <v>298</v>
      </c>
      <c r="E30" s="161">
        <v>498</v>
      </c>
      <c r="F30" s="228">
        <v>1</v>
      </c>
      <c r="H30" s="161">
        <v>410</v>
      </c>
      <c r="I30" s="228">
        <v>0.82</v>
      </c>
      <c r="J30" s="161">
        <v>0</v>
      </c>
      <c r="K30" s="228">
        <v>0</v>
      </c>
      <c r="L30">
        <v>36</v>
      </c>
      <c r="M30" s="228">
        <v>7.2289156626506021E-2</v>
      </c>
      <c r="N30" s="161">
        <v>17</v>
      </c>
      <c r="O30" s="228">
        <v>3.4136546184738957E-2</v>
      </c>
      <c r="P30" s="161">
        <v>0</v>
      </c>
      <c r="Q30" s="228">
        <v>0</v>
      </c>
      <c r="R30" s="161">
        <v>2</v>
      </c>
      <c r="S30" s="228">
        <v>4.0160642570281121E-3</v>
      </c>
      <c r="T30" s="161">
        <v>0</v>
      </c>
      <c r="U30" s="228">
        <v>0</v>
      </c>
      <c r="V30" s="161">
        <v>30</v>
      </c>
      <c r="W30" s="228">
        <v>0.06</v>
      </c>
      <c r="X30" s="161">
        <v>3</v>
      </c>
      <c r="Y30" s="228">
        <v>0.01</v>
      </c>
      <c r="AA30" s="161"/>
    </row>
    <row r="31" spans="1:27" customFormat="1" ht="15" customHeight="1" x14ac:dyDescent="0.2">
      <c r="A31" t="s">
        <v>299</v>
      </c>
      <c r="B31" t="s">
        <v>300</v>
      </c>
      <c r="E31" s="161">
        <v>382</v>
      </c>
      <c r="F31" s="228">
        <v>1</v>
      </c>
      <c r="H31" s="161">
        <v>343</v>
      </c>
      <c r="I31" s="228">
        <v>0.9</v>
      </c>
      <c r="J31" s="161">
        <v>0</v>
      </c>
      <c r="K31" s="228">
        <v>0</v>
      </c>
      <c r="L31">
        <v>21</v>
      </c>
      <c r="M31" s="228">
        <v>5.4973821989528798E-2</v>
      </c>
      <c r="N31" s="161">
        <v>0</v>
      </c>
      <c r="O31" s="228">
        <v>0</v>
      </c>
      <c r="P31" s="161">
        <v>1</v>
      </c>
      <c r="Q31" s="228">
        <v>2.617801047120419E-3</v>
      </c>
      <c r="R31" s="161">
        <v>6</v>
      </c>
      <c r="S31" s="228">
        <v>1.5706806282722512E-2</v>
      </c>
      <c r="T31" s="161">
        <v>0</v>
      </c>
      <c r="U31" s="228">
        <v>0</v>
      </c>
      <c r="V31" s="161">
        <v>11</v>
      </c>
      <c r="W31" s="228">
        <v>0.03</v>
      </c>
      <c r="X31" s="161">
        <v>0</v>
      </c>
      <c r="Y31" s="228">
        <v>0</v>
      </c>
      <c r="AA31" s="161"/>
    </row>
    <row r="32" spans="1:27" customFormat="1" ht="15" customHeight="1" x14ac:dyDescent="0.2">
      <c r="A32" t="s">
        <v>301</v>
      </c>
      <c r="B32" t="s">
        <v>302</v>
      </c>
      <c r="E32" s="161">
        <v>573</v>
      </c>
      <c r="F32" s="228">
        <v>1</v>
      </c>
      <c r="H32" s="161">
        <v>479</v>
      </c>
      <c r="I32" s="228">
        <v>0.84</v>
      </c>
      <c r="J32" s="161">
        <v>2</v>
      </c>
      <c r="K32" s="228">
        <v>0</v>
      </c>
      <c r="L32">
        <v>35</v>
      </c>
      <c r="M32" s="228">
        <v>6.1082024432809773E-2</v>
      </c>
      <c r="N32" s="161">
        <v>26</v>
      </c>
      <c r="O32" s="228">
        <v>4.5375218150087257E-2</v>
      </c>
      <c r="P32" s="161">
        <v>2</v>
      </c>
      <c r="Q32" s="228">
        <v>3.4904013961605585E-3</v>
      </c>
      <c r="R32" s="161">
        <v>3</v>
      </c>
      <c r="S32" s="228">
        <v>5.235602094240838E-3</v>
      </c>
      <c r="T32" s="161">
        <v>0</v>
      </c>
      <c r="U32" s="228">
        <v>0</v>
      </c>
      <c r="V32" s="161">
        <v>18</v>
      </c>
      <c r="W32" s="228">
        <v>0.03</v>
      </c>
      <c r="X32" s="161">
        <v>8</v>
      </c>
      <c r="Y32" s="228">
        <v>0.01</v>
      </c>
      <c r="AA32" s="161"/>
    </row>
    <row r="33" spans="1:27" customFormat="1" ht="15" customHeight="1" x14ac:dyDescent="0.2">
      <c r="A33" t="s">
        <v>303</v>
      </c>
      <c r="B33" t="s">
        <v>304</v>
      </c>
      <c r="E33" s="161">
        <v>1369</v>
      </c>
      <c r="F33" s="228">
        <v>1</v>
      </c>
      <c r="H33" s="161">
        <v>1047</v>
      </c>
      <c r="I33" s="228">
        <v>0.76</v>
      </c>
      <c r="J33" s="161">
        <v>7</v>
      </c>
      <c r="K33" s="228">
        <v>0.01</v>
      </c>
      <c r="L33">
        <v>194</v>
      </c>
      <c r="M33" s="228">
        <v>0.14170927684441198</v>
      </c>
      <c r="N33" s="161">
        <v>2</v>
      </c>
      <c r="O33" s="228">
        <v>1.4609203798392988E-3</v>
      </c>
      <c r="P33" s="161">
        <v>11</v>
      </c>
      <c r="Q33" s="228">
        <v>8.0350620891161424E-3</v>
      </c>
      <c r="R33" s="161">
        <v>3</v>
      </c>
      <c r="S33" s="228">
        <v>2.1913805697589481E-3</v>
      </c>
      <c r="T33" s="161">
        <v>0</v>
      </c>
      <c r="U33" s="228">
        <v>0</v>
      </c>
      <c r="V33" s="161">
        <v>102</v>
      </c>
      <c r="W33" s="228">
        <v>7.0000000000000007E-2</v>
      </c>
      <c r="X33" s="161">
        <v>3</v>
      </c>
      <c r="Y33" s="228">
        <v>0</v>
      </c>
      <c r="AA33" s="161"/>
    </row>
    <row r="34" spans="1:27" customFormat="1" ht="15" customHeight="1" x14ac:dyDescent="0.2">
      <c r="A34" t="s">
        <v>305</v>
      </c>
      <c r="B34" t="s">
        <v>306</v>
      </c>
      <c r="E34" s="161">
        <v>1019</v>
      </c>
      <c r="F34" s="228">
        <v>1</v>
      </c>
      <c r="H34" s="161">
        <v>823</v>
      </c>
      <c r="I34" s="228">
        <v>0.81</v>
      </c>
      <c r="J34" s="161">
        <v>4</v>
      </c>
      <c r="K34" s="228">
        <v>0</v>
      </c>
      <c r="L34">
        <v>69</v>
      </c>
      <c r="M34" s="228">
        <v>6.7713444553483812E-2</v>
      </c>
      <c r="N34" s="161">
        <v>3</v>
      </c>
      <c r="O34" s="228">
        <v>2.944062806673209E-3</v>
      </c>
      <c r="P34" s="161">
        <v>1</v>
      </c>
      <c r="Q34" s="228">
        <v>9.813542688910696E-4</v>
      </c>
      <c r="R34" s="161">
        <v>2</v>
      </c>
      <c r="S34" s="228">
        <v>1.9627085377821392E-3</v>
      </c>
      <c r="T34" s="161">
        <v>0</v>
      </c>
      <c r="U34" s="228">
        <v>0</v>
      </c>
      <c r="V34" s="161">
        <v>115</v>
      </c>
      <c r="W34" s="228">
        <v>0.11</v>
      </c>
      <c r="X34" s="161">
        <v>2</v>
      </c>
      <c r="Y34" s="228">
        <v>0</v>
      </c>
      <c r="AA34" s="161"/>
    </row>
    <row r="35" spans="1:27" customFormat="1" ht="15" customHeight="1" x14ac:dyDescent="0.2">
      <c r="A35" t="s">
        <v>307</v>
      </c>
      <c r="B35" t="s">
        <v>308</v>
      </c>
      <c r="E35" s="161">
        <v>6713</v>
      </c>
      <c r="F35" s="228">
        <v>1</v>
      </c>
      <c r="H35" s="161">
        <v>4358</v>
      </c>
      <c r="I35" s="228">
        <v>0.65</v>
      </c>
      <c r="J35" s="161">
        <v>27</v>
      </c>
      <c r="K35" s="228">
        <v>0</v>
      </c>
      <c r="L35">
        <v>112</v>
      </c>
      <c r="M35" s="228">
        <v>1.6684045881126174E-2</v>
      </c>
      <c r="N35" s="161">
        <v>26</v>
      </c>
      <c r="O35" s="228">
        <v>3.8730820795471474E-3</v>
      </c>
      <c r="P35" s="161">
        <v>31</v>
      </c>
      <c r="Q35" s="228">
        <v>4.6179055563831369E-3</v>
      </c>
      <c r="R35" s="161">
        <v>18</v>
      </c>
      <c r="S35" s="228">
        <v>2.6813645166095636E-3</v>
      </c>
      <c r="T35" s="161">
        <v>0</v>
      </c>
      <c r="U35" s="228">
        <v>0</v>
      </c>
      <c r="V35" s="161">
        <v>2062</v>
      </c>
      <c r="W35" s="228">
        <v>0.31</v>
      </c>
      <c r="X35" s="161">
        <v>79</v>
      </c>
      <c r="Y35" s="228">
        <v>0.01</v>
      </c>
      <c r="AA35" s="161"/>
    </row>
    <row r="36" spans="1:27" customFormat="1" ht="15" customHeight="1" x14ac:dyDescent="0.2">
      <c r="A36" t="s">
        <v>309</v>
      </c>
      <c r="B36" t="s">
        <v>310</v>
      </c>
      <c r="E36" s="161">
        <v>505</v>
      </c>
      <c r="F36" s="228">
        <v>1</v>
      </c>
      <c r="H36" s="161">
        <v>469</v>
      </c>
      <c r="I36" s="228">
        <v>0.93</v>
      </c>
      <c r="J36" s="161">
        <v>2</v>
      </c>
      <c r="K36" s="228">
        <v>0</v>
      </c>
      <c r="L36">
        <v>20</v>
      </c>
      <c r="M36" s="228">
        <v>3.9603960396039604E-2</v>
      </c>
      <c r="N36" s="161">
        <v>4</v>
      </c>
      <c r="O36" s="228">
        <v>7.9207920792079209E-3</v>
      </c>
      <c r="P36" s="161">
        <v>1</v>
      </c>
      <c r="Q36" s="228">
        <v>1.9801980198019802E-3</v>
      </c>
      <c r="R36" s="161">
        <v>1</v>
      </c>
      <c r="S36" s="228">
        <v>1.9801980198019802E-3</v>
      </c>
      <c r="T36" s="161">
        <v>0</v>
      </c>
      <c r="U36" s="228">
        <v>0</v>
      </c>
      <c r="V36" s="161">
        <v>8</v>
      </c>
      <c r="W36" s="228">
        <v>0.02</v>
      </c>
      <c r="X36" s="161">
        <v>0</v>
      </c>
      <c r="Y36" s="228">
        <v>0</v>
      </c>
      <c r="AA36" s="161"/>
    </row>
    <row r="37" spans="1:27" customFormat="1" ht="15" customHeight="1" x14ac:dyDescent="0.2">
      <c r="A37" t="s">
        <v>311</v>
      </c>
      <c r="B37" t="s">
        <v>312</v>
      </c>
      <c r="E37" s="161">
        <v>1248</v>
      </c>
      <c r="F37" s="228">
        <v>1</v>
      </c>
      <c r="H37" s="161">
        <v>986</v>
      </c>
      <c r="I37" s="228">
        <v>0.79</v>
      </c>
      <c r="J37" s="161">
        <v>6</v>
      </c>
      <c r="K37" s="228">
        <v>0</v>
      </c>
      <c r="L37">
        <v>45</v>
      </c>
      <c r="M37" s="228">
        <v>3.6057692307692304E-2</v>
      </c>
      <c r="N37" s="161">
        <v>3</v>
      </c>
      <c r="O37" s="228">
        <v>2.403846153846154E-3</v>
      </c>
      <c r="P37" s="161">
        <v>21</v>
      </c>
      <c r="Q37" s="228">
        <v>1.6826923076923076E-2</v>
      </c>
      <c r="R37" s="161">
        <v>15</v>
      </c>
      <c r="S37" s="228">
        <v>1.201923076923077E-2</v>
      </c>
      <c r="T37" s="161">
        <v>0</v>
      </c>
      <c r="U37" s="228">
        <v>0</v>
      </c>
      <c r="V37" s="161">
        <v>165</v>
      </c>
      <c r="W37" s="228">
        <v>0.13</v>
      </c>
      <c r="X37" s="161">
        <v>7</v>
      </c>
      <c r="Y37" s="228">
        <v>0.01</v>
      </c>
      <c r="AA37" s="161"/>
    </row>
    <row r="38" spans="1:27" customFormat="1" ht="15" customHeight="1" x14ac:dyDescent="0.2">
      <c r="A38" t="s">
        <v>313</v>
      </c>
      <c r="B38" t="s">
        <v>314</v>
      </c>
      <c r="E38" s="161">
        <v>1909</v>
      </c>
      <c r="F38" s="228">
        <v>1</v>
      </c>
      <c r="H38" s="161">
        <v>1848</v>
      </c>
      <c r="I38" s="228">
        <v>0.97</v>
      </c>
      <c r="J38" s="161">
        <v>1</v>
      </c>
      <c r="K38" s="228">
        <v>0</v>
      </c>
      <c r="L38">
        <v>26</v>
      </c>
      <c r="M38" s="228">
        <v>1.3619696176008382E-2</v>
      </c>
      <c r="N38" s="161">
        <v>2</v>
      </c>
      <c r="O38" s="228">
        <v>1.0476689366160294E-3</v>
      </c>
      <c r="P38" s="161">
        <v>1</v>
      </c>
      <c r="Q38" s="228">
        <v>5.2383446830801469E-4</v>
      </c>
      <c r="R38" s="161">
        <v>3</v>
      </c>
      <c r="S38" s="228">
        <v>1.5715034049240441E-3</v>
      </c>
      <c r="T38" s="161">
        <v>0</v>
      </c>
      <c r="U38" s="228">
        <v>0</v>
      </c>
      <c r="V38" s="161">
        <v>28</v>
      </c>
      <c r="W38" s="228">
        <v>0.01</v>
      </c>
      <c r="X38" s="161">
        <v>0</v>
      </c>
      <c r="Y38" s="228">
        <v>0</v>
      </c>
      <c r="AA38" s="161"/>
    </row>
    <row r="39" spans="1:27" customFormat="1" ht="15" customHeight="1" x14ac:dyDescent="0.2">
      <c r="A39" t="s">
        <v>315</v>
      </c>
      <c r="B39" t="s">
        <v>316</v>
      </c>
      <c r="E39" s="161">
        <v>399</v>
      </c>
      <c r="F39" s="228">
        <v>1</v>
      </c>
      <c r="H39" s="161">
        <v>373</v>
      </c>
      <c r="I39" s="228">
        <v>0.93</v>
      </c>
      <c r="J39" s="161">
        <v>0</v>
      </c>
      <c r="K39" s="228">
        <v>0</v>
      </c>
      <c r="L39">
        <v>18</v>
      </c>
      <c r="M39" s="228">
        <v>4.5112781954887216E-2</v>
      </c>
      <c r="N39" s="161">
        <v>0</v>
      </c>
      <c r="O39" s="228">
        <v>0</v>
      </c>
      <c r="P39" s="161">
        <v>0</v>
      </c>
      <c r="Q39" s="228">
        <v>0</v>
      </c>
      <c r="R39" s="161">
        <v>1</v>
      </c>
      <c r="S39" s="228">
        <v>2.5062656641604009E-3</v>
      </c>
      <c r="T39" s="161">
        <v>0</v>
      </c>
      <c r="U39" s="228">
        <v>0</v>
      </c>
      <c r="V39" s="161">
        <v>7</v>
      </c>
      <c r="W39" s="228">
        <v>0.02</v>
      </c>
      <c r="X39" s="161">
        <v>0</v>
      </c>
      <c r="Y39" s="228">
        <v>0</v>
      </c>
      <c r="AA39" s="161"/>
    </row>
    <row r="40" spans="1:27" customFormat="1" ht="15" customHeight="1" x14ac:dyDescent="0.2">
      <c r="A40" t="s">
        <v>317</v>
      </c>
      <c r="B40" t="s">
        <v>318</v>
      </c>
      <c r="E40" s="161">
        <v>2780</v>
      </c>
      <c r="F40" s="228">
        <v>1</v>
      </c>
      <c r="H40" s="161">
        <v>2056</v>
      </c>
      <c r="I40" s="228">
        <v>0.74</v>
      </c>
      <c r="J40" s="161">
        <v>6</v>
      </c>
      <c r="K40" s="228">
        <v>0</v>
      </c>
      <c r="L40">
        <v>260</v>
      </c>
      <c r="M40" s="228">
        <v>9.3525179856115109E-2</v>
      </c>
      <c r="N40" s="161">
        <v>3</v>
      </c>
      <c r="O40" s="228">
        <v>1.079136690647482E-3</v>
      </c>
      <c r="P40" s="161">
        <v>11</v>
      </c>
      <c r="Q40" s="228">
        <v>3.9568345323741008E-3</v>
      </c>
      <c r="R40" s="161">
        <v>5</v>
      </c>
      <c r="S40" s="228">
        <v>1.7985611510791368E-3</v>
      </c>
      <c r="T40" s="161">
        <v>0</v>
      </c>
      <c r="U40" s="228">
        <v>0</v>
      </c>
      <c r="V40" s="161">
        <v>438</v>
      </c>
      <c r="W40" s="228">
        <v>0.16</v>
      </c>
      <c r="X40" s="161">
        <v>1</v>
      </c>
      <c r="Y40" s="228">
        <v>0</v>
      </c>
      <c r="AA40" s="161"/>
    </row>
    <row r="41" spans="1:27" customFormat="1" ht="15" customHeight="1" x14ac:dyDescent="0.2">
      <c r="A41" t="s">
        <v>319</v>
      </c>
      <c r="B41" t="s">
        <v>320</v>
      </c>
      <c r="E41" s="161">
        <v>272</v>
      </c>
      <c r="F41" s="228">
        <v>1</v>
      </c>
      <c r="H41" s="161">
        <v>187</v>
      </c>
      <c r="I41" s="228">
        <v>0.69</v>
      </c>
      <c r="J41" s="161">
        <v>0</v>
      </c>
      <c r="K41" s="228">
        <v>0</v>
      </c>
      <c r="L41">
        <v>61</v>
      </c>
      <c r="M41" s="228">
        <v>0.22426470588235295</v>
      </c>
      <c r="N41" s="161">
        <v>4</v>
      </c>
      <c r="O41" s="228">
        <v>1.4705882352941176E-2</v>
      </c>
      <c r="P41" s="161">
        <v>0</v>
      </c>
      <c r="Q41" s="228">
        <v>0</v>
      </c>
      <c r="R41" s="161">
        <v>2</v>
      </c>
      <c r="S41" s="228">
        <v>7.3529411764705881E-3</v>
      </c>
      <c r="T41" s="161">
        <v>0</v>
      </c>
      <c r="U41" s="228">
        <v>0</v>
      </c>
      <c r="V41" s="161">
        <v>18</v>
      </c>
      <c r="W41" s="228">
        <v>7.0000000000000007E-2</v>
      </c>
      <c r="X41" s="161">
        <v>0</v>
      </c>
      <c r="Y41" s="228">
        <v>0</v>
      </c>
      <c r="AA41" s="161"/>
    </row>
    <row r="42" spans="1:27" customFormat="1" ht="15" customHeight="1" x14ac:dyDescent="0.2">
      <c r="A42" t="s">
        <v>321</v>
      </c>
      <c r="B42" t="s">
        <v>322</v>
      </c>
      <c r="E42" s="161">
        <v>2767</v>
      </c>
      <c r="F42" s="228">
        <v>1</v>
      </c>
      <c r="H42" s="161">
        <v>2291</v>
      </c>
      <c r="I42" s="228">
        <v>0.83</v>
      </c>
      <c r="J42" s="161">
        <v>4</v>
      </c>
      <c r="K42" s="228">
        <v>0</v>
      </c>
      <c r="L42">
        <v>173</v>
      </c>
      <c r="M42" s="228">
        <v>6.252258764004337E-2</v>
      </c>
      <c r="N42" s="161">
        <v>14</v>
      </c>
      <c r="O42" s="228">
        <v>5.0596313697144919E-3</v>
      </c>
      <c r="P42" s="161">
        <v>22</v>
      </c>
      <c r="Q42" s="228">
        <v>7.9508492952656308E-3</v>
      </c>
      <c r="R42" s="161">
        <v>10</v>
      </c>
      <c r="S42" s="228">
        <v>3.6140224069389228E-3</v>
      </c>
      <c r="T42" s="161">
        <v>0</v>
      </c>
      <c r="U42" s="228">
        <v>0</v>
      </c>
      <c r="V42" s="161">
        <v>251</v>
      </c>
      <c r="W42" s="228">
        <v>0.09</v>
      </c>
      <c r="X42" s="161">
        <v>2</v>
      </c>
      <c r="Y42" s="228">
        <v>0</v>
      </c>
      <c r="AA42" s="161"/>
    </row>
    <row r="43" spans="1:27" customFormat="1" ht="15" customHeight="1" x14ac:dyDescent="0.2">
      <c r="A43" t="s">
        <v>323</v>
      </c>
      <c r="B43" t="s">
        <v>324</v>
      </c>
      <c r="E43" s="161">
        <v>429</v>
      </c>
      <c r="F43" s="228">
        <v>1</v>
      </c>
      <c r="H43" s="161">
        <v>370</v>
      </c>
      <c r="I43" s="228">
        <v>0.86</v>
      </c>
      <c r="J43" s="161">
        <v>0</v>
      </c>
      <c r="K43" s="228">
        <v>0</v>
      </c>
      <c r="L43">
        <v>31</v>
      </c>
      <c r="M43" s="228">
        <v>7.2261072261072257E-2</v>
      </c>
      <c r="N43" s="161">
        <v>1</v>
      </c>
      <c r="O43" s="228">
        <v>2.331002331002331E-3</v>
      </c>
      <c r="P43" s="161">
        <v>1</v>
      </c>
      <c r="Q43" s="228">
        <v>2.331002331002331E-3</v>
      </c>
      <c r="R43" s="161">
        <v>0</v>
      </c>
      <c r="S43" s="228">
        <v>0</v>
      </c>
      <c r="T43" s="161">
        <v>0</v>
      </c>
      <c r="U43" s="228">
        <v>0</v>
      </c>
      <c r="V43" s="161">
        <v>26</v>
      </c>
      <c r="W43" s="228">
        <v>0.06</v>
      </c>
      <c r="X43" s="161">
        <v>0</v>
      </c>
      <c r="Y43" s="228">
        <v>0</v>
      </c>
      <c r="AA43" s="161"/>
    </row>
    <row r="44" spans="1:27" customFormat="1" ht="15" customHeight="1" x14ac:dyDescent="0.2">
      <c r="A44" t="s">
        <v>325</v>
      </c>
      <c r="B44" t="s">
        <v>326</v>
      </c>
      <c r="E44" s="161">
        <v>2446</v>
      </c>
      <c r="F44" s="228">
        <v>1</v>
      </c>
      <c r="H44" s="161">
        <v>1795</v>
      </c>
      <c r="I44" s="228">
        <v>0.73</v>
      </c>
      <c r="J44" s="161">
        <v>8</v>
      </c>
      <c r="K44" s="228">
        <v>0</v>
      </c>
      <c r="L44">
        <v>208</v>
      </c>
      <c r="M44" s="228">
        <v>8.5036794766966475E-2</v>
      </c>
      <c r="N44" s="161">
        <v>0</v>
      </c>
      <c r="O44" s="228">
        <v>0</v>
      </c>
      <c r="P44" s="161">
        <v>0</v>
      </c>
      <c r="Q44" s="228">
        <v>0</v>
      </c>
      <c r="R44" s="161">
        <v>0</v>
      </c>
      <c r="S44" s="228">
        <v>0</v>
      </c>
      <c r="T44" s="161">
        <v>0</v>
      </c>
      <c r="U44" s="228">
        <v>0</v>
      </c>
      <c r="V44" s="161">
        <v>432</v>
      </c>
      <c r="W44" s="228">
        <v>0.18</v>
      </c>
      <c r="X44" s="161">
        <v>3</v>
      </c>
      <c r="Y44" s="228">
        <v>0</v>
      </c>
      <c r="AA44" s="161"/>
    </row>
    <row r="45" spans="1:27" customFormat="1" ht="15" customHeight="1" x14ac:dyDescent="0.2">
      <c r="A45" t="s">
        <v>327</v>
      </c>
      <c r="B45" t="s">
        <v>328</v>
      </c>
      <c r="E45" s="161">
        <v>381</v>
      </c>
      <c r="F45" s="228">
        <v>1</v>
      </c>
      <c r="H45" s="161">
        <v>348</v>
      </c>
      <c r="I45" s="228">
        <v>0.91</v>
      </c>
      <c r="J45" s="161">
        <v>3</v>
      </c>
      <c r="K45" s="228">
        <v>0.01</v>
      </c>
      <c r="L45">
        <v>18</v>
      </c>
      <c r="M45" s="228">
        <v>4.7244094488188976E-2</v>
      </c>
      <c r="N45" s="161">
        <v>0</v>
      </c>
      <c r="O45" s="228">
        <v>0</v>
      </c>
      <c r="P45" s="161">
        <v>0</v>
      </c>
      <c r="Q45" s="228">
        <v>0</v>
      </c>
      <c r="R45" s="161">
        <v>0</v>
      </c>
      <c r="S45" s="228">
        <v>0</v>
      </c>
      <c r="T45" s="161">
        <v>0</v>
      </c>
      <c r="U45" s="228">
        <v>0</v>
      </c>
      <c r="V45" s="161">
        <v>12</v>
      </c>
      <c r="W45" s="228">
        <v>0.03</v>
      </c>
      <c r="X45" s="161">
        <v>0</v>
      </c>
      <c r="Y45" s="228">
        <v>0</v>
      </c>
      <c r="AA45" s="161"/>
    </row>
    <row r="46" spans="1:27" customFormat="1" ht="15" customHeight="1" x14ac:dyDescent="0.2">
      <c r="A46" t="s">
        <v>329</v>
      </c>
      <c r="B46" t="s">
        <v>330</v>
      </c>
      <c r="E46" s="161">
        <v>709</v>
      </c>
      <c r="F46" s="228">
        <v>1</v>
      </c>
      <c r="H46" s="161">
        <v>615</v>
      </c>
      <c r="I46" s="228">
        <v>0.87</v>
      </c>
      <c r="J46" s="161">
        <v>0</v>
      </c>
      <c r="K46" s="228">
        <v>0</v>
      </c>
      <c r="L46">
        <v>76</v>
      </c>
      <c r="M46" s="228">
        <v>0.10719322990126939</v>
      </c>
      <c r="N46" s="161">
        <v>8</v>
      </c>
      <c r="O46" s="228">
        <v>1.1283497884344146E-2</v>
      </c>
      <c r="P46" s="161">
        <v>3</v>
      </c>
      <c r="Q46" s="228">
        <v>4.2313117066290554E-3</v>
      </c>
      <c r="R46" s="161">
        <v>0</v>
      </c>
      <c r="S46" s="228">
        <v>0</v>
      </c>
      <c r="T46" s="161">
        <v>0</v>
      </c>
      <c r="U46" s="228">
        <v>0</v>
      </c>
      <c r="V46" s="161">
        <v>6</v>
      </c>
      <c r="W46" s="228">
        <v>0.01</v>
      </c>
      <c r="X46" s="161">
        <v>1</v>
      </c>
      <c r="Y46" s="228">
        <v>0</v>
      </c>
      <c r="AA46" s="161"/>
    </row>
    <row r="47" spans="1:27" customFormat="1" ht="15" customHeight="1" x14ac:dyDescent="0.2">
      <c r="A47" t="s">
        <v>331</v>
      </c>
      <c r="B47" t="s">
        <v>332</v>
      </c>
      <c r="E47" s="229" t="s">
        <v>333</v>
      </c>
      <c r="F47" s="230" t="s">
        <v>333</v>
      </c>
      <c r="H47" s="229" t="s">
        <v>333</v>
      </c>
      <c r="I47" s="230" t="s">
        <v>333</v>
      </c>
      <c r="J47" s="229" t="s">
        <v>333</v>
      </c>
      <c r="K47" s="230" t="s">
        <v>333</v>
      </c>
      <c r="L47" s="231" t="s">
        <v>333</v>
      </c>
      <c r="M47" s="228" t="s">
        <v>333</v>
      </c>
      <c r="N47" s="229" t="s">
        <v>333</v>
      </c>
      <c r="O47" s="228" t="s">
        <v>333</v>
      </c>
      <c r="P47" s="229" t="s">
        <v>333</v>
      </c>
      <c r="Q47" s="228" t="s">
        <v>333</v>
      </c>
      <c r="R47" s="229" t="s">
        <v>333</v>
      </c>
      <c r="S47" s="228" t="s">
        <v>333</v>
      </c>
      <c r="T47" s="229" t="s">
        <v>333</v>
      </c>
      <c r="U47" s="228" t="s">
        <v>333</v>
      </c>
      <c r="V47" s="229" t="s">
        <v>333</v>
      </c>
      <c r="W47" s="230" t="s">
        <v>333</v>
      </c>
      <c r="X47" s="229" t="s">
        <v>333</v>
      </c>
      <c r="Y47" s="230" t="s">
        <v>333</v>
      </c>
      <c r="AA47" s="161"/>
    </row>
    <row r="48" spans="1:27" customFormat="1" ht="15" customHeight="1" x14ac:dyDescent="0.2">
      <c r="A48" t="s">
        <v>334</v>
      </c>
      <c r="B48" t="s">
        <v>335</v>
      </c>
      <c r="E48" s="161">
        <v>205</v>
      </c>
      <c r="F48" s="228">
        <v>1</v>
      </c>
      <c r="H48" s="161">
        <v>176</v>
      </c>
      <c r="I48" s="228">
        <v>0.86</v>
      </c>
      <c r="J48" s="161">
        <v>1</v>
      </c>
      <c r="K48" s="228">
        <v>0</v>
      </c>
      <c r="L48">
        <v>11</v>
      </c>
      <c r="M48" s="228">
        <v>5.3658536585365853E-2</v>
      </c>
      <c r="N48" s="161">
        <v>3</v>
      </c>
      <c r="O48" s="228">
        <v>1.4634146341463415E-2</v>
      </c>
      <c r="P48" s="161">
        <v>0</v>
      </c>
      <c r="Q48" s="228">
        <v>0</v>
      </c>
      <c r="R48" s="161">
        <v>1</v>
      </c>
      <c r="S48" s="228">
        <v>4.8780487804878049E-3</v>
      </c>
      <c r="T48" s="161">
        <v>0</v>
      </c>
      <c r="U48" s="228">
        <v>0</v>
      </c>
      <c r="V48" s="161">
        <v>13</v>
      </c>
      <c r="W48" s="228">
        <v>0.06</v>
      </c>
      <c r="X48" s="161">
        <v>0</v>
      </c>
      <c r="Y48" s="228">
        <v>0</v>
      </c>
      <c r="AA48" s="161"/>
    </row>
    <row r="49" spans="1:27" customFormat="1" ht="15" customHeight="1" x14ac:dyDescent="0.2">
      <c r="A49" t="s">
        <v>336</v>
      </c>
      <c r="B49" t="s">
        <v>337</v>
      </c>
      <c r="E49" s="161">
        <v>1387</v>
      </c>
      <c r="F49" s="228">
        <v>1</v>
      </c>
      <c r="H49" s="161">
        <v>1078</v>
      </c>
      <c r="I49" s="228">
        <v>0.78</v>
      </c>
      <c r="J49" s="161">
        <v>1</v>
      </c>
      <c r="K49" s="228">
        <v>0</v>
      </c>
      <c r="L49">
        <v>105</v>
      </c>
      <c r="M49" s="228">
        <v>7.5702956020187451E-2</v>
      </c>
      <c r="N49" s="161">
        <v>2</v>
      </c>
      <c r="O49" s="228">
        <v>1.4419610670511895E-3</v>
      </c>
      <c r="P49" s="161">
        <v>13</v>
      </c>
      <c r="Q49" s="228">
        <v>9.372746935832732E-3</v>
      </c>
      <c r="R49" s="161">
        <v>4</v>
      </c>
      <c r="S49" s="228">
        <v>2.8839221341023791E-3</v>
      </c>
      <c r="T49" s="161">
        <v>0</v>
      </c>
      <c r="U49" s="228">
        <v>0</v>
      </c>
      <c r="V49" s="161">
        <v>182</v>
      </c>
      <c r="W49" s="228">
        <v>0.13</v>
      </c>
      <c r="X49" s="161">
        <v>2</v>
      </c>
      <c r="Y49" s="228">
        <v>0</v>
      </c>
      <c r="AA49" s="161"/>
    </row>
    <row r="50" spans="1:27" customFormat="1" ht="15" customHeight="1" x14ac:dyDescent="0.2">
      <c r="A50" t="s">
        <v>338</v>
      </c>
      <c r="B50" t="s">
        <v>339</v>
      </c>
      <c r="E50" s="161">
        <v>3143</v>
      </c>
      <c r="F50" s="228">
        <v>1</v>
      </c>
      <c r="H50" s="161">
        <v>2154</v>
      </c>
      <c r="I50" s="228">
        <v>0.69</v>
      </c>
      <c r="J50" s="161">
        <v>12</v>
      </c>
      <c r="K50" s="228">
        <v>0</v>
      </c>
      <c r="L50">
        <v>315</v>
      </c>
      <c r="M50" s="228">
        <v>0.10022271714922049</v>
      </c>
      <c r="N50" s="161">
        <v>8</v>
      </c>
      <c r="O50" s="228">
        <v>2.5453388482341711E-3</v>
      </c>
      <c r="P50" s="161">
        <v>36</v>
      </c>
      <c r="Q50" s="228">
        <v>1.145402481705377E-2</v>
      </c>
      <c r="R50" s="161">
        <v>20</v>
      </c>
      <c r="S50" s="228">
        <v>6.363347120585428E-3</v>
      </c>
      <c r="T50" s="161">
        <v>0</v>
      </c>
      <c r="U50" s="228">
        <v>0</v>
      </c>
      <c r="V50" s="161">
        <v>596</v>
      </c>
      <c r="W50" s="228">
        <v>0.19</v>
      </c>
      <c r="X50" s="161">
        <v>2</v>
      </c>
      <c r="Y50" s="228">
        <v>0</v>
      </c>
      <c r="AA50" s="161"/>
    </row>
    <row r="51" spans="1:27" customFormat="1" ht="15" customHeight="1" x14ac:dyDescent="0.2">
      <c r="A51" t="s">
        <v>340</v>
      </c>
      <c r="B51" t="s">
        <v>341</v>
      </c>
      <c r="E51" s="161">
        <v>469</v>
      </c>
      <c r="F51" s="228">
        <v>1</v>
      </c>
      <c r="H51" s="161">
        <v>408</v>
      </c>
      <c r="I51" s="228">
        <v>0.87</v>
      </c>
      <c r="J51" s="161">
        <v>1</v>
      </c>
      <c r="K51" s="228">
        <v>0</v>
      </c>
      <c r="L51">
        <v>24</v>
      </c>
      <c r="M51" s="228">
        <v>5.1172707889125799E-2</v>
      </c>
      <c r="N51" s="161">
        <v>0</v>
      </c>
      <c r="O51" s="228">
        <v>0</v>
      </c>
      <c r="P51" s="161">
        <v>7</v>
      </c>
      <c r="Q51" s="228">
        <v>1.4925373134328358E-2</v>
      </c>
      <c r="R51" s="161">
        <v>4</v>
      </c>
      <c r="S51" s="228">
        <v>8.5287846481876331E-3</v>
      </c>
      <c r="T51" s="161">
        <v>0</v>
      </c>
      <c r="U51" s="228">
        <v>0</v>
      </c>
      <c r="V51" s="161">
        <v>25</v>
      </c>
      <c r="W51" s="228">
        <v>0.05</v>
      </c>
      <c r="X51" s="161">
        <v>0</v>
      </c>
      <c r="Y51" s="228">
        <v>0</v>
      </c>
      <c r="AA51" s="161"/>
    </row>
    <row r="52" spans="1:27" customFormat="1" ht="15" customHeight="1" x14ac:dyDescent="0.2">
      <c r="A52" t="s">
        <v>342</v>
      </c>
      <c r="B52" t="s">
        <v>343</v>
      </c>
      <c r="E52" s="161">
        <v>1661</v>
      </c>
      <c r="F52" s="228">
        <v>1</v>
      </c>
      <c r="H52" s="161">
        <v>1345</v>
      </c>
      <c r="I52" s="228">
        <v>0.81</v>
      </c>
      <c r="J52" s="161">
        <v>10</v>
      </c>
      <c r="K52" s="228">
        <v>0.01</v>
      </c>
      <c r="L52">
        <v>117</v>
      </c>
      <c r="M52" s="228">
        <v>7.0439494280553877E-2</v>
      </c>
      <c r="N52" s="161">
        <v>25</v>
      </c>
      <c r="O52" s="228">
        <v>1.5051173991571343E-2</v>
      </c>
      <c r="P52" s="161">
        <v>1</v>
      </c>
      <c r="Q52" s="228">
        <v>6.020469596628537E-4</v>
      </c>
      <c r="R52" s="161">
        <v>0</v>
      </c>
      <c r="S52" s="228">
        <v>0</v>
      </c>
      <c r="T52" s="161">
        <v>0</v>
      </c>
      <c r="U52" s="228">
        <v>0</v>
      </c>
      <c r="V52" s="161">
        <v>161</v>
      </c>
      <c r="W52" s="228">
        <v>0.1</v>
      </c>
      <c r="X52" s="161">
        <v>2</v>
      </c>
      <c r="Y52" s="228">
        <v>0</v>
      </c>
      <c r="AA52" s="161"/>
    </row>
    <row r="53" spans="1:27" customFormat="1" ht="15" customHeight="1" x14ac:dyDescent="0.2">
      <c r="A53" t="s">
        <v>344</v>
      </c>
      <c r="B53" t="s">
        <v>345</v>
      </c>
      <c r="E53" s="161">
        <v>355</v>
      </c>
      <c r="F53" s="228">
        <v>1</v>
      </c>
      <c r="H53" s="161">
        <v>332</v>
      </c>
      <c r="I53" s="228">
        <v>0.94</v>
      </c>
      <c r="J53" s="161">
        <v>0</v>
      </c>
      <c r="K53" s="228">
        <v>0</v>
      </c>
      <c r="L53">
        <v>13</v>
      </c>
      <c r="M53" s="228">
        <v>3.6619718309859155E-2</v>
      </c>
      <c r="N53" s="161">
        <v>0</v>
      </c>
      <c r="O53" s="228">
        <v>0</v>
      </c>
      <c r="P53" s="161">
        <v>1</v>
      </c>
      <c r="Q53" s="228">
        <v>2.8169014084507044E-3</v>
      </c>
      <c r="R53" s="161">
        <v>0</v>
      </c>
      <c r="S53" s="228">
        <v>0</v>
      </c>
      <c r="T53" s="161">
        <v>0</v>
      </c>
      <c r="U53" s="228">
        <v>0</v>
      </c>
      <c r="V53" s="161">
        <v>9</v>
      </c>
      <c r="W53" s="228">
        <v>0.03</v>
      </c>
      <c r="X53" s="161">
        <v>0</v>
      </c>
      <c r="Y53" s="228">
        <v>0</v>
      </c>
      <c r="AA53" s="161"/>
    </row>
    <row r="54" spans="1:27" customFormat="1" ht="15" customHeight="1" x14ac:dyDescent="0.2">
      <c r="A54" t="s">
        <v>346</v>
      </c>
      <c r="B54" t="s">
        <v>347</v>
      </c>
      <c r="E54" s="161">
        <v>566</v>
      </c>
      <c r="F54" s="228">
        <v>1</v>
      </c>
      <c r="H54" s="161">
        <v>432</v>
      </c>
      <c r="I54" s="228">
        <v>0.76</v>
      </c>
      <c r="J54" s="161">
        <v>3</v>
      </c>
      <c r="K54" s="228">
        <v>0.01</v>
      </c>
      <c r="L54">
        <v>50</v>
      </c>
      <c r="M54" s="228">
        <v>8.8339222614840993E-2</v>
      </c>
      <c r="N54" s="161">
        <v>2</v>
      </c>
      <c r="O54" s="228">
        <v>3.5335689045936395E-3</v>
      </c>
      <c r="P54" s="161">
        <v>5</v>
      </c>
      <c r="Q54" s="228">
        <v>8.8339222614840993E-3</v>
      </c>
      <c r="R54" s="161">
        <v>0</v>
      </c>
      <c r="S54" s="228">
        <v>0</v>
      </c>
      <c r="T54" s="161">
        <v>0</v>
      </c>
      <c r="U54" s="228">
        <v>0</v>
      </c>
      <c r="V54" s="161">
        <v>71</v>
      </c>
      <c r="W54" s="228">
        <v>0.13</v>
      </c>
      <c r="X54" s="161">
        <v>3</v>
      </c>
      <c r="Y54" s="228">
        <v>0.01</v>
      </c>
      <c r="AA54" s="161"/>
    </row>
    <row r="55" spans="1:27" customFormat="1" ht="15" customHeight="1" x14ac:dyDescent="0.2">
      <c r="A55" t="s">
        <v>348</v>
      </c>
      <c r="B55" t="s">
        <v>349</v>
      </c>
      <c r="E55" s="161">
        <v>247</v>
      </c>
      <c r="F55" s="228">
        <v>1</v>
      </c>
      <c r="H55" s="161">
        <v>208</v>
      </c>
      <c r="I55" s="228">
        <v>0.84</v>
      </c>
      <c r="J55" s="161">
        <v>0</v>
      </c>
      <c r="K55" s="228">
        <v>0</v>
      </c>
      <c r="L55">
        <v>11</v>
      </c>
      <c r="M55" s="228">
        <v>4.4534412955465584E-2</v>
      </c>
      <c r="N55" s="161">
        <v>3</v>
      </c>
      <c r="O55" s="228">
        <v>1.2145748987854251E-2</v>
      </c>
      <c r="P55" s="161">
        <v>0</v>
      </c>
      <c r="Q55" s="228">
        <v>0</v>
      </c>
      <c r="R55" s="161">
        <v>2</v>
      </c>
      <c r="S55" s="228">
        <v>8.0971659919028341E-3</v>
      </c>
      <c r="T55" s="161">
        <v>0</v>
      </c>
      <c r="U55" s="228">
        <v>0</v>
      </c>
      <c r="V55" s="161">
        <v>23</v>
      </c>
      <c r="W55" s="228">
        <v>0.09</v>
      </c>
      <c r="X55" s="161">
        <v>0</v>
      </c>
      <c r="Y55" s="228">
        <v>0</v>
      </c>
      <c r="AA55" s="161"/>
    </row>
    <row r="56" spans="1:27" customFormat="1" ht="15" customHeight="1" x14ac:dyDescent="0.2">
      <c r="A56" t="s">
        <v>350</v>
      </c>
      <c r="B56" t="s">
        <v>351</v>
      </c>
      <c r="E56" s="161">
        <v>2518</v>
      </c>
      <c r="F56" s="228">
        <v>1</v>
      </c>
      <c r="H56" s="161">
        <v>2165</v>
      </c>
      <c r="I56" s="228">
        <v>0.86</v>
      </c>
      <c r="J56" s="161">
        <v>17</v>
      </c>
      <c r="K56" s="228">
        <v>0.01</v>
      </c>
      <c r="L56">
        <v>138</v>
      </c>
      <c r="M56" s="228">
        <v>5.4805401111993647E-2</v>
      </c>
      <c r="N56" s="161">
        <v>26</v>
      </c>
      <c r="O56" s="228">
        <v>1.0325655281969817E-2</v>
      </c>
      <c r="P56" s="161">
        <v>10</v>
      </c>
      <c r="Q56" s="228">
        <v>3.9714058776806989E-3</v>
      </c>
      <c r="R56" s="161">
        <v>3</v>
      </c>
      <c r="S56" s="228">
        <v>1.1914217633042098E-3</v>
      </c>
      <c r="T56" s="161">
        <v>0</v>
      </c>
      <c r="U56" s="228">
        <v>0</v>
      </c>
      <c r="V56" s="161">
        <v>155</v>
      </c>
      <c r="W56" s="228">
        <v>0.06</v>
      </c>
      <c r="X56" s="161">
        <v>4</v>
      </c>
      <c r="Y56" s="228">
        <v>0</v>
      </c>
      <c r="AA56" s="161"/>
    </row>
    <row r="57" spans="1:27" customFormat="1" ht="15" customHeight="1" x14ac:dyDescent="0.2">
      <c r="A57" t="s">
        <v>352</v>
      </c>
      <c r="B57" t="s">
        <v>353</v>
      </c>
      <c r="E57" s="161">
        <v>687</v>
      </c>
      <c r="F57" s="228">
        <v>1</v>
      </c>
      <c r="H57" s="161">
        <v>587</v>
      </c>
      <c r="I57" s="228">
        <v>0.85</v>
      </c>
      <c r="J57" s="161">
        <v>1</v>
      </c>
      <c r="K57" s="228">
        <v>0</v>
      </c>
      <c r="L57">
        <v>15</v>
      </c>
      <c r="M57" s="228">
        <v>2.1834061135371178E-2</v>
      </c>
      <c r="N57" s="161">
        <v>1</v>
      </c>
      <c r="O57" s="228">
        <v>1.455604075691412E-3</v>
      </c>
      <c r="P57" s="161">
        <v>7</v>
      </c>
      <c r="Q57" s="228">
        <v>1.0189228529839884E-2</v>
      </c>
      <c r="R57" s="161">
        <v>8</v>
      </c>
      <c r="S57" s="228">
        <v>1.1644832605531296E-2</v>
      </c>
      <c r="T57" s="161">
        <v>0</v>
      </c>
      <c r="U57" s="228">
        <v>0</v>
      </c>
      <c r="V57" s="161">
        <v>67</v>
      </c>
      <c r="W57" s="228">
        <v>0.1</v>
      </c>
      <c r="X57" s="161">
        <v>1</v>
      </c>
      <c r="Y57" s="228">
        <v>0</v>
      </c>
      <c r="AA57" s="161"/>
    </row>
    <row r="58" spans="1:27" customFormat="1" ht="15" customHeight="1" x14ac:dyDescent="0.2">
      <c r="A58" t="s">
        <v>354</v>
      </c>
      <c r="B58" t="s">
        <v>355</v>
      </c>
      <c r="E58" s="229" t="s">
        <v>333</v>
      </c>
      <c r="F58" s="230" t="s">
        <v>333</v>
      </c>
      <c r="H58" s="229" t="s">
        <v>333</v>
      </c>
      <c r="I58" s="230" t="s">
        <v>333</v>
      </c>
      <c r="J58" s="229" t="s">
        <v>333</v>
      </c>
      <c r="K58" s="230" t="s">
        <v>333</v>
      </c>
      <c r="L58" s="231" t="s">
        <v>333</v>
      </c>
      <c r="M58" s="228" t="s">
        <v>333</v>
      </c>
      <c r="N58" s="229" t="s">
        <v>333</v>
      </c>
      <c r="O58" s="228" t="s">
        <v>333</v>
      </c>
      <c r="P58" s="229" t="s">
        <v>333</v>
      </c>
      <c r="Q58" s="228" t="s">
        <v>333</v>
      </c>
      <c r="R58" s="229" t="s">
        <v>333</v>
      </c>
      <c r="S58" s="228" t="s">
        <v>333</v>
      </c>
      <c r="T58" s="229" t="s">
        <v>333</v>
      </c>
      <c r="U58" s="228" t="s">
        <v>333</v>
      </c>
      <c r="V58" s="229" t="s">
        <v>333</v>
      </c>
      <c r="W58" s="230" t="s">
        <v>333</v>
      </c>
      <c r="X58" s="229" t="s">
        <v>333</v>
      </c>
      <c r="Y58" s="230" t="s">
        <v>333</v>
      </c>
      <c r="AA58" s="161"/>
    </row>
    <row r="59" spans="1:27" customFormat="1" ht="15" customHeight="1" x14ac:dyDescent="0.2">
      <c r="A59" t="s">
        <v>356</v>
      </c>
      <c r="B59" t="s">
        <v>357</v>
      </c>
      <c r="E59" s="161">
        <v>1227</v>
      </c>
      <c r="F59" s="228">
        <v>1</v>
      </c>
      <c r="H59" s="161">
        <v>1048</v>
      </c>
      <c r="I59" s="228">
        <v>0.85</v>
      </c>
      <c r="J59" s="161">
        <v>3</v>
      </c>
      <c r="K59" s="228">
        <v>0</v>
      </c>
      <c r="L59">
        <v>30</v>
      </c>
      <c r="M59" s="228">
        <v>2.4449877750611249E-2</v>
      </c>
      <c r="N59" s="161">
        <v>2</v>
      </c>
      <c r="O59" s="228">
        <v>1.6299918500407497E-3</v>
      </c>
      <c r="P59" s="161">
        <v>13</v>
      </c>
      <c r="Q59" s="228">
        <v>1.0594947025264874E-2</v>
      </c>
      <c r="R59" s="161">
        <v>5</v>
      </c>
      <c r="S59" s="228">
        <v>4.0749796251018742E-3</v>
      </c>
      <c r="T59" s="161">
        <v>0</v>
      </c>
      <c r="U59" s="228">
        <v>0</v>
      </c>
      <c r="V59" s="161">
        <v>123</v>
      </c>
      <c r="W59" s="228">
        <v>0.1</v>
      </c>
      <c r="X59" s="161">
        <v>3</v>
      </c>
      <c r="Y59" s="228">
        <v>0</v>
      </c>
      <c r="AA59" s="161"/>
    </row>
    <row r="60" spans="1:27" customFormat="1" ht="15" customHeight="1" x14ac:dyDescent="0.2">
      <c r="A60" t="s">
        <v>358</v>
      </c>
      <c r="B60" t="s">
        <v>359</v>
      </c>
      <c r="E60" s="161">
        <v>772</v>
      </c>
      <c r="F60" s="228">
        <v>1</v>
      </c>
      <c r="H60" s="161">
        <v>549</v>
      </c>
      <c r="I60" s="228">
        <v>0.71</v>
      </c>
      <c r="J60" s="161">
        <v>4</v>
      </c>
      <c r="K60" s="228">
        <v>0.01</v>
      </c>
      <c r="L60">
        <v>89</v>
      </c>
      <c r="M60" s="228">
        <v>0.11528497409326424</v>
      </c>
      <c r="N60" s="161">
        <v>22</v>
      </c>
      <c r="O60" s="228">
        <v>2.8497409326424871E-2</v>
      </c>
      <c r="P60" s="161">
        <v>6</v>
      </c>
      <c r="Q60" s="228">
        <v>7.7720207253886009E-3</v>
      </c>
      <c r="R60" s="161">
        <v>7</v>
      </c>
      <c r="S60" s="228">
        <v>9.0673575129533671E-3</v>
      </c>
      <c r="T60" s="161">
        <v>1</v>
      </c>
      <c r="U60" s="228">
        <v>1.2953367875647669E-3</v>
      </c>
      <c r="V60" s="161">
        <v>92</v>
      </c>
      <c r="W60" s="228">
        <v>0.12</v>
      </c>
      <c r="X60" s="161">
        <v>2</v>
      </c>
      <c r="Y60" s="228">
        <v>0</v>
      </c>
      <c r="AA60" s="161"/>
    </row>
    <row r="61" spans="1:27" customFormat="1" ht="15" customHeight="1" x14ac:dyDescent="0.2">
      <c r="A61" t="s">
        <v>360</v>
      </c>
      <c r="B61" t="s">
        <v>361</v>
      </c>
      <c r="E61" s="229" t="s">
        <v>333</v>
      </c>
      <c r="F61" s="230" t="s">
        <v>333</v>
      </c>
      <c r="H61" s="229" t="s">
        <v>333</v>
      </c>
      <c r="I61" s="230" t="s">
        <v>333</v>
      </c>
      <c r="J61" s="229" t="s">
        <v>333</v>
      </c>
      <c r="K61" s="230" t="s">
        <v>333</v>
      </c>
      <c r="L61" s="231" t="s">
        <v>333</v>
      </c>
      <c r="M61" s="228" t="s">
        <v>333</v>
      </c>
      <c r="N61" s="229" t="s">
        <v>333</v>
      </c>
      <c r="O61" s="228" t="s">
        <v>333</v>
      </c>
      <c r="P61" s="229" t="s">
        <v>333</v>
      </c>
      <c r="Q61" s="228" t="s">
        <v>333</v>
      </c>
      <c r="R61" s="229" t="s">
        <v>333</v>
      </c>
      <c r="S61" s="228" t="s">
        <v>333</v>
      </c>
      <c r="T61" s="229" t="s">
        <v>333</v>
      </c>
      <c r="U61" s="228" t="s">
        <v>333</v>
      </c>
      <c r="V61" s="229" t="s">
        <v>333</v>
      </c>
      <c r="W61" s="230" t="s">
        <v>333</v>
      </c>
      <c r="X61" s="229" t="s">
        <v>333</v>
      </c>
      <c r="Y61" s="230" t="s">
        <v>333</v>
      </c>
      <c r="AA61" s="161"/>
    </row>
    <row r="62" spans="1:27" customFormat="1" ht="15" customHeight="1" x14ac:dyDescent="0.2">
      <c r="A62" t="s">
        <v>362</v>
      </c>
      <c r="B62" t="s">
        <v>363</v>
      </c>
      <c r="E62" s="161">
        <v>171</v>
      </c>
      <c r="F62" s="228">
        <v>1</v>
      </c>
      <c r="H62" s="161">
        <v>167</v>
      </c>
      <c r="I62" s="228">
        <v>0.98</v>
      </c>
      <c r="J62" s="161">
        <v>2</v>
      </c>
      <c r="K62" s="228">
        <v>0.01</v>
      </c>
      <c r="L62">
        <v>0</v>
      </c>
      <c r="M62" s="228">
        <v>0</v>
      </c>
      <c r="N62" s="161">
        <v>0</v>
      </c>
      <c r="O62" s="228">
        <v>0</v>
      </c>
      <c r="P62" s="161">
        <v>0</v>
      </c>
      <c r="Q62" s="228">
        <v>0</v>
      </c>
      <c r="R62" s="161">
        <v>0</v>
      </c>
      <c r="S62" s="228">
        <v>0</v>
      </c>
      <c r="T62" s="161">
        <v>0</v>
      </c>
      <c r="U62" s="228">
        <v>0</v>
      </c>
      <c r="V62" s="161">
        <v>2</v>
      </c>
      <c r="W62" s="228">
        <v>0.01</v>
      </c>
      <c r="X62" s="161">
        <v>0</v>
      </c>
      <c r="Y62" s="228">
        <v>0</v>
      </c>
      <c r="AA62" s="161"/>
    </row>
    <row r="63" spans="1:27" customFormat="1" ht="15" customHeight="1" x14ac:dyDescent="0.2">
      <c r="A63" t="s">
        <v>364</v>
      </c>
      <c r="B63" t="s">
        <v>365</v>
      </c>
      <c r="E63" s="229" t="s">
        <v>333</v>
      </c>
      <c r="F63" s="230" t="s">
        <v>333</v>
      </c>
      <c r="H63" s="229" t="s">
        <v>333</v>
      </c>
      <c r="I63" s="230" t="s">
        <v>333</v>
      </c>
      <c r="J63" s="229" t="s">
        <v>333</v>
      </c>
      <c r="K63" s="230" t="s">
        <v>333</v>
      </c>
      <c r="L63" s="231" t="s">
        <v>333</v>
      </c>
      <c r="M63" s="228" t="s">
        <v>333</v>
      </c>
      <c r="N63" s="229" t="s">
        <v>333</v>
      </c>
      <c r="O63" s="228" t="s">
        <v>333</v>
      </c>
      <c r="P63" s="229" t="s">
        <v>333</v>
      </c>
      <c r="Q63" s="228" t="s">
        <v>333</v>
      </c>
      <c r="R63" s="229" t="s">
        <v>333</v>
      </c>
      <c r="S63" s="228" t="s">
        <v>333</v>
      </c>
      <c r="T63" s="229" t="s">
        <v>333</v>
      </c>
      <c r="U63" s="228" t="s">
        <v>333</v>
      </c>
      <c r="V63" s="229" t="s">
        <v>333</v>
      </c>
      <c r="W63" s="230" t="s">
        <v>333</v>
      </c>
      <c r="X63" s="229" t="s">
        <v>333</v>
      </c>
      <c r="Y63" s="230" t="s">
        <v>333</v>
      </c>
      <c r="AA63" s="161"/>
    </row>
    <row r="64" spans="1:27" customFormat="1" ht="15" customHeight="1" x14ac:dyDescent="0.2">
      <c r="A64" t="s">
        <v>366</v>
      </c>
      <c r="B64" t="s">
        <v>367</v>
      </c>
      <c r="E64" s="161">
        <v>259</v>
      </c>
      <c r="F64" s="228">
        <v>1</v>
      </c>
      <c r="H64" s="161">
        <v>247</v>
      </c>
      <c r="I64" s="228">
        <v>0.95</v>
      </c>
      <c r="J64" s="161">
        <v>1</v>
      </c>
      <c r="K64" s="228">
        <v>0</v>
      </c>
      <c r="L64">
        <v>6</v>
      </c>
      <c r="M64" s="228">
        <v>2.3166023166023165E-2</v>
      </c>
      <c r="N64" s="161">
        <v>1</v>
      </c>
      <c r="O64" s="228">
        <v>3.8610038610038611E-3</v>
      </c>
      <c r="P64" s="161">
        <v>0</v>
      </c>
      <c r="Q64" s="228">
        <v>0</v>
      </c>
      <c r="R64" s="161">
        <v>1</v>
      </c>
      <c r="S64" s="228">
        <v>3.8610038610038611E-3</v>
      </c>
      <c r="T64" s="161">
        <v>0</v>
      </c>
      <c r="U64" s="228">
        <v>0</v>
      </c>
      <c r="V64" s="161">
        <v>3</v>
      </c>
      <c r="W64" s="228">
        <v>0.01</v>
      </c>
      <c r="X64" s="161">
        <v>0</v>
      </c>
      <c r="Y64" s="228">
        <v>0</v>
      </c>
      <c r="AA64" s="161"/>
    </row>
    <row r="65" spans="1:27" customFormat="1" ht="15" customHeight="1" x14ac:dyDescent="0.2">
      <c r="A65" t="s">
        <v>368</v>
      </c>
      <c r="B65" t="s">
        <v>369</v>
      </c>
      <c r="E65" s="161">
        <v>1133</v>
      </c>
      <c r="F65" s="228">
        <v>1</v>
      </c>
      <c r="H65" s="161">
        <v>961</v>
      </c>
      <c r="I65" s="228">
        <v>0.85</v>
      </c>
      <c r="J65" s="161">
        <v>12</v>
      </c>
      <c r="K65" s="228">
        <v>0.01</v>
      </c>
      <c r="L65">
        <v>73</v>
      </c>
      <c r="M65" s="228">
        <v>6.4430714916151807E-2</v>
      </c>
      <c r="N65" s="161">
        <v>8</v>
      </c>
      <c r="O65" s="228">
        <v>7.0609002647837602E-3</v>
      </c>
      <c r="P65" s="161">
        <v>4</v>
      </c>
      <c r="Q65" s="228">
        <v>3.5304501323918801E-3</v>
      </c>
      <c r="R65" s="161">
        <v>1</v>
      </c>
      <c r="S65" s="228">
        <v>8.8261253309797002E-4</v>
      </c>
      <c r="T65" s="161">
        <v>0</v>
      </c>
      <c r="U65" s="228">
        <v>0</v>
      </c>
      <c r="V65" s="161">
        <v>70</v>
      </c>
      <c r="W65" s="228">
        <v>0.06</v>
      </c>
      <c r="X65" s="161">
        <v>4</v>
      </c>
      <c r="Y65" s="228">
        <v>0</v>
      </c>
      <c r="AA65" s="161"/>
    </row>
    <row r="66" spans="1:27" customFormat="1" ht="15" customHeight="1" x14ac:dyDescent="0.2">
      <c r="A66" t="s">
        <v>370</v>
      </c>
      <c r="B66" t="s">
        <v>371</v>
      </c>
      <c r="E66" s="161">
        <v>625</v>
      </c>
      <c r="F66" s="228">
        <v>1</v>
      </c>
      <c r="H66" s="161">
        <v>546</v>
      </c>
      <c r="I66" s="228">
        <v>0.87</v>
      </c>
      <c r="J66" s="161">
        <v>2</v>
      </c>
      <c r="K66" s="228">
        <v>0</v>
      </c>
      <c r="L66">
        <v>23</v>
      </c>
      <c r="M66" s="228">
        <v>3.6799999999999999E-2</v>
      </c>
      <c r="N66" s="161">
        <v>1</v>
      </c>
      <c r="O66" s="228">
        <v>1.6000000000000001E-3</v>
      </c>
      <c r="P66" s="161">
        <v>6</v>
      </c>
      <c r="Q66" s="228">
        <v>9.5999999999999992E-3</v>
      </c>
      <c r="R66" s="161">
        <v>3</v>
      </c>
      <c r="S66" s="228">
        <v>4.7999999999999996E-3</v>
      </c>
      <c r="T66" s="161">
        <v>0</v>
      </c>
      <c r="U66" s="228">
        <v>0</v>
      </c>
      <c r="V66" s="161">
        <v>41</v>
      </c>
      <c r="W66" s="228">
        <v>7.0000000000000007E-2</v>
      </c>
      <c r="X66" s="161">
        <v>3</v>
      </c>
      <c r="Y66" s="228">
        <v>0</v>
      </c>
      <c r="AA66" s="161"/>
    </row>
    <row r="67" spans="1:27" customFormat="1" ht="15" customHeight="1" x14ac:dyDescent="0.2">
      <c r="A67" t="s">
        <v>372</v>
      </c>
      <c r="B67" t="s">
        <v>373</v>
      </c>
      <c r="E67" s="161">
        <v>885</v>
      </c>
      <c r="F67" s="228">
        <v>1</v>
      </c>
      <c r="H67" s="161">
        <v>742</v>
      </c>
      <c r="I67" s="228">
        <v>0.84</v>
      </c>
      <c r="J67" s="161">
        <v>3</v>
      </c>
      <c r="K67" s="228">
        <v>0</v>
      </c>
      <c r="L67">
        <v>45</v>
      </c>
      <c r="M67" s="228">
        <v>5.0847457627118647E-2</v>
      </c>
      <c r="N67" s="161">
        <v>3</v>
      </c>
      <c r="O67" s="228">
        <v>3.3898305084745762E-3</v>
      </c>
      <c r="P67" s="161">
        <v>12</v>
      </c>
      <c r="Q67" s="228">
        <v>1.3559322033898305E-2</v>
      </c>
      <c r="R67" s="161">
        <v>0</v>
      </c>
      <c r="S67" s="228">
        <v>0</v>
      </c>
      <c r="T67" s="161">
        <v>0</v>
      </c>
      <c r="U67" s="228">
        <v>0</v>
      </c>
      <c r="V67" s="161">
        <v>76</v>
      </c>
      <c r="W67" s="228">
        <v>0.09</v>
      </c>
      <c r="X67" s="161">
        <v>4</v>
      </c>
      <c r="Y67" s="228">
        <v>0</v>
      </c>
      <c r="AA67" s="161"/>
    </row>
    <row r="68" spans="1:27" customFormat="1" ht="15" customHeight="1" x14ac:dyDescent="0.2">
      <c r="A68" t="s">
        <v>374</v>
      </c>
      <c r="B68" t="s">
        <v>375</v>
      </c>
      <c r="E68" s="161">
        <v>608</v>
      </c>
      <c r="F68" s="228">
        <v>1</v>
      </c>
      <c r="H68" s="161">
        <v>483</v>
      </c>
      <c r="I68" s="228">
        <v>0.79</v>
      </c>
      <c r="J68" s="161">
        <v>0</v>
      </c>
      <c r="K68" s="228">
        <v>0</v>
      </c>
      <c r="L68">
        <v>57</v>
      </c>
      <c r="M68" s="228">
        <v>9.375E-2</v>
      </c>
      <c r="N68" s="161">
        <v>14</v>
      </c>
      <c r="O68" s="228">
        <v>2.3026315789473683E-2</v>
      </c>
      <c r="P68" s="161">
        <v>4</v>
      </c>
      <c r="Q68" s="228">
        <v>6.5789473684210523E-3</v>
      </c>
      <c r="R68" s="161">
        <v>1</v>
      </c>
      <c r="S68" s="228">
        <v>1.6447368421052631E-3</v>
      </c>
      <c r="T68" s="161">
        <v>0</v>
      </c>
      <c r="U68" s="228">
        <v>0</v>
      </c>
      <c r="V68" s="161">
        <v>45</v>
      </c>
      <c r="W68" s="228">
        <v>7.0000000000000007E-2</v>
      </c>
      <c r="X68" s="161">
        <v>4</v>
      </c>
      <c r="Y68" s="228">
        <v>0.01</v>
      </c>
      <c r="AA68" s="161"/>
    </row>
    <row r="69" spans="1:27" customFormat="1" ht="15" customHeight="1" x14ac:dyDescent="0.2">
      <c r="A69" t="s">
        <v>376</v>
      </c>
      <c r="B69" t="s">
        <v>377</v>
      </c>
      <c r="E69" s="161">
        <v>560</v>
      </c>
      <c r="F69" s="228">
        <v>1</v>
      </c>
      <c r="H69" s="161">
        <v>427</v>
      </c>
      <c r="I69" s="228">
        <v>0.76</v>
      </c>
      <c r="J69" s="161">
        <v>1</v>
      </c>
      <c r="K69" s="228">
        <v>0</v>
      </c>
      <c r="L69">
        <v>56</v>
      </c>
      <c r="M69" s="228">
        <v>0.1</v>
      </c>
      <c r="N69" s="161">
        <v>8</v>
      </c>
      <c r="O69" s="228">
        <v>1.4285714285714285E-2</v>
      </c>
      <c r="P69" s="161">
        <v>6</v>
      </c>
      <c r="Q69" s="228">
        <v>1.0714285714285714E-2</v>
      </c>
      <c r="R69" s="161">
        <v>0</v>
      </c>
      <c r="S69" s="228">
        <v>0</v>
      </c>
      <c r="T69" s="161">
        <v>0</v>
      </c>
      <c r="U69" s="228">
        <v>0</v>
      </c>
      <c r="V69" s="161">
        <v>60</v>
      </c>
      <c r="W69" s="228">
        <v>0.11</v>
      </c>
      <c r="X69" s="161">
        <v>2</v>
      </c>
      <c r="Y69" s="228">
        <v>0</v>
      </c>
      <c r="AA69" s="161"/>
    </row>
    <row r="70" spans="1:27" customFormat="1" ht="15" customHeight="1" x14ac:dyDescent="0.2">
      <c r="A70" t="s">
        <v>378</v>
      </c>
      <c r="B70" t="s">
        <v>379</v>
      </c>
      <c r="E70" s="161">
        <v>1884</v>
      </c>
      <c r="F70" s="228">
        <v>1</v>
      </c>
      <c r="H70" s="161">
        <v>1620</v>
      </c>
      <c r="I70" s="228">
        <v>0.86</v>
      </c>
      <c r="J70" s="161">
        <v>0</v>
      </c>
      <c r="K70" s="228">
        <v>0</v>
      </c>
      <c r="L70">
        <v>110</v>
      </c>
      <c r="M70" s="228">
        <v>5.8386411889596604E-2</v>
      </c>
      <c r="N70" s="161">
        <v>17</v>
      </c>
      <c r="O70" s="228">
        <v>9.0233545647558384E-3</v>
      </c>
      <c r="P70" s="161">
        <v>5</v>
      </c>
      <c r="Q70" s="228">
        <v>2.6539278131634818E-3</v>
      </c>
      <c r="R70" s="161">
        <v>6</v>
      </c>
      <c r="S70" s="228">
        <v>3.1847133757961785E-3</v>
      </c>
      <c r="T70" s="161">
        <v>0</v>
      </c>
      <c r="U70" s="228">
        <v>0</v>
      </c>
      <c r="V70" s="161">
        <v>124</v>
      </c>
      <c r="W70" s="228">
        <v>7.0000000000000007E-2</v>
      </c>
      <c r="X70" s="161">
        <v>2</v>
      </c>
      <c r="Y70" s="228">
        <v>0</v>
      </c>
      <c r="AA70" s="161"/>
    </row>
    <row r="71" spans="1:27" customFormat="1" ht="15" customHeight="1" x14ac:dyDescent="0.2">
      <c r="A71" t="s">
        <v>380</v>
      </c>
      <c r="B71" t="s">
        <v>381</v>
      </c>
      <c r="E71" s="161">
        <v>1754</v>
      </c>
      <c r="F71" s="228">
        <v>1</v>
      </c>
      <c r="H71" s="161">
        <v>1441</v>
      </c>
      <c r="I71" s="228">
        <v>0.82</v>
      </c>
      <c r="J71" s="161">
        <v>10</v>
      </c>
      <c r="K71" s="228">
        <v>0.01</v>
      </c>
      <c r="L71">
        <v>61</v>
      </c>
      <c r="M71" s="228">
        <v>3.4777651083238312E-2</v>
      </c>
      <c r="N71" s="161">
        <v>23</v>
      </c>
      <c r="O71" s="228">
        <v>1.3112884834663626E-2</v>
      </c>
      <c r="P71" s="161">
        <v>14</v>
      </c>
      <c r="Q71" s="228">
        <v>7.98175598631699E-3</v>
      </c>
      <c r="R71" s="161">
        <v>10</v>
      </c>
      <c r="S71" s="228">
        <v>5.7012542759407071E-3</v>
      </c>
      <c r="T71" s="161">
        <v>0</v>
      </c>
      <c r="U71" s="228">
        <v>0</v>
      </c>
      <c r="V71" s="161">
        <v>191</v>
      </c>
      <c r="W71" s="228">
        <v>0.11</v>
      </c>
      <c r="X71" s="161">
        <v>4</v>
      </c>
      <c r="Y71" s="228">
        <v>0</v>
      </c>
      <c r="AA71" s="161"/>
    </row>
    <row r="72" spans="1:27" customFormat="1" ht="15" customHeight="1" x14ac:dyDescent="0.2">
      <c r="A72" t="s">
        <v>382</v>
      </c>
      <c r="B72" t="s">
        <v>383</v>
      </c>
      <c r="E72" s="161">
        <v>573</v>
      </c>
      <c r="F72" s="228">
        <v>1</v>
      </c>
      <c r="H72" s="161">
        <v>534</v>
      </c>
      <c r="I72" s="228">
        <v>0.93</v>
      </c>
      <c r="J72" s="161">
        <v>2</v>
      </c>
      <c r="K72" s="228">
        <v>0</v>
      </c>
      <c r="L72">
        <v>9</v>
      </c>
      <c r="M72" s="228">
        <v>1.5706806282722512E-2</v>
      </c>
      <c r="N72" s="161">
        <v>0</v>
      </c>
      <c r="O72" s="228">
        <v>0</v>
      </c>
      <c r="P72" s="161">
        <v>1</v>
      </c>
      <c r="Q72" s="228">
        <v>1.7452006980802793E-3</v>
      </c>
      <c r="R72" s="161">
        <v>3</v>
      </c>
      <c r="S72" s="228">
        <v>5.235602094240838E-3</v>
      </c>
      <c r="T72" s="161">
        <v>0</v>
      </c>
      <c r="U72" s="228">
        <v>0</v>
      </c>
      <c r="V72" s="161">
        <v>23</v>
      </c>
      <c r="W72" s="228">
        <v>0.04</v>
      </c>
      <c r="X72" s="161">
        <v>1</v>
      </c>
      <c r="Y72" s="228">
        <v>0</v>
      </c>
      <c r="AA72" s="161"/>
    </row>
    <row r="73" spans="1:27" customFormat="1" ht="15" customHeight="1" x14ac:dyDescent="0.2">
      <c r="A73" t="s">
        <v>384</v>
      </c>
      <c r="B73" t="s">
        <v>385</v>
      </c>
      <c r="E73" s="161">
        <v>485</v>
      </c>
      <c r="F73" s="228">
        <v>1</v>
      </c>
      <c r="H73" s="161">
        <v>436</v>
      </c>
      <c r="I73" s="228">
        <v>0.9</v>
      </c>
      <c r="J73" s="161">
        <v>1</v>
      </c>
      <c r="K73" s="228">
        <v>0</v>
      </c>
      <c r="L73">
        <v>18</v>
      </c>
      <c r="M73" s="228">
        <v>3.711340206185567E-2</v>
      </c>
      <c r="N73" s="161">
        <v>1</v>
      </c>
      <c r="O73" s="228">
        <v>2.0618556701030928E-3</v>
      </c>
      <c r="P73" s="161">
        <v>0</v>
      </c>
      <c r="Q73" s="228">
        <v>0</v>
      </c>
      <c r="R73" s="161">
        <v>0</v>
      </c>
      <c r="S73" s="228">
        <v>0</v>
      </c>
      <c r="T73" s="161">
        <v>0</v>
      </c>
      <c r="U73" s="228">
        <v>0</v>
      </c>
      <c r="V73" s="161">
        <v>29</v>
      </c>
      <c r="W73" s="228">
        <v>0.06</v>
      </c>
      <c r="X73" s="161">
        <v>0</v>
      </c>
      <c r="Y73" s="228">
        <v>0</v>
      </c>
      <c r="AA73" s="161"/>
    </row>
    <row r="74" spans="1:27" customFormat="1" ht="15" customHeight="1" x14ac:dyDescent="0.2">
      <c r="A74" t="s">
        <v>386</v>
      </c>
      <c r="B74" t="s">
        <v>387</v>
      </c>
      <c r="E74" s="161">
        <v>567</v>
      </c>
      <c r="F74" s="228">
        <v>1</v>
      </c>
      <c r="H74" s="161">
        <v>514</v>
      </c>
      <c r="I74" s="228">
        <v>0.91</v>
      </c>
      <c r="J74" s="161">
        <v>0</v>
      </c>
      <c r="K74" s="228">
        <v>0</v>
      </c>
      <c r="L74">
        <v>7</v>
      </c>
      <c r="M74" s="228">
        <v>1.2345679012345678E-2</v>
      </c>
      <c r="N74" s="161">
        <v>2</v>
      </c>
      <c r="O74" s="228">
        <v>3.5273368606701938E-3</v>
      </c>
      <c r="P74" s="161">
        <v>2</v>
      </c>
      <c r="Q74" s="228">
        <v>3.5273368606701938E-3</v>
      </c>
      <c r="R74" s="161">
        <v>0</v>
      </c>
      <c r="S74" s="228">
        <v>0</v>
      </c>
      <c r="T74" s="161">
        <v>0</v>
      </c>
      <c r="U74" s="228">
        <v>0</v>
      </c>
      <c r="V74" s="161">
        <v>41</v>
      </c>
      <c r="W74" s="228">
        <v>7.0000000000000007E-2</v>
      </c>
      <c r="X74" s="161">
        <v>1</v>
      </c>
      <c r="Y74" s="228">
        <v>0</v>
      </c>
      <c r="AA74" s="161"/>
    </row>
    <row r="75" spans="1:27" customFormat="1" ht="15" customHeight="1" x14ac:dyDescent="0.2">
      <c r="A75" t="s">
        <v>388</v>
      </c>
      <c r="B75" t="s">
        <v>389</v>
      </c>
      <c r="E75" s="161">
        <v>27</v>
      </c>
      <c r="F75" s="228">
        <v>1</v>
      </c>
      <c r="H75" s="161">
        <v>17</v>
      </c>
      <c r="I75" s="228">
        <v>0.63</v>
      </c>
      <c r="J75" s="161">
        <v>1</v>
      </c>
      <c r="K75" s="228">
        <v>0.04</v>
      </c>
      <c r="L75">
        <v>5</v>
      </c>
      <c r="M75" s="228">
        <v>0.18518518518518517</v>
      </c>
      <c r="N75" s="161">
        <v>0</v>
      </c>
      <c r="O75" s="228">
        <v>0</v>
      </c>
      <c r="P75" s="161">
        <v>0</v>
      </c>
      <c r="Q75" s="228">
        <v>0</v>
      </c>
      <c r="R75" s="161">
        <v>0</v>
      </c>
      <c r="S75" s="228">
        <v>0</v>
      </c>
      <c r="T75" s="161">
        <v>0</v>
      </c>
      <c r="U75" s="228">
        <v>0</v>
      </c>
      <c r="V75" s="161">
        <v>4</v>
      </c>
      <c r="W75" s="228">
        <v>0.15</v>
      </c>
      <c r="X75" s="161">
        <v>0</v>
      </c>
      <c r="Y75" s="228">
        <v>0</v>
      </c>
      <c r="AA75" s="161"/>
    </row>
    <row r="76" spans="1:27" customFormat="1" ht="15" customHeight="1" x14ac:dyDescent="0.2">
      <c r="A76" t="s">
        <v>390</v>
      </c>
      <c r="B76" t="s">
        <v>391</v>
      </c>
      <c r="E76" s="161">
        <v>1002</v>
      </c>
      <c r="F76" s="228">
        <v>1</v>
      </c>
      <c r="H76" s="161">
        <v>879</v>
      </c>
      <c r="I76" s="228">
        <v>0.88</v>
      </c>
      <c r="J76" s="161">
        <v>3</v>
      </c>
      <c r="K76" s="228">
        <v>0</v>
      </c>
      <c r="L76">
        <v>58</v>
      </c>
      <c r="M76" s="228">
        <v>5.7884231536926151E-2</v>
      </c>
      <c r="N76" s="161">
        <v>0</v>
      </c>
      <c r="O76" s="228">
        <v>0</v>
      </c>
      <c r="P76" s="161">
        <v>0</v>
      </c>
      <c r="Q76" s="228">
        <v>0</v>
      </c>
      <c r="R76" s="161">
        <v>0</v>
      </c>
      <c r="S76" s="228">
        <v>0</v>
      </c>
      <c r="T76" s="161">
        <v>0</v>
      </c>
      <c r="U76" s="228">
        <v>0</v>
      </c>
      <c r="V76" s="161">
        <v>62</v>
      </c>
      <c r="W76" s="228">
        <v>0.06</v>
      </c>
      <c r="X76" s="161">
        <v>0</v>
      </c>
      <c r="Y76" s="228">
        <v>0</v>
      </c>
      <c r="AA76" s="161"/>
    </row>
    <row r="77" spans="1:27" customFormat="1" ht="15" customHeight="1" x14ac:dyDescent="0.2">
      <c r="A77" t="s">
        <v>392</v>
      </c>
      <c r="B77" t="s">
        <v>393</v>
      </c>
      <c r="E77" s="161">
        <v>2404</v>
      </c>
      <c r="F77" s="228">
        <v>1</v>
      </c>
      <c r="H77" s="161">
        <v>2292</v>
      </c>
      <c r="I77" s="228">
        <v>0.95</v>
      </c>
      <c r="J77" s="161">
        <v>2</v>
      </c>
      <c r="K77" s="228">
        <v>0</v>
      </c>
      <c r="L77">
        <v>46</v>
      </c>
      <c r="M77" s="228">
        <v>1.913477537437604E-2</v>
      </c>
      <c r="N77" s="161">
        <v>42</v>
      </c>
      <c r="O77" s="228">
        <v>1.747088186356073E-2</v>
      </c>
      <c r="P77" s="161">
        <v>4</v>
      </c>
      <c r="Q77" s="228">
        <v>1.6638935108153079E-3</v>
      </c>
      <c r="R77" s="161">
        <v>0</v>
      </c>
      <c r="S77" s="228">
        <v>0</v>
      </c>
      <c r="T77" s="161">
        <v>0</v>
      </c>
      <c r="U77" s="228">
        <v>0</v>
      </c>
      <c r="V77" s="161">
        <v>12</v>
      </c>
      <c r="W77" s="228">
        <v>0</v>
      </c>
      <c r="X77" s="161">
        <v>6</v>
      </c>
      <c r="Y77" s="228">
        <v>0</v>
      </c>
      <c r="AA77" s="161"/>
    </row>
    <row r="78" spans="1:27" customFormat="1" ht="15" customHeight="1" x14ac:dyDescent="0.2">
      <c r="A78" t="s">
        <v>394</v>
      </c>
      <c r="B78" t="s">
        <v>395</v>
      </c>
      <c r="E78" s="161">
        <v>272</v>
      </c>
      <c r="F78" s="228">
        <v>1</v>
      </c>
      <c r="H78" s="161">
        <v>251</v>
      </c>
      <c r="I78" s="228">
        <v>0.92</v>
      </c>
      <c r="J78" s="161">
        <v>0</v>
      </c>
      <c r="K78" s="228">
        <v>0</v>
      </c>
      <c r="L78">
        <v>8</v>
      </c>
      <c r="M78" s="228">
        <v>2.9411764705882353E-2</v>
      </c>
      <c r="N78" s="161">
        <v>8</v>
      </c>
      <c r="O78" s="228">
        <v>2.9411764705882353E-2</v>
      </c>
      <c r="P78" s="161">
        <v>0</v>
      </c>
      <c r="Q78" s="228">
        <v>0</v>
      </c>
      <c r="R78" s="161">
        <v>0</v>
      </c>
      <c r="S78" s="228">
        <v>0</v>
      </c>
      <c r="T78" s="161">
        <v>0</v>
      </c>
      <c r="U78" s="228">
        <v>0</v>
      </c>
      <c r="V78" s="161">
        <v>3</v>
      </c>
      <c r="W78" s="228">
        <v>0.01</v>
      </c>
      <c r="X78" s="161">
        <v>2</v>
      </c>
      <c r="Y78" s="228">
        <v>0.01</v>
      </c>
      <c r="AA78" s="161"/>
    </row>
    <row r="79" spans="1:27" customFormat="1" ht="15" customHeight="1" x14ac:dyDescent="0.2">
      <c r="A79" t="s">
        <v>396</v>
      </c>
      <c r="B79" t="s">
        <v>397</v>
      </c>
      <c r="E79" s="161">
        <v>3133</v>
      </c>
      <c r="F79" s="228">
        <v>1</v>
      </c>
      <c r="H79" s="161">
        <v>2025</v>
      </c>
      <c r="I79" s="228">
        <v>0.65</v>
      </c>
      <c r="J79" s="161">
        <v>7</v>
      </c>
      <c r="K79" s="228">
        <v>0</v>
      </c>
      <c r="L79">
        <v>301</v>
      </c>
      <c r="M79" s="228">
        <v>9.607405043089691E-2</v>
      </c>
      <c r="N79" s="161">
        <v>2</v>
      </c>
      <c r="O79" s="228">
        <v>6.3836578359399937E-4</v>
      </c>
      <c r="P79" s="161">
        <v>43</v>
      </c>
      <c r="Q79" s="228">
        <v>1.3724864347270986E-2</v>
      </c>
      <c r="R79" s="161">
        <v>29</v>
      </c>
      <c r="S79" s="228">
        <v>9.2563038621129908E-3</v>
      </c>
      <c r="T79" s="161">
        <v>2</v>
      </c>
      <c r="U79" s="228">
        <v>6.3836578359399937E-4</v>
      </c>
      <c r="V79" s="161">
        <v>716</v>
      </c>
      <c r="W79" s="228">
        <v>0.23</v>
      </c>
      <c r="X79" s="161">
        <v>8</v>
      </c>
      <c r="Y79" s="228">
        <v>0</v>
      </c>
      <c r="AA79" s="161"/>
    </row>
    <row r="80" spans="1:27" customFormat="1" ht="15" customHeight="1" x14ac:dyDescent="0.2">
      <c r="A80" t="s">
        <v>398</v>
      </c>
      <c r="B80" t="s">
        <v>399</v>
      </c>
      <c r="E80" s="161">
        <v>997</v>
      </c>
      <c r="F80" s="228">
        <v>1</v>
      </c>
      <c r="H80" s="161">
        <v>725</v>
      </c>
      <c r="I80" s="228">
        <v>0.73</v>
      </c>
      <c r="J80" s="161">
        <v>3</v>
      </c>
      <c r="K80" s="228">
        <v>0</v>
      </c>
      <c r="L80">
        <v>97</v>
      </c>
      <c r="M80" s="228">
        <v>9.7291875626880645E-2</v>
      </c>
      <c r="N80" s="161">
        <v>3</v>
      </c>
      <c r="O80" s="228">
        <v>3.009027081243731E-3</v>
      </c>
      <c r="P80" s="161">
        <v>0</v>
      </c>
      <c r="Q80" s="228">
        <v>0</v>
      </c>
      <c r="R80" s="161">
        <v>1</v>
      </c>
      <c r="S80" s="228">
        <v>1.0030090270812437E-3</v>
      </c>
      <c r="T80" s="161">
        <v>0</v>
      </c>
      <c r="U80" s="228">
        <v>0</v>
      </c>
      <c r="V80" s="161">
        <v>167</v>
      </c>
      <c r="W80" s="228">
        <v>0.17</v>
      </c>
      <c r="X80" s="161">
        <v>1</v>
      </c>
      <c r="Y80" s="228">
        <v>0</v>
      </c>
      <c r="AA80" s="161"/>
    </row>
    <row r="81" spans="1:27" customFormat="1" ht="15" customHeight="1" x14ac:dyDescent="0.2">
      <c r="A81" t="s">
        <v>400</v>
      </c>
      <c r="B81" t="s">
        <v>401</v>
      </c>
      <c r="E81" s="229" t="s">
        <v>333</v>
      </c>
      <c r="F81" s="230" t="s">
        <v>333</v>
      </c>
      <c r="H81" s="229" t="s">
        <v>333</v>
      </c>
      <c r="I81" s="230" t="s">
        <v>333</v>
      </c>
      <c r="J81" s="229" t="s">
        <v>333</v>
      </c>
      <c r="K81" s="230" t="s">
        <v>333</v>
      </c>
      <c r="L81" s="231" t="s">
        <v>333</v>
      </c>
      <c r="M81" s="228" t="s">
        <v>333</v>
      </c>
      <c r="N81" s="229" t="s">
        <v>333</v>
      </c>
      <c r="O81" s="228" t="s">
        <v>333</v>
      </c>
      <c r="P81" s="229" t="s">
        <v>333</v>
      </c>
      <c r="Q81" s="228" t="s">
        <v>333</v>
      </c>
      <c r="R81" s="229" t="s">
        <v>333</v>
      </c>
      <c r="S81" s="228" t="s">
        <v>333</v>
      </c>
      <c r="T81" s="229" t="s">
        <v>333</v>
      </c>
      <c r="U81" s="228" t="s">
        <v>333</v>
      </c>
      <c r="V81" s="229" t="s">
        <v>333</v>
      </c>
      <c r="W81" s="230" t="s">
        <v>333</v>
      </c>
      <c r="X81" s="229" t="s">
        <v>333</v>
      </c>
      <c r="Y81" s="230" t="s">
        <v>333</v>
      </c>
      <c r="AA81" s="161"/>
    </row>
    <row r="82" spans="1:27" customFormat="1" ht="15" customHeight="1" x14ac:dyDescent="0.2">
      <c r="A82" t="s">
        <v>402</v>
      </c>
      <c r="B82" t="s">
        <v>403</v>
      </c>
      <c r="E82" s="161">
        <v>1658</v>
      </c>
      <c r="F82" s="228">
        <v>1</v>
      </c>
      <c r="H82" s="161">
        <v>1511</v>
      </c>
      <c r="I82" s="228">
        <v>0.91</v>
      </c>
      <c r="J82" s="161">
        <v>0</v>
      </c>
      <c r="K82" s="228">
        <v>0</v>
      </c>
      <c r="L82">
        <v>39</v>
      </c>
      <c r="M82" s="228">
        <v>2.3522316043425813E-2</v>
      </c>
      <c r="N82" s="161">
        <v>15</v>
      </c>
      <c r="O82" s="228">
        <v>9.0470446320868522E-3</v>
      </c>
      <c r="P82" s="161">
        <v>12</v>
      </c>
      <c r="Q82" s="228">
        <v>7.2376357056694813E-3</v>
      </c>
      <c r="R82" s="161">
        <v>6</v>
      </c>
      <c r="S82" s="228">
        <v>3.6188178528347406E-3</v>
      </c>
      <c r="T82" s="161">
        <v>0</v>
      </c>
      <c r="U82" s="228">
        <v>0</v>
      </c>
      <c r="V82" s="161">
        <v>71</v>
      </c>
      <c r="W82" s="228">
        <v>0.04</v>
      </c>
      <c r="X82" s="161">
        <v>4</v>
      </c>
      <c r="Y82" s="228">
        <v>0</v>
      </c>
      <c r="AA82" s="161"/>
    </row>
    <row r="83" spans="1:27" customFormat="1" ht="15" customHeight="1" x14ac:dyDescent="0.2">
      <c r="A83" t="s">
        <v>404</v>
      </c>
      <c r="B83" t="s">
        <v>405</v>
      </c>
      <c r="E83" s="161">
        <v>910</v>
      </c>
      <c r="F83" s="228">
        <v>1</v>
      </c>
      <c r="H83" s="161">
        <v>675</v>
      </c>
      <c r="I83" s="228">
        <v>0.74</v>
      </c>
      <c r="J83" s="161">
        <v>2</v>
      </c>
      <c r="K83" s="228">
        <v>0</v>
      </c>
      <c r="L83">
        <v>52</v>
      </c>
      <c r="M83" s="228">
        <v>5.7142857142857141E-2</v>
      </c>
      <c r="N83" s="161">
        <v>7</v>
      </c>
      <c r="O83" s="228">
        <v>7.6923076923076927E-3</v>
      </c>
      <c r="P83" s="161">
        <v>26</v>
      </c>
      <c r="Q83" s="228">
        <v>2.8571428571428571E-2</v>
      </c>
      <c r="R83" s="161">
        <v>5</v>
      </c>
      <c r="S83" s="228">
        <v>5.4945054945054949E-3</v>
      </c>
      <c r="T83" s="161">
        <v>0</v>
      </c>
      <c r="U83" s="228">
        <v>0</v>
      </c>
      <c r="V83" s="161">
        <v>141</v>
      </c>
      <c r="W83" s="228">
        <v>0.15</v>
      </c>
      <c r="X83" s="161">
        <v>2</v>
      </c>
      <c r="Y83" s="228">
        <v>0</v>
      </c>
      <c r="AA83" s="161"/>
    </row>
    <row r="84" spans="1:27" customFormat="1" ht="15" customHeight="1" x14ac:dyDescent="0.2">
      <c r="A84" t="s">
        <v>406</v>
      </c>
      <c r="B84" t="s">
        <v>407</v>
      </c>
      <c r="E84" s="161">
        <v>1354</v>
      </c>
      <c r="F84" s="228">
        <v>1</v>
      </c>
      <c r="H84" s="161">
        <v>1245</v>
      </c>
      <c r="I84" s="228">
        <v>0.92</v>
      </c>
      <c r="J84" s="161">
        <v>0</v>
      </c>
      <c r="K84" s="228">
        <v>0</v>
      </c>
      <c r="L84">
        <v>30</v>
      </c>
      <c r="M84" s="228">
        <v>2.2156573116691284E-2</v>
      </c>
      <c r="N84" s="161">
        <v>0</v>
      </c>
      <c r="O84" s="228">
        <v>0</v>
      </c>
      <c r="P84" s="161">
        <v>0</v>
      </c>
      <c r="Q84" s="228">
        <v>0</v>
      </c>
      <c r="R84" s="161">
        <v>0</v>
      </c>
      <c r="S84" s="228">
        <v>0</v>
      </c>
      <c r="T84" s="161">
        <v>0</v>
      </c>
      <c r="U84" s="228">
        <v>0</v>
      </c>
      <c r="V84" s="161">
        <v>79</v>
      </c>
      <c r="W84" s="228">
        <v>0.06</v>
      </c>
      <c r="X84" s="161">
        <v>0</v>
      </c>
      <c r="Y84" s="228">
        <v>0</v>
      </c>
      <c r="AA84" s="161"/>
    </row>
    <row r="85" spans="1:27" customFormat="1" ht="15" customHeight="1" x14ac:dyDescent="0.2">
      <c r="A85" t="s">
        <v>408</v>
      </c>
      <c r="B85" t="s">
        <v>409</v>
      </c>
      <c r="E85" s="161">
        <v>635</v>
      </c>
      <c r="F85" s="228">
        <v>1</v>
      </c>
      <c r="H85" s="161">
        <v>499</v>
      </c>
      <c r="I85" s="228">
        <v>0.79</v>
      </c>
      <c r="J85" s="161">
        <v>0</v>
      </c>
      <c r="K85" s="228">
        <v>0</v>
      </c>
      <c r="L85">
        <v>51</v>
      </c>
      <c r="M85" s="228">
        <v>8.0314960629921259E-2</v>
      </c>
      <c r="N85" s="161">
        <v>3</v>
      </c>
      <c r="O85" s="228">
        <v>4.7244094488188976E-3</v>
      </c>
      <c r="P85" s="161">
        <v>3</v>
      </c>
      <c r="Q85" s="228">
        <v>4.7244094488188976E-3</v>
      </c>
      <c r="R85" s="161">
        <v>2</v>
      </c>
      <c r="S85" s="228">
        <v>3.1496062992125984E-3</v>
      </c>
      <c r="T85" s="161">
        <v>0</v>
      </c>
      <c r="U85" s="228">
        <v>0</v>
      </c>
      <c r="V85" s="161">
        <v>77</v>
      </c>
      <c r="W85" s="228">
        <v>0.12</v>
      </c>
      <c r="X85" s="161">
        <v>0</v>
      </c>
      <c r="Y85" s="228">
        <v>0</v>
      </c>
      <c r="AA85" s="161"/>
    </row>
    <row r="86" spans="1:27" customFormat="1" ht="15" customHeight="1" x14ac:dyDescent="0.2">
      <c r="A86" t="s">
        <v>410</v>
      </c>
      <c r="B86" t="s">
        <v>411</v>
      </c>
      <c r="E86" s="161">
        <v>2314</v>
      </c>
      <c r="F86" s="228">
        <v>1</v>
      </c>
      <c r="H86" s="161">
        <v>1670</v>
      </c>
      <c r="I86" s="228">
        <v>0.72</v>
      </c>
      <c r="J86" s="161">
        <v>2</v>
      </c>
      <c r="K86" s="228">
        <v>0</v>
      </c>
      <c r="L86">
        <v>161</v>
      </c>
      <c r="M86" s="228">
        <v>6.9576490924805529E-2</v>
      </c>
      <c r="N86" s="161">
        <v>0</v>
      </c>
      <c r="O86" s="228">
        <v>0</v>
      </c>
      <c r="P86" s="161">
        <v>0</v>
      </c>
      <c r="Q86" s="228">
        <v>0</v>
      </c>
      <c r="R86" s="161">
        <v>0</v>
      </c>
      <c r="S86" s="228">
        <v>0</v>
      </c>
      <c r="T86" s="161">
        <v>0</v>
      </c>
      <c r="U86" s="228">
        <v>0</v>
      </c>
      <c r="V86" s="161">
        <v>481</v>
      </c>
      <c r="W86" s="228">
        <v>0.21</v>
      </c>
      <c r="X86" s="161">
        <v>0</v>
      </c>
      <c r="Y86" s="228">
        <v>0</v>
      </c>
      <c r="AA86" s="161"/>
    </row>
    <row r="87" spans="1:27" customFormat="1" ht="15" customHeight="1" x14ac:dyDescent="0.2">
      <c r="A87" t="s">
        <v>412</v>
      </c>
      <c r="B87" t="s">
        <v>413</v>
      </c>
      <c r="E87" s="161">
        <v>217</v>
      </c>
      <c r="F87" s="228">
        <v>1</v>
      </c>
      <c r="H87" s="161">
        <v>202</v>
      </c>
      <c r="I87" s="228">
        <v>0.93</v>
      </c>
      <c r="J87" s="161">
        <v>2</v>
      </c>
      <c r="K87" s="228">
        <v>0.01</v>
      </c>
      <c r="L87">
        <v>4</v>
      </c>
      <c r="M87" s="228">
        <v>1.8433179723502304E-2</v>
      </c>
      <c r="N87" s="161">
        <v>4</v>
      </c>
      <c r="O87" s="228">
        <v>1.8433179723502304E-2</v>
      </c>
      <c r="P87" s="161">
        <v>0</v>
      </c>
      <c r="Q87" s="228">
        <v>0</v>
      </c>
      <c r="R87" s="161">
        <v>2</v>
      </c>
      <c r="S87" s="228">
        <v>9.2165898617511521E-3</v>
      </c>
      <c r="T87" s="161">
        <v>0</v>
      </c>
      <c r="U87" s="228">
        <v>0</v>
      </c>
      <c r="V87" s="161">
        <v>2</v>
      </c>
      <c r="W87" s="228">
        <v>0.01</v>
      </c>
      <c r="X87" s="161">
        <v>1</v>
      </c>
      <c r="Y87" s="228">
        <v>0</v>
      </c>
      <c r="AA87" s="161"/>
    </row>
    <row r="88" spans="1:27" customFormat="1" ht="15" customHeight="1" x14ac:dyDescent="0.2">
      <c r="A88" t="s">
        <v>414</v>
      </c>
      <c r="B88" t="s">
        <v>415</v>
      </c>
      <c r="E88" s="161">
        <v>2364</v>
      </c>
      <c r="F88" s="228">
        <v>1</v>
      </c>
      <c r="H88" s="161">
        <v>1942</v>
      </c>
      <c r="I88" s="228">
        <v>0.82</v>
      </c>
      <c r="J88" s="161">
        <v>5</v>
      </c>
      <c r="K88" s="228">
        <v>0</v>
      </c>
      <c r="L88">
        <v>99</v>
      </c>
      <c r="M88" s="228">
        <v>4.1878172588832488E-2</v>
      </c>
      <c r="N88" s="161">
        <v>0</v>
      </c>
      <c r="O88" s="228">
        <v>0</v>
      </c>
      <c r="P88" s="161">
        <v>0</v>
      </c>
      <c r="Q88" s="228">
        <v>0</v>
      </c>
      <c r="R88" s="161">
        <v>0</v>
      </c>
      <c r="S88" s="228">
        <v>0</v>
      </c>
      <c r="T88" s="161">
        <v>0</v>
      </c>
      <c r="U88" s="228">
        <v>0</v>
      </c>
      <c r="V88" s="161">
        <v>317</v>
      </c>
      <c r="W88" s="228">
        <v>0.13</v>
      </c>
      <c r="X88" s="161">
        <v>1</v>
      </c>
      <c r="Y88" s="228">
        <v>0</v>
      </c>
      <c r="AA88" s="161"/>
    </row>
    <row r="89" spans="1:27" customFormat="1" ht="15" customHeight="1" x14ac:dyDescent="0.2">
      <c r="A89" t="s">
        <v>416</v>
      </c>
      <c r="B89" t="s">
        <v>417</v>
      </c>
      <c r="E89" s="161">
        <v>1550</v>
      </c>
      <c r="F89" s="228">
        <v>1</v>
      </c>
      <c r="H89" s="161">
        <v>1447</v>
      </c>
      <c r="I89" s="228">
        <v>0.93</v>
      </c>
      <c r="J89" s="161">
        <v>0</v>
      </c>
      <c r="K89" s="228">
        <v>0</v>
      </c>
      <c r="L89">
        <v>33</v>
      </c>
      <c r="M89" s="228">
        <v>2.1290322580645161E-2</v>
      </c>
      <c r="N89" s="161">
        <v>28</v>
      </c>
      <c r="O89" s="228">
        <v>1.806451612903226E-2</v>
      </c>
      <c r="P89" s="161">
        <v>5</v>
      </c>
      <c r="Q89" s="228">
        <v>3.2258064516129032E-3</v>
      </c>
      <c r="R89" s="161">
        <v>2</v>
      </c>
      <c r="S89" s="228">
        <v>1.2903225806451613E-3</v>
      </c>
      <c r="T89" s="161">
        <v>0</v>
      </c>
      <c r="U89" s="228">
        <v>0</v>
      </c>
      <c r="V89" s="161">
        <v>25</v>
      </c>
      <c r="W89" s="228">
        <v>0.02</v>
      </c>
      <c r="X89" s="161">
        <v>10</v>
      </c>
      <c r="Y89" s="228">
        <v>0.01</v>
      </c>
      <c r="AA89" s="161"/>
    </row>
    <row r="90" spans="1:27" customFormat="1" ht="15" customHeight="1" x14ac:dyDescent="0.2">
      <c r="A90" t="s">
        <v>418</v>
      </c>
      <c r="B90" t="s">
        <v>419</v>
      </c>
      <c r="E90" s="161">
        <v>501</v>
      </c>
      <c r="F90" s="228">
        <v>1</v>
      </c>
      <c r="H90" s="161">
        <v>426</v>
      </c>
      <c r="I90" s="228">
        <v>0.85</v>
      </c>
      <c r="J90" s="161">
        <v>0</v>
      </c>
      <c r="K90" s="228">
        <v>0</v>
      </c>
      <c r="L90">
        <v>21</v>
      </c>
      <c r="M90" s="228">
        <v>4.1916167664670656E-2</v>
      </c>
      <c r="N90" s="161">
        <v>4</v>
      </c>
      <c r="O90" s="228">
        <v>7.9840319361277438E-3</v>
      </c>
      <c r="P90" s="161">
        <v>5</v>
      </c>
      <c r="Q90" s="228">
        <v>9.9800399201596807E-3</v>
      </c>
      <c r="R90" s="161">
        <v>2</v>
      </c>
      <c r="S90" s="228">
        <v>3.9920159680638719E-3</v>
      </c>
      <c r="T90" s="161">
        <v>0</v>
      </c>
      <c r="U90" s="228">
        <v>0</v>
      </c>
      <c r="V90" s="161">
        <v>42</v>
      </c>
      <c r="W90" s="228">
        <v>0.08</v>
      </c>
      <c r="X90" s="161">
        <v>1</v>
      </c>
      <c r="Y90" s="228">
        <v>0</v>
      </c>
      <c r="AA90" s="161"/>
    </row>
    <row r="91" spans="1:27" customFormat="1" ht="15" customHeight="1" x14ac:dyDescent="0.2">
      <c r="A91" t="s">
        <v>420</v>
      </c>
      <c r="B91" t="s">
        <v>421</v>
      </c>
      <c r="E91" s="161">
        <v>2366</v>
      </c>
      <c r="F91" s="228">
        <v>1</v>
      </c>
      <c r="H91" s="161">
        <v>1947</v>
      </c>
      <c r="I91" s="228">
        <v>0.82</v>
      </c>
      <c r="J91" s="161">
        <v>0</v>
      </c>
      <c r="K91" s="228">
        <v>0</v>
      </c>
      <c r="L91">
        <v>76</v>
      </c>
      <c r="M91" s="228">
        <v>3.2121724429416736E-2</v>
      </c>
      <c r="N91" s="161">
        <v>2</v>
      </c>
      <c r="O91" s="228">
        <v>8.4530853761622987E-4</v>
      </c>
      <c r="P91" s="161">
        <v>14</v>
      </c>
      <c r="Q91" s="228">
        <v>5.9171597633136093E-3</v>
      </c>
      <c r="R91" s="161">
        <v>6</v>
      </c>
      <c r="S91" s="228">
        <v>2.5359256128486898E-3</v>
      </c>
      <c r="T91" s="161">
        <v>0</v>
      </c>
      <c r="U91" s="228">
        <v>0</v>
      </c>
      <c r="V91" s="161">
        <v>315</v>
      </c>
      <c r="W91" s="228">
        <v>0.13</v>
      </c>
      <c r="X91" s="161">
        <v>6</v>
      </c>
      <c r="Y91" s="228">
        <v>0</v>
      </c>
      <c r="AA91" s="161"/>
    </row>
    <row r="92" spans="1:27" customFormat="1" ht="15" customHeight="1" x14ac:dyDescent="0.2">
      <c r="A92" t="s">
        <v>422</v>
      </c>
      <c r="B92" t="s">
        <v>423</v>
      </c>
      <c r="E92" s="161">
        <v>3769</v>
      </c>
      <c r="F92" s="228">
        <v>1</v>
      </c>
      <c r="H92" s="161">
        <v>3589</v>
      </c>
      <c r="I92" s="228">
        <v>0.95</v>
      </c>
      <c r="J92" s="161">
        <v>1</v>
      </c>
      <c r="K92" s="228">
        <v>0</v>
      </c>
      <c r="L92">
        <v>40</v>
      </c>
      <c r="M92" s="228">
        <v>1.061289466702043E-2</v>
      </c>
      <c r="N92" s="161">
        <v>0</v>
      </c>
      <c r="O92" s="228">
        <v>0</v>
      </c>
      <c r="P92" s="161">
        <v>0</v>
      </c>
      <c r="Q92" s="228">
        <v>0</v>
      </c>
      <c r="R92" s="161">
        <v>0</v>
      </c>
      <c r="S92" s="228">
        <v>0</v>
      </c>
      <c r="T92" s="161">
        <v>0</v>
      </c>
      <c r="U92" s="228">
        <v>0</v>
      </c>
      <c r="V92" s="161">
        <v>139</v>
      </c>
      <c r="W92" s="228">
        <v>0.04</v>
      </c>
      <c r="X92" s="161">
        <v>0</v>
      </c>
      <c r="Y92" s="228">
        <v>0</v>
      </c>
      <c r="AA92" s="161"/>
    </row>
    <row r="93" spans="1:27" customFormat="1" ht="15" customHeight="1" x14ac:dyDescent="0.2">
      <c r="A93" t="s">
        <v>424</v>
      </c>
      <c r="B93" t="s">
        <v>425</v>
      </c>
      <c r="E93" s="161">
        <v>3059</v>
      </c>
      <c r="F93" s="228">
        <v>1</v>
      </c>
      <c r="H93" s="161">
        <v>1778</v>
      </c>
      <c r="I93" s="228">
        <v>0.57999999999999996</v>
      </c>
      <c r="J93" s="161">
        <v>18</v>
      </c>
      <c r="K93" s="228">
        <v>0.01</v>
      </c>
      <c r="L93">
        <v>426</v>
      </c>
      <c r="M93" s="228">
        <v>0.13926119646943447</v>
      </c>
      <c r="N93" s="161">
        <v>14</v>
      </c>
      <c r="O93" s="228">
        <v>4.5766590389016018E-3</v>
      </c>
      <c r="P93" s="161">
        <v>68</v>
      </c>
      <c r="Q93" s="228">
        <v>2.2229486760379207E-2</v>
      </c>
      <c r="R93" s="161">
        <v>73</v>
      </c>
      <c r="S93" s="228">
        <v>2.386400784570121E-2</v>
      </c>
      <c r="T93" s="161">
        <v>0</v>
      </c>
      <c r="U93" s="228">
        <v>0</v>
      </c>
      <c r="V93" s="161">
        <v>674</v>
      </c>
      <c r="W93" s="228">
        <v>0.22</v>
      </c>
      <c r="X93" s="161">
        <v>8</v>
      </c>
      <c r="Y93" s="228">
        <v>0</v>
      </c>
      <c r="AA93" s="161"/>
    </row>
    <row r="94" spans="1:27" customFormat="1" ht="15" customHeight="1" x14ac:dyDescent="0.2">
      <c r="A94" t="s">
        <v>426</v>
      </c>
      <c r="B94" t="s">
        <v>427</v>
      </c>
      <c r="E94" s="161">
        <v>434</v>
      </c>
      <c r="F94" s="228">
        <v>1</v>
      </c>
      <c r="H94" s="161">
        <v>385</v>
      </c>
      <c r="I94" s="228">
        <v>0.89</v>
      </c>
      <c r="J94" s="161">
        <v>0</v>
      </c>
      <c r="K94" s="228">
        <v>0</v>
      </c>
      <c r="L94">
        <v>31</v>
      </c>
      <c r="M94" s="228">
        <v>7.1428571428571425E-2</v>
      </c>
      <c r="N94" s="161">
        <v>11</v>
      </c>
      <c r="O94" s="228">
        <v>2.5345622119815669E-2</v>
      </c>
      <c r="P94" s="161">
        <v>0</v>
      </c>
      <c r="Q94" s="228">
        <v>0</v>
      </c>
      <c r="R94" s="161">
        <v>0</v>
      </c>
      <c r="S94" s="228">
        <v>0</v>
      </c>
      <c r="T94" s="161">
        <v>0</v>
      </c>
      <c r="U94" s="228">
        <v>0</v>
      </c>
      <c r="V94" s="161">
        <v>7</v>
      </c>
      <c r="W94" s="228">
        <v>0.02</v>
      </c>
      <c r="X94" s="161">
        <v>0</v>
      </c>
      <c r="Y94" s="228">
        <v>0</v>
      </c>
      <c r="AA94" s="161"/>
    </row>
    <row r="95" spans="1:27" customFormat="1" ht="15" customHeight="1" x14ac:dyDescent="0.2">
      <c r="A95" t="s">
        <v>428</v>
      </c>
      <c r="B95" t="s">
        <v>429</v>
      </c>
      <c r="E95" s="161">
        <v>691</v>
      </c>
      <c r="F95" s="228">
        <v>1</v>
      </c>
      <c r="H95" s="161">
        <v>626</v>
      </c>
      <c r="I95" s="228">
        <v>0.91</v>
      </c>
      <c r="J95" s="161">
        <v>1</v>
      </c>
      <c r="K95" s="228">
        <v>0</v>
      </c>
      <c r="L95">
        <v>16</v>
      </c>
      <c r="M95" s="228">
        <v>2.3154848046309694E-2</v>
      </c>
      <c r="N95" s="161">
        <v>15</v>
      </c>
      <c r="O95" s="228">
        <v>2.1707670043415339E-2</v>
      </c>
      <c r="P95" s="161">
        <v>2</v>
      </c>
      <c r="Q95" s="228">
        <v>2.8943560057887118E-3</v>
      </c>
      <c r="R95" s="161">
        <v>0</v>
      </c>
      <c r="S95" s="228">
        <v>0</v>
      </c>
      <c r="T95" s="161">
        <v>0</v>
      </c>
      <c r="U95" s="228">
        <v>0</v>
      </c>
      <c r="V95" s="161">
        <v>19</v>
      </c>
      <c r="W95" s="228">
        <v>0.03</v>
      </c>
      <c r="X95" s="161">
        <v>12</v>
      </c>
      <c r="Y95" s="228">
        <v>0.02</v>
      </c>
      <c r="AA95" s="161"/>
    </row>
    <row r="96" spans="1:27" customFormat="1" ht="15" customHeight="1" x14ac:dyDescent="0.2">
      <c r="A96" t="s">
        <v>430</v>
      </c>
      <c r="B96" t="s">
        <v>431</v>
      </c>
      <c r="E96" s="161">
        <v>298</v>
      </c>
      <c r="F96" s="228">
        <v>1</v>
      </c>
      <c r="H96" s="161">
        <v>251</v>
      </c>
      <c r="I96" s="228">
        <v>0.84</v>
      </c>
      <c r="J96" s="161">
        <v>0</v>
      </c>
      <c r="K96" s="228">
        <v>0</v>
      </c>
      <c r="L96">
        <v>11</v>
      </c>
      <c r="M96" s="228">
        <v>3.6912751677852351E-2</v>
      </c>
      <c r="N96" s="161">
        <v>25</v>
      </c>
      <c r="O96" s="228">
        <v>8.3892617449664433E-2</v>
      </c>
      <c r="P96" s="161">
        <v>0</v>
      </c>
      <c r="Q96" s="228">
        <v>0</v>
      </c>
      <c r="R96" s="161">
        <v>0</v>
      </c>
      <c r="S96" s="228">
        <v>0</v>
      </c>
      <c r="T96" s="161">
        <v>0</v>
      </c>
      <c r="U96" s="228">
        <v>0</v>
      </c>
      <c r="V96" s="161">
        <v>8</v>
      </c>
      <c r="W96" s="228">
        <v>0.03</v>
      </c>
      <c r="X96" s="161">
        <v>3</v>
      </c>
      <c r="Y96" s="228">
        <v>0.01</v>
      </c>
      <c r="AA96" s="161"/>
    </row>
    <row r="97" spans="1:27" customFormat="1" ht="15" customHeight="1" x14ac:dyDescent="0.2">
      <c r="A97" t="s">
        <v>432</v>
      </c>
      <c r="B97" t="s">
        <v>433</v>
      </c>
      <c r="E97" s="161">
        <v>610</v>
      </c>
      <c r="F97" s="228">
        <v>1</v>
      </c>
      <c r="H97" s="161">
        <v>539</v>
      </c>
      <c r="I97" s="228">
        <v>0.88</v>
      </c>
      <c r="J97" s="161">
        <v>3</v>
      </c>
      <c r="K97" s="228">
        <v>0</v>
      </c>
      <c r="L97">
        <v>33</v>
      </c>
      <c r="M97" s="228">
        <v>5.4098360655737705E-2</v>
      </c>
      <c r="N97" s="161">
        <v>12</v>
      </c>
      <c r="O97" s="228">
        <v>1.9672131147540985E-2</v>
      </c>
      <c r="P97" s="161">
        <v>0</v>
      </c>
      <c r="Q97" s="228">
        <v>0</v>
      </c>
      <c r="R97" s="161">
        <v>0</v>
      </c>
      <c r="S97" s="228">
        <v>0</v>
      </c>
      <c r="T97" s="161">
        <v>0</v>
      </c>
      <c r="U97" s="228">
        <v>0</v>
      </c>
      <c r="V97" s="161">
        <v>20</v>
      </c>
      <c r="W97" s="228">
        <v>0.03</v>
      </c>
      <c r="X97" s="161">
        <v>3</v>
      </c>
      <c r="Y97" s="228">
        <v>0</v>
      </c>
      <c r="AA97" s="161"/>
    </row>
    <row r="98" spans="1:27" customFormat="1" ht="15" customHeight="1" x14ac:dyDescent="0.2">
      <c r="A98" t="s">
        <v>434</v>
      </c>
      <c r="B98" t="s">
        <v>435</v>
      </c>
      <c r="E98" s="161">
        <v>675</v>
      </c>
      <c r="F98" s="228">
        <v>1</v>
      </c>
      <c r="H98" s="161">
        <v>654</v>
      </c>
      <c r="I98" s="228">
        <v>0.97</v>
      </c>
      <c r="J98" s="161">
        <v>0</v>
      </c>
      <c r="K98" s="228">
        <v>0</v>
      </c>
      <c r="L98">
        <v>6</v>
      </c>
      <c r="M98" s="228">
        <v>8.8888888888888889E-3</v>
      </c>
      <c r="N98" s="161">
        <v>7</v>
      </c>
      <c r="O98" s="228">
        <v>1.037037037037037E-2</v>
      </c>
      <c r="P98" s="161">
        <v>3</v>
      </c>
      <c r="Q98" s="228">
        <v>4.4444444444444444E-3</v>
      </c>
      <c r="R98" s="161">
        <v>0</v>
      </c>
      <c r="S98" s="228">
        <v>0</v>
      </c>
      <c r="T98" s="161">
        <v>0</v>
      </c>
      <c r="U98" s="228">
        <v>0</v>
      </c>
      <c r="V98" s="161">
        <v>4</v>
      </c>
      <c r="W98" s="228">
        <v>0.01</v>
      </c>
      <c r="X98" s="161">
        <v>1</v>
      </c>
      <c r="Y98" s="228">
        <v>0</v>
      </c>
      <c r="AA98" s="161"/>
    </row>
    <row r="99" spans="1:27" customFormat="1" ht="15" customHeight="1" x14ac:dyDescent="0.2">
      <c r="A99" t="s">
        <v>436</v>
      </c>
      <c r="B99" t="s">
        <v>437</v>
      </c>
      <c r="E99" s="161">
        <v>1185</v>
      </c>
      <c r="F99" s="228">
        <v>1</v>
      </c>
      <c r="H99" s="161">
        <v>1123</v>
      </c>
      <c r="I99" s="228">
        <v>0.95</v>
      </c>
      <c r="J99" s="161">
        <v>1</v>
      </c>
      <c r="K99" s="228">
        <v>0</v>
      </c>
      <c r="L99">
        <v>36</v>
      </c>
      <c r="M99" s="228">
        <v>3.0379746835443037E-2</v>
      </c>
      <c r="N99" s="161">
        <v>5</v>
      </c>
      <c r="O99" s="228">
        <v>4.2194092827004216E-3</v>
      </c>
      <c r="P99" s="161">
        <v>4</v>
      </c>
      <c r="Q99" s="228">
        <v>3.3755274261603376E-3</v>
      </c>
      <c r="R99" s="161">
        <v>6</v>
      </c>
      <c r="S99" s="228">
        <v>5.0632911392405064E-3</v>
      </c>
      <c r="T99" s="161">
        <v>0</v>
      </c>
      <c r="U99" s="228">
        <v>0</v>
      </c>
      <c r="V99" s="161">
        <v>9</v>
      </c>
      <c r="W99" s="228">
        <v>0.01</v>
      </c>
      <c r="X99" s="161">
        <v>1</v>
      </c>
      <c r="Y99" s="228">
        <v>0</v>
      </c>
      <c r="AA99" s="161"/>
    </row>
    <row r="100" spans="1:27" customFormat="1" ht="15" customHeight="1" x14ac:dyDescent="0.2">
      <c r="A100" t="s">
        <v>438</v>
      </c>
      <c r="B100" t="s">
        <v>439</v>
      </c>
      <c r="E100" s="229" t="s">
        <v>333</v>
      </c>
      <c r="F100" s="230" t="s">
        <v>333</v>
      </c>
      <c r="H100" s="229" t="s">
        <v>333</v>
      </c>
      <c r="I100" s="230" t="s">
        <v>333</v>
      </c>
      <c r="J100" s="229" t="s">
        <v>333</v>
      </c>
      <c r="K100" s="230" t="s">
        <v>333</v>
      </c>
      <c r="L100" s="231" t="s">
        <v>333</v>
      </c>
      <c r="M100" s="228" t="s">
        <v>333</v>
      </c>
      <c r="N100" s="229" t="s">
        <v>333</v>
      </c>
      <c r="O100" s="228" t="s">
        <v>333</v>
      </c>
      <c r="P100" s="229" t="s">
        <v>333</v>
      </c>
      <c r="Q100" s="228" t="s">
        <v>333</v>
      </c>
      <c r="R100" s="229" t="s">
        <v>333</v>
      </c>
      <c r="S100" s="228" t="s">
        <v>333</v>
      </c>
      <c r="T100" s="229" t="s">
        <v>333</v>
      </c>
      <c r="U100" s="228" t="s">
        <v>333</v>
      </c>
      <c r="V100" s="229" t="s">
        <v>333</v>
      </c>
      <c r="W100" s="230" t="s">
        <v>333</v>
      </c>
      <c r="X100" s="229" t="s">
        <v>333</v>
      </c>
      <c r="Y100" s="230" t="s">
        <v>333</v>
      </c>
      <c r="AA100" s="161"/>
    </row>
    <row r="101" spans="1:27" customFormat="1" ht="15" customHeight="1" x14ac:dyDescent="0.2">
      <c r="A101" t="s">
        <v>440</v>
      </c>
      <c r="B101" t="s">
        <v>441</v>
      </c>
      <c r="E101" s="161">
        <v>1221</v>
      </c>
      <c r="F101" s="228">
        <v>1</v>
      </c>
      <c r="H101" s="161">
        <v>1151</v>
      </c>
      <c r="I101" s="228">
        <v>0.94</v>
      </c>
      <c r="J101" s="161">
        <v>2</v>
      </c>
      <c r="K101" s="228">
        <v>0</v>
      </c>
      <c r="L101">
        <v>37</v>
      </c>
      <c r="M101" s="228">
        <v>3.0303030303030304E-2</v>
      </c>
      <c r="N101" s="161">
        <v>0</v>
      </c>
      <c r="O101" s="228">
        <v>0</v>
      </c>
      <c r="P101" s="161">
        <v>0</v>
      </c>
      <c r="Q101" s="228">
        <v>0</v>
      </c>
      <c r="R101" s="161">
        <v>0</v>
      </c>
      <c r="S101" s="228">
        <v>0</v>
      </c>
      <c r="T101" s="161">
        <v>0</v>
      </c>
      <c r="U101" s="228">
        <v>0</v>
      </c>
      <c r="V101" s="161">
        <v>31</v>
      </c>
      <c r="W101" s="228">
        <v>0.03</v>
      </c>
      <c r="X101" s="161">
        <v>0</v>
      </c>
      <c r="Y101" s="228">
        <v>0</v>
      </c>
      <c r="AA101" s="161"/>
    </row>
    <row r="102" spans="1:27" customFormat="1" ht="15" customHeight="1" x14ac:dyDescent="0.2">
      <c r="A102" t="s">
        <v>442</v>
      </c>
      <c r="B102" t="s">
        <v>443</v>
      </c>
      <c r="E102" s="161">
        <v>737</v>
      </c>
      <c r="F102" s="228">
        <v>1</v>
      </c>
      <c r="H102" s="161">
        <v>626</v>
      </c>
      <c r="I102" s="228">
        <v>0.85</v>
      </c>
      <c r="J102" s="161">
        <v>0</v>
      </c>
      <c r="K102" s="228">
        <v>0</v>
      </c>
      <c r="L102">
        <v>43</v>
      </c>
      <c r="M102" s="228">
        <v>5.8344640434192671E-2</v>
      </c>
      <c r="N102" s="161">
        <v>11</v>
      </c>
      <c r="O102" s="228">
        <v>1.4925373134328358E-2</v>
      </c>
      <c r="P102" s="161">
        <v>4</v>
      </c>
      <c r="Q102" s="228">
        <v>5.4274084124830389E-3</v>
      </c>
      <c r="R102" s="161">
        <v>2</v>
      </c>
      <c r="S102" s="228">
        <v>2.7137042062415195E-3</v>
      </c>
      <c r="T102" s="161">
        <v>0</v>
      </c>
      <c r="U102" s="228">
        <v>0</v>
      </c>
      <c r="V102" s="161">
        <v>50</v>
      </c>
      <c r="W102" s="228">
        <v>7.0000000000000007E-2</v>
      </c>
      <c r="X102" s="161">
        <v>1</v>
      </c>
      <c r="Y102" s="228">
        <v>0</v>
      </c>
      <c r="AA102" s="161"/>
    </row>
    <row r="103" spans="1:27" customFormat="1" ht="15" customHeight="1" x14ac:dyDescent="0.2">
      <c r="A103" t="s">
        <v>444</v>
      </c>
      <c r="B103" t="s">
        <v>445</v>
      </c>
      <c r="E103" s="161">
        <v>335</v>
      </c>
      <c r="F103" s="228">
        <v>1</v>
      </c>
      <c r="H103" s="161">
        <v>317</v>
      </c>
      <c r="I103" s="228">
        <v>0.95</v>
      </c>
      <c r="J103" s="161">
        <v>1</v>
      </c>
      <c r="K103" s="228">
        <v>0</v>
      </c>
      <c r="L103">
        <v>5</v>
      </c>
      <c r="M103" s="228">
        <v>1.4925373134328358E-2</v>
      </c>
      <c r="N103" s="161">
        <v>3</v>
      </c>
      <c r="O103" s="228">
        <v>8.9552238805970154E-3</v>
      </c>
      <c r="P103" s="161">
        <v>2</v>
      </c>
      <c r="Q103" s="228">
        <v>5.9701492537313433E-3</v>
      </c>
      <c r="R103" s="161">
        <v>0</v>
      </c>
      <c r="S103" s="228">
        <v>0</v>
      </c>
      <c r="T103" s="161">
        <v>0</v>
      </c>
      <c r="U103" s="228">
        <v>0</v>
      </c>
      <c r="V103" s="161">
        <v>7</v>
      </c>
      <c r="W103" s="228">
        <v>0.02</v>
      </c>
      <c r="X103" s="161">
        <v>0</v>
      </c>
      <c r="Y103" s="228">
        <v>0</v>
      </c>
      <c r="AA103" s="161"/>
    </row>
    <row r="104" spans="1:27" customFormat="1" ht="15" customHeight="1" x14ac:dyDescent="0.2">
      <c r="A104" t="s">
        <v>446</v>
      </c>
      <c r="B104" t="s">
        <v>447</v>
      </c>
      <c r="E104" s="161">
        <v>357</v>
      </c>
      <c r="F104" s="228">
        <v>1</v>
      </c>
      <c r="H104" s="161">
        <v>278</v>
      </c>
      <c r="I104" s="228">
        <v>0.78</v>
      </c>
      <c r="J104" s="161">
        <v>1</v>
      </c>
      <c r="K104" s="228">
        <v>0</v>
      </c>
      <c r="L104">
        <v>27</v>
      </c>
      <c r="M104" s="228">
        <v>7.5630252100840331E-2</v>
      </c>
      <c r="N104" s="161">
        <v>12</v>
      </c>
      <c r="O104" s="228">
        <v>3.3613445378151259E-2</v>
      </c>
      <c r="P104" s="161">
        <v>8</v>
      </c>
      <c r="Q104" s="228">
        <v>2.2408963585434174E-2</v>
      </c>
      <c r="R104" s="161">
        <v>0</v>
      </c>
      <c r="S104" s="228">
        <v>0</v>
      </c>
      <c r="T104" s="161">
        <v>0</v>
      </c>
      <c r="U104" s="228">
        <v>0</v>
      </c>
      <c r="V104" s="161">
        <v>31</v>
      </c>
      <c r="W104" s="228">
        <v>0.09</v>
      </c>
      <c r="X104" s="161">
        <v>0</v>
      </c>
      <c r="Y104" s="228">
        <v>0</v>
      </c>
      <c r="AA104" s="161"/>
    </row>
    <row r="105" spans="1:27" customFormat="1" ht="15" customHeight="1" x14ac:dyDescent="0.2">
      <c r="A105" t="s">
        <v>448</v>
      </c>
      <c r="B105" t="s">
        <v>449</v>
      </c>
      <c r="E105" s="161">
        <v>2268</v>
      </c>
      <c r="F105" s="228">
        <v>1</v>
      </c>
      <c r="H105" s="161">
        <v>1616</v>
      </c>
      <c r="I105" s="228">
        <v>0.71</v>
      </c>
      <c r="J105" s="161">
        <v>7</v>
      </c>
      <c r="K105" s="228">
        <v>0</v>
      </c>
      <c r="L105">
        <v>323</v>
      </c>
      <c r="M105" s="228">
        <v>0.14241622574955909</v>
      </c>
      <c r="N105" s="161">
        <v>2</v>
      </c>
      <c r="O105" s="228">
        <v>8.8183421516754845E-4</v>
      </c>
      <c r="P105" s="161">
        <v>15</v>
      </c>
      <c r="Q105" s="228">
        <v>6.6137566137566134E-3</v>
      </c>
      <c r="R105" s="161">
        <v>3</v>
      </c>
      <c r="S105" s="228">
        <v>1.3227513227513227E-3</v>
      </c>
      <c r="T105" s="161">
        <v>0</v>
      </c>
      <c r="U105" s="228">
        <v>0</v>
      </c>
      <c r="V105" s="161">
        <v>300</v>
      </c>
      <c r="W105" s="228">
        <v>0.13</v>
      </c>
      <c r="X105" s="161">
        <v>2</v>
      </c>
      <c r="Y105" s="228">
        <v>0</v>
      </c>
      <c r="AA105" s="161"/>
    </row>
    <row r="106" spans="1:27" customFormat="1" ht="15" customHeight="1" x14ac:dyDescent="0.2">
      <c r="A106" t="s">
        <v>450</v>
      </c>
      <c r="B106" t="s">
        <v>451</v>
      </c>
      <c r="E106" s="229" t="s">
        <v>333</v>
      </c>
      <c r="F106" s="230" t="s">
        <v>333</v>
      </c>
      <c r="H106" s="229" t="s">
        <v>333</v>
      </c>
      <c r="I106" s="230" t="s">
        <v>333</v>
      </c>
      <c r="J106" s="229" t="s">
        <v>333</v>
      </c>
      <c r="K106" s="230" t="s">
        <v>333</v>
      </c>
      <c r="L106" s="231" t="s">
        <v>333</v>
      </c>
      <c r="M106" s="228" t="s">
        <v>333</v>
      </c>
      <c r="N106" s="229" t="s">
        <v>333</v>
      </c>
      <c r="O106" s="228" t="s">
        <v>333</v>
      </c>
      <c r="P106" s="229" t="s">
        <v>333</v>
      </c>
      <c r="Q106" s="228" t="s">
        <v>333</v>
      </c>
      <c r="R106" s="229" t="s">
        <v>333</v>
      </c>
      <c r="S106" s="228" t="s">
        <v>333</v>
      </c>
      <c r="T106" s="229" t="s">
        <v>333</v>
      </c>
      <c r="U106" s="228" t="s">
        <v>333</v>
      </c>
      <c r="V106" s="229" t="s">
        <v>333</v>
      </c>
      <c r="W106" s="230" t="s">
        <v>333</v>
      </c>
      <c r="X106" s="229" t="s">
        <v>333</v>
      </c>
      <c r="Y106" s="230" t="s">
        <v>333</v>
      </c>
      <c r="AA106" s="161"/>
    </row>
    <row r="107" spans="1:27" customFormat="1" ht="15" customHeight="1" x14ac:dyDescent="0.2">
      <c r="A107" t="s">
        <v>452</v>
      </c>
      <c r="B107" t="s">
        <v>453</v>
      </c>
      <c r="E107" s="161">
        <v>210</v>
      </c>
      <c r="F107" s="228">
        <v>1</v>
      </c>
      <c r="H107" s="161">
        <v>164</v>
      </c>
      <c r="I107" s="228">
        <v>0.78</v>
      </c>
      <c r="J107" s="161">
        <v>0</v>
      </c>
      <c r="K107" s="228">
        <v>0</v>
      </c>
      <c r="L107">
        <v>23</v>
      </c>
      <c r="M107" s="228">
        <v>0.10952380952380952</v>
      </c>
      <c r="N107" s="161">
        <v>0</v>
      </c>
      <c r="O107" s="228">
        <v>0</v>
      </c>
      <c r="P107" s="161">
        <v>1</v>
      </c>
      <c r="Q107" s="228">
        <v>4.7619047619047623E-3</v>
      </c>
      <c r="R107" s="161">
        <v>0</v>
      </c>
      <c r="S107" s="228">
        <v>0</v>
      </c>
      <c r="T107" s="161">
        <v>0</v>
      </c>
      <c r="U107" s="228">
        <v>0</v>
      </c>
      <c r="V107" s="161">
        <v>22</v>
      </c>
      <c r="W107" s="228">
        <v>0.1</v>
      </c>
      <c r="X107" s="161">
        <v>0</v>
      </c>
      <c r="Y107" s="228">
        <v>0</v>
      </c>
      <c r="AA107" s="161"/>
    </row>
    <row r="108" spans="1:27" customFormat="1" ht="15" customHeight="1" x14ac:dyDescent="0.2">
      <c r="A108" t="s">
        <v>454</v>
      </c>
      <c r="B108" t="s">
        <v>455</v>
      </c>
      <c r="E108" s="161">
        <v>584</v>
      </c>
      <c r="F108" s="228">
        <v>1</v>
      </c>
      <c r="H108" s="161">
        <v>460</v>
      </c>
      <c r="I108" s="228">
        <v>0.79</v>
      </c>
      <c r="J108" s="161">
        <v>0</v>
      </c>
      <c r="K108" s="228">
        <v>0</v>
      </c>
      <c r="L108">
        <v>17</v>
      </c>
      <c r="M108" s="228">
        <v>2.9109589041095889E-2</v>
      </c>
      <c r="N108" s="161">
        <v>0</v>
      </c>
      <c r="O108" s="228">
        <v>0</v>
      </c>
      <c r="P108" s="161">
        <v>22</v>
      </c>
      <c r="Q108" s="228">
        <v>3.7671232876712327E-2</v>
      </c>
      <c r="R108" s="161">
        <v>16</v>
      </c>
      <c r="S108" s="228">
        <v>2.7397260273972601E-2</v>
      </c>
      <c r="T108" s="161">
        <v>0</v>
      </c>
      <c r="U108" s="228">
        <v>0</v>
      </c>
      <c r="V108" s="161">
        <v>49</v>
      </c>
      <c r="W108" s="228">
        <v>0.08</v>
      </c>
      <c r="X108" s="161">
        <v>20</v>
      </c>
      <c r="Y108" s="228">
        <v>0.03</v>
      </c>
      <c r="AA108" s="161"/>
    </row>
    <row r="109" spans="1:27" customFormat="1" ht="15" customHeight="1" x14ac:dyDescent="0.2">
      <c r="A109" t="s">
        <v>456</v>
      </c>
      <c r="B109" t="s">
        <v>457</v>
      </c>
      <c r="E109" s="161">
        <v>971</v>
      </c>
      <c r="F109" s="228">
        <v>1</v>
      </c>
      <c r="H109" s="161">
        <v>868</v>
      </c>
      <c r="I109" s="228">
        <v>0.89</v>
      </c>
      <c r="J109" s="161">
        <v>1</v>
      </c>
      <c r="K109" s="228">
        <v>0</v>
      </c>
      <c r="L109">
        <v>30</v>
      </c>
      <c r="M109" s="228">
        <v>3.0895983522142123E-2</v>
      </c>
      <c r="N109" s="161">
        <v>1</v>
      </c>
      <c r="O109" s="228">
        <v>1.0298661174047373E-3</v>
      </c>
      <c r="P109" s="161">
        <v>26</v>
      </c>
      <c r="Q109" s="228">
        <v>2.6776519052523172E-2</v>
      </c>
      <c r="R109" s="161">
        <v>1</v>
      </c>
      <c r="S109" s="228">
        <v>1.0298661174047373E-3</v>
      </c>
      <c r="T109" s="161">
        <v>0</v>
      </c>
      <c r="U109" s="228">
        <v>0</v>
      </c>
      <c r="V109" s="161">
        <v>42</v>
      </c>
      <c r="W109" s="228">
        <v>0.04</v>
      </c>
      <c r="X109" s="161">
        <v>2</v>
      </c>
      <c r="Y109" s="228">
        <v>0</v>
      </c>
      <c r="AA109" s="161"/>
    </row>
    <row r="110" spans="1:27" customFormat="1" ht="15" customHeight="1" x14ac:dyDescent="0.2">
      <c r="A110" t="s">
        <v>458</v>
      </c>
      <c r="B110" t="s">
        <v>459</v>
      </c>
      <c r="E110" s="161">
        <v>350</v>
      </c>
      <c r="F110" s="228">
        <v>1</v>
      </c>
      <c r="H110" s="161">
        <v>333</v>
      </c>
      <c r="I110" s="228">
        <v>0.95</v>
      </c>
      <c r="J110" s="161">
        <v>1</v>
      </c>
      <c r="K110" s="228">
        <v>0</v>
      </c>
      <c r="L110">
        <v>7</v>
      </c>
      <c r="M110" s="228">
        <v>0.02</v>
      </c>
      <c r="N110" s="161">
        <v>0</v>
      </c>
      <c r="O110" s="228">
        <v>0</v>
      </c>
      <c r="P110" s="161">
        <v>1</v>
      </c>
      <c r="Q110" s="228">
        <v>2.8571428571428571E-3</v>
      </c>
      <c r="R110" s="161">
        <v>0</v>
      </c>
      <c r="S110" s="228">
        <v>0</v>
      </c>
      <c r="T110" s="161">
        <v>0</v>
      </c>
      <c r="U110" s="228">
        <v>0</v>
      </c>
      <c r="V110" s="161">
        <v>8</v>
      </c>
      <c r="W110" s="228">
        <v>0.02</v>
      </c>
      <c r="X110" s="161">
        <v>0</v>
      </c>
      <c r="Y110" s="228">
        <v>0</v>
      </c>
      <c r="AA110" s="161"/>
    </row>
    <row r="111" spans="1:27" customFormat="1" ht="15" customHeight="1" x14ac:dyDescent="0.2">
      <c r="A111" t="s">
        <v>460</v>
      </c>
      <c r="B111" t="s">
        <v>461</v>
      </c>
      <c r="E111" s="161">
        <v>470</v>
      </c>
      <c r="F111" s="228">
        <v>1</v>
      </c>
      <c r="H111" s="161">
        <v>404</v>
      </c>
      <c r="I111" s="228">
        <v>0.86</v>
      </c>
      <c r="J111" s="161">
        <v>2</v>
      </c>
      <c r="K111" s="228">
        <v>0</v>
      </c>
      <c r="L111">
        <v>55</v>
      </c>
      <c r="M111" s="228">
        <v>0.11702127659574468</v>
      </c>
      <c r="N111" s="161">
        <v>4</v>
      </c>
      <c r="O111" s="228">
        <v>8.5106382978723406E-3</v>
      </c>
      <c r="P111" s="161">
        <v>0</v>
      </c>
      <c r="Q111" s="228">
        <v>0</v>
      </c>
      <c r="R111" s="161">
        <v>2</v>
      </c>
      <c r="S111" s="228">
        <v>4.2553191489361703E-3</v>
      </c>
      <c r="T111" s="161">
        <v>0</v>
      </c>
      <c r="U111" s="228">
        <v>0</v>
      </c>
      <c r="V111" s="161">
        <v>3</v>
      </c>
      <c r="W111" s="228">
        <v>0.01</v>
      </c>
      <c r="X111" s="161">
        <v>0</v>
      </c>
      <c r="Y111" s="228">
        <v>0</v>
      </c>
      <c r="AA111" s="161"/>
    </row>
    <row r="112" spans="1:27" customFormat="1" ht="15" customHeight="1" x14ac:dyDescent="0.2">
      <c r="A112" t="s">
        <v>462</v>
      </c>
      <c r="B112" t="s">
        <v>463</v>
      </c>
      <c r="E112" s="161">
        <v>572</v>
      </c>
      <c r="F112" s="228">
        <v>1</v>
      </c>
      <c r="H112" s="161">
        <v>486</v>
      </c>
      <c r="I112" s="228">
        <v>0.85</v>
      </c>
      <c r="J112" s="161">
        <v>0</v>
      </c>
      <c r="K112" s="228">
        <v>0</v>
      </c>
      <c r="L112">
        <v>27</v>
      </c>
      <c r="M112" s="228">
        <v>4.72027972027972E-2</v>
      </c>
      <c r="N112" s="161">
        <v>7</v>
      </c>
      <c r="O112" s="228">
        <v>1.2237762237762238E-2</v>
      </c>
      <c r="P112" s="161">
        <v>7</v>
      </c>
      <c r="Q112" s="228">
        <v>1.2237762237762238E-2</v>
      </c>
      <c r="R112" s="161">
        <v>1</v>
      </c>
      <c r="S112" s="228">
        <v>1.7482517482517483E-3</v>
      </c>
      <c r="T112" s="161">
        <v>0</v>
      </c>
      <c r="U112" s="228">
        <v>0</v>
      </c>
      <c r="V112" s="161">
        <v>42</v>
      </c>
      <c r="W112" s="228">
        <v>7.0000000000000007E-2</v>
      </c>
      <c r="X112" s="161">
        <v>2</v>
      </c>
      <c r="Y112" s="228">
        <v>0</v>
      </c>
      <c r="AA112" s="161"/>
    </row>
    <row r="113" spans="1:27" customFormat="1" ht="15" customHeight="1" x14ac:dyDescent="0.2">
      <c r="A113" t="s">
        <v>464</v>
      </c>
      <c r="B113" t="s">
        <v>465</v>
      </c>
      <c r="E113" s="161">
        <v>331</v>
      </c>
      <c r="F113" s="228">
        <v>1</v>
      </c>
      <c r="H113" s="161">
        <v>307</v>
      </c>
      <c r="I113" s="228">
        <v>0.93</v>
      </c>
      <c r="J113" s="161">
        <v>0</v>
      </c>
      <c r="K113" s="228">
        <v>0</v>
      </c>
      <c r="L113">
        <v>12</v>
      </c>
      <c r="M113" s="228">
        <v>3.6253776435045321E-2</v>
      </c>
      <c r="N113" s="161">
        <v>11</v>
      </c>
      <c r="O113" s="228">
        <v>3.3232628398791542E-2</v>
      </c>
      <c r="P113" s="161">
        <v>0</v>
      </c>
      <c r="Q113" s="228">
        <v>0</v>
      </c>
      <c r="R113" s="161">
        <v>0</v>
      </c>
      <c r="S113" s="228">
        <v>0</v>
      </c>
      <c r="T113" s="161">
        <v>0</v>
      </c>
      <c r="U113" s="228">
        <v>0</v>
      </c>
      <c r="V113" s="161">
        <v>1</v>
      </c>
      <c r="W113" s="228">
        <v>0</v>
      </c>
      <c r="X113" s="161">
        <v>0</v>
      </c>
      <c r="Y113" s="228">
        <v>0</v>
      </c>
      <c r="AA113" s="161"/>
    </row>
    <row r="114" spans="1:27" customFormat="1" ht="15" customHeight="1" x14ac:dyDescent="0.2">
      <c r="A114" t="s">
        <v>466</v>
      </c>
      <c r="B114" t="s">
        <v>467</v>
      </c>
      <c r="E114" s="161">
        <v>298</v>
      </c>
      <c r="F114" s="228">
        <v>1</v>
      </c>
      <c r="H114" s="161">
        <v>276</v>
      </c>
      <c r="I114" s="228">
        <v>0.93</v>
      </c>
      <c r="J114" s="161">
        <v>1</v>
      </c>
      <c r="K114" s="228">
        <v>0</v>
      </c>
      <c r="L114">
        <v>8</v>
      </c>
      <c r="M114" s="228">
        <v>2.6845637583892617E-2</v>
      </c>
      <c r="N114" s="161">
        <v>1</v>
      </c>
      <c r="O114" s="228">
        <v>3.3557046979865771E-3</v>
      </c>
      <c r="P114" s="161">
        <v>1</v>
      </c>
      <c r="Q114" s="228">
        <v>3.3557046979865771E-3</v>
      </c>
      <c r="R114" s="161">
        <v>0</v>
      </c>
      <c r="S114" s="228">
        <v>0</v>
      </c>
      <c r="T114" s="161">
        <v>0</v>
      </c>
      <c r="U114" s="228">
        <v>0</v>
      </c>
      <c r="V114" s="161">
        <v>11</v>
      </c>
      <c r="W114" s="228">
        <v>0.04</v>
      </c>
      <c r="X114" s="161">
        <v>0</v>
      </c>
      <c r="Y114" s="228">
        <v>0</v>
      </c>
      <c r="AA114" s="161"/>
    </row>
    <row r="115" spans="1:27" customFormat="1" ht="15" customHeight="1" x14ac:dyDescent="0.2">
      <c r="A115" t="s">
        <v>468</v>
      </c>
      <c r="B115" t="s">
        <v>469</v>
      </c>
      <c r="E115" s="161">
        <v>1477</v>
      </c>
      <c r="F115" s="228">
        <v>1</v>
      </c>
      <c r="H115" s="161">
        <v>1243</v>
      </c>
      <c r="I115" s="228">
        <v>0.84</v>
      </c>
      <c r="J115" s="161">
        <v>0</v>
      </c>
      <c r="K115" s="228">
        <v>0</v>
      </c>
      <c r="L115">
        <v>45</v>
      </c>
      <c r="M115" s="228">
        <v>3.0467163168584971E-2</v>
      </c>
      <c r="N115" s="161">
        <v>3</v>
      </c>
      <c r="O115" s="228">
        <v>2.031144211238998E-3</v>
      </c>
      <c r="P115" s="161">
        <v>11</v>
      </c>
      <c r="Q115" s="228">
        <v>7.4475287745429924E-3</v>
      </c>
      <c r="R115" s="161">
        <v>9</v>
      </c>
      <c r="S115" s="228">
        <v>6.093432633716994E-3</v>
      </c>
      <c r="T115" s="161">
        <v>0</v>
      </c>
      <c r="U115" s="228">
        <v>0</v>
      </c>
      <c r="V115" s="161">
        <v>165</v>
      </c>
      <c r="W115" s="228">
        <v>0.11</v>
      </c>
      <c r="X115" s="161">
        <v>1</v>
      </c>
      <c r="Y115" s="228">
        <v>0</v>
      </c>
      <c r="AA115" s="161"/>
    </row>
    <row r="116" spans="1:27" customFormat="1" ht="15" customHeight="1" x14ac:dyDescent="0.2">
      <c r="A116" t="s">
        <v>470</v>
      </c>
      <c r="B116" t="s">
        <v>471</v>
      </c>
      <c r="E116" s="161">
        <v>359</v>
      </c>
      <c r="F116" s="228">
        <v>1</v>
      </c>
      <c r="H116" s="161">
        <v>324</v>
      </c>
      <c r="I116" s="228">
        <v>0.9</v>
      </c>
      <c r="J116" s="161">
        <v>0</v>
      </c>
      <c r="K116" s="228">
        <v>0</v>
      </c>
      <c r="L116">
        <v>4</v>
      </c>
      <c r="M116" s="228">
        <v>1.1142061281337047E-2</v>
      </c>
      <c r="N116" s="161">
        <v>2</v>
      </c>
      <c r="O116" s="228">
        <v>5.5710306406685237E-3</v>
      </c>
      <c r="P116" s="161">
        <v>4</v>
      </c>
      <c r="Q116" s="228">
        <v>1.1142061281337047E-2</v>
      </c>
      <c r="R116" s="161">
        <v>1</v>
      </c>
      <c r="S116" s="228">
        <v>2.7855153203342618E-3</v>
      </c>
      <c r="T116" s="161">
        <v>0</v>
      </c>
      <c r="U116" s="228">
        <v>0</v>
      </c>
      <c r="V116" s="161">
        <v>23</v>
      </c>
      <c r="W116" s="228">
        <v>0.06</v>
      </c>
      <c r="X116" s="161">
        <v>1</v>
      </c>
      <c r="Y116" s="228">
        <v>0</v>
      </c>
      <c r="AA116" s="161"/>
    </row>
    <row r="117" spans="1:27" customFormat="1" ht="15" customHeight="1" x14ac:dyDescent="0.2">
      <c r="A117" t="s">
        <v>472</v>
      </c>
      <c r="B117" t="s">
        <v>473</v>
      </c>
      <c r="E117" s="161">
        <v>1300</v>
      </c>
      <c r="F117" s="228">
        <v>1</v>
      </c>
      <c r="H117" s="161">
        <v>1020</v>
      </c>
      <c r="I117" s="228">
        <v>0.78</v>
      </c>
      <c r="J117" s="161">
        <v>2</v>
      </c>
      <c r="K117" s="228">
        <v>0</v>
      </c>
      <c r="L117">
        <v>118</v>
      </c>
      <c r="M117" s="228">
        <v>9.0769230769230769E-2</v>
      </c>
      <c r="N117" s="161">
        <v>6</v>
      </c>
      <c r="O117" s="228">
        <v>4.6153846153846158E-3</v>
      </c>
      <c r="P117" s="161">
        <v>14</v>
      </c>
      <c r="Q117" s="228">
        <v>1.0769230769230769E-2</v>
      </c>
      <c r="R117" s="161">
        <v>10</v>
      </c>
      <c r="S117" s="228">
        <v>7.6923076923076927E-3</v>
      </c>
      <c r="T117" s="161">
        <v>0</v>
      </c>
      <c r="U117" s="228">
        <v>0</v>
      </c>
      <c r="V117" s="161">
        <v>130</v>
      </c>
      <c r="W117" s="228">
        <v>0.1</v>
      </c>
      <c r="X117" s="161">
        <v>0</v>
      </c>
      <c r="Y117" s="228">
        <v>0</v>
      </c>
      <c r="AA117" s="161"/>
    </row>
    <row r="118" spans="1:27" customFormat="1" ht="15" customHeight="1" x14ac:dyDescent="0.2">
      <c r="A118" t="s">
        <v>474</v>
      </c>
      <c r="B118" t="s">
        <v>475</v>
      </c>
      <c r="E118" s="161">
        <v>508</v>
      </c>
      <c r="F118" s="228">
        <v>1</v>
      </c>
      <c r="H118" s="161">
        <v>475</v>
      </c>
      <c r="I118" s="228">
        <v>0.94</v>
      </c>
      <c r="J118" s="161">
        <v>0</v>
      </c>
      <c r="K118" s="228">
        <v>0</v>
      </c>
      <c r="L118">
        <v>8</v>
      </c>
      <c r="M118" s="228">
        <v>1.5748031496062992E-2</v>
      </c>
      <c r="N118" s="161">
        <v>5</v>
      </c>
      <c r="O118" s="228">
        <v>9.8425196850393699E-3</v>
      </c>
      <c r="P118" s="161">
        <v>5</v>
      </c>
      <c r="Q118" s="228">
        <v>9.8425196850393699E-3</v>
      </c>
      <c r="R118" s="161">
        <v>0</v>
      </c>
      <c r="S118" s="228">
        <v>0</v>
      </c>
      <c r="T118" s="161">
        <v>0</v>
      </c>
      <c r="U118" s="228">
        <v>0</v>
      </c>
      <c r="V118" s="161">
        <v>15</v>
      </c>
      <c r="W118" s="228">
        <v>0.03</v>
      </c>
      <c r="X118" s="161">
        <v>0</v>
      </c>
      <c r="Y118" s="228">
        <v>0</v>
      </c>
      <c r="AA118" s="161"/>
    </row>
    <row r="119" spans="1:27" customFormat="1" ht="15" customHeight="1" x14ac:dyDescent="0.2">
      <c r="A119" t="s">
        <v>476</v>
      </c>
      <c r="B119" t="s">
        <v>477</v>
      </c>
      <c r="E119" s="161">
        <v>585</v>
      </c>
      <c r="F119" s="228">
        <v>1</v>
      </c>
      <c r="H119" s="161">
        <v>412</v>
      </c>
      <c r="I119" s="228">
        <v>0.7</v>
      </c>
      <c r="J119" s="161">
        <v>0</v>
      </c>
      <c r="K119" s="228">
        <v>0</v>
      </c>
      <c r="L119">
        <v>70</v>
      </c>
      <c r="M119" s="228">
        <v>0.11965811965811966</v>
      </c>
      <c r="N119" s="161">
        <v>1</v>
      </c>
      <c r="O119" s="228">
        <v>1.7094017094017094E-3</v>
      </c>
      <c r="P119" s="161">
        <v>7</v>
      </c>
      <c r="Q119" s="228">
        <v>1.1965811965811967E-2</v>
      </c>
      <c r="R119" s="161">
        <v>1</v>
      </c>
      <c r="S119" s="228">
        <v>1.7094017094017094E-3</v>
      </c>
      <c r="T119" s="161">
        <v>0</v>
      </c>
      <c r="U119" s="228">
        <v>0</v>
      </c>
      <c r="V119" s="161">
        <v>94</v>
      </c>
      <c r="W119" s="228">
        <v>0.16</v>
      </c>
      <c r="X119" s="161">
        <v>0</v>
      </c>
      <c r="Y119" s="228">
        <v>0</v>
      </c>
      <c r="AA119" s="161"/>
    </row>
    <row r="120" spans="1:27" customFormat="1" ht="15" customHeight="1" x14ac:dyDescent="0.2">
      <c r="A120" t="s">
        <v>478</v>
      </c>
      <c r="B120" t="s">
        <v>479</v>
      </c>
      <c r="E120" s="161">
        <v>874</v>
      </c>
      <c r="F120" s="228">
        <v>1</v>
      </c>
      <c r="H120" s="161">
        <v>754</v>
      </c>
      <c r="I120" s="228">
        <v>0.86</v>
      </c>
      <c r="J120" s="161">
        <v>2</v>
      </c>
      <c r="K120" s="228">
        <v>0</v>
      </c>
      <c r="L120">
        <v>82</v>
      </c>
      <c r="M120" s="228">
        <v>9.3821510297482841E-2</v>
      </c>
      <c r="N120" s="161">
        <v>3</v>
      </c>
      <c r="O120" s="228">
        <v>3.4324942791762012E-3</v>
      </c>
      <c r="P120" s="161">
        <v>8</v>
      </c>
      <c r="Q120" s="228">
        <v>9.1533180778032037E-3</v>
      </c>
      <c r="R120" s="161">
        <v>3</v>
      </c>
      <c r="S120" s="228">
        <v>3.4324942791762012E-3</v>
      </c>
      <c r="T120" s="161">
        <v>0</v>
      </c>
      <c r="U120" s="228">
        <v>0</v>
      </c>
      <c r="V120" s="161">
        <v>18</v>
      </c>
      <c r="W120" s="228">
        <v>0.02</v>
      </c>
      <c r="X120" s="161">
        <v>4</v>
      </c>
      <c r="Y120" s="228">
        <v>0</v>
      </c>
      <c r="AA120" s="161"/>
    </row>
    <row r="121" spans="1:27" customFormat="1" ht="15" customHeight="1" x14ac:dyDescent="0.2">
      <c r="A121" t="s">
        <v>480</v>
      </c>
      <c r="B121" t="s">
        <v>481</v>
      </c>
      <c r="E121" s="161">
        <v>2573</v>
      </c>
      <c r="F121" s="228">
        <v>1</v>
      </c>
      <c r="H121" s="161">
        <v>1872</v>
      </c>
      <c r="I121" s="228">
        <v>0.73</v>
      </c>
      <c r="J121" s="161">
        <v>19</v>
      </c>
      <c r="K121" s="228">
        <v>0.01</v>
      </c>
      <c r="L121">
        <v>227</v>
      </c>
      <c r="M121" s="228">
        <v>8.8223863194714341E-2</v>
      </c>
      <c r="N121" s="161">
        <v>9</v>
      </c>
      <c r="O121" s="228">
        <v>3.4978624174115819E-3</v>
      </c>
      <c r="P121" s="161">
        <v>17</v>
      </c>
      <c r="Q121" s="228">
        <v>6.6070734551107657E-3</v>
      </c>
      <c r="R121" s="161">
        <v>1</v>
      </c>
      <c r="S121" s="228">
        <v>3.8865137971239797E-4</v>
      </c>
      <c r="T121" s="161">
        <v>0</v>
      </c>
      <c r="U121" s="228">
        <v>0</v>
      </c>
      <c r="V121" s="161">
        <v>423</v>
      </c>
      <c r="W121" s="228">
        <v>0.16</v>
      </c>
      <c r="X121" s="161">
        <v>5</v>
      </c>
      <c r="Y121" s="228">
        <v>0</v>
      </c>
      <c r="AA121" s="161"/>
    </row>
    <row r="122" spans="1:27" customFormat="1" ht="15" customHeight="1" x14ac:dyDescent="0.2">
      <c r="A122" t="s">
        <v>482</v>
      </c>
      <c r="B122" t="s">
        <v>483</v>
      </c>
      <c r="E122" s="161">
        <v>440</v>
      </c>
      <c r="F122" s="228">
        <v>1</v>
      </c>
      <c r="H122" s="161">
        <v>347</v>
      </c>
      <c r="I122" s="228">
        <v>0.79</v>
      </c>
      <c r="J122" s="161">
        <v>1</v>
      </c>
      <c r="K122" s="228">
        <v>0</v>
      </c>
      <c r="L122">
        <v>33</v>
      </c>
      <c r="M122" s="228">
        <v>7.4999999999999997E-2</v>
      </c>
      <c r="N122" s="161">
        <v>14</v>
      </c>
      <c r="O122" s="228">
        <v>3.1818181818181815E-2</v>
      </c>
      <c r="P122" s="161">
        <v>4</v>
      </c>
      <c r="Q122" s="228">
        <v>9.0909090909090905E-3</v>
      </c>
      <c r="R122" s="161">
        <v>1</v>
      </c>
      <c r="S122" s="228">
        <v>2.2727272727272726E-3</v>
      </c>
      <c r="T122" s="161">
        <v>0</v>
      </c>
      <c r="U122" s="228">
        <v>0</v>
      </c>
      <c r="V122" s="161">
        <v>34</v>
      </c>
      <c r="W122" s="228">
        <v>0.08</v>
      </c>
      <c r="X122" s="161">
        <v>6</v>
      </c>
      <c r="Y122" s="228">
        <v>0.01</v>
      </c>
      <c r="AA122" s="161"/>
    </row>
    <row r="123" spans="1:27" customFormat="1" ht="15" customHeight="1" x14ac:dyDescent="0.2">
      <c r="A123" t="s">
        <v>484</v>
      </c>
      <c r="B123" t="s">
        <v>485</v>
      </c>
      <c r="E123" s="161">
        <v>2779</v>
      </c>
      <c r="F123" s="228">
        <v>1</v>
      </c>
      <c r="H123" s="161">
        <v>1868</v>
      </c>
      <c r="I123" s="228">
        <v>0.67</v>
      </c>
      <c r="J123" s="161">
        <v>14</v>
      </c>
      <c r="K123" s="228">
        <v>0.01</v>
      </c>
      <c r="L123">
        <v>245</v>
      </c>
      <c r="M123" s="228">
        <v>8.8161209068010074E-2</v>
      </c>
      <c r="N123" s="161">
        <v>14</v>
      </c>
      <c r="O123" s="228">
        <v>5.0377833753148613E-3</v>
      </c>
      <c r="P123" s="161">
        <v>29</v>
      </c>
      <c r="Q123" s="228">
        <v>1.043540842029507E-2</v>
      </c>
      <c r="R123" s="161">
        <v>15</v>
      </c>
      <c r="S123" s="228">
        <v>5.3976250449802084E-3</v>
      </c>
      <c r="T123" s="161">
        <v>0</v>
      </c>
      <c r="U123" s="228">
        <v>0</v>
      </c>
      <c r="V123" s="161">
        <v>590</v>
      </c>
      <c r="W123" s="228">
        <v>0.21</v>
      </c>
      <c r="X123" s="161">
        <v>4</v>
      </c>
      <c r="Y123" s="228">
        <v>0</v>
      </c>
      <c r="AA123" s="161"/>
    </row>
    <row r="124" spans="1:27" customFormat="1" ht="15" customHeight="1" x14ac:dyDescent="0.2">
      <c r="A124" t="s">
        <v>486</v>
      </c>
      <c r="B124" t="s">
        <v>487</v>
      </c>
      <c r="E124" s="161">
        <v>1579</v>
      </c>
      <c r="F124" s="228">
        <v>1</v>
      </c>
      <c r="H124" s="161">
        <v>1396</v>
      </c>
      <c r="I124" s="228">
        <v>0.88</v>
      </c>
      <c r="J124" s="161">
        <v>0</v>
      </c>
      <c r="K124" s="228">
        <v>0</v>
      </c>
      <c r="L124">
        <v>22</v>
      </c>
      <c r="M124" s="228">
        <v>1.3932868904369854E-2</v>
      </c>
      <c r="N124" s="161">
        <v>0</v>
      </c>
      <c r="O124" s="228">
        <v>0</v>
      </c>
      <c r="P124" s="161">
        <v>7</v>
      </c>
      <c r="Q124" s="228">
        <v>4.4331855604813177E-3</v>
      </c>
      <c r="R124" s="161">
        <v>14</v>
      </c>
      <c r="S124" s="228">
        <v>8.8663711209626354E-3</v>
      </c>
      <c r="T124" s="161">
        <v>0</v>
      </c>
      <c r="U124" s="228">
        <v>0</v>
      </c>
      <c r="V124" s="161">
        <v>139</v>
      </c>
      <c r="W124" s="228">
        <v>0.09</v>
      </c>
      <c r="X124" s="161">
        <v>1</v>
      </c>
      <c r="Y124" s="228">
        <v>0</v>
      </c>
      <c r="AA124" s="161"/>
    </row>
    <row r="125" spans="1:27" customFormat="1" ht="15" customHeight="1" x14ac:dyDescent="0.2">
      <c r="A125" t="s">
        <v>488</v>
      </c>
      <c r="B125" t="s">
        <v>489</v>
      </c>
      <c r="E125" s="161">
        <v>1109</v>
      </c>
      <c r="F125" s="228">
        <v>1</v>
      </c>
      <c r="H125" s="161">
        <v>730</v>
      </c>
      <c r="I125" s="228">
        <v>0.66</v>
      </c>
      <c r="J125" s="161">
        <v>4</v>
      </c>
      <c r="K125" s="228">
        <v>0</v>
      </c>
      <c r="L125">
        <v>122</v>
      </c>
      <c r="M125" s="228">
        <v>0.11000901713255185</v>
      </c>
      <c r="N125" s="161">
        <v>5</v>
      </c>
      <c r="O125" s="228">
        <v>4.508566275924256E-3</v>
      </c>
      <c r="P125" s="161">
        <v>12</v>
      </c>
      <c r="Q125" s="228">
        <v>1.0820559062218215E-2</v>
      </c>
      <c r="R125" s="161">
        <v>7</v>
      </c>
      <c r="S125" s="228">
        <v>6.3119927862939585E-3</v>
      </c>
      <c r="T125" s="161">
        <v>0</v>
      </c>
      <c r="U125" s="228">
        <v>0</v>
      </c>
      <c r="V125" s="161">
        <v>228</v>
      </c>
      <c r="W125" s="228">
        <v>0.21</v>
      </c>
      <c r="X125" s="161">
        <v>1</v>
      </c>
      <c r="Y125" s="228">
        <v>0</v>
      </c>
      <c r="AA125" s="161"/>
    </row>
    <row r="126" spans="1:27" customFormat="1" ht="15" customHeight="1" x14ac:dyDescent="0.2">
      <c r="A126" t="s">
        <v>490</v>
      </c>
      <c r="B126" t="s">
        <v>491</v>
      </c>
      <c r="E126" s="161">
        <v>335</v>
      </c>
      <c r="F126" s="228">
        <v>1</v>
      </c>
      <c r="H126" s="161">
        <v>302</v>
      </c>
      <c r="I126" s="228">
        <v>0.9</v>
      </c>
      <c r="J126" s="161">
        <v>4</v>
      </c>
      <c r="K126" s="228">
        <v>0.01</v>
      </c>
      <c r="L126">
        <v>14</v>
      </c>
      <c r="M126" s="228">
        <v>4.1791044776119404E-2</v>
      </c>
      <c r="N126" s="161">
        <v>7</v>
      </c>
      <c r="O126" s="228">
        <v>2.0895522388059702E-2</v>
      </c>
      <c r="P126" s="161">
        <v>1</v>
      </c>
      <c r="Q126" s="228">
        <v>2.9850746268656717E-3</v>
      </c>
      <c r="R126" s="161">
        <v>2</v>
      </c>
      <c r="S126" s="228">
        <v>5.9701492537313433E-3</v>
      </c>
      <c r="T126" s="161">
        <v>0</v>
      </c>
      <c r="U126" s="228">
        <v>0</v>
      </c>
      <c r="V126" s="161">
        <v>5</v>
      </c>
      <c r="W126" s="228">
        <v>0.01</v>
      </c>
      <c r="X126" s="161">
        <v>0</v>
      </c>
      <c r="Y126" s="228">
        <v>0</v>
      </c>
      <c r="AA126" s="161"/>
    </row>
    <row r="127" spans="1:27" customFormat="1" ht="15" customHeight="1" x14ac:dyDescent="0.2">
      <c r="A127" t="s">
        <v>492</v>
      </c>
      <c r="B127" t="s">
        <v>493</v>
      </c>
      <c r="E127" s="161">
        <v>2379</v>
      </c>
      <c r="F127" s="228">
        <v>1</v>
      </c>
      <c r="H127" s="161">
        <v>1682</v>
      </c>
      <c r="I127" s="228">
        <v>0.71</v>
      </c>
      <c r="J127" s="161">
        <v>12</v>
      </c>
      <c r="K127" s="228">
        <v>0.01</v>
      </c>
      <c r="L127">
        <v>235</v>
      </c>
      <c r="M127" s="228">
        <v>9.8781000420344683E-2</v>
      </c>
      <c r="N127" s="161">
        <v>9</v>
      </c>
      <c r="O127" s="228">
        <v>3.7831021437578815E-3</v>
      </c>
      <c r="P127" s="161">
        <v>10</v>
      </c>
      <c r="Q127" s="228">
        <v>4.2034468263976461E-3</v>
      </c>
      <c r="R127" s="161">
        <v>2</v>
      </c>
      <c r="S127" s="228">
        <v>8.4068936527952921E-4</v>
      </c>
      <c r="T127" s="161">
        <v>0</v>
      </c>
      <c r="U127" s="228">
        <v>0</v>
      </c>
      <c r="V127" s="161">
        <v>424</v>
      </c>
      <c r="W127" s="228">
        <v>0.18</v>
      </c>
      <c r="X127" s="161">
        <v>5</v>
      </c>
      <c r="Y127" s="228">
        <v>0</v>
      </c>
      <c r="AA127" s="161"/>
    </row>
    <row r="128" spans="1:27" customFormat="1" ht="15" customHeight="1" x14ac:dyDescent="0.2">
      <c r="A128" t="s">
        <v>494</v>
      </c>
      <c r="B128" t="s">
        <v>495</v>
      </c>
      <c r="E128" s="161">
        <v>354</v>
      </c>
      <c r="F128" s="228">
        <v>1</v>
      </c>
      <c r="H128" s="161">
        <v>269</v>
      </c>
      <c r="I128" s="228">
        <v>0.76</v>
      </c>
      <c r="J128" s="161">
        <v>1</v>
      </c>
      <c r="K128" s="228">
        <v>0</v>
      </c>
      <c r="L128">
        <v>39</v>
      </c>
      <c r="M128" s="228">
        <v>0.11016949152542373</v>
      </c>
      <c r="N128" s="161">
        <v>1</v>
      </c>
      <c r="O128" s="228">
        <v>2.8248587570621469E-3</v>
      </c>
      <c r="P128" s="161">
        <v>4</v>
      </c>
      <c r="Q128" s="228">
        <v>1.1299435028248588E-2</v>
      </c>
      <c r="R128" s="161">
        <v>2</v>
      </c>
      <c r="S128" s="228">
        <v>5.6497175141242938E-3</v>
      </c>
      <c r="T128" s="161">
        <v>0</v>
      </c>
      <c r="U128" s="228">
        <v>0</v>
      </c>
      <c r="V128" s="161">
        <v>38</v>
      </c>
      <c r="W128" s="228">
        <v>0.11</v>
      </c>
      <c r="X128" s="161">
        <v>0</v>
      </c>
      <c r="Y128" s="228">
        <v>0</v>
      </c>
      <c r="AA128" s="161"/>
    </row>
    <row r="129" spans="1:27" customFormat="1" ht="15" customHeight="1" x14ac:dyDescent="0.2">
      <c r="A129" t="s">
        <v>496</v>
      </c>
      <c r="B129" t="s">
        <v>497</v>
      </c>
      <c r="E129" s="161">
        <v>1233</v>
      </c>
      <c r="F129" s="228">
        <v>1</v>
      </c>
      <c r="H129" s="161">
        <v>806</v>
      </c>
      <c r="I129" s="228">
        <v>0.65</v>
      </c>
      <c r="J129" s="161">
        <v>12</v>
      </c>
      <c r="K129" s="228">
        <v>0.01</v>
      </c>
      <c r="L129">
        <v>167</v>
      </c>
      <c r="M129" s="228">
        <v>0.13544201135442011</v>
      </c>
      <c r="N129" s="161">
        <v>11</v>
      </c>
      <c r="O129" s="228">
        <v>8.9213300892133016E-3</v>
      </c>
      <c r="P129" s="161">
        <v>63</v>
      </c>
      <c r="Q129" s="228">
        <v>5.1094890510948905E-2</v>
      </c>
      <c r="R129" s="161">
        <v>10</v>
      </c>
      <c r="S129" s="228">
        <v>8.1103000811030002E-3</v>
      </c>
      <c r="T129" s="161">
        <v>0</v>
      </c>
      <c r="U129" s="228">
        <v>0</v>
      </c>
      <c r="V129" s="161">
        <v>161</v>
      </c>
      <c r="W129" s="228">
        <v>0.13</v>
      </c>
      <c r="X129" s="161">
        <v>3</v>
      </c>
      <c r="Y129" s="228">
        <v>0</v>
      </c>
      <c r="AA129" s="161"/>
    </row>
    <row r="130" spans="1:27" customFormat="1" ht="15" customHeight="1" x14ac:dyDescent="0.2">
      <c r="A130" t="s">
        <v>498</v>
      </c>
      <c r="B130" t="s">
        <v>499</v>
      </c>
      <c r="E130" s="161">
        <v>223</v>
      </c>
      <c r="F130" s="228">
        <v>1</v>
      </c>
      <c r="H130" s="161">
        <v>202</v>
      </c>
      <c r="I130" s="228">
        <v>0.91</v>
      </c>
      <c r="J130" s="161">
        <v>0</v>
      </c>
      <c r="K130" s="228">
        <v>0</v>
      </c>
      <c r="L130">
        <v>10</v>
      </c>
      <c r="M130" s="228">
        <v>4.4843049327354258E-2</v>
      </c>
      <c r="N130" s="161">
        <v>1</v>
      </c>
      <c r="O130" s="228">
        <v>4.4843049327354259E-3</v>
      </c>
      <c r="P130" s="161">
        <v>0</v>
      </c>
      <c r="Q130" s="228">
        <v>0</v>
      </c>
      <c r="R130" s="161">
        <v>0</v>
      </c>
      <c r="S130" s="228">
        <v>0</v>
      </c>
      <c r="T130" s="161">
        <v>0</v>
      </c>
      <c r="U130" s="228">
        <v>0</v>
      </c>
      <c r="V130" s="161">
        <v>10</v>
      </c>
      <c r="W130" s="228">
        <v>0.04</v>
      </c>
      <c r="X130" s="161">
        <v>0</v>
      </c>
      <c r="Y130" s="228">
        <v>0</v>
      </c>
      <c r="AA130" s="161"/>
    </row>
    <row r="131" spans="1:27" customFormat="1" ht="15" customHeight="1" x14ac:dyDescent="0.2">
      <c r="A131" t="s">
        <v>500</v>
      </c>
      <c r="B131" t="s">
        <v>501</v>
      </c>
      <c r="E131" s="161">
        <v>626</v>
      </c>
      <c r="F131" s="228">
        <v>1</v>
      </c>
      <c r="H131" s="161">
        <v>558</v>
      </c>
      <c r="I131" s="228">
        <v>0.89</v>
      </c>
      <c r="J131" s="161">
        <v>0</v>
      </c>
      <c r="K131" s="228">
        <v>0</v>
      </c>
      <c r="L131">
        <v>10</v>
      </c>
      <c r="M131" s="228">
        <v>1.5974440894568689E-2</v>
      </c>
      <c r="N131" s="161">
        <v>1</v>
      </c>
      <c r="O131" s="228">
        <v>1.5974440894568689E-3</v>
      </c>
      <c r="P131" s="161">
        <v>4</v>
      </c>
      <c r="Q131" s="228">
        <v>6.3897763578274758E-3</v>
      </c>
      <c r="R131" s="161">
        <v>2</v>
      </c>
      <c r="S131" s="228">
        <v>3.1948881789137379E-3</v>
      </c>
      <c r="T131" s="161">
        <v>0</v>
      </c>
      <c r="U131" s="228">
        <v>0</v>
      </c>
      <c r="V131" s="161">
        <v>51</v>
      </c>
      <c r="W131" s="228">
        <v>0.08</v>
      </c>
      <c r="X131" s="161">
        <v>0</v>
      </c>
      <c r="Y131" s="228">
        <v>0</v>
      </c>
      <c r="AA131" s="161"/>
    </row>
    <row r="132" spans="1:27" customFormat="1" ht="15" customHeight="1" x14ac:dyDescent="0.2">
      <c r="A132" t="s">
        <v>502</v>
      </c>
      <c r="B132" t="s">
        <v>503</v>
      </c>
      <c r="E132" s="161">
        <v>1069</v>
      </c>
      <c r="F132" s="228">
        <v>1</v>
      </c>
      <c r="H132" s="161">
        <v>973</v>
      </c>
      <c r="I132" s="228">
        <v>0.91</v>
      </c>
      <c r="J132" s="161">
        <v>1</v>
      </c>
      <c r="K132" s="228">
        <v>0</v>
      </c>
      <c r="L132">
        <v>42</v>
      </c>
      <c r="M132" s="228">
        <v>3.9289055191768008E-2</v>
      </c>
      <c r="N132" s="161">
        <v>4</v>
      </c>
      <c r="O132" s="228">
        <v>3.7418147801683817E-3</v>
      </c>
      <c r="P132" s="161">
        <v>3</v>
      </c>
      <c r="Q132" s="228">
        <v>2.8063610851262861E-3</v>
      </c>
      <c r="R132" s="161">
        <v>3</v>
      </c>
      <c r="S132" s="228">
        <v>2.8063610851262861E-3</v>
      </c>
      <c r="T132" s="161">
        <v>1</v>
      </c>
      <c r="U132" s="228">
        <v>9.3545369504209543E-4</v>
      </c>
      <c r="V132" s="161">
        <v>41</v>
      </c>
      <c r="W132" s="228">
        <v>0.04</v>
      </c>
      <c r="X132" s="161">
        <v>1</v>
      </c>
      <c r="Y132" s="228">
        <v>0</v>
      </c>
      <c r="AA132" s="161"/>
    </row>
    <row r="133" spans="1:27" customFormat="1" ht="15" customHeight="1" x14ac:dyDescent="0.2">
      <c r="A133" t="s">
        <v>504</v>
      </c>
      <c r="B133" t="s">
        <v>505</v>
      </c>
      <c r="E133" s="161">
        <v>651</v>
      </c>
      <c r="F133" s="228">
        <v>1</v>
      </c>
      <c r="H133" s="161">
        <v>634</v>
      </c>
      <c r="I133" s="228">
        <v>0.97</v>
      </c>
      <c r="J133" s="161">
        <v>0</v>
      </c>
      <c r="K133" s="228">
        <v>0</v>
      </c>
      <c r="L133">
        <v>8</v>
      </c>
      <c r="M133" s="228">
        <v>1.2288786482334869E-2</v>
      </c>
      <c r="N133" s="161">
        <v>0</v>
      </c>
      <c r="O133" s="228">
        <v>0</v>
      </c>
      <c r="P133" s="161">
        <v>0</v>
      </c>
      <c r="Q133" s="228">
        <v>0</v>
      </c>
      <c r="R133" s="161">
        <v>0</v>
      </c>
      <c r="S133" s="228">
        <v>0</v>
      </c>
      <c r="T133" s="161">
        <v>0</v>
      </c>
      <c r="U133" s="228">
        <v>0</v>
      </c>
      <c r="V133" s="161">
        <v>9</v>
      </c>
      <c r="W133" s="228">
        <v>0.01</v>
      </c>
      <c r="X133" s="161">
        <v>0</v>
      </c>
      <c r="Y133" s="228">
        <v>0</v>
      </c>
      <c r="AA133" s="161"/>
    </row>
    <row r="134" spans="1:27" customFormat="1" ht="15" customHeight="1" x14ac:dyDescent="0.2">
      <c r="A134" t="s">
        <v>506</v>
      </c>
      <c r="B134" t="s">
        <v>507</v>
      </c>
      <c r="E134" s="161">
        <v>2039</v>
      </c>
      <c r="F134" s="228">
        <v>1</v>
      </c>
      <c r="H134" s="161">
        <v>1713</v>
      </c>
      <c r="I134" s="228">
        <v>0.84</v>
      </c>
      <c r="J134" s="161">
        <v>5</v>
      </c>
      <c r="K134" s="228">
        <v>0</v>
      </c>
      <c r="L134">
        <v>158</v>
      </c>
      <c r="M134" s="228">
        <v>7.7488965179009314E-2</v>
      </c>
      <c r="N134" s="161">
        <v>4</v>
      </c>
      <c r="O134" s="228">
        <v>1.9617459538989702E-3</v>
      </c>
      <c r="P134" s="161">
        <v>13</v>
      </c>
      <c r="Q134" s="228">
        <v>6.3756743501716525E-3</v>
      </c>
      <c r="R134" s="161">
        <v>3</v>
      </c>
      <c r="S134" s="228">
        <v>1.4713094654242277E-3</v>
      </c>
      <c r="T134" s="161">
        <v>0</v>
      </c>
      <c r="U134" s="228">
        <v>0</v>
      </c>
      <c r="V134" s="161">
        <v>141</v>
      </c>
      <c r="W134" s="228">
        <v>7.0000000000000007E-2</v>
      </c>
      <c r="X134" s="161">
        <v>2</v>
      </c>
      <c r="Y134" s="228">
        <v>0</v>
      </c>
      <c r="AA134" s="161"/>
    </row>
    <row r="135" spans="1:27" customFormat="1" ht="15" customHeight="1" x14ac:dyDescent="0.2">
      <c r="A135" t="s">
        <v>508</v>
      </c>
      <c r="B135" t="s">
        <v>509</v>
      </c>
      <c r="E135" s="229" t="s">
        <v>333</v>
      </c>
      <c r="F135" s="230" t="s">
        <v>333</v>
      </c>
      <c r="H135" s="229" t="s">
        <v>333</v>
      </c>
      <c r="I135" s="230" t="s">
        <v>333</v>
      </c>
      <c r="J135" s="229" t="s">
        <v>333</v>
      </c>
      <c r="K135" s="230" t="s">
        <v>333</v>
      </c>
      <c r="L135" s="231" t="s">
        <v>333</v>
      </c>
      <c r="M135" s="228" t="s">
        <v>333</v>
      </c>
      <c r="N135" s="229" t="s">
        <v>333</v>
      </c>
      <c r="O135" s="228" t="s">
        <v>333</v>
      </c>
      <c r="P135" s="229" t="s">
        <v>333</v>
      </c>
      <c r="Q135" s="228" t="s">
        <v>333</v>
      </c>
      <c r="R135" s="229" t="s">
        <v>333</v>
      </c>
      <c r="S135" s="228" t="s">
        <v>333</v>
      </c>
      <c r="T135" s="229" t="s">
        <v>333</v>
      </c>
      <c r="U135" s="228" t="s">
        <v>333</v>
      </c>
      <c r="V135" s="229" t="s">
        <v>333</v>
      </c>
      <c r="W135" s="230" t="s">
        <v>333</v>
      </c>
      <c r="X135" s="229" t="s">
        <v>333</v>
      </c>
      <c r="Y135" s="230" t="s">
        <v>333</v>
      </c>
      <c r="AA135" s="161"/>
    </row>
    <row r="136" spans="1:27" customFormat="1" ht="15" customHeight="1" x14ac:dyDescent="0.2">
      <c r="A136" t="s">
        <v>510</v>
      </c>
      <c r="B136" t="s">
        <v>511</v>
      </c>
      <c r="E136" s="161">
        <v>524</v>
      </c>
      <c r="F136" s="228">
        <v>1</v>
      </c>
      <c r="H136" s="161">
        <v>417</v>
      </c>
      <c r="I136" s="228">
        <v>0.8</v>
      </c>
      <c r="J136" s="161">
        <v>3</v>
      </c>
      <c r="K136" s="228">
        <v>0.01</v>
      </c>
      <c r="L136">
        <v>51</v>
      </c>
      <c r="M136" s="228">
        <v>9.7328244274809156E-2</v>
      </c>
      <c r="N136" s="161">
        <v>9</v>
      </c>
      <c r="O136" s="228">
        <v>1.717557251908397E-2</v>
      </c>
      <c r="P136" s="161">
        <v>5</v>
      </c>
      <c r="Q136" s="228">
        <v>9.5419847328244278E-3</v>
      </c>
      <c r="R136" s="161">
        <v>3</v>
      </c>
      <c r="S136" s="228">
        <v>5.7251908396946565E-3</v>
      </c>
      <c r="T136" s="161">
        <v>0</v>
      </c>
      <c r="U136" s="228">
        <v>0</v>
      </c>
      <c r="V136" s="161">
        <v>35</v>
      </c>
      <c r="W136" s="228">
        <v>7.0000000000000007E-2</v>
      </c>
      <c r="X136" s="161">
        <v>1</v>
      </c>
      <c r="Y136" s="228">
        <v>0</v>
      </c>
      <c r="AA136" s="161"/>
    </row>
    <row r="137" spans="1:27" customFormat="1" ht="15" customHeight="1" x14ac:dyDescent="0.2">
      <c r="A137" t="s">
        <v>512</v>
      </c>
      <c r="B137" t="s">
        <v>513</v>
      </c>
      <c r="E137" s="161">
        <v>327</v>
      </c>
      <c r="F137" s="228">
        <v>1</v>
      </c>
      <c r="H137" s="161">
        <v>320</v>
      </c>
      <c r="I137" s="228">
        <v>0.98</v>
      </c>
      <c r="J137" s="161">
        <v>0</v>
      </c>
      <c r="K137" s="228">
        <v>0</v>
      </c>
      <c r="L137">
        <v>2</v>
      </c>
      <c r="M137" s="228">
        <v>6.1162079510703364E-3</v>
      </c>
      <c r="N137" s="161">
        <v>2</v>
      </c>
      <c r="O137" s="228">
        <v>6.1162079510703364E-3</v>
      </c>
      <c r="P137" s="161">
        <v>0</v>
      </c>
      <c r="Q137" s="228">
        <v>0</v>
      </c>
      <c r="R137" s="161">
        <v>0</v>
      </c>
      <c r="S137" s="228">
        <v>0</v>
      </c>
      <c r="T137" s="161">
        <v>0</v>
      </c>
      <c r="U137" s="228">
        <v>0</v>
      </c>
      <c r="V137" s="161">
        <v>3</v>
      </c>
      <c r="W137" s="228">
        <v>0.01</v>
      </c>
      <c r="X137" s="161">
        <v>0</v>
      </c>
      <c r="Y137" s="228">
        <v>0</v>
      </c>
      <c r="AA137" s="161"/>
    </row>
    <row r="138" spans="1:27" customFormat="1" ht="15" customHeight="1" x14ac:dyDescent="0.2">
      <c r="A138" t="s">
        <v>514</v>
      </c>
      <c r="B138" t="s">
        <v>515</v>
      </c>
      <c r="E138" s="161">
        <v>2098</v>
      </c>
      <c r="F138" s="228">
        <v>1</v>
      </c>
      <c r="H138" s="161">
        <v>1060</v>
      </c>
      <c r="I138" s="228">
        <v>0.51</v>
      </c>
      <c r="J138" s="161">
        <v>10</v>
      </c>
      <c r="K138" s="228">
        <v>0</v>
      </c>
      <c r="L138">
        <v>224</v>
      </c>
      <c r="M138" s="228">
        <v>0.10676835081029552</v>
      </c>
      <c r="N138" s="161">
        <v>8</v>
      </c>
      <c r="O138" s="228">
        <v>3.8131553860819827E-3</v>
      </c>
      <c r="P138" s="161">
        <v>96</v>
      </c>
      <c r="Q138" s="228">
        <v>4.5757864632983793E-2</v>
      </c>
      <c r="R138" s="161">
        <v>42</v>
      </c>
      <c r="S138" s="228">
        <v>2.0019065776930411E-2</v>
      </c>
      <c r="T138" s="161">
        <v>0</v>
      </c>
      <c r="U138" s="228">
        <v>0</v>
      </c>
      <c r="V138" s="161">
        <v>642</v>
      </c>
      <c r="W138" s="228">
        <v>0.31</v>
      </c>
      <c r="X138" s="161">
        <v>16</v>
      </c>
      <c r="Y138" s="228">
        <v>0.01</v>
      </c>
      <c r="AA138" s="161"/>
    </row>
    <row r="139" spans="1:27" customFormat="1" ht="15" customHeight="1" x14ac:dyDescent="0.2">
      <c r="A139" t="s">
        <v>516</v>
      </c>
      <c r="B139" t="s">
        <v>517</v>
      </c>
      <c r="E139" s="161">
        <v>612</v>
      </c>
      <c r="F139" s="228">
        <v>1</v>
      </c>
      <c r="H139" s="161">
        <v>565</v>
      </c>
      <c r="I139" s="228">
        <v>0.92</v>
      </c>
      <c r="J139" s="161">
        <v>1</v>
      </c>
      <c r="K139" s="228">
        <v>0</v>
      </c>
      <c r="L139">
        <v>24</v>
      </c>
      <c r="M139" s="228">
        <v>3.9215686274509803E-2</v>
      </c>
      <c r="N139" s="161">
        <v>5</v>
      </c>
      <c r="O139" s="228">
        <v>8.1699346405228763E-3</v>
      </c>
      <c r="P139" s="161">
        <v>0</v>
      </c>
      <c r="Q139" s="228">
        <v>0</v>
      </c>
      <c r="R139" s="161">
        <v>1</v>
      </c>
      <c r="S139" s="228">
        <v>1.6339869281045752E-3</v>
      </c>
      <c r="T139" s="161">
        <v>0</v>
      </c>
      <c r="U139" s="228">
        <v>0</v>
      </c>
      <c r="V139" s="161">
        <v>16</v>
      </c>
      <c r="W139" s="228">
        <v>0.03</v>
      </c>
      <c r="X139" s="161">
        <v>0</v>
      </c>
      <c r="Y139" s="228">
        <v>0</v>
      </c>
      <c r="AA139" s="161"/>
    </row>
    <row r="140" spans="1:27" customFormat="1" ht="15" customHeight="1" x14ac:dyDescent="0.2">
      <c r="A140" t="s">
        <v>518</v>
      </c>
      <c r="B140" t="s">
        <v>519</v>
      </c>
      <c r="E140" s="161">
        <v>425</v>
      </c>
      <c r="F140" s="228">
        <v>1</v>
      </c>
      <c r="H140" s="161">
        <v>382</v>
      </c>
      <c r="I140" s="228">
        <v>0.9</v>
      </c>
      <c r="J140" s="161">
        <v>2</v>
      </c>
      <c r="K140" s="228">
        <v>0</v>
      </c>
      <c r="L140">
        <v>14</v>
      </c>
      <c r="M140" s="228">
        <v>3.2941176470588238E-2</v>
      </c>
      <c r="N140" s="161">
        <v>0</v>
      </c>
      <c r="O140" s="228">
        <v>0</v>
      </c>
      <c r="P140" s="161">
        <v>5</v>
      </c>
      <c r="Q140" s="228">
        <v>1.1764705882352941E-2</v>
      </c>
      <c r="R140" s="161">
        <v>0</v>
      </c>
      <c r="S140" s="228">
        <v>0</v>
      </c>
      <c r="T140" s="161">
        <v>0</v>
      </c>
      <c r="U140" s="228">
        <v>0</v>
      </c>
      <c r="V140" s="161">
        <v>22</v>
      </c>
      <c r="W140" s="228">
        <v>0.05</v>
      </c>
      <c r="X140" s="161">
        <v>0</v>
      </c>
      <c r="Y140" s="228">
        <v>0</v>
      </c>
      <c r="AA140" s="161"/>
    </row>
    <row r="141" spans="1:27" customFormat="1" ht="15" customHeight="1" x14ac:dyDescent="0.2">
      <c r="A141" t="s">
        <v>520</v>
      </c>
      <c r="B141" t="s">
        <v>521</v>
      </c>
      <c r="E141" s="161">
        <v>2314</v>
      </c>
      <c r="F141" s="228">
        <v>1</v>
      </c>
      <c r="H141" s="161">
        <v>1288</v>
      </c>
      <c r="I141" s="228">
        <v>0.56000000000000005</v>
      </c>
      <c r="J141" s="161">
        <v>9</v>
      </c>
      <c r="K141" s="228">
        <v>0</v>
      </c>
      <c r="L141">
        <v>320</v>
      </c>
      <c r="M141" s="228">
        <v>0.13828867761452032</v>
      </c>
      <c r="N141" s="161">
        <v>8</v>
      </c>
      <c r="O141" s="228">
        <v>3.4572169403630079E-3</v>
      </c>
      <c r="P141" s="161">
        <v>47</v>
      </c>
      <c r="Q141" s="228">
        <v>2.0311149524632671E-2</v>
      </c>
      <c r="R141" s="161">
        <v>12</v>
      </c>
      <c r="S141" s="228">
        <v>5.1858254105445114E-3</v>
      </c>
      <c r="T141" s="161">
        <v>0</v>
      </c>
      <c r="U141" s="228">
        <v>0</v>
      </c>
      <c r="V141" s="161">
        <v>626</v>
      </c>
      <c r="W141" s="228">
        <v>0.27</v>
      </c>
      <c r="X141" s="161">
        <v>4</v>
      </c>
      <c r="Y141" s="228">
        <v>0</v>
      </c>
      <c r="AA141" s="161"/>
    </row>
    <row r="142" spans="1:27" customFormat="1" ht="15" customHeight="1" x14ac:dyDescent="0.2">
      <c r="A142" t="s">
        <v>522</v>
      </c>
      <c r="B142" t="s">
        <v>523</v>
      </c>
      <c r="E142" s="161">
        <v>865</v>
      </c>
      <c r="F142" s="228">
        <v>1</v>
      </c>
      <c r="H142" s="161">
        <v>751</v>
      </c>
      <c r="I142" s="228">
        <v>0.87</v>
      </c>
      <c r="J142" s="161">
        <v>1</v>
      </c>
      <c r="K142" s="228">
        <v>0</v>
      </c>
      <c r="L142">
        <v>70</v>
      </c>
      <c r="M142" s="228">
        <v>8.0924855491329481E-2</v>
      </c>
      <c r="N142" s="161">
        <v>5</v>
      </c>
      <c r="O142" s="228">
        <v>5.7803468208092483E-3</v>
      </c>
      <c r="P142" s="161">
        <v>1</v>
      </c>
      <c r="Q142" s="228">
        <v>1.1560693641618498E-3</v>
      </c>
      <c r="R142" s="161">
        <v>0</v>
      </c>
      <c r="S142" s="228">
        <v>0</v>
      </c>
      <c r="T142" s="161">
        <v>0</v>
      </c>
      <c r="U142" s="228">
        <v>0</v>
      </c>
      <c r="V142" s="161">
        <v>36</v>
      </c>
      <c r="W142" s="228">
        <v>0.04</v>
      </c>
      <c r="X142" s="161">
        <v>1</v>
      </c>
      <c r="Y142" s="228">
        <v>0</v>
      </c>
      <c r="AA142" s="161"/>
    </row>
    <row r="143" spans="1:27" customFormat="1" ht="15" customHeight="1" x14ac:dyDescent="0.2">
      <c r="A143" t="s">
        <v>524</v>
      </c>
      <c r="B143" t="s">
        <v>525</v>
      </c>
      <c r="E143" s="161">
        <v>407</v>
      </c>
      <c r="F143" s="228">
        <v>1</v>
      </c>
      <c r="H143" s="161">
        <v>315</v>
      </c>
      <c r="I143" s="228">
        <v>0.77</v>
      </c>
      <c r="J143" s="161">
        <v>0</v>
      </c>
      <c r="K143" s="228">
        <v>0</v>
      </c>
      <c r="L143">
        <v>5</v>
      </c>
      <c r="M143" s="228">
        <v>1.2285012285012284E-2</v>
      </c>
      <c r="N143" s="161">
        <v>0</v>
      </c>
      <c r="O143" s="228">
        <v>0</v>
      </c>
      <c r="P143" s="161">
        <v>9</v>
      </c>
      <c r="Q143" s="228">
        <v>2.2113022113022112E-2</v>
      </c>
      <c r="R143" s="161">
        <v>10</v>
      </c>
      <c r="S143" s="228">
        <v>2.4570024570024569E-2</v>
      </c>
      <c r="T143" s="161">
        <v>0</v>
      </c>
      <c r="U143" s="228">
        <v>0</v>
      </c>
      <c r="V143" s="161">
        <v>65</v>
      </c>
      <c r="W143" s="228">
        <v>0.16</v>
      </c>
      <c r="X143" s="161">
        <v>3</v>
      </c>
      <c r="Y143" s="228">
        <v>0.01</v>
      </c>
      <c r="AA143" s="161"/>
    </row>
    <row r="144" spans="1:27" customFormat="1" ht="15" customHeight="1" x14ac:dyDescent="0.2">
      <c r="A144" t="s">
        <v>526</v>
      </c>
      <c r="B144" t="s">
        <v>527</v>
      </c>
      <c r="E144" s="161">
        <v>1549</v>
      </c>
      <c r="F144" s="228">
        <v>1</v>
      </c>
      <c r="H144" s="161">
        <v>1153</v>
      </c>
      <c r="I144" s="228">
        <v>0.74</v>
      </c>
      <c r="J144" s="161">
        <v>2</v>
      </c>
      <c r="K144" s="228">
        <v>0</v>
      </c>
      <c r="L144">
        <v>182</v>
      </c>
      <c r="M144" s="228">
        <v>0.11749515816655907</v>
      </c>
      <c r="N144" s="161">
        <v>4</v>
      </c>
      <c r="O144" s="228">
        <v>2.5823111684958036E-3</v>
      </c>
      <c r="P144" s="161">
        <v>32</v>
      </c>
      <c r="Q144" s="228">
        <v>2.0658489347966429E-2</v>
      </c>
      <c r="R144" s="161">
        <v>6</v>
      </c>
      <c r="S144" s="228">
        <v>3.8734667527437058E-3</v>
      </c>
      <c r="T144" s="161">
        <v>0</v>
      </c>
      <c r="U144" s="228">
        <v>0</v>
      </c>
      <c r="V144" s="161">
        <v>118</v>
      </c>
      <c r="W144" s="228">
        <v>0.08</v>
      </c>
      <c r="X144" s="161">
        <v>52</v>
      </c>
      <c r="Y144" s="228">
        <v>0.03</v>
      </c>
      <c r="AA144" s="161"/>
    </row>
    <row r="145" spans="1:27" customFormat="1" ht="15" customHeight="1" x14ac:dyDescent="0.2">
      <c r="A145" t="s">
        <v>528</v>
      </c>
      <c r="B145" t="s">
        <v>529</v>
      </c>
      <c r="E145" s="161">
        <v>768</v>
      </c>
      <c r="F145" s="228">
        <v>1</v>
      </c>
      <c r="H145" s="161">
        <v>756</v>
      </c>
      <c r="I145" s="228">
        <v>0.98</v>
      </c>
      <c r="J145" s="161">
        <v>0</v>
      </c>
      <c r="K145" s="228">
        <v>0</v>
      </c>
      <c r="L145">
        <v>6</v>
      </c>
      <c r="M145" s="228">
        <v>7.8125E-3</v>
      </c>
      <c r="N145" s="161">
        <v>0</v>
      </c>
      <c r="O145" s="228">
        <v>0</v>
      </c>
      <c r="P145" s="161">
        <v>1</v>
      </c>
      <c r="Q145" s="228">
        <v>1.3020833333333333E-3</v>
      </c>
      <c r="R145" s="161">
        <v>0</v>
      </c>
      <c r="S145" s="228">
        <v>0</v>
      </c>
      <c r="T145" s="161">
        <v>0</v>
      </c>
      <c r="U145" s="228">
        <v>0</v>
      </c>
      <c r="V145" s="161">
        <v>5</v>
      </c>
      <c r="W145" s="228">
        <v>0.01</v>
      </c>
      <c r="X145" s="161">
        <v>0</v>
      </c>
      <c r="Y145" s="228">
        <v>0</v>
      </c>
      <c r="AA145" s="161"/>
    </row>
    <row r="146" spans="1:27" customFormat="1" ht="15" customHeight="1" x14ac:dyDescent="0.2">
      <c r="A146" t="s">
        <v>530</v>
      </c>
      <c r="B146" t="s">
        <v>531</v>
      </c>
      <c r="E146" s="161">
        <v>5</v>
      </c>
      <c r="F146" s="228">
        <v>1</v>
      </c>
      <c r="H146" s="161">
        <v>2</v>
      </c>
      <c r="I146" s="228">
        <v>0.4</v>
      </c>
      <c r="J146" s="161">
        <v>0</v>
      </c>
      <c r="K146" s="228">
        <v>0</v>
      </c>
      <c r="L146">
        <v>3</v>
      </c>
      <c r="M146" s="228">
        <v>0.6</v>
      </c>
      <c r="N146" s="161">
        <v>0</v>
      </c>
      <c r="O146" s="228">
        <v>0</v>
      </c>
      <c r="P146" s="161">
        <v>0</v>
      </c>
      <c r="Q146" s="228">
        <v>0</v>
      </c>
      <c r="R146" s="161">
        <v>0</v>
      </c>
      <c r="S146" s="228">
        <v>0</v>
      </c>
      <c r="T146" s="161">
        <v>0</v>
      </c>
      <c r="U146" s="228">
        <v>0</v>
      </c>
      <c r="V146" s="161">
        <v>0</v>
      </c>
      <c r="W146" s="228">
        <v>0</v>
      </c>
      <c r="X146" s="161">
        <v>0</v>
      </c>
      <c r="Y146" s="228">
        <v>0</v>
      </c>
      <c r="AA146" s="161"/>
    </row>
    <row r="147" spans="1:27" customFormat="1" ht="15" customHeight="1" x14ac:dyDescent="0.2">
      <c r="A147" t="s">
        <v>532</v>
      </c>
      <c r="B147" t="s">
        <v>533</v>
      </c>
      <c r="E147" s="161">
        <v>2959</v>
      </c>
      <c r="F147" s="228">
        <v>1</v>
      </c>
      <c r="H147" s="161">
        <v>1914</v>
      </c>
      <c r="I147" s="228">
        <v>0.65</v>
      </c>
      <c r="J147" s="161">
        <v>6</v>
      </c>
      <c r="K147" s="228">
        <v>0</v>
      </c>
      <c r="L147">
        <v>172</v>
      </c>
      <c r="M147" s="228">
        <v>5.812774586008787E-2</v>
      </c>
      <c r="N147" s="161">
        <v>2</v>
      </c>
      <c r="O147" s="228">
        <v>6.7590402162892864E-4</v>
      </c>
      <c r="P147" s="161">
        <v>39</v>
      </c>
      <c r="Q147" s="228">
        <v>1.3180128421764109E-2</v>
      </c>
      <c r="R147" s="161">
        <v>28</v>
      </c>
      <c r="S147" s="228">
        <v>9.4626563028050014E-3</v>
      </c>
      <c r="T147" s="161">
        <v>0</v>
      </c>
      <c r="U147" s="228">
        <v>0</v>
      </c>
      <c r="V147" s="161">
        <v>782</v>
      </c>
      <c r="W147" s="228">
        <v>0.26</v>
      </c>
      <c r="X147" s="161">
        <v>16</v>
      </c>
      <c r="Y147" s="228">
        <v>0.01</v>
      </c>
      <c r="AA147" s="161"/>
    </row>
    <row r="148" spans="1:27" customFormat="1" ht="15" customHeight="1" x14ac:dyDescent="0.2">
      <c r="A148" t="s">
        <v>534</v>
      </c>
      <c r="B148" t="s">
        <v>535</v>
      </c>
      <c r="E148" s="161">
        <v>1336</v>
      </c>
      <c r="F148" s="228">
        <v>1</v>
      </c>
      <c r="H148" s="161">
        <v>949</v>
      </c>
      <c r="I148" s="228">
        <v>0.71</v>
      </c>
      <c r="J148" s="161">
        <v>8</v>
      </c>
      <c r="K148" s="228">
        <v>0.01</v>
      </c>
      <c r="L148">
        <v>114</v>
      </c>
      <c r="M148" s="228">
        <v>8.5329341317365276E-2</v>
      </c>
      <c r="N148" s="161">
        <v>7</v>
      </c>
      <c r="O148" s="228">
        <v>5.239520958083832E-3</v>
      </c>
      <c r="P148" s="161">
        <v>11</v>
      </c>
      <c r="Q148" s="228">
        <v>8.2335329341317372E-3</v>
      </c>
      <c r="R148" s="161">
        <v>2</v>
      </c>
      <c r="S148" s="228">
        <v>1.4970059880239522E-3</v>
      </c>
      <c r="T148" s="161">
        <v>0</v>
      </c>
      <c r="U148" s="228">
        <v>0</v>
      </c>
      <c r="V148" s="161">
        <v>243</v>
      </c>
      <c r="W148" s="228">
        <v>0.18</v>
      </c>
      <c r="X148" s="161">
        <v>2</v>
      </c>
      <c r="Y148" s="228">
        <v>0</v>
      </c>
      <c r="AA148" s="161"/>
    </row>
    <row r="149" spans="1:27" customFormat="1" ht="15" customHeight="1" x14ac:dyDescent="0.2">
      <c r="A149" t="s">
        <v>536</v>
      </c>
      <c r="B149" t="s">
        <v>537</v>
      </c>
      <c r="E149" s="161">
        <v>546</v>
      </c>
      <c r="F149" s="228">
        <v>1</v>
      </c>
      <c r="H149" s="161">
        <v>501</v>
      </c>
      <c r="I149" s="228">
        <v>0.92</v>
      </c>
      <c r="J149" s="161">
        <v>0</v>
      </c>
      <c r="K149" s="228">
        <v>0</v>
      </c>
      <c r="L149">
        <v>40</v>
      </c>
      <c r="M149" s="228">
        <v>7.3260073260073263E-2</v>
      </c>
      <c r="N149" s="161">
        <v>0</v>
      </c>
      <c r="O149" s="228">
        <v>0</v>
      </c>
      <c r="P149" s="161">
        <v>0</v>
      </c>
      <c r="Q149" s="228">
        <v>0</v>
      </c>
      <c r="R149" s="161">
        <v>0</v>
      </c>
      <c r="S149" s="228">
        <v>0</v>
      </c>
      <c r="T149" s="161">
        <v>0</v>
      </c>
      <c r="U149" s="228">
        <v>0</v>
      </c>
      <c r="V149" s="161">
        <v>5</v>
      </c>
      <c r="W149" s="228">
        <v>0.01</v>
      </c>
      <c r="X149" s="161">
        <v>0</v>
      </c>
      <c r="Y149" s="228">
        <v>0</v>
      </c>
      <c r="AA149" s="161"/>
    </row>
    <row r="150" spans="1:27" customFormat="1" ht="15" customHeight="1" x14ac:dyDescent="0.2">
      <c r="A150" t="s">
        <v>538</v>
      </c>
      <c r="B150" t="s">
        <v>539</v>
      </c>
      <c r="E150" s="161">
        <v>3462</v>
      </c>
      <c r="F150" s="228">
        <v>1</v>
      </c>
      <c r="H150" s="161">
        <v>2858</v>
      </c>
      <c r="I150" s="228">
        <v>0.83</v>
      </c>
      <c r="J150" s="161">
        <v>0</v>
      </c>
      <c r="K150" s="228">
        <v>0</v>
      </c>
      <c r="L150">
        <v>223</v>
      </c>
      <c r="M150" s="228">
        <v>6.4413633737723852E-2</v>
      </c>
      <c r="N150" s="161">
        <v>5</v>
      </c>
      <c r="O150" s="228">
        <v>1.4442518775274408E-3</v>
      </c>
      <c r="P150" s="161">
        <v>17</v>
      </c>
      <c r="Q150" s="228">
        <v>4.9104563835932983E-3</v>
      </c>
      <c r="R150" s="161">
        <v>11</v>
      </c>
      <c r="S150" s="228">
        <v>3.1773541305603697E-3</v>
      </c>
      <c r="T150" s="161">
        <v>0</v>
      </c>
      <c r="U150" s="228">
        <v>0</v>
      </c>
      <c r="V150" s="161">
        <v>342</v>
      </c>
      <c r="W150" s="228">
        <v>0.1</v>
      </c>
      <c r="X150" s="161">
        <v>6</v>
      </c>
      <c r="Y150" s="228">
        <v>0</v>
      </c>
      <c r="AA150" s="161"/>
    </row>
    <row r="151" spans="1:27" customFormat="1" ht="15" customHeight="1" x14ac:dyDescent="0.2">
      <c r="A151" t="s">
        <v>540</v>
      </c>
      <c r="B151" t="s">
        <v>541</v>
      </c>
      <c r="E151" s="229" t="s">
        <v>333</v>
      </c>
      <c r="F151" s="230" t="s">
        <v>333</v>
      </c>
      <c r="H151" s="229" t="s">
        <v>333</v>
      </c>
      <c r="I151" s="230" t="s">
        <v>333</v>
      </c>
      <c r="J151" s="229" t="s">
        <v>333</v>
      </c>
      <c r="K151" s="230" t="s">
        <v>333</v>
      </c>
      <c r="L151" s="231" t="s">
        <v>333</v>
      </c>
      <c r="M151" s="228" t="s">
        <v>333</v>
      </c>
      <c r="N151" s="229" t="s">
        <v>333</v>
      </c>
      <c r="O151" s="228" t="s">
        <v>333</v>
      </c>
      <c r="P151" s="229" t="s">
        <v>333</v>
      </c>
      <c r="Q151" s="228" t="s">
        <v>333</v>
      </c>
      <c r="R151" s="229" t="s">
        <v>333</v>
      </c>
      <c r="S151" s="228" t="s">
        <v>333</v>
      </c>
      <c r="T151" s="229" t="s">
        <v>333</v>
      </c>
      <c r="U151" s="228" t="s">
        <v>333</v>
      </c>
      <c r="V151" s="229" t="s">
        <v>333</v>
      </c>
      <c r="W151" s="230" t="s">
        <v>333</v>
      </c>
      <c r="X151" s="229" t="s">
        <v>333</v>
      </c>
      <c r="Y151" s="230" t="s">
        <v>333</v>
      </c>
      <c r="AA151" s="161"/>
    </row>
    <row r="152" spans="1:27" customFormat="1" ht="15" customHeight="1" x14ac:dyDescent="0.2">
      <c r="A152" t="s">
        <v>542</v>
      </c>
      <c r="B152" t="s">
        <v>543</v>
      </c>
      <c r="E152" s="161">
        <v>1902</v>
      </c>
      <c r="F152" s="228">
        <v>1</v>
      </c>
      <c r="H152" s="161">
        <v>1487</v>
      </c>
      <c r="I152" s="228">
        <v>0.78</v>
      </c>
      <c r="J152" s="161">
        <v>5</v>
      </c>
      <c r="K152" s="228">
        <v>0</v>
      </c>
      <c r="L152">
        <v>112</v>
      </c>
      <c r="M152" s="228">
        <v>5.8885383806519455E-2</v>
      </c>
      <c r="N152" s="161">
        <v>2</v>
      </c>
      <c r="O152" s="228">
        <v>1.0515247108307045E-3</v>
      </c>
      <c r="P152" s="161">
        <v>0</v>
      </c>
      <c r="Q152" s="228">
        <v>0</v>
      </c>
      <c r="R152" s="161">
        <v>0</v>
      </c>
      <c r="S152" s="228">
        <v>0</v>
      </c>
      <c r="T152" s="161">
        <v>0</v>
      </c>
      <c r="U152" s="228">
        <v>0</v>
      </c>
      <c r="V152" s="161">
        <v>296</v>
      </c>
      <c r="W152" s="228">
        <v>0.16</v>
      </c>
      <c r="X152" s="161">
        <v>0</v>
      </c>
      <c r="Y152" s="228">
        <v>0</v>
      </c>
      <c r="AA152" s="161"/>
    </row>
    <row r="153" spans="1:27" customFormat="1" ht="15" customHeight="1" x14ac:dyDescent="0.2">
      <c r="A153" t="s">
        <v>544</v>
      </c>
      <c r="B153" t="s">
        <v>545</v>
      </c>
      <c r="E153" s="161">
        <v>1148</v>
      </c>
      <c r="F153" s="228">
        <v>1</v>
      </c>
      <c r="H153" s="161">
        <v>1021</v>
      </c>
      <c r="I153" s="228">
        <v>0.89</v>
      </c>
      <c r="J153" s="161">
        <v>1</v>
      </c>
      <c r="K153" s="228">
        <v>0</v>
      </c>
      <c r="L153">
        <v>16</v>
      </c>
      <c r="M153" s="228">
        <v>1.3937282229965157E-2</v>
      </c>
      <c r="N153" s="161">
        <v>5</v>
      </c>
      <c r="O153" s="228">
        <v>4.3554006968641113E-3</v>
      </c>
      <c r="P153" s="161">
        <v>2</v>
      </c>
      <c r="Q153" s="228">
        <v>1.7421602787456446E-3</v>
      </c>
      <c r="R153" s="161">
        <v>0</v>
      </c>
      <c r="S153" s="228">
        <v>0</v>
      </c>
      <c r="T153" s="161">
        <v>0</v>
      </c>
      <c r="U153" s="228">
        <v>0</v>
      </c>
      <c r="V153" s="161">
        <v>103</v>
      </c>
      <c r="W153" s="228">
        <v>0.09</v>
      </c>
      <c r="X153" s="161">
        <v>0</v>
      </c>
      <c r="Y153" s="228">
        <v>0</v>
      </c>
      <c r="AA153" s="161"/>
    </row>
    <row r="154" spans="1:27" customFormat="1" ht="15" customHeight="1" x14ac:dyDescent="0.2">
      <c r="A154" t="s">
        <v>546</v>
      </c>
      <c r="B154" t="s">
        <v>547</v>
      </c>
      <c r="E154" s="161">
        <v>3788</v>
      </c>
      <c r="F154" s="228">
        <v>1</v>
      </c>
      <c r="H154" s="161">
        <v>3128</v>
      </c>
      <c r="I154" s="228">
        <v>0.83</v>
      </c>
      <c r="J154" s="161">
        <v>4</v>
      </c>
      <c r="K154" s="228">
        <v>0</v>
      </c>
      <c r="L154">
        <v>247</v>
      </c>
      <c r="M154" s="228">
        <v>6.5205913410770852E-2</v>
      </c>
      <c r="N154" s="161">
        <v>4</v>
      </c>
      <c r="O154" s="228">
        <v>1.0559662090813093E-3</v>
      </c>
      <c r="P154" s="161">
        <v>18</v>
      </c>
      <c r="Q154" s="228">
        <v>4.7518479408658922E-3</v>
      </c>
      <c r="R154" s="161">
        <v>2</v>
      </c>
      <c r="S154" s="228">
        <v>5.2798310454065466E-4</v>
      </c>
      <c r="T154" s="161">
        <v>1</v>
      </c>
      <c r="U154" s="228">
        <v>2.6399155227032733E-4</v>
      </c>
      <c r="V154" s="161">
        <v>373</v>
      </c>
      <c r="W154" s="228">
        <v>0.1</v>
      </c>
      <c r="X154" s="161">
        <v>11</v>
      </c>
      <c r="Y154" s="228">
        <v>0</v>
      </c>
      <c r="AA154" s="161"/>
    </row>
    <row r="155" spans="1:27" customFormat="1" ht="15" customHeight="1" x14ac:dyDescent="0.2">
      <c r="A155" t="s">
        <v>548</v>
      </c>
      <c r="B155" t="s">
        <v>549</v>
      </c>
      <c r="E155" s="161">
        <v>737</v>
      </c>
      <c r="F155" s="228">
        <v>1</v>
      </c>
      <c r="H155" s="161">
        <v>656</v>
      </c>
      <c r="I155" s="228">
        <v>0.89</v>
      </c>
      <c r="J155" s="161">
        <v>0</v>
      </c>
      <c r="K155" s="228">
        <v>0</v>
      </c>
      <c r="L155">
        <v>18</v>
      </c>
      <c r="M155" s="228">
        <v>2.4423337856173677E-2</v>
      </c>
      <c r="N155" s="161">
        <v>2</v>
      </c>
      <c r="O155" s="228">
        <v>2.7137042062415195E-3</v>
      </c>
      <c r="P155" s="161">
        <v>4</v>
      </c>
      <c r="Q155" s="228">
        <v>5.4274084124830389E-3</v>
      </c>
      <c r="R155" s="161">
        <v>5</v>
      </c>
      <c r="S155" s="228">
        <v>6.7842605156037995E-3</v>
      </c>
      <c r="T155" s="161">
        <v>0</v>
      </c>
      <c r="U155" s="228">
        <v>0</v>
      </c>
      <c r="V155" s="161">
        <v>52</v>
      </c>
      <c r="W155" s="228">
        <v>7.0000000000000007E-2</v>
      </c>
      <c r="X155" s="161">
        <v>0</v>
      </c>
      <c r="Y155" s="228">
        <v>0</v>
      </c>
      <c r="AA155" s="161"/>
    </row>
    <row r="156" spans="1:27" customFormat="1" ht="15" customHeight="1" x14ac:dyDescent="0.2">
      <c r="A156" t="s">
        <v>550</v>
      </c>
      <c r="B156" t="s">
        <v>551</v>
      </c>
      <c r="E156" s="161">
        <v>5703</v>
      </c>
      <c r="F156" s="228">
        <v>1</v>
      </c>
      <c r="H156" s="161">
        <v>4296</v>
      </c>
      <c r="I156" s="228">
        <v>0.75</v>
      </c>
      <c r="J156" s="161">
        <v>3</v>
      </c>
      <c r="K156" s="228">
        <v>0</v>
      </c>
      <c r="L156">
        <v>343</v>
      </c>
      <c r="M156" s="228">
        <v>6.014378397334736E-2</v>
      </c>
      <c r="N156" s="161">
        <v>0</v>
      </c>
      <c r="O156" s="228">
        <v>0</v>
      </c>
      <c r="P156" s="161">
        <v>0</v>
      </c>
      <c r="Q156" s="228">
        <v>0</v>
      </c>
      <c r="R156" s="161">
        <v>0</v>
      </c>
      <c r="S156" s="228">
        <v>0</v>
      </c>
      <c r="T156" s="161">
        <v>0</v>
      </c>
      <c r="U156" s="228">
        <v>0</v>
      </c>
      <c r="V156" s="161">
        <v>1059</v>
      </c>
      <c r="W156" s="228">
        <v>0.19</v>
      </c>
      <c r="X156" s="161">
        <v>2</v>
      </c>
      <c r="Y156" s="228">
        <v>0</v>
      </c>
      <c r="AA156" s="161"/>
    </row>
    <row r="157" spans="1:27" customFormat="1" ht="15" customHeight="1" x14ac:dyDescent="0.2">
      <c r="A157" t="s">
        <v>552</v>
      </c>
      <c r="B157" t="s">
        <v>553</v>
      </c>
      <c r="E157" s="161">
        <v>3342</v>
      </c>
      <c r="F157" s="228">
        <v>1</v>
      </c>
      <c r="H157" s="161">
        <v>2044</v>
      </c>
      <c r="I157" s="228">
        <v>0.61</v>
      </c>
      <c r="J157" s="161">
        <v>6</v>
      </c>
      <c r="K157" s="228">
        <v>0</v>
      </c>
      <c r="L157">
        <v>486</v>
      </c>
      <c r="M157" s="228">
        <v>0.14542190305206462</v>
      </c>
      <c r="N157" s="161">
        <v>2</v>
      </c>
      <c r="O157" s="228">
        <v>5.9844404548174744E-4</v>
      </c>
      <c r="P157" s="161">
        <v>55</v>
      </c>
      <c r="Q157" s="228">
        <v>1.6457211250748054E-2</v>
      </c>
      <c r="R157" s="161">
        <v>31</v>
      </c>
      <c r="S157" s="228">
        <v>9.2758827049670856E-3</v>
      </c>
      <c r="T157" s="161">
        <v>0</v>
      </c>
      <c r="U157" s="228">
        <v>0</v>
      </c>
      <c r="V157" s="161">
        <v>713</v>
      </c>
      <c r="W157" s="228">
        <v>0.21</v>
      </c>
      <c r="X157" s="161">
        <v>5</v>
      </c>
      <c r="Y157" s="228">
        <v>0</v>
      </c>
      <c r="AA157" s="161"/>
    </row>
    <row r="158" spans="1:27" customFormat="1" ht="15" customHeight="1" x14ac:dyDescent="0.2">
      <c r="A158" t="s">
        <v>554</v>
      </c>
      <c r="B158" t="s">
        <v>555</v>
      </c>
      <c r="E158" s="161">
        <v>324</v>
      </c>
      <c r="F158" s="228">
        <v>1</v>
      </c>
      <c r="H158" s="161">
        <v>296</v>
      </c>
      <c r="I158" s="228">
        <v>0.91</v>
      </c>
      <c r="J158" s="161">
        <v>2</v>
      </c>
      <c r="K158" s="228">
        <v>0.01</v>
      </c>
      <c r="L158">
        <v>11</v>
      </c>
      <c r="M158" s="228">
        <v>3.3950617283950615E-2</v>
      </c>
      <c r="N158" s="161">
        <v>2</v>
      </c>
      <c r="O158" s="228">
        <v>6.1728395061728392E-3</v>
      </c>
      <c r="P158" s="161">
        <v>0</v>
      </c>
      <c r="Q158" s="228">
        <v>0</v>
      </c>
      <c r="R158" s="161">
        <v>0</v>
      </c>
      <c r="S158" s="228">
        <v>0</v>
      </c>
      <c r="T158" s="161">
        <v>0</v>
      </c>
      <c r="U158" s="228">
        <v>0</v>
      </c>
      <c r="V158" s="161">
        <v>13</v>
      </c>
      <c r="W158" s="228">
        <v>0.04</v>
      </c>
      <c r="X158" s="161">
        <v>0</v>
      </c>
      <c r="Y158" s="228">
        <v>0</v>
      </c>
      <c r="AA158" s="161"/>
    </row>
    <row r="159" spans="1:27" customFormat="1" ht="15" customHeight="1" x14ac:dyDescent="0.2">
      <c r="A159" t="s">
        <v>556</v>
      </c>
      <c r="B159" t="s">
        <v>557</v>
      </c>
      <c r="E159" s="229" t="s">
        <v>333</v>
      </c>
      <c r="F159" s="230" t="s">
        <v>333</v>
      </c>
      <c r="H159" s="229" t="s">
        <v>333</v>
      </c>
      <c r="I159" s="230" t="s">
        <v>333</v>
      </c>
      <c r="J159" s="229" t="s">
        <v>333</v>
      </c>
      <c r="K159" s="230" t="s">
        <v>333</v>
      </c>
      <c r="L159" s="231" t="s">
        <v>333</v>
      </c>
      <c r="M159" s="228" t="s">
        <v>333</v>
      </c>
      <c r="N159" s="229" t="s">
        <v>333</v>
      </c>
      <c r="O159" s="228" t="s">
        <v>333</v>
      </c>
      <c r="P159" s="229" t="s">
        <v>333</v>
      </c>
      <c r="Q159" s="228" t="s">
        <v>333</v>
      </c>
      <c r="R159" s="229" t="s">
        <v>333</v>
      </c>
      <c r="S159" s="228" t="s">
        <v>333</v>
      </c>
      <c r="T159" s="229" t="s">
        <v>333</v>
      </c>
      <c r="U159" s="228" t="s">
        <v>333</v>
      </c>
      <c r="V159" s="229" t="s">
        <v>333</v>
      </c>
      <c r="W159" s="230" t="s">
        <v>333</v>
      </c>
      <c r="X159" s="229" t="s">
        <v>333</v>
      </c>
      <c r="Y159" s="230" t="s">
        <v>333</v>
      </c>
      <c r="AA159" s="161"/>
    </row>
    <row r="160" spans="1:27" customFormat="1" ht="15" customHeight="1" x14ac:dyDescent="0.2">
      <c r="A160" t="s">
        <v>558</v>
      </c>
      <c r="B160" t="s">
        <v>559</v>
      </c>
      <c r="E160" s="161">
        <v>463</v>
      </c>
      <c r="F160" s="228">
        <v>1</v>
      </c>
      <c r="H160" s="161">
        <v>444</v>
      </c>
      <c r="I160" s="228">
        <v>0.96</v>
      </c>
      <c r="J160" s="161">
        <v>0</v>
      </c>
      <c r="K160" s="228">
        <v>0</v>
      </c>
      <c r="L160">
        <v>7</v>
      </c>
      <c r="M160" s="228">
        <v>1.511879049676026E-2</v>
      </c>
      <c r="N160" s="161">
        <v>6</v>
      </c>
      <c r="O160" s="228">
        <v>1.2958963282937365E-2</v>
      </c>
      <c r="P160" s="161">
        <v>0</v>
      </c>
      <c r="Q160" s="228">
        <v>0</v>
      </c>
      <c r="R160" s="161">
        <v>1</v>
      </c>
      <c r="S160" s="228">
        <v>2.1598272138228943E-3</v>
      </c>
      <c r="T160" s="161">
        <v>0</v>
      </c>
      <c r="U160" s="228">
        <v>0</v>
      </c>
      <c r="V160" s="161">
        <v>4</v>
      </c>
      <c r="W160" s="228">
        <v>0.01</v>
      </c>
      <c r="X160" s="161">
        <v>1</v>
      </c>
      <c r="Y160" s="228">
        <v>0</v>
      </c>
      <c r="AA160" s="161"/>
    </row>
    <row r="161" spans="1:27" customFormat="1" ht="15" customHeight="1" x14ac:dyDescent="0.2">
      <c r="A161" t="s">
        <v>560</v>
      </c>
      <c r="B161" t="s">
        <v>561</v>
      </c>
      <c r="E161" s="161">
        <v>998</v>
      </c>
      <c r="F161" s="228">
        <v>1</v>
      </c>
      <c r="H161" s="161">
        <v>866</v>
      </c>
      <c r="I161" s="228">
        <v>0.87</v>
      </c>
      <c r="J161" s="161">
        <v>1</v>
      </c>
      <c r="K161" s="228">
        <v>0</v>
      </c>
      <c r="L161">
        <v>73</v>
      </c>
      <c r="M161" s="228">
        <v>7.3146292585170344E-2</v>
      </c>
      <c r="N161" s="161">
        <v>0</v>
      </c>
      <c r="O161" s="228">
        <v>0</v>
      </c>
      <c r="P161" s="161">
        <v>0</v>
      </c>
      <c r="Q161" s="228">
        <v>0</v>
      </c>
      <c r="R161" s="161">
        <v>0</v>
      </c>
      <c r="S161" s="228">
        <v>0</v>
      </c>
      <c r="T161" s="161">
        <v>0</v>
      </c>
      <c r="U161" s="228">
        <v>0</v>
      </c>
      <c r="V161" s="161">
        <v>58</v>
      </c>
      <c r="W161" s="228">
        <v>0.06</v>
      </c>
      <c r="X161" s="161">
        <v>0</v>
      </c>
      <c r="Y161" s="228">
        <v>0</v>
      </c>
      <c r="AA161" s="161"/>
    </row>
    <row r="162" spans="1:27" customFormat="1" ht="15" customHeight="1" x14ac:dyDescent="0.2">
      <c r="A162" t="s">
        <v>562</v>
      </c>
      <c r="B162" t="s">
        <v>563</v>
      </c>
      <c r="E162" s="161">
        <v>2081</v>
      </c>
      <c r="F162" s="228">
        <v>1</v>
      </c>
      <c r="H162" s="161">
        <v>1430</v>
      </c>
      <c r="I162" s="228">
        <v>0.69</v>
      </c>
      <c r="J162" s="161">
        <v>9</v>
      </c>
      <c r="K162" s="228">
        <v>0</v>
      </c>
      <c r="L162">
        <v>94</v>
      </c>
      <c r="M162" s="228">
        <v>4.517059106198943E-2</v>
      </c>
      <c r="N162" s="161">
        <v>5</v>
      </c>
      <c r="O162" s="228">
        <v>2.4026910139356081E-3</v>
      </c>
      <c r="P162" s="161">
        <v>10</v>
      </c>
      <c r="Q162" s="228">
        <v>4.8053820278712162E-3</v>
      </c>
      <c r="R162" s="161">
        <v>23</v>
      </c>
      <c r="S162" s="228">
        <v>1.1052378664103796E-2</v>
      </c>
      <c r="T162" s="161">
        <v>0</v>
      </c>
      <c r="U162" s="228">
        <v>0</v>
      </c>
      <c r="V162" s="161">
        <v>508</v>
      </c>
      <c r="W162" s="228">
        <v>0.24</v>
      </c>
      <c r="X162" s="161">
        <v>2</v>
      </c>
      <c r="Y162" s="228">
        <v>0</v>
      </c>
      <c r="AA162" s="161"/>
    </row>
    <row r="163" spans="1:27" customFormat="1" ht="15" customHeight="1" x14ac:dyDescent="0.2">
      <c r="A163" t="s">
        <v>564</v>
      </c>
      <c r="B163" t="s">
        <v>565</v>
      </c>
      <c r="E163" s="161">
        <v>2082</v>
      </c>
      <c r="F163" s="228">
        <v>1</v>
      </c>
      <c r="H163" s="161">
        <v>1363</v>
      </c>
      <c r="I163" s="228">
        <v>0.65</v>
      </c>
      <c r="J163" s="161">
        <v>10</v>
      </c>
      <c r="K163" s="228">
        <v>0</v>
      </c>
      <c r="L163">
        <v>264</v>
      </c>
      <c r="M163" s="228">
        <v>0.12680115273775217</v>
      </c>
      <c r="N163" s="161">
        <v>5</v>
      </c>
      <c r="O163" s="228">
        <v>2.4015369836695487E-3</v>
      </c>
      <c r="P163" s="161">
        <v>33</v>
      </c>
      <c r="Q163" s="228">
        <v>1.5850144092219021E-2</v>
      </c>
      <c r="R163" s="161">
        <v>23</v>
      </c>
      <c r="S163" s="228">
        <v>1.1047070124879923E-2</v>
      </c>
      <c r="T163" s="161">
        <v>0</v>
      </c>
      <c r="U163" s="228">
        <v>0</v>
      </c>
      <c r="V163" s="161">
        <v>377</v>
      </c>
      <c r="W163" s="228">
        <v>0.18</v>
      </c>
      <c r="X163" s="161">
        <v>7</v>
      </c>
      <c r="Y163" s="228">
        <v>0</v>
      </c>
      <c r="AA163" s="161"/>
    </row>
    <row r="164" spans="1:27" customFormat="1" ht="15" customHeight="1" x14ac:dyDescent="0.2">
      <c r="A164" t="s">
        <v>566</v>
      </c>
      <c r="B164" t="s">
        <v>567</v>
      </c>
      <c r="E164" s="161">
        <v>1014</v>
      </c>
      <c r="F164" s="228">
        <v>1</v>
      </c>
      <c r="H164" s="161">
        <v>853</v>
      </c>
      <c r="I164" s="228">
        <v>0.84</v>
      </c>
      <c r="J164" s="161">
        <v>0</v>
      </c>
      <c r="K164" s="228">
        <v>0</v>
      </c>
      <c r="L164">
        <v>64</v>
      </c>
      <c r="M164" s="228">
        <v>6.3116370808678504E-2</v>
      </c>
      <c r="N164" s="161">
        <v>11</v>
      </c>
      <c r="O164" s="228">
        <v>1.0848126232741617E-2</v>
      </c>
      <c r="P164" s="161">
        <v>21</v>
      </c>
      <c r="Q164" s="228">
        <v>2.0710059171597635E-2</v>
      </c>
      <c r="R164" s="161">
        <v>1</v>
      </c>
      <c r="S164" s="228">
        <v>9.8619329388560163E-4</v>
      </c>
      <c r="T164" s="161">
        <v>0</v>
      </c>
      <c r="U164" s="228">
        <v>0</v>
      </c>
      <c r="V164" s="161">
        <v>62</v>
      </c>
      <c r="W164" s="228">
        <v>0.06</v>
      </c>
      <c r="X164" s="161">
        <v>2</v>
      </c>
      <c r="Y164" s="228">
        <v>0</v>
      </c>
      <c r="AA164" s="161"/>
    </row>
    <row r="165" spans="1:27" customFormat="1" ht="15" customHeight="1" x14ac:dyDescent="0.2">
      <c r="A165" t="s">
        <v>568</v>
      </c>
      <c r="B165" t="s">
        <v>569</v>
      </c>
      <c r="E165" s="229" t="s">
        <v>333</v>
      </c>
      <c r="F165" s="230" t="s">
        <v>333</v>
      </c>
      <c r="H165" s="229" t="s">
        <v>333</v>
      </c>
      <c r="I165" s="230" t="s">
        <v>333</v>
      </c>
      <c r="J165" s="229" t="s">
        <v>333</v>
      </c>
      <c r="K165" s="230" t="s">
        <v>333</v>
      </c>
      <c r="L165" s="231" t="s">
        <v>333</v>
      </c>
      <c r="M165" s="228" t="s">
        <v>333</v>
      </c>
      <c r="N165" s="229" t="s">
        <v>333</v>
      </c>
      <c r="O165" s="228" t="s">
        <v>333</v>
      </c>
      <c r="P165" s="229" t="s">
        <v>333</v>
      </c>
      <c r="Q165" s="228" t="s">
        <v>333</v>
      </c>
      <c r="R165" s="229" t="s">
        <v>333</v>
      </c>
      <c r="S165" s="228" t="s">
        <v>333</v>
      </c>
      <c r="T165" s="229" t="s">
        <v>333</v>
      </c>
      <c r="U165" s="228" t="s">
        <v>333</v>
      </c>
      <c r="V165" s="229" t="s">
        <v>333</v>
      </c>
      <c r="W165" s="230" t="s">
        <v>333</v>
      </c>
      <c r="X165" s="229" t="s">
        <v>333</v>
      </c>
      <c r="Y165" s="230" t="s">
        <v>333</v>
      </c>
      <c r="AA165" s="161"/>
    </row>
    <row r="166" spans="1:27" customFormat="1" ht="15" customHeight="1" x14ac:dyDescent="0.2">
      <c r="A166" t="s">
        <v>570</v>
      </c>
      <c r="B166" t="s">
        <v>571</v>
      </c>
      <c r="E166" s="161">
        <v>258</v>
      </c>
      <c r="F166" s="228">
        <v>1</v>
      </c>
      <c r="H166" s="161">
        <v>243</v>
      </c>
      <c r="I166" s="228">
        <v>0.94</v>
      </c>
      <c r="J166" s="161">
        <v>0</v>
      </c>
      <c r="K166" s="228">
        <v>0</v>
      </c>
      <c r="L166">
        <v>9</v>
      </c>
      <c r="M166" s="228">
        <v>3.4883720930232558E-2</v>
      </c>
      <c r="N166" s="161">
        <v>4</v>
      </c>
      <c r="O166" s="228">
        <v>1.5503875968992248E-2</v>
      </c>
      <c r="P166" s="161">
        <v>0</v>
      </c>
      <c r="Q166" s="228">
        <v>0</v>
      </c>
      <c r="R166" s="161">
        <v>0</v>
      </c>
      <c r="S166" s="228">
        <v>0</v>
      </c>
      <c r="T166" s="161">
        <v>0</v>
      </c>
      <c r="U166" s="228">
        <v>0</v>
      </c>
      <c r="V166" s="161">
        <v>2</v>
      </c>
      <c r="W166" s="228">
        <v>0.01</v>
      </c>
      <c r="X166" s="161">
        <v>0</v>
      </c>
      <c r="Y166" s="228">
        <v>0</v>
      </c>
      <c r="AA166" s="161"/>
    </row>
    <row r="167" spans="1:27" customFormat="1" ht="15" customHeight="1" x14ac:dyDescent="0.2">
      <c r="A167" t="s">
        <v>572</v>
      </c>
      <c r="B167" t="s">
        <v>573</v>
      </c>
      <c r="E167" s="161">
        <v>4701</v>
      </c>
      <c r="F167" s="228">
        <v>1</v>
      </c>
      <c r="H167" s="161">
        <v>2757</v>
      </c>
      <c r="I167" s="228">
        <v>0.59</v>
      </c>
      <c r="J167" s="161">
        <v>18</v>
      </c>
      <c r="K167" s="228">
        <v>0</v>
      </c>
      <c r="L167">
        <v>489</v>
      </c>
      <c r="M167" s="228">
        <v>0.10402042118698149</v>
      </c>
      <c r="N167" s="161">
        <v>2</v>
      </c>
      <c r="O167" s="228">
        <v>4.2544139544777704E-4</v>
      </c>
      <c r="P167" s="161">
        <v>40</v>
      </c>
      <c r="Q167" s="228">
        <v>8.5088279089555411E-3</v>
      </c>
      <c r="R167" s="161">
        <v>94</v>
      </c>
      <c r="S167" s="228">
        <v>1.9995745586045523E-2</v>
      </c>
      <c r="T167" s="161">
        <v>0</v>
      </c>
      <c r="U167" s="228">
        <v>0</v>
      </c>
      <c r="V167" s="161">
        <v>1288</v>
      </c>
      <c r="W167" s="228">
        <v>0.27</v>
      </c>
      <c r="X167" s="161">
        <v>13</v>
      </c>
      <c r="Y167" s="228">
        <v>0</v>
      </c>
      <c r="AA167" s="161"/>
    </row>
    <row r="168" spans="1:27" customFormat="1" ht="15" customHeight="1" x14ac:dyDescent="0.2">
      <c r="A168" t="s">
        <v>574</v>
      </c>
      <c r="B168" t="s">
        <v>575</v>
      </c>
      <c r="E168" s="161">
        <v>529</v>
      </c>
      <c r="F168" s="228">
        <v>1</v>
      </c>
      <c r="H168" s="161">
        <v>478</v>
      </c>
      <c r="I168" s="228">
        <v>0.9</v>
      </c>
      <c r="J168" s="161">
        <v>0</v>
      </c>
      <c r="K168" s="228">
        <v>0</v>
      </c>
      <c r="L168">
        <v>36</v>
      </c>
      <c r="M168" s="228">
        <v>6.8052930056710773E-2</v>
      </c>
      <c r="N168" s="161">
        <v>0</v>
      </c>
      <c r="O168" s="228">
        <v>0</v>
      </c>
      <c r="P168" s="161">
        <v>2</v>
      </c>
      <c r="Q168" s="228">
        <v>3.780718336483932E-3</v>
      </c>
      <c r="R168" s="161">
        <v>2</v>
      </c>
      <c r="S168" s="228">
        <v>3.780718336483932E-3</v>
      </c>
      <c r="T168" s="161">
        <v>0</v>
      </c>
      <c r="U168" s="228">
        <v>0</v>
      </c>
      <c r="V168" s="161">
        <v>11</v>
      </c>
      <c r="W168" s="228">
        <v>0.02</v>
      </c>
      <c r="X168" s="161">
        <v>0</v>
      </c>
      <c r="Y168" s="228">
        <v>0</v>
      </c>
      <c r="AA168" s="161"/>
    </row>
    <row r="169" spans="1:27" customFormat="1" ht="15" customHeight="1" x14ac:dyDescent="0.2">
      <c r="A169" t="s">
        <v>576</v>
      </c>
      <c r="B169" t="s">
        <v>577</v>
      </c>
      <c r="E169" s="161">
        <v>2220</v>
      </c>
      <c r="F169" s="228">
        <v>1</v>
      </c>
      <c r="H169" s="161">
        <v>1775</v>
      </c>
      <c r="I169" s="228">
        <v>0.8</v>
      </c>
      <c r="J169" s="161">
        <v>0</v>
      </c>
      <c r="K169" s="228">
        <v>0</v>
      </c>
      <c r="L169">
        <v>110</v>
      </c>
      <c r="M169" s="228">
        <v>4.954954954954955E-2</v>
      </c>
      <c r="N169" s="161">
        <v>13</v>
      </c>
      <c r="O169" s="228">
        <v>5.8558558558558559E-3</v>
      </c>
      <c r="P169" s="161">
        <v>14</v>
      </c>
      <c r="Q169" s="228">
        <v>6.3063063063063061E-3</v>
      </c>
      <c r="R169" s="161">
        <v>3</v>
      </c>
      <c r="S169" s="228">
        <v>1.3513513513513514E-3</v>
      </c>
      <c r="T169" s="161">
        <v>0</v>
      </c>
      <c r="U169" s="228">
        <v>0</v>
      </c>
      <c r="V169" s="161">
        <v>303</v>
      </c>
      <c r="W169" s="228">
        <v>0.14000000000000001</v>
      </c>
      <c r="X169" s="161">
        <v>2</v>
      </c>
      <c r="Y169" s="228">
        <v>0</v>
      </c>
      <c r="AA169" s="161"/>
    </row>
    <row r="170" spans="1:27" customFormat="1" ht="15" customHeight="1" x14ac:dyDescent="0.2">
      <c r="A170" t="s">
        <v>578</v>
      </c>
      <c r="B170" t="s">
        <v>579</v>
      </c>
      <c r="E170" s="161">
        <v>327</v>
      </c>
      <c r="F170" s="228">
        <v>1</v>
      </c>
      <c r="H170" s="161">
        <v>290</v>
      </c>
      <c r="I170" s="228">
        <v>0.89</v>
      </c>
      <c r="J170" s="161">
        <v>0</v>
      </c>
      <c r="K170" s="228">
        <v>0</v>
      </c>
      <c r="L170">
        <v>15</v>
      </c>
      <c r="M170" s="228">
        <v>4.5871559633027525E-2</v>
      </c>
      <c r="N170" s="161">
        <v>4</v>
      </c>
      <c r="O170" s="228">
        <v>1.2232415902140673E-2</v>
      </c>
      <c r="P170" s="161">
        <v>0</v>
      </c>
      <c r="Q170" s="228">
        <v>0</v>
      </c>
      <c r="R170" s="161">
        <v>0</v>
      </c>
      <c r="S170" s="228">
        <v>0</v>
      </c>
      <c r="T170" s="161">
        <v>0</v>
      </c>
      <c r="U170" s="228">
        <v>0</v>
      </c>
      <c r="V170" s="161">
        <v>17</v>
      </c>
      <c r="W170" s="228">
        <v>0.05</v>
      </c>
      <c r="X170" s="161">
        <v>1</v>
      </c>
      <c r="Y170" s="228">
        <v>0</v>
      </c>
      <c r="AA170" s="161"/>
    </row>
    <row r="171" spans="1:27" customFormat="1" ht="15" customHeight="1" x14ac:dyDescent="0.2">
      <c r="A171" t="s">
        <v>580</v>
      </c>
      <c r="B171" t="s">
        <v>581</v>
      </c>
      <c r="E171" s="161">
        <v>1033</v>
      </c>
      <c r="F171" s="228">
        <v>1</v>
      </c>
      <c r="H171" s="161">
        <v>665</v>
      </c>
      <c r="I171" s="228">
        <v>0.64</v>
      </c>
      <c r="J171" s="161">
        <v>7</v>
      </c>
      <c r="K171" s="228">
        <v>0.01</v>
      </c>
      <c r="L171">
        <v>144</v>
      </c>
      <c r="M171" s="228">
        <v>0.1393998063891578</v>
      </c>
      <c r="N171" s="161">
        <v>7</v>
      </c>
      <c r="O171" s="228">
        <v>6.7763794772507258E-3</v>
      </c>
      <c r="P171" s="161">
        <v>11</v>
      </c>
      <c r="Q171" s="228">
        <v>1.0648596321393998E-2</v>
      </c>
      <c r="R171" s="161">
        <v>3</v>
      </c>
      <c r="S171" s="228">
        <v>2.9041626331074541E-3</v>
      </c>
      <c r="T171" s="161">
        <v>1</v>
      </c>
      <c r="U171" s="228">
        <v>9.6805421103581804E-4</v>
      </c>
      <c r="V171" s="161">
        <v>195</v>
      </c>
      <c r="W171" s="228">
        <v>0.19</v>
      </c>
      <c r="X171" s="161">
        <v>0</v>
      </c>
      <c r="Y171" s="228">
        <v>0</v>
      </c>
      <c r="AA171" s="161"/>
    </row>
    <row r="172" spans="1:27" customFormat="1" ht="15" customHeight="1" x14ac:dyDescent="0.2">
      <c r="A172" t="s">
        <v>582</v>
      </c>
      <c r="B172" t="s">
        <v>583</v>
      </c>
      <c r="E172" s="161">
        <v>347</v>
      </c>
      <c r="F172" s="228">
        <v>1</v>
      </c>
      <c r="H172" s="161">
        <v>313</v>
      </c>
      <c r="I172" s="228">
        <v>0.9</v>
      </c>
      <c r="J172" s="161">
        <v>1</v>
      </c>
      <c r="K172" s="228">
        <v>0</v>
      </c>
      <c r="L172">
        <v>22</v>
      </c>
      <c r="M172" s="228">
        <v>6.3400576368876083E-2</v>
      </c>
      <c r="N172" s="161">
        <v>6</v>
      </c>
      <c r="O172" s="228">
        <v>1.7291066282420751E-2</v>
      </c>
      <c r="P172" s="161">
        <v>2</v>
      </c>
      <c r="Q172" s="228">
        <v>5.763688760806916E-3</v>
      </c>
      <c r="R172" s="161">
        <v>0</v>
      </c>
      <c r="S172" s="228">
        <v>0</v>
      </c>
      <c r="T172" s="161">
        <v>0</v>
      </c>
      <c r="U172" s="228">
        <v>0</v>
      </c>
      <c r="V172" s="161">
        <v>2</v>
      </c>
      <c r="W172" s="228">
        <v>0.01</v>
      </c>
      <c r="X172" s="161">
        <v>1</v>
      </c>
      <c r="Y172" s="228">
        <v>0</v>
      </c>
      <c r="AA172" s="161"/>
    </row>
    <row r="173" spans="1:27" customFormat="1" ht="15" customHeight="1" x14ac:dyDescent="0.2">
      <c r="A173" t="s">
        <v>584</v>
      </c>
      <c r="B173" t="s">
        <v>585</v>
      </c>
      <c r="E173" s="161">
        <v>548</v>
      </c>
      <c r="F173" s="228">
        <v>1</v>
      </c>
      <c r="H173" s="161">
        <v>527</v>
      </c>
      <c r="I173" s="228">
        <v>0.96</v>
      </c>
      <c r="J173" s="161">
        <v>1</v>
      </c>
      <c r="K173" s="228">
        <v>0</v>
      </c>
      <c r="L173">
        <v>14</v>
      </c>
      <c r="M173" s="228">
        <v>2.5547445255474453E-2</v>
      </c>
      <c r="N173" s="161">
        <v>0</v>
      </c>
      <c r="O173" s="228">
        <v>0</v>
      </c>
      <c r="P173" s="161">
        <v>0</v>
      </c>
      <c r="Q173" s="228">
        <v>0</v>
      </c>
      <c r="R173" s="161">
        <v>0</v>
      </c>
      <c r="S173" s="228">
        <v>0</v>
      </c>
      <c r="T173" s="161">
        <v>0</v>
      </c>
      <c r="U173" s="228">
        <v>0</v>
      </c>
      <c r="V173" s="161">
        <v>6</v>
      </c>
      <c r="W173" s="228">
        <v>0.01</v>
      </c>
      <c r="X173" s="161">
        <v>0</v>
      </c>
      <c r="Y173" s="228">
        <v>0</v>
      </c>
      <c r="AA173" s="161"/>
    </row>
    <row r="174" spans="1:27" customFormat="1" ht="15" customHeight="1" x14ac:dyDescent="0.2">
      <c r="A174" t="s">
        <v>586</v>
      </c>
      <c r="B174" t="s">
        <v>587</v>
      </c>
      <c r="E174" s="161">
        <v>521</v>
      </c>
      <c r="F174" s="228">
        <v>1</v>
      </c>
      <c r="H174" s="161">
        <v>371</v>
      </c>
      <c r="I174" s="228">
        <v>0.71</v>
      </c>
      <c r="J174" s="161">
        <v>4</v>
      </c>
      <c r="K174" s="228">
        <v>0.01</v>
      </c>
      <c r="L174">
        <v>22</v>
      </c>
      <c r="M174" s="228">
        <v>4.2226487523992322E-2</v>
      </c>
      <c r="N174" s="161">
        <v>0</v>
      </c>
      <c r="O174" s="228">
        <v>0</v>
      </c>
      <c r="P174" s="161">
        <v>1</v>
      </c>
      <c r="Q174" s="228">
        <v>1.9193857965451055E-3</v>
      </c>
      <c r="R174" s="161">
        <v>0</v>
      </c>
      <c r="S174" s="228">
        <v>0</v>
      </c>
      <c r="T174" s="161">
        <v>0</v>
      </c>
      <c r="U174" s="228">
        <v>0</v>
      </c>
      <c r="V174" s="161">
        <v>123</v>
      </c>
      <c r="W174" s="228">
        <v>0.24</v>
      </c>
      <c r="X174" s="161">
        <v>0</v>
      </c>
      <c r="Y174" s="228">
        <v>0</v>
      </c>
      <c r="AA174" s="161"/>
    </row>
    <row r="175" spans="1:27" customFormat="1" ht="15" customHeight="1" x14ac:dyDescent="0.2">
      <c r="A175" t="s">
        <v>588</v>
      </c>
      <c r="B175" t="s">
        <v>589</v>
      </c>
      <c r="E175" s="161">
        <v>1492</v>
      </c>
      <c r="F175" s="228">
        <v>1</v>
      </c>
      <c r="H175" s="161">
        <v>1261</v>
      </c>
      <c r="I175" s="228">
        <v>0.85</v>
      </c>
      <c r="J175" s="161">
        <v>1</v>
      </c>
      <c r="K175" s="228">
        <v>0</v>
      </c>
      <c r="L175">
        <v>38</v>
      </c>
      <c r="M175" s="228">
        <v>2.5469168900804289E-2</v>
      </c>
      <c r="N175" s="161">
        <v>1</v>
      </c>
      <c r="O175" s="228">
        <v>6.7024128686327079E-4</v>
      </c>
      <c r="P175" s="161">
        <v>8</v>
      </c>
      <c r="Q175" s="228">
        <v>5.3619302949061663E-3</v>
      </c>
      <c r="R175" s="161">
        <v>1</v>
      </c>
      <c r="S175" s="228">
        <v>6.7024128686327079E-4</v>
      </c>
      <c r="T175" s="161">
        <v>0</v>
      </c>
      <c r="U175" s="228">
        <v>0</v>
      </c>
      <c r="V175" s="161">
        <v>179</v>
      </c>
      <c r="W175" s="228">
        <v>0.12</v>
      </c>
      <c r="X175" s="161">
        <v>3</v>
      </c>
      <c r="Y175" s="228">
        <v>0</v>
      </c>
      <c r="AA175" s="161"/>
    </row>
    <row r="176" spans="1:27" customFormat="1" ht="15" customHeight="1" x14ac:dyDescent="0.2">
      <c r="A176" t="s">
        <v>590</v>
      </c>
      <c r="B176" t="s">
        <v>591</v>
      </c>
      <c r="E176" s="161">
        <v>1689</v>
      </c>
      <c r="F176" s="228">
        <v>1</v>
      </c>
      <c r="H176" s="161">
        <v>1264</v>
      </c>
      <c r="I176" s="228">
        <v>0.75</v>
      </c>
      <c r="J176" s="161">
        <v>10</v>
      </c>
      <c r="K176" s="228">
        <v>0.01</v>
      </c>
      <c r="L176">
        <v>175</v>
      </c>
      <c r="M176" s="228">
        <v>0.10361160449970397</v>
      </c>
      <c r="N176" s="161">
        <v>4</v>
      </c>
      <c r="O176" s="228">
        <v>2.368265245707519E-3</v>
      </c>
      <c r="P176" s="161">
        <v>10</v>
      </c>
      <c r="Q176" s="228">
        <v>5.920663114268798E-3</v>
      </c>
      <c r="R176" s="161">
        <v>1</v>
      </c>
      <c r="S176" s="228">
        <v>5.9206631142687976E-4</v>
      </c>
      <c r="T176" s="161">
        <v>0</v>
      </c>
      <c r="U176" s="228">
        <v>0</v>
      </c>
      <c r="V176" s="161">
        <v>225</v>
      </c>
      <c r="W176" s="228">
        <v>0.13</v>
      </c>
      <c r="X176" s="161">
        <v>0</v>
      </c>
      <c r="Y176" s="228">
        <v>0</v>
      </c>
      <c r="AA176" s="161"/>
    </row>
    <row r="177" spans="1:27" customFormat="1" ht="15" customHeight="1" x14ac:dyDescent="0.2">
      <c r="A177" t="s">
        <v>592</v>
      </c>
      <c r="B177" t="s">
        <v>593</v>
      </c>
      <c r="E177" s="161">
        <v>297</v>
      </c>
      <c r="F177" s="228">
        <v>1</v>
      </c>
      <c r="H177" s="161">
        <v>259</v>
      </c>
      <c r="I177" s="228">
        <v>0.87</v>
      </c>
      <c r="J177" s="161">
        <v>0</v>
      </c>
      <c r="K177" s="228">
        <v>0</v>
      </c>
      <c r="L177">
        <v>16</v>
      </c>
      <c r="M177" s="228">
        <v>5.387205387205387E-2</v>
      </c>
      <c r="N177" s="161">
        <v>5</v>
      </c>
      <c r="O177" s="228">
        <v>1.6835016835016835E-2</v>
      </c>
      <c r="P177" s="161">
        <v>0</v>
      </c>
      <c r="Q177" s="228">
        <v>0</v>
      </c>
      <c r="R177" s="161">
        <v>0</v>
      </c>
      <c r="S177" s="228">
        <v>0</v>
      </c>
      <c r="T177" s="161">
        <v>0</v>
      </c>
      <c r="U177" s="228">
        <v>0</v>
      </c>
      <c r="V177" s="161">
        <v>17</v>
      </c>
      <c r="W177" s="228">
        <v>0.06</v>
      </c>
      <c r="X177" s="161">
        <v>0</v>
      </c>
      <c r="Y177" s="228">
        <v>0</v>
      </c>
      <c r="AA177" s="161"/>
    </row>
    <row r="178" spans="1:27" customFormat="1" ht="15" customHeight="1" x14ac:dyDescent="0.2">
      <c r="A178" t="s">
        <v>594</v>
      </c>
      <c r="B178" t="s">
        <v>595</v>
      </c>
      <c r="E178" s="161">
        <v>742</v>
      </c>
      <c r="F178" s="228">
        <v>1</v>
      </c>
      <c r="H178" s="161">
        <v>694</v>
      </c>
      <c r="I178" s="228">
        <v>0.94</v>
      </c>
      <c r="J178" s="161">
        <v>0</v>
      </c>
      <c r="K178" s="228">
        <v>0</v>
      </c>
      <c r="L178">
        <v>14</v>
      </c>
      <c r="M178" s="228">
        <v>1.8867924528301886E-2</v>
      </c>
      <c r="N178" s="161">
        <v>18</v>
      </c>
      <c r="O178" s="228">
        <v>2.4258760107816711E-2</v>
      </c>
      <c r="P178" s="161">
        <v>0</v>
      </c>
      <c r="Q178" s="228">
        <v>0</v>
      </c>
      <c r="R178" s="161">
        <v>0</v>
      </c>
      <c r="S178" s="228">
        <v>0</v>
      </c>
      <c r="T178" s="161">
        <v>0</v>
      </c>
      <c r="U178" s="228">
        <v>0</v>
      </c>
      <c r="V178" s="161">
        <v>11</v>
      </c>
      <c r="W178" s="228">
        <v>0.01</v>
      </c>
      <c r="X178" s="161">
        <v>5</v>
      </c>
      <c r="Y178" s="228">
        <v>0.01</v>
      </c>
      <c r="AA178" s="161"/>
    </row>
    <row r="179" spans="1:27" customFormat="1" ht="15" customHeight="1" x14ac:dyDescent="0.2">
      <c r="A179" t="s">
        <v>596</v>
      </c>
      <c r="B179" t="s">
        <v>597</v>
      </c>
      <c r="E179" s="161">
        <v>304</v>
      </c>
      <c r="F179" s="228">
        <v>1</v>
      </c>
      <c r="H179" s="161">
        <v>260</v>
      </c>
      <c r="I179" s="228">
        <v>0.86</v>
      </c>
      <c r="J179" s="161">
        <v>0</v>
      </c>
      <c r="K179" s="228">
        <v>0</v>
      </c>
      <c r="L179">
        <v>37</v>
      </c>
      <c r="M179" s="228">
        <v>0.12171052631578948</v>
      </c>
      <c r="N179" s="161">
        <v>0</v>
      </c>
      <c r="O179" s="228">
        <v>0</v>
      </c>
      <c r="P179" s="161">
        <v>2</v>
      </c>
      <c r="Q179" s="228">
        <v>6.5789473684210523E-3</v>
      </c>
      <c r="R179" s="161">
        <v>1</v>
      </c>
      <c r="S179" s="228">
        <v>3.2894736842105261E-3</v>
      </c>
      <c r="T179" s="161">
        <v>0</v>
      </c>
      <c r="U179" s="228">
        <v>0</v>
      </c>
      <c r="V179" s="161">
        <v>4</v>
      </c>
      <c r="W179" s="228">
        <v>0.01</v>
      </c>
      <c r="X179" s="161">
        <v>0</v>
      </c>
      <c r="Y179" s="228">
        <v>0</v>
      </c>
      <c r="AA179" s="161"/>
    </row>
    <row r="180" spans="1:27" customFormat="1" ht="15" customHeight="1" x14ac:dyDescent="0.2">
      <c r="A180" t="s">
        <v>598</v>
      </c>
      <c r="B180" t="s">
        <v>599</v>
      </c>
      <c r="E180" s="161">
        <v>2270</v>
      </c>
      <c r="F180" s="228">
        <v>1</v>
      </c>
      <c r="H180" s="161">
        <v>1537</v>
      </c>
      <c r="I180" s="228">
        <v>0.68</v>
      </c>
      <c r="J180" s="161">
        <v>1</v>
      </c>
      <c r="K180" s="228">
        <v>0</v>
      </c>
      <c r="L180">
        <v>144</v>
      </c>
      <c r="M180" s="228">
        <v>6.3436123348017626E-2</v>
      </c>
      <c r="N180" s="161">
        <v>3</v>
      </c>
      <c r="O180" s="228">
        <v>1.3215859030837004E-3</v>
      </c>
      <c r="P180" s="161">
        <v>20</v>
      </c>
      <c r="Q180" s="228">
        <v>8.8105726872246704E-3</v>
      </c>
      <c r="R180" s="161">
        <v>41</v>
      </c>
      <c r="S180" s="228">
        <v>1.8061674008810574E-2</v>
      </c>
      <c r="T180" s="161">
        <v>1</v>
      </c>
      <c r="U180" s="228">
        <v>4.405286343612335E-4</v>
      </c>
      <c r="V180" s="161">
        <v>520</v>
      </c>
      <c r="W180" s="228">
        <v>0.23</v>
      </c>
      <c r="X180" s="161">
        <v>3</v>
      </c>
      <c r="Y180" s="228">
        <v>0</v>
      </c>
      <c r="AA180" s="161"/>
    </row>
    <row r="181" spans="1:27" customFormat="1" ht="15" customHeight="1" x14ac:dyDescent="0.2">
      <c r="A181" t="s">
        <v>600</v>
      </c>
      <c r="B181" t="s">
        <v>601</v>
      </c>
      <c r="E181" s="161">
        <v>536</v>
      </c>
      <c r="F181" s="228">
        <v>1</v>
      </c>
      <c r="H181" s="161">
        <v>444</v>
      </c>
      <c r="I181" s="228">
        <v>0.83</v>
      </c>
      <c r="J181" s="161">
        <v>0</v>
      </c>
      <c r="K181" s="228">
        <v>0</v>
      </c>
      <c r="L181">
        <v>18</v>
      </c>
      <c r="M181" s="228">
        <v>3.3582089552238806E-2</v>
      </c>
      <c r="N181" s="161">
        <v>3</v>
      </c>
      <c r="O181" s="228">
        <v>5.597014925373134E-3</v>
      </c>
      <c r="P181" s="161">
        <v>11</v>
      </c>
      <c r="Q181" s="228">
        <v>2.0522388059701493E-2</v>
      </c>
      <c r="R181" s="161">
        <v>0</v>
      </c>
      <c r="S181" s="228">
        <v>0</v>
      </c>
      <c r="T181" s="161">
        <v>0</v>
      </c>
      <c r="U181" s="228">
        <v>0</v>
      </c>
      <c r="V181" s="161">
        <v>60</v>
      </c>
      <c r="W181" s="228">
        <v>0.11</v>
      </c>
      <c r="X181" s="161">
        <v>0</v>
      </c>
      <c r="Y181" s="228">
        <v>0</v>
      </c>
      <c r="AA181" s="161"/>
    </row>
    <row r="182" spans="1:27" customFormat="1" ht="15" customHeight="1" x14ac:dyDescent="0.2">
      <c r="A182" t="s">
        <v>602</v>
      </c>
      <c r="B182" t="s">
        <v>603</v>
      </c>
      <c r="E182" s="161">
        <v>3719</v>
      </c>
      <c r="F182" s="228">
        <v>1</v>
      </c>
      <c r="H182" s="161">
        <v>2105</v>
      </c>
      <c r="I182" s="228">
        <v>0.56999999999999995</v>
      </c>
      <c r="J182" s="161">
        <v>8</v>
      </c>
      <c r="K182" s="228">
        <v>0</v>
      </c>
      <c r="L182">
        <v>685</v>
      </c>
      <c r="M182" s="228">
        <v>0.18418929819844043</v>
      </c>
      <c r="N182" s="161">
        <v>9</v>
      </c>
      <c r="O182" s="228">
        <v>2.4200053777897286E-3</v>
      </c>
      <c r="P182" s="161">
        <v>38</v>
      </c>
      <c r="Q182" s="228">
        <v>1.0217800484001076E-2</v>
      </c>
      <c r="R182" s="161">
        <v>9</v>
      </c>
      <c r="S182" s="228">
        <v>2.4200053777897286E-3</v>
      </c>
      <c r="T182" s="161">
        <v>0</v>
      </c>
      <c r="U182" s="228">
        <v>0</v>
      </c>
      <c r="V182" s="161">
        <v>762</v>
      </c>
      <c r="W182" s="228">
        <v>0.2</v>
      </c>
      <c r="X182" s="161">
        <v>103</v>
      </c>
      <c r="Y182" s="228">
        <v>0.03</v>
      </c>
      <c r="AA182" s="161"/>
    </row>
    <row r="183" spans="1:27" customFormat="1" ht="15" customHeight="1" x14ac:dyDescent="0.2">
      <c r="A183" t="s">
        <v>604</v>
      </c>
      <c r="B183" t="s">
        <v>605</v>
      </c>
      <c r="E183" s="161">
        <v>910</v>
      </c>
      <c r="F183" s="228">
        <v>1</v>
      </c>
      <c r="H183" s="161">
        <v>873</v>
      </c>
      <c r="I183" s="228">
        <v>0.96</v>
      </c>
      <c r="J183" s="161">
        <v>0</v>
      </c>
      <c r="K183" s="228">
        <v>0</v>
      </c>
      <c r="L183">
        <v>15</v>
      </c>
      <c r="M183" s="228">
        <v>1.6483516483516484E-2</v>
      </c>
      <c r="N183" s="161">
        <v>11</v>
      </c>
      <c r="O183" s="228">
        <v>1.2087912087912088E-2</v>
      </c>
      <c r="P183" s="161">
        <v>3</v>
      </c>
      <c r="Q183" s="228">
        <v>3.2967032967032967E-3</v>
      </c>
      <c r="R183" s="161">
        <v>0</v>
      </c>
      <c r="S183" s="228">
        <v>0</v>
      </c>
      <c r="T183" s="161">
        <v>0</v>
      </c>
      <c r="U183" s="228">
        <v>0</v>
      </c>
      <c r="V183" s="161">
        <v>6</v>
      </c>
      <c r="W183" s="228">
        <v>0.01</v>
      </c>
      <c r="X183" s="161">
        <v>2</v>
      </c>
      <c r="Y183" s="228">
        <v>0</v>
      </c>
      <c r="AA183" s="161"/>
    </row>
    <row r="184" spans="1:27" customFormat="1" ht="15" customHeight="1" x14ac:dyDescent="0.2">
      <c r="A184" t="s">
        <v>606</v>
      </c>
      <c r="B184" t="s">
        <v>607</v>
      </c>
      <c r="E184" s="161">
        <v>239</v>
      </c>
      <c r="F184" s="228">
        <v>1</v>
      </c>
      <c r="H184" s="161">
        <v>226</v>
      </c>
      <c r="I184" s="228">
        <v>0.95</v>
      </c>
      <c r="J184" s="161">
        <v>0</v>
      </c>
      <c r="K184" s="228">
        <v>0</v>
      </c>
      <c r="L184">
        <v>6</v>
      </c>
      <c r="M184" s="228">
        <v>2.5104602510460251E-2</v>
      </c>
      <c r="N184" s="161">
        <v>1</v>
      </c>
      <c r="O184" s="228">
        <v>4.1841004184100415E-3</v>
      </c>
      <c r="P184" s="161">
        <v>1</v>
      </c>
      <c r="Q184" s="228">
        <v>4.1841004184100415E-3</v>
      </c>
      <c r="R184" s="161">
        <v>0</v>
      </c>
      <c r="S184" s="228">
        <v>0</v>
      </c>
      <c r="T184" s="161">
        <v>0</v>
      </c>
      <c r="U184" s="228">
        <v>0</v>
      </c>
      <c r="V184" s="161">
        <v>4</v>
      </c>
      <c r="W184" s="228">
        <v>0.02</v>
      </c>
      <c r="X184" s="161">
        <v>1</v>
      </c>
      <c r="Y184" s="228">
        <v>0</v>
      </c>
      <c r="AA184" s="161"/>
    </row>
    <row r="185" spans="1:27" customFormat="1" ht="15" customHeight="1" x14ac:dyDescent="0.2">
      <c r="A185" t="s">
        <v>608</v>
      </c>
      <c r="B185" t="s">
        <v>609</v>
      </c>
      <c r="E185" s="161">
        <v>1361</v>
      </c>
      <c r="F185" s="228">
        <v>1</v>
      </c>
      <c r="H185" s="161">
        <v>1264</v>
      </c>
      <c r="I185" s="228">
        <v>0.93</v>
      </c>
      <c r="J185" s="161">
        <v>2</v>
      </c>
      <c r="K185" s="228">
        <v>0</v>
      </c>
      <c r="L185">
        <v>39</v>
      </c>
      <c r="M185" s="228">
        <v>2.8655400440852314E-2</v>
      </c>
      <c r="N185" s="161">
        <v>3</v>
      </c>
      <c r="O185" s="228">
        <v>2.204261572373255E-3</v>
      </c>
      <c r="P185" s="161">
        <v>2</v>
      </c>
      <c r="Q185" s="228">
        <v>1.4695077149155032E-3</v>
      </c>
      <c r="R185" s="161">
        <v>0</v>
      </c>
      <c r="S185" s="228">
        <v>0</v>
      </c>
      <c r="T185" s="161">
        <v>0</v>
      </c>
      <c r="U185" s="228">
        <v>0</v>
      </c>
      <c r="V185" s="161">
        <v>51</v>
      </c>
      <c r="W185" s="228">
        <v>0.04</v>
      </c>
      <c r="X185" s="161">
        <v>0</v>
      </c>
      <c r="Y185" s="228">
        <v>0</v>
      </c>
      <c r="AA185" s="161"/>
    </row>
    <row r="186" spans="1:27" customFormat="1" ht="15" customHeight="1" x14ac:dyDescent="0.2">
      <c r="A186" t="s">
        <v>610</v>
      </c>
      <c r="B186" t="s">
        <v>611</v>
      </c>
      <c r="E186" s="161">
        <v>438</v>
      </c>
      <c r="F186" s="228">
        <v>1</v>
      </c>
      <c r="H186" s="161">
        <v>388</v>
      </c>
      <c r="I186" s="228">
        <v>0.89</v>
      </c>
      <c r="J186" s="161">
        <v>2</v>
      </c>
      <c r="K186" s="228">
        <v>0</v>
      </c>
      <c r="L186">
        <v>17</v>
      </c>
      <c r="M186" s="228">
        <v>3.8812785388127852E-2</v>
      </c>
      <c r="N186" s="161">
        <v>5</v>
      </c>
      <c r="O186" s="228">
        <v>1.1415525114155251E-2</v>
      </c>
      <c r="P186" s="161">
        <v>2</v>
      </c>
      <c r="Q186" s="228">
        <v>4.5662100456621002E-3</v>
      </c>
      <c r="R186" s="161">
        <v>1</v>
      </c>
      <c r="S186" s="228">
        <v>2.2831050228310501E-3</v>
      </c>
      <c r="T186" s="161">
        <v>0</v>
      </c>
      <c r="U186" s="228">
        <v>0</v>
      </c>
      <c r="V186" s="161">
        <v>21</v>
      </c>
      <c r="W186" s="228">
        <v>0.05</v>
      </c>
      <c r="X186" s="161">
        <v>2</v>
      </c>
      <c r="Y186" s="228">
        <v>0</v>
      </c>
      <c r="AA186" s="161"/>
    </row>
    <row r="187" spans="1:27" customFormat="1" ht="15" customHeight="1" x14ac:dyDescent="0.2">
      <c r="A187" t="s">
        <v>612</v>
      </c>
      <c r="B187" t="s">
        <v>613</v>
      </c>
      <c r="E187" s="161">
        <v>457</v>
      </c>
      <c r="F187" s="228">
        <v>1</v>
      </c>
      <c r="H187" s="161">
        <v>432</v>
      </c>
      <c r="I187" s="228">
        <v>0.95</v>
      </c>
      <c r="J187" s="161">
        <v>0</v>
      </c>
      <c r="K187" s="228">
        <v>0</v>
      </c>
      <c r="L187">
        <v>15</v>
      </c>
      <c r="M187" s="228">
        <v>3.2822757111597371E-2</v>
      </c>
      <c r="N187" s="161">
        <v>0</v>
      </c>
      <c r="O187" s="228">
        <v>0</v>
      </c>
      <c r="P187" s="161">
        <v>0</v>
      </c>
      <c r="Q187" s="228">
        <v>0</v>
      </c>
      <c r="R187" s="161">
        <v>0</v>
      </c>
      <c r="S187" s="228">
        <v>0</v>
      </c>
      <c r="T187" s="161">
        <v>0</v>
      </c>
      <c r="U187" s="228">
        <v>0</v>
      </c>
      <c r="V187" s="161">
        <v>10</v>
      </c>
      <c r="W187" s="228">
        <v>0.02</v>
      </c>
      <c r="X187" s="161">
        <v>0</v>
      </c>
      <c r="Y187" s="228">
        <v>0</v>
      </c>
      <c r="AA187" s="161"/>
    </row>
    <row r="188" spans="1:27" customFormat="1" ht="15" customHeight="1" x14ac:dyDescent="0.2">
      <c r="A188" t="s">
        <v>614</v>
      </c>
      <c r="B188" t="s">
        <v>615</v>
      </c>
      <c r="E188" s="161">
        <v>956</v>
      </c>
      <c r="F188" s="228">
        <v>1</v>
      </c>
      <c r="H188" s="161">
        <v>884</v>
      </c>
      <c r="I188" s="228">
        <v>0.92</v>
      </c>
      <c r="J188" s="161">
        <v>1</v>
      </c>
      <c r="K188" s="228">
        <v>0</v>
      </c>
      <c r="L188">
        <v>53</v>
      </c>
      <c r="M188" s="228">
        <v>5.5439330543933053E-2</v>
      </c>
      <c r="N188" s="161">
        <v>2</v>
      </c>
      <c r="O188" s="228">
        <v>2.0920502092050207E-3</v>
      </c>
      <c r="P188" s="161">
        <v>2</v>
      </c>
      <c r="Q188" s="228">
        <v>2.0920502092050207E-3</v>
      </c>
      <c r="R188" s="161">
        <v>0</v>
      </c>
      <c r="S188" s="228">
        <v>0</v>
      </c>
      <c r="T188" s="161">
        <v>1</v>
      </c>
      <c r="U188" s="228">
        <v>1.0460251046025104E-3</v>
      </c>
      <c r="V188" s="161">
        <v>13</v>
      </c>
      <c r="W188" s="228">
        <v>0.01</v>
      </c>
      <c r="X188" s="161">
        <v>0</v>
      </c>
      <c r="Y188" s="228">
        <v>0</v>
      </c>
      <c r="AA188" s="161"/>
    </row>
    <row r="189" spans="1:27" customFormat="1" ht="15" customHeight="1" x14ac:dyDescent="0.2">
      <c r="A189" t="s">
        <v>616</v>
      </c>
      <c r="B189" t="s">
        <v>617</v>
      </c>
      <c r="E189" s="161">
        <v>388</v>
      </c>
      <c r="F189" s="228">
        <v>1</v>
      </c>
      <c r="H189" s="161">
        <v>373</v>
      </c>
      <c r="I189" s="228">
        <v>0.96</v>
      </c>
      <c r="J189" s="161">
        <v>0</v>
      </c>
      <c r="K189" s="228">
        <v>0</v>
      </c>
      <c r="L189">
        <v>6</v>
      </c>
      <c r="M189" s="228">
        <v>1.5463917525773196E-2</v>
      </c>
      <c r="N189" s="161">
        <v>3</v>
      </c>
      <c r="O189" s="228">
        <v>7.7319587628865982E-3</v>
      </c>
      <c r="P189" s="161">
        <v>0</v>
      </c>
      <c r="Q189" s="228">
        <v>0</v>
      </c>
      <c r="R189" s="161">
        <v>1</v>
      </c>
      <c r="S189" s="228">
        <v>2.5773195876288659E-3</v>
      </c>
      <c r="T189" s="161">
        <v>0</v>
      </c>
      <c r="U189" s="228">
        <v>0</v>
      </c>
      <c r="V189" s="161">
        <v>5</v>
      </c>
      <c r="W189" s="228">
        <v>0.01</v>
      </c>
      <c r="X189" s="161">
        <v>0</v>
      </c>
      <c r="Y189" s="228">
        <v>0</v>
      </c>
      <c r="AA189" s="161"/>
    </row>
    <row r="190" spans="1:27" customFormat="1" ht="15" customHeight="1" x14ac:dyDescent="0.2">
      <c r="A190" t="s">
        <v>618</v>
      </c>
      <c r="B190" t="s">
        <v>619</v>
      </c>
      <c r="E190" s="161">
        <v>1155</v>
      </c>
      <c r="F190" s="228">
        <v>1</v>
      </c>
      <c r="H190" s="161">
        <v>959</v>
      </c>
      <c r="I190" s="228">
        <v>0.83</v>
      </c>
      <c r="J190" s="161">
        <v>6</v>
      </c>
      <c r="K190" s="228">
        <v>0.01</v>
      </c>
      <c r="L190">
        <v>124</v>
      </c>
      <c r="M190" s="228">
        <v>0.10735930735930736</v>
      </c>
      <c r="N190" s="161">
        <v>9</v>
      </c>
      <c r="O190" s="228">
        <v>7.7922077922077922E-3</v>
      </c>
      <c r="P190" s="161">
        <v>7</v>
      </c>
      <c r="Q190" s="228">
        <v>6.0606060606060606E-3</v>
      </c>
      <c r="R190" s="161">
        <v>1</v>
      </c>
      <c r="S190" s="228">
        <v>8.658008658008658E-4</v>
      </c>
      <c r="T190" s="161">
        <v>0</v>
      </c>
      <c r="U190" s="228">
        <v>0</v>
      </c>
      <c r="V190" s="161">
        <v>47</v>
      </c>
      <c r="W190" s="228">
        <v>0.04</v>
      </c>
      <c r="X190" s="161">
        <v>2</v>
      </c>
      <c r="Y190" s="228">
        <v>0</v>
      </c>
      <c r="AA190" s="161"/>
    </row>
    <row r="191" spans="1:27" customFormat="1" ht="15" customHeight="1" x14ac:dyDescent="0.2">
      <c r="A191" t="s">
        <v>620</v>
      </c>
      <c r="B191" t="s">
        <v>621</v>
      </c>
      <c r="E191" s="161">
        <v>914</v>
      </c>
      <c r="F191" s="228">
        <v>1</v>
      </c>
      <c r="H191" s="161">
        <v>839</v>
      </c>
      <c r="I191" s="228">
        <v>0.92</v>
      </c>
      <c r="J191" s="161">
        <v>0</v>
      </c>
      <c r="K191" s="228">
        <v>0</v>
      </c>
      <c r="L191">
        <v>26</v>
      </c>
      <c r="M191" s="228">
        <v>2.8446389496717725E-2</v>
      </c>
      <c r="N191" s="161">
        <v>6</v>
      </c>
      <c r="O191" s="228">
        <v>6.5645514223194746E-3</v>
      </c>
      <c r="P191" s="161">
        <v>6</v>
      </c>
      <c r="Q191" s="228">
        <v>6.5645514223194746E-3</v>
      </c>
      <c r="R191" s="161">
        <v>2</v>
      </c>
      <c r="S191" s="228">
        <v>2.1881838074398249E-3</v>
      </c>
      <c r="T191" s="161">
        <v>0</v>
      </c>
      <c r="U191" s="228">
        <v>0</v>
      </c>
      <c r="V191" s="161">
        <v>34</v>
      </c>
      <c r="W191" s="228">
        <v>0.04</v>
      </c>
      <c r="X191" s="161">
        <v>1</v>
      </c>
      <c r="Y191" s="228">
        <v>0</v>
      </c>
      <c r="AA191" s="161"/>
    </row>
    <row r="192" spans="1:27" customFormat="1" ht="15" customHeight="1" x14ac:dyDescent="0.2">
      <c r="A192" t="s">
        <v>622</v>
      </c>
      <c r="B192" t="s">
        <v>623</v>
      </c>
      <c r="E192" s="161">
        <v>1038</v>
      </c>
      <c r="F192" s="228">
        <v>1</v>
      </c>
      <c r="H192" s="161">
        <v>946</v>
      </c>
      <c r="I192" s="228">
        <v>0.91</v>
      </c>
      <c r="J192" s="161">
        <v>0</v>
      </c>
      <c r="K192" s="228">
        <v>0</v>
      </c>
      <c r="L192">
        <v>15</v>
      </c>
      <c r="M192" s="228">
        <v>1.4450867052023121E-2</v>
      </c>
      <c r="N192" s="161">
        <v>8</v>
      </c>
      <c r="O192" s="228">
        <v>7.7071290944123313E-3</v>
      </c>
      <c r="P192" s="161">
        <v>4</v>
      </c>
      <c r="Q192" s="228">
        <v>3.8535645472061657E-3</v>
      </c>
      <c r="R192" s="161">
        <v>9</v>
      </c>
      <c r="S192" s="228">
        <v>8.670520231213872E-3</v>
      </c>
      <c r="T192" s="161">
        <v>0</v>
      </c>
      <c r="U192" s="228">
        <v>0</v>
      </c>
      <c r="V192" s="161">
        <v>56</v>
      </c>
      <c r="W192" s="228">
        <v>0.05</v>
      </c>
      <c r="X192" s="161">
        <v>0</v>
      </c>
      <c r="Y192" s="228">
        <v>0</v>
      </c>
      <c r="AA192" s="161"/>
    </row>
    <row r="193" spans="1:27" customFormat="1" ht="15" customHeight="1" x14ac:dyDescent="0.2">
      <c r="A193" t="s">
        <v>624</v>
      </c>
      <c r="B193" t="s">
        <v>625</v>
      </c>
      <c r="E193" s="161">
        <v>231</v>
      </c>
      <c r="F193" s="228">
        <v>1</v>
      </c>
      <c r="H193" s="161">
        <v>224</v>
      </c>
      <c r="I193" s="228">
        <v>0.97</v>
      </c>
      <c r="J193" s="161">
        <v>0</v>
      </c>
      <c r="K193" s="228">
        <v>0</v>
      </c>
      <c r="L193">
        <v>3</v>
      </c>
      <c r="M193" s="228">
        <v>1.2987012987012988E-2</v>
      </c>
      <c r="N193" s="161">
        <v>0</v>
      </c>
      <c r="O193" s="228">
        <v>0</v>
      </c>
      <c r="P193" s="161">
        <v>0</v>
      </c>
      <c r="Q193" s="228">
        <v>0</v>
      </c>
      <c r="R193" s="161">
        <v>0</v>
      </c>
      <c r="S193" s="228">
        <v>0</v>
      </c>
      <c r="T193" s="161">
        <v>0</v>
      </c>
      <c r="U193" s="228">
        <v>0</v>
      </c>
      <c r="V193" s="161">
        <v>4</v>
      </c>
      <c r="W193" s="228">
        <v>0.02</v>
      </c>
      <c r="X193" s="161">
        <v>0</v>
      </c>
      <c r="Y193" s="228">
        <v>0</v>
      </c>
      <c r="AA193" s="161"/>
    </row>
    <row r="194" spans="1:27" customFormat="1" ht="15" customHeight="1" x14ac:dyDescent="0.2">
      <c r="A194" t="s">
        <v>626</v>
      </c>
      <c r="B194" t="s">
        <v>627</v>
      </c>
      <c r="E194" s="161">
        <v>396</v>
      </c>
      <c r="F194" s="228">
        <v>1</v>
      </c>
      <c r="H194" s="161">
        <v>361</v>
      </c>
      <c r="I194" s="228">
        <v>0.91</v>
      </c>
      <c r="J194" s="161">
        <v>2</v>
      </c>
      <c r="K194" s="228">
        <v>0.01</v>
      </c>
      <c r="L194">
        <v>25</v>
      </c>
      <c r="M194" s="228">
        <v>6.3131313131313135E-2</v>
      </c>
      <c r="N194" s="161">
        <v>1</v>
      </c>
      <c r="O194" s="228">
        <v>2.5252525252525255E-3</v>
      </c>
      <c r="P194" s="161">
        <v>1</v>
      </c>
      <c r="Q194" s="228">
        <v>2.5252525252525255E-3</v>
      </c>
      <c r="R194" s="161">
        <v>0</v>
      </c>
      <c r="S194" s="228">
        <v>0</v>
      </c>
      <c r="T194" s="161">
        <v>0</v>
      </c>
      <c r="U194" s="228">
        <v>0</v>
      </c>
      <c r="V194" s="161">
        <v>6</v>
      </c>
      <c r="W194" s="228">
        <v>0.02</v>
      </c>
      <c r="X194" s="161">
        <v>0</v>
      </c>
      <c r="Y194" s="228">
        <v>0</v>
      </c>
      <c r="AA194" s="161"/>
    </row>
    <row r="195" spans="1:27" customFormat="1" ht="15" customHeight="1" x14ac:dyDescent="0.2">
      <c r="A195" t="s">
        <v>628</v>
      </c>
      <c r="B195" t="s">
        <v>629</v>
      </c>
      <c r="E195" s="161">
        <v>2500</v>
      </c>
      <c r="F195" s="228">
        <v>1</v>
      </c>
      <c r="H195" s="161">
        <v>2338</v>
      </c>
      <c r="I195" s="228">
        <v>0.94</v>
      </c>
      <c r="J195" s="161">
        <v>6</v>
      </c>
      <c r="K195" s="228">
        <v>0</v>
      </c>
      <c r="L195">
        <v>67</v>
      </c>
      <c r="M195" s="228">
        <v>2.6800000000000001E-2</v>
      </c>
      <c r="N195" s="161">
        <v>17</v>
      </c>
      <c r="O195" s="228">
        <v>6.7999999999999996E-3</v>
      </c>
      <c r="P195" s="161">
        <v>3</v>
      </c>
      <c r="Q195" s="228">
        <v>1.1999999999999999E-3</v>
      </c>
      <c r="R195" s="161">
        <v>7</v>
      </c>
      <c r="S195" s="228">
        <v>2.8E-3</v>
      </c>
      <c r="T195" s="161">
        <v>0</v>
      </c>
      <c r="U195" s="228">
        <v>0</v>
      </c>
      <c r="V195" s="161">
        <v>62</v>
      </c>
      <c r="W195" s="228">
        <v>0.02</v>
      </c>
      <c r="X195" s="161">
        <v>0</v>
      </c>
      <c r="Y195" s="228">
        <v>0</v>
      </c>
      <c r="AA195" s="161"/>
    </row>
    <row r="196" spans="1:27" customFormat="1" ht="15" customHeight="1" x14ac:dyDescent="0.2">
      <c r="A196" t="s">
        <v>630</v>
      </c>
      <c r="B196" t="s">
        <v>631</v>
      </c>
      <c r="E196" s="161">
        <v>1477</v>
      </c>
      <c r="F196" s="228">
        <v>1</v>
      </c>
      <c r="H196" s="161">
        <v>1363</v>
      </c>
      <c r="I196" s="228">
        <v>0.92</v>
      </c>
      <c r="J196" s="161">
        <v>0</v>
      </c>
      <c r="K196" s="228">
        <v>0</v>
      </c>
      <c r="L196">
        <v>14</v>
      </c>
      <c r="M196" s="228">
        <v>9.4786729857819912E-3</v>
      </c>
      <c r="N196" s="161">
        <v>7</v>
      </c>
      <c r="O196" s="228">
        <v>4.7393364928909956E-3</v>
      </c>
      <c r="P196" s="161">
        <v>9</v>
      </c>
      <c r="Q196" s="228">
        <v>6.093432633716994E-3</v>
      </c>
      <c r="R196" s="161">
        <v>6</v>
      </c>
      <c r="S196" s="228">
        <v>4.062288422477996E-3</v>
      </c>
      <c r="T196" s="161">
        <v>0</v>
      </c>
      <c r="U196" s="228">
        <v>0</v>
      </c>
      <c r="V196" s="161">
        <v>77</v>
      </c>
      <c r="W196" s="228">
        <v>0.05</v>
      </c>
      <c r="X196" s="161">
        <v>1</v>
      </c>
      <c r="Y196" s="228">
        <v>0</v>
      </c>
      <c r="AA196" s="161"/>
    </row>
    <row r="197" spans="1:27" customFormat="1" ht="15" customHeight="1" x14ac:dyDescent="0.2">
      <c r="A197" t="s">
        <v>632</v>
      </c>
      <c r="B197" t="s">
        <v>633</v>
      </c>
      <c r="E197" s="161">
        <v>1171</v>
      </c>
      <c r="F197" s="228">
        <v>1</v>
      </c>
      <c r="H197" s="161">
        <v>823</v>
      </c>
      <c r="I197" s="228">
        <v>0.7</v>
      </c>
      <c r="J197" s="161">
        <v>0</v>
      </c>
      <c r="K197" s="228">
        <v>0</v>
      </c>
      <c r="L197">
        <v>99</v>
      </c>
      <c r="M197" s="228">
        <v>8.4543125533731847E-2</v>
      </c>
      <c r="N197" s="161">
        <v>12</v>
      </c>
      <c r="O197" s="228">
        <v>1.0247651579846286E-2</v>
      </c>
      <c r="P197" s="161">
        <v>12</v>
      </c>
      <c r="Q197" s="228">
        <v>1.0247651579846286E-2</v>
      </c>
      <c r="R197" s="161">
        <v>1</v>
      </c>
      <c r="S197" s="228">
        <v>8.5397096498719043E-4</v>
      </c>
      <c r="T197" s="161">
        <v>2</v>
      </c>
      <c r="U197" s="228">
        <v>1.7079419299743809E-3</v>
      </c>
      <c r="V197" s="161">
        <v>219</v>
      </c>
      <c r="W197" s="228">
        <v>0.19</v>
      </c>
      <c r="X197" s="161">
        <v>3</v>
      </c>
      <c r="Y197" s="228">
        <v>0</v>
      </c>
      <c r="AA197" s="161"/>
    </row>
    <row r="198" spans="1:27" customFormat="1" ht="15" customHeight="1" x14ac:dyDescent="0.2">
      <c r="A198" t="s">
        <v>634</v>
      </c>
      <c r="B198" t="s">
        <v>635</v>
      </c>
      <c r="E198" s="161">
        <v>2703</v>
      </c>
      <c r="F198" s="228">
        <v>1</v>
      </c>
      <c r="H198" s="161">
        <v>1806</v>
      </c>
      <c r="I198" s="228">
        <v>0.67</v>
      </c>
      <c r="J198" s="161">
        <v>3</v>
      </c>
      <c r="K198" s="228">
        <v>0</v>
      </c>
      <c r="L198">
        <v>224</v>
      </c>
      <c r="M198" s="228">
        <v>8.2870884202737694E-2</v>
      </c>
      <c r="N198" s="161">
        <v>2</v>
      </c>
      <c r="O198" s="228">
        <v>7.3991860895301518E-4</v>
      </c>
      <c r="P198" s="161">
        <v>40</v>
      </c>
      <c r="Q198" s="228">
        <v>1.4798372179060304E-2</v>
      </c>
      <c r="R198" s="161">
        <v>27</v>
      </c>
      <c r="S198" s="228">
        <v>9.9889012208657056E-3</v>
      </c>
      <c r="T198" s="161">
        <v>0</v>
      </c>
      <c r="U198" s="228">
        <v>0</v>
      </c>
      <c r="V198" s="161">
        <v>599</v>
      </c>
      <c r="W198" s="228">
        <v>0.22</v>
      </c>
      <c r="X198" s="161">
        <v>2</v>
      </c>
      <c r="Y198" s="228">
        <v>0</v>
      </c>
      <c r="AA198" s="161"/>
    </row>
    <row r="199" spans="1:27" customFormat="1" ht="15" customHeight="1" x14ac:dyDescent="0.2">
      <c r="A199" t="s">
        <v>636</v>
      </c>
      <c r="B199" t="s">
        <v>637</v>
      </c>
      <c r="E199" s="161">
        <v>703</v>
      </c>
      <c r="F199" s="228">
        <v>1</v>
      </c>
      <c r="H199" s="161">
        <v>649</v>
      </c>
      <c r="I199" s="228">
        <v>0.92</v>
      </c>
      <c r="J199" s="161">
        <v>1</v>
      </c>
      <c r="K199" s="228">
        <v>0</v>
      </c>
      <c r="L199">
        <v>25</v>
      </c>
      <c r="M199" s="228">
        <v>3.5561877667140827E-2</v>
      </c>
      <c r="N199" s="161">
        <v>0</v>
      </c>
      <c r="O199" s="228">
        <v>0</v>
      </c>
      <c r="P199" s="161">
        <v>0</v>
      </c>
      <c r="Q199" s="228">
        <v>0</v>
      </c>
      <c r="R199" s="161">
        <v>0</v>
      </c>
      <c r="S199" s="228">
        <v>0</v>
      </c>
      <c r="T199" s="161">
        <v>0</v>
      </c>
      <c r="U199" s="228">
        <v>0</v>
      </c>
      <c r="V199" s="161">
        <v>28</v>
      </c>
      <c r="W199" s="228">
        <v>0.04</v>
      </c>
      <c r="X199" s="161">
        <v>0</v>
      </c>
      <c r="Y199" s="228">
        <v>0</v>
      </c>
      <c r="AA199" s="161"/>
    </row>
    <row r="200" spans="1:27" customFormat="1" ht="15" customHeight="1" x14ac:dyDescent="0.2">
      <c r="A200" t="s">
        <v>638</v>
      </c>
      <c r="B200" t="s">
        <v>639</v>
      </c>
      <c r="E200" s="161">
        <v>280</v>
      </c>
      <c r="F200" s="228">
        <v>1</v>
      </c>
      <c r="H200" s="161">
        <v>233</v>
      </c>
      <c r="I200" s="228">
        <v>0.83</v>
      </c>
      <c r="J200" s="161">
        <v>0</v>
      </c>
      <c r="K200" s="228">
        <v>0</v>
      </c>
      <c r="L200">
        <v>15</v>
      </c>
      <c r="M200" s="228">
        <v>5.3571428571428568E-2</v>
      </c>
      <c r="N200" s="161">
        <v>1</v>
      </c>
      <c r="O200" s="228">
        <v>3.5714285714285713E-3</v>
      </c>
      <c r="P200" s="161">
        <v>1</v>
      </c>
      <c r="Q200" s="228">
        <v>3.5714285714285713E-3</v>
      </c>
      <c r="R200" s="161">
        <v>1</v>
      </c>
      <c r="S200" s="228">
        <v>3.5714285714285713E-3</v>
      </c>
      <c r="T200" s="161">
        <v>0</v>
      </c>
      <c r="U200" s="228">
        <v>0</v>
      </c>
      <c r="V200" s="161">
        <v>28</v>
      </c>
      <c r="W200" s="228">
        <v>0.1</v>
      </c>
      <c r="X200" s="161">
        <v>1</v>
      </c>
      <c r="Y200" s="228">
        <v>0</v>
      </c>
      <c r="AA200" s="161"/>
    </row>
    <row r="201" spans="1:27" customFormat="1" ht="15" customHeight="1" x14ac:dyDescent="0.2">
      <c r="A201" t="s">
        <v>640</v>
      </c>
      <c r="B201" t="s">
        <v>641</v>
      </c>
      <c r="E201" s="161">
        <v>1676</v>
      </c>
      <c r="F201" s="228">
        <v>1</v>
      </c>
      <c r="H201" s="161">
        <v>1293</v>
      </c>
      <c r="I201" s="228">
        <v>0.77</v>
      </c>
      <c r="J201" s="161">
        <v>4</v>
      </c>
      <c r="K201" s="228">
        <v>0</v>
      </c>
      <c r="L201">
        <v>96</v>
      </c>
      <c r="M201" s="228">
        <v>5.7279236276849645E-2</v>
      </c>
      <c r="N201" s="161">
        <v>2</v>
      </c>
      <c r="O201" s="228">
        <v>1.1933174224343676E-3</v>
      </c>
      <c r="P201" s="161">
        <v>6</v>
      </c>
      <c r="Q201" s="228">
        <v>3.5799522673031028E-3</v>
      </c>
      <c r="R201" s="161">
        <v>18</v>
      </c>
      <c r="S201" s="228">
        <v>1.0739856801909307E-2</v>
      </c>
      <c r="T201" s="161">
        <v>0</v>
      </c>
      <c r="U201" s="228">
        <v>0</v>
      </c>
      <c r="V201" s="161">
        <v>256</v>
      </c>
      <c r="W201" s="228">
        <v>0.15</v>
      </c>
      <c r="X201" s="161">
        <v>1</v>
      </c>
      <c r="Y201" s="228">
        <v>0</v>
      </c>
      <c r="AA201" s="161"/>
    </row>
    <row r="202" spans="1:27" customFormat="1" ht="15" customHeight="1" x14ac:dyDescent="0.2">
      <c r="A202" t="s">
        <v>642</v>
      </c>
      <c r="B202" t="s">
        <v>643</v>
      </c>
      <c r="E202" s="161">
        <v>996</v>
      </c>
      <c r="F202" s="228">
        <v>1</v>
      </c>
      <c r="H202" s="161">
        <v>590</v>
      </c>
      <c r="I202" s="228">
        <v>0.59</v>
      </c>
      <c r="J202" s="161">
        <v>6</v>
      </c>
      <c r="K202" s="228">
        <v>0.01</v>
      </c>
      <c r="L202">
        <v>123</v>
      </c>
      <c r="M202" s="228">
        <v>0.12349397590361445</v>
      </c>
      <c r="N202" s="161">
        <v>32</v>
      </c>
      <c r="O202" s="228">
        <v>3.2128514056224897E-2</v>
      </c>
      <c r="P202" s="161">
        <v>26</v>
      </c>
      <c r="Q202" s="228">
        <v>2.6104417670682729E-2</v>
      </c>
      <c r="R202" s="161">
        <v>15</v>
      </c>
      <c r="S202" s="228">
        <v>1.5060240963855422E-2</v>
      </c>
      <c r="T202" s="161">
        <v>0</v>
      </c>
      <c r="U202" s="228">
        <v>0</v>
      </c>
      <c r="V202" s="161">
        <v>200</v>
      </c>
      <c r="W202" s="228">
        <v>0.2</v>
      </c>
      <c r="X202" s="161">
        <v>4</v>
      </c>
      <c r="Y202" s="228">
        <v>0</v>
      </c>
      <c r="AA202" s="161"/>
    </row>
    <row r="203" spans="1:27" customFormat="1" ht="15" customHeight="1" x14ac:dyDescent="0.2">
      <c r="A203" t="s">
        <v>644</v>
      </c>
      <c r="B203" t="s">
        <v>645</v>
      </c>
      <c r="E203" s="161">
        <v>447</v>
      </c>
      <c r="F203" s="228">
        <v>1</v>
      </c>
      <c r="H203" s="161">
        <v>317</v>
      </c>
      <c r="I203" s="228">
        <v>0.71</v>
      </c>
      <c r="J203" s="161">
        <v>0</v>
      </c>
      <c r="K203" s="228">
        <v>0</v>
      </c>
      <c r="L203">
        <v>17</v>
      </c>
      <c r="M203" s="228">
        <v>3.803131991051454E-2</v>
      </c>
      <c r="N203" s="161">
        <v>3</v>
      </c>
      <c r="O203" s="228">
        <v>6.7114093959731542E-3</v>
      </c>
      <c r="P203" s="161">
        <v>7</v>
      </c>
      <c r="Q203" s="228">
        <v>1.5659955257270694E-2</v>
      </c>
      <c r="R203" s="161">
        <v>9</v>
      </c>
      <c r="S203" s="228">
        <v>2.0134228187919462E-2</v>
      </c>
      <c r="T203" s="161">
        <v>0</v>
      </c>
      <c r="U203" s="228">
        <v>0</v>
      </c>
      <c r="V203" s="161">
        <v>87</v>
      </c>
      <c r="W203" s="228">
        <v>0.19</v>
      </c>
      <c r="X203" s="161">
        <v>7</v>
      </c>
      <c r="Y203" s="228">
        <v>0.02</v>
      </c>
      <c r="AA203" s="161"/>
    </row>
    <row r="204" spans="1:27" customFormat="1" ht="15" customHeight="1" x14ac:dyDescent="0.2">
      <c r="A204" t="s">
        <v>646</v>
      </c>
      <c r="B204" t="s">
        <v>647</v>
      </c>
      <c r="E204" s="161">
        <v>1679</v>
      </c>
      <c r="F204" s="228">
        <v>1</v>
      </c>
      <c r="H204" s="161">
        <v>1051</v>
      </c>
      <c r="I204" s="228">
        <v>0.63</v>
      </c>
      <c r="J204" s="161">
        <v>4</v>
      </c>
      <c r="K204" s="228">
        <v>0</v>
      </c>
      <c r="L204">
        <v>389</v>
      </c>
      <c r="M204" s="228">
        <v>0.23168552709946397</v>
      </c>
      <c r="N204" s="161">
        <v>13</v>
      </c>
      <c r="O204" s="228">
        <v>7.7427039904705182E-3</v>
      </c>
      <c r="P204" s="161">
        <v>25</v>
      </c>
      <c r="Q204" s="228">
        <v>1.4889815366289458E-2</v>
      </c>
      <c r="R204" s="161">
        <v>10</v>
      </c>
      <c r="S204" s="228">
        <v>5.9559261465157833E-3</v>
      </c>
      <c r="T204" s="161">
        <v>0</v>
      </c>
      <c r="U204" s="228">
        <v>0</v>
      </c>
      <c r="V204" s="161">
        <v>182</v>
      </c>
      <c r="W204" s="228">
        <v>0.11</v>
      </c>
      <c r="X204" s="161">
        <v>5</v>
      </c>
      <c r="Y204" s="228">
        <v>0</v>
      </c>
      <c r="AA204" s="161"/>
    </row>
    <row r="205" spans="1:27" customFormat="1" ht="15" customHeight="1" x14ac:dyDescent="0.2">
      <c r="A205" t="s">
        <v>648</v>
      </c>
      <c r="B205" t="s">
        <v>649</v>
      </c>
      <c r="E205" s="161">
        <v>1490</v>
      </c>
      <c r="F205" s="228">
        <v>1</v>
      </c>
      <c r="H205" s="161">
        <v>1314</v>
      </c>
      <c r="I205" s="228">
        <v>0.88</v>
      </c>
      <c r="J205" s="161">
        <v>1</v>
      </c>
      <c r="K205" s="228">
        <v>0</v>
      </c>
      <c r="L205">
        <v>47</v>
      </c>
      <c r="M205" s="228">
        <v>3.1543624161073827E-2</v>
      </c>
      <c r="N205" s="161">
        <v>1</v>
      </c>
      <c r="O205" s="228">
        <v>6.711409395973154E-4</v>
      </c>
      <c r="P205" s="161">
        <v>4</v>
      </c>
      <c r="Q205" s="228">
        <v>2.6845637583892616E-3</v>
      </c>
      <c r="R205" s="161">
        <v>5</v>
      </c>
      <c r="S205" s="228">
        <v>3.3557046979865771E-3</v>
      </c>
      <c r="T205" s="161">
        <v>0</v>
      </c>
      <c r="U205" s="228">
        <v>0</v>
      </c>
      <c r="V205" s="161">
        <v>117</v>
      </c>
      <c r="W205" s="228">
        <v>0.08</v>
      </c>
      <c r="X205" s="161">
        <v>1</v>
      </c>
      <c r="Y205" s="228">
        <v>0</v>
      </c>
      <c r="AA205" s="161"/>
    </row>
    <row r="206" spans="1:27" customFormat="1" ht="15" customHeight="1" x14ac:dyDescent="0.2">
      <c r="A206" t="s">
        <v>650</v>
      </c>
      <c r="B206" t="s">
        <v>651</v>
      </c>
      <c r="E206" s="161">
        <v>2565</v>
      </c>
      <c r="F206" s="228">
        <v>1</v>
      </c>
      <c r="H206" s="161">
        <v>2072</v>
      </c>
      <c r="I206" s="228">
        <v>0.81</v>
      </c>
      <c r="J206" s="161">
        <v>4</v>
      </c>
      <c r="K206" s="228">
        <v>0</v>
      </c>
      <c r="L206">
        <v>117</v>
      </c>
      <c r="M206" s="228">
        <v>4.5614035087719301E-2</v>
      </c>
      <c r="N206" s="161">
        <v>0</v>
      </c>
      <c r="O206" s="228">
        <v>0</v>
      </c>
      <c r="P206" s="161">
        <v>0</v>
      </c>
      <c r="Q206" s="228">
        <v>0</v>
      </c>
      <c r="R206" s="161">
        <v>0</v>
      </c>
      <c r="S206" s="228">
        <v>0</v>
      </c>
      <c r="T206" s="161">
        <v>0</v>
      </c>
      <c r="U206" s="228">
        <v>0</v>
      </c>
      <c r="V206" s="161">
        <v>372</v>
      </c>
      <c r="W206" s="228">
        <v>0.15</v>
      </c>
      <c r="X206" s="161">
        <v>0</v>
      </c>
      <c r="Y206" s="228">
        <v>0</v>
      </c>
      <c r="AA206" s="161"/>
    </row>
    <row r="207" spans="1:27" customFormat="1" ht="15" customHeight="1" x14ac:dyDescent="0.2">
      <c r="A207" t="s">
        <v>652</v>
      </c>
      <c r="B207" t="s">
        <v>653</v>
      </c>
      <c r="E207" s="161">
        <v>1106</v>
      </c>
      <c r="F207" s="228">
        <v>1</v>
      </c>
      <c r="H207" s="161">
        <v>868</v>
      </c>
      <c r="I207" s="228">
        <v>0.78</v>
      </c>
      <c r="J207" s="161">
        <v>1</v>
      </c>
      <c r="K207" s="228">
        <v>0</v>
      </c>
      <c r="L207">
        <v>61</v>
      </c>
      <c r="M207" s="228">
        <v>5.5153707052441228E-2</v>
      </c>
      <c r="N207" s="161">
        <v>0</v>
      </c>
      <c r="O207" s="228">
        <v>0</v>
      </c>
      <c r="P207" s="161">
        <v>23</v>
      </c>
      <c r="Q207" s="228">
        <v>2.0795660036166366E-2</v>
      </c>
      <c r="R207" s="161">
        <v>2</v>
      </c>
      <c r="S207" s="228">
        <v>1.8083182640144665E-3</v>
      </c>
      <c r="T207" s="161">
        <v>1</v>
      </c>
      <c r="U207" s="228">
        <v>9.0415913200723324E-4</v>
      </c>
      <c r="V207" s="161">
        <v>150</v>
      </c>
      <c r="W207" s="228">
        <v>0.14000000000000001</v>
      </c>
      <c r="X207" s="161">
        <v>0</v>
      </c>
      <c r="Y207" s="228">
        <v>0</v>
      </c>
      <c r="AA207" s="161"/>
    </row>
    <row r="208" spans="1:27" customFormat="1" ht="15" customHeight="1" x14ac:dyDescent="0.2">
      <c r="A208" t="s">
        <v>654</v>
      </c>
      <c r="B208" t="s">
        <v>655</v>
      </c>
      <c r="E208" s="229" t="s">
        <v>333</v>
      </c>
      <c r="F208" s="230" t="s">
        <v>333</v>
      </c>
      <c r="H208" s="229" t="s">
        <v>333</v>
      </c>
      <c r="I208" s="230" t="s">
        <v>333</v>
      </c>
      <c r="J208" s="229" t="s">
        <v>333</v>
      </c>
      <c r="K208" s="230" t="s">
        <v>333</v>
      </c>
      <c r="L208" s="231" t="s">
        <v>333</v>
      </c>
      <c r="M208" s="228" t="s">
        <v>333</v>
      </c>
      <c r="N208" s="229" t="s">
        <v>333</v>
      </c>
      <c r="O208" s="228" t="s">
        <v>333</v>
      </c>
      <c r="P208" s="229" t="s">
        <v>333</v>
      </c>
      <c r="Q208" s="228" t="s">
        <v>333</v>
      </c>
      <c r="R208" s="229" t="s">
        <v>333</v>
      </c>
      <c r="S208" s="228" t="s">
        <v>333</v>
      </c>
      <c r="T208" s="229" t="s">
        <v>333</v>
      </c>
      <c r="U208" s="228" t="s">
        <v>333</v>
      </c>
      <c r="V208" s="229" t="s">
        <v>333</v>
      </c>
      <c r="W208" s="230" t="s">
        <v>333</v>
      </c>
      <c r="X208" s="229" t="s">
        <v>333</v>
      </c>
      <c r="Y208" s="230" t="s">
        <v>333</v>
      </c>
      <c r="AA208" s="161"/>
    </row>
    <row r="209" spans="1:27" customFormat="1" ht="15" customHeight="1" x14ac:dyDescent="0.2">
      <c r="A209" t="s">
        <v>656</v>
      </c>
      <c r="B209" t="s">
        <v>657</v>
      </c>
      <c r="E209" s="161">
        <v>1855</v>
      </c>
      <c r="F209" s="228">
        <v>1</v>
      </c>
      <c r="H209" s="161">
        <v>1091</v>
      </c>
      <c r="I209" s="228">
        <v>0.59</v>
      </c>
      <c r="J209" s="161">
        <v>7</v>
      </c>
      <c r="K209" s="228">
        <v>0</v>
      </c>
      <c r="L209">
        <v>337</v>
      </c>
      <c r="M209" s="228">
        <v>0.18167115902964959</v>
      </c>
      <c r="N209" s="161">
        <v>2</v>
      </c>
      <c r="O209" s="228">
        <v>1.0781671159029651E-3</v>
      </c>
      <c r="P209" s="161">
        <v>21</v>
      </c>
      <c r="Q209" s="228">
        <v>1.1320754716981131E-2</v>
      </c>
      <c r="R209" s="161">
        <v>2</v>
      </c>
      <c r="S209" s="228">
        <v>1.0781671159029651E-3</v>
      </c>
      <c r="T209" s="161">
        <v>0</v>
      </c>
      <c r="U209" s="228">
        <v>0</v>
      </c>
      <c r="V209" s="161">
        <v>393</v>
      </c>
      <c r="W209" s="228">
        <v>0.21</v>
      </c>
      <c r="X209" s="161">
        <v>2</v>
      </c>
      <c r="Y209" s="228">
        <v>0</v>
      </c>
      <c r="AA209" s="161"/>
    </row>
    <row r="210" spans="1:27" customFormat="1" ht="15" customHeight="1" x14ac:dyDescent="0.2">
      <c r="A210" t="s">
        <v>658</v>
      </c>
      <c r="B210" t="s">
        <v>659</v>
      </c>
      <c r="E210" s="161">
        <v>559</v>
      </c>
      <c r="F210" s="228">
        <v>1</v>
      </c>
      <c r="H210" s="161">
        <v>523</v>
      </c>
      <c r="I210" s="228">
        <v>0.94</v>
      </c>
      <c r="J210" s="161">
        <v>0</v>
      </c>
      <c r="K210" s="228">
        <v>0</v>
      </c>
      <c r="L210">
        <v>5</v>
      </c>
      <c r="M210" s="228">
        <v>8.9445438282647581E-3</v>
      </c>
      <c r="N210" s="161">
        <v>0</v>
      </c>
      <c r="O210" s="228">
        <v>0</v>
      </c>
      <c r="P210" s="161">
        <v>2</v>
      </c>
      <c r="Q210" s="228">
        <v>3.5778175313059034E-3</v>
      </c>
      <c r="R210" s="161">
        <v>1</v>
      </c>
      <c r="S210" s="228">
        <v>1.7889087656529517E-3</v>
      </c>
      <c r="T210" s="161">
        <v>1</v>
      </c>
      <c r="U210" s="228">
        <v>1.7889087656529517E-3</v>
      </c>
      <c r="V210" s="161">
        <v>27</v>
      </c>
      <c r="W210" s="228">
        <v>0.05</v>
      </c>
      <c r="X210" s="161">
        <v>0</v>
      </c>
      <c r="Y210" s="228">
        <v>0</v>
      </c>
      <c r="AA210" s="161"/>
    </row>
    <row r="211" spans="1:27" customFormat="1" ht="15" customHeight="1" x14ac:dyDescent="0.2">
      <c r="A211" t="s">
        <v>660</v>
      </c>
      <c r="B211" t="s">
        <v>661</v>
      </c>
      <c r="E211" s="229" t="s">
        <v>333</v>
      </c>
      <c r="F211" s="230" t="s">
        <v>333</v>
      </c>
      <c r="H211" s="229" t="s">
        <v>333</v>
      </c>
      <c r="I211" s="230" t="s">
        <v>333</v>
      </c>
      <c r="J211" s="229" t="s">
        <v>333</v>
      </c>
      <c r="K211" s="230" t="s">
        <v>333</v>
      </c>
      <c r="L211" s="231" t="s">
        <v>333</v>
      </c>
      <c r="M211" s="228" t="s">
        <v>333</v>
      </c>
      <c r="N211" s="229" t="s">
        <v>333</v>
      </c>
      <c r="O211" s="228" t="s">
        <v>333</v>
      </c>
      <c r="P211" s="229" t="s">
        <v>333</v>
      </c>
      <c r="Q211" s="228" t="s">
        <v>333</v>
      </c>
      <c r="R211" s="229" t="s">
        <v>333</v>
      </c>
      <c r="S211" s="228" t="s">
        <v>333</v>
      </c>
      <c r="T211" s="229" t="s">
        <v>333</v>
      </c>
      <c r="U211" s="228" t="s">
        <v>333</v>
      </c>
      <c r="V211" s="229" t="s">
        <v>333</v>
      </c>
      <c r="W211" s="230" t="s">
        <v>333</v>
      </c>
      <c r="X211" s="229" t="s">
        <v>333</v>
      </c>
      <c r="Y211" s="230" t="s">
        <v>333</v>
      </c>
      <c r="AA211" s="161"/>
    </row>
    <row r="212" spans="1:27" customFormat="1" ht="15" customHeight="1" x14ac:dyDescent="0.2">
      <c r="A212" t="s">
        <v>662</v>
      </c>
      <c r="B212" t="s">
        <v>663</v>
      </c>
      <c r="E212" s="161">
        <v>601</v>
      </c>
      <c r="F212" s="228">
        <v>1</v>
      </c>
      <c r="H212" s="161">
        <v>420</v>
      </c>
      <c r="I212" s="228">
        <v>0.7</v>
      </c>
      <c r="J212" s="161">
        <v>0</v>
      </c>
      <c r="K212" s="228">
        <v>0</v>
      </c>
      <c r="L212">
        <v>26</v>
      </c>
      <c r="M212" s="228">
        <v>4.3261231281198007E-2</v>
      </c>
      <c r="N212" s="161">
        <v>5</v>
      </c>
      <c r="O212" s="228">
        <v>8.3194675540765387E-3</v>
      </c>
      <c r="P212" s="161">
        <v>6</v>
      </c>
      <c r="Q212" s="228">
        <v>9.9833610648918467E-3</v>
      </c>
      <c r="R212" s="161">
        <v>0</v>
      </c>
      <c r="S212" s="228">
        <v>0</v>
      </c>
      <c r="T212" s="161">
        <v>0</v>
      </c>
      <c r="U212" s="228">
        <v>0</v>
      </c>
      <c r="V212" s="161">
        <v>143</v>
      </c>
      <c r="W212" s="228">
        <v>0.24</v>
      </c>
      <c r="X212" s="161">
        <v>1</v>
      </c>
      <c r="Y212" s="228">
        <v>0</v>
      </c>
      <c r="AA212" s="161"/>
    </row>
    <row r="213" spans="1:27" customFormat="1" ht="15" customHeight="1" x14ac:dyDescent="0.2">
      <c r="A213" t="s">
        <v>664</v>
      </c>
      <c r="B213" t="s">
        <v>665</v>
      </c>
      <c r="E213" s="161">
        <v>76</v>
      </c>
      <c r="F213" s="228">
        <v>1</v>
      </c>
      <c r="H213" s="161">
        <v>71</v>
      </c>
      <c r="I213" s="228">
        <v>0.93</v>
      </c>
      <c r="J213" s="161">
        <v>0</v>
      </c>
      <c r="K213" s="228">
        <v>0</v>
      </c>
      <c r="L213">
        <v>3</v>
      </c>
      <c r="M213" s="228">
        <v>3.9473684210526314E-2</v>
      </c>
      <c r="N213" s="161">
        <v>0</v>
      </c>
      <c r="O213" s="228">
        <v>0</v>
      </c>
      <c r="P213" s="161">
        <v>1</v>
      </c>
      <c r="Q213" s="228">
        <v>1.3157894736842105E-2</v>
      </c>
      <c r="R213" s="161">
        <v>0</v>
      </c>
      <c r="S213" s="228">
        <v>0</v>
      </c>
      <c r="T213" s="161">
        <v>0</v>
      </c>
      <c r="U213" s="228">
        <v>0</v>
      </c>
      <c r="V213" s="161">
        <v>0</v>
      </c>
      <c r="W213" s="228">
        <v>0</v>
      </c>
      <c r="X213" s="161">
        <v>1</v>
      </c>
      <c r="Y213" s="228">
        <v>0.01</v>
      </c>
      <c r="AA213" s="161"/>
    </row>
    <row r="214" spans="1:27" customFormat="1" ht="15" customHeight="1" x14ac:dyDescent="0.2">
      <c r="A214" t="s">
        <v>666</v>
      </c>
      <c r="B214" t="s">
        <v>667</v>
      </c>
      <c r="E214" s="161">
        <v>863</v>
      </c>
      <c r="F214" s="228">
        <v>1</v>
      </c>
      <c r="H214" s="161">
        <v>610</v>
      </c>
      <c r="I214" s="228">
        <v>0.71</v>
      </c>
      <c r="J214" s="161">
        <v>3</v>
      </c>
      <c r="K214" s="228">
        <v>0</v>
      </c>
      <c r="L214">
        <v>90</v>
      </c>
      <c r="M214" s="228">
        <v>0.10428736964078796</v>
      </c>
      <c r="N214" s="161">
        <v>42</v>
      </c>
      <c r="O214" s="228">
        <v>4.8667439165701043E-2</v>
      </c>
      <c r="P214" s="161">
        <v>13</v>
      </c>
      <c r="Q214" s="228">
        <v>1.5063731170336037E-2</v>
      </c>
      <c r="R214" s="161">
        <v>5</v>
      </c>
      <c r="S214" s="228">
        <v>5.7937427578215531E-3</v>
      </c>
      <c r="T214" s="161">
        <v>0</v>
      </c>
      <c r="U214" s="228">
        <v>0</v>
      </c>
      <c r="V214" s="161">
        <v>97</v>
      </c>
      <c r="W214" s="228">
        <v>0.11</v>
      </c>
      <c r="X214" s="161">
        <v>3</v>
      </c>
      <c r="Y214" s="228">
        <v>0</v>
      </c>
      <c r="AA214" s="161"/>
    </row>
    <row r="215" spans="1:27" customFormat="1" ht="15" customHeight="1" x14ac:dyDescent="0.2">
      <c r="A215" t="s">
        <v>668</v>
      </c>
      <c r="B215" t="s">
        <v>669</v>
      </c>
      <c r="E215" s="161">
        <v>2281</v>
      </c>
      <c r="F215" s="228">
        <v>1</v>
      </c>
      <c r="H215" s="161">
        <v>1864</v>
      </c>
      <c r="I215" s="228">
        <v>0.82</v>
      </c>
      <c r="J215" s="161">
        <v>7</v>
      </c>
      <c r="K215" s="228">
        <v>0</v>
      </c>
      <c r="L215">
        <v>133</v>
      </c>
      <c r="M215" s="228">
        <v>5.8307759754493642E-2</v>
      </c>
      <c r="N215" s="161">
        <v>2</v>
      </c>
      <c r="O215" s="228">
        <v>8.7680841736080669E-4</v>
      </c>
      <c r="P215" s="161">
        <v>10</v>
      </c>
      <c r="Q215" s="228">
        <v>4.384042086804033E-3</v>
      </c>
      <c r="R215" s="161">
        <v>7</v>
      </c>
      <c r="S215" s="228">
        <v>3.0688294607628232E-3</v>
      </c>
      <c r="T215" s="161">
        <v>0</v>
      </c>
      <c r="U215" s="228">
        <v>0</v>
      </c>
      <c r="V215" s="161">
        <v>253</v>
      </c>
      <c r="W215" s="228">
        <v>0.11</v>
      </c>
      <c r="X215" s="161">
        <v>5</v>
      </c>
      <c r="Y215" s="228">
        <v>0</v>
      </c>
      <c r="AA215" s="161"/>
    </row>
    <row r="216" spans="1:27" customFormat="1" ht="15" customHeight="1" x14ac:dyDescent="0.2">
      <c r="A216" t="s">
        <v>670</v>
      </c>
      <c r="B216" t="s">
        <v>671</v>
      </c>
      <c r="E216" s="161">
        <v>248</v>
      </c>
      <c r="F216" s="228">
        <v>1</v>
      </c>
      <c r="H216" s="161">
        <v>233</v>
      </c>
      <c r="I216" s="228">
        <v>0.94</v>
      </c>
      <c r="J216" s="161">
        <v>0</v>
      </c>
      <c r="K216" s="228">
        <v>0</v>
      </c>
      <c r="L216">
        <v>1</v>
      </c>
      <c r="M216" s="228">
        <v>4.0322580645161289E-3</v>
      </c>
      <c r="N216" s="161">
        <v>0</v>
      </c>
      <c r="O216" s="228">
        <v>0</v>
      </c>
      <c r="P216" s="161">
        <v>2</v>
      </c>
      <c r="Q216" s="228">
        <v>8.0645161290322578E-3</v>
      </c>
      <c r="R216" s="161">
        <v>0</v>
      </c>
      <c r="S216" s="228">
        <v>0</v>
      </c>
      <c r="T216" s="161">
        <v>0</v>
      </c>
      <c r="U216" s="228">
        <v>0</v>
      </c>
      <c r="V216" s="161">
        <v>12</v>
      </c>
      <c r="W216" s="228">
        <v>0.05</v>
      </c>
      <c r="X216" s="161">
        <v>0</v>
      </c>
      <c r="Y216" s="228">
        <v>0</v>
      </c>
      <c r="AA216" s="161"/>
    </row>
    <row r="217" spans="1:27" customFormat="1" ht="15" customHeight="1" x14ac:dyDescent="0.2">
      <c r="A217" t="s">
        <v>672</v>
      </c>
      <c r="B217" t="s">
        <v>673</v>
      </c>
      <c r="E217" s="161">
        <v>666</v>
      </c>
      <c r="F217" s="228">
        <v>1</v>
      </c>
      <c r="H217" s="161">
        <v>594</v>
      </c>
      <c r="I217" s="228">
        <v>0.89</v>
      </c>
      <c r="J217" s="161">
        <v>4</v>
      </c>
      <c r="K217" s="228">
        <v>0.01</v>
      </c>
      <c r="L217">
        <v>5</v>
      </c>
      <c r="M217" s="228">
        <v>7.5075075075075074E-3</v>
      </c>
      <c r="N217" s="161">
        <v>1</v>
      </c>
      <c r="O217" s="228">
        <v>1.5015015015015015E-3</v>
      </c>
      <c r="P217" s="161">
        <v>4</v>
      </c>
      <c r="Q217" s="228">
        <v>6.006006006006006E-3</v>
      </c>
      <c r="R217" s="161">
        <v>5</v>
      </c>
      <c r="S217" s="228">
        <v>7.5075075075075074E-3</v>
      </c>
      <c r="T217" s="161">
        <v>0</v>
      </c>
      <c r="U217" s="228">
        <v>0</v>
      </c>
      <c r="V217" s="161">
        <v>53</v>
      </c>
      <c r="W217" s="228">
        <v>0.08</v>
      </c>
      <c r="X217" s="161">
        <v>0</v>
      </c>
      <c r="Y217" s="228">
        <v>0</v>
      </c>
      <c r="AA217" s="161"/>
    </row>
    <row r="218" spans="1:27" customFormat="1" ht="15" customHeight="1" x14ac:dyDescent="0.2">
      <c r="A218" t="s">
        <v>674</v>
      </c>
      <c r="B218" t="s">
        <v>675</v>
      </c>
      <c r="E218" s="161">
        <v>551</v>
      </c>
      <c r="F218" s="228">
        <v>1</v>
      </c>
      <c r="H218" s="161">
        <v>528</v>
      </c>
      <c r="I218" s="228">
        <v>0.96</v>
      </c>
      <c r="J218" s="161">
        <v>1</v>
      </c>
      <c r="K218" s="228">
        <v>0</v>
      </c>
      <c r="L218">
        <v>7</v>
      </c>
      <c r="M218" s="228">
        <v>1.2704174228675136E-2</v>
      </c>
      <c r="N218" s="161">
        <v>3</v>
      </c>
      <c r="O218" s="228">
        <v>5.4446460980036296E-3</v>
      </c>
      <c r="P218" s="161">
        <v>0</v>
      </c>
      <c r="Q218" s="228">
        <v>0</v>
      </c>
      <c r="R218" s="161">
        <v>1</v>
      </c>
      <c r="S218" s="228">
        <v>1.8148820326678765E-3</v>
      </c>
      <c r="T218" s="161">
        <v>0</v>
      </c>
      <c r="U218" s="228">
        <v>0</v>
      </c>
      <c r="V218" s="161">
        <v>10</v>
      </c>
      <c r="W218" s="228">
        <v>0.02</v>
      </c>
      <c r="X218" s="161">
        <v>1</v>
      </c>
      <c r="Y218" s="228">
        <v>0</v>
      </c>
      <c r="AA218" s="161"/>
    </row>
    <row r="219" spans="1:27" customFormat="1" ht="15" customHeight="1" x14ac:dyDescent="0.2">
      <c r="A219" t="s">
        <v>676</v>
      </c>
      <c r="B219" t="s">
        <v>677</v>
      </c>
      <c r="E219" s="161">
        <v>1605</v>
      </c>
      <c r="F219" s="228">
        <v>1</v>
      </c>
      <c r="H219" s="161">
        <v>1169</v>
      </c>
      <c r="I219" s="228">
        <v>0.73</v>
      </c>
      <c r="J219" s="161">
        <v>2</v>
      </c>
      <c r="K219" s="228">
        <v>0</v>
      </c>
      <c r="L219">
        <v>72</v>
      </c>
      <c r="M219" s="228">
        <v>4.4859813084112146E-2</v>
      </c>
      <c r="N219" s="161">
        <v>14</v>
      </c>
      <c r="O219" s="228">
        <v>8.7227414330218068E-3</v>
      </c>
      <c r="P219" s="161">
        <v>14</v>
      </c>
      <c r="Q219" s="228">
        <v>8.7227414330218068E-3</v>
      </c>
      <c r="R219" s="161">
        <v>5</v>
      </c>
      <c r="S219" s="228">
        <v>3.1152647975077881E-3</v>
      </c>
      <c r="T219" s="161">
        <v>0</v>
      </c>
      <c r="U219" s="228">
        <v>0</v>
      </c>
      <c r="V219" s="161">
        <v>324</v>
      </c>
      <c r="W219" s="228">
        <v>0.2</v>
      </c>
      <c r="X219" s="161">
        <v>5</v>
      </c>
      <c r="Y219" s="228">
        <v>0</v>
      </c>
      <c r="AA219" s="161"/>
    </row>
    <row r="220" spans="1:27" customFormat="1" ht="15" customHeight="1" x14ac:dyDescent="0.2">
      <c r="A220" t="s">
        <v>678</v>
      </c>
      <c r="B220" t="s">
        <v>679</v>
      </c>
      <c r="E220" s="161">
        <v>396</v>
      </c>
      <c r="F220" s="228">
        <v>1</v>
      </c>
      <c r="H220" s="161">
        <v>310</v>
      </c>
      <c r="I220" s="228">
        <v>0.78</v>
      </c>
      <c r="J220" s="161">
        <v>4</v>
      </c>
      <c r="K220" s="228">
        <v>0.01</v>
      </c>
      <c r="L220">
        <v>39</v>
      </c>
      <c r="M220" s="228">
        <v>9.8484848484848481E-2</v>
      </c>
      <c r="N220" s="161">
        <v>2</v>
      </c>
      <c r="O220" s="228">
        <v>5.0505050505050509E-3</v>
      </c>
      <c r="P220" s="161">
        <v>1</v>
      </c>
      <c r="Q220" s="228">
        <v>2.5252525252525255E-3</v>
      </c>
      <c r="R220" s="161">
        <v>1</v>
      </c>
      <c r="S220" s="228">
        <v>2.5252525252525255E-3</v>
      </c>
      <c r="T220" s="161">
        <v>0</v>
      </c>
      <c r="U220" s="228">
        <v>0</v>
      </c>
      <c r="V220" s="161">
        <v>39</v>
      </c>
      <c r="W220" s="228">
        <v>0.1</v>
      </c>
      <c r="X220" s="161">
        <v>0</v>
      </c>
      <c r="Y220" s="228">
        <v>0</v>
      </c>
      <c r="AA220" s="161"/>
    </row>
    <row r="221" spans="1:27" customFormat="1" ht="15" customHeight="1" x14ac:dyDescent="0.2">
      <c r="A221" t="s">
        <v>680</v>
      </c>
      <c r="B221" t="s">
        <v>681</v>
      </c>
      <c r="E221" s="161">
        <v>374</v>
      </c>
      <c r="F221" s="228">
        <v>1</v>
      </c>
      <c r="H221" s="161">
        <v>327</v>
      </c>
      <c r="I221" s="228">
        <v>0.87</v>
      </c>
      <c r="J221" s="161">
        <v>2</v>
      </c>
      <c r="K221" s="228">
        <v>0.01</v>
      </c>
      <c r="L221">
        <v>27</v>
      </c>
      <c r="M221" s="228">
        <v>7.2192513368983954E-2</v>
      </c>
      <c r="N221" s="161">
        <v>0</v>
      </c>
      <c r="O221" s="228">
        <v>0</v>
      </c>
      <c r="P221" s="161">
        <v>1</v>
      </c>
      <c r="Q221" s="228">
        <v>2.6737967914438501E-3</v>
      </c>
      <c r="R221" s="161">
        <v>0</v>
      </c>
      <c r="S221" s="228">
        <v>0</v>
      </c>
      <c r="T221" s="161">
        <v>0</v>
      </c>
      <c r="U221" s="228">
        <v>0</v>
      </c>
      <c r="V221" s="161">
        <v>16</v>
      </c>
      <c r="W221" s="228">
        <v>0.04</v>
      </c>
      <c r="X221" s="161">
        <v>1</v>
      </c>
      <c r="Y221" s="228">
        <v>0</v>
      </c>
      <c r="AA221" s="161"/>
    </row>
    <row r="222" spans="1:27" customFormat="1" ht="15" customHeight="1" x14ac:dyDescent="0.2">
      <c r="A222" t="s">
        <v>682</v>
      </c>
      <c r="B222" t="s">
        <v>683</v>
      </c>
      <c r="E222" s="161">
        <v>342</v>
      </c>
      <c r="F222" s="228">
        <v>1</v>
      </c>
      <c r="H222" s="161">
        <v>314</v>
      </c>
      <c r="I222" s="228">
        <v>0.92</v>
      </c>
      <c r="J222" s="161">
        <v>0</v>
      </c>
      <c r="K222" s="228">
        <v>0</v>
      </c>
      <c r="L222">
        <v>4</v>
      </c>
      <c r="M222" s="228">
        <v>1.1695906432748537E-2</v>
      </c>
      <c r="N222" s="161">
        <v>2</v>
      </c>
      <c r="O222" s="228">
        <v>5.8479532163742687E-3</v>
      </c>
      <c r="P222" s="161">
        <v>0</v>
      </c>
      <c r="Q222" s="228">
        <v>0</v>
      </c>
      <c r="R222" s="161">
        <v>0</v>
      </c>
      <c r="S222" s="228">
        <v>0</v>
      </c>
      <c r="T222" s="161">
        <v>0</v>
      </c>
      <c r="U222" s="228">
        <v>0</v>
      </c>
      <c r="V222" s="161">
        <v>22</v>
      </c>
      <c r="W222" s="228">
        <v>0.06</v>
      </c>
      <c r="X222" s="161">
        <v>0</v>
      </c>
      <c r="Y222" s="228">
        <v>0</v>
      </c>
      <c r="AA222" s="161"/>
    </row>
    <row r="223" spans="1:27" customFormat="1" ht="15" customHeight="1" x14ac:dyDescent="0.2">
      <c r="A223" t="s">
        <v>684</v>
      </c>
      <c r="B223" t="s">
        <v>685</v>
      </c>
      <c r="E223" s="161">
        <v>442</v>
      </c>
      <c r="F223" s="228">
        <v>1</v>
      </c>
      <c r="H223" s="161">
        <v>355</v>
      </c>
      <c r="I223" s="228">
        <v>0.8</v>
      </c>
      <c r="J223" s="161">
        <v>0</v>
      </c>
      <c r="K223" s="228">
        <v>0</v>
      </c>
      <c r="L223">
        <v>19</v>
      </c>
      <c r="M223" s="228">
        <v>4.2986425339366516E-2</v>
      </c>
      <c r="N223" s="161">
        <v>3</v>
      </c>
      <c r="O223" s="228">
        <v>6.7873303167420816E-3</v>
      </c>
      <c r="P223" s="161">
        <v>2</v>
      </c>
      <c r="Q223" s="228">
        <v>4.5248868778280547E-3</v>
      </c>
      <c r="R223" s="161">
        <v>0</v>
      </c>
      <c r="S223" s="228">
        <v>0</v>
      </c>
      <c r="T223" s="161">
        <v>0</v>
      </c>
      <c r="U223" s="228">
        <v>0</v>
      </c>
      <c r="V223" s="161">
        <v>63</v>
      </c>
      <c r="W223" s="228">
        <v>0.14000000000000001</v>
      </c>
      <c r="X223" s="161">
        <v>0</v>
      </c>
      <c r="Y223" s="228">
        <v>0</v>
      </c>
      <c r="AA223" s="161"/>
    </row>
    <row r="224" spans="1:27" customFormat="1" ht="15" customHeight="1" x14ac:dyDescent="0.2">
      <c r="A224" t="s">
        <v>686</v>
      </c>
      <c r="B224" t="s">
        <v>687</v>
      </c>
      <c r="E224" s="161">
        <v>132</v>
      </c>
      <c r="F224" s="228">
        <v>1</v>
      </c>
      <c r="H224" s="161">
        <v>124</v>
      </c>
      <c r="I224" s="228">
        <v>0.94</v>
      </c>
      <c r="J224" s="161">
        <v>1</v>
      </c>
      <c r="K224" s="228">
        <v>0.01</v>
      </c>
      <c r="L224">
        <v>3</v>
      </c>
      <c r="M224" s="228">
        <v>2.2727272727272728E-2</v>
      </c>
      <c r="N224" s="161">
        <v>1</v>
      </c>
      <c r="O224" s="228">
        <v>7.575757575757576E-3</v>
      </c>
      <c r="P224" s="161">
        <v>0</v>
      </c>
      <c r="Q224" s="228">
        <v>0</v>
      </c>
      <c r="R224" s="161">
        <v>0</v>
      </c>
      <c r="S224" s="228">
        <v>0</v>
      </c>
      <c r="T224" s="161">
        <v>0</v>
      </c>
      <c r="U224" s="228">
        <v>0</v>
      </c>
      <c r="V224" s="161">
        <v>3</v>
      </c>
      <c r="W224" s="228">
        <v>0.02</v>
      </c>
      <c r="X224" s="161">
        <v>0</v>
      </c>
      <c r="Y224" s="228">
        <v>0</v>
      </c>
      <c r="AA224" s="161"/>
    </row>
    <row r="225" spans="1:27" customFormat="1" ht="15" customHeight="1" x14ac:dyDescent="0.2">
      <c r="A225" t="s">
        <v>688</v>
      </c>
      <c r="B225" t="s">
        <v>689</v>
      </c>
      <c r="E225" s="161">
        <v>3071</v>
      </c>
      <c r="F225" s="228">
        <v>1</v>
      </c>
      <c r="H225" s="161">
        <v>2076</v>
      </c>
      <c r="I225" s="228">
        <v>0.68</v>
      </c>
      <c r="J225" s="161">
        <v>6</v>
      </c>
      <c r="K225" s="228">
        <v>0</v>
      </c>
      <c r="L225">
        <v>218</v>
      </c>
      <c r="M225" s="228">
        <v>7.098664929990231E-2</v>
      </c>
      <c r="N225" s="161">
        <v>2</v>
      </c>
      <c r="O225" s="228">
        <v>6.5125366330185612E-4</v>
      </c>
      <c r="P225" s="161">
        <v>20</v>
      </c>
      <c r="Q225" s="228">
        <v>6.5125366330185605E-3</v>
      </c>
      <c r="R225" s="161">
        <v>13</v>
      </c>
      <c r="S225" s="228">
        <v>4.2331488114620642E-3</v>
      </c>
      <c r="T225" s="161">
        <v>1</v>
      </c>
      <c r="U225" s="228">
        <v>3.2562683165092806E-4</v>
      </c>
      <c r="V225" s="161">
        <v>733</v>
      </c>
      <c r="W225" s="228">
        <v>0.24</v>
      </c>
      <c r="X225" s="161">
        <v>2</v>
      </c>
      <c r="Y225" s="228">
        <v>0</v>
      </c>
      <c r="AA225" s="161"/>
    </row>
    <row r="226" spans="1:27" customFormat="1" ht="15" customHeight="1" x14ac:dyDescent="0.2">
      <c r="A226" t="s">
        <v>690</v>
      </c>
      <c r="B226" t="s">
        <v>691</v>
      </c>
      <c r="E226" s="161">
        <v>1351</v>
      </c>
      <c r="F226" s="228">
        <v>1</v>
      </c>
      <c r="H226" s="161">
        <v>928</v>
      </c>
      <c r="I226" s="228">
        <v>0.69</v>
      </c>
      <c r="J226" s="161">
        <v>2</v>
      </c>
      <c r="K226" s="228">
        <v>0</v>
      </c>
      <c r="L226">
        <v>99</v>
      </c>
      <c r="M226" s="228">
        <v>7.3279052553663959E-2</v>
      </c>
      <c r="N226" s="161">
        <v>0</v>
      </c>
      <c r="O226" s="228">
        <v>0</v>
      </c>
      <c r="P226" s="161">
        <v>1</v>
      </c>
      <c r="Q226" s="228">
        <v>7.4019245003700959E-4</v>
      </c>
      <c r="R226" s="161">
        <v>1</v>
      </c>
      <c r="S226" s="228">
        <v>7.4019245003700959E-4</v>
      </c>
      <c r="T226" s="161">
        <v>0</v>
      </c>
      <c r="U226" s="228">
        <v>0</v>
      </c>
      <c r="V226" s="161">
        <v>315</v>
      </c>
      <c r="W226" s="228">
        <v>0.23</v>
      </c>
      <c r="X226" s="161">
        <v>5</v>
      </c>
      <c r="Y226" s="228">
        <v>0</v>
      </c>
      <c r="AA226" s="161"/>
    </row>
    <row r="227" spans="1:27" customFormat="1" ht="15" customHeight="1" x14ac:dyDescent="0.2">
      <c r="A227" t="s">
        <v>692</v>
      </c>
      <c r="B227" t="s">
        <v>693</v>
      </c>
      <c r="E227" s="161">
        <v>1019</v>
      </c>
      <c r="F227" s="228">
        <v>1</v>
      </c>
      <c r="H227" s="161">
        <v>863</v>
      </c>
      <c r="I227" s="228">
        <v>0.85</v>
      </c>
      <c r="J227" s="161">
        <v>2</v>
      </c>
      <c r="K227" s="228">
        <v>0</v>
      </c>
      <c r="L227">
        <v>37</v>
      </c>
      <c r="M227" s="228">
        <v>3.6310107948969578E-2</v>
      </c>
      <c r="N227" s="161">
        <v>0</v>
      </c>
      <c r="O227" s="228">
        <v>0</v>
      </c>
      <c r="P227" s="161">
        <v>3</v>
      </c>
      <c r="Q227" s="228">
        <v>2.944062806673209E-3</v>
      </c>
      <c r="R227" s="161">
        <v>11</v>
      </c>
      <c r="S227" s="228">
        <v>1.0794896957801767E-2</v>
      </c>
      <c r="T227" s="161">
        <v>0</v>
      </c>
      <c r="U227" s="228">
        <v>0</v>
      </c>
      <c r="V227" s="161">
        <v>102</v>
      </c>
      <c r="W227" s="228">
        <v>0.1</v>
      </c>
      <c r="X227" s="161">
        <v>1</v>
      </c>
      <c r="Y227" s="228">
        <v>0</v>
      </c>
      <c r="AA227" s="161"/>
    </row>
    <row r="228" spans="1:27" customFormat="1" ht="15" customHeight="1" x14ac:dyDescent="0.2">
      <c r="A228" t="s">
        <v>694</v>
      </c>
      <c r="B228" t="s">
        <v>695</v>
      </c>
      <c r="E228" s="161">
        <v>349</v>
      </c>
      <c r="F228" s="228">
        <v>1</v>
      </c>
      <c r="H228" s="161">
        <v>299</v>
      </c>
      <c r="I228" s="228">
        <v>0.86</v>
      </c>
      <c r="J228" s="161">
        <v>0</v>
      </c>
      <c r="K228" s="228">
        <v>0</v>
      </c>
      <c r="L228">
        <v>13</v>
      </c>
      <c r="M228" s="228">
        <v>3.7249283667621778E-2</v>
      </c>
      <c r="N228" s="161">
        <v>15</v>
      </c>
      <c r="O228" s="228">
        <v>4.2979942693409739E-2</v>
      </c>
      <c r="P228" s="161">
        <v>2</v>
      </c>
      <c r="Q228" s="228">
        <v>5.7306590257879654E-3</v>
      </c>
      <c r="R228" s="161">
        <v>1</v>
      </c>
      <c r="S228" s="228">
        <v>2.8653295128939827E-3</v>
      </c>
      <c r="T228" s="161">
        <v>0</v>
      </c>
      <c r="U228" s="228">
        <v>0</v>
      </c>
      <c r="V228" s="161">
        <v>19</v>
      </c>
      <c r="W228" s="228">
        <v>0.05</v>
      </c>
      <c r="X228" s="161">
        <v>0</v>
      </c>
      <c r="Y228" s="228">
        <v>0</v>
      </c>
      <c r="AA228" s="161"/>
    </row>
    <row r="229" spans="1:27" customFormat="1" ht="15" customHeight="1" x14ac:dyDescent="0.2">
      <c r="A229" t="s">
        <v>696</v>
      </c>
      <c r="B229" t="s">
        <v>697</v>
      </c>
      <c r="E229" s="161">
        <v>3402</v>
      </c>
      <c r="F229" s="228">
        <v>1</v>
      </c>
      <c r="H229" s="161">
        <v>2282</v>
      </c>
      <c r="I229" s="228">
        <v>0.67</v>
      </c>
      <c r="J229" s="161">
        <v>1</v>
      </c>
      <c r="K229" s="228">
        <v>0</v>
      </c>
      <c r="L229">
        <v>242</v>
      </c>
      <c r="M229" s="228">
        <v>7.1134626690182251E-2</v>
      </c>
      <c r="N229" s="161">
        <v>14</v>
      </c>
      <c r="O229" s="228">
        <v>4.11522633744856E-3</v>
      </c>
      <c r="P229" s="161">
        <v>3</v>
      </c>
      <c r="Q229" s="228">
        <v>8.8183421516754845E-4</v>
      </c>
      <c r="R229" s="161">
        <v>6</v>
      </c>
      <c r="S229" s="228">
        <v>1.7636684303350969E-3</v>
      </c>
      <c r="T229" s="161">
        <v>0</v>
      </c>
      <c r="U229" s="228">
        <v>0</v>
      </c>
      <c r="V229" s="161">
        <v>853</v>
      </c>
      <c r="W229" s="228">
        <v>0.25</v>
      </c>
      <c r="X229" s="161">
        <v>1</v>
      </c>
      <c r="Y229" s="228">
        <v>0</v>
      </c>
      <c r="AA229" s="161"/>
    </row>
    <row r="230" spans="1:27" customFormat="1" ht="15" customHeight="1" x14ac:dyDescent="0.2">
      <c r="A230" t="s">
        <v>698</v>
      </c>
      <c r="B230" t="s">
        <v>699</v>
      </c>
      <c r="E230" s="161">
        <v>1459</v>
      </c>
      <c r="F230" s="228">
        <v>1</v>
      </c>
      <c r="H230" s="161">
        <v>1354</v>
      </c>
      <c r="I230" s="228">
        <v>0.93</v>
      </c>
      <c r="J230" s="161">
        <v>2</v>
      </c>
      <c r="K230" s="228">
        <v>0</v>
      </c>
      <c r="L230">
        <v>29</v>
      </c>
      <c r="M230" s="228">
        <v>1.9876627827278958E-2</v>
      </c>
      <c r="N230" s="161">
        <v>32</v>
      </c>
      <c r="O230" s="228">
        <v>2.193283070596299E-2</v>
      </c>
      <c r="P230" s="161">
        <v>2</v>
      </c>
      <c r="Q230" s="228">
        <v>1.3708019191226869E-3</v>
      </c>
      <c r="R230" s="161">
        <v>0</v>
      </c>
      <c r="S230" s="228">
        <v>0</v>
      </c>
      <c r="T230" s="161">
        <v>0</v>
      </c>
      <c r="U230" s="228">
        <v>0</v>
      </c>
      <c r="V230" s="161">
        <v>33</v>
      </c>
      <c r="W230" s="228">
        <v>0.02</v>
      </c>
      <c r="X230" s="161">
        <v>7</v>
      </c>
      <c r="Y230" s="228">
        <v>0</v>
      </c>
      <c r="AA230" s="161"/>
    </row>
    <row r="231" spans="1:27" customFormat="1" ht="15" customHeight="1" x14ac:dyDescent="0.2">
      <c r="A231" t="s">
        <v>700</v>
      </c>
      <c r="B231" t="s">
        <v>701</v>
      </c>
      <c r="E231" s="161">
        <v>977</v>
      </c>
      <c r="F231" s="228">
        <v>1</v>
      </c>
      <c r="H231" s="161">
        <v>677</v>
      </c>
      <c r="I231" s="228">
        <v>0.69</v>
      </c>
      <c r="J231" s="161">
        <v>4</v>
      </c>
      <c r="K231" s="228">
        <v>0</v>
      </c>
      <c r="L231">
        <v>139</v>
      </c>
      <c r="M231" s="228">
        <v>0.14227226202661208</v>
      </c>
      <c r="N231" s="161">
        <v>2</v>
      </c>
      <c r="O231" s="228">
        <v>2.0470829068577278E-3</v>
      </c>
      <c r="P231" s="161">
        <v>12</v>
      </c>
      <c r="Q231" s="228">
        <v>1.2282497441146366E-2</v>
      </c>
      <c r="R231" s="161">
        <v>2</v>
      </c>
      <c r="S231" s="228">
        <v>2.0470829068577278E-3</v>
      </c>
      <c r="T231" s="161">
        <v>1</v>
      </c>
      <c r="U231" s="228">
        <v>1.0235414534288639E-3</v>
      </c>
      <c r="V231" s="161">
        <v>137</v>
      </c>
      <c r="W231" s="228">
        <v>0.14000000000000001</v>
      </c>
      <c r="X231" s="161">
        <v>3</v>
      </c>
      <c r="Y231" s="228">
        <v>0</v>
      </c>
      <c r="AA231" s="161"/>
    </row>
    <row r="232" spans="1:27" customFormat="1" ht="15" customHeight="1" x14ac:dyDescent="0.2">
      <c r="A232" t="s">
        <v>702</v>
      </c>
      <c r="B232" t="s">
        <v>703</v>
      </c>
      <c r="E232" s="161">
        <v>1176</v>
      </c>
      <c r="F232" s="228">
        <v>1</v>
      </c>
      <c r="H232" s="161">
        <v>957</v>
      </c>
      <c r="I232" s="228">
        <v>0.81</v>
      </c>
      <c r="J232" s="161">
        <v>3</v>
      </c>
      <c r="K232" s="228">
        <v>0</v>
      </c>
      <c r="L232">
        <v>34</v>
      </c>
      <c r="M232" s="228">
        <v>2.8911564625850341E-2</v>
      </c>
      <c r="N232" s="161">
        <v>16</v>
      </c>
      <c r="O232" s="228">
        <v>1.3605442176870748E-2</v>
      </c>
      <c r="P232" s="161">
        <v>13</v>
      </c>
      <c r="Q232" s="228">
        <v>1.1054421768707483E-2</v>
      </c>
      <c r="R232" s="161">
        <v>18</v>
      </c>
      <c r="S232" s="228">
        <v>1.5306122448979591E-2</v>
      </c>
      <c r="T232" s="161">
        <v>1</v>
      </c>
      <c r="U232" s="228">
        <v>8.5034013605442174E-4</v>
      </c>
      <c r="V232" s="161">
        <v>126</v>
      </c>
      <c r="W232" s="228">
        <v>0.11</v>
      </c>
      <c r="X232" s="161">
        <v>8</v>
      </c>
      <c r="Y232" s="228">
        <v>0.01</v>
      </c>
      <c r="AA232" s="161"/>
    </row>
    <row r="233" spans="1:27" customFormat="1" ht="15" customHeight="1" x14ac:dyDescent="0.2">
      <c r="A233" t="s">
        <v>704</v>
      </c>
      <c r="B233" t="s">
        <v>705</v>
      </c>
      <c r="E233" s="161">
        <v>2671</v>
      </c>
      <c r="F233" s="228">
        <v>1</v>
      </c>
      <c r="H233" s="161">
        <v>2390</v>
      </c>
      <c r="I233" s="228">
        <v>0.89</v>
      </c>
      <c r="J233" s="161">
        <v>4</v>
      </c>
      <c r="K233" s="228">
        <v>0</v>
      </c>
      <c r="L233">
        <v>127</v>
      </c>
      <c r="M233" s="228">
        <v>4.7547734930737551E-2</v>
      </c>
      <c r="N233" s="161">
        <v>49</v>
      </c>
      <c r="O233" s="228">
        <v>1.8345189067764882E-2</v>
      </c>
      <c r="P233" s="161">
        <v>6</v>
      </c>
      <c r="Q233" s="228">
        <v>2.2463496817671283E-3</v>
      </c>
      <c r="R233" s="161">
        <v>1</v>
      </c>
      <c r="S233" s="228">
        <v>3.7439161362785476E-4</v>
      </c>
      <c r="T233" s="161">
        <v>0</v>
      </c>
      <c r="U233" s="228">
        <v>0</v>
      </c>
      <c r="V233" s="161">
        <v>82</v>
      </c>
      <c r="W233" s="228">
        <v>0.03</v>
      </c>
      <c r="X233" s="161">
        <v>12</v>
      </c>
      <c r="Y233" s="228">
        <v>0</v>
      </c>
      <c r="AA233" s="161"/>
    </row>
    <row r="234" spans="1:27" customFormat="1" ht="15" customHeight="1" x14ac:dyDescent="0.2">
      <c r="A234" t="s">
        <v>706</v>
      </c>
      <c r="B234" t="s">
        <v>707</v>
      </c>
      <c r="E234" s="161">
        <v>592</v>
      </c>
      <c r="F234" s="228">
        <v>1</v>
      </c>
      <c r="H234" s="161">
        <v>464</v>
      </c>
      <c r="I234" s="228">
        <v>0.78</v>
      </c>
      <c r="J234" s="161">
        <v>1</v>
      </c>
      <c r="K234" s="228">
        <v>0</v>
      </c>
      <c r="L234">
        <v>41</v>
      </c>
      <c r="M234" s="228">
        <v>6.9256756756756757E-2</v>
      </c>
      <c r="N234" s="161">
        <v>29</v>
      </c>
      <c r="O234" s="228">
        <v>4.8986486486486486E-2</v>
      </c>
      <c r="P234" s="161">
        <v>5</v>
      </c>
      <c r="Q234" s="228">
        <v>8.4459459459459464E-3</v>
      </c>
      <c r="R234" s="161">
        <v>2</v>
      </c>
      <c r="S234" s="228">
        <v>3.3783783783783786E-3</v>
      </c>
      <c r="T234" s="161">
        <v>0</v>
      </c>
      <c r="U234" s="228">
        <v>0</v>
      </c>
      <c r="V234" s="161">
        <v>40</v>
      </c>
      <c r="W234" s="228">
        <v>7.0000000000000007E-2</v>
      </c>
      <c r="X234" s="161">
        <v>10</v>
      </c>
      <c r="Y234" s="228">
        <v>0.02</v>
      </c>
      <c r="AA234" s="161"/>
    </row>
    <row r="235" spans="1:27" customFormat="1" ht="15" customHeight="1" x14ac:dyDescent="0.2">
      <c r="A235" t="s">
        <v>708</v>
      </c>
      <c r="B235" t="s">
        <v>709</v>
      </c>
      <c r="E235" s="161">
        <v>222</v>
      </c>
      <c r="F235" s="228">
        <v>1</v>
      </c>
      <c r="H235" s="161">
        <v>219</v>
      </c>
      <c r="I235" s="228">
        <v>0.99</v>
      </c>
      <c r="J235" s="161">
        <v>0</v>
      </c>
      <c r="K235" s="228">
        <v>0</v>
      </c>
      <c r="L235">
        <v>2</v>
      </c>
      <c r="M235" s="228">
        <v>9.0090090090090089E-3</v>
      </c>
      <c r="N235" s="161">
        <v>0</v>
      </c>
      <c r="O235" s="228">
        <v>0</v>
      </c>
      <c r="P235" s="161">
        <v>0</v>
      </c>
      <c r="Q235" s="228">
        <v>0</v>
      </c>
      <c r="R235" s="161">
        <v>0</v>
      </c>
      <c r="S235" s="228">
        <v>0</v>
      </c>
      <c r="T235" s="161">
        <v>0</v>
      </c>
      <c r="U235" s="228">
        <v>0</v>
      </c>
      <c r="V235" s="161">
        <v>1</v>
      </c>
      <c r="W235" s="228">
        <v>0</v>
      </c>
      <c r="X235" s="161">
        <v>0</v>
      </c>
      <c r="Y235" s="228">
        <v>0</v>
      </c>
      <c r="AA235" s="161"/>
    </row>
    <row r="236" spans="1:27" customFormat="1" ht="15" customHeight="1" x14ac:dyDescent="0.2">
      <c r="A236" t="s">
        <v>710</v>
      </c>
      <c r="B236" t="s">
        <v>711</v>
      </c>
      <c r="E236" s="161">
        <v>995</v>
      </c>
      <c r="F236" s="228">
        <v>1</v>
      </c>
      <c r="H236" s="161">
        <v>810</v>
      </c>
      <c r="I236" s="228">
        <v>0.81</v>
      </c>
      <c r="J236" s="161">
        <v>6</v>
      </c>
      <c r="K236" s="228">
        <v>0.01</v>
      </c>
      <c r="L236">
        <v>55</v>
      </c>
      <c r="M236" s="228">
        <v>5.5276381909547742E-2</v>
      </c>
      <c r="N236" s="161">
        <v>0</v>
      </c>
      <c r="O236" s="228">
        <v>0</v>
      </c>
      <c r="P236" s="161">
        <v>0</v>
      </c>
      <c r="Q236" s="228">
        <v>0</v>
      </c>
      <c r="R236" s="161">
        <v>0</v>
      </c>
      <c r="S236" s="228">
        <v>0</v>
      </c>
      <c r="T236" s="161">
        <v>0</v>
      </c>
      <c r="U236" s="228">
        <v>0</v>
      </c>
      <c r="V236" s="161">
        <v>124</v>
      </c>
      <c r="W236" s="228">
        <v>0.12</v>
      </c>
      <c r="X236" s="161">
        <v>0</v>
      </c>
      <c r="Y236" s="228">
        <v>0</v>
      </c>
      <c r="AA236" s="161"/>
    </row>
    <row r="237" spans="1:27" customFormat="1" ht="15" customHeight="1" x14ac:dyDescent="0.2">
      <c r="A237" t="s">
        <v>712</v>
      </c>
      <c r="B237" t="s">
        <v>713</v>
      </c>
      <c r="E237" s="161">
        <v>343</v>
      </c>
      <c r="F237" s="228">
        <v>1</v>
      </c>
      <c r="H237" s="161">
        <v>335</v>
      </c>
      <c r="I237" s="228">
        <v>0.98</v>
      </c>
      <c r="J237" s="161">
        <v>1</v>
      </c>
      <c r="K237" s="228">
        <v>0</v>
      </c>
      <c r="L237">
        <v>4</v>
      </c>
      <c r="M237" s="228">
        <v>1.1661807580174927E-2</v>
      </c>
      <c r="N237" s="161">
        <v>2</v>
      </c>
      <c r="O237" s="228">
        <v>5.8309037900874635E-3</v>
      </c>
      <c r="P237" s="161">
        <v>0</v>
      </c>
      <c r="Q237" s="228">
        <v>0</v>
      </c>
      <c r="R237" s="161">
        <v>0</v>
      </c>
      <c r="S237" s="228">
        <v>0</v>
      </c>
      <c r="T237" s="161">
        <v>0</v>
      </c>
      <c r="U237" s="228">
        <v>0</v>
      </c>
      <c r="V237" s="161">
        <v>1</v>
      </c>
      <c r="W237" s="228">
        <v>0</v>
      </c>
      <c r="X237" s="161">
        <v>0</v>
      </c>
      <c r="Y237" s="228">
        <v>0</v>
      </c>
      <c r="AA237" s="161"/>
    </row>
    <row r="238" spans="1:27" customFormat="1" ht="15" customHeight="1" x14ac:dyDescent="0.2">
      <c r="A238" t="s">
        <v>714</v>
      </c>
      <c r="B238" t="s">
        <v>715</v>
      </c>
      <c r="E238" s="161">
        <v>369</v>
      </c>
      <c r="F238" s="228">
        <v>1</v>
      </c>
      <c r="H238" s="161">
        <v>301</v>
      </c>
      <c r="I238" s="228">
        <v>0.82</v>
      </c>
      <c r="J238" s="161">
        <v>0</v>
      </c>
      <c r="K238" s="228">
        <v>0</v>
      </c>
      <c r="L238">
        <v>63</v>
      </c>
      <c r="M238" s="228">
        <v>0.17073170731707318</v>
      </c>
      <c r="N238" s="161">
        <v>1</v>
      </c>
      <c r="O238" s="228">
        <v>2.7100271002710027E-3</v>
      </c>
      <c r="P238" s="161">
        <v>0</v>
      </c>
      <c r="Q238" s="228">
        <v>0</v>
      </c>
      <c r="R238" s="161">
        <v>0</v>
      </c>
      <c r="S238" s="228">
        <v>0</v>
      </c>
      <c r="T238" s="161">
        <v>0</v>
      </c>
      <c r="U238" s="228">
        <v>0</v>
      </c>
      <c r="V238" s="161">
        <v>4</v>
      </c>
      <c r="W238" s="228">
        <v>0.01</v>
      </c>
      <c r="X238" s="161">
        <v>0</v>
      </c>
      <c r="Y238" s="228">
        <v>0</v>
      </c>
      <c r="AA238" s="161"/>
    </row>
    <row r="239" spans="1:27" customFormat="1" ht="15" customHeight="1" x14ac:dyDescent="0.2">
      <c r="A239" t="s">
        <v>716</v>
      </c>
      <c r="B239" t="s">
        <v>717</v>
      </c>
      <c r="E239" s="161">
        <v>616</v>
      </c>
      <c r="F239" s="228">
        <v>1</v>
      </c>
      <c r="H239" s="161">
        <v>551</v>
      </c>
      <c r="I239" s="228">
        <v>0.89</v>
      </c>
      <c r="J239" s="161">
        <v>3</v>
      </c>
      <c r="K239" s="228">
        <v>0</v>
      </c>
      <c r="L239">
        <v>39</v>
      </c>
      <c r="M239" s="228">
        <v>6.3311688311688305E-2</v>
      </c>
      <c r="N239" s="161">
        <v>10</v>
      </c>
      <c r="O239" s="228">
        <v>1.6233766233766232E-2</v>
      </c>
      <c r="P239" s="161">
        <v>1</v>
      </c>
      <c r="Q239" s="228">
        <v>1.6233766233766235E-3</v>
      </c>
      <c r="R239" s="161">
        <v>0</v>
      </c>
      <c r="S239" s="228">
        <v>0</v>
      </c>
      <c r="T239" s="161">
        <v>0</v>
      </c>
      <c r="U239" s="228">
        <v>0</v>
      </c>
      <c r="V239" s="161">
        <v>11</v>
      </c>
      <c r="W239" s="228">
        <v>0.02</v>
      </c>
      <c r="X239" s="161">
        <v>1</v>
      </c>
      <c r="Y239" s="228">
        <v>0</v>
      </c>
      <c r="AA239" s="161"/>
    </row>
    <row r="240" spans="1:27" customFormat="1" ht="15" customHeight="1" x14ac:dyDescent="0.2">
      <c r="A240" t="s">
        <v>718</v>
      </c>
      <c r="B240" t="s">
        <v>719</v>
      </c>
      <c r="E240" s="161">
        <v>462</v>
      </c>
      <c r="F240" s="228">
        <v>1</v>
      </c>
      <c r="H240" s="161">
        <v>406</v>
      </c>
      <c r="I240" s="228">
        <v>0.88</v>
      </c>
      <c r="J240" s="161">
        <v>0</v>
      </c>
      <c r="K240" s="228">
        <v>0</v>
      </c>
      <c r="L240">
        <v>29</v>
      </c>
      <c r="M240" s="228">
        <v>6.2770562770562768E-2</v>
      </c>
      <c r="N240" s="161">
        <v>0</v>
      </c>
      <c r="O240" s="228">
        <v>0</v>
      </c>
      <c r="P240" s="161">
        <v>1</v>
      </c>
      <c r="Q240" s="228">
        <v>2.1645021645021645E-3</v>
      </c>
      <c r="R240" s="161">
        <v>0</v>
      </c>
      <c r="S240" s="228">
        <v>0</v>
      </c>
      <c r="T240" s="161">
        <v>1</v>
      </c>
      <c r="U240" s="228">
        <v>2.1645021645021645E-3</v>
      </c>
      <c r="V240" s="161">
        <v>25</v>
      </c>
      <c r="W240" s="228">
        <v>0.05</v>
      </c>
      <c r="X240" s="161">
        <v>0</v>
      </c>
      <c r="Y240" s="228">
        <v>0</v>
      </c>
      <c r="AA240" s="161"/>
    </row>
    <row r="241" spans="1:27" customFormat="1" ht="15" customHeight="1" x14ac:dyDescent="0.2">
      <c r="A241" t="s">
        <v>720</v>
      </c>
      <c r="B241" t="s">
        <v>721</v>
      </c>
      <c r="E241" s="161">
        <v>466</v>
      </c>
      <c r="F241" s="228">
        <v>1</v>
      </c>
      <c r="H241" s="161">
        <v>345</v>
      </c>
      <c r="I241" s="228">
        <v>0.74</v>
      </c>
      <c r="J241" s="161">
        <v>2</v>
      </c>
      <c r="K241" s="228">
        <v>0</v>
      </c>
      <c r="L241">
        <v>46</v>
      </c>
      <c r="M241" s="228">
        <v>9.8712446351931327E-2</v>
      </c>
      <c r="N241" s="161">
        <v>28</v>
      </c>
      <c r="O241" s="228">
        <v>6.0085836909871244E-2</v>
      </c>
      <c r="P241" s="161">
        <v>28</v>
      </c>
      <c r="Q241" s="228">
        <v>6.0085836909871244E-2</v>
      </c>
      <c r="R241" s="161">
        <v>0</v>
      </c>
      <c r="S241" s="228">
        <v>0</v>
      </c>
      <c r="T241" s="161">
        <v>1</v>
      </c>
      <c r="U241" s="228">
        <v>2.1459227467811159E-3</v>
      </c>
      <c r="V241" s="161">
        <v>11</v>
      </c>
      <c r="W241" s="228">
        <v>0.02</v>
      </c>
      <c r="X241" s="161">
        <v>5</v>
      </c>
      <c r="Y241" s="228">
        <v>0.01</v>
      </c>
      <c r="AA241" s="161"/>
    </row>
    <row r="242" spans="1:27" customFormat="1" ht="15" customHeight="1" x14ac:dyDescent="0.2">
      <c r="A242" t="s">
        <v>722</v>
      </c>
      <c r="B242" t="s">
        <v>723</v>
      </c>
      <c r="E242" s="161">
        <v>594</v>
      </c>
      <c r="F242" s="228">
        <v>1</v>
      </c>
      <c r="H242" s="161">
        <v>491</v>
      </c>
      <c r="I242" s="228">
        <v>0.83</v>
      </c>
      <c r="J242" s="161">
        <v>1</v>
      </c>
      <c r="K242" s="228">
        <v>0</v>
      </c>
      <c r="L242">
        <v>18</v>
      </c>
      <c r="M242" s="228">
        <v>3.0303030303030304E-2</v>
      </c>
      <c r="N242" s="161">
        <v>1</v>
      </c>
      <c r="O242" s="228">
        <v>1.6835016835016834E-3</v>
      </c>
      <c r="P242" s="161">
        <v>2</v>
      </c>
      <c r="Q242" s="228">
        <v>3.3670033670033669E-3</v>
      </c>
      <c r="R242" s="161">
        <v>5</v>
      </c>
      <c r="S242" s="228">
        <v>8.4175084175084174E-3</v>
      </c>
      <c r="T242" s="161">
        <v>0</v>
      </c>
      <c r="U242" s="228">
        <v>0</v>
      </c>
      <c r="V242" s="161">
        <v>74</v>
      </c>
      <c r="W242" s="228">
        <v>0.12</v>
      </c>
      <c r="X242" s="161">
        <v>2</v>
      </c>
      <c r="Y242" s="228">
        <v>0</v>
      </c>
      <c r="AA242" s="161"/>
    </row>
    <row r="243" spans="1:27" customFormat="1" ht="15" customHeight="1" x14ac:dyDescent="0.2">
      <c r="A243" t="s">
        <v>724</v>
      </c>
      <c r="B243" t="s">
        <v>725</v>
      </c>
      <c r="E243" s="161">
        <v>171</v>
      </c>
      <c r="F243" s="228">
        <v>1</v>
      </c>
      <c r="H243" s="161">
        <v>157</v>
      </c>
      <c r="I243" s="228">
        <v>0.92</v>
      </c>
      <c r="J243" s="161">
        <v>0</v>
      </c>
      <c r="K243" s="228">
        <v>0</v>
      </c>
      <c r="L243">
        <v>4</v>
      </c>
      <c r="M243" s="228">
        <v>2.3391812865497075E-2</v>
      </c>
      <c r="N243" s="161">
        <v>2</v>
      </c>
      <c r="O243" s="228">
        <v>1.1695906432748537E-2</v>
      </c>
      <c r="P243" s="161">
        <v>2</v>
      </c>
      <c r="Q243" s="228">
        <v>1.1695906432748537E-2</v>
      </c>
      <c r="R243" s="161">
        <v>0</v>
      </c>
      <c r="S243" s="228">
        <v>0</v>
      </c>
      <c r="T243" s="161">
        <v>0</v>
      </c>
      <c r="U243" s="228">
        <v>0</v>
      </c>
      <c r="V243" s="161">
        <v>6</v>
      </c>
      <c r="W243" s="228">
        <v>0.04</v>
      </c>
      <c r="X243" s="161">
        <v>0</v>
      </c>
      <c r="Y243" s="228">
        <v>0</v>
      </c>
      <c r="AA243" s="161"/>
    </row>
    <row r="244" spans="1:27" customFormat="1" ht="15" customHeight="1" x14ac:dyDescent="0.2">
      <c r="A244" t="s">
        <v>726</v>
      </c>
      <c r="B244" t="s">
        <v>727</v>
      </c>
      <c r="E244" s="161">
        <v>1489</v>
      </c>
      <c r="F244" s="228">
        <v>1</v>
      </c>
      <c r="H244" s="161">
        <v>1333</v>
      </c>
      <c r="I244" s="228">
        <v>0.9</v>
      </c>
      <c r="J244" s="161">
        <v>0</v>
      </c>
      <c r="K244" s="228">
        <v>0</v>
      </c>
      <c r="L244">
        <v>31</v>
      </c>
      <c r="M244" s="228">
        <v>2.0819341840161182E-2</v>
      </c>
      <c r="N244" s="161">
        <v>7</v>
      </c>
      <c r="O244" s="228">
        <v>4.7011417058428475E-3</v>
      </c>
      <c r="P244" s="161">
        <v>4</v>
      </c>
      <c r="Q244" s="228">
        <v>2.6863666890530559E-3</v>
      </c>
      <c r="R244" s="161">
        <v>1</v>
      </c>
      <c r="S244" s="228">
        <v>6.7159167226326397E-4</v>
      </c>
      <c r="T244" s="161">
        <v>0</v>
      </c>
      <c r="U244" s="228">
        <v>0</v>
      </c>
      <c r="V244" s="161">
        <v>112</v>
      </c>
      <c r="W244" s="228">
        <v>0.08</v>
      </c>
      <c r="X244" s="161">
        <v>1</v>
      </c>
      <c r="Y244" s="228">
        <v>0</v>
      </c>
      <c r="AA244" s="161"/>
    </row>
    <row r="245" spans="1:27" customFormat="1" ht="15" customHeight="1" x14ac:dyDescent="0.2">
      <c r="A245" t="s">
        <v>728</v>
      </c>
      <c r="B245" t="s">
        <v>729</v>
      </c>
      <c r="E245" s="161">
        <v>1878</v>
      </c>
      <c r="F245" s="228">
        <v>1</v>
      </c>
      <c r="H245" s="161">
        <v>1522</v>
      </c>
      <c r="I245" s="228">
        <v>0.81</v>
      </c>
      <c r="J245" s="161">
        <v>3</v>
      </c>
      <c r="K245" s="228">
        <v>0</v>
      </c>
      <c r="L245">
        <v>175</v>
      </c>
      <c r="M245" s="228">
        <v>9.3184238551650686E-2</v>
      </c>
      <c r="N245" s="161">
        <v>3</v>
      </c>
      <c r="O245" s="228">
        <v>1.5974440894568689E-3</v>
      </c>
      <c r="P245" s="161">
        <v>9</v>
      </c>
      <c r="Q245" s="228">
        <v>4.7923322683706068E-3</v>
      </c>
      <c r="R245" s="161">
        <v>1</v>
      </c>
      <c r="S245" s="228">
        <v>5.3248136315228972E-4</v>
      </c>
      <c r="T245" s="161">
        <v>0</v>
      </c>
      <c r="U245" s="228">
        <v>0</v>
      </c>
      <c r="V245" s="161">
        <v>165</v>
      </c>
      <c r="W245" s="228">
        <v>0.09</v>
      </c>
      <c r="X245" s="161">
        <v>0</v>
      </c>
      <c r="Y245" s="228">
        <v>0</v>
      </c>
      <c r="AA245" s="161"/>
    </row>
    <row r="246" spans="1:27" customFormat="1" ht="15" customHeight="1" x14ac:dyDescent="0.2">
      <c r="A246" t="s">
        <v>730</v>
      </c>
      <c r="B246" t="s">
        <v>731</v>
      </c>
      <c r="E246" s="161">
        <v>1508</v>
      </c>
      <c r="F246" s="228">
        <v>1</v>
      </c>
      <c r="H246" s="161">
        <v>1343</v>
      </c>
      <c r="I246" s="228">
        <v>0.89</v>
      </c>
      <c r="J246" s="161">
        <v>1</v>
      </c>
      <c r="K246" s="228">
        <v>0</v>
      </c>
      <c r="L246">
        <v>59</v>
      </c>
      <c r="M246" s="228">
        <v>3.9124668435013263E-2</v>
      </c>
      <c r="N246" s="161">
        <v>14</v>
      </c>
      <c r="O246" s="228">
        <v>9.2838196286472146E-3</v>
      </c>
      <c r="P246" s="161">
        <v>6</v>
      </c>
      <c r="Q246" s="228">
        <v>3.9787798408488064E-3</v>
      </c>
      <c r="R246" s="161">
        <v>2</v>
      </c>
      <c r="S246" s="228">
        <v>1.3262599469496021E-3</v>
      </c>
      <c r="T246" s="161">
        <v>0</v>
      </c>
      <c r="U246" s="228">
        <v>0</v>
      </c>
      <c r="V246" s="161">
        <v>82</v>
      </c>
      <c r="W246" s="228">
        <v>0.05</v>
      </c>
      <c r="X246" s="161">
        <v>1</v>
      </c>
      <c r="Y246" s="228">
        <v>0</v>
      </c>
      <c r="AA246" s="161"/>
    </row>
    <row r="247" spans="1:27" customFormat="1" ht="15" customHeight="1" x14ac:dyDescent="0.2">
      <c r="A247" t="s">
        <v>732</v>
      </c>
      <c r="B247" t="s">
        <v>733</v>
      </c>
      <c r="E247" s="229" t="s">
        <v>333</v>
      </c>
      <c r="F247" s="230" t="s">
        <v>333</v>
      </c>
      <c r="H247" s="229" t="s">
        <v>333</v>
      </c>
      <c r="I247" s="230" t="s">
        <v>333</v>
      </c>
      <c r="J247" s="229" t="s">
        <v>333</v>
      </c>
      <c r="K247" s="230" t="s">
        <v>333</v>
      </c>
      <c r="L247" s="231" t="s">
        <v>333</v>
      </c>
      <c r="M247" s="228" t="s">
        <v>333</v>
      </c>
      <c r="N247" s="229" t="s">
        <v>333</v>
      </c>
      <c r="O247" s="228" t="s">
        <v>333</v>
      </c>
      <c r="P247" s="229" t="s">
        <v>333</v>
      </c>
      <c r="Q247" s="228" t="s">
        <v>333</v>
      </c>
      <c r="R247" s="229" t="s">
        <v>333</v>
      </c>
      <c r="S247" s="228" t="s">
        <v>333</v>
      </c>
      <c r="T247" s="229" t="s">
        <v>333</v>
      </c>
      <c r="U247" s="228" t="s">
        <v>333</v>
      </c>
      <c r="V247" s="229" t="s">
        <v>333</v>
      </c>
      <c r="W247" s="230" t="s">
        <v>333</v>
      </c>
      <c r="X247" s="229" t="s">
        <v>333</v>
      </c>
      <c r="Y247" s="230" t="s">
        <v>333</v>
      </c>
      <c r="AA247" s="161"/>
    </row>
    <row r="248" spans="1:27" customFormat="1" ht="15" customHeight="1" x14ac:dyDescent="0.2">
      <c r="A248" t="s">
        <v>734</v>
      </c>
      <c r="B248" t="s">
        <v>735</v>
      </c>
      <c r="E248" s="161">
        <v>484</v>
      </c>
      <c r="F248" s="228">
        <v>1</v>
      </c>
      <c r="H248" s="161">
        <v>385</v>
      </c>
      <c r="I248" s="228">
        <v>0.8</v>
      </c>
      <c r="J248" s="161">
        <v>0</v>
      </c>
      <c r="K248" s="228">
        <v>0</v>
      </c>
      <c r="L248">
        <v>34</v>
      </c>
      <c r="M248" s="228">
        <v>7.0247933884297523E-2</v>
      </c>
      <c r="N248" s="161">
        <v>3</v>
      </c>
      <c r="O248" s="228">
        <v>6.1983471074380167E-3</v>
      </c>
      <c r="P248" s="161">
        <v>10</v>
      </c>
      <c r="Q248" s="228">
        <v>2.0661157024793389E-2</v>
      </c>
      <c r="R248" s="161">
        <v>1</v>
      </c>
      <c r="S248" s="228">
        <v>2.0661157024793389E-3</v>
      </c>
      <c r="T248" s="161">
        <v>0</v>
      </c>
      <c r="U248" s="228">
        <v>0</v>
      </c>
      <c r="V248" s="161">
        <v>51</v>
      </c>
      <c r="W248" s="228">
        <v>0.11</v>
      </c>
      <c r="X248" s="161">
        <v>0</v>
      </c>
      <c r="Y248" s="228">
        <v>0</v>
      </c>
      <c r="AA248" s="161"/>
    </row>
    <row r="249" spans="1:27" customFormat="1" ht="15" customHeight="1" x14ac:dyDescent="0.2">
      <c r="A249" t="s">
        <v>736</v>
      </c>
      <c r="B249" t="s">
        <v>737</v>
      </c>
      <c r="E249" s="161">
        <v>409</v>
      </c>
      <c r="F249" s="228">
        <v>1</v>
      </c>
      <c r="H249" s="161">
        <v>328</v>
      </c>
      <c r="I249" s="228">
        <v>0.8</v>
      </c>
      <c r="J249" s="161">
        <v>1</v>
      </c>
      <c r="K249" s="228">
        <v>0</v>
      </c>
      <c r="L249">
        <v>21</v>
      </c>
      <c r="M249" s="228">
        <v>5.1344743276283619E-2</v>
      </c>
      <c r="N249" s="161">
        <v>6</v>
      </c>
      <c r="O249" s="228">
        <v>1.4669926650366748E-2</v>
      </c>
      <c r="P249" s="161">
        <v>1</v>
      </c>
      <c r="Q249" s="228">
        <v>2.4449877750611247E-3</v>
      </c>
      <c r="R249" s="161">
        <v>0</v>
      </c>
      <c r="S249" s="228">
        <v>0</v>
      </c>
      <c r="T249" s="161">
        <v>0</v>
      </c>
      <c r="U249" s="228">
        <v>0</v>
      </c>
      <c r="V249" s="161">
        <v>51</v>
      </c>
      <c r="W249" s="228">
        <v>0.12</v>
      </c>
      <c r="X249" s="161">
        <v>1</v>
      </c>
      <c r="Y249" s="228">
        <v>0</v>
      </c>
      <c r="AA249" s="161"/>
    </row>
    <row r="250" spans="1:27" customFormat="1" ht="15" customHeight="1" x14ac:dyDescent="0.2">
      <c r="A250" t="s">
        <v>738</v>
      </c>
      <c r="B250" t="s">
        <v>739</v>
      </c>
      <c r="E250" s="161">
        <v>798</v>
      </c>
      <c r="F250" s="228">
        <v>1</v>
      </c>
      <c r="H250" s="161">
        <v>648</v>
      </c>
      <c r="I250" s="228">
        <v>0.81</v>
      </c>
      <c r="J250" s="161">
        <v>3</v>
      </c>
      <c r="K250" s="228">
        <v>0</v>
      </c>
      <c r="L250">
        <v>27</v>
      </c>
      <c r="M250" s="228">
        <v>3.3834586466165412E-2</v>
      </c>
      <c r="N250" s="161">
        <v>2</v>
      </c>
      <c r="O250" s="228">
        <v>2.5062656641604009E-3</v>
      </c>
      <c r="P250" s="161">
        <v>7</v>
      </c>
      <c r="Q250" s="228">
        <v>8.771929824561403E-3</v>
      </c>
      <c r="R250" s="161">
        <v>14</v>
      </c>
      <c r="S250" s="228">
        <v>1.7543859649122806E-2</v>
      </c>
      <c r="T250" s="161">
        <v>0</v>
      </c>
      <c r="U250" s="228">
        <v>0</v>
      </c>
      <c r="V250" s="161">
        <v>96</v>
      </c>
      <c r="W250" s="228">
        <v>0.12</v>
      </c>
      <c r="X250" s="161">
        <v>1</v>
      </c>
      <c r="Y250" s="228">
        <v>0</v>
      </c>
      <c r="AA250" s="161"/>
    </row>
    <row r="251" spans="1:27" customFormat="1" ht="15" customHeight="1" x14ac:dyDescent="0.2">
      <c r="A251" t="s">
        <v>740</v>
      </c>
      <c r="B251" t="s">
        <v>741</v>
      </c>
      <c r="E251" s="161">
        <v>566</v>
      </c>
      <c r="F251" s="228">
        <v>1</v>
      </c>
      <c r="H251" s="161">
        <v>541</v>
      </c>
      <c r="I251" s="228">
        <v>0.96</v>
      </c>
      <c r="J251" s="161">
        <v>0</v>
      </c>
      <c r="K251" s="228">
        <v>0</v>
      </c>
      <c r="L251">
        <v>13</v>
      </c>
      <c r="M251" s="228">
        <v>2.2968197879858657E-2</v>
      </c>
      <c r="N251" s="161">
        <v>4</v>
      </c>
      <c r="O251" s="228">
        <v>7.0671378091872791E-3</v>
      </c>
      <c r="P251" s="161">
        <v>1</v>
      </c>
      <c r="Q251" s="228">
        <v>1.7667844522968198E-3</v>
      </c>
      <c r="R251" s="161">
        <v>0</v>
      </c>
      <c r="S251" s="228">
        <v>0</v>
      </c>
      <c r="T251" s="161">
        <v>0</v>
      </c>
      <c r="U251" s="228">
        <v>0</v>
      </c>
      <c r="V251" s="161">
        <v>7</v>
      </c>
      <c r="W251" s="228">
        <v>0.01</v>
      </c>
      <c r="X251" s="161">
        <v>0</v>
      </c>
      <c r="Y251" s="228">
        <v>0</v>
      </c>
      <c r="AA251" s="161"/>
    </row>
    <row r="252" spans="1:27" customFormat="1" ht="15" customHeight="1" x14ac:dyDescent="0.2">
      <c r="A252" t="s">
        <v>742</v>
      </c>
      <c r="B252" t="s">
        <v>743</v>
      </c>
      <c r="E252" s="161">
        <v>212</v>
      </c>
      <c r="F252" s="228">
        <v>1</v>
      </c>
      <c r="H252" s="161">
        <v>205</v>
      </c>
      <c r="I252" s="228">
        <v>0.97</v>
      </c>
      <c r="J252" s="161">
        <v>0</v>
      </c>
      <c r="K252" s="228">
        <v>0</v>
      </c>
      <c r="L252">
        <v>2</v>
      </c>
      <c r="M252" s="228">
        <v>9.433962264150943E-3</v>
      </c>
      <c r="N252" s="161">
        <v>4</v>
      </c>
      <c r="O252" s="228">
        <v>1.8867924528301886E-2</v>
      </c>
      <c r="P252" s="161">
        <v>0</v>
      </c>
      <c r="Q252" s="228">
        <v>0</v>
      </c>
      <c r="R252" s="161">
        <v>0</v>
      </c>
      <c r="S252" s="228">
        <v>0</v>
      </c>
      <c r="T252" s="161">
        <v>0</v>
      </c>
      <c r="U252" s="228">
        <v>0</v>
      </c>
      <c r="V252" s="161">
        <v>1</v>
      </c>
      <c r="W252" s="228">
        <v>0</v>
      </c>
      <c r="X252" s="161">
        <v>0</v>
      </c>
      <c r="Y252" s="228">
        <v>0</v>
      </c>
      <c r="AA252" s="161"/>
    </row>
    <row r="253" spans="1:27" customFormat="1" ht="15" customHeight="1" x14ac:dyDescent="0.2">
      <c r="A253" t="s">
        <v>744</v>
      </c>
      <c r="B253" t="s">
        <v>745</v>
      </c>
      <c r="E253" s="161">
        <v>710</v>
      </c>
      <c r="F253" s="228">
        <v>1</v>
      </c>
      <c r="H253" s="161">
        <v>575</v>
      </c>
      <c r="I253" s="228">
        <v>0.81</v>
      </c>
      <c r="J253" s="161">
        <v>2</v>
      </c>
      <c r="K253" s="228">
        <v>0</v>
      </c>
      <c r="L253">
        <v>36</v>
      </c>
      <c r="M253" s="228">
        <v>5.0704225352112678E-2</v>
      </c>
      <c r="N253" s="161">
        <v>0</v>
      </c>
      <c r="O253" s="228">
        <v>0</v>
      </c>
      <c r="P253" s="161">
        <v>13</v>
      </c>
      <c r="Q253" s="228">
        <v>1.8309859154929577E-2</v>
      </c>
      <c r="R253" s="161">
        <v>3</v>
      </c>
      <c r="S253" s="228">
        <v>4.2253521126760559E-3</v>
      </c>
      <c r="T253" s="161">
        <v>0</v>
      </c>
      <c r="U253" s="228">
        <v>0</v>
      </c>
      <c r="V253" s="161">
        <v>81</v>
      </c>
      <c r="W253" s="228">
        <v>0.11</v>
      </c>
      <c r="X253" s="161">
        <v>0</v>
      </c>
      <c r="Y253" s="228">
        <v>0</v>
      </c>
      <c r="AA253" s="161"/>
    </row>
    <row r="254" spans="1:27" customFormat="1" ht="15" customHeight="1" x14ac:dyDescent="0.2">
      <c r="A254" t="s">
        <v>746</v>
      </c>
      <c r="B254" t="s">
        <v>747</v>
      </c>
      <c r="E254" s="161">
        <v>1479</v>
      </c>
      <c r="F254" s="228">
        <v>1</v>
      </c>
      <c r="H254" s="161">
        <v>1192</v>
      </c>
      <c r="I254" s="228">
        <v>0.81</v>
      </c>
      <c r="J254" s="161">
        <v>3</v>
      </c>
      <c r="K254" s="228">
        <v>0</v>
      </c>
      <c r="L254">
        <v>27</v>
      </c>
      <c r="M254" s="228">
        <v>1.8255578093306288E-2</v>
      </c>
      <c r="N254" s="161">
        <v>2</v>
      </c>
      <c r="O254" s="228">
        <v>1.3522650439486139E-3</v>
      </c>
      <c r="P254" s="161">
        <v>14</v>
      </c>
      <c r="Q254" s="228">
        <v>9.4658553076402974E-3</v>
      </c>
      <c r="R254" s="161">
        <v>7</v>
      </c>
      <c r="S254" s="228">
        <v>4.7329276538201487E-3</v>
      </c>
      <c r="T254" s="161">
        <v>0</v>
      </c>
      <c r="U254" s="228">
        <v>0</v>
      </c>
      <c r="V254" s="161">
        <v>233</v>
      </c>
      <c r="W254" s="228">
        <v>0.16</v>
      </c>
      <c r="X254" s="161">
        <v>1</v>
      </c>
      <c r="Y254" s="228">
        <v>0</v>
      </c>
      <c r="AA254" s="161"/>
    </row>
    <row r="255" spans="1:27" customFormat="1" ht="15" customHeight="1" x14ac:dyDescent="0.2">
      <c r="A255" t="s">
        <v>748</v>
      </c>
      <c r="B255" t="s">
        <v>749</v>
      </c>
      <c r="E255" s="161">
        <v>2006</v>
      </c>
      <c r="F255" s="228">
        <v>1</v>
      </c>
      <c r="H255" s="161">
        <v>1729</v>
      </c>
      <c r="I255" s="228">
        <v>0.86</v>
      </c>
      <c r="J255" s="161">
        <v>0</v>
      </c>
      <c r="K255" s="228">
        <v>0</v>
      </c>
      <c r="L255">
        <v>17</v>
      </c>
      <c r="M255" s="228">
        <v>8.4745762711864406E-3</v>
      </c>
      <c r="N255" s="161">
        <v>0</v>
      </c>
      <c r="O255" s="228">
        <v>0</v>
      </c>
      <c r="P255" s="161">
        <v>0</v>
      </c>
      <c r="Q255" s="228">
        <v>0</v>
      </c>
      <c r="R255" s="161">
        <v>0</v>
      </c>
      <c r="S255" s="228">
        <v>0</v>
      </c>
      <c r="T255" s="161">
        <v>0</v>
      </c>
      <c r="U255" s="228">
        <v>0</v>
      </c>
      <c r="V255" s="161">
        <v>248</v>
      </c>
      <c r="W255" s="228">
        <v>0.12</v>
      </c>
      <c r="X255" s="161">
        <v>12</v>
      </c>
      <c r="Y255" s="228">
        <v>0.01</v>
      </c>
      <c r="AA255" s="161"/>
    </row>
    <row r="256" spans="1:27" customFormat="1" ht="15" customHeight="1" x14ac:dyDescent="0.2">
      <c r="A256" t="s">
        <v>750</v>
      </c>
      <c r="B256" t="s">
        <v>751</v>
      </c>
      <c r="E256" s="161">
        <v>2201</v>
      </c>
      <c r="F256" s="228">
        <v>1</v>
      </c>
      <c r="H256" s="161">
        <v>1839</v>
      </c>
      <c r="I256" s="228">
        <v>0.84</v>
      </c>
      <c r="J256" s="161">
        <v>3</v>
      </c>
      <c r="K256" s="228">
        <v>0</v>
      </c>
      <c r="L256">
        <v>66</v>
      </c>
      <c r="M256" s="228">
        <v>2.9986369831894594E-2</v>
      </c>
      <c r="N256" s="161">
        <v>5</v>
      </c>
      <c r="O256" s="228">
        <v>2.271694684234439E-3</v>
      </c>
      <c r="P256" s="161">
        <v>34</v>
      </c>
      <c r="Q256" s="228">
        <v>1.5447523852794184E-2</v>
      </c>
      <c r="R256" s="161">
        <v>0</v>
      </c>
      <c r="S256" s="228">
        <v>0</v>
      </c>
      <c r="T256" s="161">
        <v>0</v>
      </c>
      <c r="U256" s="228">
        <v>0</v>
      </c>
      <c r="V256" s="161">
        <v>251</v>
      </c>
      <c r="W256" s="228">
        <v>0.11</v>
      </c>
      <c r="X256" s="161">
        <v>3</v>
      </c>
      <c r="Y256" s="228">
        <v>0</v>
      </c>
      <c r="AA256" s="161"/>
    </row>
    <row r="257" spans="1:27" customFormat="1" ht="15" customHeight="1" x14ac:dyDescent="0.2">
      <c r="A257" t="s">
        <v>752</v>
      </c>
      <c r="B257" t="s">
        <v>753</v>
      </c>
      <c r="E257" s="161">
        <v>611</v>
      </c>
      <c r="F257" s="228">
        <v>1</v>
      </c>
      <c r="H257" s="161">
        <v>547</v>
      </c>
      <c r="I257" s="228">
        <v>0.9</v>
      </c>
      <c r="J257" s="161">
        <v>1</v>
      </c>
      <c r="K257" s="228">
        <v>0</v>
      </c>
      <c r="L257">
        <v>28</v>
      </c>
      <c r="M257" s="228">
        <v>4.5826513911620292E-2</v>
      </c>
      <c r="N257" s="161">
        <v>3</v>
      </c>
      <c r="O257" s="228">
        <v>4.9099836333878887E-3</v>
      </c>
      <c r="P257" s="161">
        <v>1</v>
      </c>
      <c r="Q257" s="228">
        <v>1.6366612111292963E-3</v>
      </c>
      <c r="R257" s="161">
        <v>2</v>
      </c>
      <c r="S257" s="228">
        <v>3.2733224222585926E-3</v>
      </c>
      <c r="T257" s="161">
        <v>0</v>
      </c>
      <c r="U257" s="228">
        <v>0</v>
      </c>
      <c r="V257" s="161">
        <v>28</v>
      </c>
      <c r="W257" s="228">
        <v>0.05</v>
      </c>
      <c r="X257" s="161">
        <v>1</v>
      </c>
      <c r="Y257" s="228">
        <v>0</v>
      </c>
      <c r="AA257" s="161"/>
    </row>
    <row r="258" spans="1:27" customFormat="1" ht="15" customHeight="1" x14ac:dyDescent="0.2">
      <c r="A258" t="s">
        <v>754</v>
      </c>
      <c r="B258" t="s">
        <v>755</v>
      </c>
      <c r="E258" s="161">
        <v>497</v>
      </c>
      <c r="F258" s="228">
        <v>1</v>
      </c>
      <c r="H258" s="161">
        <v>473</v>
      </c>
      <c r="I258" s="228">
        <v>0.95</v>
      </c>
      <c r="J258" s="161">
        <v>0</v>
      </c>
      <c r="K258" s="228">
        <v>0</v>
      </c>
      <c r="L258">
        <v>12</v>
      </c>
      <c r="M258" s="228">
        <v>2.4144869215291749E-2</v>
      </c>
      <c r="N258" s="161">
        <v>5</v>
      </c>
      <c r="O258" s="228">
        <v>1.0060362173038229E-2</v>
      </c>
      <c r="P258" s="161">
        <v>0</v>
      </c>
      <c r="Q258" s="228">
        <v>0</v>
      </c>
      <c r="R258" s="161">
        <v>0</v>
      </c>
      <c r="S258" s="228">
        <v>0</v>
      </c>
      <c r="T258" s="161">
        <v>0</v>
      </c>
      <c r="U258" s="228">
        <v>0</v>
      </c>
      <c r="V258" s="161">
        <v>4</v>
      </c>
      <c r="W258" s="228">
        <v>0.01</v>
      </c>
      <c r="X258" s="161">
        <v>3</v>
      </c>
      <c r="Y258" s="228">
        <v>0.01</v>
      </c>
      <c r="AA258" s="161"/>
    </row>
    <row r="259" spans="1:27" customFormat="1" ht="15" customHeight="1" x14ac:dyDescent="0.2">
      <c r="A259" t="s">
        <v>756</v>
      </c>
      <c r="B259" t="s">
        <v>757</v>
      </c>
      <c r="E259" s="161">
        <v>2158</v>
      </c>
      <c r="F259" s="228">
        <v>1</v>
      </c>
      <c r="H259" s="161">
        <v>1938</v>
      </c>
      <c r="I259" s="228">
        <v>0.9</v>
      </c>
      <c r="J259" s="161">
        <v>2</v>
      </c>
      <c r="K259" s="228">
        <v>0</v>
      </c>
      <c r="L259">
        <v>25</v>
      </c>
      <c r="M259" s="228">
        <v>1.1584800741427247E-2</v>
      </c>
      <c r="N259" s="161">
        <v>0</v>
      </c>
      <c r="O259" s="228">
        <v>0</v>
      </c>
      <c r="P259" s="161">
        <v>0</v>
      </c>
      <c r="Q259" s="228">
        <v>0</v>
      </c>
      <c r="R259" s="161">
        <v>0</v>
      </c>
      <c r="S259" s="228">
        <v>0</v>
      </c>
      <c r="T259" s="161">
        <v>0</v>
      </c>
      <c r="U259" s="228">
        <v>0</v>
      </c>
      <c r="V259" s="161">
        <v>193</v>
      </c>
      <c r="W259" s="228">
        <v>0.09</v>
      </c>
      <c r="X259" s="161">
        <v>0</v>
      </c>
      <c r="Y259" s="228">
        <v>0</v>
      </c>
      <c r="AA259" s="161"/>
    </row>
    <row r="260" spans="1:27" customFormat="1" ht="15" customHeight="1" x14ac:dyDescent="0.2">
      <c r="A260" t="s">
        <v>758</v>
      </c>
      <c r="B260" t="s">
        <v>759</v>
      </c>
      <c r="E260" s="161">
        <v>168</v>
      </c>
      <c r="F260" s="228">
        <v>1</v>
      </c>
      <c r="H260" s="161">
        <v>128</v>
      </c>
      <c r="I260" s="228">
        <v>0.76</v>
      </c>
      <c r="J260" s="161">
        <v>0</v>
      </c>
      <c r="K260" s="228">
        <v>0</v>
      </c>
      <c r="L260">
        <v>12</v>
      </c>
      <c r="M260" s="228">
        <v>7.1428571428571425E-2</v>
      </c>
      <c r="N260" s="161">
        <v>4</v>
      </c>
      <c r="O260" s="228">
        <v>2.3809523809523808E-2</v>
      </c>
      <c r="P260" s="161">
        <v>2</v>
      </c>
      <c r="Q260" s="228">
        <v>1.1904761904761904E-2</v>
      </c>
      <c r="R260" s="161">
        <v>0</v>
      </c>
      <c r="S260" s="228">
        <v>0</v>
      </c>
      <c r="T260" s="161">
        <v>0</v>
      </c>
      <c r="U260" s="228">
        <v>0</v>
      </c>
      <c r="V260" s="161">
        <v>21</v>
      </c>
      <c r="W260" s="228">
        <v>0.12</v>
      </c>
      <c r="X260" s="161">
        <v>1</v>
      </c>
      <c r="Y260" s="228">
        <v>0.01</v>
      </c>
      <c r="AA260" s="161"/>
    </row>
    <row r="261" spans="1:27" customFormat="1" ht="15" customHeight="1" x14ac:dyDescent="0.2">
      <c r="A261" t="s">
        <v>760</v>
      </c>
      <c r="B261" t="s">
        <v>761</v>
      </c>
      <c r="E261" s="161">
        <v>866</v>
      </c>
      <c r="F261" s="228">
        <v>1</v>
      </c>
      <c r="H261" s="161">
        <v>658</v>
      </c>
      <c r="I261" s="228">
        <v>0.76</v>
      </c>
      <c r="J261" s="161">
        <v>0</v>
      </c>
      <c r="K261" s="228">
        <v>0</v>
      </c>
      <c r="L261">
        <v>75</v>
      </c>
      <c r="M261" s="228">
        <v>8.6605080831408776E-2</v>
      </c>
      <c r="N261" s="161">
        <v>26</v>
      </c>
      <c r="O261" s="228">
        <v>3.0023094688221709E-2</v>
      </c>
      <c r="P261" s="161">
        <v>6</v>
      </c>
      <c r="Q261" s="228">
        <v>6.9284064665127024E-3</v>
      </c>
      <c r="R261" s="161">
        <v>3</v>
      </c>
      <c r="S261" s="228">
        <v>3.4642032332563512E-3</v>
      </c>
      <c r="T261" s="161">
        <v>0</v>
      </c>
      <c r="U261" s="228">
        <v>0</v>
      </c>
      <c r="V261" s="161">
        <v>94</v>
      </c>
      <c r="W261" s="228">
        <v>0.11</v>
      </c>
      <c r="X261" s="161">
        <v>4</v>
      </c>
      <c r="Y261" s="228">
        <v>0</v>
      </c>
      <c r="AA261" s="161"/>
    </row>
    <row r="262" spans="1:27" customFormat="1" ht="15" customHeight="1" x14ac:dyDescent="0.2">
      <c r="A262" t="s">
        <v>762</v>
      </c>
      <c r="B262" t="s">
        <v>763</v>
      </c>
      <c r="E262" s="161">
        <v>578</v>
      </c>
      <c r="F262" s="228">
        <v>1</v>
      </c>
      <c r="H262" s="161">
        <v>515</v>
      </c>
      <c r="I262" s="228">
        <v>0.89</v>
      </c>
      <c r="J262" s="161">
        <v>0</v>
      </c>
      <c r="K262" s="228">
        <v>0</v>
      </c>
      <c r="L262">
        <v>24</v>
      </c>
      <c r="M262" s="228">
        <v>4.1522491349480967E-2</v>
      </c>
      <c r="N262" s="161">
        <v>4</v>
      </c>
      <c r="O262" s="228">
        <v>6.920415224913495E-3</v>
      </c>
      <c r="P262" s="161">
        <v>1</v>
      </c>
      <c r="Q262" s="228">
        <v>1.7301038062283738E-3</v>
      </c>
      <c r="R262" s="161">
        <v>2</v>
      </c>
      <c r="S262" s="228">
        <v>3.4602076124567475E-3</v>
      </c>
      <c r="T262" s="161">
        <v>0</v>
      </c>
      <c r="U262" s="228">
        <v>0</v>
      </c>
      <c r="V262" s="161">
        <v>31</v>
      </c>
      <c r="W262" s="228">
        <v>0.05</v>
      </c>
      <c r="X262" s="161">
        <v>1</v>
      </c>
      <c r="Y262" s="228">
        <v>0</v>
      </c>
      <c r="AA262" s="161"/>
    </row>
    <row r="263" spans="1:27" customFormat="1" ht="15" customHeight="1" x14ac:dyDescent="0.2">
      <c r="A263" t="s">
        <v>764</v>
      </c>
      <c r="B263" t="s">
        <v>765</v>
      </c>
      <c r="E263" s="161">
        <v>1440</v>
      </c>
      <c r="F263" s="228">
        <v>1</v>
      </c>
      <c r="H263" s="161">
        <v>1208</v>
      </c>
      <c r="I263" s="228">
        <v>0.84</v>
      </c>
      <c r="J263" s="161">
        <v>1</v>
      </c>
      <c r="K263" s="228">
        <v>0</v>
      </c>
      <c r="L263">
        <v>72</v>
      </c>
      <c r="M263" s="228">
        <v>0.05</v>
      </c>
      <c r="N263" s="161">
        <v>1</v>
      </c>
      <c r="O263" s="228">
        <v>6.9444444444444447E-4</v>
      </c>
      <c r="P263" s="161">
        <v>12</v>
      </c>
      <c r="Q263" s="228">
        <v>8.3333333333333332E-3</v>
      </c>
      <c r="R263" s="161">
        <v>9</v>
      </c>
      <c r="S263" s="228">
        <v>6.2500000000000003E-3</v>
      </c>
      <c r="T263" s="161">
        <v>0</v>
      </c>
      <c r="U263" s="228">
        <v>0</v>
      </c>
      <c r="V263" s="161">
        <v>135</v>
      </c>
      <c r="W263" s="228">
        <v>0.09</v>
      </c>
      <c r="X263" s="161">
        <v>2</v>
      </c>
      <c r="Y263" s="228">
        <v>0</v>
      </c>
      <c r="AA263" s="161"/>
    </row>
    <row r="264" spans="1:27" customFormat="1" ht="15" customHeight="1" x14ac:dyDescent="0.2">
      <c r="A264" t="s">
        <v>766</v>
      </c>
      <c r="B264" t="s">
        <v>767</v>
      </c>
      <c r="E264" s="229" t="s">
        <v>333</v>
      </c>
      <c r="F264" s="230" t="s">
        <v>333</v>
      </c>
      <c r="H264" s="229" t="s">
        <v>333</v>
      </c>
      <c r="I264" s="230" t="s">
        <v>333</v>
      </c>
      <c r="J264" s="229" t="s">
        <v>333</v>
      </c>
      <c r="K264" s="230" t="s">
        <v>333</v>
      </c>
      <c r="L264" s="231" t="s">
        <v>333</v>
      </c>
      <c r="M264" s="228" t="s">
        <v>333</v>
      </c>
      <c r="N264" s="229" t="s">
        <v>333</v>
      </c>
      <c r="O264" s="228" t="s">
        <v>333</v>
      </c>
      <c r="P264" s="229" t="s">
        <v>333</v>
      </c>
      <c r="Q264" s="228" t="s">
        <v>333</v>
      </c>
      <c r="R264" s="229" t="s">
        <v>333</v>
      </c>
      <c r="S264" s="228" t="s">
        <v>333</v>
      </c>
      <c r="T264" s="229" t="s">
        <v>333</v>
      </c>
      <c r="U264" s="228" t="s">
        <v>333</v>
      </c>
      <c r="V264" s="229" t="s">
        <v>333</v>
      </c>
      <c r="W264" s="230" t="s">
        <v>333</v>
      </c>
      <c r="X264" s="229" t="s">
        <v>333</v>
      </c>
      <c r="Y264" s="230" t="s">
        <v>333</v>
      </c>
      <c r="AA264" s="161"/>
    </row>
    <row r="265" spans="1:27" customFormat="1" ht="15" customHeight="1" x14ac:dyDescent="0.2">
      <c r="A265" t="s">
        <v>768</v>
      </c>
      <c r="B265" t="s">
        <v>769</v>
      </c>
      <c r="E265" s="161">
        <v>313</v>
      </c>
      <c r="F265" s="228">
        <v>1</v>
      </c>
      <c r="H265" s="161">
        <v>280</v>
      </c>
      <c r="I265" s="228">
        <v>0.89</v>
      </c>
      <c r="J265" s="161">
        <v>0</v>
      </c>
      <c r="K265" s="228">
        <v>0</v>
      </c>
      <c r="L265">
        <v>13</v>
      </c>
      <c r="M265" s="228">
        <v>4.1533546325878593E-2</v>
      </c>
      <c r="N265" s="161">
        <v>3</v>
      </c>
      <c r="O265" s="228">
        <v>9.5846645367412137E-3</v>
      </c>
      <c r="P265" s="161">
        <v>2</v>
      </c>
      <c r="Q265" s="228">
        <v>6.3897763578274758E-3</v>
      </c>
      <c r="R265" s="161">
        <v>0</v>
      </c>
      <c r="S265" s="228">
        <v>0</v>
      </c>
      <c r="T265" s="161">
        <v>0</v>
      </c>
      <c r="U265" s="228">
        <v>0</v>
      </c>
      <c r="V265" s="161">
        <v>12</v>
      </c>
      <c r="W265" s="228">
        <v>0.04</v>
      </c>
      <c r="X265" s="161">
        <v>3</v>
      </c>
      <c r="Y265" s="228">
        <v>0.01</v>
      </c>
      <c r="AA265" s="161"/>
    </row>
    <row r="266" spans="1:27" customFormat="1" ht="15" customHeight="1" x14ac:dyDescent="0.2">
      <c r="A266" t="s">
        <v>770</v>
      </c>
      <c r="B266" t="s">
        <v>771</v>
      </c>
      <c r="E266" s="161">
        <v>286</v>
      </c>
      <c r="F266" s="228">
        <v>1</v>
      </c>
      <c r="H266" s="161">
        <v>252</v>
      </c>
      <c r="I266" s="228">
        <v>0.88</v>
      </c>
      <c r="J266" s="161">
        <v>1</v>
      </c>
      <c r="K266" s="228">
        <v>0</v>
      </c>
      <c r="L266">
        <v>11</v>
      </c>
      <c r="M266" s="228">
        <v>3.8461538461538464E-2</v>
      </c>
      <c r="N266" s="161">
        <v>8</v>
      </c>
      <c r="O266" s="228">
        <v>2.7972027972027972E-2</v>
      </c>
      <c r="P266" s="161">
        <v>2</v>
      </c>
      <c r="Q266" s="228">
        <v>6.993006993006993E-3</v>
      </c>
      <c r="R266" s="161">
        <v>0</v>
      </c>
      <c r="S266" s="228">
        <v>0</v>
      </c>
      <c r="T266" s="161">
        <v>0</v>
      </c>
      <c r="U266" s="228">
        <v>0</v>
      </c>
      <c r="V266" s="161">
        <v>11</v>
      </c>
      <c r="W266" s="228">
        <v>0.04</v>
      </c>
      <c r="X266" s="161">
        <v>1</v>
      </c>
      <c r="Y266" s="228">
        <v>0</v>
      </c>
      <c r="AA266" s="161"/>
    </row>
    <row r="267" spans="1:27" customFormat="1" ht="15" customHeight="1" x14ac:dyDescent="0.2">
      <c r="A267" t="s">
        <v>772</v>
      </c>
      <c r="B267" t="s">
        <v>773</v>
      </c>
      <c r="E267" s="161">
        <v>547</v>
      </c>
      <c r="F267" s="228">
        <v>1</v>
      </c>
      <c r="H267" s="161">
        <v>518</v>
      </c>
      <c r="I267" s="228">
        <v>0.95</v>
      </c>
      <c r="J267" s="161">
        <v>0</v>
      </c>
      <c r="K267" s="228">
        <v>0</v>
      </c>
      <c r="L267">
        <v>2</v>
      </c>
      <c r="M267" s="228">
        <v>3.6563071297989031E-3</v>
      </c>
      <c r="N267" s="161">
        <v>0</v>
      </c>
      <c r="O267" s="228">
        <v>0</v>
      </c>
      <c r="P267" s="161">
        <v>0</v>
      </c>
      <c r="Q267" s="228">
        <v>0</v>
      </c>
      <c r="R267" s="161">
        <v>0</v>
      </c>
      <c r="S267" s="228">
        <v>0</v>
      </c>
      <c r="T267" s="161">
        <v>0</v>
      </c>
      <c r="U267" s="228">
        <v>0</v>
      </c>
      <c r="V267" s="161">
        <v>27</v>
      </c>
      <c r="W267" s="228">
        <v>0.05</v>
      </c>
      <c r="X267" s="161">
        <v>0</v>
      </c>
      <c r="Y267" s="228">
        <v>0</v>
      </c>
      <c r="AA267" s="161"/>
    </row>
    <row r="268" spans="1:27" customFormat="1" ht="15" customHeight="1" x14ac:dyDescent="0.2">
      <c r="A268" t="s">
        <v>774</v>
      </c>
      <c r="B268" t="s">
        <v>775</v>
      </c>
      <c r="E268" s="161">
        <v>1254</v>
      </c>
      <c r="F268" s="228">
        <v>1</v>
      </c>
      <c r="H268" s="161">
        <v>1108</v>
      </c>
      <c r="I268" s="228">
        <v>0.88</v>
      </c>
      <c r="J268" s="161">
        <v>2</v>
      </c>
      <c r="K268" s="228">
        <v>0</v>
      </c>
      <c r="L268">
        <v>67</v>
      </c>
      <c r="M268" s="228">
        <v>5.3429027113237638E-2</v>
      </c>
      <c r="N268" s="161">
        <v>9</v>
      </c>
      <c r="O268" s="228">
        <v>7.1770334928229667E-3</v>
      </c>
      <c r="P268" s="161">
        <v>5</v>
      </c>
      <c r="Q268" s="228">
        <v>3.9872408293460922E-3</v>
      </c>
      <c r="R268" s="161">
        <v>5</v>
      </c>
      <c r="S268" s="228">
        <v>3.9872408293460922E-3</v>
      </c>
      <c r="T268" s="161">
        <v>0</v>
      </c>
      <c r="U268" s="228">
        <v>0</v>
      </c>
      <c r="V268" s="161">
        <v>57</v>
      </c>
      <c r="W268" s="228">
        <v>0.05</v>
      </c>
      <c r="X268" s="161">
        <v>1</v>
      </c>
      <c r="Y268" s="228">
        <v>0</v>
      </c>
      <c r="AA268" s="161"/>
    </row>
    <row r="269" spans="1:27" customFormat="1" ht="15" customHeight="1" x14ac:dyDescent="0.2">
      <c r="A269" t="s">
        <v>776</v>
      </c>
      <c r="B269" t="s">
        <v>777</v>
      </c>
      <c r="E269" s="161">
        <v>852</v>
      </c>
      <c r="F269" s="228">
        <v>1</v>
      </c>
      <c r="H269" s="161">
        <v>817</v>
      </c>
      <c r="I269" s="228">
        <v>0.96</v>
      </c>
      <c r="J269" s="161">
        <v>4</v>
      </c>
      <c r="K269" s="228">
        <v>0</v>
      </c>
      <c r="L269">
        <v>8</v>
      </c>
      <c r="M269" s="228">
        <v>9.3896713615023476E-3</v>
      </c>
      <c r="N269" s="161">
        <v>4</v>
      </c>
      <c r="O269" s="228">
        <v>4.6948356807511738E-3</v>
      </c>
      <c r="P269" s="161">
        <v>1</v>
      </c>
      <c r="Q269" s="228">
        <v>1.1737089201877935E-3</v>
      </c>
      <c r="R269" s="161">
        <v>2</v>
      </c>
      <c r="S269" s="228">
        <v>2.3474178403755869E-3</v>
      </c>
      <c r="T269" s="161">
        <v>0</v>
      </c>
      <c r="U269" s="228">
        <v>0</v>
      </c>
      <c r="V269" s="161">
        <v>16</v>
      </c>
      <c r="W269" s="228">
        <v>0.02</v>
      </c>
      <c r="X269" s="161">
        <v>0</v>
      </c>
      <c r="Y269" s="228">
        <v>0</v>
      </c>
      <c r="AA269" s="161"/>
    </row>
    <row r="270" spans="1:27" customFormat="1" ht="15" customHeight="1" x14ac:dyDescent="0.2">
      <c r="A270" t="s">
        <v>778</v>
      </c>
      <c r="B270" t="s">
        <v>779</v>
      </c>
      <c r="E270" s="161">
        <v>616</v>
      </c>
      <c r="F270" s="228">
        <v>1</v>
      </c>
      <c r="H270" s="161">
        <v>530</v>
      </c>
      <c r="I270" s="228">
        <v>0.86</v>
      </c>
      <c r="J270" s="161">
        <v>0</v>
      </c>
      <c r="K270" s="228">
        <v>0</v>
      </c>
      <c r="L270">
        <v>39</v>
      </c>
      <c r="M270" s="228">
        <v>6.3311688311688305E-2</v>
      </c>
      <c r="N270" s="161">
        <v>23</v>
      </c>
      <c r="O270" s="228">
        <v>3.7337662337662336E-2</v>
      </c>
      <c r="P270" s="161">
        <v>1</v>
      </c>
      <c r="Q270" s="228">
        <v>1.6233766233766235E-3</v>
      </c>
      <c r="R270" s="161">
        <v>2</v>
      </c>
      <c r="S270" s="228">
        <v>3.246753246753247E-3</v>
      </c>
      <c r="T270" s="161">
        <v>0</v>
      </c>
      <c r="U270" s="228">
        <v>0</v>
      </c>
      <c r="V270" s="161">
        <v>17</v>
      </c>
      <c r="W270" s="228">
        <v>0.03</v>
      </c>
      <c r="X270" s="161">
        <v>4</v>
      </c>
      <c r="Y270" s="228">
        <v>0.01</v>
      </c>
      <c r="AA270" s="161"/>
    </row>
    <row r="271" spans="1:27" customFormat="1" ht="15" customHeight="1" x14ac:dyDescent="0.2">
      <c r="A271" t="s">
        <v>780</v>
      </c>
      <c r="B271" t="s">
        <v>781</v>
      </c>
      <c r="E271" s="161">
        <v>422</v>
      </c>
      <c r="F271" s="228">
        <v>1</v>
      </c>
      <c r="H271" s="161">
        <v>394</v>
      </c>
      <c r="I271" s="228">
        <v>0.93</v>
      </c>
      <c r="J271" s="161">
        <v>1</v>
      </c>
      <c r="K271" s="228">
        <v>0</v>
      </c>
      <c r="L271">
        <v>18</v>
      </c>
      <c r="M271" s="228">
        <v>4.2654028436018961E-2</v>
      </c>
      <c r="N271" s="161">
        <v>1</v>
      </c>
      <c r="O271" s="228">
        <v>2.3696682464454978E-3</v>
      </c>
      <c r="P271" s="161">
        <v>0</v>
      </c>
      <c r="Q271" s="228">
        <v>0</v>
      </c>
      <c r="R271" s="161">
        <v>1</v>
      </c>
      <c r="S271" s="228">
        <v>2.3696682464454978E-3</v>
      </c>
      <c r="T271" s="161">
        <v>0</v>
      </c>
      <c r="U271" s="228">
        <v>0</v>
      </c>
      <c r="V271" s="161">
        <v>7</v>
      </c>
      <c r="W271" s="228">
        <v>0.02</v>
      </c>
      <c r="X271" s="161">
        <v>0</v>
      </c>
      <c r="Y271" s="228">
        <v>0</v>
      </c>
      <c r="AA271" s="161"/>
    </row>
    <row r="272" spans="1:27" customFormat="1" ht="15" customHeight="1" x14ac:dyDescent="0.2">
      <c r="A272" t="s">
        <v>782</v>
      </c>
      <c r="B272" t="s">
        <v>783</v>
      </c>
      <c r="E272" s="161">
        <v>852</v>
      </c>
      <c r="F272" s="228">
        <v>1</v>
      </c>
      <c r="H272" s="161">
        <v>710</v>
      </c>
      <c r="I272" s="228">
        <v>0.83</v>
      </c>
      <c r="J272" s="161">
        <v>0</v>
      </c>
      <c r="K272" s="228">
        <v>0</v>
      </c>
      <c r="L272">
        <v>71</v>
      </c>
      <c r="M272" s="228">
        <v>8.3333333333333329E-2</v>
      </c>
      <c r="N272" s="161">
        <v>18</v>
      </c>
      <c r="O272" s="228">
        <v>2.1126760563380281E-2</v>
      </c>
      <c r="P272" s="161">
        <v>8</v>
      </c>
      <c r="Q272" s="228">
        <v>9.3896713615023476E-3</v>
      </c>
      <c r="R272" s="161">
        <v>0</v>
      </c>
      <c r="S272" s="228">
        <v>0</v>
      </c>
      <c r="T272" s="161">
        <v>0</v>
      </c>
      <c r="U272" s="228">
        <v>0</v>
      </c>
      <c r="V272" s="161">
        <v>42</v>
      </c>
      <c r="W272" s="228">
        <v>0.05</v>
      </c>
      <c r="X272" s="161">
        <v>3</v>
      </c>
      <c r="Y272" s="228">
        <v>0</v>
      </c>
      <c r="AA272" s="161"/>
    </row>
    <row r="273" spans="1:27" customFormat="1" ht="15" customHeight="1" x14ac:dyDescent="0.2">
      <c r="A273" t="s">
        <v>784</v>
      </c>
      <c r="B273" t="s">
        <v>785</v>
      </c>
      <c r="E273" s="161">
        <v>281</v>
      </c>
      <c r="F273" s="228">
        <v>1</v>
      </c>
      <c r="H273" s="161">
        <v>251</v>
      </c>
      <c r="I273" s="228">
        <v>0.89</v>
      </c>
      <c r="J273" s="161">
        <v>0</v>
      </c>
      <c r="K273" s="228">
        <v>0</v>
      </c>
      <c r="L273">
        <v>15</v>
      </c>
      <c r="M273" s="228">
        <v>5.3380782918149468E-2</v>
      </c>
      <c r="N273" s="161">
        <v>8</v>
      </c>
      <c r="O273" s="228">
        <v>2.8469750889679714E-2</v>
      </c>
      <c r="P273" s="161">
        <v>0</v>
      </c>
      <c r="Q273" s="228">
        <v>0</v>
      </c>
      <c r="R273" s="161">
        <v>1</v>
      </c>
      <c r="S273" s="228">
        <v>3.5587188612099642E-3</v>
      </c>
      <c r="T273" s="161">
        <v>0</v>
      </c>
      <c r="U273" s="228">
        <v>0</v>
      </c>
      <c r="V273" s="161">
        <v>6</v>
      </c>
      <c r="W273" s="228">
        <v>0.02</v>
      </c>
      <c r="X273" s="161">
        <v>0</v>
      </c>
      <c r="Y273" s="228">
        <v>0</v>
      </c>
      <c r="AA273" s="161"/>
    </row>
    <row r="274" spans="1:27" customFormat="1" ht="15" customHeight="1" x14ac:dyDescent="0.2">
      <c r="A274" t="s">
        <v>786</v>
      </c>
      <c r="B274" t="s">
        <v>787</v>
      </c>
      <c r="E274" s="161">
        <v>849</v>
      </c>
      <c r="F274" s="228">
        <v>1</v>
      </c>
      <c r="H274" s="161">
        <v>675</v>
      </c>
      <c r="I274" s="228">
        <v>0.8</v>
      </c>
      <c r="J274" s="161">
        <v>5</v>
      </c>
      <c r="K274" s="228">
        <v>0.01</v>
      </c>
      <c r="L274">
        <v>65</v>
      </c>
      <c r="M274" s="228">
        <v>7.656065959952886E-2</v>
      </c>
      <c r="N274" s="161">
        <v>1</v>
      </c>
      <c r="O274" s="228">
        <v>1.1778563015312131E-3</v>
      </c>
      <c r="P274" s="161">
        <v>5</v>
      </c>
      <c r="Q274" s="228">
        <v>5.8892815076560662E-3</v>
      </c>
      <c r="R274" s="161">
        <v>1</v>
      </c>
      <c r="S274" s="228">
        <v>1.1778563015312131E-3</v>
      </c>
      <c r="T274" s="161">
        <v>0</v>
      </c>
      <c r="U274" s="228">
        <v>0</v>
      </c>
      <c r="V274" s="161">
        <v>96</v>
      </c>
      <c r="W274" s="228">
        <v>0.11</v>
      </c>
      <c r="X274" s="161">
        <v>1</v>
      </c>
      <c r="Y274" s="228">
        <v>0</v>
      </c>
      <c r="AA274" s="161"/>
    </row>
    <row r="275" spans="1:27" customFormat="1" ht="15" customHeight="1" x14ac:dyDescent="0.2">
      <c r="A275" t="s">
        <v>788</v>
      </c>
      <c r="B275" t="s">
        <v>789</v>
      </c>
      <c r="E275" s="229" t="s">
        <v>333</v>
      </c>
      <c r="F275" s="230" t="s">
        <v>333</v>
      </c>
      <c r="H275" s="229" t="s">
        <v>333</v>
      </c>
      <c r="I275" s="230" t="s">
        <v>333</v>
      </c>
      <c r="J275" s="229" t="s">
        <v>333</v>
      </c>
      <c r="K275" s="230" t="s">
        <v>333</v>
      </c>
      <c r="L275" s="231" t="s">
        <v>333</v>
      </c>
      <c r="M275" s="228" t="s">
        <v>333</v>
      </c>
      <c r="N275" s="229" t="s">
        <v>333</v>
      </c>
      <c r="O275" s="228" t="s">
        <v>333</v>
      </c>
      <c r="P275" s="229" t="s">
        <v>333</v>
      </c>
      <c r="Q275" s="228" t="s">
        <v>333</v>
      </c>
      <c r="R275" s="229" t="s">
        <v>333</v>
      </c>
      <c r="S275" s="228" t="s">
        <v>333</v>
      </c>
      <c r="T275" s="229" t="s">
        <v>333</v>
      </c>
      <c r="U275" s="228" t="s">
        <v>333</v>
      </c>
      <c r="V275" s="229" t="s">
        <v>333</v>
      </c>
      <c r="W275" s="230" t="s">
        <v>333</v>
      </c>
      <c r="X275" s="229" t="s">
        <v>333</v>
      </c>
      <c r="Y275" s="230" t="s">
        <v>333</v>
      </c>
      <c r="AA275" s="161"/>
    </row>
    <row r="276" spans="1:27" customFormat="1" ht="15" customHeight="1" x14ac:dyDescent="0.2">
      <c r="A276" t="s">
        <v>790</v>
      </c>
      <c r="B276" t="s">
        <v>791</v>
      </c>
      <c r="E276" s="229" t="s">
        <v>333</v>
      </c>
      <c r="F276" s="230" t="s">
        <v>333</v>
      </c>
      <c r="H276" s="229" t="s">
        <v>333</v>
      </c>
      <c r="I276" s="230" t="s">
        <v>333</v>
      </c>
      <c r="J276" s="229" t="s">
        <v>333</v>
      </c>
      <c r="K276" s="230" t="s">
        <v>333</v>
      </c>
      <c r="L276" s="231" t="s">
        <v>333</v>
      </c>
      <c r="M276" s="228" t="s">
        <v>333</v>
      </c>
      <c r="N276" s="229" t="s">
        <v>333</v>
      </c>
      <c r="O276" s="228" t="s">
        <v>333</v>
      </c>
      <c r="P276" s="229" t="s">
        <v>333</v>
      </c>
      <c r="Q276" s="228" t="s">
        <v>333</v>
      </c>
      <c r="R276" s="229" t="s">
        <v>333</v>
      </c>
      <c r="S276" s="228" t="s">
        <v>333</v>
      </c>
      <c r="T276" s="229" t="s">
        <v>333</v>
      </c>
      <c r="U276" s="228" t="s">
        <v>333</v>
      </c>
      <c r="V276" s="229" t="s">
        <v>333</v>
      </c>
      <c r="W276" s="230" t="s">
        <v>333</v>
      </c>
      <c r="X276" s="229" t="s">
        <v>333</v>
      </c>
      <c r="Y276" s="230" t="s">
        <v>333</v>
      </c>
      <c r="AA276" s="161"/>
    </row>
    <row r="277" spans="1:27" customFormat="1" ht="15" customHeight="1" x14ac:dyDescent="0.2">
      <c r="A277" t="s">
        <v>792</v>
      </c>
      <c r="B277" t="s">
        <v>793</v>
      </c>
      <c r="E277" s="161">
        <v>383</v>
      </c>
      <c r="F277" s="228">
        <v>1</v>
      </c>
      <c r="H277" s="161">
        <v>376</v>
      </c>
      <c r="I277" s="228">
        <v>0.98</v>
      </c>
      <c r="J277" s="161">
        <v>0</v>
      </c>
      <c r="K277" s="228">
        <v>0</v>
      </c>
      <c r="L277">
        <v>2</v>
      </c>
      <c r="M277" s="228">
        <v>5.2219321148825066E-3</v>
      </c>
      <c r="N277" s="161">
        <v>1</v>
      </c>
      <c r="O277" s="228">
        <v>2.6109660574412533E-3</v>
      </c>
      <c r="P277" s="161">
        <v>0</v>
      </c>
      <c r="Q277" s="228">
        <v>0</v>
      </c>
      <c r="R277" s="161">
        <v>0</v>
      </c>
      <c r="S277" s="228">
        <v>0</v>
      </c>
      <c r="T277" s="161">
        <v>0</v>
      </c>
      <c r="U277" s="228">
        <v>0</v>
      </c>
      <c r="V277" s="161">
        <v>3</v>
      </c>
      <c r="W277" s="228">
        <v>0.01</v>
      </c>
      <c r="X277" s="161">
        <v>1</v>
      </c>
      <c r="Y277" s="228">
        <v>0</v>
      </c>
      <c r="AA277" s="161"/>
    </row>
    <row r="278" spans="1:27" customFormat="1" ht="15" customHeight="1" x14ac:dyDescent="0.2">
      <c r="A278" t="s">
        <v>794</v>
      </c>
      <c r="B278" t="s">
        <v>795</v>
      </c>
      <c r="E278" s="161">
        <v>2443</v>
      </c>
      <c r="F278" s="228">
        <v>1</v>
      </c>
      <c r="H278" s="161">
        <v>1642</v>
      </c>
      <c r="I278" s="228">
        <v>0.67</v>
      </c>
      <c r="J278" s="161">
        <v>6</v>
      </c>
      <c r="K278" s="228">
        <v>0</v>
      </c>
      <c r="L278">
        <v>225</v>
      </c>
      <c r="M278" s="228">
        <v>9.2099877200163729E-2</v>
      </c>
      <c r="N278" s="161">
        <v>4</v>
      </c>
      <c r="O278" s="228">
        <v>1.637331150225133E-3</v>
      </c>
      <c r="P278" s="161">
        <v>12</v>
      </c>
      <c r="Q278" s="228">
        <v>4.9119934506753988E-3</v>
      </c>
      <c r="R278" s="161">
        <v>9</v>
      </c>
      <c r="S278" s="228">
        <v>3.6839950880065493E-3</v>
      </c>
      <c r="T278" s="161">
        <v>1</v>
      </c>
      <c r="U278" s="228">
        <v>4.0933278755628325E-4</v>
      </c>
      <c r="V278" s="161">
        <v>542</v>
      </c>
      <c r="W278" s="228">
        <v>0.22</v>
      </c>
      <c r="X278" s="161">
        <v>2</v>
      </c>
      <c r="Y278" s="228">
        <v>0</v>
      </c>
      <c r="AA278" s="161"/>
    </row>
    <row r="279" spans="1:27" customFormat="1" ht="15" customHeight="1" x14ac:dyDescent="0.2">
      <c r="A279" t="s">
        <v>796</v>
      </c>
      <c r="B279" t="s">
        <v>797</v>
      </c>
      <c r="E279" s="161">
        <v>928</v>
      </c>
      <c r="F279" s="228">
        <v>1</v>
      </c>
      <c r="H279" s="161">
        <v>767</v>
      </c>
      <c r="I279" s="228">
        <v>0.83</v>
      </c>
      <c r="J279" s="161">
        <v>1</v>
      </c>
      <c r="K279" s="228">
        <v>0</v>
      </c>
      <c r="L279">
        <v>37</v>
      </c>
      <c r="M279" s="228">
        <v>3.9870689655172417E-2</v>
      </c>
      <c r="N279" s="161">
        <v>1</v>
      </c>
      <c r="O279" s="228">
        <v>1.0775862068965517E-3</v>
      </c>
      <c r="P279" s="161">
        <v>1</v>
      </c>
      <c r="Q279" s="228">
        <v>1.0775862068965517E-3</v>
      </c>
      <c r="R279" s="161">
        <v>6</v>
      </c>
      <c r="S279" s="228">
        <v>6.4655172413793103E-3</v>
      </c>
      <c r="T279" s="161">
        <v>0</v>
      </c>
      <c r="U279" s="228">
        <v>0</v>
      </c>
      <c r="V279" s="161">
        <v>114</v>
      </c>
      <c r="W279" s="228">
        <v>0.12</v>
      </c>
      <c r="X279" s="161">
        <v>1</v>
      </c>
      <c r="Y279" s="228">
        <v>0</v>
      </c>
      <c r="AA279" s="161"/>
    </row>
    <row r="280" spans="1:27" customFormat="1" ht="15" customHeight="1" x14ac:dyDescent="0.2">
      <c r="A280" t="s">
        <v>798</v>
      </c>
      <c r="B280" t="s">
        <v>799</v>
      </c>
      <c r="E280" s="161">
        <v>411</v>
      </c>
      <c r="F280" s="228">
        <v>1</v>
      </c>
      <c r="H280" s="161">
        <v>349</v>
      </c>
      <c r="I280" s="228">
        <v>0.85</v>
      </c>
      <c r="J280" s="161">
        <v>0</v>
      </c>
      <c r="K280" s="228">
        <v>0</v>
      </c>
      <c r="L280">
        <v>18</v>
      </c>
      <c r="M280" s="228">
        <v>4.3795620437956206E-2</v>
      </c>
      <c r="N280" s="161">
        <v>10</v>
      </c>
      <c r="O280" s="228">
        <v>2.4330900243309004E-2</v>
      </c>
      <c r="P280" s="161">
        <v>7</v>
      </c>
      <c r="Q280" s="228">
        <v>1.7031630170316302E-2</v>
      </c>
      <c r="R280" s="161">
        <v>2</v>
      </c>
      <c r="S280" s="228">
        <v>4.8661800486618006E-3</v>
      </c>
      <c r="T280" s="161">
        <v>0</v>
      </c>
      <c r="U280" s="228">
        <v>0</v>
      </c>
      <c r="V280" s="161">
        <v>22</v>
      </c>
      <c r="W280" s="228">
        <v>0.05</v>
      </c>
      <c r="X280" s="161">
        <v>3</v>
      </c>
      <c r="Y280" s="228">
        <v>0.01</v>
      </c>
      <c r="AA280" s="161"/>
    </row>
    <row r="281" spans="1:27" customFormat="1" ht="15" customHeight="1" x14ac:dyDescent="0.2">
      <c r="A281" t="s">
        <v>800</v>
      </c>
      <c r="B281" t="s">
        <v>801</v>
      </c>
      <c r="E281" s="161">
        <v>260</v>
      </c>
      <c r="F281" s="228">
        <v>1</v>
      </c>
      <c r="H281" s="161">
        <v>203</v>
      </c>
      <c r="I281" s="228">
        <v>0.78</v>
      </c>
      <c r="J281" s="161">
        <v>0</v>
      </c>
      <c r="K281" s="228">
        <v>0</v>
      </c>
      <c r="L281">
        <v>18</v>
      </c>
      <c r="M281" s="228">
        <v>6.9230769230769235E-2</v>
      </c>
      <c r="N281" s="161">
        <v>5</v>
      </c>
      <c r="O281" s="228">
        <v>1.9230769230769232E-2</v>
      </c>
      <c r="P281" s="161">
        <v>3</v>
      </c>
      <c r="Q281" s="228">
        <v>1.1538461538461539E-2</v>
      </c>
      <c r="R281" s="161">
        <v>1</v>
      </c>
      <c r="S281" s="228">
        <v>3.8461538461538464E-3</v>
      </c>
      <c r="T281" s="161">
        <v>0</v>
      </c>
      <c r="U281" s="228">
        <v>0</v>
      </c>
      <c r="V281" s="161">
        <v>28</v>
      </c>
      <c r="W281" s="228">
        <v>0.11</v>
      </c>
      <c r="X281" s="161">
        <v>2</v>
      </c>
      <c r="Y281" s="228">
        <v>0.01</v>
      </c>
      <c r="AA281" s="161"/>
    </row>
    <row r="282" spans="1:27" customFormat="1" ht="15" customHeight="1" x14ac:dyDescent="0.2">
      <c r="A282" t="s">
        <v>802</v>
      </c>
      <c r="B282" t="s">
        <v>803</v>
      </c>
      <c r="E282" s="161">
        <v>504</v>
      </c>
      <c r="F282" s="228">
        <v>1</v>
      </c>
      <c r="H282" s="161">
        <v>363</v>
      </c>
      <c r="I282" s="228">
        <v>0.72</v>
      </c>
      <c r="J282" s="161">
        <v>0</v>
      </c>
      <c r="K282" s="228">
        <v>0</v>
      </c>
      <c r="L282">
        <v>33</v>
      </c>
      <c r="M282" s="228">
        <v>6.5476190476190479E-2</v>
      </c>
      <c r="N282" s="161">
        <v>25</v>
      </c>
      <c r="O282" s="228">
        <v>4.96031746031746E-2</v>
      </c>
      <c r="P282" s="161">
        <v>32</v>
      </c>
      <c r="Q282" s="228">
        <v>6.3492063492063489E-2</v>
      </c>
      <c r="R282" s="161">
        <v>0</v>
      </c>
      <c r="S282" s="228">
        <v>0</v>
      </c>
      <c r="T282" s="161">
        <v>0</v>
      </c>
      <c r="U282" s="228">
        <v>0</v>
      </c>
      <c r="V282" s="161">
        <v>44</v>
      </c>
      <c r="W282" s="228">
        <v>0.09</v>
      </c>
      <c r="X282" s="161">
        <v>7</v>
      </c>
      <c r="Y282" s="228">
        <v>0.01</v>
      </c>
      <c r="AA282" s="161"/>
    </row>
    <row r="283" spans="1:27" customFormat="1" ht="15" customHeight="1" x14ac:dyDescent="0.2">
      <c r="A283" t="s">
        <v>804</v>
      </c>
      <c r="B283" t="s">
        <v>805</v>
      </c>
      <c r="E283" s="161">
        <v>1435</v>
      </c>
      <c r="F283" s="228">
        <v>1</v>
      </c>
      <c r="H283" s="161">
        <v>1221</v>
      </c>
      <c r="I283" s="228">
        <v>0.85</v>
      </c>
      <c r="J283" s="161">
        <v>2</v>
      </c>
      <c r="K283" s="228">
        <v>0</v>
      </c>
      <c r="L283">
        <v>87</v>
      </c>
      <c r="M283" s="228">
        <v>6.0627177700348429E-2</v>
      </c>
      <c r="N283" s="161">
        <v>0</v>
      </c>
      <c r="O283" s="228">
        <v>0</v>
      </c>
      <c r="P283" s="161">
        <v>2</v>
      </c>
      <c r="Q283" s="228">
        <v>1.3937282229965157E-3</v>
      </c>
      <c r="R283" s="161">
        <v>3</v>
      </c>
      <c r="S283" s="228">
        <v>2.0905923344947735E-3</v>
      </c>
      <c r="T283" s="161">
        <v>0</v>
      </c>
      <c r="U283" s="228">
        <v>0</v>
      </c>
      <c r="V283" s="161">
        <v>119</v>
      </c>
      <c r="W283" s="228">
        <v>0.08</v>
      </c>
      <c r="X283" s="161">
        <v>1</v>
      </c>
      <c r="Y283" s="228">
        <v>0</v>
      </c>
      <c r="AA283" s="161"/>
    </row>
    <row r="284" spans="1:27" customFormat="1" ht="15" customHeight="1" x14ac:dyDescent="0.2">
      <c r="A284" t="s">
        <v>806</v>
      </c>
      <c r="B284" t="s">
        <v>807</v>
      </c>
      <c r="E284" s="161">
        <v>701</v>
      </c>
      <c r="F284" s="228">
        <v>1</v>
      </c>
      <c r="H284" s="161">
        <v>533</v>
      </c>
      <c r="I284" s="228">
        <v>0.76</v>
      </c>
      <c r="J284" s="161">
        <v>1</v>
      </c>
      <c r="K284" s="228">
        <v>0</v>
      </c>
      <c r="L284">
        <v>51</v>
      </c>
      <c r="M284" s="228">
        <v>7.2753209700427965E-2</v>
      </c>
      <c r="N284" s="161">
        <v>2</v>
      </c>
      <c r="O284" s="228">
        <v>2.8530670470756064E-3</v>
      </c>
      <c r="P284" s="161">
        <v>11</v>
      </c>
      <c r="Q284" s="228">
        <v>1.5691868758915834E-2</v>
      </c>
      <c r="R284" s="161">
        <v>0</v>
      </c>
      <c r="S284" s="228">
        <v>0</v>
      </c>
      <c r="T284" s="161">
        <v>0</v>
      </c>
      <c r="U284" s="228">
        <v>0</v>
      </c>
      <c r="V284" s="161">
        <v>100</v>
      </c>
      <c r="W284" s="228">
        <v>0.14000000000000001</v>
      </c>
      <c r="X284" s="161">
        <v>3</v>
      </c>
      <c r="Y284" s="228">
        <v>0</v>
      </c>
      <c r="AA284" s="161"/>
    </row>
    <row r="285" spans="1:27" customFormat="1" ht="15" customHeight="1" x14ac:dyDescent="0.2">
      <c r="A285" t="s">
        <v>808</v>
      </c>
      <c r="B285" t="s">
        <v>809</v>
      </c>
      <c r="E285" s="161">
        <v>1730</v>
      </c>
      <c r="F285" s="228">
        <v>1</v>
      </c>
      <c r="H285" s="161">
        <v>1184</v>
      </c>
      <c r="I285" s="228">
        <v>0.68</v>
      </c>
      <c r="J285" s="161">
        <v>10</v>
      </c>
      <c r="K285" s="228">
        <v>0.01</v>
      </c>
      <c r="L285">
        <v>263</v>
      </c>
      <c r="M285" s="228">
        <v>0.15202312138728324</v>
      </c>
      <c r="N285" s="161">
        <v>7</v>
      </c>
      <c r="O285" s="228">
        <v>4.0462427745664737E-3</v>
      </c>
      <c r="P285" s="161">
        <v>27</v>
      </c>
      <c r="Q285" s="228">
        <v>1.560693641618497E-2</v>
      </c>
      <c r="R285" s="161">
        <v>2</v>
      </c>
      <c r="S285" s="228">
        <v>1.1560693641618498E-3</v>
      </c>
      <c r="T285" s="161">
        <v>0</v>
      </c>
      <c r="U285" s="228">
        <v>0</v>
      </c>
      <c r="V285" s="161">
        <v>234</v>
      </c>
      <c r="W285" s="228">
        <v>0.14000000000000001</v>
      </c>
      <c r="X285" s="161">
        <v>3</v>
      </c>
      <c r="Y285" s="228">
        <v>0</v>
      </c>
      <c r="AA285" s="161"/>
    </row>
    <row r="286" spans="1:27" customFormat="1" ht="15" customHeight="1" x14ac:dyDescent="0.2">
      <c r="A286" t="s">
        <v>810</v>
      </c>
      <c r="B286" t="s">
        <v>811</v>
      </c>
      <c r="E286" s="161">
        <v>2185</v>
      </c>
      <c r="F286" s="228">
        <v>1</v>
      </c>
      <c r="H286" s="161">
        <v>1373</v>
      </c>
      <c r="I286" s="228">
        <v>0.63</v>
      </c>
      <c r="J286" s="161">
        <v>15</v>
      </c>
      <c r="K286" s="228">
        <v>0.01</v>
      </c>
      <c r="L286">
        <v>292</v>
      </c>
      <c r="M286" s="228">
        <v>0.13363844393592678</v>
      </c>
      <c r="N286" s="161">
        <v>44</v>
      </c>
      <c r="O286" s="228">
        <v>2.0137299771167048E-2</v>
      </c>
      <c r="P286" s="161">
        <v>36</v>
      </c>
      <c r="Q286" s="228">
        <v>1.6475972540045767E-2</v>
      </c>
      <c r="R286" s="161">
        <v>7</v>
      </c>
      <c r="S286" s="228">
        <v>3.2036613272311211E-3</v>
      </c>
      <c r="T286" s="161">
        <v>0</v>
      </c>
      <c r="U286" s="228">
        <v>0</v>
      </c>
      <c r="V286" s="161">
        <v>401</v>
      </c>
      <c r="W286" s="228">
        <v>0.18</v>
      </c>
      <c r="X286" s="161">
        <v>17</v>
      </c>
      <c r="Y286" s="228">
        <v>0.01</v>
      </c>
      <c r="AA286" s="161"/>
    </row>
    <row r="287" spans="1:27" customFormat="1" ht="15" customHeight="1" x14ac:dyDescent="0.2">
      <c r="A287" t="s">
        <v>812</v>
      </c>
      <c r="B287" t="s">
        <v>813</v>
      </c>
      <c r="E287" s="161">
        <v>1428</v>
      </c>
      <c r="F287" s="228">
        <v>1</v>
      </c>
      <c r="H287" s="161">
        <v>1204</v>
      </c>
      <c r="I287" s="228">
        <v>0.84</v>
      </c>
      <c r="J287" s="161">
        <v>3</v>
      </c>
      <c r="K287" s="228">
        <v>0</v>
      </c>
      <c r="L287">
        <v>90</v>
      </c>
      <c r="M287" s="228">
        <v>6.3025210084033612E-2</v>
      </c>
      <c r="N287" s="161">
        <v>3</v>
      </c>
      <c r="O287" s="228">
        <v>2.1008403361344537E-3</v>
      </c>
      <c r="P287" s="161">
        <v>10</v>
      </c>
      <c r="Q287" s="228">
        <v>7.0028011204481795E-3</v>
      </c>
      <c r="R287" s="161">
        <v>5</v>
      </c>
      <c r="S287" s="228">
        <v>3.5014005602240898E-3</v>
      </c>
      <c r="T287" s="161">
        <v>0</v>
      </c>
      <c r="U287" s="228">
        <v>0</v>
      </c>
      <c r="V287" s="161">
        <v>110</v>
      </c>
      <c r="W287" s="228">
        <v>0.08</v>
      </c>
      <c r="X287" s="161">
        <v>3</v>
      </c>
      <c r="Y287" s="228">
        <v>0</v>
      </c>
      <c r="AA287" s="161"/>
    </row>
    <row r="288" spans="1:27" customFormat="1" ht="15" customHeight="1" x14ac:dyDescent="0.2">
      <c r="A288" t="s">
        <v>814</v>
      </c>
      <c r="B288" t="s">
        <v>815</v>
      </c>
      <c r="E288" s="161">
        <v>608</v>
      </c>
      <c r="F288" s="228">
        <v>1</v>
      </c>
      <c r="H288" s="161">
        <v>517</v>
      </c>
      <c r="I288" s="228">
        <v>0.85</v>
      </c>
      <c r="J288" s="161">
        <v>2</v>
      </c>
      <c r="K288" s="228">
        <v>0</v>
      </c>
      <c r="L288">
        <v>35</v>
      </c>
      <c r="M288" s="228">
        <v>5.7565789473684209E-2</v>
      </c>
      <c r="N288" s="161">
        <v>6</v>
      </c>
      <c r="O288" s="228">
        <v>9.8684210526315784E-3</v>
      </c>
      <c r="P288" s="161">
        <v>4</v>
      </c>
      <c r="Q288" s="228">
        <v>6.5789473684210523E-3</v>
      </c>
      <c r="R288" s="161">
        <v>2</v>
      </c>
      <c r="S288" s="228">
        <v>3.2894736842105261E-3</v>
      </c>
      <c r="T288" s="161">
        <v>0</v>
      </c>
      <c r="U288" s="228">
        <v>0</v>
      </c>
      <c r="V288" s="161">
        <v>40</v>
      </c>
      <c r="W288" s="228">
        <v>7.0000000000000007E-2</v>
      </c>
      <c r="X288" s="161">
        <v>2</v>
      </c>
      <c r="Y288" s="228">
        <v>0</v>
      </c>
      <c r="AA288" s="161"/>
    </row>
    <row r="289" spans="1:27" customFormat="1" ht="15" customHeight="1" x14ac:dyDescent="0.2">
      <c r="A289" t="s">
        <v>816</v>
      </c>
      <c r="B289" t="s">
        <v>817</v>
      </c>
      <c r="E289" s="161">
        <v>508</v>
      </c>
      <c r="F289" s="228">
        <v>1</v>
      </c>
      <c r="H289" s="161">
        <v>375</v>
      </c>
      <c r="I289" s="228">
        <v>0.74</v>
      </c>
      <c r="J289" s="161">
        <v>1</v>
      </c>
      <c r="K289" s="228">
        <v>0</v>
      </c>
      <c r="L289">
        <v>53</v>
      </c>
      <c r="M289" s="228">
        <v>0.10433070866141732</v>
      </c>
      <c r="N289" s="161">
        <v>2</v>
      </c>
      <c r="O289" s="228">
        <v>3.937007874015748E-3</v>
      </c>
      <c r="P289" s="161">
        <v>6</v>
      </c>
      <c r="Q289" s="228">
        <v>1.1811023622047244E-2</v>
      </c>
      <c r="R289" s="161">
        <v>3</v>
      </c>
      <c r="S289" s="228">
        <v>5.905511811023622E-3</v>
      </c>
      <c r="T289" s="161">
        <v>0</v>
      </c>
      <c r="U289" s="228">
        <v>0</v>
      </c>
      <c r="V289" s="161">
        <v>66</v>
      </c>
      <c r="W289" s="228">
        <v>0.13</v>
      </c>
      <c r="X289" s="161">
        <v>2</v>
      </c>
      <c r="Y289" s="228">
        <v>0</v>
      </c>
      <c r="AA289" s="161"/>
    </row>
    <row r="290" spans="1:27" customFormat="1" ht="15" customHeight="1" x14ac:dyDescent="0.2">
      <c r="A290" t="s">
        <v>818</v>
      </c>
      <c r="B290" t="s">
        <v>819</v>
      </c>
      <c r="E290" s="161">
        <v>296</v>
      </c>
      <c r="F290" s="228">
        <v>1</v>
      </c>
      <c r="H290" s="161">
        <v>253</v>
      </c>
      <c r="I290" s="228">
        <v>0.85</v>
      </c>
      <c r="J290" s="161">
        <v>3</v>
      </c>
      <c r="K290" s="228">
        <v>0.01</v>
      </c>
      <c r="L290">
        <v>17</v>
      </c>
      <c r="M290" s="228">
        <v>5.7432432432432436E-2</v>
      </c>
      <c r="N290" s="161">
        <v>4</v>
      </c>
      <c r="O290" s="228">
        <v>1.3513513513513514E-2</v>
      </c>
      <c r="P290" s="161">
        <v>1</v>
      </c>
      <c r="Q290" s="228">
        <v>3.3783783783783786E-3</v>
      </c>
      <c r="R290" s="161">
        <v>1</v>
      </c>
      <c r="S290" s="228">
        <v>3.3783783783783786E-3</v>
      </c>
      <c r="T290" s="161">
        <v>1</v>
      </c>
      <c r="U290" s="228">
        <v>3.3783783783783786E-3</v>
      </c>
      <c r="V290" s="161">
        <v>14</v>
      </c>
      <c r="W290" s="228">
        <v>0.05</v>
      </c>
      <c r="X290" s="161">
        <v>2</v>
      </c>
      <c r="Y290" s="228">
        <v>0.01</v>
      </c>
      <c r="AA290" s="161"/>
    </row>
    <row r="291" spans="1:27" customFormat="1" ht="15" customHeight="1" x14ac:dyDescent="0.2">
      <c r="A291" t="s">
        <v>820</v>
      </c>
      <c r="B291" t="s">
        <v>821</v>
      </c>
      <c r="E291" s="161">
        <v>515</v>
      </c>
      <c r="F291" s="228">
        <v>1</v>
      </c>
      <c r="H291" s="161">
        <v>479</v>
      </c>
      <c r="I291" s="228">
        <v>0.93</v>
      </c>
      <c r="J291" s="161">
        <v>1</v>
      </c>
      <c r="K291" s="228">
        <v>0</v>
      </c>
      <c r="L291">
        <v>16</v>
      </c>
      <c r="M291" s="228">
        <v>3.1067961165048542E-2</v>
      </c>
      <c r="N291" s="161">
        <v>3</v>
      </c>
      <c r="O291" s="228">
        <v>5.8252427184466021E-3</v>
      </c>
      <c r="P291" s="161">
        <v>0</v>
      </c>
      <c r="Q291" s="228">
        <v>0</v>
      </c>
      <c r="R291" s="161">
        <v>1</v>
      </c>
      <c r="S291" s="228">
        <v>1.9417475728155339E-3</v>
      </c>
      <c r="T291" s="161">
        <v>0</v>
      </c>
      <c r="U291" s="228">
        <v>0</v>
      </c>
      <c r="V291" s="161">
        <v>15</v>
      </c>
      <c r="W291" s="228">
        <v>0.03</v>
      </c>
      <c r="X291" s="161">
        <v>0</v>
      </c>
      <c r="Y291" s="228">
        <v>0</v>
      </c>
      <c r="AA291" s="161"/>
    </row>
    <row r="292" spans="1:27" customFormat="1" ht="15" customHeight="1" x14ac:dyDescent="0.2">
      <c r="A292" t="s">
        <v>822</v>
      </c>
      <c r="B292" t="s">
        <v>823</v>
      </c>
      <c r="E292" s="161">
        <v>815</v>
      </c>
      <c r="F292" s="228">
        <v>1</v>
      </c>
      <c r="H292" s="161">
        <v>620</v>
      </c>
      <c r="I292" s="228">
        <v>0.76</v>
      </c>
      <c r="J292" s="161">
        <v>2</v>
      </c>
      <c r="K292" s="228">
        <v>0</v>
      </c>
      <c r="L292">
        <v>78</v>
      </c>
      <c r="M292" s="228">
        <v>9.5705521472392641E-2</v>
      </c>
      <c r="N292" s="161">
        <v>6</v>
      </c>
      <c r="O292" s="228">
        <v>7.3619631901840491E-3</v>
      </c>
      <c r="P292" s="161">
        <v>8</v>
      </c>
      <c r="Q292" s="228">
        <v>9.8159509202453993E-3</v>
      </c>
      <c r="R292" s="161">
        <v>3</v>
      </c>
      <c r="S292" s="228">
        <v>3.6809815950920245E-3</v>
      </c>
      <c r="T292" s="161">
        <v>0</v>
      </c>
      <c r="U292" s="228">
        <v>0</v>
      </c>
      <c r="V292" s="161">
        <v>93</v>
      </c>
      <c r="W292" s="228">
        <v>0.11</v>
      </c>
      <c r="X292" s="161">
        <v>5</v>
      </c>
      <c r="Y292" s="228">
        <v>0.01</v>
      </c>
      <c r="AA292" s="161"/>
    </row>
    <row r="293" spans="1:27" customFormat="1" ht="15" customHeight="1" x14ac:dyDescent="0.2">
      <c r="A293" t="s">
        <v>824</v>
      </c>
      <c r="B293" t="s">
        <v>825</v>
      </c>
      <c r="E293" s="161">
        <v>533</v>
      </c>
      <c r="F293" s="228">
        <v>1</v>
      </c>
      <c r="H293" s="161">
        <v>454</v>
      </c>
      <c r="I293" s="228">
        <v>0.85</v>
      </c>
      <c r="J293" s="161">
        <v>0</v>
      </c>
      <c r="K293" s="228">
        <v>0</v>
      </c>
      <c r="L293">
        <v>34</v>
      </c>
      <c r="M293" s="228">
        <v>6.3789868667917443E-2</v>
      </c>
      <c r="N293" s="161">
        <v>3</v>
      </c>
      <c r="O293" s="228">
        <v>5.6285178236397749E-3</v>
      </c>
      <c r="P293" s="161">
        <v>0</v>
      </c>
      <c r="Q293" s="228">
        <v>0</v>
      </c>
      <c r="R293" s="161">
        <v>0</v>
      </c>
      <c r="S293" s="228">
        <v>0</v>
      </c>
      <c r="T293" s="161">
        <v>0</v>
      </c>
      <c r="U293" s="228">
        <v>0</v>
      </c>
      <c r="V293" s="161">
        <v>42</v>
      </c>
      <c r="W293" s="228">
        <v>0.08</v>
      </c>
      <c r="X293" s="161">
        <v>0</v>
      </c>
      <c r="Y293" s="228">
        <v>0</v>
      </c>
      <c r="AA293" s="161"/>
    </row>
    <row r="294" spans="1:27" customFormat="1" ht="15" customHeight="1" x14ac:dyDescent="0.2">
      <c r="A294" t="s">
        <v>826</v>
      </c>
      <c r="B294" t="s">
        <v>827</v>
      </c>
      <c r="E294" s="161">
        <v>227</v>
      </c>
      <c r="F294" s="228">
        <v>1</v>
      </c>
      <c r="H294" s="161">
        <v>223</v>
      </c>
      <c r="I294" s="228">
        <v>0.98</v>
      </c>
      <c r="J294" s="161">
        <v>0</v>
      </c>
      <c r="K294" s="228">
        <v>0</v>
      </c>
      <c r="L294">
        <v>2</v>
      </c>
      <c r="M294" s="228">
        <v>8.8105726872246704E-3</v>
      </c>
      <c r="N294" s="161">
        <v>1</v>
      </c>
      <c r="O294" s="228">
        <v>4.4052863436123352E-3</v>
      </c>
      <c r="P294" s="161">
        <v>0</v>
      </c>
      <c r="Q294" s="228">
        <v>0</v>
      </c>
      <c r="R294" s="161">
        <v>0</v>
      </c>
      <c r="S294" s="228">
        <v>0</v>
      </c>
      <c r="T294" s="161">
        <v>0</v>
      </c>
      <c r="U294" s="228">
        <v>0</v>
      </c>
      <c r="V294" s="161">
        <v>1</v>
      </c>
      <c r="W294" s="228">
        <v>0</v>
      </c>
      <c r="X294" s="161">
        <v>0</v>
      </c>
      <c r="Y294" s="228">
        <v>0</v>
      </c>
      <c r="AA294" s="161"/>
    </row>
    <row r="295" spans="1:27" customFormat="1" ht="15" customHeight="1" x14ac:dyDescent="0.2">
      <c r="A295" t="s">
        <v>828</v>
      </c>
      <c r="B295" t="s">
        <v>829</v>
      </c>
      <c r="E295" s="161">
        <v>331</v>
      </c>
      <c r="F295" s="228">
        <v>1</v>
      </c>
      <c r="H295" s="161">
        <v>236</v>
      </c>
      <c r="I295" s="228">
        <v>0.71</v>
      </c>
      <c r="J295" s="161">
        <v>0</v>
      </c>
      <c r="K295" s="228">
        <v>0</v>
      </c>
      <c r="L295">
        <v>13</v>
      </c>
      <c r="M295" s="228">
        <v>3.9274924471299093E-2</v>
      </c>
      <c r="N295" s="161">
        <v>0</v>
      </c>
      <c r="O295" s="228">
        <v>0</v>
      </c>
      <c r="P295" s="161">
        <v>0</v>
      </c>
      <c r="Q295" s="228">
        <v>0</v>
      </c>
      <c r="R295" s="161">
        <v>0</v>
      </c>
      <c r="S295" s="228">
        <v>0</v>
      </c>
      <c r="T295" s="161">
        <v>0</v>
      </c>
      <c r="U295" s="228">
        <v>0</v>
      </c>
      <c r="V295" s="161">
        <v>82</v>
      </c>
      <c r="W295" s="228">
        <v>0.25</v>
      </c>
      <c r="X295" s="161">
        <v>0</v>
      </c>
      <c r="Y295" s="228">
        <v>0</v>
      </c>
      <c r="AA295" s="161"/>
    </row>
    <row r="296" spans="1:27" customFormat="1" ht="15" customHeight="1" x14ac:dyDescent="0.2">
      <c r="A296" t="s">
        <v>830</v>
      </c>
      <c r="B296" t="s">
        <v>831</v>
      </c>
      <c r="E296" s="161">
        <v>674</v>
      </c>
      <c r="F296" s="228">
        <v>1</v>
      </c>
      <c r="H296" s="161">
        <v>656</v>
      </c>
      <c r="I296" s="228">
        <v>0.97</v>
      </c>
      <c r="J296" s="161">
        <v>0</v>
      </c>
      <c r="K296" s="228">
        <v>0</v>
      </c>
      <c r="L296">
        <v>6</v>
      </c>
      <c r="M296" s="228">
        <v>8.9020771513353119E-3</v>
      </c>
      <c r="N296" s="161">
        <v>4</v>
      </c>
      <c r="O296" s="228">
        <v>5.9347181008902079E-3</v>
      </c>
      <c r="P296" s="161">
        <v>0</v>
      </c>
      <c r="Q296" s="228">
        <v>0</v>
      </c>
      <c r="R296" s="161">
        <v>1</v>
      </c>
      <c r="S296" s="228">
        <v>1.483679525222552E-3</v>
      </c>
      <c r="T296" s="161">
        <v>0</v>
      </c>
      <c r="U296" s="228">
        <v>0</v>
      </c>
      <c r="V296" s="161">
        <v>7</v>
      </c>
      <c r="W296" s="228">
        <v>0.01</v>
      </c>
      <c r="X296" s="161">
        <v>0</v>
      </c>
      <c r="Y296" s="228">
        <v>0</v>
      </c>
      <c r="AA296" s="161"/>
    </row>
    <row r="297" spans="1:27" customFormat="1" ht="15" customHeight="1" x14ac:dyDescent="0.2">
      <c r="A297" t="s">
        <v>832</v>
      </c>
      <c r="B297" t="s">
        <v>833</v>
      </c>
      <c r="E297" s="161">
        <v>2142</v>
      </c>
      <c r="F297" s="228">
        <v>1</v>
      </c>
      <c r="H297" s="161">
        <v>1669</v>
      </c>
      <c r="I297" s="228">
        <v>0.78</v>
      </c>
      <c r="J297" s="161">
        <v>13</v>
      </c>
      <c r="K297" s="228">
        <v>0.01</v>
      </c>
      <c r="L297">
        <v>266</v>
      </c>
      <c r="M297" s="228">
        <v>0.12418300653594772</v>
      </c>
      <c r="N297" s="161">
        <v>19</v>
      </c>
      <c r="O297" s="228">
        <v>8.8702147525676935E-3</v>
      </c>
      <c r="P297" s="161">
        <v>29</v>
      </c>
      <c r="Q297" s="228">
        <v>1.353874883286648E-2</v>
      </c>
      <c r="R297" s="161">
        <v>5</v>
      </c>
      <c r="S297" s="228">
        <v>2.334267040149393E-3</v>
      </c>
      <c r="T297" s="161">
        <v>0</v>
      </c>
      <c r="U297" s="228">
        <v>0</v>
      </c>
      <c r="V297" s="161">
        <v>140</v>
      </c>
      <c r="W297" s="228">
        <v>7.0000000000000007E-2</v>
      </c>
      <c r="X297" s="161">
        <v>1</v>
      </c>
      <c r="Y297" s="228">
        <v>0</v>
      </c>
      <c r="AA297" s="161"/>
    </row>
    <row r="298" spans="1:27" customFormat="1" ht="15" customHeight="1" x14ac:dyDescent="0.2">
      <c r="A298" t="s">
        <v>834</v>
      </c>
      <c r="B298" t="s">
        <v>835</v>
      </c>
      <c r="E298" s="161">
        <v>421</v>
      </c>
      <c r="F298" s="228">
        <v>1</v>
      </c>
      <c r="H298" s="161">
        <v>334</v>
      </c>
      <c r="I298" s="228">
        <v>0.79</v>
      </c>
      <c r="J298" s="161">
        <v>3</v>
      </c>
      <c r="K298" s="228">
        <v>0.01</v>
      </c>
      <c r="L298">
        <v>20</v>
      </c>
      <c r="M298" s="228">
        <v>4.7505938242280284E-2</v>
      </c>
      <c r="N298" s="161">
        <v>18</v>
      </c>
      <c r="O298" s="228">
        <v>4.2755344418052253E-2</v>
      </c>
      <c r="P298" s="161">
        <v>2</v>
      </c>
      <c r="Q298" s="228">
        <v>4.7505938242280287E-3</v>
      </c>
      <c r="R298" s="161">
        <v>2</v>
      </c>
      <c r="S298" s="228">
        <v>4.7505938242280287E-3</v>
      </c>
      <c r="T298" s="161">
        <v>1</v>
      </c>
      <c r="U298" s="228">
        <v>2.3752969121140144E-3</v>
      </c>
      <c r="V298" s="161">
        <v>39</v>
      </c>
      <c r="W298" s="228">
        <v>0.09</v>
      </c>
      <c r="X298" s="161">
        <v>2</v>
      </c>
      <c r="Y298" s="228">
        <v>0</v>
      </c>
      <c r="AA298" s="161"/>
    </row>
    <row r="299" spans="1:27" customFormat="1" ht="15" customHeight="1" x14ac:dyDescent="0.2">
      <c r="A299" t="s">
        <v>836</v>
      </c>
      <c r="B299" t="s">
        <v>837</v>
      </c>
      <c r="E299" s="161">
        <v>855</v>
      </c>
      <c r="F299" s="228">
        <v>1</v>
      </c>
      <c r="H299" s="161">
        <v>755</v>
      </c>
      <c r="I299" s="228">
        <v>0.88</v>
      </c>
      <c r="J299" s="161">
        <v>1</v>
      </c>
      <c r="K299" s="228">
        <v>0</v>
      </c>
      <c r="L299">
        <v>64</v>
      </c>
      <c r="M299" s="228">
        <v>7.4853801169590645E-2</v>
      </c>
      <c r="N299" s="161">
        <v>7</v>
      </c>
      <c r="O299" s="228">
        <v>8.1871345029239772E-3</v>
      </c>
      <c r="P299" s="161">
        <v>2</v>
      </c>
      <c r="Q299" s="228">
        <v>2.3391812865497076E-3</v>
      </c>
      <c r="R299" s="161">
        <v>0</v>
      </c>
      <c r="S299" s="228">
        <v>0</v>
      </c>
      <c r="T299" s="161">
        <v>0</v>
      </c>
      <c r="U299" s="228">
        <v>0</v>
      </c>
      <c r="V299" s="161">
        <v>25</v>
      </c>
      <c r="W299" s="228">
        <v>0.03</v>
      </c>
      <c r="X299" s="161">
        <v>1</v>
      </c>
      <c r="Y299" s="228">
        <v>0</v>
      </c>
      <c r="AA299" s="161"/>
    </row>
    <row r="300" spans="1:27" customFormat="1" ht="15" customHeight="1" x14ac:dyDescent="0.2">
      <c r="A300" t="s">
        <v>838</v>
      </c>
      <c r="B300" t="s">
        <v>839</v>
      </c>
      <c r="E300" s="161">
        <v>3156</v>
      </c>
      <c r="F300" s="228">
        <v>1</v>
      </c>
      <c r="H300" s="161">
        <v>2175</v>
      </c>
      <c r="I300" s="228">
        <v>0.69</v>
      </c>
      <c r="J300" s="161">
        <v>14</v>
      </c>
      <c r="K300" s="228">
        <v>0</v>
      </c>
      <c r="L300">
        <v>298</v>
      </c>
      <c r="M300" s="228">
        <v>9.4423320659062102E-2</v>
      </c>
      <c r="N300" s="161">
        <v>12</v>
      </c>
      <c r="O300" s="228">
        <v>3.8022813688212928E-3</v>
      </c>
      <c r="P300" s="161">
        <v>26</v>
      </c>
      <c r="Q300" s="228">
        <v>8.2382762991128015E-3</v>
      </c>
      <c r="R300" s="161">
        <v>22</v>
      </c>
      <c r="S300" s="228">
        <v>6.9708491761723704E-3</v>
      </c>
      <c r="T300" s="161">
        <v>1</v>
      </c>
      <c r="U300" s="228">
        <v>3.1685678073510771E-4</v>
      </c>
      <c r="V300" s="161">
        <v>608</v>
      </c>
      <c r="W300" s="228">
        <v>0.19</v>
      </c>
      <c r="X300" s="161">
        <v>0</v>
      </c>
      <c r="Y300" s="228">
        <v>0</v>
      </c>
      <c r="AA300" s="161"/>
    </row>
    <row r="301" spans="1:27" customFormat="1" ht="15" customHeight="1" x14ac:dyDescent="0.2">
      <c r="A301" t="s">
        <v>840</v>
      </c>
      <c r="B301" t="s">
        <v>841</v>
      </c>
      <c r="E301" s="161">
        <v>965</v>
      </c>
      <c r="F301" s="228">
        <v>1</v>
      </c>
      <c r="H301" s="161">
        <v>869</v>
      </c>
      <c r="I301" s="228">
        <v>0.9</v>
      </c>
      <c r="J301" s="161">
        <v>2</v>
      </c>
      <c r="K301" s="228">
        <v>0</v>
      </c>
      <c r="L301">
        <v>49</v>
      </c>
      <c r="M301" s="228">
        <v>5.0777202072538857E-2</v>
      </c>
      <c r="N301" s="161">
        <v>7</v>
      </c>
      <c r="O301" s="228">
        <v>7.2538860103626944E-3</v>
      </c>
      <c r="P301" s="161">
        <v>6</v>
      </c>
      <c r="Q301" s="228">
        <v>6.2176165803108805E-3</v>
      </c>
      <c r="R301" s="161">
        <v>1</v>
      </c>
      <c r="S301" s="228">
        <v>1.0362694300518134E-3</v>
      </c>
      <c r="T301" s="161">
        <v>0</v>
      </c>
      <c r="U301" s="228">
        <v>0</v>
      </c>
      <c r="V301" s="161">
        <v>29</v>
      </c>
      <c r="W301" s="228">
        <v>0.03</v>
      </c>
      <c r="X301" s="161">
        <v>2</v>
      </c>
      <c r="Y301" s="228">
        <v>0</v>
      </c>
      <c r="AA301" s="161"/>
    </row>
    <row r="302" spans="1:27" customFormat="1" ht="15" customHeight="1" x14ac:dyDescent="0.2">
      <c r="A302" t="s">
        <v>842</v>
      </c>
      <c r="B302" t="s">
        <v>843</v>
      </c>
      <c r="E302" s="161">
        <v>2483</v>
      </c>
      <c r="F302" s="228">
        <v>1</v>
      </c>
      <c r="H302" s="161">
        <v>2012</v>
      </c>
      <c r="I302" s="228">
        <v>0.81</v>
      </c>
      <c r="J302" s="161">
        <v>2</v>
      </c>
      <c r="K302" s="228">
        <v>0</v>
      </c>
      <c r="L302">
        <v>80</v>
      </c>
      <c r="M302" s="228">
        <v>3.221908981071285E-2</v>
      </c>
      <c r="N302" s="161">
        <v>5</v>
      </c>
      <c r="O302" s="228">
        <v>2.0136931131695531E-3</v>
      </c>
      <c r="P302" s="161">
        <v>11</v>
      </c>
      <c r="Q302" s="228">
        <v>4.4301248489730166E-3</v>
      </c>
      <c r="R302" s="161">
        <v>12</v>
      </c>
      <c r="S302" s="228">
        <v>4.8328634716069269E-3</v>
      </c>
      <c r="T302" s="161">
        <v>0</v>
      </c>
      <c r="U302" s="228">
        <v>0</v>
      </c>
      <c r="V302" s="161">
        <v>360</v>
      </c>
      <c r="W302" s="228">
        <v>0.14000000000000001</v>
      </c>
      <c r="X302" s="161">
        <v>1</v>
      </c>
      <c r="Y302" s="228">
        <v>0</v>
      </c>
      <c r="AA302" s="161"/>
    </row>
    <row r="303" spans="1:27" customFormat="1" ht="15" customHeight="1" x14ac:dyDescent="0.2">
      <c r="A303" t="s">
        <v>844</v>
      </c>
      <c r="B303" t="s">
        <v>845</v>
      </c>
      <c r="E303" s="161">
        <v>1507</v>
      </c>
      <c r="F303" s="228">
        <v>1</v>
      </c>
      <c r="H303" s="161">
        <v>1338</v>
      </c>
      <c r="I303" s="228">
        <v>0.89</v>
      </c>
      <c r="J303" s="161">
        <v>1</v>
      </c>
      <c r="K303" s="228">
        <v>0</v>
      </c>
      <c r="L303">
        <v>75</v>
      </c>
      <c r="M303" s="228">
        <v>4.9767750497677503E-2</v>
      </c>
      <c r="N303" s="161">
        <v>34</v>
      </c>
      <c r="O303" s="228">
        <v>2.2561380225613801E-2</v>
      </c>
      <c r="P303" s="161">
        <v>5</v>
      </c>
      <c r="Q303" s="228">
        <v>3.3178500331785005E-3</v>
      </c>
      <c r="R303" s="161">
        <v>3</v>
      </c>
      <c r="S303" s="228">
        <v>1.9907100199071004E-3</v>
      </c>
      <c r="T303" s="161">
        <v>0</v>
      </c>
      <c r="U303" s="228">
        <v>0</v>
      </c>
      <c r="V303" s="161">
        <v>43</v>
      </c>
      <c r="W303" s="228">
        <v>0.03</v>
      </c>
      <c r="X303" s="161">
        <v>8</v>
      </c>
      <c r="Y303" s="228">
        <v>0.01</v>
      </c>
      <c r="AA303" s="161"/>
    </row>
    <row r="304" spans="1:27" customFormat="1" ht="15" customHeight="1" x14ac:dyDescent="0.2">
      <c r="A304" t="s">
        <v>846</v>
      </c>
      <c r="B304" t="s">
        <v>847</v>
      </c>
      <c r="E304" s="161">
        <v>413</v>
      </c>
      <c r="F304" s="228">
        <v>1</v>
      </c>
      <c r="H304" s="161">
        <v>351</v>
      </c>
      <c r="I304" s="228">
        <v>0.85</v>
      </c>
      <c r="J304" s="161">
        <v>0</v>
      </c>
      <c r="K304" s="228">
        <v>0</v>
      </c>
      <c r="L304">
        <v>14</v>
      </c>
      <c r="M304" s="228">
        <v>3.3898305084745763E-2</v>
      </c>
      <c r="N304" s="161">
        <v>26</v>
      </c>
      <c r="O304" s="228">
        <v>6.2953995157384993E-2</v>
      </c>
      <c r="P304" s="161">
        <v>1</v>
      </c>
      <c r="Q304" s="228">
        <v>2.4213075060532689E-3</v>
      </c>
      <c r="R304" s="161">
        <v>2</v>
      </c>
      <c r="S304" s="228">
        <v>4.8426150121065378E-3</v>
      </c>
      <c r="T304" s="161">
        <v>0</v>
      </c>
      <c r="U304" s="228">
        <v>0</v>
      </c>
      <c r="V304" s="161">
        <v>18</v>
      </c>
      <c r="W304" s="228">
        <v>0.04</v>
      </c>
      <c r="X304" s="161">
        <v>1</v>
      </c>
      <c r="Y304" s="228">
        <v>0</v>
      </c>
      <c r="AA304" s="161"/>
    </row>
    <row r="305" spans="1:27" customFormat="1" ht="15" customHeight="1" x14ac:dyDescent="0.2">
      <c r="A305" t="s">
        <v>848</v>
      </c>
      <c r="B305" t="s">
        <v>849</v>
      </c>
      <c r="E305" s="229" t="s">
        <v>333</v>
      </c>
      <c r="F305" s="230" t="s">
        <v>333</v>
      </c>
      <c r="H305" s="229" t="s">
        <v>333</v>
      </c>
      <c r="I305" s="230" t="s">
        <v>333</v>
      </c>
      <c r="J305" s="229" t="s">
        <v>333</v>
      </c>
      <c r="K305" s="230" t="s">
        <v>333</v>
      </c>
      <c r="L305" s="231" t="s">
        <v>333</v>
      </c>
      <c r="M305" s="228" t="s">
        <v>333</v>
      </c>
      <c r="N305" s="229" t="s">
        <v>333</v>
      </c>
      <c r="O305" s="228" t="s">
        <v>333</v>
      </c>
      <c r="P305" s="229" t="s">
        <v>333</v>
      </c>
      <c r="Q305" s="228" t="s">
        <v>333</v>
      </c>
      <c r="R305" s="229" t="s">
        <v>333</v>
      </c>
      <c r="S305" s="228" t="s">
        <v>333</v>
      </c>
      <c r="T305" s="229" t="s">
        <v>333</v>
      </c>
      <c r="U305" s="228" t="s">
        <v>333</v>
      </c>
      <c r="V305" s="229" t="s">
        <v>333</v>
      </c>
      <c r="W305" s="230" t="s">
        <v>333</v>
      </c>
      <c r="X305" s="229" t="s">
        <v>333</v>
      </c>
      <c r="Y305" s="230" t="s">
        <v>333</v>
      </c>
      <c r="AA305" s="161"/>
    </row>
    <row r="306" spans="1:27" customFormat="1" ht="15" customHeight="1" x14ac:dyDescent="0.2">
      <c r="A306" t="s">
        <v>850</v>
      </c>
      <c r="B306" t="s">
        <v>851</v>
      </c>
      <c r="E306" s="161">
        <v>1552</v>
      </c>
      <c r="F306" s="228">
        <v>1</v>
      </c>
      <c r="H306" s="161">
        <v>1323</v>
      </c>
      <c r="I306" s="228">
        <v>0.85</v>
      </c>
      <c r="J306" s="161">
        <v>4</v>
      </c>
      <c r="K306" s="228">
        <v>0</v>
      </c>
      <c r="L306">
        <v>17</v>
      </c>
      <c r="M306" s="228">
        <v>1.095360824742268E-2</v>
      </c>
      <c r="N306" s="161">
        <v>2</v>
      </c>
      <c r="O306" s="228">
        <v>1.288659793814433E-3</v>
      </c>
      <c r="P306" s="161">
        <v>10</v>
      </c>
      <c r="Q306" s="228">
        <v>6.4432989690721646E-3</v>
      </c>
      <c r="R306" s="161">
        <v>20</v>
      </c>
      <c r="S306" s="228">
        <v>1.2886597938144329E-2</v>
      </c>
      <c r="T306" s="161">
        <v>0</v>
      </c>
      <c r="U306" s="228">
        <v>0</v>
      </c>
      <c r="V306" s="161">
        <v>173</v>
      </c>
      <c r="W306" s="228">
        <v>0.11</v>
      </c>
      <c r="X306" s="161">
        <v>3</v>
      </c>
      <c r="Y306" s="228">
        <v>0</v>
      </c>
      <c r="AA306" s="161"/>
    </row>
    <row r="307" spans="1:27" customFormat="1" ht="15" customHeight="1" x14ac:dyDescent="0.2">
      <c r="A307" t="s">
        <v>852</v>
      </c>
      <c r="B307" t="s">
        <v>853</v>
      </c>
      <c r="E307" s="161">
        <v>326</v>
      </c>
      <c r="F307" s="228">
        <v>1</v>
      </c>
      <c r="H307" s="161">
        <v>252</v>
      </c>
      <c r="I307" s="228">
        <v>0.77</v>
      </c>
      <c r="J307" s="161">
        <v>1</v>
      </c>
      <c r="K307" s="228">
        <v>0</v>
      </c>
      <c r="L307">
        <v>20</v>
      </c>
      <c r="M307" s="228">
        <v>6.1349693251533742E-2</v>
      </c>
      <c r="N307" s="161">
        <v>4</v>
      </c>
      <c r="O307" s="228">
        <v>1.2269938650306749E-2</v>
      </c>
      <c r="P307" s="161">
        <v>0</v>
      </c>
      <c r="Q307" s="228">
        <v>0</v>
      </c>
      <c r="R307" s="161">
        <v>1</v>
      </c>
      <c r="S307" s="228">
        <v>3.0674846625766872E-3</v>
      </c>
      <c r="T307" s="161">
        <v>0</v>
      </c>
      <c r="U307" s="228">
        <v>0</v>
      </c>
      <c r="V307" s="161">
        <v>47</v>
      </c>
      <c r="W307" s="228">
        <v>0.14000000000000001</v>
      </c>
      <c r="X307" s="161">
        <v>1</v>
      </c>
      <c r="Y307" s="228">
        <v>0</v>
      </c>
      <c r="AA307" s="161"/>
    </row>
    <row r="308" spans="1:27" customFormat="1" ht="15" customHeight="1" x14ac:dyDescent="0.2">
      <c r="A308" t="s">
        <v>854</v>
      </c>
      <c r="B308" t="s">
        <v>855</v>
      </c>
      <c r="E308" s="161">
        <v>531</v>
      </c>
      <c r="F308" s="228">
        <v>1</v>
      </c>
      <c r="H308" s="161">
        <v>401</v>
      </c>
      <c r="I308" s="228">
        <v>0.76</v>
      </c>
      <c r="J308" s="161">
        <v>3</v>
      </c>
      <c r="K308" s="228">
        <v>0.01</v>
      </c>
      <c r="L308">
        <v>25</v>
      </c>
      <c r="M308" s="228">
        <v>4.7080979284369114E-2</v>
      </c>
      <c r="N308" s="161">
        <v>7</v>
      </c>
      <c r="O308" s="228">
        <v>1.3182674199623353E-2</v>
      </c>
      <c r="P308" s="161">
        <v>3</v>
      </c>
      <c r="Q308" s="228">
        <v>5.6497175141242938E-3</v>
      </c>
      <c r="R308" s="161">
        <v>1</v>
      </c>
      <c r="S308" s="228">
        <v>1.8832391713747645E-3</v>
      </c>
      <c r="T308" s="161">
        <v>0</v>
      </c>
      <c r="U308" s="228">
        <v>0</v>
      </c>
      <c r="V308" s="161">
        <v>91</v>
      </c>
      <c r="W308" s="228">
        <v>0.17</v>
      </c>
      <c r="X308" s="161">
        <v>0</v>
      </c>
      <c r="Y308" s="228">
        <v>0</v>
      </c>
      <c r="AA308" s="161"/>
    </row>
    <row r="309" spans="1:27" customFormat="1" ht="15" customHeight="1" x14ac:dyDescent="0.2">
      <c r="A309" t="s">
        <v>856</v>
      </c>
      <c r="B309" t="s">
        <v>857</v>
      </c>
      <c r="E309" s="161">
        <v>2304</v>
      </c>
      <c r="F309" s="228">
        <v>1</v>
      </c>
      <c r="H309" s="161">
        <v>1557</v>
      </c>
      <c r="I309" s="228">
        <v>0.68</v>
      </c>
      <c r="J309" s="161">
        <v>4</v>
      </c>
      <c r="K309" s="228">
        <v>0</v>
      </c>
      <c r="L309">
        <v>185</v>
      </c>
      <c r="M309" s="228">
        <v>8.0295138888888895E-2</v>
      </c>
      <c r="N309" s="161">
        <v>0</v>
      </c>
      <c r="O309" s="228">
        <v>0</v>
      </c>
      <c r="P309" s="161">
        <v>25</v>
      </c>
      <c r="Q309" s="228">
        <v>1.0850694444444444E-2</v>
      </c>
      <c r="R309" s="161">
        <v>13</v>
      </c>
      <c r="S309" s="228">
        <v>5.642361111111111E-3</v>
      </c>
      <c r="T309" s="161">
        <v>0</v>
      </c>
      <c r="U309" s="228">
        <v>0</v>
      </c>
      <c r="V309" s="161">
        <v>519</v>
      </c>
      <c r="W309" s="228">
        <v>0.23</v>
      </c>
      <c r="X309" s="161">
        <v>1</v>
      </c>
      <c r="Y309" s="228">
        <v>0</v>
      </c>
      <c r="AA309" s="161"/>
    </row>
    <row r="310" spans="1:27" customFormat="1" ht="15" customHeight="1" x14ac:dyDescent="0.2">
      <c r="A310" t="s">
        <v>858</v>
      </c>
      <c r="B310" t="s">
        <v>859</v>
      </c>
      <c r="E310" s="161">
        <v>760</v>
      </c>
      <c r="F310" s="228">
        <v>1</v>
      </c>
      <c r="H310" s="161">
        <v>630</v>
      </c>
      <c r="I310" s="228">
        <v>0.83</v>
      </c>
      <c r="J310" s="161">
        <v>1</v>
      </c>
      <c r="K310" s="228">
        <v>0</v>
      </c>
      <c r="L310">
        <v>57</v>
      </c>
      <c r="M310" s="228">
        <v>7.4999999999999997E-2</v>
      </c>
      <c r="N310" s="161">
        <v>11</v>
      </c>
      <c r="O310" s="228">
        <v>1.4473684210526316E-2</v>
      </c>
      <c r="P310" s="161">
        <v>8</v>
      </c>
      <c r="Q310" s="228">
        <v>1.0526315789473684E-2</v>
      </c>
      <c r="R310" s="161">
        <v>0</v>
      </c>
      <c r="S310" s="228">
        <v>0</v>
      </c>
      <c r="T310" s="161">
        <v>0</v>
      </c>
      <c r="U310" s="228">
        <v>0</v>
      </c>
      <c r="V310" s="161">
        <v>48</v>
      </c>
      <c r="W310" s="228">
        <v>0.06</v>
      </c>
      <c r="X310" s="161">
        <v>5</v>
      </c>
      <c r="Y310" s="228">
        <v>0.01</v>
      </c>
      <c r="AA310" s="161"/>
    </row>
    <row r="311" spans="1:27" customFormat="1" ht="15" customHeight="1" x14ac:dyDescent="0.2">
      <c r="A311" t="s">
        <v>860</v>
      </c>
      <c r="B311" t="s">
        <v>861</v>
      </c>
      <c r="E311" s="161">
        <v>628</v>
      </c>
      <c r="F311" s="228">
        <v>1</v>
      </c>
      <c r="H311" s="161">
        <v>564</v>
      </c>
      <c r="I311" s="228">
        <v>0.9</v>
      </c>
      <c r="J311" s="161">
        <v>4</v>
      </c>
      <c r="K311" s="228">
        <v>0.01</v>
      </c>
      <c r="L311">
        <v>20</v>
      </c>
      <c r="M311" s="228">
        <v>3.1847133757961783E-2</v>
      </c>
      <c r="N311" s="161">
        <v>1</v>
      </c>
      <c r="O311" s="228">
        <v>1.5923566878980893E-3</v>
      </c>
      <c r="P311" s="161">
        <v>0</v>
      </c>
      <c r="Q311" s="228">
        <v>0</v>
      </c>
      <c r="R311" s="161">
        <v>0</v>
      </c>
      <c r="S311" s="228">
        <v>0</v>
      </c>
      <c r="T311" s="161">
        <v>0</v>
      </c>
      <c r="U311" s="228">
        <v>0</v>
      </c>
      <c r="V311" s="161">
        <v>39</v>
      </c>
      <c r="W311" s="228">
        <v>0.06</v>
      </c>
      <c r="X311" s="161">
        <v>0</v>
      </c>
      <c r="Y311" s="228">
        <v>0</v>
      </c>
      <c r="AA311" s="161"/>
    </row>
    <row r="312" spans="1:27" customFormat="1" ht="15" customHeight="1" x14ac:dyDescent="0.2">
      <c r="A312" t="s">
        <v>862</v>
      </c>
      <c r="B312" t="s">
        <v>863</v>
      </c>
      <c r="E312" s="161">
        <v>517</v>
      </c>
      <c r="F312" s="228">
        <v>1</v>
      </c>
      <c r="H312" s="161">
        <v>452</v>
      </c>
      <c r="I312" s="228">
        <v>0.87</v>
      </c>
      <c r="J312" s="161">
        <v>1</v>
      </c>
      <c r="K312" s="228">
        <v>0</v>
      </c>
      <c r="L312">
        <v>39</v>
      </c>
      <c r="M312" s="228">
        <v>7.5435203094777567E-2</v>
      </c>
      <c r="N312" s="161">
        <v>3</v>
      </c>
      <c r="O312" s="228">
        <v>5.8027079303675051E-3</v>
      </c>
      <c r="P312" s="161">
        <v>1</v>
      </c>
      <c r="Q312" s="228">
        <v>1.9342359767891683E-3</v>
      </c>
      <c r="R312" s="161">
        <v>3</v>
      </c>
      <c r="S312" s="228">
        <v>5.8027079303675051E-3</v>
      </c>
      <c r="T312" s="161">
        <v>0</v>
      </c>
      <c r="U312" s="228">
        <v>0</v>
      </c>
      <c r="V312" s="161">
        <v>18</v>
      </c>
      <c r="W312" s="228">
        <v>0.03</v>
      </c>
      <c r="X312" s="161">
        <v>0</v>
      </c>
      <c r="Y312" s="228">
        <v>0</v>
      </c>
      <c r="AA312" s="161"/>
    </row>
    <row r="313" spans="1:27" customFormat="1" ht="15" customHeight="1" x14ac:dyDescent="0.2">
      <c r="A313" t="s">
        <v>864</v>
      </c>
      <c r="B313" t="s">
        <v>865</v>
      </c>
      <c r="E313" s="161">
        <v>407</v>
      </c>
      <c r="F313" s="228">
        <v>1</v>
      </c>
      <c r="H313" s="161">
        <v>360</v>
      </c>
      <c r="I313" s="228">
        <v>0.88</v>
      </c>
      <c r="J313" s="161">
        <v>0</v>
      </c>
      <c r="K313" s="228">
        <v>0</v>
      </c>
      <c r="L313">
        <v>2</v>
      </c>
      <c r="M313" s="228">
        <v>4.9140049140049139E-3</v>
      </c>
      <c r="N313" s="161">
        <v>0</v>
      </c>
      <c r="O313" s="228">
        <v>0</v>
      </c>
      <c r="P313" s="161">
        <v>4</v>
      </c>
      <c r="Q313" s="228">
        <v>9.8280098280098278E-3</v>
      </c>
      <c r="R313" s="161">
        <v>8</v>
      </c>
      <c r="S313" s="228">
        <v>1.9656019656019656E-2</v>
      </c>
      <c r="T313" s="161">
        <v>0</v>
      </c>
      <c r="U313" s="228">
        <v>0</v>
      </c>
      <c r="V313" s="161">
        <v>32</v>
      </c>
      <c r="W313" s="228">
        <v>0.08</v>
      </c>
      <c r="X313" s="161">
        <v>1</v>
      </c>
      <c r="Y313" s="228">
        <v>0</v>
      </c>
      <c r="AA313" s="161"/>
    </row>
    <row r="314" spans="1:27" customFormat="1" ht="15" customHeight="1" x14ac:dyDescent="0.2">
      <c r="A314" t="s">
        <v>866</v>
      </c>
      <c r="B314" t="s">
        <v>867</v>
      </c>
      <c r="E314" s="161">
        <v>683</v>
      </c>
      <c r="F314" s="228">
        <v>1</v>
      </c>
      <c r="H314" s="161">
        <v>655</v>
      </c>
      <c r="I314" s="228">
        <v>0.96</v>
      </c>
      <c r="J314" s="161">
        <v>1</v>
      </c>
      <c r="K314" s="228">
        <v>0</v>
      </c>
      <c r="L314">
        <v>12</v>
      </c>
      <c r="M314" s="228">
        <v>1.7569546120058566E-2</v>
      </c>
      <c r="N314" s="161">
        <v>1</v>
      </c>
      <c r="O314" s="228">
        <v>1.4641288433382138E-3</v>
      </c>
      <c r="P314" s="161">
        <v>0</v>
      </c>
      <c r="Q314" s="228">
        <v>0</v>
      </c>
      <c r="R314" s="161">
        <v>1</v>
      </c>
      <c r="S314" s="228">
        <v>1.4641288433382138E-3</v>
      </c>
      <c r="T314" s="161">
        <v>0</v>
      </c>
      <c r="U314" s="228">
        <v>0</v>
      </c>
      <c r="V314" s="161">
        <v>12</v>
      </c>
      <c r="W314" s="228">
        <v>0.02</v>
      </c>
      <c r="X314" s="161">
        <v>1</v>
      </c>
      <c r="Y314" s="228">
        <v>0</v>
      </c>
      <c r="AA314" s="161"/>
    </row>
    <row r="315" spans="1:27" customFormat="1" ht="15" customHeight="1" x14ac:dyDescent="0.2">
      <c r="A315" t="s">
        <v>868</v>
      </c>
      <c r="B315" t="s">
        <v>88</v>
      </c>
      <c r="E315" s="161">
        <v>807</v>
      </c>
      <c r="F315" s="228">
        <v>1</v>
      </c>
      <c r="H315" s="161">
        <v>714</v>
      </c>
      <c r="I315" s="228">
        <v>0.88</v>
      </c>
      <c r="J315" s="161">
        <v>1</v>
      </c>
      <c r="K315" s="228">
        <v>0</v>
      </c>
      <c r="L315">
        <v>25</v>
      </c>
      <c r="M315" s="228">
        <v>3.0978934324659233E-2</v>
      </c>
      <c r="N315" s="161">
        <v>4</v>
      </c>
      <c r="O315" s="228">
        <v>4.9566294919454771E-3</v>
      </c>
      <c r="P315" s="161">
        <v>1</v>
      </c>
      <c r="Q315" s="228">
        <v>1.2391573729863693E-3</v>
      </c>
      <c r="R315" s="161">
        <v>5</v>
      </c>
      <c r="S315" s="228">
        <v>6.1957868649318466E-3</v>
      </c>
      <c r="T315" s="161">
        <v>0</v>
      </c>
      <c r="U315" s="228">
        <v>0</v>
      </c>
      <c r="V315" s="161">
        <v>51</v>
      </c>
      <c r="W315" s="228">
        <v>0.06</v>
      </c>
      <c r="X315" s="161">
        <v>6</v>
      </c>
      <c r="Y315" s="228">
        <v>0.01</v>
      </c>
      <c r="AA315" s="161"/>
    </row>
    <row r="316" spans="1:27" ht="15" customHeight="1" x14ac:dyDescent="0.2">
      <c r="AA316" s="232"/>
    </row>
    <row r="317" spans="1:27" ht="15" customHeight="1" x14ac:dyDescent="0.2">
      <c r="A317" s="233" t="s">
        <v>225</v>
      </c>
      <c r="AA317" s="232"/>
    </row>
    <row r="318" spans="1:27" ht="30.75" customHeight="1" x14ac:dyDescent="0.2">
      <c r="A318" s="199">
        <v>1</v>
      </c>
      <c r="B318" s="391" t="s">
        <v>1078</v>
      </c>
      <c r="C318" s="391"/>
      <c r="D318" s="391"/>
      <c r="E318" s="391"/>
      <c r="F318" s="391"/>
      <c r="G318" s="391"/>
      <c r="H318" s="391"/>
      <c r="I318" s="391"/>
      <c r="J318" s="391"/>
      <c r="K318" s="391"/>
      <c r="L318" s="391"/>
      <c r="M318" s="391"/>
      <c r="N318" s="391"/>
      <c r="O318" s="391"/>
      <c r="P318" s="391"/>
      <c r="Q318" s="391"/>
      <c r="R318" s="391"/>
      <c r="S318" s="391"/>
      <c r="T318" s="391"/>
      <c r="U318" s="391"/>
      <c r="V318" s="391"/>
      <c r="W318" s="391"/>
      <c r="X318" s="391"/>
      <c r="Y318" s="391"/>
      <c r="AA318" s="232"/>
    </row>
    <row r="319" spans="1:27" ht="31.5" customHeight="1" x14ac:dyDescent="0.2">
      <c r="A319" s="199">
        <v>2</v>
      </c>
      <c r="B319" s="391" t="s">
        <v>1079</v>
      </c>
      <c r="C319" s="391"/>
      <c r="D319" s="391"/>
      <c r="E319" s="391"/>
      <c r="F319" s="391"/>
      <c r="G319" s="391"/>
      <c r="H319" s="391"/>
      <c r="I319" s="391"/>
      <c r="J319" s="391"/>
      <c r="K319" s="391"/>
      <c r="L319" s="391"/>
      <c r="M319" s="391"/>
      <c r="N319" s="391"/>
      <c r="O319" s="391"/>
      <c r="P319" s="391"/>
      <c r="Q319" s="391"/>
      <c r="R319" s="391"/>
      <c r="S319" s="391"/>
      <c r="T319" s="391"/>
      <c r="U319" s="391"/>
      <c r="V319" s="391"/>
      <c r="W319" s="391"/>
      <c r="X319" s="391"/>
      <c r="Y319" s="391"/>
      <c r="AA319" s="232"/>
    </row>
    <row r="320" spans="1:27" ht="15" customHeight="1" x14ac:dyDescent="0.2">
      <c r="A320" s="199">
        <v>3</v>
      </c>
      <c r="B320" s="203" t="s">
        <v>1080</v>
      </c>
      <c r="AA320" s="232"/>
    </row>
    <row r="321" spans="1:27" ht="15" customHeight="1" x14ac:dyDescent="0.2">
      <c r="A321" s="234"/>
      <c r="B321" s="203" t="s">
        <v>952</v>
      </c>
      <c r="AA321" s="232"/>
    </row>
    <row r="322" spans="1:27" ht="15" customHeight="1" x14ac:dyDescent="0.2">
      <c r="A322" s="234"/>
      <c r="B322" s="203" t="s">
        <v>877</v>
      </c>
      <c r="AA322" s="232"/>
    </row>
    <row r="323" spans="1:27" ht="15" customHeight="1" x14ac:dyDescent="0.2">
      <c r="A323" s="207" t="s">
        <v>259</v>
      </c>
      <c r="B323" s="203" t="s">
        <v>1081</v>
      </c>
      <c r="AA323" s="232"/>
    </row>
    <row r="324" spans="1:27" ht="15" customHeight="1" x14ac:dyDescent="0.2">
      <c r="A324" s="207" t="s">
        <v>333</v>
      </c>
      <c r="B324" s="203" t="s">
        <v>1082</v>
      </c>
      <c r="AA324" s="232"/>
    </row>
    <row r="325" spans="1:27" ht="15" customHeight="1" x14ac:dyDescent="0.2">
      <c r="B325" s="233"/>
      <c r="AA325" s="232"/>
    </row>
    <row r="326" spans="1:27" ht="15" customHeight="1" x14ac:dyDescent="0.25">
      <c r="A326" s="106" t="s">
        <v>955</v>
      </c>
      <c r="B326" s="173" t="s">
        <v>880</v>
      </c>
      <c r="AA326" s="232"/>
    </row>
    <row r="327" spans="1:27" ht="15" customHeight="1" x14ac:dyDescent="0.2">
      <c r="A327" s="121"/>
      <c r="B327" s="111" t="s">
        <v>881</v>
      </c>
      <c r="AA327" s="232"/>
    </row>
    <row r="328" spans="1:27" ht="15" customHeight="1" x14ac:dyDescent="0.2">
      <c r="AA328" s="232"/>
    </row>
    <row r="329" spans="1:27" ht="15" customHeight="1" x14ac:dyDescent="0.2">
      <c r="AA329" s="232"/>
    </row>
    <row r="330" spans="1:27" ht="15" customHeight="1" x14ac:dyDescent="0.2">
      <c r="B330" s="112"/>
      <c r="C330" s="112"/>
      <c r="D330" s="112"/>
      <c r="E330" s="112"/>
      <c r="F330" s="112"/>
      <c r="G330" s="112"/>
      <c r="H330" s="112"/>
      <c r="I330" s="112"/>
      <c r="J330" s="112"/>
      <c r="K330" s="112"/>
      <c r="L330" s="112"/>
      <c r="M330" s="112"/>
      <c r="N330" s="112"/>
      <c r="O330" s="112"/>
      <c r="P330" s="112"/>
      <c r="Q330" s="112"/>
      <c r="R330" s="112"/>
      <c r="S330" s="112"/>
      <c r="AA330" s="232"/>
    </row>
    <row r="331" spans="1:27" ht="15" customHeight="1" x14ac:dyDescent="0.2">
      <c r="AA331" s="232"/>
    </row>
    <row r="332" spans="1:27" ht="15" customHeight="1" x14ac:dyDescent="0.2">
      <c r="AA332" s="232"/>
    </row>
    <row r="333" spans="1:27" ht="15" customHeight="1" x14ac:dyDescent="0.2">
      <c r="AA333" s="232"/>
    </row>
    <row r="334" spans="1:27" ht="15" customHeight="1" x14ac:dyDescent="0.2"/>
    <row r="335" spans="1:27" ht="15" customHeight="1" x14ac:dyDescent="0.2"/>
    <row r="336" spans="1:27"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sheetData>
  <mergeCells count="16">
    <mergeCell ref="B319:Y319"/>
    <mergeCell ref="A1:S1"/>
    <mergeCell ref="T1:Y1"/>
    <mergeCell ref="E4:F5"/>
    <mergeCell ref="H4:I5"/>
    <mergeCell ref="J4:K5"/>
    <mergeCell ref="L4:M5"/>
    <mergeCell ref="N4:O5"/>
    <mergeCell ref="P4:Q5"/>
    <mergeCell ref="R4:S5"/>
    <mergeCell ref="T4:U5"/>
    <mergeCell ref="V4:W5"/>
    <mergeCell ref="X4:Y5"/>
    <mergeCell ref="AA4:AA5"/>
    <mergeCell ref="AC4:AC5"/>
    <mergeCell ref="B318:Y318"/>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DB92-AD27-49BD-987E-BA0FBDC7E945}">
  <dimension ref="A1:U332"/>
  <sheetViews>
    <sheetView workbookViewId="0"/>
  </sheetViews>
  <sheetFormatPr defaultColWidth="11.109375" defaultRowHeight="15" x14ac:dyDescent="0.2"/>
  <cols>
    <col min="1" max="1" width="10.33203125" style="121" customWidth="1"/>
    <col min="2" max="2" width="20.21875" style="121" customWidth="1"/>
    <col min="3" max="3" width="20.77734375" style="121" hidden="1" customWidth="1"/>
    <col min="4" max="4" width="8.5546875" style="121" hidden="1" customWidth="1"/>
    <col min="5" max="8" width="10.6640625" style="121" customWidth="1"/>
    <col min="9" max="9" width="10.88671875" style="121" customWidth="1"/>
    <col min="10" max="13" width="10.6640625" style="121" customWidth="1"/>
    <col min="14" max="14" width="2.5546875" style="121" customWidth="1"/>
    <col min="15" max="15" width="12.21875" style="121" customWidth="1"/>
    <col min="16" max="16" width="11.88671875" style="121" customWidth="1"/>
    <col min="17" max="17" width="14.77734375" style="121" customWidth="1"/>
    <col min="18" max="18" width="2.5546875" style="121" customWidth="1"/>
    <col min="19" max="21" width="10.6640625" style="121" customWidth="1"/>
    <col min="22" max="22" width="11.109375" style="121" customWidth="1"/>
    <col min="23" max="16384" width="11.109375" style="121"/>
  </cols>
  <sheetData>
    <row r="1" spans="1:21" s="83" customFormat="1" ht="50.45" customHeight="1" x14ac:dyDescent="0.2">
      <c r="A1" s="387" t="s">
        <v>1083</v>
      </c>
      <c r="B1" s="387"/>
      <c r="C1" s="387"/>
      <c r="D1" s="387"/>
      <c r="E1" s="387"/>
      <c r="F1" s="387"/>
      <c r="G1" s="387"/>
      <c r="H1" s="387"/>
      <c r="I1" s="387"/>
      <c r="J1" s="387"/>
      <c r="K1" s="166"/>
      <c r="L1" s="166"/>
      <c r="M1" s="166"/>
      <c r="N1" s="166"/>
      <c r="O1" s="166"/>
      <c r="P1" s="166"/>
      <c r="Q1" s="166"/>
      <c r="R1" s="166"/>
      <c r="S1" s="166"/>
      <c r="T1" s="166"/>
      <c r="U1" s="166"/>
    </row>
    <row r="2" spans="1:21" customFormat="1" ht="50.45" hidden="1" customHeight="1" x14ac:dyDescent="0.2">
      <c r="F2" s="67" t="s">
        <v>191</v>
      </c>
      <c r="G2" s="67" t="s">
        <v>193</v>
      </c>
      <c r="H2" s="67" t="s">
        <v>201</v>
      </c>
      <c r="I2" s="67" t="s">
        <v>187</v>
      </c>
      <c r="J2" s="67" t="s">
        <v>197</v>
      </c>
      <c r="K2" s="67" t="s">
        <v>195</v>
      </c>
      <c r="L2" s="67" t="s">
        <v>189</v>
      </c>
      <c r="M2" s="67" t="s">
        <v>199</v>
      </c>
      <c r="N2" s="67"/>
      <c r="O2" s="67" t="s">
        <v>203</v>
      </c>
      <c r="P2" s="67"/>
      <c r="Q2" s="67"/>
      <c r="R2" s="67"/>
      <c r="S2" s="67" t="s">
        <v>205</v>
      </c>
      <c r="T2" s="67" t="s">
        <v>207</v>
      </c>
      <c r="U2" s="65" t="s">
        <v>149</v>
      </c>
    </row>
    <row r="3" spans="1:21" customFormat="1" ht="15.6" customHeight="1" x14ac:dyDescent="0.25">
      <c r="A3" s="183"/>
      <c r="B3" s="183"/>
      <c r="C3" s="183"/>
      <c r="D3" s="183"/>
      <c r="E3" s="183"/>
      <c r="F3" s="183"/>
      <c r="G3" s="183"/>
      <c r="H3" s="183"/>
      <c r="I3" s="151"/>
      <c r="J3" s="151"/>
      <c r="K3" s="151"/>
      <c r="L3" s="151"/>
      <c r="M3" s="151"/>
      <c r="N3" s="151"/>
      <c r="O3" s="151"/>
      <c r="P3" s="151"/>
      <c r="Q3" s="151"/>
      <c r="R3" s="151"/>
      <c r="S3" s="151"/>
      <c r="T3" s="151"/>
      <c r="U3" s="168" t="s">
        <v>243</v>
      </c>
    </row>
    <row r="4" spans="1:21" customFormat="1" ht="32.1" customHeight="1" x14ac:dyDescent="0.25">
      <c r="A4" s="183"/>
      <c r="B4" s="183"/>
      <c r="C4" s="183"/>
      <c r="D4" s="183"/>
      <c r="E4" s="396" t="s">
        <v>996</v>
      </c>
      <c r="F4" s="396" t="s">
        <v>191</v>
      </c>
      <c r="G4" s="396" t="s">
        <v>193</v>
      </c>
      <c r="H4" s="396" t="s">
        <v>201</v>
      </c>
      <c r="I4" s="396" t="s">
        <v>187</v>
      </c>
      <c r="J4" s="396" t="s">
        <v>1084</v>
      </c>
      <c r="K4" s="396" t="s">
        <v>195</v>
      </c>
      <c r="L4" s="396" t="s">
        <v>189</v>
      </c>
      <c r="M4" s="396" t="s">
        <v>199</v>
      </c>
      <c r="N4" s="126"/>
      <c r="O4" s="390" t="s">
        <v>203</v>
      </c>
      <c r="P4" s="390"/>
      <c r="Q4" s="390"/>
      <c r="R4" s="126"/>
      <c r="S4" s="396" t="s">
        <v>1085</v>
      </c>
      <c r="T4" s="151"/>
      <c r="U4" s="168"/>
    </row>
    <row r="5" spans="1:21" customFormat="1" ht="24.6" customHeight="1" x14ac:dyDescent="0.2">
      <c r="A5" s="183"/>
      <c r="B5" s="183"/>
      <c r="C5" s="183"/>
      <c r="D5" s="183"/>
      <c r="E5" s="396"/>
      <c r="F5" s="396"/>
      <c r="G5" s="396"/>
      <c r="H5" s="396"/>
      <c r="I5" s="396"/>
      <c r="J5" s="396"/>
      <c r="K5" s="396"/>
      <c r="L5" s="396"/>
      <c r="M5" s="396"/>
      <c r="N5" s="184"/>
      <c r="O5" s="374" t="s">
        <v>1086</v>
      </c>
      <c r="P5" s="179" t="s">
        <v>252</v>
      </c>
      <c r="Q5" s="125"/>
      <c r="R5" s="125"/>
      <c r="S5" s="396"/>
      <c r="T5" s="383" t="s">
        <v>207</v>
      </c>
      <c r="U5" s="383" t="s">
        <v>986</v>
      </c>
    </row>
    <row r="6" spans="1:21" customFormat="1" ht="93" customHeight="1" x14ac:dyDescent="0.2">
      <c r="A6" s="185"/>
      <c r="B6" s="183"/>
      <c r="C6" s="183"/>
      <c r="D6" s="183"/>
      <c r="E6" s="396"/>
      <c r="F6" s="396"/>
      <c r="G6" s="396"/>
      <c r="H6" s="396"/>
      <c r="I6" s="396"/>
      <c r="J6" s="396"/>
      <c r="K6" s="396"/>
      <c r="L6" s="396"/>
      <c r="M6" s="396"/>
      <c r="N6" s="184"/>
      <c r="O6" s="374"/>
      <c r="P6" s="92" t="s">
        <v>1087</v>
      </c>
      <c r="Q6" s="92" t="s">
        <v>1088</v>
      </c>
      <c r="R6" s="92"/>
      <c r="S6" s="396"/>
      <c r="T6" s="383"/>
      <c r="U6" s="383"/>
    </row>
    <row r="7" spans="1:21" customFormat="1" ht="3" customHeight="1" x14ac:dyDescent="0.2">
      <c r="A7" s="183"/>
      <c r="B7" s="183"/>
      <c r="C7" s="183"/>
      <c r="D7" s="183"/>
      <c r="E7" s="125"/>
      <c r="F7" s="125"/>
      <c r="G7" s="125"/>
      <c r="H7" s="125"/>
      <c r="I7" s="125"/>
      <c r="J7" s="125"/>
      <c r="K7" s="125"/>
      <c r="L7" s="125"/>
      <c r="M7" s="125"/>
      <c r="N7" s="125"/>
      <c r="O7" s="125"/>
      <c r="P7" s="125"/>
      <c r="Q7" s="125"/>
      <c r="R7" s="125"/>
      <c r="S7" s="125"/>
      <c r="T7" s="125"/>
      <c r="U7" s="125"/>
    </row>
    <row r="8" spans="1:21" customFormat="1" ht="15" customHeight="1" x14ac:dyDescent="0.2">
      <c r="A8" s="137" t="s">
        <v>255</v>
      </c>
      <c r="B8" s="137" t="s">
        <v>256</v>
      </c>
      <c r="E8" s="97">
        <v>330410</v>
      </c>
      <c r="F8" s="97">
        <v>42400</v>
      </c>
      <c r="G8" s="97">
        <v>31770</v>
      </c>
      <c r="H8" s="97">
        <v>4900</v>
      </c>
      <c r="I8" s="97">
        <v>118380</v>
      </c>
      <c r="J8" s="97">
        <v>13000</v>
      </c>
      <c r="K8" s="97">
        <v>21290</v>
      </c>
      <c r="L8" s="97">
        <v>47830</v>
      </c>
      <c r="M8" s="97">
        <v>10670</v>
      </c>
      <c r="N8" s="97"/>
      <c r="O8" s="97">
        <v>8540</v>
      </c>
      <c r="P8" s="97">
        <v>5410</v>
      </c>
      <c r="Q8" s="97">
        <v>3140</v>
      </c>
      <c r="R8" s="97"/>
      <c r="S8" s="97">
        <v>7960</v>
      </c>
      <c r="T8" s="97">
        <v>9740</v>
      </c>
      <c r="U8" s="97">
        <v>13930</v>
      </c>
    </row>
    <row r="9" spans="1:21" customFormat="1" ht="15" customHeight="1" x14ac:dyDescent="0.2">
      <c r="A9" s="137" t="s">
        <v>257</v>
      </c>
      <c r="B9" s="137" t="s">
        <v>258</v>
      </c>
      <c r="E9" s="97">
        <v>70740</v>
      </c>
      <c r="F9" s="97">
        <v>9780</v>
      </c>
      <c r="G9" s="97">
        <v>9100</v>
      </c>
      <c r="H9" s="97">
        <v>1370</v>
      </c>
      <c r="I9" s="97">
        <v>24800</v>
      </c>
      <c r="J9" s="97">
        <v>4180</v>
      </c>
      <c r="K9" s="97">
        <v>3880</v>
      </c>
      <c r="L9" s="97">
        <v>7740</v>
      </c>
      <c r="M9" s="97">
        <v>2250</v>
      </c>
      <c r="N9" s="97"/>
      <c r="O9" s="97">
        <v>1520</v>
      </c>
      <c r="P9" s="97">
        <v>810</v>
      </c>
      <c r="Q9" s="97">
        <v>710</v>
      </c>
      <c r="R9" s="97"/>
      <c r="S9" s="97">
        <v>1200</v>
      </c>
      <c r="T9" s="97">
        <v>2270</v>
      </c>
      <c r="U9" s="97">
        <v>2640</v>
      </c>
    </row>
    <row r="10" spans="1:21" customFormat="1" ht="15" customHeight="1" x14ac:dyDescent="0.2">
      <c r="A10" s="137" t="s">
        <v>259</v>
      </c>
      <c r="B10" s="137" t="s">
        <v>260</v>
      </c>
      <c r="E10" s="97">
        <v>259670</v>
      </c>
      <c r="F10" s="97">
        <v>32620</v>
      </c>
      <c r="G10" s="97">
        <v>22670</v>
      </c>
      <c r="H10" s="97">
        <v>3520</v>
      </c>
      <c r="I10" s="97">
        <v>93580</v>
      </c>
      <c r="J10" s="97">
        <v>8820</v>
      </c>
      <c r="K10" s="97">
        <v>17410</v>
      </c>
      <c r="L10" s="97">
        <v>40090</v>
      </c>
      <c r="M10" s="97">
        <v>8420</v>
      </c>
      <c r="N10" s="97"/>
      <c r="O10" s="97">
        <v>7030</v>
      </c>
      <c r="P10" s="97">
        <v>4600</v>
      </c>
      <c r="Q10" s="97">
        <v>2430</v>
      </c>
      <c r="R10" s="97"/>
      <c r="S10" s="97">
        <v>6760</v>
      </c>
      <c r="T10" s="97">
        <v>7470</v>
      </c>
      <c r="U10" s="97">
        <v>11280</v>
      </c>
    </row>
    <row r="11" spans="1:21" customFormat="1" ht="15" customHeight="1" x14ac:dyDescent="0.2">
      <c r="A11" s="137"/>
      <c r="B11" s="137"/>
      <c r="C11" s="88"/>
      <c r="D11" s="88"/>
      <c r="E11" s="97"/>
      <c r="F11" s="97"/>
      <c r="G11" s="97"/>
      <c r="H11" s="97"/>
      <c r="I11" s="97"/>
      <c r="J11" s="97"/>
      <c r="K11" s="97"/>
      <c r="L11" s="97"/>
      <c r="M11" s="97"/>
      <c r="N11" s="97"/>
      <c r="O11" s="97"/>
      <c r="P11" s="97"/>
      <c r="Q11" s="97"/>
      <c r="R11" s="97"/>
      <c r="S11" s="97"/>
      <c r="T11" s="97"/>
      <c r="U11" s="97"/>
    </row>
    <row r="12" spans="1:21" customFormat="1" ht="15" customHeight="1" x14ac:dyDescent="0.2">
      <c r="A12" s="142" t="s">
        <v>261</v>
      </c>
      <c r="B12" s="142" t="s">
        <v>262</v>
      </c>
      <c r="E12" s="97">
        <v>19720</v>
      </c>
      <c r="F12" s="97">
        <v>2180</v>
      </c>
      <c r="G12" s="97">
        <v>1260</v>
      </c>
      <c r="H12" s="97">
        <v>140</v>
      </c>
      <c r="I12" s="97">
        <v>8660</v>
      </c>
      <c r="J12" s="97">
        <v>270</v>
      </c>
      <c r="K12" s="97">
        <v>840</v>
      </c>
      <c r="L12" s="97">
        <v>2880</v>
      </c>
      <c r="M12" s="97">
        <v>430</v>
      </c>
      <c r="N12" s="97"/>
      <c r="O12" s="97">
        <v>330</v>
      </c>
      <c r="P12" s="97">
        <v>230</v>
      </c>
      <c r="Q12" s="97">
        <v>100</v>
      </c>
      <c r="R12" s="97"/>
      <c r="S12" s="97">
        <v>230</v>
      </c>
      <c r="T12" s="97">
        <v>260</v>
      </c>
      <c r="U12" s="97">
        <v>2220</v>
      </c>
    </row>
    <row r="13" spans="1:21" customFormat="1" ht="15" customHeight="1" x14ac:dyDescent="0.2">
      <c r="A13" s="142" t="s">
        <v>263</v>
      </c>
      <c r="B13" s="142" t="s">
        <v>264</v>
      </c>
      <c r="E13" s="97">
        <v>47430</v>
      </c>
      <c r="F13" s="97">
        <v>5720</v>
      </c>
      <c r="G13" s="97">
        <v>3550</v>
      </c>
      <c r="H13" s="97">
        <v>610</v>
      </c>
      <c r="I13" s="97">
        <v>17730</v>
      </c>
      <c r="J13" s="97">
        <v>1640</v>
      </c>
      <c r="K13" s="97">
        <v>3250</v>
      </c>
      <c r="L13" s="97">
        <v>7720</v>
      </c>
      <c r="M13" s="97">
        <v>1270</v>
      </c>
      <c r="N13" s="97"/>
      <c r="O13" s="97">
        <v>1350</v>
      </c>
      <c r="P13" s="97">
        <v>920</v>
      </c>
      <c r="Q13" s="97">
        <v>430</v>
      </c>
      <c r="R13" s="97"/>
      <c r="S13" s="97">
        <v>1320</v>
      </c>
      <c r="T13" s="97">
        <v>1500</v>
      </c>
      <c r="U13" s="97">
        <v>1770</v>
      </c>
    </row>
    <row r="14" spans="1:21" customFormat="1" ht="15" customHeight="1" x14ac:dyDescent="0.2">
      <c r="A14" s="142" t="s">
        <v>265</v>
      </c>
      <c r="B14" s="142" t="s">
        <v>266</v>
      </c>
      <c r="E14" s="97">
        <v>31280</v>
      </c>
      <c r="F14" s="97">
        <v>3040</v>
      </c>
      <c r="G14" s="97">
        <v>2280</v>
      </c>
      <c r="H14" s="97">
        <v>410</v>
      </c>
      <c r="I14" s="97">
        <v>13420</v>
      </c>
      <c r="J14" s="97">
        <v>950</v>
      </c>
      <c r="K14" s="97">
        <v>2050</v>
      </c>
      <c r="L14" s="97">
        <v>4200</v>
      </c>
      <c r="M14" s="97">
        <v>740</v>
      </c>
      <c r="N14" s="97"/>
      <c r="O14" s="97">
        <v>640</v>
      </c>
      <c r="P14" s="97">
        <v>410</v>
      </c>
      <c r="Q14" s="97">
        <v>230</v>
      </c>
      <c r="R14" s="97"/>
      <c r="S14" s="97">
        <v>560</v>
      </c>
      <c r="T14" s="97">
        <v>1400</v>
      </c>
      <c r="U14" s="97">
        <v>1580</v>
      </c>
    </row>
    <row r="15" spans="1:21" customFormat="1" ht="15" customHeight="1" x14ac:dyDescent="0.2">
      <c r="A15" s="142" t="s">
        <v>267</v>
      </c>
      <c r="B15" s="142" t="s">
        <v>268</v>
      </c>
      <c r="C15" s="88"/>
      <c r="D15" s="88"/>
      <c r="E15" s="97">
        <v>24640</v>
      </c>
      <c r="F15" s="97">
        <v>3130</v>
      </c>
      <c r="G15" s="97">
        <v>2420</v>
      </c>
      <c r="H15" s="97">
        <v>290</v>
      </c>
      <c r="I15" s="97">
        <v>9220</v>
      </c>
      <c r="J15" s="97">
        <v>750</v>
      </c>
      <c r="K15" s="97">
        <v>1780</v>
      </c>
      <c r="L15" s="97">
        <v>4030</v>
      </c>
      <c r="M15" s="97">
        <v>850</v>
      </c>
      <c r="N15" s="97"/>
      <c r="O15" s="97">
        <v>600</v>
      </c>
      <c r="P15" s="97">
        <v>400</v>
      </c>
      <c r="Q15" s="97">
        <v>200</v>
      </c>
      <c r="R15" s="97"/>
      <c r="S15" s="97">
        <v>520</v>
      </c>
      <c r="T15" s="97">
        <v>450</v>
      </c>
      <c r="U15" s="97">
        <v>600</v>
      </c>
    </row>
    <row r="16" spans="1:21" customFormat="1" ht="15" customHeight="1" x14ac:dyDescent="0.2">
      <c r="A16" s="142" t="s">
        <v>269</v>
      </c>
      <c r="B16" s="142" t="s">
        <v>270</v>
      </c>
      <c r="C16" s="141"/>
      <c r="D16" s="141"/>
      <c r="E16" s="97">
        <v>31660</v>
      </c>
      <c r="F16" s="97">
        <v>3800</v>
      </c>
      <c r="G16" s="97">
        <v>2790</v>
      </c>
      <c r="H16" s="97">
        <v>570</v>
      </c>
      <c r="I16" s="97">
        <v>13770</v>
      </c>
      <c r="J16" s="97">
        <v>950</v>
      </c>
      <c r="K16" s="97">
        <v>1930</v>
      </c>
      <c r="L16" s="97">
        <v>3360</v>
      </c>
      <c r="M16" s="97">
        <v>810</v>
      </c>
      <c r="N16" s="97"/>
      <c r="O16" s="97">
        <v>710</v>
      </c>
      <c r="P16" s="97">
        <v>440</v>
      </c>
      <c r="Q16" s="97">
        <v>270</v>
      </c>
      <c r="R16" s="97"/>
      <c r="S16" s="97">
        <v>610</v>
      </c>
      <c r="T16" s="97">
        <v>760</v>
      </c>
      <c r="U16" s="97">
        <v>1600</v>
      </c>
    </row>
    <row r="17" spans="1:21" customFormat="1" ht="15" customHeight="1" x14ac:dyDescent="0.2">
      <c r="A17" s="142" t="s">
        <v>271</v>
      </c>
      <c r="B17" s="142" t="s">
        <v>272</v>
      </c>
      <c r="C17" s="88"/>
      <c r="D17" s="88"/>
      <c r="E17" s="97">
        <v>32630</v>
      </c>
      <c r="F17" s="97">
        <v>4770</v>
      </c>
      <c r="G17" s="97">
        <v>3200</v>
      </c>
      <c r="H17" s="97">
        <v>520</v>
      </c>
      <c r="I17" s="97">
        <v>8780</v>
      </c>
      <c r="J17" s="97">
        <v>1450</v>
      </c>
      <c r="K17" s="97">
        <v>2780</v>
      </c>
      <c r="L17" s="97">
        <v>5480</v>
      </c>
      <c r="M17" s="97">
        <v>1280</v>
      </c>
      <c r="N17" s="97"/>
      <c r="O17" s="97">
        <v>1200</v>
      </c>
      <c r="P17" s="97">
        <v>770</v>
      </c>
      <c r="Q17" s="97">
        <v>430</v>
      </c>
      <c r="R17" s="97"/>
      <c r="S17" s="97">
        <v>1150</v>
      </c>
      <c r="T17" s="97">
        <v>890</v>
      </c>
      <c r="U17" s="97">
        <v>1120</v>
      </c>
    </row>
    <row r="18" spans="1:21" customFormat="1" ht="15" customHeight="1" x14ac:dyDescent="0.2">
      <c r="A18" s="142" t="s">
        <v>257</v>
      </c>
      <c r="B18" s="142" t="s">
        <v>258</v>
      </c>
      <c r="C18" s="88"/>
      <c r="D18" s="88"/>
      <c r="E18" s="97">
        <v>70740</v>
      </c>
      <c r="F18" s="97">
        <v>9780</v>
      </c>
      <c r="G18" s="97">
        <v>9100</v>
      </c>
      <c r="H18" s="97">
        <v>1370</v>
      </c>
      <c r="I18" s="97">
        <v>24800</v>
      </c>
      <c r="J18" s="97">
        <v>4180</v>
      </c>
      <c r="K18" s="97">
        <v>3880</v>
      </c>
      <c r="L18" s="97">
        <v>7740</v>
      </c>
      <c r="M18" s="97">
        <v>2250</v>
      </c>
      <c r="N18" s="97"/>
      <c r="O18" s="97">
        <v>1520</v>
      </c>
      <c r="P18" s="97">
        <v>810</v>
      </c>
      <c r="Q18" s="97">
        <v>710</v>
      </c>
      <c r="R18" s="97"/>
      <c r="S18" s="97">
        <v>1200</v>
      </c>
      <c r="T18" s="97">
        <v>2270</v>
      </c>
      <c r="U18" s="97">
        <v>2640</v>
      </c>
    </row>
    <row r="19" spans="1:21" customFormat="1" ht="15" customHeight="1" x14ac:dyDescent="0.2">
      <c r="A19" s="142" t="s">
        <v>273</v>
      </c>
      <c r="B19" s="142" t="s">
        <v>274</v>
      </c>
      <c r="E19" s="97">
        <v>44030</v>
      </c>
      <c r="F19" s="97">
        <v>6430</v>
      </c>
      <c r="G19" s="97">
        <v>4470</v>
      </c>
      <c r="H19" s="97">
        <v>500</v>
      </c>
      <c r="I19" s="97">
        <v>13780</v>
      </c>
      <c r="J19" s="97">
        <v>1730</v>
      </c>
      <c r="K19" s="97">
        <v>3180</v>
      </c>
      <c r="L19" s="97">
        <v>6950</v>
      </c>
      <c r="M19" s="97">
        <v>1730</v>
      </c>
      <c r="N19" s="97"/>
      <c r="O19" s="97">
        <v>1180</v>
      </c>
      <c r="P19" s="97">
        <v>700</v>
      </c>
      <c r="Q19" s="97">
        <v>480</v>
      </c>
      <c r="R19" s="97"/>
      <c r="S19" s="97">
        <v>1390</v>
      </c>
      <c r="T19" s="97">
        <v>1390</v>
      </c>
      <c r="U19" s="97">
        <v>1310</v>
      </c>
    </row>
    <row r="20" spans="1:21" customFormat="1" ht="15" customHeight="1" x14ac:dyDescent="0.2">
      <c r="A20" s="142" t="s">
        <v>275</v>
      </c>
      <c r="B20" s="142" t="s">
        <v>276</v>
      </c>
      <c r="E20" s="97">
        <v>28280</v>
      </c>
      <c r="F20" s="97">
        <v>3540</v>
      </c>
      <c r="G20" s="97">
        <v>2700</v>
      </c>
      <c r="H20" s="97">
        <v>470</v>
      </c>
      <c r="I20" s="97">
        <v>8230</v>
      </c>
      <c r="J20" s="97">
        <v>1070</v>
      </c>
      <c r="K20" s="97">
        <v>1590</v>
      </c>
      <c r="L20" s="97">
        <v>5480</v>
      </c>
      <c r="M20" s="97">
        <v>1310</v>
      </c>
      <c r="N20" s="97"/>
      <c r="O20" s="97">
        <v>1020</v>
      </c>
      <c r="P20" s="97">
        <v>730</v>
      </c>
      <c r="Q20" s="97">
        <v>280</v>
      </c>
      <c r="R20" s="97"/>
      <c r="S20" s="97">
        <v>960</v>
      </c>
      <c r="T20" s="97">
        <v>820</v>
      </c>
      <c r="U20" s="97">
        <v>1080</v>
      </c>
    </row>
    <row r="21" spans="1:21" customFormat="1" ht="15" customHeight="1" x14ac:dyDescent="0.2">
      <c r="A21" s="142"/>
      <c r="B21" s="142"/>
      <c r="C21" s="142"/>
      <c r="D21" s="142"/>
      <c r="E21" s="182"/>
      <c r="F21" s="182"/>
      <c r="G21" s="189"/>
      <c r="H21" s="182"/>
      <c r="I21" s="182"/>
      <c r="J21" s="182"/>
      <c r="K21" s="182"/>
      <c r="L21" s="182"/>
      <c r="M21" s="182"/>
      <c r="N21" s="182"/>
      <c r="O21" s="182"/>
      <c r="P21" s="182"/>
      <c r="Q21" s="182"/>
      <c r="R21" s="182"/>
      <c r="S21" s="182"/>
      <c r="T21" s="182"/>
      <c r="U21" s="182"/>
    </row>
    <row r="22" spans="1:21" customFormat="1" ht="15" customHeight="1" x14ac:dyDescent="0.2">
      <c r="A22" s="101" t="s">
        <v>277</v>
      </c>
      <c r="B22" s="101" t="s">
        <v>278</v>
      </c>
      <c r="C22" s="142"/>
      <c r="D22" s="142"/>
      <c r="E22" s="99">
        <v>196</v>
      </c>
      <c r="F22" s="99">
        <v>19</v>
      </c>
      <c r="G22" s="99">
        <v>24</v>
      </c>
      <c r="H22" s="99">
        <v>2</v>
      </c>
      <c r="I22" s="99">
        <v>48</v>
      </c>
      <c r="J22" s="99">
        <v>5</v>
      </c>
      <c r="K22" s="99">
        <v>16</v>
      </c>
      <c r="L22" s="99">
        <v>63</v>
      </c>
      <c r="M22" s="99">
        <v>14</v>
      </c>
      <c r="N22" s="99"/>
      <c r="O22" s="99">
        <v>4</v>
      </c>
      <c r="P22" s="99">
        <v>2</v>
      </c>
      <c r="Q22" s="99">
        <v>2</v>
      </c>
      <c r="R22" s="99"/>
      <c r="S22" s="99">
        <v>1</v>
      </c>
      <c r="T22" s="99">
        <v>0</v>
      </c>
      <c r="U22" s="99">
        <v>0</v>
      </c>
    </row>
    <row r="23" spans="1:21" customFormat="1" ht="15" customHeight="1" x14ac:dyDescent="0.2">
      <c r="A23" s="101" t="s">
        <v>279</v>
      </c>
      <c r="B23" s="101" t="s">
        <v>280</v>
      </c>
      <c r="C23" s="142"/>
      <c r="D23" s="142"/>
      <c r="E23" s="99">
        <v>467</v>
      </c>
      <c r="F23" s="99">
        <v>53</v>
      </c>
      <c r="G23" s="99">
        <v>44</v>
      </c>
      <c r="H23" s="99">
        <v>3</v>
      </c>
      <c r="I23" s="99">
        <v>169</v>
      </c>
      <c r="J23" s="99">
        <v>10</v>
      </c>
      <c r="K23" s="99">
        <v>22</v>
      </c>
      <c r="L23" s="99">
        <v>101</v>
      </c>
      <c r="M23" s="99">
        <v>23</v>
      </c>
      <c r="N23" s="99"/>
      <c r="O23" s="99">
        <v>23</v>
      </c>
      <c r="P23" s="99">
        <v>14</v>
      </c>
      <c r="Q23" s="99">
        <v>9</v>
      </c>
      <c r="R23" s="99"/>
      <c r="S23" s="99">
        <v>12</v>
      </c>
      <c r="T23" s="99">
        <v>5</v>
      </c>
      <c r="U23" s="99">
        <v>2</v>
      </c>
    </row>
    <row r="24" spans="1:21" customFormat="1" ht="15" customHeight="1" x14ac:dyDescent="0.2">
      <c r="A24" s="101" t="s">
        <v>281</v>
      </c>
      <c r="B24" s="101" t="s">
        <v>282</v>
      </c>
      <c r="C24" s="142"/>
      <c r="D24" s="142"/>
      <c r="E24" s="99">
        <v>1011</v>
      </c>
      <c r="F24" s="99">
        <v>134</v>
      </c>
      <c r="G24" s="99">
        <v>125</v>
      </c>
      <c r="H24" s="99">
        <v>6</v>
      </c>
      <c r="I24" s="99">
        <v>377</v>
      </c>
      <c r="J24" s="99">
        <v>30</v>
      </c>
      <c r="K24" s="99">
        <v>49</v>
      </c>
      <c r="L24" s="99">
        <v>192</v>
      </c>
      <c r="M24" s="99">
        <v>57</v>
      </c>
      <c r="N24" s="99"/>
      <c r="O24" s="99">
        <v>19</v>
      </c>
      <c r="P24" s="99">
        <v>11</v>
      </c>
      <c r="Q24" s="99">
        <v>8</v>
      </c>
      <c r="R24" s="99"/>
      <c r="S24" s="99">
        <v>7</v>
      </c>
      <c r="T24" s="99">
        <v>12</v>
      </c>
      <c r="U24" s="99">
        <v>3</v>
      </c>
    </row>
    <row r="25" spans="1:21" customFormat="1" ht="15" customHeight="1" x14ac:dyDescent="0.2">
      <c r="A25" s="101" t="s">
        <v>283</v>
      </c>
      <c r="B25" s="101" t="s">
        <v>284</v>
      </c>
      <c r="C25" s="142"/>
      <c r="D25" s="142"/>
      <c r="E25" s="99">
        <v>521</v>
      </c>
      <c r="F25" s="99">
        <v>63</v>
      </c>
      <c r="G25" s="99">
        <v>42</v>
      </c>
      <c r="H25" s="99">
        <v>1</v>
      </c>
      <c r="I25" s="99">
        <v>133</v>
      </c>
      <c r="J25" s="99">
        <v>13</v>
      </c>
      <c r="K25" s="99">
        <v>92</v>
      </c>
      <c r="L25" s="99">
        <v>67</v>
      </c>
      <c r="M25" s="99">
        <v>20</v>
      </c>
      <c r="N25" s="99"/>
      <c r="O25" s="99">
        <v>9</v>
      </c>
      <c r="P25" s="99">
        <v>5</v>
      </c>
      <c r="Q25" s="99">
        <v>4</v>
      </c>
      <c r="R25" s="99"/>
      <c r="S25" s="99">
        <v>16</v>
      </c>
      <c r="T25" s="99">
        <v>10</v>
      </c>
      <c r="U25" s="99">
        <v>55</v>
      </c>
    </row>
    <row r="26" spans="1:21" customFormat="1" ht="15" customHeight="1" x14ac:dyDescent="0.2">
      <c r="A26" s="101" t="s">
        <v>285</v>
      </c>
      <c r="B26" s="101" t="s">
        <v>286</v>
      </c>
      <c r="C26" s="142"/>
      <c r="D26" s="142"/>
      <c r="E26" s="99">
        <v>832</v>
      </c>
      <c r="F26" s="99">
        <v>100</v>
      </c>
      <c r="G26" s="99">
        <v>95</v>
      </c>
      <c r="H26" s="99">
        <v>11</v>
      </c>
      <c r="I26" s="99">
        <v>276</v>
      </c>
      <c r="J26" s="99">
        <v>25</v>
      </c>
      <c r="K26" s="99">
        <v>52</v>
      </c>
      <c r="L26" s="99">
        <v>132</v>
      </c>
      <c r="M26" s="99">
        <v>32</v>
      </c>
      <c r="N26" s="99"/>
      <c r="O26" s="99">
        <v>19</v>
      </c>
      <c r="P26" s="99">
        <v>13</v>
      </c>
      <c r="Q26" s="99">
        <v>6</v>
      </c>
      <c r="R26" s="99"/>
      <c r="S26" s="99">
        <v>36</v>
      </c>
      <c r="T26" s="99">
        <v>30</v>
      </c>
      <c r="U26" s="99">
        <v>24</v>
      </c>
    </row>
    <row r="27" spans="1:21" customFormat="1" ht="15" customHeight="1" x14ac:dyDescent="0.2">
      <c r="A27" s="101" t="s">
        <v>287</v>
      </c>
      <c r="B27" s="101" t="s">
        <v>288</v>
      </c>
      <c r="C27" s="142"/>
      <c r="D27" s="142"/>
      <c r="E27" s="99">
        <v>532</v>
      </c>
      <c r="F27" s="99">
        <v>95</v>
      </c>
      <c r="G27" s="99">
        <v>72</v>
      </c>
      <c r="H27" s="99">
        <v>3</v>
      </c>
      <c r="I27" s="99">
        <v>72</v>
      </c>
      <c r="J27" s="99">
        <v>29</v>
      </c>
      <c r="K27" s="99">
        <v>38</v>
      </c>
      <c r="L27" s="99">
        <v>101</v>
      </c>
      <c r="M27" s="99">
        <v>37</v>
      </c>
      <c r="N27" s="99"/>
      <c r="O27" s="99">
        <v>27</v>
      </c>
      <c r="P27" s="99">
        <v>22</v>
      </c>
      <c r="Q27" s="99">
        <v>5</v>
      </c>
      <c r="R27" s="99"/>
      <c r="S27" s="99">
        <v>17</v>
      </c>
      <c r="T27" s="99">
        <v>5</v>
      </c>
      <c r="U27" s="99">
        <v>36</v>
      </c>
    </row>
    <row r="28" spans="1:21" customFormat="1" ht="15" customHeight="1" x14ac:dyDescent="0.2">
      <c r="A28" s="101" t="s">
        <v>289</v>
      </c>
      <c r="B28" s="101" t="s">
        <v>290</v>
      </c>
      <c r="C28" s="142"/>
      <c r="D28" s="142"/>
      <c r="E28" s="99">
        <v>1494</v>
      </c>
      <c r="F28" s="99">
        <v>218</v>
      </c>
      <c r="G28" s="99">
        <v>242</v>
      </c>
      <c r="H28" s="99">
        <v>17</v>
      </c>
      <c r="I28" s="99">
        <v>244</v>
      </c>
      <c r="J28" s="99">
        <v>43</v>
      </c>
      <c r="K28" s="99">
        <v>283</v>
      </c>
      <c r="L28" s="99">
        <v>190</v>
      </c>
      <c r="M28" s="99">
        <v>20</v>
      </c>
      <c r="N28" s="99"/>
      <c r="O28" s="99">
        <v>25</v>
      </c>
      <c r="P28" s="99">
        <v>13</v>
      </c>
      <c r="Q28" s="99">
        <v>12</v>
      </c>
      <c r="R28" s="99"/>
      <c r="S28" s="99">
        <v>49</v>
      </c>
      <c r="T28" s="99">
        <v>123</v>
      </c>
      <c r="U28" s="99">
        <v>40</v>
      </c>
    </row>
    <row r="29" spans="1:21" customFormat="1" ht="15" customHeight="1" x14ac:dyDescent="0.2">
      <c r="A29" s="101" t="s">
        <v>291</v>
      </c>
      <c r="B29" s="101" t="s">
        <v>292</v>
      </c>
      <c r="C29" s="142"/>
      <c r="D29" s="142"/>
      <c r="E29" s="99">
        <v>3469</v>
      </c>
      <c r="F29" s="99">
        <v>464</v>
      </c>
      <c r="G29" s="99">
        <v>487</v>
      </c>
      <c r="H29" s="99">
        <v>84</v>
      </c>
      <c r="I29" s="99">
        <v>1167</v>
      </c>
      <c r="J29" s="99">
        <v>187</v>
      </c>
      <c r="K29" s="99">
        <v>232</v>
      </c>
      <c r="L29" s="99">
        <v>477</v>
      </c>
      <c r="M29" s="99">
        <v>127</v>
      </c>
      <c r="N29" s="99"/>
      <c r="O29" s="99">
        <v>70</v>
      </c>
      <c r="P29" s="99">
        <v>32</v>
      </c>
      <c r="Q29" s="99">
        <v>38</v>
      </c>
      <c r="R29" s="99"/>
      <c r="S29" s="99">
        <v>42</v>
      </c>
      <c r="T29" s="99">
        <v>75</v>
      </c>
      <c r="U29" s="99">
        <v>57</v>
      </c>
    </row>
    <row r="30" spans="1:21" customFormat="1" ht="15" customHeight="1" x14ac:dyDescent="0.2">
      <c r="A30" s="101" t="s">
        <v>293</v>
      </c>
      <c r="B30" s="101" t="s">
        <v>294</v>
      </c>
      <c r="C30" s="142"/>
      <c r="D30" s="142"/>
      <c r="E30" s="99">
        <v>924</v>
      </c>
      <c r="F30" s="99">
        <v>68</v>
      </c>
      <c r="G30" s="99">
        <v>55</v>
      </c>
      <c r="H30" s="99">
        <v>9</v>
      </c>
      <c r="I30" s="99">
        <v>543</v>
      </c>
      <c r="J30" s="99">
        <v>9</v>
      </c>
      <c r="K30" s="99">
        <v>7</v>
      </c>
      <c r="L30" s="99">
        <v>181</v>
      </c>
      <c r="M30" s="99">
        <v>21</v>
      </c>
      <c r="N30" s="99"/>
      <c r="O30" s="99">
        <v>10</v>
      </c>
      <c r="P30" s="99">
        <v>6</v>
      </c>
      <c r="Q30" s="99">
        <v>4</v>
      </c>
      <c r="R30" s="99"/>
      <c r="S30" s="99">
        <v>5</v>
      </c>
      <c r="T30" s="99">
        <v>10</v>
      </c>
      <c r="U30" s="99">
        <v>6</v>
      </c>
    </row>
    <row r="31" spans="1:21" customFormat="1" ht="15" customHeight="1" x14ac:dyDescent="0.2">
      <c r="A31" s="101" t="s">
        <v>295</v>
      </c>
      <c r="B31" s="101" t="s">
        <v>296</v>
      </c>
      <c r="C31" s="142"/>
      <c r="D31" s="142"/>
      <c r="E31" s="99">
        <v>647</v>
      </c>
      <c r="F31" s="99">
        <v>111</v>
      </c>
      <c r="G31" s="99">
        <v>72</v>
      </c>
      <c r="H31" s="99">
        <v>13</v>
      </c>
      <c r="I31" s="99">
        <v>224</v>
      </c>
      <c r="J31" s="99">
        <v>7</v>
      </c>
      <c r="K31" s="99">
        <v>42</v>
      </c>
      <c r="L31" s="99">
        <v>111</v>
      </c>
      <c r="M31" s="99">
        <v>25</v>
      </c>
      <c r="N31" s="99"/>
      <c r="O31" s="99">
        <v>21</v>
      </c>
      <c r="P31" s="99">
        <v>11</v>
      </c>
      <c r="Q31" s="99">
        <v>10</v>
      </c>
      <c r="R31" s="99"/>
      <c r="S31" s="99">
        <v>17</v>
      </c>
      <c r="T31" s="99">
        <v>4</v>
      </c>
      <c r="U31" s="99">
        <v>0</v>
      </c>
    </row>
    <row r="32" spans="1:21" customFormat="1" ht="15" customHeight="1" x14ac:dyDescent="0.2">
      <c r="A32" s="101" t="s">
        <v>297</v>
      </c>
      <c r="B32" s="101" t="s">
        <v>298</v>
      </c>
      <c r="C32" s="142"/>
      <c r="D32" s="142"/>
      <c r="E32" s="99">
        <v>498</v>
      </c>
      <c r="F32" s="99">
        <v>89</v>
      </c>
      <c r="G32" s="99">
        <v>50</v>
      </c>
      <c r="H32" s="99">
        <v>6</v>
      </c>
      <c r="I32" s="99">
        <v>188</v>
      </c>
      <c r="J32" s="99">
        <v>9</v>
      </c>
      <c r="K32" s="99">
        <v>35</v>
      </c>
      <c r="L32" s="99">
        <v>72</v>
      </c>
      <c r="M32" s="99">
        <v>23</v>
      </c>
      <c r="N32" s="99"/>
      <c r="O32" s="99">
        <v>7</v>
      </c>
      <c r="P32" s="99">
        <v>4</v>
      </c>
      <c r="Q32" s="99">
        <v>3</v>
      </c>
      <c r="R32" s="99"/>
      <c r="S32" s="99">
        <v>9</v>
      </c>
      <c r="T32" s="99">
        <v>5</v>
      </c>
      <c r="U32" s="99">
        <v>5</v>
      </c>
    </row>
    <row r="33" spans="1:21" customFormat="1" ht="15" customHeight="1" x14ac:dyDescent="0.2">
      <c r="A33" s="101" t="s">
        <v>299</v>
      </c>
      <c r="B33" s="101" t="s">
        <v>300</v>
      </c>
      <c r="C33" s="142"/>
      <c r="D33" s="142"/>
      <c r="E33" s="99">
        <v>382</v>
      </c>
      <c r="F33" s="99">
        <v>40</v>
      </c>
      <c r="G33" s="99">
        <v>20</v>
      </c>
      <c r="H33" s="99">
        <v>3</v>
      </c>
      <c r="I33" s="99">
        <v>159</v>
      </c>
      <c r="J33" s="99">
        <v>4</v>
      </c>
      <c r="K33" s="99">
        <v>3</v>
      </c>
      <c r="L33" s="99">
        <v>36</v>
      </c>
      <c r="M33" s="99">
        <v>16</v>
      </c>
      <c r="N33" s="99"/>
      <c r="O33" s="99">
        <v>11</v>
      </c>
      <c r="P33" s="99">
        <v>9</v>
      </c>
      <c r="Q33" s="99">
        <v>2</v>
      </c>
      <c r="R33" s="99"/>
      <c r="S33" s="99">
        <v>11</v>
      </c>
      <c r="T33" s="99">
        <v>75</v>
      </c>
      <c r="U33" s="99">
        <v>4</v>
      </c>
    </row>
    <row r="34" spans="1:21" customFormat="1" ht="15" customHeight="1" x14ac:dyDescent="0.2">
      <c r="A34" s="101" t="s">
        <v>301</v>
      </c>
      <c r="B34" s="101" t="s">
        <v>302</v>
      </c>
      <c r="C34" s="142"/>
      <c r="D34" s="142"/>
      <c r="E34" s="99">
        <v>573</v>
      </c>
      <c r="F34" s="99">
        <v>75</v>
      </c>
      <c r="G34" s="99">
        <v>49</v>
      </c>
      <c r="H34" s="99">
        <v>2</v>
      </c>
      <c r="I34" s="99">
        <v>60</v>
      </c>
      <c r="J34" s="99">
        <v>36</v>
      </c>
      <c r="K34" s="99">
        <v>70</v>
      </c>
      <c r="L34" s="99">
        <v>106</v>
      </c>
      <c r="M34" s="99">
        <v>38</v>
      </c>
      <c r="N34" s="99"/>
      <c r="O34" s="99">
        <v>14</v>
      </c>
      <c r="P34" s="99">
        <v>12</v>
      </c>
      <c r="Q34" s="99">
        <v>2</v>
      </c>
      <c r="R34" s="99"/>
      <c r="S34" s="99">
        <v>38</v>
      </c>
      <c r="T34" s="99">
        <v>19</v>
      </c>
      <c r="U34" s="99">
        <v>66</v>
      </c>
    </row>
    <row r="35" spans="1:21" customFormat="1" ht="15" customHeight="1" x14ac:dyDescent="0.2">
      <c r="A35" s="101" t="s">
        <v>303</v>
      </c>
      <c r="B35" s="101" t="s">
        <v>304</v>
      </c>
      <c r="C35" s="142"/>
      <c r="D35" s="142"/>
      <c r="E35" s="99">
        <v>1369</v>
      </c>
      <c r="F35" s="99">
        <v>177</v>
      </c>
      <c r="G35" s="99">
        <v>91</v>
      </c>
      <c r="H35" s="99">
        <v>36</v>
      </c>
      <c r="I35" s="99">
        <v>327</v>
      </c>
      <c r="J35" s="99">
        <v>76</v>
      </c>
      <c r="K35" s="99">
        <v>217</v>
      </c>
      <c r="L35" s="99">
        <v>166</v>
      </c>
      <c r="M35" s="99">
        <v>27</v>
      </c>
      <c r="N35" s="99"/>
      <c r="O35" s="99">
        <v>32</v>
      </c>
      <c r="P35" s="99">
        <v>15</v>
      </c>
      <c r="Q35" s="99">
        <v>17</v>
      </c>
      <c r="R35" s="99"/>
      <c r="S35" s="99">
        <v>68</v>
      </c>
      <c r="T35" s="99">
        <v>130</v>
      </c>
      <c r="U35" s="99">
        <v>22</v>
      </c>
    </row>
    <row r="36" spans="1:21" customFormat="1" ht="15" customHeight="1" x14ac:dyDescent="0.2">
      <c r="A36" s="101" t="s">
        <v>305</v>
      </c>
      <c r="B36" s="101" t="s">
        <v>306</v>
      </c>
      <c r="C36" s="142"/>
      <c r="D36" s="142"/>
      <c r="E36" s="99">
        <v>1019</v>
      </c>
      <c r="F36" s="99">
        <v>141</v>
      </c>
      <c r="G36" s="99">
        <v>88</v>
      </c>
      <c r="H36" s="99">
        <v>25</v>
      </c>
      <c r="I36" s="99">
        <v>173</v>
      </c>
      <c r="J36" s="99">
        <v>58</v>
      </c>
      <c r="K36" s="99">
        <v>215</v>
      </c>
      <c r="L36" s="99">
        <v>132</v>
      </c>
      <c r="M36" s="99">
        <v>27</v>
      </c>
      <c r="N36" s="99"/>
      <c r="O36" s="99">
        <v>34</v>
      </c>
      <c r="P36" s="99">
        <v>30</v>
      </c>
      <c r="Q36" s="99">
        <v>4</v>
      </c>
      <c r="R36" s="99"/>
      <c r="S36" s="99">
        <v>53</v>
      </c>
      <c r="T36" s="99">
        <v>21</v>
      </c>
      <c r="U36" s="99">
        <v>52</v>
      </c>
    </row>
    <row r="37" spans="1:21" customFormat="1" ht="15" customHeight="1" x14ac:dyDescent="0.2">
      <c r="A37" s="101" t="s">
        <v>307</v>
      </c>
      <c r="B37" s="101" t="s">
        <v>308</v>
      </c>
      <c r="C37" s="142"/>
      <c r="D37" s="142"/>
      <c r="E37" s="99">
        <v>6713</v>
      </c>
      <c r="F37" s="99">
        <v>590</v>
      </c>
      <c r="G37" s="99">
        <v>730</v>
      </c>
      <c r="H37" s="99">
        <v>146</v>
      </c>
      <c r="I37" s="99">
        <v>3580</v>
      </c>
      <c r="J37" s="99">
        <v>161</v>
      </c>
      <c r="K37" s="99">
        <v>513</v>
      </c>
      <c r="L37" s="99">
        <v>478</v>
      </c>
      <c r="M37" s="99">
        <v>103</v>
      </c>
      <c r="N37" s="99"/>
      <c r="O37" s="99">
        <v>69</v>
      </c>
      <c r="P37" s="99">
        <v>26</v>
      </c>
      <c r="Q37" s="99">
        <v>43</v>
      </c>
      <c r="R37" s="99"/>
      <c r="S37" s="99">
        <v>46</v>
      </c>
      <c r="T37" s="99">
        <v>274</v>
      </c>
      <c r="U37" s="99">
        <v>23</v>
      </c>
    </row>
    <row r="38" spans="1:21" customFormat="1" ht="15" customHeight="1" x14ac:dyDescent="0.2">
      <c r="A38" s="101" t="s">
        <v>309</v>
      </c>
      <c r="B38" s="101" t="s">
        <v>310</v>
      </c>
      <c r="C38" s="142"/>
      <c r="D38" s="142"/>
      <c r="E38" s="99">
        <v>505</v>
      </c>
      <c r="F38" s="99">
        <v>67</v>
      </c>
      <c r="G38" s="99">
        <v>88</v>
      </c>
      <c r="H38" s="99">
        <v>4</v>
      </c>
      <c r="I38" s="99">
        <v>92</v>
      </c>
      <c r="J38" s="99">
        <v>13</v>
      </c>
      <c r="K38" s="99">
        <v>62</v>
      </c>
      <c r="L38" s="99">
        <v>107</v>
      </c>
      <c r="M38" s="99">
        <v>41</v>
      </c>
      <c r="N38" s="99"/>
      <c r="O38" s="99">
        <v>8</v>
      </c>
      <c r="P38" s="99">
        <v>5</v>
      </c>
      <c r="Q38" s="99">
        <v>3</v>
      </c>
      <c r="R38" s="99"/>
      <c r="S38" s="99">
        <v>6</v>
      </c>
      <c r="T38" s="99">
        <v>12</v>
      </c>
      <c r="U38" s="99">
        <v>5</v>
      </c>
    </row>
    <row r="39" spans="1:21" customFormat="1" ht="15" customHeight="1" x14ac:dyDescent="0.2">
      <c r="A39" s="101" t="s">
        <v>311</v>
      </c>
      <c r="B39" s="101" t="s">
        <v>312</v>
      </c>
      <c r="C39" s="142"/>
      <c r="D39" s="142"/>
      <c r="E39" s="99">
        <v>1248</v>
      </c>
      <c r="F39" s="99">
        <v>82</v>
      </c>
      <c r="G39" s="99">
        <v>51</v>
      </c>
      <c r="H39" s="99">
        <v>40</v>
      </c>
      <c r="I39" s="99">
        <v>594</v>
      </c>
      <c r="J39" s="99">
        <v>53</v>
      </c>
      <c r="K39" s="99">
        <v>44</v>
      </c>
      <c r="L39" s="99">
        <v>215</v>
      </c>
      <c r="M39" s="99">
        <v>24</v>
      </c>
      <c r="N39" s="99"/>
      <c r="O39" s="99">
        <v>22</v>
      </c>
      <c r="P39" s="99">
        <v>17</v>
      </c>
      <c r="Q39" s="99">
        <v>5</v>
      </c>
      <c r="R39" s="99"/>
      <c r="S39" s="99">
        <v>26</v>
      </c>
      <c r="T39" s="99">
        <v>40</v>
      </c>
      <c r="U39" s="99">
        <v>57</v>
      </c>
    </row>
    <row r="40" spans="1:21" customFormat="1" ht="15" customHeight="1" x14ac:dyDescent="0.2">
      <c r="A40" s="101" t="s">
        <v>313</v>
      </c>
      <c r="B40" s="101" t="s">
        <v>314</v>
      </c>
      <c r="C40" s="142"/>
      <c r="D40" s="142"/>
      <c r="E40" s="99">
        <v>1909</v>
      </c>
      <c r="F40" s="99">
        <v>103</v>
      </c>
      <c r="G40" s="99">
        <v>72</v>
      </c>
      <c r="H40" s="99">
        <v>14</v>
      </c>
      <c r="I40" s="99">
        <v>824</v>
      </c>
      <c r="J40" s="99">
        <v>50</v>
      </c>
      <c r="K40" s="99">
        <v>151</v>
      </c>
      <c r="L40" s="99">
        <v>331</v>
      </c>
      <c r="M40" s="99">
        <v>70</v>
      </c>
      <c r="N40" s="99"/>
      <c r="O40" s="99">
        <v>54</v>
      </c>
      <c r="P40" s="99">
        <v>48</v>
      </c>
      <c r="Q40" s="99">
        <v>6</v>
      </c>
      <c r="R40" s="99"/>
      <c r="S40" s="99">
        <v>65</v>
      </c>
      <c r="T40" s="99">
        <v>147</v>
      </c>
      <c r="U40" s="99">
        <v>28</v>
      </c>
    </row>
    <row r="41" spans="1:21" customFormat="1" ht="15" customHeight="1" x14ac:dyDescent="0.2">
      <c r="A41" s="101" t="s">
        <v>315</v>
      </c>
      <c r="B41" s="101" t="s">
        <v>316</v>
      </c>
      <c r="C41" s="142"/>
      <c r="D41" s="142"/>
      <c r="E41" s="99">
        <v>399</v>
      </c>
      <c r="F41" s="99">
        <v>71</v>
      </c>
      <c r="G41" s="99">
        <v>35</v>
      </c>
      <c r="H41" s="99">
        <v>3</v>
      </c>
      <c r="I41" s="99">
        <v>142</v>
      </c>
      <c r="J41" s="99">
        <v>4</v>
      </c>
      <c r="K41" s="99">
        <v>20</v>
      </c>
      <c r="L41" s="99">
        <v>67</v>
      </c>
      <c r="M41" s="99">
        <v>17</v>
      </c>
      <c r="N41" s="99"/>
      <c r="O41" s="99">
        <v>18</v>
      </c>
      <c r="P41" s="99">
        <v>15</v>
      </c>
      <c r="Q41" s="99">
        <v>3</v>
      </c>
      <c r="R41" s="99"/>
      <c r="S41" s="99">
        <v>15</v>
      </c>
      <c r="T41" s="99">
        <v>2</v>
      </c>
      <c r="U41" s="99">
        <v>5</v>
      </c>
    </row>
    <row r="42" spans="1:21" customFormat="1" ht="15" customHeight="1" x14ac:dyDescent="0.2">
      <c r="A42" s="101" t="s">
        <v>317</v>
      </c>
      <c r="B42" s="101" t="s">
        <v>318</v>
      </c>
      <c r="C42" s="142"/>
      <c r="D42" s="142"/>
      <c r="E42" s="99">
        <v>2780</v>
      </c>
      <c r="F42" s="99">
        <v>399</v>
      </c>
      <c r="G42" s="99">
        <v>231</v>
      </c>
      <c r="H42" s="99">
        <v>32</v>
      </c>
      <c r="I42" s="99">
        <v>1171</v>
      </c>
      <c r="J42" s="99">
        <v>17</v>
      </c>
      <c r="K42" s="99">
        <v>425</v>
      </c>
      <c r="L42" s="99">
        <v>286</v>
      </c>
      <c r="M42" s="99">
        <v>59</v>
      </c>
      <c r="N42" s="99"/>
      <c r="O42" s="99">
        <v>84</v>
      </c>
      <c r="P42" s="99">
        <v>53</v>
      </c>
      <c r="Q42" s="99">
        <v>31</v>
      </c>
      <c r="R42" s="99"/>
      <c r="S42" s="99">
        <v>55</v>
      </c>
      <c r="T42" s="99">
        <v>15</v>
      </c>
      <c r="U42" s="99">
        <v>6</v>
      </c>
    </row>
    <row r="43" spans="1:21" customFormat="1" ht="15" customHeight="1" x14ac:dyDescent="0.2">
      <c r="A43" s="101" t="s">
        <v>319</v>
      </c>
      <c r="B43" s="101" t="s">
        <v>320</v>
      </c>
      <c r="C43" s="142"/>
      <c r="D43" s="142"/>
      <c r="E43" s="99">
        <v>272</v>
      </c>
      <c r="F43" s="99">
        <v>45</v>
      </c>
      <c r="G43" s="99">
        <v>29</v>
      </c>
      <c r="H43" s="99">
        <v>4</v>
      </c>
      <c r="I43" s="99">
        <v>63</v>
      </c>
      <c r="J43" s="99">
        <v>6</v>
      </c>
      <c r="K43" s="99">
        <v>26</v>
      </c>
      <c r="L43" s="99">
        <v>68</v>
      </c>
      <c r="M43" s="99">
        <v>13</v>
      </c>
      <c r="N43" s="99"/>
      <c r="O43" s="99">
        <v>2</v>
      </c>
      <c r="P43" s="99">
        <v>1</v>
      </c>
      <c r="Q43" s="99">
        <v>1</v>
      </c>
      <c r="R43" s="99"/>
      <c r="S43" s="99">
        <v>4</v>
      </c>
      <c r="T43" s="99">
        <v>9</v>
      </c>
      <c r="U43" s="99">
        <v>3</v>
      </c>
    </row>
    <row r="44" spans="1:21" customFormat="1" ht="15" customHeight="1" x14ac:dyDescent="0.2">
      <c r="A44" s="101" t="s">
        <v>321</v>
      </c>
      <c r="B44" s="101" t="s">
        <v>322</v>
      </c>
      <c r="C44" s="142"/>
      <c r="D44" s="142"/>
      <c r="E44" s="99">
        <v>2767</v>
      </c>
      <c r="F44" s="99">
        <v>242</v>
      </c>
      <c r="G44" s="99">
        <v>203</v>
      </c>
      <c r="H44" s="99">
        <v>31</v>
      </c>
      <c r="I44" s="99">
        <v>876</v>
      </c>
      <c r="J44" s="99">
        <v>133</v>
      </c>
      <c r="K44" s="99">
        <v>148</v>
      </c>
      <c r="L44" s="99">
        <v>622</v>
      </c>
      <c r="M44" s="99">
        <v>151</v>
      </c>
      <c r="N44" s="99"/>
      <c r="O44" s="99">
        <v>111</v>
      </c>
      <c r="P44" s="99">
        <v>89</v>
      </c>
      <c r="Q44" s="99">
        <v>22</v>
      </c>
      <c r="R44" s="99"/>
      <c r="S44" s="99">
        <v>126</v>
      </c>
      <c r="T44" s="99">
        <v>71</v>
      </c>
      <c r="U44" s="99">
        <v>53</v>
      </c>
    </row>
    <row r="45" spans="1:21" customFormat="1" ht="15" customHeight="1" x14ac:dyDescent="0.2">
      <c r="A45" s="101" t="s">
        <v>323</v>
      </c>
      <c r="B45" s="101" t="s">
        <v>324</v>
      </c>
      <c r="C45" s="142"/>
      <c r="D45" s="142"/>
      <c r="E45" s="99">
        <v>429</v>
      </c>
      <c r="F45" s="99">
        <v>85</v>
      </c>
      <c r="G45" s="99">
        <v>31</v>
      </c>
      <c r="H45" s="99">
        <v>13</v>
      </c>
      <c r="I45" s="99">
        <v>85</v>
      </c>
      <c r="J45" s="99">
        <v>28</v>
      </c>
      <c r="K45" s="99">
        <v>45</v>
      </c>
      <c r="L45" s="99">
        <v>59</v>
      </c>
      <c r="M45" s="99">
        <v>12</v>
      </c>
      <c r="N45" s="99"/>
      <c r="O45" s="99">
        <v>8</v>
      </c>
      <c r="P45" s="99">
        <v>8</v>
      </c>
      <c r="Q45" s="99">
        <v>0</v>
      </c>
      <c r="R45" s="99"/>
      <c r="S45" s="99">
        <v>21</v>
      </c>
      <c r="T45" s="99">
        <v>24</v>
      </c>
      <c r="U45" s="99">
        <v>18</v>
      </c>
    </row>
    <row r="46" spans="1:21" customFormat="1" ht="15" customHeight="1" x14ac:dyDescent="0.2">
      <c r="A46" s="101" t="s">
        <v>325</v>
      </c>
      <c r="B46" s="101" t="s">
        <v>326</v>
      </c>
      <c r="C46" s="142"/>
      <c r="D46" s="142"/>
      <c r="E46" s="99">
        <v>2446</v>
      </c>
      <c r="F46" s="99">
        <v>135</v>
      </c>
      <c r="G46" s="99">
        <v>94</v>
      </c>
      <c r="H46" s="99">
        <v>26</v>
      </c>
      <c r="I46" s="99">
        <v>1104</v>
      </c>
      <c r="J46" s="99">
        <v>27</v>
      </c>
      <c r="K46" s="99">
        <v>248</v>
      </c>
      <c r="L46" s="99">
        <v>396</v>
      </c>
      <c r="M46" s="99">
        <v>37</v>
      </c>
      <c r="N46" s="99"/>
      <c r="O46" s="99">
        <v>40</v>
      </c>
      <c r="P46" s="99">
        <v>24</v>
      </c>
      <c r="Q46" s="99">
        <v>16</v>
      </c>
      <c r="R46" s="99"/>
      <c r="S46" s="99">
        <v>39</v>
      </c>
      <c r="T46" s="99">
        <v>160</v>
      </c>
      <c r="U46" s="99">
        <v>140</v>
      </c>
    </row>
    <row r="47" spans="1:21" customFormat="1" ht="15" customHeight="1" x14ac:dyDescent="0.2">
      <c r="A47" s="101" t="s">
        <v>327</v>
      </c>
      <c r="B47" s="101" t="s">
        <v>328</v>
      </c>
      <c r="C47" s="142"/>
      <c r="D47" s="142"/>
      <c r="E47" s="99">
        <v>381</v>
      </c>
      <c r="F47" s="99">
        <v>65</v>
      </c>
      <c r="G47" s="99">
        <v>39</v>
      </c>
      <c r="H47" s="99">
        <v>4</v>
      </c>
      <c r="I47" s="99">
        <v>50</v>
      </c>
      <c r="J47" s="99">
        <v>16</v>
      </c>
      <c r="K47" s="99">
        <v>62</v>
      </c>
      <c r="L47" s="99">
        <v>65</v>
      </c>
      <c r="M47" s="99">
        <v>20</v>
      </c>
      <c r="N47" s="99"/>
      <c r="O47" s="99">
        <v>19</v>
      </c>
      <c r="P47" s="99">
        <v>14</v>
      </c>
      <c r="Q47" s="99">
        <v>5</v>
      </c>
      <c r="R47" s="99"/>
      <c r="S47" s="99">
        <v>26</v>
      </c>
      <c r="T47" s="99">
        <v>7</v>
      </c>
      <c r="U47" s="99">
        <v>8</v>
      </c>
    </row>
    <row r="48" spans="1:21" customFormat="1" ht="15" customHeight="1" x14ac:dyDescent="0.2">
      <c r="A48" s="101" t="s">
        <v>329</v>
      </c>
      <c r="B48" s="101" t="s">
        <v>330</v>
      </c>
      <c r="C48" s="142"/>
      <c r="D48" s="142"/>
      <c r="E48" s="99">
        <v>709</v>
      </c>
      <c r="F48" s="99">
        <v>114</v>
      </c>
      <c r="G48" s="99">
        <v>67</v>
      </c>
      <c r="H48" s="99">
        <v>8</v>
      </c>
      <c r="I48" s="99">
        <v>140</v>
      </c>
      <c r="J48" s="99">
        <v>46</v>
      </c>
      <c r="K48" s="99">
        <v>53</v>
      </c>
      <c r="L48" s="99">
        <v>163</v>
      </c>
      <c r="M48" s="99">
        <v>40</v>
      </c>
      <c r="N48" s="99"/>
      <c r="O48" s="99">
        <v>34</v>
      </c>
      <c r="P48" s="99">
        <v>28</v>
      </c>
      <c r="Q48" s="99">
        <v>6</v>
      </c>
      <c r="R48" s="99"/>
      <c r="S48" s="99">
        <v>27</v>
      </c>
      <c r="T48" s="99">
        <v>15</v>
      </c>
      <c r="U48" s="99">
        <v>2</v>
      </c>
    </row>
    <row r="49" spans="1:21" customFormat="1" ht="15" customHeight="1" x14ac:dyDescent="0.2">
      <c r="A49" s="101" t="s">
        <v>331</v>
      </c>
      <c r="B49" s="101" t="s">
        <v>332</v>
      </c>
      <c r="C49" s="142"/>
      <c r="D49" s="142"/>
      <c r="E49" s="104" t="s">
        <v>333</v>
      </c>
      <c r="F49" s="104" t="s">
        <v>333</v>
      </c>
      <c r="G49" s="104" t="s">
        <v>333</v>
      </c>
      <c r="H49" s="104" t="s">
        <v>333</v>
      </c>
      <c r="I49" s="104" t="s">
        <v>333</v>
      </c>
      <c r="J49" s="104" t="s">
        <v>333</v>
      </c>
      <c r="K49" s="104" t="s">
        <v>333</v>
      </c>
      <c r="L49" s="104" t="s">
        <v>333</v>
      </c>
      <c r="M49" s="104" t="s">
        <v>333</v>
      </c>
      <c r="N49" s="99"/>
      <c r="O49" s="104" t="s">
        <v>333</v>
      </c>
      <c r="P49" s="104" t="s">
        <v>333</v>
      </c>
      <c r="Q49" s="104" t="s">
        <v>333</v>
      </c>
      <c r="R49" s="99"/>
      <c r="S49" s="104" t="s">
        <v>333</v>
      </c>
      <c r="T49" s="104" t="s">
        <v>333</v>
      </c>
      <c r="U49" s="104" t="s">
        <v>333</v>
      </c>
    </row>
    <row r="50" spans="1:21" customFormat="1" ht="15" customHeight="1" x14ac:dyDescent="0.2">
      <c r="A50" s="101" t="s">
        <v>334</v>
      </c>
      <c r="B50" s="101" t="s">
        <v>335</v>
      </c>
      <c r="C50" s="142"/>
      <c r="D50" s="142"/>
      <c r="E50" s="99">
        <v>205</v>
      </c>
      <c r="F50" s="99">
        <v>30</v>
      </c>
      <c r="G50" s="99">
        <v>21</v>
      </c>
      <c r="H50" s="99">
        <v>1</v>
      </c>
      <c r="I50" s="99">
        <v>35</v>
      </c>
      <c r="J50" s="99">
        <v>12</v>
      </c>
      <c r="K50" s="99">
        <v>20</v>
      </c>
      <c r="L50" s="99">
        <v>43</v>
      </c>
      <c r="M50" s="99">
        <v>13</v>
      </c>
      <c r="N50" s="99"/>
      <c r="O50" s="99">
        <v>7</v>
      </c>
      <c r="P50" s="99">
        <v>4</v>
      </c>
      <c r="Q50" s="99">
        <v>3</v>
      </c>
      <c r="R50" s="99"/>
      <c r="S50" s="99">
        <v>11</v>
      </c>
      <c r="T50" s="99">
        <v>11</v>
      </c>
      <c r="U50" s="99">
        <v>1</v>
      </c>
    </row>
    <row r="51" spans="1:21" customFormat="1" ht="15" customHeight="1" x14ac:dyDescent="0.2">
      <c r="A51" s="101" t="s">
        <v>336</v>
      </c>
      <c r="B51" s="101" t="s">
        <v>337</v>
      </c>
      <c r="C51" s="142"/>
      <c r="D51" s="142"/>
      <c r="E51" s="99">
        <v>1387</v>
      </c>
      <c r="F51" s="99">
        <v>115</v>
      </c>
      <c r="G51" s="99">
        <v>136</v>
      </c>
      <c r="H51" s="99">
        <v>12</v>
      </c>
      <c r="I51" s="99">
        <v>492</v>
      </c>
      <c r="J51" s="99">
        <v>54</v>
      </c>
      <c r="K51" s="99">
        <v>37</v>
      </c>
      <c r="L51" s="99">
        <v>344</v>
      </c>
      <c r="M51" s="99">
        <v>56</v>
      </c>
      <c r="N51" s="99"/>
      <c r="O51" s="99">
        <v>19</v>
      </c>
      <c r="P51" s="99">
        <v>7</v>
      </c>
      <c r="Q51" s="99">
        <v>12</v>
      </c>
      <c r="R51" s="99"/>
      <c r="S51" s="99">
        <v>27</v>
      </c>
      <c r="T51" s="99">
        <v>23</v>
      </c>
      <c r="U51" s="99">
        <v>72</v>
      </c>
    </row>
    <row r="52" spans="1:21" customFormat="1" ht="15" customHeight="1" x14ac:dyDescent="0.2">
      <c r="A52" s="101" t="s">
        <v>338</v>
      </c>
      <c r="B52" s="101" t="s">
        <v>339</v>
      </c>
      <c r="C52" s="142"/>
      <c r="D52" s="142"/>
      <c r="E52" s="99">
        <v>3143</v>
      </c>
      <c r="F52" s="99">
        <v>328</v>
      </c>
      <c r="G52" s="99">
        <v>275</v>
      </c>
      <c r="H52" s="99">
        <v>80</v>
      </c>
      <c r="I52" s="99">
        <v>948</v>
      </c>
      <c r="J52" s="99">
        <v>91</v>
      </c>
      <c r="K52" s="99">
        <v>153</v>
      </c>
      <c r="L52" s="99">
        <v>630</v>
      </c>
      <c r="M52" s="99">
        <v>61</v>
      </c>
      <c r="N52" s="99"/>
      <c r="O52" s="99">
        <v>110</v>
      </c>
      <c r="P52" s="99">
        <v>83</v>
      </c>
      <c r="Q52" s="99">
        <v>27</v>
      </c>
      <c r="R52" s="99"/>
      <c r="S52" s="99">
        <v>136</v>
      </c>
      <c r="T52" s="99">
        <v>224</v>
      </c>
      <c r="U52" s="99">
        <v>107</v>
      </c>
    </row>
    <row r="53" spans="1:21" customFormat="1" ht="15" customHeight="1" x14ac:dyDescent="0.2">
      <c r="A53" s="101" t="s">
        <v>340</v>
      </c>
      <c r="B53" s="101" t="s">
        <v>341</v>
      </c>
      <c r="C53" s="142"/>
      <c r="D53" s="142"/>
      <c r="E53" s="99">
        <v>469</v>
      </c>
      <c r="F53" s="99">
        <v>64</v>
      </c>
      <c r="G53" s="99">
        <v>54</v>
      </c>
      <c r="H53" s="99">
        <v>17</v>
      </c>
      <c r="I53" s="99">
        <v>89</v>
      </c>
      <c r="J53" s="99">
        <v>11</v>
      </c>
      <c r="K53" s="99">
        <v>81</v>
      </c>
      <c r="L53" s="99">
        <v>74</v>
      </c>
      <c r="M53" s="99">
        <v>24</v>
      </c>
      <c r="N53" s="99"/>
      <c r="O53" s="99">
        <v>14</v>
      </c>
      <c r="P53" s="99">
        <v>8</v>
      </c>
      <c r="Q53" s="99">
        <v>6</v>
      </c>
      <c r="R53" s="99"/>
      <c r="S53" s="99">
        <v>20</v>
      </c>
      <c r="T53" s="99">
        <v>9</v>
      </c>
      <c r="U53" s="99">
        <v>12</v>
      </c>
    </row>
    <row r="54" spans="1:21" customFormat="1" ht="15" customHeight="1" x14ac:dyDescent="0.2">
      <c r="A54" s="101" t="s">
        <v>342</v>
      </c>
      <c r="B54" s="101" t="s">
        <v>343</v>
      </c>
      <c r="C54" s="142"/>
      <c r="D54" s="142"/>
      <c r="E54" s="99">
        <v>1661</v>
      </c>
      <c r="F54" s="99">
        <v>282</v>
      </c>
      <c r="G54" s="99">
        <v>209</v>
      </c>
      <c r="H54" s="99">
        <v>26</v>
      </c>
      <c r="I54" s="99">
        <v>365</v>
      </c>
      <c r="J54" s="99">
        <v>523</v>
      </c>
      <c r="K54" s="99">
        <v>47</v>
      </c>
      <c r="L54" s="99">
        <v>59</v>
      </c>
      <c r="M54" s="99">
        <v>76</v>
      </c>
      <c r="N54" s="99"/>
      <c r="O54" s="99">
        <v>42</v>
      </c>
      <c r="P54" s="99">
        <v>18</v>
      </c>
      <c r="Q54" s="99">
        <v>24</v>
      </c>
      <c r="R54" s="99"/>
      <c r="S54" s="99">
        <v>20</v>
      </c>
      <c r="T54" s="99">
        <v>9</v>
      </c>
      <c r="U54" s="99">
        <v>3</v>
      </c>
    </row>
    <row r="55" spans="1:21" customFormat="1" ht="15" customHeight="1" x14ac:dyDescent="0.2">
      <c r="A55" s="101" t="s">
        <v>344</v>
      </c>
      <c r="B55" s="101" t="s">
        <v>345</v>
      </c>
      <c r="C55" s="142"/>
      <c r="D55" s="142"/>
      <c r="E55" s="99">
        <v>355</v>
      </c>
      <c r="F55" s="99">
        <v>58</v>
      </c>
      <c r="G55" s="99">
        <v>60</v>
      </c>
      <c r="H55" s="99">
        <v>11</v>
      </c>
      <c r="I55" s="99">
        <v>81</v>
      </c>
      <c r="J55" s="99">
        <v>5</v>
      </c>
      <c r="K55" s="99">
        <v>26</v>
      </c>
      <c r="L55" s="99">
        <v>53</v>
      </c>
      <c r="M55" s="99">
        <v>21</v>
      </c>
      <c r="N55" s="99"/>
      <c r="O55" s="99">
        <v>14</v>
      </c>
      <c r="P55" s="99">
        <v>10</v>
      </c>
      <c r="Q55" s="99">
        <v>4</v>
      </c>
      <c r="R55" s="99"/>
      <c r="S55" s="99">
        <v>12</v>
      </c>
      <c r="T55" s="99">
        <v>14</v>
      </c>
      <c r="U55" s="99">
        <v>0</v>
      </c>
    </row>
    <row r="56" spans="1:21" customFormat="1" ht="15" customHeight="1" x14ac:dyDescent="0.2">
      <c r="A56" s="101" t="s">
        <v>346</v>
      </c>
      <c r="B56" s="101" t="s">
        <v>347</v>
      </c>
      <c r="C56" s="142"/>
      <c r="D56" s="142"/>
      <c r="E56" s="99">
        <v>566</v>
      </c>
      <c r="F56" s="99">
        <v>65</v>
      </c>
      <c r="G56" s="99">
        <v>58</v>
      </c>
      <c r="H56" s="99">
        <v>10</v>
      </c>
      <c r="I56" s="99">
        <v>97</v>
      </c>
      <c r="J56" s="99">
        <v>53</v>
      </c>
      <c r="K56" s="99">
        <v>38</v>
      </c>
      <c r="L56" s="99">
        <v>122</v>
      </c>
      <c r="M56" s="99">
        <v>17</v>
      </c>
      <c r="N56" s="99"/>
      <c r="O56" s="99">
        <v>31</v>
      </c>
      <c r="P56" s="99">
        <v>20</v>
      </c>
      <c r="Q56" s="99">
        <v>11</v>
      </c>
      <c r="R56" s="99"/>
      <c r="S56" s="99">
        <v>18</v>
      </c>
      <c r="T56" s="99">
        <v>39</v>
      </c>
      <c r="U56" s="99">
        <v>18</v>
      </c>
    </row>
    <row r="57" spans="1:21" customFormat="1" ht="15" customHeight="1" x14ac:dyDescent="0.2">
      <c r="A57" s="101" t="s">
        <v>348</v>
      </c>
      <c r="B57" s="101" t="s">
        <v>349</v>
      </c>
      <c r="C57" s="142"/>
      <c r="D57" s="142"/>
      <c r="E57" s="99">
        <v>247</v>
      </c>
      <c r="F57" s="99">
        <v>32</v>
      </c>
      <c r="G57" s="99">
        <v>26</v>
      </c>
      <c r="H57" s="99">
        <v>2</v>
      </c>
      <c r="I57" s="99">
        <v>113</v>
      </c>
      <c r="J57" s="99">
        <v>4</v>
      </c>
      <c r="K57" s="99">
        <v>6</v>
      </c>
      <c r="L57" s="99">
        <v>33</v>
      </c>
      <c r="M57" s="99">
        <v>4</v>
      </c>
      <c r="N57" s="99"/>
      <c r="O57" s="99">
        <v>7</v>
      </c>
      <c r="P57" s="99">
        <v>4</v>
      </c>
      <c r="Q57" s="99">
        <v>3</v>
      </c>
      <c r="R57" s="99"/>
      <c r="S57" s="99">
        <v>12</v>
      </c>
      <c r="T57" s="99">
        <v>1</v>
      </c>
      <c r="U57" s="99">
        <v>7</v>
      </c>
    </row>
    <row r="58" spans="1:21" customFormat="1" ht="15" customHeight="1" x14ac:dyDescent="0.2">
      <c r="A58" s="101" t="s">
        <v>350</v>
      </c>
      <c r="B58" s="101" t="s">
        <v>351</v>
      </c>
      <c r="C58" s="142"/>
      <c r="D58" s="142"/>
      <c r="E58" s="99">
        <v>2518</v>
      </c>
      <c r="F58" s="99">
        <v>385</v>
      </c>
      <c r="G58" s="99">
        <v>257</v>
      </c>
      <c r="H58" s="99">
        <v>37</v>
      </c>
      <c r="I58" s="99">
        <v>609</v>
      </c>
      <c r="J58" s="99">
        <v>118</v>
      </c>
      <c r="K58" s="99">
        <v>179</v>
      </c>
      <c r="L58" s="99">
        <v>393</v>
      </c>
      <c r="M58" s="99">
        <v>91</v>
      </c>
      <c r="N58" s="99"/>
      <c r="O58" s="99">
        <v>99</v>
      </c>
      <c r="P58" s="99">
        <v>57</v>
      </c>
      <c r="Q58" s="99">
        <v>42</v>
      </c>
      <c r="R58" s="99"/>
      <c r="S58" s="99">
        <v>121</v>
      </c>
      <c r="T58" s="99">
        <v>79</v>
      </c>
      <c r="U58" s="99">
        <v>150</v>
      </c>
    </row>
    <row r="59" spans="1:21" customFormat="1" ht="15" customHeight="1" x14ac:dyDescent="0.2">
      <c r="A59" s="101" t="s">
        <v>352</v>
      </c>
      <c r="B59" s="101" t="s">
        <v>353</v>
      </c>
      <c r="C59" s="142"/>
      <c r="D59" s="142"/>
      <c r="E59" s="99">
        <v>687</v>
      </c>
      <c r="F59" s="99">
        <v>57</v>
      </c>
      <c r="G59" s="99">
        <v>43</v>
      </c>
      <c r="H59" s="99">
        <v>6</v>
      </c>
      <c r="I59" s="99">
        <v>304</v>
      </c>
      <c r="J59" s="99">
        <v>21</v>
      </c>
      <c r="K59" s="99">
        <v>28</v>
      </c>
      <c r="L59" s="99">
        <v>135</v>
      </c>
      <c r="M59" s="99">
        <v>16</v>
      </c>
      <c r="N59" s="99"/>
      <c r="O59" s="99">
        <v>23</v>
      </c>
      <c r="P59" s="99">
        <v>17</v>
      </c>
      <c r="Q59" s="99">
        <v>6</v>
      </c>
      <c r="R59" s="99"/>
      <c r="S59" s="99">
        <v>20</v>
      </c>
      <c r="T59" s="99">
        <v>21</v>
      </c>
      <c r="U59" s="99">
        <v>13</v>
      </c>
    </row>
    <row r="60" spans="1:21" customFormat="1" ht="15" customHeight="1" x14ac:dyDescent="0.2">
      <c r="A60" s="101" t="s">
        <v>354</v>
      </c>
      <c r="B60" s="101" t="s">
        <v>355</v>
      </c>
      <c r="C60" s="142"/>
      <c r="D60" s="142"/>
      <c r="E60" s="104" t="s">
        <v>333</v>
      </c>
      <c r="F60" s="104" t="s">
        <v>333</v>
      </c>
      <c r="G60" s="104" t="s">
        <v>333</v>
      </c>
      <c r="H60" s="104" t="s">
        <v>333</v>
      </c>
      <c r="I60" s="104" t="s">
        <v>333</v>
      </c>
      <c r="J60" s="104" t="s">
        <v>333</v>
      </c>
      <c r="K60" s="104" t="s">
        <v>333</v>
      </c>
      <c r="L60" s="104" t="s">
        <v>333</v>
      </c>
      <c r="M60" s="104" t="s">
        <v>333</v>
      </c>
      <c r="N60" s="99"/>
      <c r="O60" s="104" t="s">
        <v>333</v>
      </c>
      <c r="P60" s="104" t="s">
        <v>333</v>
      </c>
      <c r="Q60" s="104" t="s">
        <v>333</v>
      </c>
      <c r="R60" s="99"/>
      <c r="S60" s="104" t="s">
        <v>333</v>
      </c>
      <c r="T60" s="104" t="s">
        <v>333</v>
      </c>
      <c r="U60" s="104" t="s">
        <v>333</v>
      </c>
    </row>
    <row r="61" spans="1:21" customFormat="1" ht="15" customHeight="1" x14ac:dyDescent="0.2">
      <c r="A61" s="101" t="s">
        <v>356</v>
      </c>
      <c r="B61" s="101" t="s">
        <v>357</v>
      </c>
      <c r="C61" s="142"/>
      <c r="D61" s="142"/>
      <c r="E61" s="99">
        <v>1227</v>
      </c>
      <c r="F61" s="99">
        <v>76</v>
      </c>
      <c r="G61" s="99">
        <v>59</v>
      </c>
      <c r="H61" s="99">
        <v>51</v>
      </c>
      <c r="I61" s="99">
        <v>423</v>
      </c>
      <c r="J61" s="99">
        <v>68</v>
      </c>
      <c r="K61" s="99">
        <v>84</v>
      </c>
      <c r="L61" s="99">
        <v>280</v>
      </c>
      <c r="M61" s="99">
        <v>30</v>
      </c>
      <c r="N61" s="99"/>
      <c r="O61" s="99">
        <v>30</v>
      </c>
      <c r="P61" s="99">
        <v>25</v>
      </c>
      <c r="Q61" s="99">
        <v>5</v>
      </c>
      <c r="R61" s="99"/>
      <c r="S61" s="99">
        <v>32</v>
      </c>
      <c r="T61" s="99">
        <v>43</v>
      </c>
      <c r="U61" s="99">
        <v>51</v>
      </c>
    </row>
    <row r="62" spans="1:21" customFormat="1" ht="15" customHeight="1" x14ac:dyDescent="0.2">
      <c r="A62" s="101" t="s">
        <v>358</v>
      </c>
      <c r="B62" s="101" t="s">
        <v>359</v>
      </c>
      <c r="C62" s="142"/>
      <c r="D62" s="142"/>
      <c r="E62" s="99">
        <v>772</v>
      </c>
      <c r="F62" s="99">
        <v>104</v>
      </c>
      <c r="G62" s="99">
        <v>61</v>
      </c>
      <c r="H62" s="99">
        <v>33</v>
      </c>
      <c r="I62" s="99">
        <v>208</v>
      </c>
      <c r="J62" s="99">
        <v>45</v>
      </c>
      <c r="K62" s="99">
        <v>36</v>
      </c>
      <c r="L62" s="99">
        <v>138</v>
      </c>
      <c r="M62" s="99">
        <v>27</v>
      </c>
      <c r="N62" s="99"/>
      <c r="O62" s="99">
        <v>24</v>
      </c>
      <c r="P62" s="99">
        <v>21</v>
      </c>
      <c r="Q62" s="99">
        <v>3</v>
      </c>
      <c r="R62" s="99"/>
      <c r="S62" s="99">
        <v>31</v>
      </c>
      <c r="T62" s="99">
        <v>34</v>
      </c>
      <c r="U62" s="99">
        <v>31</v>
      </c>
    </row>
    <row r="63" spans="1:21" customFormat="1" ht="15" customHeight="1" x14ac:dyDescent="0.2">
      <c r="A63" s="101" t="s">
        <v>360</v>
      </c>
      <c r="B63" s="101" t="s">
        <v>361</v>
      </c>
      <c r="C63" s="142"/>
      <c r="D63" s="142"/>
      <c r="E63" s="104" t="s">
        <v>333</v>
      </c>
      <c r="F63" s="104" t="s">
        <v>333</v>
      </c>
      <c r="G63" s="104" t="s">
        <v>333</v>
      </c>
      <c r="H63" s="104" t="s">
        <v>333</v>
      </c>
      <c r="I63" s="104" t="s">
        <v>333</v>
      </c>
      <c r="J63" s="104" t="s">
        <v>333</v>
      </c>
      <c r="K63" s="104" t="s">
        <v>333</v>
      </c>
      <c r="L63" s="104" t="s">
        <v>333</v>
      </c>
      <c r="M63" s="104" t="s">
        <v>333</v>
      </c>
      <c r="N63" s="99"/>
      <c r="O63" s="104" t="s">
        <v>333</v>
      </c>
      <c r="P63" s="104" t="s">
        <v>333</v>
      </c>
      <c r="Q63" s="104" t="s">
        <v>333</v>
      </c>
      <c r="R63" s="99"/>
      <c r="S63" s="104" t="s">
        <v>333</v>
      </c>
      <c r="T63" s="104" t="s">
        <v>333</v>
      </c>
      <c r="U63" s="104" t="s">
        <v>333</v>
      </c>
    </row>
    <row r="64" spans="1:21" customFormat="1" ht="15" customHeight="1" x14ac:dyDescent="0.2">
      <c r="A64" s="101" t="s">
        <v>362</v>
      </c>
      <c r="B64" s="101" t="s">
        <v>363</v>
      </c>
      <c r="C64" s="142"/>
      <c r="D64" s="142"/>
      <c r="E64" s="99">
        <v>171</v>
      </c>
      <c r="F64" s="99">
        <v>23</v>
      </c>
      <c r="G64" s="99">
        <v>22</v>
      </c>
      <c r="H64" s="99">
        <v>1</v>
      </c>
      <c r="I64" s="99">
        <v>73</v>
      </c>
      <c r="J64" s="99">
        <v>4</v>
      </c>
      <c r="K64" s="99">
        <v>10</v>
      </c>
      <c r="L64" s="99">
        <v>26</v>
      </c>
      <c r="M64" s="99">
        <v>5</v>
      </c>
      <c r="N64" s="99"/>
      <c r="O64" s="99">
        <v>3</v>
      </c>
      <c r="P64" s="99">
        <v>1</v>
      </c>
      <c r="Q64" s="99">
        <v>2</v>
      </c>
      <c r="R64" s="99"/>
      <c r="S64" s="99">
        <v>1</v>
      </c>
      <c r="T64" s="99">
        <v>0</v>
      </c>
      <c r="U64" s="99">
        <v>3</v>
      </c>
    </row>
    <row r="65" spans="1:21" customFormat="1" ht="15" customHeight="1" x14ac:dyDescent="0.2">
      <c r="A65" s="101" t="s">
        <v>364</v>
      </c>
      <c r="B65" s="101" t="s">
        <v>365</v>
      </c>
      <c r="C65" s="142"/>
      <c r="D65" s="142"/>
      <c r="E65" s="104" t="s">
        <v>333</v>
      </c>
      <c r="F65" s="104" t="s">
        <v>333</v>
      </c>
      <c r="G65" s="104" t="s">
        <v>333</v>
      </c>
      <c r="H65" s="104" t="s">
        <v>333</v>
      </c>
      <c r="I65" s="104" t="s">
        <v>333</v>
      </c>
      <c r="J65" s="104" t="s">
        <v>333</v>
      </c>
      <c r="K65" s="104" t="s">
        <v>333</v>
      </c>
      <c r="L65" s="104" t="s">
        <v>333</v>
      </c>
      <c r="M65" s="104" t="s">
        <v>333</v>
      </c>
      <c r="N65" s="99"/>
      <c r="O65" s="104" t="s">
        <v>333</v>
      </c>
      <c r="P65" s="104" t="s">
        <v>333</v>
      </c>
      <c r="Q65" s="104" t="s">
        <v>333</v>
      </c>
      <c r="R65" s="99"/>
      <c r="S65" s="104" t="s">
        <v>333</v>
      </c>
      <c r="T65" s="104" t="s">
        <v>333</v>
      </c>
      <c r="U65" s="104" t="s">
        <v>333</v>
      </c>
    </row>
    <row r="66" spans="1:21" customFormat="1" ht="15" customHeight="1" x14ac:dyDescent="0.2">
      <c r="A66" s="101" t="s">
        <v>366</v>
      </c>
      <c r="B66" s="101" t="s">
        <v>367</v>
      </c>
      <c r="C66" s="142"/>
      <c r="D66" s="142"/>
      <c r="E66" s="99">
        <v>259</v>
      </c>
      <c r="F66" s="99">
        <v>29</v>
      </c>
      <c r="G66" s="99">
        <v>16</v>
      </c>
      <c r="H66" s="99">
        <v>0</v>
      </c>
      <c r="I66" s="99">
        <v>37</v>
      </c>
      <c r="J66" s="99">
        <v>2</v>
      </c>
      <c r="K66" s="99">
        <v>30</v>
      </c>
      <c r="L66" s="99">
        <v>89</v>
      </c>
      <c r="M66" s="99">
        <v>33</v>
      </c>
      <c r="N66" s="99"/>
      <c r="O66" s="99">
        <v>10</v>
      </c>
      <c r="P66" s="99">
        <v>6</v>
      </c>
      <c r="Q66" s="99">
        <v>4</v>
      </c>
      <c r="R66" s="99"/>
      <c r="S66" s="99">
        <v>5</v>
      </c>
      <c r="T66" s="99">
        <v>7</v>
      </c>
      <c r="U66" s="99">
        <v>1</v>
      </c>
    </row>
    <row r="67" spans="1:21" customFormat="1" ht="15" customHeight="1" x14ac:dyDescent="0.2">
      <c r="A67" s="101" t="s">
        <v>368</v>
      </c>
      <c r="B67" s="101" t="s">
        <v>369</v>
      </c>
      <c r="C67" s="142"/>
      <c r="D67" s="142"/>
      <c r="E67" s="99">
        <v>1133</v>
      </c>
      <c r="F67" s="99">
        <v>223</v>
      </c>
      <c r="G67" s="99">
        <v>126</v>
      </c>
      <c r="H67" s="99">
        <v>14</v>
      </c>
      <c r="I67" s="99">
        <v>186</v>
      </c>
      <c r="J67" s="99">
        <v>59</v>
      </c>
      <c r="K67" s="99">
        <v>90</v>
      </c>
      <c r="L67" s="99">
        <v>210</v>
      </c>
      <c r="M67" s="99">
        <v>39</v>
      </c>
      <c r="N67" s="99"/>
      <c r="O67" s="99">
        <v>48</v>
      </c>
      <c r="P67" s="99">
        <v>25</v>
      </c>
      <c r="Q67" s="99">
        <v>23</v>
      </c>
      <c r="R67" s="99"/>
      <c r="S67" s="99">
        <v>49</v>
      </c>
      <c r="T67" s="99">
        <v>53</v>
      </c>
      <c r="U67" s="99">
        <v>36</v>
      </c>
    </row>
    <row r="68" spans="1:21" customFormat="1" ht="15" customHeight="1" x14ac:dyDescent="0.2">
      <c r="A68" s="101" t="s">
        <v>370</v>
      </c>
      <c r="B68" s="101" t="s">
        <v>371</v>
      </c>
      <c r="C68" s="142"/>
      <c r="D68" s="142"/>
      <c r="E68" s="99">
        <v>625</v>
      </c>
      <c r="F68" s="99">
        <v>95</v>
      </c>
      <c r="G68" s="99">
        <v>68</v>
      </c>
      <c r="H68" s="99">
        <v>1</v>
      </c>
      <c r="I68" s="99">
        <v>174</v>
      </c>
      <c r="J68" s="99">
        <v>16</v>
      </c>
      <c r="K68" s="99">
        <v>30</v>
      </c>
      <c r="L68" s="99">
        <v>158</v>
      </c>
      <c r="M68" s="99">
        <v>32</v>
      </c>
      <c r="N68" s="99"/>
      <c r="O68" s="99">
        <v>7</v>
      </c>
      <c r="P68" s="99">
        <v>6</v>
      </c>
      <c r="Q68" s="99">
        <v>1</v>
      </c>
      <c r="R68" s="99"/>
      <c r="S68" s="99">
        <v>6</v>
      </c>
      <c r="T68" s="99">
        <v>3</v>
      </c>
      <c r="U68" s="99">
        <v>35</v>
      </c>
    </row>
    <row r="69" spans="1:21" customFormat="1" ht="15" customHeight="1" x14ac:dyDescent="0.2">
      <c r="A69" s="101" t="s">
        <v>372</v>
      </c>
      <c r="B69" s="101" t="s">
        <v>373</v>
      </c>
      <c r="C69" s="142"/>
      <c r="D69" s="142"/>
      <c r="E69" s="99">
        <v>885</v>
      </c>
      <c r="F69" s="99">
        <v>132</v>
      </c>
      <c r="G69" s="99">
        <v>76</v>
      </c>
      <c r="H69" s="99">
        <v>12</v>
      </c>
      <c r="I69" s="99">
        <v>232</v>
      </c>
      <c r="J69" s="99">
        <v>68</v>
      </c>
      <c r="K69" s="99">
        <v>66</v>
      </c>
      <c r="L69" s="99">
        <v>167</v>
      </c>
      <c r="M69" s="99">
        <v>20</v>
      </c>
      <c r="N69" s="99"/>
      <c r="O69" s="99">
        <v>46</v>
      </c>
      <c r="P69" s="99">
        <v>33</v>
      </c>
      <c r="Q69" s="99">
        <v>13</v>
      </c>
      <c r="R69" s="99"/>
      <c r="S69" s="99">
        <v>35</v>
      </c>
      <c r="T69" s="99">
        <v>22</v>
      </c>
      <c r="U69" s="99">
        <v>9</v>
      </c>
    </row>
    <row r="70" spans="1:21" customFormat="1" ht="15" customHeight="1" x14ac:dyDescent="0.2">
      <c r="A70" s="101" t="s">
        <v>374</v>
      </c>
      <c r="B70" s="101" t="s">
        <v>375</v>
      </c>
      <c r="C70" s="142"/>
      <c r="D70" s="142"/>
      <c r="E70" s="99">
        <v>608</v>
      </c>
      <c r="F70" s="99">
        <v>60</v>
      </c>
      <c r="G70" s="99">
        <v>68</v>
      </c>
      <c r="H70" s="99">
        <v>6</v>
      </c>
      <c r="I70" s="99">
        <v>206</v>
      </c>
      <c r="J70" s="99">
        <v>14</v>
      </c>
      <c r="K70" s="99">
        <v>49</v>
      </c>
      <c r="L70" s="99">
        <v>77</v>
      </c>
      <c r="M70" s="99">
        <v>26</v>
      </c>
      <c r="N70" s="99"/>
      <c r="O70" s="99">
        <v>24</v>
      </c>
      <c r="P70" s="99">
        <v>16</v>
      </c>
      <c r="Q70" s="99">
        <v>8</v>
      </c>
      <c r="R70" s="99"/>
      <c r="S70" s="99">
        <v>27</v>
      </c>
      <c r="T70" s="99">
        <v>25</v>
      </c>
      <c r="U70" s="99">
        <v>26</v>
      </c>
    </row>
    <row r="71" spans="1:21" customFormat="1" ht="15" customHeight="1" x14ac:dyDescent="0.2">
      <c r="A71" s="101" t="s">
        <v>376</v>
      </c>
      <c r="B71" s="101" t="s">
        <v>377</v>
      </c>
      <c r="C71" s="142"/>
      <c r="D71" s="142"/>
      <c r="E71" s="99">
        <v>560</v>
      </c>
      <c r="F71" s="99">
        <v>102</v>
      </c>
      <c r="G71" s="99">
        <v>55</v>
      </c>
      <c r="H71" s="99">
        <v>3</v>
      </c>
      <c r="I71" s="99">
        <v>220</v>
      </c>
      <c r="J71" s="99">
        <v>18</v>
      </c>
      <c r="K71" s="99">
        <v>31</v>
      </c>
      <c r="L71" s="99">
        <v>42</v>
      </c>
      <c r="M71" s="99">
        <v>19</v>
      </c>
      <c r="N71" s="99"/>
      <c r="O71" s="99">
        <v>28</v>
      </c>
      <c r="P71" s="99">
        <v>15</v>
      </c>
      <c r="Q71" s="99">
        <v>13</v>
      </c>
      <c r="R71" s="99"/>
      <c r="S71" s="99">
        <v>22</v>
      </c>
      <c r="T71" s="99">
        <v>7</v>
      </c>
      <c r="U71" s="99">
        <v>13</v>
      </c>
    </row>
    <row r="72" spans="1:21" customFormat="1" ht="15" customHeight="1" x14ac:dyDescent="0.2">
      <c r="A72" s="101" t="s">
        <v>378</v>
      </c>
      <c r="B72" s="101" t="s">
        <v>379</v>
      </c>
      <c r="C72" s="142"/>
      <c r="D72" s="142"/>
      <c r="E72" s="99">
        <v>1884</v>
      </c>
      <c r="F72" s="99">
        <v>325</v>
      </c>
      <c r="G72" s="99">
        <v>166</v>
      </c>
      <c r="H72" s="99">
        <v>12</v>
      </c>
      <c r="I72" s="99">
        <v>645</v>
      </c>
      <c r="J72" s="99">
        <v>47</v>
      </c>
      <c r="K72" s="99">
        <v>138</v>
      </c>
      <c r="L72" s="99">
        <v>291</v>
      </c>
      <c r="M72" s="99">
        <v>78</v>
      </c>
      <c r="N72" s="99"/>
      <c r="O72" s="99">
        <v>64</v>
      </c>
      <c r="P72" s="99">
        <v>47</v>
      </c>
      <c r="Q72" s="99">
        <v>17</v>
      </c>
      <c r="R72" s="99"/>
      <c r="S72" s="99">
        <v>69</v>
      </c>
      <c r="T72" s="99">
        <v>35</v>
      </c>
      <c r="U72" s="99">
        <v>14</v>
      </c>
    </row>
    <row r="73" spans="1:21" customFormat="1" ht="15" customHeight="1" x14ac:dyDescent="0.2">
      <c r="A73" s="101" t="s">
        <v>380</v>
      </c>
      <c r="B73" s="101" t="s">
        <v>381</v>
      </c>
      <c r="C73" s="142"/>
      <c r="D73" s="142"/>
      <c r="E73" s="99">
        <v>1754</v>
      </c>
      <c r="F73" s="99">
        <v>281</v>
      </c>
      <c r="G73" s="99">
        <v>178</v>
      </c>
      <c r="H73" s="99">
        <v>31</v>
      </c>
      <c r="I73" s="99">
        <v>629</v>
      </c>
      <c r="J73" s="99">
        <v>29</v>
      </c>
      <c r="K73" s="99">
        <v>71</v>
      </c>
      <c r="L73" s="99">
        <v>380</v>
      </c>
      <c r="M73" s="99">
        <v>50</v>
      </c>
      <c r="N73" s="99"/>
      <c r="O73" s="99">
        <v>47</v>
      </c>
      <c r="P73" s="99">
        <v>28</v>
      </c>
      <c r="Q73" s="99">
        <v>19</v>
      </c>
      <c r="R73" s="99"/>
      <c r="S73" s="99">
        <v>19</v>
      </c>
      <c r="T73" s="99">
        <v>16</v>
      </c>
      <c r="U73" s="99">
        <v>23</v>
      </c>
    </row>
    <row r="74" spans="1:21" customFormat="1" ht="15" customHeight="1" x14ac:dyDescent="0.2">
      <c r="A74" s="101" t="s">
        <v>382</v>
      </c>
      <c r="B74" s="101" t="s">
        <v>383</v>
      </c>
      <c r="C74" s="142"/>
      <c r="D74" s="142"/>
      <c r="E74" s="99">
        <v>573</v>
      </c>
      <c r="F74" s="99">
        <v>66</v>
      </c>
      <c r="G74" s="99">
        <v>40</v>
      </c>
      <c r="H74" s="99">
        <v>3</v>
      </c>
      <c r="I74" s="99">
        <v>226</v>
      </c>
      <c r="J74" s="99">
        <v>4</v>
      </c>
      <c r="K74" s="99">
        <v>31</v>
      </c>
      <c r="L74" s="99">
        <v>137</v>
      </c>
      <c r="M74" s="99">
        <v>16</v>
      </c>
      <c r="N74" s="99"/>
      <c r="O74" s="99">
        <v>27</v>
      </c>
      <c r="P74" s="99">
        <v>18</v>
      </c>
      <c r="Q74" s="99">
        <v>9</v>
      </c>
      <c r="R74" s="99"/>
      <c r="S74" s="99">
        <v>14</v>
      </c>
      <c r="T74" s="99">
        <v>7</v>
      </c>
      <c r="U74" s="99">
        <v>2</v>
      </c>
    </row>
    <row r="75" spans="1:21" customFormat="1" ht="15" customHeight="1" x14ac:dyDescent="0.2">
      <c r="A75" s="101" t="s">
        <v>384</v>
      </c>
      <c r="B75" s="101" t="s">
        <v>385</v>
      </c>
      <c r="C75" s="142"/>
      <c r="D75" s="142"/>
      <c r="E75" s="99">
        <v>485</v>
      </c>
      <c r="F75" s="99">
        <v>102</v>
      </c>
      <c r="G75" s="99">
        <v>44</v>
      </c>
      <c r="H75" s="99">
        <v>3</v>
      </c>
      <c r="I75" s="99">
        <v>123</v>
      </c>
      <c r="J75" s="99">
        <v>31</v>
      </c>
      <c r="K75" s="99">
        <v>30</v>
      </c>
      <c r="L75" s="99">
        <v>103</v>
      </c>
      <c r="M75" s="99">
        <v>15</v>
      </c>
      <c r="N75" s="99"/>
      <c r="O75" s="99">
        <v>3</v>
      </c>
      <c r="P75" s="99">
        <v>2</v>
      </c>
      <c r="Q75" s="99">
        <v>1</v>
      </c>
      <c r="R75" s="99"/>
      <c r="S75" s="99">
        <v>8</v>
      </c>
      <c r="T75" s="99">
        <v>10</v>
      </c>
      <c r="U75" s="99">
        <v>13</v>
      </c>
    </row>
    <row r="76" spans="1:21" customFormat="1" ht="15" customHeight="1" x14ac:dyDescent="0.2">
      <c r="A76" s="101" t="s">
        <v>386</v>
      </c>
      <c r="B76" s="101" t="s">
        <v>387</v>
      </c>
      <c r="C76" s="142"/>
      <c r="D76" s="142"/>
      <c r="E76" s="99">
        <v>567</v>
      </c>
      <c r="F76" s="99">
        <v>82</v>
      </c>
      <c r="G76" s="99">
        <v>51</v>
      </c>
      <c r="H76" s="99">
        <v>4</v>
      </c>
      <c r="I76" s="99">
        <v>220</v>
      </c>
      <c r="J76" s="99">
        <v>8</v>
      </c>
      <c r="K76" s="99">
        <v>16</v>
      </c>
      <c r="L76" s="99">
        <v>77</v>
      </c>
      <c r="M76" s="99">
        <v>23</v>
      </c>
      <c r="N76" s="99"/>
      <c r="O76" s="99">
        <v>21</v>
      </c>
      <c r="P76" s="99">
        <v>16</v>
      </c>
      <c r="Q76" s="99">
        <v>5</v>
      </c>
      <c r="R76" s="99"/>
      <c r="S76" s="99">
        <v>16</v>
      </c>
      <c r="T76" s="99">
        <v>11</v>
      </c>
      <c r="U76" s="99">
        <v>38</v>
      </c>
    </row>
    <row r="77" spans="1:21" customFormat="1" ht="15" customHeight="1" x14ac:dyDescent="0.2">
      <c r="A77" s="101" t="s">
        <v>388</v>
      </c>
      <c r="B77" s="101" t="s">
        <v>389</v>
      </c>
      <c r="C77" s="142"/>
      <c r="D77" s="142"/>
      <c r="E77" s="99">
        <v>27</v>
      </c>
      <c r="F77" s="99">
        <v>7</v>
      </c>
      <c r="G77" s="99">
        <v>3</v>
      </c>
      <c r="H77" s="99">
        <v>1</v>
      </c>
      <c r="I77" s="99">
        <v>5</v>
      </c>
      <c r="J77" s="99">
        <v>1</v>
      </c>
      <c r="K77" s="99">
        <v>0</v>
      </c>
      <c r="L77" s="99">
        <v>5</v>
      </c>
      <c r="M77" s="99">
        <v>1</v>
      </c>
      <c r="N77" s="99"/>
      <c r="O77" s="99">
        <v>1</v>
      </c>
      <c r="P77" s="99">
        <v>0</v>
      </c>
      <c r="Q77" s="99">
        <v>1</v>
      </c>
      <c r="R77" s="99"/>
      <c r="S77" s="99">
        <v>1</v>
      </c>
      <c r="T77" s="99">
        <v>1</v>
      </c>
      <c r="U77" s="99">
        <v>1</v>
      </c>
    </row>
    <row r="78" spans="1:21" customFormat="1" ht="15" customHeight="1" x14ac:dyDescent="0.2">
      <c r="A78" s="101" t="s">
        <v>390</v>
      </c>
      <c r="B78" s="101" t="s">
        <v>391</v>
      </c>
      <c r="C78" s="142"/>
      <c r="D78" s="142"/>
      <c r="E78" s="99">
        <v>1002</v>
      </c>
      <c r="F78" s="99">
        <v>117</v>
      </c>
      <c r="G78" s="99">
        <v>90</v>
      </c>
      <c r="H78" s="99">
        <v>14</v>
      </c>
      <c r="I78" s="99">
        <v>125</v>
      </c>
      <c r="J78" s="99">
        <v>78</v>
      </c>
      <c r="K78" s="99">
        <v>182</v>
      </c>
      <c r="L78" s="99">
        <v>201</v>
      </c>
      <c r="M78" s="99">
        <v>25</v>
      </c>
      <c r="N78" s="99"/>
      <c r="O78" s="99">
        <v>31</v>
      </c>
      <c r="P78" s="99">
        <v>20</v>
      </c>
      <c r="Q78" s="99">
        <v>11</v>
      </c>
      <c r="R78" s="99"/>
      <c r="S78" s="99">
        <v>74</v>
      </c>
      <c r="T78" s="99">
        <v>24</v>
      </c>
      <c r="U78" s="99">
        <v>41</v>
      </c>
    </row>
    <row r="79" spans="1:21" customFormat="1" ht="15" customHeight="1" x14ac:dyDescent="0.2">
      <c r="A79" s="101" t="s">
        <v>392</v>
      </c>
      <c r="B79" s="101" t="s">
        <v>393</v>
      </c>
      <c r="C79" s="142"/>
      <c r="D79" s="142"/>
      <c r="E79" s="99">
        <v>2404</v>
      </c>
      <c r="F79" s="99">
        <v>246</v>
      </c>
      <c r="G79" s="99">
        <v>247</v>
      </c>
      <c r="H79" s="99">
        <v>44</v>
      </c>
      <c r="I79" s="99">
        <v>903</v>
      </c>
      <c r="J79" s="99">
        <v>59</v>
      </c>
      <c r="K79" s="99">
        <v>76</v>
      </c>
      <c r="L79" s="99">
        <v>492</v>
      </c>
      <c r="M79" s="99">
        <v>106</v>
      </c>
      <c r="N79" s="99"/>
      <c r="O79" s="99">
        <v>83</v>
      </c>
      <c r="P79" s="99">
        <v>55</v>
      </c>
      <c r="Q79" s="99">
        <v>28</v>
      </c>
      <c r="R79" s="99"/>
      <c r="S79" s="99">
        <v>29</v>
      </c>
      <c r="T79" s="99">
        <v>41</v>
      </c>
      <c r="U79" s="99">
        <v>78</v>
      </c>
    </row>
    <row r="80" spans="1:21" customFormat="1" ht="15" customHeight="1" x14ac:dyDescent="0.2">
      <c r="A80" s="101" t="s">
        <v>394</v>
      </c>
      <c r="B80" s="101" t="s">
        <v>395</v>
      </c>
      <c r="C80" s="142"/>
      <c r="D80" s="142"/>
      <c r="E80" s="99">
        <v>272</v>
      </c>
      <c r="F80" s="99">
        <v>65</v>
      </c>
      <c r="G80" s="99">
        <v>27</v>
      </c>
      <c r="H80" s="99">
        <v>3</v>
      </c>
      <c r="I80" s="99">
        <v>64</v>
      </c>
      <c r="J80" s="99">
        <v>8</v>
      </c>
      <c r="K80" s="99">
        <v>10</v>
      </c>
      <c r="L80" s="99">
        <v>35</v>
      </c>
      <c r="M80" s="99">
        <v>28</v>
      </c>
      <c r="N80" s="99"/>
      <c r="O80" s="99">
        <v>5</v>
      </c>
      <c r="P80" s="99">
        <v>3</v>
      </c>
      <c r="Q80" s="99">
        <v>2</v>
      </c>
      <c r="R80" s="99"/>
      <c r="S80" s="99">
        <v>8</v>
      </c>
      <c r="T80" s="99">
        <v>10</v>
      </c>
      <c r="U80" s="99">
        <v>9</v>
      </c>
    </row>
    <row r="81" spans="1:21" customFormat="1" ht="15" customHeight="1" x14ac:dyDescent="0.2">
      <c r="A81" s="101" t="s">
        <v>396</v>
      </c>
      <c r="B81" s="101" t="s">
        <v>397</v>
      </c>
      <c r="C81" s="142"/>
      <c r="D81" s="142"/>
      <c r="E81" s="99">
        <v>3133</v>
      </c>
      <c r="F81" s="99">
        <v>279</v>
      </c>
      <c r="G81" s="99">
        <v>163</v>
      </c>
      <c r="H81" s="99">
        <v>23</v>
      </c>
      <c r="I81" s="99">
        <v>1382</v>
      </c>
      <c r="J81" s="99">
        <v>148</v>
      </c>
      <c r="K81" s="99">
        <v>359</v>
      </c>
      <c r="L81" s="99">
        <v>374</v>
      </c>
      <c r="M81" s="99">
        <v>52</v>
      </c>
      <c r="N81" s="99"/>
      <c r="O81" s="99">
        <v>112</v>
      </c>
      <c r="P81" s="99">
        <v>96</v>
      </c>
      <c r="Q81" s="99">
        <v>16</v>
      </c>
      <c r="R81" s="99"/>
      <c r="S81" s="99">
        <v>109</v>
      </c>
      <c r="T81" s="99">
        <v>78</v>
      </c>
      <c r="U81" s="99">
        <v>54</v>
      </c>
    </row>
    <row r="82" spans="1:21" customFormat="1" ht="15" customHeight="1" x14ac:dyDescent="0.2">
      <c r="A82" s="101" t="s">
        <v>398</v>
      </c>
      <c r="B82" s="101" t="s">
        <v>399</v>
      </c>
      <c r="C82" s="142"/>
      <c r="D82" s="142"/>
      <c r="E82" s="99">
        <v>997</v>
      </c>
      <c r="F82" s="99">
        <v>151</v>
      </c>
      <c r="G82" s="99">
        <v>101</v>
      </c>
      <c r="H82" s="99">
        <v>5</v>
      </c>
      <c r="I82" s="99">
        <v>273</v>
      </c>
      <c r="J82" s="99">
        <v>32</v>
      </c>
      <c r="K82" s="99">
        <v>148</v>
      </c>
      <c r="L82" s="99">
        <v>74</v>
      </c>
      <c r="M82" s="99">
        <v>15</v>
      </c>
      <c r="N82" s="99"/>
      <c r="O82" s="99">
        <v>36</v>
      </c>
      <c r="P82" s="99">
        <v>15</v>
      </c>
      <c r="Q82" s="99">
        <v>21</v>
      </c>
      <c r="R82" s="99"/>
      <c r="S82" s="99">
        <v>40</v>
      </c>
      <c r="T82" s="99">
        <v>27</v>
      </c>
      <c r="U82" s="99">
        <v>95</v>
      </c>
    </row>
    <row r="83" spans="1:21" customFormat="1" ht="15" customHeight="1" x14ac:dyDescent="0.2">
      <c r="A83" s="101" t="s">
        <v>400</v>
      </c>
      <c r="B83" s="101" t="s">
        <v>401</v>
      </c>
      <c r="C83" s="142"/>
      <c r="D83" s="142"/>
      <c r="E83" s="104" t="s">
        <v>333</v>
      </c>
      <c r="F83" s="104" t="s">
        <v>333</v>
      </c>
      <c r="G83" s="104" t="s">
        <v>333</v>
      </c>
      <c r="H83" s="104" t="s">
        <v>333</v>
      </c>
      <c r="I83" s="104" t="s">
        <v>333</v>
      </c>
      <c r="J83" s="104" t="s">
        <v>333</v>
      </c>
      <c r="K83" s="104" t="s">
        <v>333</v>
      </c>
      <c r="L83" s="104" t="s">
        <v>333</v>
      </c>
      <c r="M83" s="104" t="s">
        <v>333</v>
      </c>
      <c r="N83" s="99"/>
      <c r="O83" s="104" t="s">
        <v>333</v>
      </c>
      <c r="P83" s="104" t="s">
        <v>333</v>
      </c>
      <c r="Q83" s="104" t="s">
        <v>333</v>
      </c>
      <c r="R83" s="99"/>
      <c r="S83" s="104" t="s">
        <v>333</v>
      </c>
      <c r="T83" s="104" t="s">
        <v>333</v>
      </c>
      <c r="U83" s="104" t="s">
        <v>333</v>
      </c>
    </row>
    <row r="84" spans="1:21" customFormat="1" ht="15" customHeight="1" x14ac:dyDescent="0.2">
      <c r="A84" s="101" t="s">
        <v>402</v>
      </c>
      <c r="B84" s="101" t="s">
        <v>403</v>
      </c>
      <c r="C84" s="142"/>
      <c r="D84" s="142"/>
      <c r="E84" s="99">
        <v>1658</v>
      </c>
      <c r="F84" s="99">
        <v>290</v>
      </c>
      <c r="G84" s="99">
        <v>178</v>
      </c>
      <c r="H84" s="99">
        <v>13</v>
      </c>
      <c r="I84" s="99">
        <v>489</v>
      </c>
      <c r="J84" s="99">
        <v>57</v>
      </c>
      <c r="K84" s="99">
        <v>58</v>
      </c>
      <c r="L84" s="99">
        <v>354</v>
      </c>
      <c r="M84" s="99">
        <v>78</v>
      </c>
      <c r="N84" s="99"/>
      <c r="O84" s="99">
        <v>53</v>
      </c>
      <c r="P84" s="99">
        <v>39</v>
      </c>
      <c r="Q84" s="99">
        <v>14</v>
      </c>
      <c r="R84" s="99"/>
      <c r="S84" s="99">
        <v>32</v>
      </c>
      <c r="T84" s="99">
        <v>22</v>
      </c>
      <c r="U84" s="99">
        <v>34</v>
      </c>
    </row>
    <row r="85" spans="1:21" customFormat="1" ht="15" customHeight="1" x14ac:dyDescent="0.2">
      <c r="A85" s="101" t="s">
        <v>404</v>
      </c>
      <c r="B85" s="101" t="s">
        <v>405</v>
      </c>
      <c r="C85" s="142"/>
      <c r="D85" s="142"/>
      <c r="E85" s="99">
        <v>910</v>
      </c>
      <c r="F85" s="99">
        <v>157</v>
      </c>
      <c r="G85" s="99">
        <v>66</v>
      </c>
      <c r="H85" s="99">
        <v>3</v>
      </c>
      <c r="I85" s="99">
        <v>303</v>
      </c>
      <c r="J85" s="99">
        <v>27</v>
      </c>
      <c r="K85" s="99">
        <v>81</v>
      </c>
      <c r="L85" s="99">
        <v>76</v>
      </c>
      <c r="M85" s="99">
        <v>36</v>
      </c>
      <c r="N85" s="99"/>
      <c r="O85" s="99">
        <v>32</v>
      </c>
      <c r="P85" s="99">
        <v>23</v>
      </c>
      <c r="Q85" s="99">
        <v>9</v>
      </c>
      <c r="R85" s="99"/>
      <c r="S85" s="99">
        <v>37</v>
      </c>
      <c r="T85" s="99">
        <v>4</v>
      </c>
      <c r="U85" s="99">
        <v>88</v>
      </c>
    </row>
    <row r="86" spans="1:21" customFormat="1" ht="15" customHeight="1" x14ac:dyDescent="0.2">
      <c r="A86" s="101" t="s">
        <v>406</v>
      </c>
      <c r="B86" s="101" t="s">
        <v>407</v>
      </c>
      <c r="C86" s="142"/>
      <c r="D86" s="142"/>
      <c r="E86" s="99">
        <v>1354</v>
      </c>
      <c r="F86" s="99">
        <v>117</v>
      </c>
      <c r="G86" s="99">
        <v>106</v>
      </c>
      <c r="H86" s="99">
        <v>15</v>
      </c>
      <c r="I86" s="99">
        <v>356</v>
      </c>
      <c r="J86" s="99">
        <v>37</v>
      </c>
      <c r="K86" s="99">
        <v>49</v>
      </c>
      <c r="L86" s="99">
        <v>239</v>
      </c>
      <c r="M86" s="99">
        <v>23</v>
      </c>
      <c r="N86" s="99"/>
      <c r="O86" s="99">
        <v>12</v>
      </c>
      <c r="P86" s="99">
        <v>7</v>
      </c>
      <c r="Q86" s="99">
        <v>5</v>
      </c>
      <c r="R86" s="99"/>
      <c r="S86" s="99">
        <v>9</v>
      </c>
      <c r="T86" s="99">
        <v>9</v>
      </c>
      <c r="U86" s="99">
        <v>382</v>
      </c>
    </row>
    <row r="87" spans="1:21" customFormat="1" ht="15" customHeight="1" x14ac:dyDescent="0.2">
      <c r="A87" s="101" t="s">
        <v>408</v>
      </c>
      <c r="B87" s="101" t="s">
        <v>409</v>
      </c>
      <c r="C87" s="142"/>
      <c r="D87" s="142"/>
      <c r="E87" s="99">
        <v>635</v>
      </c>
      <c r="F87" s="99">
        <v>92</v>
      </c>
      <c r="G87" s="99">
        <v>74</v>
      </c>
      <c r="H87" s="99">
        <v>15</v>
      </c>
      <c r="I87" s="99">
        <v>152</v>
      </c>
      <c r="J87" s="99">
        <v>23</v>
      </c>
      <c r="K87" s="99">
        <v>32</v>
      </c>
      <c r="L87" s="99">
        <v>96</v>
      </c>
      <c r="M87" s="99">
        <v>24</v>
      </c>
      <c r="N87" s="99"/>
      <c r="O87" s="99">
        <v>15</v>
      </c>
      <c r="P87" s="99">
        <v>2</v>
      </c>
      <c r="Q87" s="99">
        <v>13</v>
      </c>
      <c r="R87" s="99"/>
      <c r="S87" s="99">
        <v>21</v>
      </c>
      <c r="T87" s="99">
        <v>39</v>
      </c>
      <c r="U87" s="99">
        <v>52</v>
      </c>
    </row>
    <row r="88" spans="1:21" customFormat="1" ht="15" customHeight="1" x14ac:dyDescent="0.2">
      <c r="A88" s="101" t="s">
        <v>410</v>
      </c>
      <c r="B88" s="101" t="s">
        <v>411</v>
      </c>
      <c r="C88" s="142"/>
      <c r="D88" s="142"/>
      <c r="E88" s="99">
        <v>2314</v>
      </c>
      <c r="F88" s="99">
        <v>223</v>
      </c>
      <c r="G88" s="99">
        <v>184</v>
      </c>
      <c r="H88" s="99">
        <v>12</v>
      </c>
      <c r="I88" s="99">
        <v>1296</v>
      </c>
      <c r="J88" s="99">
        <v>98</v>
      </c>
      <c r="K88" s="99">
        <v>67</v>
      </c>
      <c r="L88" s="99">
        <v>322</v>
      </c>
      <c r="M88" s="99">
        <v>38</v>
      </c>
      <c r="N88" s="99"/>
      <c r="O88" s="99">
        <v>40</v>
      </c>
      <c r="P88" s="99">
        <v>20</v>
      </c>
      <c r="Q88" s="99">
        <v>20</v>
      </c>
      <c r="R88" s="99"/>
      <c r="S88" s="99">
        <v>23</v>
      </c>
      <c r="T88" s="99">
        <v>5</v>
      </c>
      <c r="U88" s="99">
        <v>6</v>
      </c>
    </row>
    <row r="89" spans="1:21" customFormat="1" ht="15" customHeight="1" x14ac:dyDescent="0.2">
      <c r="A89" s="101" t="s">
        <v>412</v>
      </c>
      <c r="B89" s="101" t="s">
        <v>413</v>
      </c>
      <c r="C89" s="142"/>
      <c r="D89" s="142"/>
      <c r="E89" s="99">
        <v>217</v>
      </c>
      <c r="F89" s="99">
        <v>50</v>
      </c>
      <c r="G89" s="99">
        <v>24</v>
      </c>
      <c r="H89" s="99">
        <v>1</v>
      </c>
      <c r="I89" s="99">
        <v>48</v>
      </c>
      <c r="J89" s="99">
        <v>2</v>
      </c>
      <c r="K89" s="99">
        <v>12</v>
      </c>
      <c r="L89" s="99">
        <v>47</v>
      </c>
      <c r="M89" s="99">
        <v>15</v>
      </c>
      <c r="N89" s="99"/>
      <c r="O89" s="99">
        <v>5</v>
      </c>
      <c r="P89" s="99">
        <v>3</v>
      </c>
      <c r="Q89" s="99">
        <v>2</v>
      </c>
      <c r="R89" s="99"/>
      <c r="S89" s="99">
        <v>9</v>
      </c>
      <c r="T89" s="99">
        <v>1</v>
      </c>
      <c r="U89" s="99">
        <v>3</v>
      </c>
    </row>
    <row r="90" spans="1:21" customFormat="1" ht="15" customHeight="1" x14ac:dyDescent="0.2">
      <c r="A90" s="101" t="s">
        <v>414</v>
      </c>
      <c r="B90" s="101" t="s">
        <v>415</v>
      </c>
      <c r="C90" s="142"/>
      <c r="D90" s="142"/>
      <c r="E90" s="99">
        <v>2364</v>
      </c>
      <c r="F90" s="99">
        <v>214</v>
      </c>
      <c r="G90" s="99">
        <v>174</v>
      </c>
      <c r="H90" s="99">
        <v>26</v>
      </c>
      <c r="I90" s="99">
        <v>1323</v>
      </c>
      <c r="J90" s="99">
        <v>131</v>
      </c>
      <c r="K90" s="99">
        <v>39</v>
      </c>
      <c r="L90" s="99">
        <v>302</v>
      </c>
      <c r="M90" s="99">
        <v>52</v>
      </c>
      <c r="N90" s="99"/>
      <c r="O90" s="99">
        <v>45</v>
      </c>
      <c r="P90" s="99">
        <v>26</v>
      </c>
      <c r="Q90" s="99">
        <v>19</v>
      </c>
      <c r="R90" s="99"/>
      <c r="S90" s="99">
        <v>32</v>
      </c>
      <c r="T90" s="99">
        <v>12</v>
      </c>
      <c r="U90" s="99">
        <v>14</v>
      </c>
    </row>
    <row r="91" spans="1:21" customFormat="1" ht="15" customHeight="1" x14ac:dyDescent="0.2">
      <c r="A91" s="101" t="s">
        <v>416</v>
      </c>
      <c r="B91" s="101" t="s">
        <v>417</v>
      </c>
      <c r="C91" s="142"/>
      <c r="D91" s="142"/>
      <c r="E91" s="99">
        <v>1550</v>
      </c>
      <c r="F91" s="99">
        <v>252</v>
      </c>
      <c r="G91" s="99">
        <v>163</v>
      </c>
      <c r="H91" s="99">
        <v>12</v>
      </c>
      <c r="I91" s="99">
        <v>307</v>
      </c>
      <c r="J91" s="99">
        <v>15</v>
      </c>
      <c r="K91" s="99">
        <v>62</v>
      </c>
      <c r="L91" s="99">
        <v>241</v>
      </c>
      <c r="M91" s="99">
        <v>102</v>
      </c>
      <c r="N91" s="99"/>
      <c r="O91" s="99">
        <v>64</v>
      </c>
      <c r="P91" s="99">
        <v>45</v>
      </c>
      <c r="Q91" s="99">
        <v>19</v>
      </c>
      <c r="R91" s="99"/>
      <c r="S91" s="99">
        <v>53</v>
      </c>
      <c r="T91" s="99">
        <v>7</v>
      </c>
      <c r="U91" s="99">
        <v>272</v>
      </c>
    </row>
    <row r="92" spans="1:21" customFormat="1" ht="15" customHeight="1" x14ac:dyDescent="0.2">
      <c r="A92" s="101" t="s">
        <v>418</v>
      </c>
      <c r="B92" s="101" t="s">
        <v>419</v>
      </c>
      <c r="C92" s="142"/>
      <c r="D92" s="142"/>
      <c r="E92" s="99">
        <v>501</v>
      </c>
      <c r="F92" s="99">
        <v>50</v>
      </c>
      <c r="G92" s="99">
        <v>44</v>
      </c>
      <c r="H92" s="99">
        <v>8</v>
      </c>
      <c r="I92" s="99">
        <v>127</v>
      </c>
      <c r="J92" s="99">
        <v>16</v>
      </c>
      <c r="K92" s="99">
        <v>18</v>
      </c>
      <c r="L92" s="99">
        <v>127</v>
      </c>
      <c r="M92" s="99">
        <v>22</v>
      </c>
      <c r="N92" s="99"/>
      <c r="O92" s="99">
        <v>18</v>
      </c>
      <c r="P92" s="99">
        <v>13</v>
      </c>
      <c r="Q92" s="99">
        <v>5</v>
      </c>
      <c r="R92" s="99"/>
      <c r="S92" s="99">
        <v>15</v>
      </c>
      <c r="T92" s="99">
        <v>34</v>
      </c>
      <c r="U92" s="99">
        <v>22</v>
      </c>
    </row>
    <row r="93" spans="1:21" customFormat="1" ht="15" customHeight="1" x14ac:dyDescent="0.2">
      <c r="A93" s="101" t="s">
        <v>420</v>
      </c>
      <c r="B93" s="101" t="s">
        <v>421</v>
      </c>
      <c r="C93" s="142"/>
      <c r="D93" s="142"/>
      <c r="E93" s="99">
        <v>2366</v>
      </c>
      <c r="F93" s="99">
        <v>165</v>
      </c>
      <c r="G93" s="99">
        <v>108</v>
      </c>
      <c r="H93" s="99">
        <v>11</v>
      </c>
      <c r="I93" s="99">
        <v>904</v>
      </c>
      <c r="J93" s="99">
        <v>18</v>
      </c>
      <c r="K93" s="99">
        <v>23</v>
      </c>
      <c r="L93" s="99">
        <v>95</v>
      </c>
      <c r="M93" s="99">
        <v>33</v>
      </c>
      <c r="N93" s="99"/>
      <c r="O93" s="99">
        <v>18</v>
      </c>
      <c r="P93" s="99">
        <v>15</v>
      </c>
      <c r="Q93" s="99">
        <v>3</v>
      </c>
      <c r="R93" s="99"/>
      <c r="S93" s="99">
        <v>50</v>
      </c>
      <c r="T93" s="99">
        <v>14</v>
      </c>
      <c r="U93" s="99">
        <v>927</v>
      </c>
    </row>
    <row r="94" spans="1:21" customFormat="1" ht="15" customHeight="1" x14ac:dyDescent="0.2">
      <c r="A94" s="101" t="s">
        <v>422</v>
      </c>
      <c r="B94" s="101" t="s">
        <v>423</v>
      </c>
      <c r="C94" s="142"/>
      <c r="D94" s="142"/>
      <c r="E94" s="99">
        <v>3769</v>
      </c>
      <c r="F94" s="99">
        <v>260</v>
      </c>
      <c r="G94" s="99">
        <v>93</v>
      </c>
      <c r="H94" s="99">
        <v>18</v>
      </c>
      <c r="I94" s="99">
        <v>913</v>
      </c>
      <c r="J94" s="99">
        <v>15</v>
      </c>
      <c r="K94" s="99">
        <v>231</v>
      </c>
      <c r="L94" s="99">
        <v>458</v>
      </c>
      <c r="M94" s="99">
        <v>48</v>
      </c>
      <c r="N94" s="99"/>
      <c r="O94" s="99">
        <v>44</v>
      </c>
      <c r="P94" s="99">
        <v>31</v>
      </c>
      <c r="Q94" s="99">
        <v>13</v>
      </c>
      <c r="R94" s="99"/>
      <c r="S94" s="99">
        <v>23</v>
      </c>
      <c r="T94" s="99">
        <v>59</v>
      </c>
      <c r="U94" s="99">
        <v>1607</v>
      </c>
    </row>
    <row r="95" spans="1:21" customFormat="1" ht="15" customHeight="1" x14ac:dyDescent="0.2">
      <c r="A95" s="101" t="s">
        <v>424</v>
      </c>
      <c r="B95" s="101" t="s">
        <v>425</v>
      </c>
      <c r="C95" s="142"/>
      <c r="D95" s="142"/>
      <c r="E95" s="99">
        <v>3059</v>
      </c>
      <c r="F95" s="99">
        <v>423</v>
      </c>
      <c r="G95" s="99">
        <v>497</v>
      </c>
      <c r="H95" s="99">
        <v>48</v>
      </c>
      <c r="I95" s="99">
        <v>1340</v>
      </c>
      <c r="J95" s="99">
        <v>162</v>
      </c>
      <c r="K95" s="99">
        <v>112</v>
      </c>
      <c r="L95" s="99">
        <v>245</v>
      </c>
      <c r="M95" s="99">
        <v>94</v>
      </c>
      <c r="N95" s="99"/>
      <c r="O95" s="99">
        <v>16</v>
      </c>
      <c r="P95" s="99">
        <v>10</v>
      </c>
      <c r="Q95" s="99">
        <v>6</v>
      </c>
      <c r="R95" s="99"/>
      <c r="S95" s="99">
        <v>5</v>
      </c>
      <c r="T95" s="99">
        <v>104</v>
      </c>
      <c r="U95" s="99">
        <v>13</v>
      </c>
    </row>
    <row r="96" spans="1:21" customFormat="1" ht="15" customHeight="1" x14ac:dyDescent="0.2">
      <c r="A96" s="101" t="s">
        <v>426</v>
      </c>
      <c r="B96" s="101" t="s">
        <v>427</v>
      </c>
      <c r="C96" s="142"/>
      <c r="D96" s="142"/>
      <c r="E96" s="99">
        <v>434</v>
      </c>
      <c r="F96" s="99">
        <v>100</v>
      </c>
      <c r="G96" s="99">
        <v>44</v>
      </c>
      <c r="H96" s="99">
        <v>1</v>
      </c>
      <c r="I96" s="99">
        <v>94</v>
      </c>
      <c r="J96" s="99">
        <v>11</v>
      </c>
      <c r="K96" s="99">
        <v>17</v>
      </c>
      <c r="L96" s="99">
        <v>73</v>
      </c>
      <c r="M96" s="99">
        <v>20</v>
      </c>
      <c r="N96" s="99"/>
      <c r="O96" s="99">
        <v>35</v>
      </c>
      <c r="P96" s="99">
        <v>30</v>
      </c>
      <c r="Q96" s="99">
        <v>5</v>
      </c>
      <c r="R96" s="99"/>
      <c r="S96" s="99">
        <v>24</v>
      </c>
      <c r="T96" s="99">
        <v>9</v>
      </c>
      <c r="U96" s="99">
        <v>6</v>
      </c>
    </row>
    <row r="97" spans="1:21" customFormat="1" ht="15" customHeight="1" x14ac:dyDescent="0.2">
      <c r="A97" s="101" t="s">
        <v>428</v>
      </c>
      <c r="B97" s="101" t="s">
        <v>429</v>
      </c>
      <c r="C97" s="142"/>
      <c r="D97" s="142"/>
      <c r="E97" s="99">
        <v>691</v>
      </c>
      <c r="F97" s="99">
        <v>124</v>
      </c>
      <c r="G97" s="99">
        <v>78</v>
      </c>
      <c r="H97" s="99">
        <v>6</v>
      </c>
      <c r="I97" s="99">
        <v>144</v>
      </c>
      <c r="J97" s="99">
        <v>35</v>
      </c>
      <c r="K97" s="99">
        <v>33</v>
      </c>
      <c r="L97" s="99">
        <v>133</v>
      </c>
      <c r="M97" s="99">
        <v>62</v>
      </c>
      <c r="N97" s="99"/>
      <c r="O97" s="99">
        <v>31</v>
      </c>
      <c r="P97" s="99">
        <v>24</v>
      </c>
      <c r="Q97" s="99">
        <v>7</v>
      </c>
      <c r="R97" s="99"/>
      <c r="S97" s="99">
        <v>18</v>
      </c>
      <c r="T97" s="99">
        <v>16</v>
      </c>
      <c r="U97" s="99">
        <v>11</v>
      </c>
    </row>
    <row r="98" spans="1:21" customFormat="1" ht="15" customHeight="1" x14ac:dyDescent="0.2">
      <c r="A98" s="101" t="s">
        <v>430</v>
      </c>
      <c r="B98" s="101" t="s">
        <v>431</v>
      </c>
      <c r="C98" s="142"/>
      <c r="D98" s="142"/>
      <c r="E98" s="99">
        <v>298</v>
      </c>
      <c r="F98" s="99">
        <v>62</v>
      </c>
      <c r="G98" s="99">
        <v>30</v>
      </c>
      <c r="H98" s="99">
        <v>0</v>
      </c>
      <c r="I98" s="99">
        <v>79</v>
      </c>
      <c r="J98" s="99">
        <v>4</v>
      </c>
      <c r="K98" s="99">
        <v>27</v>
      </c>
      <c r="L98" s="99">
        <v>40</v>
      </c>
      <c r="M98" s="99">
        <v>15</v>
      </c>
      <c r="N98" s="99"/>
      <c r="O98" s="99">
        <v>9</v>
      </c>
      <c r="P98" s="99">
        <v>6</v>
      </c>
      <c r="Q98" s="99">
        <v>3</v>
      </c>
      <c r="R98" s="99"/>
      <c r="S98" s="99">
        <v>26</v>
      </c>
      <c r="T98" s="99">
        <v>6</v>
      </c>
      <c r="U98" s="99">
        <v>0</v>
      </c>
    </row>
    <row r="99" spans="1:21" customFormat="1" ht="15" customHeight="1" x14ac:dyDescent="0.2">
      <c r="A99" s="101" t="s">
        <v>432</v>
      </c>
      <c r="B99" s="101" t="s">
        <v>433</v>
      </c>
      <c r="C99" s="142"/>
      <c r="D99" s="142"/>
      <c r="E99" s="99">
        <v>610</v>
      </c>
      <c r="F99" s="99">
        <v>113</v>
      </c>
      <c r="G99" s="99">
        <v>64</v>
      </c>
      <c r="H99" s="99">
        <v>8</v>
      </c>
      <c r="I99" s="99">
        <v>130</v>
      </c>
      <c r="J99" s="99">
        <v>16</v>
      </c>
      <c r="K99" s="99">
        <v>46</v>
      </c>
      <c r="L99" s="99">
        <v>124</v>
      </c>
      <c r="M99" s="99">
        <v>26</v>
      </c>
      <c r="N99" s="99"/>
      <c r="O99" s="99">
        <v>25</v>
      </c>
      <c r="P99" s="99">
        <v>17</v>
      </c>
      <c r="Q99" s="99">
        <v>8</v>
      </c>
      <c r="R99" s="99"/>
      <c r="S99" s="99">
        <v>28</v>
      </c>
      <c r="T99" s="99">
        <v>21</v>
      </c>
      <c r="U99" s="99">
        <v>9</v>
      </c>
    </row>
    <row r="100" spans="1:21" customFormat="1" ht="15" customHeight="1" x14ac:dyDescent="0.2">
      <c r="A100" s="101" t="s">
        <v>434</v>
      </c>
      <c r="B100" s="101" t="s">
        <v>435</v>
      </c>
      <c r="C100" s="142"/>
      <c r="D100" s="142"/>
      <c r="E100" s="99">
        <v>675</v>
      </c>
      <c r="F100" s="99">
        <v>60</v>
      </c>
      <c r="G100" s="99">
        <v>59</v>
      </c>
      <c r="H100" s="99">
        <v>1</v>
      </c>
      <c r="I100" s="99">
        <v>211</v>
      </c>
      <c r="J100" s="99">
        <v>10</v>
      </c>
      <c r="K100" s="99">
        <v>13</v>
      </c>
      <c r="L100" s="99">
        <v>217</v>
      </c>
      <c r="M100" s="99">
        <v>51</v>
      </c>
      <c r="N100" s="99"/>
      <c r="O100" s="99">
        <v>31</v>
      </c>
      <c r="P100" s="99">
        <v>20</v>
      </c>
      <c r="Q100" s="99">
        <v>11</v>
      </c>
      <c r="R100" s="99"/>
      <c r="S100" s="99">
        <v>11</v>
      </c>
      <c r="T100" s="99">
        <v>9</v>
      </c>
      <c r="U100" s="99">
        <v>2</v>
      </c>
    </row>
    <row r="101" spans="1:21" customFormat="1" ht="15" customHeight="1" x14ac:dyDescent="0.2">
      <c r="A101" s="101" t="s">
        <v>436</v>
      </c>
      <c r="B101" s="101" t="s">
        <v>437</v>
      </c>
      <c r="C101" s="142"/>
      <c r="D101" s="142"/>
      <c r="E101" s="99">
        <v>1185</v>
      </c>
      <c r="F101" s="99">
        <v>157</v>
      </c>
      <c r="G101" s="99">
        <v>167</v>
      </c>
      <c r="H101" s="99">
        <v>11</v>
      </c>
      <c r="I101" s="99">
        <v>373</v>
      </c>
      <c r="J101" s="99">
        <v>25</v>
      </c>
      <c r="K101" s="99">
        <v>39</v>
      </c>
      <c r="L101" s="99">
        <v>202</v>
      </c>
      <c r="M101" s="99">
        <v>89</v>
      </c>
      <c r="N101" s="99"/>
      <c r="O101" s="99">
        <v>37</v>
      </c>
      <c r="P101" s="99">
        <v>28</v>
      </c>
      <c r="Q101" s="99">
        <v>9</v>
      </c>
      <c r="R101" s="99"/>
      <c r="S101" s="99">
        <v>17</v>
      </c>
      <c r="T101" s="99">
        <v>30</v>
      </c>
      <c r="U101" s="99">
        <v>38</v>
      </c>
    </row>
    <row r="102" spans="1:21" customFormat="1" ht="15" customHeight="1" x14ac:dyDescent="0.2">
      <c r="A102" s="101" t="s">
        <v>438</v>
      </c>
      <c r="B102" s="101" t="s">
        <v>439</v>
      </c>
      <c r="C102" s="142"/>
      <c r="D102" s="142"/>
      <c r="E102" s="104" t="s">
        <v>333</v>
      </c>
      <c r="F102" s="104" t="s">
        <v>333</v>
      </c>
      <c r="G102" s="104" t="s">
        <v>333</v>
      </c>
      <c r="H102" s="104" t="s">
        <v>333</v>
      </c>
      <c r="I102" s="104" t="s">
        <v>333</v>
      </c>
      <c r="J102" s="104" t="s">
        <v>333</v>
      </c>
      <c r="K102" s="104" t="s">
        <v>333</v>
      </c>
      <c r="L102" s="104" t="s">
        <v>333</v>
      </c>
      <c r="M102" s="104" t="s">
        <v>333</v>
      </c>
      <c r="N102" s="99"/>
      <c r="O102" s="104" t="s">
        <v>333</v>
      </c>
      <c r="P102" s="104" t="s">
        <v>333</v>
      </c>
      <c r="Q102" s="104" t="s">
        <v>333</v>
      </c>
      <c r="R102" s="99"/>
      <c r="S102" s="104" t="s">
        <v>333</v>
      </c>
      <c r="T102" s="104" t="s">
        <v>333</v>
      </c>
      <c r="U102" s="104" t="s">
        <v>333</v>
      </c>
    </row>
    <row r="103" spans="1:21" customFormat="1" ht="15" customHeight="1" x14ac:dyDescent="0.2">
      <c r="A103" s="101" t="s">
        <v>440</v>
      </c>
      <c r="B103" s="101" t="s">
        <v>441</v>
      </c>
      <c r="C103" s="142"/>
      <c r="D103" s="142"/>
      <c r="E103" s="99">
        <v>1221</v>
      </c>
      <c r="F103" s="99">
        <v>130</v>
      </c>
      <c r="G103" s="99">
        <v>102</v>
      </c>
      <c r="H103" s="99">
        <v>13</v>
      </c>
      <c r="I103" s="99">
        <v>213</v>
      </c>
      <c r="J103" s="99">
        <v>42</v>
      </c>
      <c r="K103" s="99">
        <v>177</v>
      </c>
      <c r="L103" s="99">
        <v>236</v>
      </c>
      <c r="M103" s="99">
        <v>70</v>
      </c>
      <c r="N103" s="99"/>
      <c r="O103" s="99">
        <v>33</v>
      </c>
      <c r="P103" s="99">
        <v>23</v>
      </c>
      <c r="Q103" s="99">
        <v>10</v>
      </c>
      <c r="R103" s="99"/>
      <c r="S103" s="99">
        <v>70</v>
      </c>
      <c r="T103" s="99">
        <v>44</v>
      </c>
      <c r="U103" s="99">
        <v>91</v>
      </c>
    </row>
    <row r="104" spans="1:21" customFormat="1" ht="15" customHeight="1" x14ac:dyDescent="0.2">
      <c r="A104" s="101" t="s">
        <v>442</v>
      </c>
      <c r="B104" s="101" t="s">
        <v>443</v>
      </c>
      <c r="C104" s="142"/>
      <c r="D104" s="142"/>
      <c r="E104" s="99">
        <v>737</v>
      </c>
      <c r="F104" s="99">
        <v>56</v>
      </c>
      <c r="G104" s="99">
        <v>62</v>
      </c>
      <c r="H104" s="99">
        <v>16</v>
      </c>
      <c r="I104" s="99">
        <v>243</v>
      </c>
      <c r="J104" s="99">
        <v>48</v>
      </c>
      <c r="K104" s="99">
        <v>59</v>
      </c>
      <c r="L104" s="99">
        <v>147</v>
      </c>
      <c r="M104" s="99">
        <v>38</v>
      </c>
      <c r="N104" s="99"/>
      <c r="O104" s="99">
        <v>18</v>
      </c>
      <c r="P104" s="99">
        <v>14</v>
      </c>
      <c r="Q104" s="99">
        <v>4</v>
      </c>
      <c r="R104" s="99"/>
      <c r="S104" s="99">
        <v>24</v>
      </c>
      <c r="T104" s="99">
        <v>12</v>
      </c>
      <c r="U104" s="99">
        <v>14</v>
      </c>
    </row>
    <row r="105" spans="1:21" customFormat="1" ht="15" customHeight="1" x14ac:dyDescent="0.2">
      <c r="A105" s="101" t="s">
        <v>444</v>
      </c>
      <c r="B105" s="101" t="s">
        <v>445</v>
      </c>
      <c r="C105" s="142"/>
      <c r="D105" s="142"/>
      <c r="E105" s="99">
        <v>335</v>
      </c>
      <c r="F105" s="99">
        <v>53</v>
      </c>
      <c r="G105" s="99">
        <v>27</v>
      </c>
      <c r="H105" s="99">
        <v>7</v>
      </c>
      <c r="I105" s="99">
        <v>76</v>
      </c>
      <c r="J105" s="99">
        <v>13</v>
      </c>
      <c r="K105" s="99">
        <v>47</v>
      </c>
      <c r="L105" s="99">
        <v>48</v>
      </c>
      <c r="M105" s="99">
        <v>13</v>
      </c>
      <c r="N105" s="99"/>
      <c r="O105" s="99">
        <v>8</v>
      </c>
      <c r="P105" s="99">
        <v>6</v>
      </c>
      <c r="Q105" s="99">
        <v>2</v>
      </c>
      <c r="R105" s="99"/>
      <c r="S105" s="99">
        <v>29</v>
      </c>
      <c r="T105" s="99">
        <v>10</v>
      </c>
      <c r="U105" s="99">
        <v>4</v>
      </c>
    </row>
    <row r="106" spans="1:21" customFormat="1" ht="15" customHeight="1" x14ac:dyDescent="0.2">
      <c r="A106" s="101" t="s">
        <v>446</v>
      </c>
      <c r="B106" s="101" t="s">
        <v>447</v>
      </c>
      <c r="C106" s="142"/>
      <c r="D106" s="142"/>
      <c r="E106" s="99">
        <v>357</v>
      </c>
      <c r="F106" s="99">
        <v>39</v>
      </c>
      <c r="G106" s="99">
        <v>40</v>
      </c>
      <c r="H106" s="99">
        <v>11</v>
      </c>
      <c r="I106" s="99">
        <v>100</v>
      </c>
      <c r="J106" s="99">
        <v>10</v>
      </c>
      <c r="K106" s="99">
        <v>29</v>
      </c>
      <c r="L106" s="99">
        <v>50</v>
      </c>
      <c r="M106" s="99">
        <v>18</v>
      </c>
      <c r="N106" s="99"/>
      <c r="O106" s="99">
        <v>15</v>
      </c>
      <c r="P106" s="99">
        <v>13</v>
      </c>
      <c r="Q106" s="99">
        <v>2</v>
      </c>
      <c r="R106" s="99"/>
      <c r="S106" s="99">
        <v>12</v>
      </c>
      <c r="T106" s="99">
        <v>10</v>
      </c>
      <c r="U106" s="99">
        <v>23</v>
      </c>
    </row>
    <row r="107" spans="1:21" customFormat="1" ht="15" customHeight="1" x14ac:dyDescent="0.2">
      <c r="A107" s="101" t="s">
        <v>448</v>
      </c>
      <c r="B107" s="101" t="s">
        <v>449</v>
      </c>
      <c r="C107" s="142"/>
      <c r="D107" s="142"/>
      <c r="E107" s="99">
        <v>2268</v>
      </c>
      <c r="F107" s="99">
        <v>280</v>
      </c>
      <c r="G107" s="99">
        <v>378</v>
      </c>
      <c r="H107" s="99">
        <v>28</v>
      </c>
      <c r="I107" s="99">
        <v>827</v>
      </c>
      <c r="J107" s="99">
        <v>114</v>
      </c>
      <c r="K107" s="99">
        <v>158</v>
      </c>
      <c r="L107" s="99">
        <v>260</v>
      </c>
      <c r="M107" s="99">
        <v>49</v>
      </c>
      <c r="N107" s="99"/>
      <c r="O107" s="99">
        <v>45</v>
      </c>
      <c r="P107" s="99">
        <v>29</v>
      </c>
      <c r="Q107" s="99">
        <v>16</v>
      </c>
      <c r="R107" s="99"/>
      <c r="S107" s="99">
        <v>19</v>
      </c>
      <c r="T107" s="99">
        <v>84</v>
      </c>
      <c r="U107" s="99">
        <v>26</v>
      </c>
    </row>
    <row r="108" spans="1:21" customFormat="1" ht="15" customHeight="1" x14ac:dyDescent="0.2">
      <c r="A108" s="101" t="s">
        <v>450</v>
      </c>
      <c r="B108" s="101" t="s">
        <v>451</v>
      </c>
      <c r="C108" s="142"/>
      <c r="D108" s="142"/>
      <c r="E108" s="104" t="s">
        <v>333</v>
      </c>
      <c r="F108" s="104" t="s">
        <v>333</v>
      </c>
      <c r="G108" s="104" t="s">
        <v>333</v>
      </c>
      <c r="H108" s="104" t="s">
        <v>333</v>
      </c>
      <c r="I108" s="104" t="s">
        <v>333</v>
      </c>
      <c r="J108" s="104" t="s">
        <v>333</v>
      </c>
      <c r="K108" s="104" t="s">
        <v>333</v>
      </c>
      <c r="L108" s="104" t="s">
        <v>333</v>
      </c>
      <c r="M108" s="104" t="s">
        <v>333</v>
      </c>
      <c r="N108" s="99"/>
      <c r="O108" s="104" t="s">
        <v>333</v>
      </c>
      <c r="P108" s="104" t="s">
        <v>333</v>
      </c>
      <c r="Q108" s="104" t="s">
        <v>333</v>
      </c>
      <c r="R108" s="99"/>
      <c r="S108" s="104" t="s">
        <v>333</v>
      </c>
      <c r="T108" s="104" t="s">
        <v>333</v>
      </c>
      <c r="U108" s="104" t="s">
        <v>333</v>
      </c>
    </row>
    <row r="109" spans="1:21" customFormat="1" ht="15" customHeight="1" x14ac:dyDescent="0.2">
      <c r="A109" s="101" t="s">
        <v>452</v>
      </c>
      <c r="B109" s="101" t="s">
        <v>453</v>
      </c>
      <c r="C109" s="142"/>
      <c r="D109" s="142"/>
      <c r="E109" s="99">
        <v>210</v>
      </c>
      <c r="F109" s="99">
        <v>29</v>
      </c>
      <c r="G109" s="99">
        <v>18</v>
      </c>
      <c r="H109" s="99">
        <v>0</v>
      </c>
      <c r="I109" s="99">
        <v>26</v>
      </c>
      <c r="J109" s="99">
        <v>18</v>
      </c>
      <c r="K109" s="99">
        <v>28</v>
      </c>
      <c r="L109" s="99">
        <v>37</v>
      </c>
      <c r="M109" s="99">
        <v>9</v>
      </c>
      <c r="N109" s="99"/>
      <c r="O109" s="99">
        <v>4</v>
      </c>
      <c r="P109" s="99">
        <v>3</v>
      </c>
      <c r="Q109" s="99">
        <v>1</v>
      </c>
      <c r="R109" s="99"/>
      <c r="S109" s="99">
        <v>13</v>
      </c>
      <c r="T109" s="99">
        <v>4</v>
      </c>
      <c r="U109" s="99">
        <v>24</v>
      </c>
    </row>
    <row r="110" spans="1:21" customFormat="1" ht="15" customHeight="1" x14ac:dyDescent="0.2">
      <c r="A110" s="101" t="s">
        <v>454</v>
      </c>
      <c r="B110" s="101" t="s">
        <v>455</v>
      </c>
      <c r="C110" s="142"/>
      <c r="D110" s="142"/>
      <c r="E110" s="99">
        <v>584</v>
      </c>
      <c r="F110" s="99">
        <v>35</v>
      </c>
      <c r="G110" s="99">
        <v>37</v>
      </c>
      <c r="H110" s="99">
        <v>2</v>
      </c>
      <c r="I110" s="99">
        <v>353</v>
      </c>
      <c r="J110" s="99">
        <v>12</v>
      </c>
      <c r="K110" s="99">
        <v>25</v>
      </c>
      <c r="L110" s="99">
        <v>57</v>
      </c>
      <c r="M110" s="99">
        <v>15</v>
      </c>
      <c r="N110" s="99"/>
      <c r="O110" s="99">
        <v>20</v>
      </c>
      <c r="P110" s="99">
        <v>11</v>
      </c>
      <c r="Q110" s="99">
        <v>9</v>
      </c>
      <c r="R110" s="99"/>
      <c r="S110" s="99">
        <v>9</v>
      </c>
      <c r="T110" s="99">
        <v>12</v>
      </c>
      <c r="U110" s="99">
        <v>7</v>
      </c>
    </row>
    <row r="111" spans="1:21" customFormat="1" ht="15" customHeight="1" x14ac:dyDescent="0.2">
      <c r="A111" s="101" t="s">
        <v>456</v>
      </c>
      <c r="B111" s="101" t="s">
        <v>457</v>
      </c>
      <c r="C111" s="142"/>
      <c r="D111" s="142"/>
      <c r="E111" s="99">
        <v>971</v>
      </c>
      <c r="F111" s="99">
        <v>110</v>
      </c>
      <c r="G111" s="99">
        <v>67</v>
      </c>
      <c r="H111" s="99">
        <v>43</v>
      </c>
      <c r="I111" s="99">
        <v>201</v>
      </c>
      <c r="J111" s="99">
        <v>56</v>
      </c>
      <c r="K111" s="99">
        <v>37</v>
      </c>
      <c r="L111" s="99">
        <v>317</v>
      </c>
      <c r="M111" s="99">
        <v>23</v>
      </c>
      <c r="N111" s="99"/>
      <c r="O111" s="99">
        <v>30</v>
      </c>
      <c r="P111" s="99">
        <v>23</v>
      </c>
      <c r="Q111" s="99">
        <v>7</v>
      </c>
      <c r="R111" s="99"/>
      <c r="S111" s="99">
        <v>40</v>
      </c>
      <c r="T111" s="99">
        <v>17</v>
      </c>
      <c r="U111" s="99">
        <v>30</v>
      </c>
    </row>
    <row r="112" spans="1:21" customFormat="1" ht="15" customHeight="1" x14ac:dyDescent="0.2">
      <c r="A112" s="101" t="s">
        <v>458</v>
      </c>
      <c r="B112" s="101" t="s">
        <v>459</v>
      </c>
      <c r="C112" s="142"/>
      <c r="D112" s="142"/>
      <c r="E112" s="99">
        <v>350</v>
      </c>
      <c r="F112" s="99">
        <v>63</v>
      </c>
      <c r="G112" s="99">
        <v>29</v>
      </c>
      <c r="H112" s="99">
        <v>4</v>
      </c>
      <c r="I112" s="99">
        <v>69</v>
      </c>
      <c r="J112" s="99">
        <v>22</v>
      </c>
      <c r="K112" s="99">
        <v>34</v>
      </c>
      <c r="L112" s="99">
        <v>72</v>
      </c>
      <c r="M112" s="99">
        <v>20</v>
      </c>
      <c r="N112" s="99"/>
      <c r="O112" s="99">
        <v>17</v>
      </c>
      <c r="P112" s="99">
        <v>9</v>
      </c>
      <c r="Q112" s="99">
        <v>8</v>
      </c>
      <c r="R112" s="99"/>
      <c r="S112" s="99">
        <v>15</v>
      </c>
      <c r="T112" s="99">
        <v>2</v>
      </c>
      <c r="U112" s="99">
        <v>3</v>
      </c>
    </row>
    <row r="113" spans="1:21" customFormat="1" ht="15" customHeight="1" x14ac:dyDescent="0.2">
      <c r="A113" s="101" t="s">
        <v>460</v>
      </c>
      <c r="B113" s="101" t="s">
        <v>461</v>
      </c>
      <c r="C113" s="142"/>
      <c r="D113" s="142"/>
      <c r="E113" s="99">
        <v>470</v>
      </c>
      <c r="F113" s="99">
        <v>63</v>
      </c>
      <c r="G113" s="99">
        <v>40</v>
      </c>
      <c r="H113" s="99">
        <v>7</v>
      </c>
      <c r="I113" s="99">
        <v>128</v>
      </c>
      <c r="J113" s="99">
        <v>15</v>
      </c>
      <c r="K113" s="99">
        <v>39</v>
      </c>
      <c r="L113" s="99">
        <v>109</v>
      </c>
      <c r="M113" s="99">
        <v>23</v>
      </c>
      <c r="N113" s="99"/>
      <c r="O113" s="99">
        <v>17</v>
      </c>
      <c r="P113" s="99">
        <v>7</v>
      </c>
      <c r="Q113" s="99">
        <v>10</v>
      </c>
      <c r="R113" s="99"/>
      <c r="S113" s="99">
        <v>15</v>
      </c>
      <c r="T113" s="99">
        <v>10</v>
      </c>
      <c r="U113" s="99">
        <v>4</v>
      </c>
    </row>
    <row r="114" spans="1:21" customFormat="1" ht="15" customHeight="1" x14ac:dyDescent="0.2">
      <c r="A114" s="101" t="s">
        <v>462</v>
      </c>
      <c r="B114" s="101" t="s">
        <v>463</v>
      </c>
      <c r="C114" s="142"/>
      <c r="D114" s="142"/>
      <c r="E114" s="99">
        <v>572</v>
      </c>
      <c r="F114" s="99">
        <v>40</v>
      </c>
      <c r="G114" s="99">
        <v>59</v>
      </c>
      <c r="H114" s="99">
        <v>12</v>
      </c>
      <c r="I114" s="99">
        <v>145</v>
      </c>
      <c r="J114" s="99">
        <v>25</v>
      </c>
      <c r="K114" s="99">
        <v>43</v>
      </c>
      <c r="L114" s="99">
        <v>135</v>
      </c>
      <c r="M114" s="99">
        <v>29</v>
      </c>
      <c r="N114" s="99"/>
      <c r="O114" s="99">
        <v>12</v>
      </c>
      <c r="P114" s="99">
        <v>7</v>
      </c>
      <c r="Q114" s="99">
        <v>5</v>
      </c>
      <c r="R114" s="99"/>
      <c r="S114" s="99">
        <v>22</v>
      </c>
      <c r="T114" s="99">
        <v>41</v>
      </c>
      <c r="U114" s="99">
        <v>9</v>
      </c>
    </row>
    <row r="115" spans="1:21" customFormat="1" ht="15" customHeight="1" x14ac:dyDescent="0.2">
      <c r="A115" s="101" t="s">
        <v>464</v>
      </c>
      <c r="B115" s="101" t="s">
        <v>465</v>
      </c>
      <c r="C115" s="142"/>
      <c r="D115" s="142"/>
      <c r="E115" s="99">
        <v>331</v>
      </c>
      <c r="F115" s="99">
        <v>48</v>
      </c>
      <c r="G115" s="99">
        <v>35</v>
      </c>
      <c r="H115" s="99">
        <v>7</v>
      </c>
      <c r="I115" s="99">
        <v>67</v>
      </c>
      <c r="J115" s="99">
        <v>14</v>
      </c>
      <c r="K115" s="99">
        <v>12</v>
      </c>
      <c r="L115" s="99">
        <v>68</v>
      </c>
      <c r="M115" s="99">
        <v>21</v>
      </c>
      <c r="N115" s="99"/>
      <c r="O115" s="99">
        <v>13</v>
      </c>
      <c r="P115" s="99">
        <v>7</v>
      </c>
      <c r="Q115" s="99">
        <v>6</v>
      </c>
      <c r="R115" s="99"/>
      <c r="S115" s="99">
        <v>12</v>
      </c>
      <c r="T115" s="99">
        <v>21</v>
      </c>
      <c r="U115" s="99">
        <v>13</v>
      </c>
    </row>
    <row r="116" spans="1:21" customFormat="1" ht="15" customHeight="1" x14ac:dyDescent="0.2">
      <c r="A116" s="101" t="s">
        <v>466</v>
      </c>
      <c r="B116" s="101" t="s">
        <v>467</v>
      </c>
      <c r="C116" s="142"/>
      <c r="D116" s="142"/>
      <c r="E116" s="99">
        <v>298</v>
      </c>
      <c r="F116" s="99">
        <v>30</v>
      </c>
      <c r="G116" s="99">
        <v>37</v>
      </c>
      <c r="H116" s="99">
        <v>4</v>
      </c>
      <c r="I116" s="99">
        <v>86</v>
      </c>
      <c r="J116" s="99">
        <v>3</v>
      </c>
      <c r="K116" s="99">
        <v>10</v>
      </c>
      <c r="L116" s="99">
        <v>84</v>
      </c>
      <c r="M116" s="99">
        <v>28</v>
      </c>
      <c r="N116" s="99"/>
      <c r="O116" s="99">
        <v>1</v>
      </c>
      <c r="P116" s="99">
        <v>0</v>
      </c>
      <c r="Q116" s="99">
        <v>1</v>
      </c>
      <c r="R116" s="99"/>
      <c r="S116" s="99">
        <v>6</v>
      </c>
      <c r="T116" s="99">
        <v>9</v>
      </c>
      <c r="U116" s="99">
        <v>0</v>
      </c>
    </row>
    <row r="117" spans="1:21" customFormat="1" ht="15" customHeight="1" x14ac:dyDescent="0.2">
      <c r="A117" s="101" t="s">
        <v>468</v>
      </c>
      <c r="B117" s="101" t="s">
        <v>469</v>
      </c>
      <c r="C117" s="142"/>
      <c r="D117" s="142"/>
      <c r="E117" s="99">
        <v>1477</v>
      </c>
      <c r="F117" s="99">
        <v>174</v>
      </c>
      <c r="G117" s="99">
        <v>117</v>
      </c>
      <c r="H117" s="99">
        <v>16</v>
      </c>
      <c r="I117" s="99">
        <v>783</v>
      </c>
      <c r="J117" s="99">
        <v>14</v>
      </c>
      <c r="K117" s="99">
        <v>29</v>
      </c>
      <c r="L117" s="99">
        <v>184</v>
      </c>
      <c r="M117" s="99">
        <v>43</v>
      </c>
      <c r="N117" s="99"/>
      <c r="O117" s="99">
        <v>14</v>
      </c>
      <c r="P117" s="99">
        <v>4</v>
      </c>
      <c r="Q117" s="99">
        <v>10</v>
      </c>
      <c r="R117" s="99"/>
      <c r="S117" s="99">
        <v>9</v>
      </c>
      <c r="T117" s="99">
        <v>10</v>
      </c>
      <c r="U117" s="99">
        <v>84</v>
      </c>
    </row>
    <row r="118" spans="1:21" customFormat="1" ht="15" customHeight="1" x14ac:dyDescent="0.2">
      <c r="A118" s="101" t="s">
        <v>470</v>
      </c>
      <c r="B118" s="101" t="s">
        <v>471</v>
      </c>
      <c r="C118" s="142"/>
      <c r="D118" s="142"/>
      <c r="E118" s="99">
        <v>359</v>
      </c>
      <c r="F118" s="99">
        <v>40</v>
      </c>
      <c r="G118" s="99">
        <v>30</v>
      </c>
      <c r="H118" s="99">
        <v>0</v>
      </c>
      <c r="I118" s="99">
        <v>184</v>
      </c>
      <c r="J118" s="99">
        <v>6</v>
      </c>
      <c r="K118" s="99">
        <v>14</v>
      </c>
      <c r="L118" s="99">
        <v>33</v>
      </c>
      <c r="M118" s="99">
        <v>11</v>
      </c>
      <c r="N118" s="99"/>
      <c r="O118" s="99">
        <v>2</v>
      </c>
      <c r="P118" s="99">
        <v>2</v>
      </c>
      <c r="Q118" s="99">
        <v>0</v>
      </c>
      <c r="R118" s="99"/>
      <c r="S118" s="99">
        <v>8</v>
      </c>
      <c r="T118" s="99">
        <v>5</v>
      </c>
      <c r="U118" s="99">
        <v>26</v>
      </c>
    </row>
    <row r="119" spans="1:21" customFormat="1" ht="15" customHeight="1" x14ac:dyDescent="0.2">
      <c r="A119" s="101" t="s">
        <v>472</v>
      </c>
      <c r="B119" s="101" t="s">
        <v>473</v>
      </c>
      <c r="C119" s="142"/>
      <c r="D119" s="142"/>
      <c r="E119" s="99">
        <v>1300</v>
      </c>
      <c r="F119" s="99">
        <v>165</v>
      </c>
      <c r="G119" s="99">
        <v>107</v>
      </c>
      <c r="H119" s="99">
        <v>16</v>
      </c>
      <c r="I119" s="99">
        <v>371</v>
      </c>
      <c r="J119" s="99">
        <v>93</v>
      </c>
      <c r="K119" s="99">
        <v>51</v>
      </c>
      <c r="L119" s="99">
        <v>231</v>
      </c>
      <c r="M119" s="99">
        <v>24</v>
      </c>
      <c r="N119" s="99"/>
      <c r="O119" s="99">
        <v>53</v>
      </c>
      <c r="P119" s="99">
        <v>40</v>
      </c>
      <c r="Q119" s="99">
        <v>13</v>
      </c>
      <c r="R119" s="99"/>
      <c r="S119" s="99">
        <v>47</v>
      </c>
      <c r="T119" s="99">
        <v>30</v>
      </c>
      <c r="U119" s="99">
        <v>112</v>
      </c>
    </row>
    <row r="120" spans="1:21" customFormat="1" ht="15" customHeight="1" x14ac:dyDescent="0.2">
      <c r="A120" s="101" t="s">
        <v>474</v>
      </c>
      <c r="B120" s="101" t="s">
        <v>475</v>
      </c>
      <c r="C120" s="142"/>
      <c r="D120" s="142"/>
      <c r="E120" s="99">
        <v>508</v>
      </c>
      <c r="F120" s="99">
        <v>73</v>
      </c>
      <c r="G120" s="99">
        <v>65</v>
      </c>
      <c r="H120" s="99">
        <v>5</v>
      </c>
      <c r="I120" s="99">
        <v>164</v>
      </c>
      <c r="J120" s="99">
        <v>8</v>
      </c>
      <c r="K120" s="99">
        <v>58</v>
      </c>
      <c r="L120" s="99">
        <v>69</v>
      </c>
      <c r="M120" s="99">
        <v>23</v>
      </c>
      <c r="N120" s="99"/>
      <c r="O120" s="99">
        <v>16</v>
      </c>
      <c r="P120" s="99">
        <v>10</v>
      </c>
      <c r="Q120" s="99">
        <v>6</v>
      </c>
      <c r="R120" s="99"/>
      <c r="S120" s="99">
        <v>19</v>
      </c>
      <c r="T120" s="99">
        <v>8</v>
      </c>
      <c r="U120" s="99">
        <v>0</v>
      </c>
    </row>
    <row r="121" spans="1:21" customFormat="1" ht="15" customHeight="1" x14ac:dyDescent="0.2">
      <c r="A121" s="101" t="s">
        <v>476</v>
      </c>
      <c r="B121" s="101" t="s">
        <v>477</v>
      </c>
      <c r="C121" s="142"/>
      <c r="D121" s="142"/>
      <c r="E121" s="99">
        <v>585</v>
      </c>
      <c r="F121" s="99">
        <v>106</v>
      </c>
      <c r="G121" s="99">
        <v>69</v>
      </c>
      <c r="H121" s="99">
        <v>9</v>
      </c>
      <c r="I121" s="99">
        <v>156</v>
      </c>
      <c r="J121" s="99">
        <v>24</v>
      </c>
      <c r="K121" s="99">
        <v>23</v>
      </c>
      <c r="L121" s="99">
        <v>77</v>
      </c>
      <c r="M121" s="99">
        <v>10</v>
      </c>
      <c r="N121" s="99"/>
      <c r="O121" s="99">
        <v>16</v>
      </c>
      <c r="P121" s="99">
        <v>8</v>
      </c>
      <c r="Q121" s="99">
        <v>8</v>
      </c>
      <c r="R121" s="99"/>
      <c r="S121" s="99">
        <v>24</v>
      </c>
      <c r="T121" s="99">
        <v>53</v>
      </c>
      <c r="U121" s="99">
        <v>18</v>
      </c>
    </row>
    <row r="122" spans="1:21" customFormat="1" ht="15" customHeight="1" x14ac:dyDescent="0.2">
      <c r="A122" s="101" t="s">
        <v>478</v>
      </c>
      <c r="B122" s="101" t="s">
        <v>479</v>
      </c>
      <c r="C122" s="142"/>
      <c r="D122" s="142"/>
      <c r="E122" s="99">
        <v>874</v>
      </c>
      <c r="F122" s="99">
        <v>65</v>
      </c>
      <c r="G122" s="99">
        <v>74</v>
      </c>
      <c r="H122" s="99">
        <v>7</v>
      </c>
      <c r="I122" s="99">
        <v>322</v>
      </c>
      <c r="J122" s="99">
        <v>30</v>
      </c>
      <c r="K122" s="99">
        <v>59</v>
      </c>
      <c r="L122" s="99">
        <v>159</v>
      </c>
      <c r="M122" s="99">
        <v>56</v>
      </c>
      <c r="N122" s="99"/>
      <c r="O122" s="99">
        <v>29</v>
      </c>
      <c r="P122" s="99">
        <v>21</v>
      </c>
      <c r="Q122" s="99">
        <v>8</v>
      </c>
      <c r="R122" s="99"/>
      <c r="S122" s="99">
        <v>51</v>
      </c>
      <c r="T122" s="99">
        <v>12</v>
      </c>
      <c r="U122" s="99">
        <v>10</v>
      </c>
    </row>
    <row r="123" spans="1:21" customFormat="1" ht="15" customHeight="1" x14ac:dyDescent="0.2">
      <c r="A123" s="101" t="s">
        <v>480</v>
      </c>
      <c r="B123" s="101" t="s">
        <v>481</v>
      </c>
      <c r="C123" s="142"/>
      <c r="D123" s="142"/>
      <c r="E123" s="99">
        <v>2573</v>
      </c>
      <c r="F123" s="99">
        <v>397</v>
      </c>
      <c r="G123" s="99">
        <v>254</v>
      </c>
      <c r="H123" s="99">
        <v>104</v>
      </c>
      <c r="I123" s="99">
        <v>815</v>
      </c>
      <c r="J123" s="99">
        <v>127</v>
      </c>
      <c r="K123" s="99">
        <v>211</v>
      </c>
      <c r="L123" s="99">
        <v>355</v>
      </c>
      <c r="M123" s="99">
        <v>137</v>
      </c>
      <c r="N123" s="99"/>
      <c r="O123" s="99">
        <v>69</v>
      </c>
      <c r="P123" s="99">
        <v>30</v>
      </c>
      <c r="Q123" s="99">
        <v>39</v>
      </c>
      <c r="R123" s="99"/>
      <c r="S123" s="99">
        <v>27</v>
      </c>
      <c r="T123" s="99">
        <v>61</v>
      </c>
      <c r="U123" s="99">
        <v>16</v>
      </c>
    </row>
    <row r="124" spans="1:21" customFormat="1" ht="15" customHeight="1" x14ac:dyDescent="0.2">
      <c r="A124" s="101" t="s">
        <v>482</v>
      </c>
      <c r="B124" s="101" t="s">
        <v>483</v>
      </c>
      <c r="C124" s="142"/>
      <c r="D124" s="142"/>
      <c r="E124" s="99">
        <v>440</v>
      </c>
      <c r="F124" s="99">
        <v>71</v>
      </c>
      <c r="G124" s="99">
        <v>63</v>
      </c>
      <c r="H124" s="99">
        <v>4</v>
      </c>
      <c r="I124" s="99">
        <v>149</v>
      </c>
      <c r="J124" s="99">
        <v>22</v>
      </c>
      <c r="K124" s="99">
        <v>17</v>
      </c>
      <c r="L124" s="99">
        <v>63</v>
      </c>
      <c r="M124" s="99">
        <v>25</v>
      </c>
      <c r="N124" s="99"/>
      <c r="O124" s="99">
        <v>15</v>
      </c>
      <c r="P124" s="99">
        <v>9</v>
      </c>
      <c r="Q124" s="99">
        <v>6</v>
      </c>
      <c r="R124" s="99"/>
      <c r="S124" s="99">
        <v>4</v>
      </c>
      <c r="T124" s="99">
        <v>6</v>
      </c>
      <c r="U124" s="99">
        <v>1</v>
      </c>
    </row>
    <row r="125" spans="1:21" customFormat="1" ht="15" customHeight="1" x14ac:dyDescent="0.2">
      <c r="A125" s="101" t="s">
        <v>484</v>
      </c>
      <c r="B125" s="101" t="s">
        <v>485</v>
      </c>
      <c r="C125" s="142"/>
      <c r="D125" s="142"/>
      <c r="E125" s="99">
        <v>2779</v>
      </c>
      <c r="F125" s="99">
        <v>348</v>
      </c>
      <c r="G125" s="99">
        <v>322</v>
      </c>
      <c r="H125" s="99">
        <v>51</v>
      </c>
      <c r="I125" s="99">
        <v>1225</v>
      </c>
      <c r="J125" s="99">
        <v>39</v>
      </c>
      <c r="K125" s="99">
        <v>109</v>
      </c>
      <c r="L125" s="99">
        <v>393</v>
      </c>
      <c r="M125" s="99">
        <v>69</v>
      </c>
      <c r="N125" s="99"/>
      <c r="O125" s="99">
        <v>65</v>
      </c>
      <c r="P125" s="99">
        <v>39</v>
      </c>
      <c r="Q125" s="99">
        <v>26</v>
      </c>
      <c r="R125" s="99"/>
      <c r="S125" s="99">
        <v>42</v>
      </c>
      <c r="T125" s="99">
        <v>104</v>
      </c>
      <c r="U125" s="99">
        <v>12</v>
      </c>
    </row>
    <row r="126" spans="1:21" customFormat="1" ht="15" customHeight="1" x14ac:dyDescent="0.2">
      <c r="A126" s="101" t="s">
        <v>486</v>
      </c>
      <c r="B126" s="101" t="s">
        <v>487</v>
      </c>
      <c r="C126" s="142"/>
      <c r="D126" s="142"/>
      <c r="E126" s="99">
        <v>1579</v>
      </c>
      <c r="F126" s="99">
        <v>228</v>
      </c>
      <c r="G126" s="99">
        <v>116</v>
      </c>
      <c r="H126" s="99">
        <v>19</v>
      </c>
      <c r="I126" s="99">
        <v>614</v>
      </c>
      <c r="J126" s="99">
        <v>13</v>
      </c>
      <c r="K126" s="99">
        <v>70</v>
      </c>
      <c r="L126" s="99">
        <v>267</v>
      </c>
      <c r="M126" s="99">
        <v>21</v>
      </c>
      <c r="N126" s="99"/>
      <c r="O126" s="99">
        <v>35</v>
      </c>
      <c r="P126" s="99">
        <v>25</v>
      </c>
      <c r="Q126" s="99">
        <v>10</v>
      </c>
      <c r="R126" s="99"/>
      <c r="S126" s="99">
        <v>11</v>
      </c>
      <c r="T126" s="99">
        <v>5</v>
      </c>
      <c r="U126" s="99">
        <v>180</v>
      </c>
    </row>
    <row r="127" spans="1:21" customFormat="1" ht="15" customHeight="1" x14ac:dyDescent="0.2">
      <c r="A127" s="101" t="s">
        <v>488</v>
      </c>
      <c r="B127" s="101" t="s">
        <v>489</v>
      </c>
      <c r="C127" s="142"/>
      <c r="D127" s="142"/>
      <c r="E127" s="99">
        <v>1109</v>
      </c>
      <c r="F127" s="99">
        <v>131</v>
      </c>
      <c r="G127" s="99">
        <v>102</v>
      </c>
      <c r="H127" s="99">
        <v>16</v>
      </c>
      <c r="I127" s="99">
        <v>429</v>
      </c>
      <c r="J127" s="99">
        <v>52</v>
      </c>
      <c r="K127" s="99">
        <v>135</v>
      </c>
      <c r="L127" s="99">
        <v>102</v>
      </c>
      <c r="M127" s="99">
        <v>32</v>
      </c>
      <c r="N127" s="99"/>
      <c r="O127" s="99">
        <v>32</v>
      </c>
      <c r="P127" s="99">
        <v>19</v>
      </c>
      <c r="Q127" s="99">
        <v>13</v>
      </c>
      <c r="R127" s="99"/>
      <c r="S127" s="99">
        <v>45</v>
      </c>
      <c r="T127" s="99">
        <v>17</v>
      </c>
      <c r="U127" s="99">
        <v>16</v>
      </c>
    </row>
    <row r="128" spans="1:21" customFormat="1" ht="15" customHeight="1" x14ac:dyDescent="0.2">
      <c r="A128" s="101" t="s">
        <v>490</v>
      </c>
      <c r="B128" s="101" t="s">
        <v>491</v>
      </c>
      <c r="C128" s="142"/>
      <c r="D128" s="142"/>
      <c r="E128" s="99">
        <v>335</v>
      </c>
      <c r="F128" s="99">
        <v>70</v>
      </c>
      <c r="G128" s="99">
        <v>53</v>
      </c>
      <c r="H128" s="99">
        <v>2</v>
      </c>
      <c r="I128" s="99">
        <v>37</v>
      </c>
      <c r="J128" s="99">
        <v>11</v>
      </c>
      <c r="K128" s="99">
        <v>32</v>
      </c>
      <c r="L128" s="99">
        <v>92</v>
      </c>
      <c r="M128" s="99">
        <v>12</v>
      </c>
      <c r="N128" s="99"/>
      <c r="O128" s="99">
        <v>14</v>
      </c>
      <c r="P128" s="99">
        <v>9</v>
      </c>
      <c r="Q128" s="99">
        <v>5</v>
      </c>
      <c r="R128" s="99"/>
      <c r="S128" s="99">
        <v>3</v>
      </c>
      <c r="T128" s="99">
        <v>6</v>
      </c>
      <c r="U128" s="99">
        <v>3</v>
      </c>
    </row>
    <row r="129" spans="1:21" customFormat="1" ht="15" customHeight="1" x14ac:dyDescent="0.2">
      <c r="A129" s="101" t="s">
        <v>492</v>
      </c>
      <c r="B129" s="101" t="s">
        <v>493</v>
      </c>
      <c r="C129" s="142"/>
      <c r="D129" s="142"/>
      <c r="E129" s="99">
        <v>2379</v>
      </c>
      <c r="F129" s="99">
        <v>233</v>
      </c>
      <c r="G129" s="99">
        <v>337</v>
      </c>
      <c r="H129" s="99">
        <v>28</v>
      </c>
      <c r="I129" s="99">
        <v>830</v>
      </c>
      <c r="J129" s="99">
        <v>94</v>
      </c>
      <c r="K129" s="99">
        <v>109</v>
      </c>
      <c r="L129" s="99">
        <v>317</v>
      </c>
      <c r="M129" s="99">
        <v>86</v>
      </c>
      <c r="N129" s="99"/>
      <c r="O129" s="99">
        <v>46</v>
      </c>
      <c r="P129" s="99">
        <v>15</v>
      </c>
      <c r="Q129" s="99">
        <v>31</v>
      </c>
      <c r="R129" s="99"/>
      <c r="S129" s="99">
        <v>77</v>
      </c>
      <c r="T129" s="99">
        <v>24</v>
      </c>
      <c r="U129" s="99">
        <v>198</v>
      </c>
    </row>
    <row r="130" spans="1:21" customFormat="1" ht="15" customHeight="1" x14ac:dyDescent="0.2">
      <c r="A130" s="101" t="s">
        <v>494</v>
      </c>
      <c r="B130" s="101" t="s">
        <v>495</v>
      </c>
      <c r="C130" s="142"/>
      <c r="D130" s="142"/>
      <c r="E130" s="99">
        <v>354</v>
      </c>
      <c r="F130" s="99">
        <v>46</v>
      </c>
      <c r="G130" s="99">
        <v>41</v>
      </c>
      <c r="H130" s="99">
        <v>7</v>
      </c>
      <c r="I130" s="99">
        <v>147</v>
      </c>
      <c r="J130" s="99">
        <v>7</v>
      </c>
      <c r="K130" s="99">
        <v>16</v>
      </c>
      <c r="L130" s="99">
        <v>54</v>
      </c>
      <c r="M130" s="99">
        <v>16</v>
      </c>
      <c r="N130" s="99"/>
      <c r="O130" s="99">
        <v>6</v>
      </c>
      <c r="P130" s="99">
        <v>0</v>
      </c>
      <c r="Q130" s="99">
        <v>6</v>
      </c>
      <c r="R130" s="99"/>
      <c r="S130" s="99">
        <v>7</v>
      </c>
      <c r="T130" s="99">
        <v>5</v>
      </c>
      <c r="U130" s="99">
        <v>2</v>
      </c>
    </row>
    <row r="131" spans="1:21" customFormat="1" ht="15" customHeight="1" x14ac:dyDescent="0.2">
      <c r="A131" s="101" t="s">
        <v>496</v>
      </c>
      <c r="B131" s="101" t="s">
        <v>497</v>
      </c>
      <c r="C131" s="142"/>
      <c r="D131" s="142"/>
      <c r="E131" s="99">
        <v>1233</v>
      </c>
      <c r="F131" s="99">
        <v>167</v>
      </c>
      <c r="G131" s="99">
        <v>187</v>
      </c>
      <c r="H131" s="99">
        <v>20</v>
      </c>
      <c r="I131" s="99">
        <v>252</v>
      </c>
      <c r="J131" s="99">
        <v>62</v>
      </c>
      <c r="K131" s="99">
        <v>87</v>
      </c>
      <c r="L131" s="99">
        <v>245</v>
      </c>
      <c r="M131" s="99">
        <v>60</v>
      </c>
      <c r="N131" s="99"/>
      <c r="O131" s="99">
        <v>36</v>
      </c>
      <c r="P131" s="99">
        <v>19</v>
      </c>
      <c r="Q131" s="99">
        <v>17</v>
      </c>
      <c r="R131" s="99"/>
      <c r="S131" s="99">
        <v>38</v>
      </c>
      <c r="T131" s="99">
        <v>57</v>
      </c>
      <c r="U131" s="99">
        <v>22</v>
      </c>
    </row>
    <row r="132" spans="1:21" customFormat="1" ht="15" customHeight="1" x14ac:dyDescent="0.2">
      <c r="A132" s="101" t="s">
        <v>498</v>
      </c>
      <c r="B132" s="101" t="s">
        <v>499</v>
      </c>
      <c r="C132" s="142"/>
      <c r="D132" s="142"/>
      <c r="E132" s="99">
        <v>223</v>
      </c>
      <c r="F132" s="99">
        <v>61</v>
      </c>
      <c r="G132" s="99">
        <v>37</v>
      </c>
      <c r="H132" s="99">
        <v>0</v>
      </c>
      <c r="I132" s="99">
        <v>34</v>
      </c>
      <c r="J132" s="99">
        <v>5</v>
      </c>
      <c r="K132" s="99">
        <v>13</v>
      </c>
      <c r="L132" s="99">
        <v>41</v>
      </c>
      <c r="M132" s="99">
        <v>18</v>
      </c>
      <c r="N132" s="99"/>
      <c r="O132" s="99">
        <v>6</v>
      </c>
      <c r="P132" s="99">
        <v>3</v>
      </c>
      <c r="Q132" s="99">
        <v>3</v>
      </c>
      <c r="R132" s="99"/>
      <c r="S132" s="99">
        <v>3</v>
      </c>
      <c r="T132" s="99">
        <v>5</v>
      </c>
      <c r="U132" s="99">
        <v>0</v>
      </c>
    </row>
    <row r="133" spans="1:21" customFormat="1" ht="15" customHeight="1" x14ac:dyDescent="0.2">
      <c r="A133" s="101" t="s">
        <v>500</v>
      </c>
      <c r="B133" s="101" t="s">
        <v>501</v>
      </c>
      <c r="C133" s="142"/>
      <c r="D133" s="142"/>
      <c r="E133" s="99">
        <v>626</v>
      </c>
      <c r="F133" s="99">
        <v>54</v>
      </c>
      <c r="G133" s="99">
        <v>26</v>
      </c>
      <c r="H133" s="99">
        <v>7</v>
      </c>
      <c r="I133" s="99">
        <v>389</v>
      </c>
      <c r="J133" s="99">
        <v>8</v>
      </c>
      <c r="K133" s="99">
        <v>2</v>
      </c>
      <c r="L133" s="99">
        <v>64</v>
      </c>
      <c r="M133" s="99">
        <v>19</v>
      </c>
      <c r="N133" s="99"/>
      <c r="O133" s="99">
        <v>22</v>
      </c>
      <c r="P133" s="99">
        <v>18</v>
      </c>
      <c r="Q133" s="99">
        <v>4</v>
      </c>
      <c r="R133" s="99"/>
      <c r="S133" s="99">
        <v>3</v>
      </c>
      <c r="T133" s="99">
        <v>3</v>
      </c>
      <c r="U133" s="99">
        <v>29</v>
      </c>
    </row>
    <row r="134" spans="1:21" customFormat="1" ht="15" customHeight="1" x14ac:dyDescent="0.2">
      <c r="A134" s="101" t="s">
        <v>502</v>
      </c>
      <c r="B134" s="101" t="s">
        <v>503</v>
      </c>
      <c r="C134" s="142"/>
      <c r="D134" s="142"/>
      <c r="E134" s="99">
        <v>1069</v>
      </c>
      <c r="F134" s="99">
        <v>96</v>
      </c>
      <c r="G134" s="99">
        <v>103</v>
      </c>
      <c r="H134" s="99">
        <v>10</v>
      </c>
      <c r="I134" s="99">
        <v>378</v>
      </c>
      <c r="J134" s="99">
        <v>27</v>
      </c>
      <c r="K134" s="99">
        <v>74</v>
      </c>
      <c r="L134" s="99">
        <v>208</v>
      </c>
      <c r="M134" s="99">
        <v>54</v>
      </c>
      <c r="N134" s="99"/>
      <c r="O134" s="99">
        <v>21</v>
      </c>
      <c r="P134" s="99">
        <v>15</v>
      </c>
      <c r="Q134" s="99">
        <v>6</v>
      </c>
      <c r="R134" s="99"/>
      <c r="S134" s="99">
        <v>40</v>
      </c>
      <c r="T134" s="99">
        <v>17</v>
      </c>
      <c r="U134" s="99">
        <v>41</v>
      </c>
    </row>
    <row r="135" spans="1:21" customFormat="1" ht="15" customHeight="1" x14ac:dyDescent="0.2">
      <c r="A135" s="101" t="s">
        <v>504</v>
      </c>
      <c r="B135" s="101" t="s">
        <v>505</v>
      </c>
      <c r="C135" s="142"/>
      <c r="D135" s="142"/>
      <c r="E135" s="99">
        <v>651</v>
      </c>
      <c r="F135" s="99">
        <v>87</v>
      </c>
      <c r="G135" s="99">
        <v>78</v>
      </c>
      <c r="H135" s="99">
        <v>5</v>
      </c>
      <c r="I135" s="99">
        <v>129</v>
      </c>
      <c r="J135" s="99">
        <v>17</v>
      </c>
      <c r="K135" s="99">
        <v>160</v>
      </c>
      <c r="L135" s="99">
        <v>75</v>
      </c>
      <c r="M135" s="99">
        <v>29</v>
      </c>
      <c r="N135" s="99"/>
      <c r="O135" s="99">
        <v>25</v>
      </c>
      <c r="P135" s="99">
        <v>21</v>
      </c>
      <c r="Q135" s="99">
        <v>4</v>
      </c>
      <c r="R135" s="99"/>
      <c r="S135" s="99">
        <v>19</v>
      </c>
      <c r="T135" s="99">
        <v>13</v>
      </c>
      <c r="U135" s="99">
        <v>14</v>
      </c>
    </row>
    <row r="136" spans="1:21" customFormat="1" ht="15" customHeight="1" x14ac:dyDescent="0.2">
      <c r="A136" s="101" t="s">
        <v>506</v>
      </c>
      <c r="B136" s="101" t="s">
        <v>507</v>
      </c>
      <c r="C136" s="142"/>
      <c r="D136" s="142"/>
      <c r="E136" s="99">
        <v>2039</v>
      </c>
      <c r="F136" s="99">
        <v>358</v>
      </c>
      <c r="G136" s="99">
        <v>288</v>
      </c>
      <c r="H136" s="99">
        <v>26</v>
      </c>
      <c r="I136" s="99">
        <v>940</v>
      </c>
      <c r="J136" s="99">
        <v>45</v>
      </c>
      <c r="K136" s="99">
        <v>27</v>
      </c>
      <c r="L136" s="99">
        <v>147</v>
      </c>
      <c r="M136" s="99">
        <v>65</v>
      </c>
      <c r="N136" s="99"/>
      <c r="O136" s="99">
        <v>58</v>
      </c>
      <c r="P136" s="99">
        <v>25</v>
      </c>
      <c r="Q136" s="99">
        <v>33</v>
      </c>
      <c r="R136" s="99"/>
      <c r="S136" s="99">
        <v>38</v>
      </c>
      <c r="T136" s="99">
        <v>40</v>
      </c>
      <c r="U136" s="99">
        <v>7</v>
      </c>
    </row>
    <row r="137" spans="1:21" customFormat="1" ht="15" customHeight="1" x14ac:dyDescent="0.2">
      <c r="A137" s="101" t="s">
        <v>508</v>
      </c>
      <c r="B137" s="101" t="s">
        <v>509</v>
      </c>
      <c r="C137" s="142"/>
      <c r="D137" s="142"/>
      <c r="E137" s="104" t="s">
        <v>333</v>
      </c>
      <c r="F137" s="104" t="s">
        <v>333</v>
      </c>
      <c r="G137" s="104" t="s">
        <v>333</v>
      </c>
      <c r="H137" s="104" t="s">
        <v>333</v>
      </c>
      <c r="I137" s="104" t="s">
        <v>333</v>
      </c>
      <c r="J137" s="104" t="s">
        <v>333</v>
      </c>
      <c r="K137" s="104" t="s">
        <v>333</v>
      </c>
      <c r="L137" s="104" t="s">
        <v>333</v>
      </c>
      <c r="M137" s="104" t="s">
        <v>333</v>
      </c>
      <c r="N137" s="99"/>
      <c r="O137" s="104" t="s">
        <v>333</v>
      </c>
      <c r="P137" s="104" t="s">
        <v>333</v>
      </c>
      <c r="Q137" s="104" t="s">
        <v>333</v>
      </c>
      <c r="R137" s="99"/>
      <c r="S137" s="104" t="s">
        <v>333</v>
      </c>
      <c r="T137" s="104" t="s">
        <v>333</v>
      </c>
      <c r="U137" s="104" t="s">
        <v>333</v>
      </c>
    </row>
    <row r="138" spans="1:21" customFormat="1" ht="15" customHeight="1" x14ac:dyDescent="0.2">
      <c r="A138" s="101" t="s">
        <v>510</v>
      </c>
      <c r="B138" s="101" t="s">
        <v>511</v>
      </c>
      <c r="C138" s="142"/>
      <c r="D138" s="142"/>
      <c r="E138" s="99">
        <v>524</v>
      </c>
      <c r="F138" s="99">
        <v>74</v>
      </c>
      <c r="G138" s="99">
        <v>59</v>
      </c>
      <c r="H138" s="99">
        <v>7</v>
      </c>
      <c r="I138" s="99">
        <v>156</v>
      </c>
      <c r="J138" s="99">
        <v>43</v>
      </c>
      <c r="K138" s="99">
        <v>23</v>
      </c>
      <c r="L138" s="99">
        <v>85</v>
      </c>
      <c r="M138" s="99">
        <v>30</v>
      </c>
      <c r="N138" s="99"/>
      <c r="O138" s="99">
        <v>16</v>
      </c>
      <c r="P138" s="99">
        <v>9</v>
      </c>
      <c r="Q138" s="99">
        <v>7</v>
      </c>
      <c r="R138" s="99"/>
      <c r="S138" s="99">
        <v>13</v>
      </c>
      <c r="T138" s="99">
        <v>17</v>
      </c>
      <c r="U138" s="99">
        <v>1</v>
      </c>
    </row>
    <row r="139" spans="1:21" customFormat="1" ht="15" customHeight="1" x14ac:dyDescent="0.2">
      <c r="A139" s="101" t="s">
        <v>512</v>
      </c>
      <c r="B139" s="101" t="s">
        <v>513</v>
      </c>
      <c r="C139" s="142"/>
      <c r="D139" s="142"/>
      <c r="E139" s="99">
        <v>327</v>
      </c>
      <c r="F139" s="99">
        <v>54</v>
      </c>
      <c r="G139" s="99">
        <v>36</v>
      </c>
      <c r="H139" s="99">
        <v>3</v>
      </c>
      <c r="I139" s="99">
        <v>46</v>
      </c>
      <c r="J139" s="99">
        <v>3</v>
      </c>
      <c r="K139" s="99">
        <v>16</v>
      </c>
      <c r="L139" s="99">
        <v>88</v>
      </c>
      <c r="M139" s="99">
        <v>19</v>
      </c>
      <c r="N139" s="99"/>
      <c r="O139" s="99">
        <v>20</v>
      </c>
      <c r="P139" s="99">
        <v>16</v>
      </c>
      <c r="Q139" s="99">
        <v>4</v>
      </c>
      <c r="R139" s="99"/>
      <c r="S139" s="99">
        <v>10</v>
      </c>
      <c r="T139" s="99">
        <v>15</v>
      </c>
      <c r="U139" s="99">
        <v>17</v>
      </c>
    </row>
    <row r="140" spans="1:21" customFormat="1" ht="15" customHeight="1" x14ac:dyDescent="0.2">
      <c r="A140" s="101" t="s">
        <v>514</v>
      </c>
      <c r="B140" s="101" t="s">
        <v>515</v>
      </c>
      <c r="C140" s="142"/>
      <c r="D140" s="142"/>
      <c r="E140" s="99">
        <v>2098</v>
      </c>
      <c r="F140" s="99">
        <v>211</v>
      </c>
      <c r="G140" s="99">
        <v>225</v>
      </c>
      <c r="H140" s="99">
        <v>42</v>
      </c>
      <c r="I140" s="99">
        <v>618</v>
      </c>
      <c r="J140" s="99">
        <v>162</v>
      </c>
      <c r="K140" s="99">
        <v>114</v>
      </c>
      <c r="L140" s="99">
        <v>278</v>
      </c>
      <c r="M140" s="99">
        <v>38</v>
      </c>
      <c r="N140" s="99"/>
      <c r="O140" s="99">
        <v>54</v>
      </c>
      <c r="P140" s="99">
        <v>22</v>
      </c>
      <c r="Q140" s="99">
        <v>32</v>
      </c>
      <c r="R140" s="99"/>
      <c r="S140" s="99">
        <v>51</v>
      </c>
      <c r="T140" s="99">
        <v>163</v>
      </c>
      <c r="U140" s="99">
        <v>142</v>
      </c>
    </row>
    <row r="141" spans="1:21" customFormat="1" ht="15" customHeight="1" x14ac:dyDescent="0.2">
      <c r="A141" s="101" t="s">
        <v>516</v>
      </c>
      <c r="B141" s="101" t="s">
        <v>517</v>
      </c>
      <c r="C141" s="142"/>
      <c r="D141" s="142"/>
      <c r="E141" s="99">
        <v>612</v>
      </c>
      <c r="F141" s="99">
        <v>112</v>
      </c>
      <c r="G141" s="99">
        <v>68</v>
      </c>
      <c r="H141" s="99">
        <v>1</v>
      </c>
      <c r="I141" s="99">
        <v>244</v>
      </c>
      <c r="J141" s="99">
        <v>7</v>
      </c>
      <c r="K141" s="99">
        <v>15</v>
      </c>
      <c r="L141" s="99">
        <v>104</v>
      </c>
      <c r="M141" s="99">
        <v>26</v>
      </c>
      <c r="N141" s="99"/>
      <c r="O141" s="99">
        <v>16</v>
      </c>
      <c r="P141" s="99">
        <v>8</v>
      </c>
      <c r="Q141" s="99">
        <v>8</v>
      </c>
      <c r="R141" s="99"/>
      <c r="S141" s="99">
        <v>12</v>
      </c>
      <c r="T141" s="99">
        <v>5</v>
      </c>
      <c r="U141" s="99">
        <v>2</v>
      </c>
    </row>
    <row r="142" spans="1:21" customFormat="1" ht="15" customHeight="1" x14ac:dyDescent="0.2">
      <c r="A142" s="101" t="s">
        <v>518</v>
      </c>
      <c r="B142" s="101" t="s">
        <v>519</v>
      </c>
      <c r="C142" s="142"/>
      <c r="D142" s="142"/>
      <c r="E142" s="99">
        <v>425</v>
      </c>
      <c r="F142" s="99">
        <v>75</v>
      </c>
      <c r="G142" s="99">
        <v>35</v>
      </c>
      <c r="H142" s="99">
        <v>7</v>
      </c>
      <c r="I142" s="99">
        <v>148</v>
      </c>
      <c r="J142" s="99">
        <v>16</v>
      </c>
      <c r="K142" s="99">
        <v>17</v>
      </c>
      <c r="L142" s="99">
        <v>69</v>
      </c>
      <c r="M142" s="99">
        <v>30</v>
      </c>
      <c r="N142" s="99"/>
      <c r="O142" s="99">
        <v>9</v>
      </c>
      <c r="P142" s="99">
        <v>3</v>
      </c>
      <c r="Q142" s="99">
        <v>6</v>
      </c>
      <c r="R142" s="99"/>
      <c r="S142" s="99">
        <v>5</v>
      </c>
      <c r="T142" s="99">
        <v>6</v>
      </c>
      <c r="U142" s="99">
        <v>8</v>
      </c>
    </row>
    <row r="143" spans="1:21" customFormat="1" ht="15" customHeight="1" x14ac:dyDescent="0.2">
      <c r="A143" s="101" t="s">
        <v>520</v>
      </c>
      <c r="B143" s="101" t="s">
        <v>521</v>
      </c>
      <c r="C143" s="142"/>
      <c r="D143" s="142"/>
      <c r="E143" s="99">
        <v>2314</v>
      </c>
      <c r="F143" s="99">
        <v>346</v>
      </c>
      <c r="G143" s="99">
        <v>273</v>
      </c>
      <c r="H143" s="99">
        <v>49</v>
      </c>
      <c r="I143" s="99">
        <v>796</v>
      </c>
      <c r="J143" s="99">
        <v>189</v>
      </c>
      <c r="K143" s="99">
        <v>132</v>
      </c>
      <c r="L143" s="99">
        <v>260</v>
      </c>
      <c r="M143" s="99">
        <v>76</v>
      </c>
      <c r="N143" s="99"/>
      <c r="O143" s="99">
        <v>47</v>
      </c>
      <c r="P143" s="99">
        <v>27</v>
      </c>
      <c r="Q143" s="99">
        <v>20</v>
      </c>
      <c r="R143" s="99"/>
      <c r="S143" s="99">
        <v>15</v>
      </c>
      <c r="T143" s="99">
        <v>48</v>
      </c>
      <c r="U143" s="99">
        <v>83</v>
      </c>
    </row>
    <row r="144" spans="1:21" customFormat="1" ht="15" customHeight="1" x14ac:dyDescent="0.2">
      <c r="A144" s="101" t="s">
        <v>522</v>
      </c>
      <c r="B144" s="101" t="s">
        <v>523</v>
      </c>
      <c r="C144" s="142"/>
      <c r="D144" s="142"/>
      <c r="E144" s="99">
        <v>865</v>
      </c>
      <c r="F144" s="99">
        <v>144</v>
      </c>
      <c r="G144" s="99">
        <v>72</v>
      </c>
      <c r="H144" s="99">
        <v>9</v>
      </c>
      <c r="I144" s="99">
        <v>211</v>
      </c>
      <c r="J144" s="99">
        <v>14</v>
      </c>
      <c r="K144" s="99">
        <v>74</v>
      </c>
      <c r="L144" s="99">
        <v>153</v>
      </c>
      <c r="M144" s="99">
        <v>47</v>
      </c>
      <c r="N144" s="99"/>
      <c r="O144" s="99">
        <v>40</v>
      </c>
      <c r="P144" s="99">
        <v>31</v>
      </c>
      <c r="Q144" s="99">
        <v>9</v>
      </c>
      <c r="R144" s="99"/>
      <c r="S144" s="99">
        <v>27</v>
      </c>
      <c r="T144" s="99">
        <v>6</v>
      </c>
      <c r="U144" s="99">
        <v>68</v>
      </c>
    </row>
    <row r="145" spans="1:21" customFormat="1" ht="15" customHeight="1" x14ac:dyDescent="0.2">
      <c r="A145" s="101" t="s">
        <v>524</v>
      </c>
      <c r="B145" s="101" t="s">
        <v>525</v>
      </c>
      <c r="C145" s="142"/>
      <c r="D145" s="142"/>
      <c r="E145" s="99">
        <v>407</v>
      </c>
      <c r="F145" s="99">
        <v>29</v>
      </c>
      <c r="G145" s="99">
        <v>19</v>
      </c>
      <c r="H145" s="99">
        <v>2</v>
      </c>
      <c r="I145" s="99">
        <v>143</v>
      </c>
      <c r="J145" s="99">
        <v>17</v>
      </c>
      <c r="K145" s="99">
        <v>24</v>
      </c>
      <c r="L145" s="99">
        <v>93</v>
      </c>
      <c r="M145" s="99">
        <v>15</v>
      </c>
      <c r="N145" s="99"/>
      <c r="O145" s="99">
        <v>15</v>
      </c>
      <c r="P145" s="99">
        <v>12</v>
      </c>
      <c r="Q145" s="99">
        <v>3</v>
      </c>
      <c r="R145" s="99"/>
      <c r="S145" s="99">
        <v>11</v>
      </c>
      <c r="T145" s="99">
        <v>15</v>
      </c>
      <c r="U145" s="99">
        <v>24</v>
      </c>
    </row>
    <row r="146" spans="1:21" customFormat="1" ht="15" customHeight="1" x14ac:dyDescent="0.2">
      <c r="A146" s="101" t="s">
        <v>526</v>
      </c>
      <c r="B146" s="101" t="s">
        <v>527</v>
      </c>
      <c r="C146" s="142"/>
      <c r="D146" s="142"/>
      <c r="E146" s="99">
        <v>1549</v>
      </c>
      <c r="F146" s="99">
        <v>184</v>
      </c>
      <c r="G146" s="99">
        <v>179</v>
      </c>
      <c r="H146" s="99">
        <v>18</v>
      </c>
      <c r="I146" s="99">
        <v>725</v>
      </c>
      <c r="J146" s="99">
        <v>104</v>
      </c>
      <c r="K146" s="99">
        <v>60</v>
      </c>
      <c r="L146" s="99">
        <v>131</v>
      </c>
      <c r="M146" s="99">
        <v>39</v>
      </c>
      <c r="N146" s="99"/>
      <c r="O146" s="99">
        <v>23</v>
      </c>
      <c r="P146" s="99">
        <v>7</v>
      </c>
      <c r="Q146" s="99">
        <v>16</v>
      </c>
      <c r="R146" s="99"/>
      <c r="S146" s="99">
        <v>41</v>
      </c>
      <c r="T146" s="99">
        <v>6</v>
      </c>
      <c r="U146" s="99">
        <v>39</v>
      </c>
    </row>
    <row r="147" spans="1:21" customFormat="1" ht="15" customHeight="1" x14ac:dyDescent="0.2">
      <c r="A147" s="101" t="s">
        <v>528</v>
      </c>
      <c r="B147" s="101" t="s">
        <v>529</v>
      </c>
      <c r="C147" s="142"/>
      <c r="D147" s="142"/>
      <c r="E147" s="99">
        <v>768</v>
      </c>
      <c r="F147" s="99">
        <v>30</v>
      </c>
      <c r="G147" s="99">
        <v>20</v>
      </c>
      <c r="H147" s="99">
        <v>2</v>
      </c>
      <c r="I147" s="99">
        <v>275</v>
      </c>
      <c r="J147" s="99">
        <v>12</v>
      </c>
      <c r="K147" s="99">
        <v>25</v>
      </c>
      <c r="L147" s="99">
        <v>76</v>
      </c>
      <c r="M147" s="99">
        <v>29</v>
      </c>
      <c r="N147" s="99"/>
      <c r="O147" s="99">
        <v>15</v>
      </c>
      <c r="P147" s="99">
        <v>13</v>
      </c>
      <c r="Q147" s="99">
        <v>2</v>
      </c>
      <c r="R147" s="99"/>
      <c r="S147" s="99">
        <v>13</v>
      </c>
      <c r="T147" s="99">
        <v>197</v>
      </c>
      <c r="U147" s="99">
        <v>74</v>
      </c>
    </row>
    <row r="148" spans="1:21" customFormat="1" ht="15" customHeight="1" x14ac:dyDescent="0.2">
      <c r="A148" s="101" t="s">
        <v>530</v>
      </c>
      <c r="B148" s="101" t="s">
        <v>531</v>
      </c>
      <c r="C148" s="142"/>
      <c r="D148" s="142"/>
      <c r="E148" s="99">
        <v>5</v>
      </c>
      <c r="F148" s="99">
        <v>3</v>
      </c>
      <c r="G148" s="99">
        <v>0</v>
      </c>
      <c r="H148" s="99">
        <v>0</v>
      </c>
      <c r="I148" s="99">
        <v>1</v>
      </c>
      <c r="J148" s="99">
        <v>0</v>
      </c>
      <c r="K148" s="99">
        <v>0</v>
      </c>
      <c r="L148" s="99">
        <v>0</v>
      </c>
      <c r="M148" s="99">
        <v>0</v>
      </c>
      <c r="N148" s="99"/>
      <c r="O148" s="99">
        <v>0</v>
      </c>
      <c r="P148" s="99">
        <v>0</v>
      </c>
      <c r="Q148" s="99">
        <v>0</v>
      </c>
      <c r="R148" s="99"/>
      <c r="S148" s="99">
        <v>0</v>
      </c>
      <c r="T148" s="99">
        <v>0</v>
      </c>
      <c r="U148" s="99">
        <v>1</v>
      </c>
    </row>
    <row r="149" spans="1:21" customFormat="1" ht="15" customHeight="1" x14ac:dyDescent="0.2">
      <c r="A149" s="101" t="s">
        <v>532</v>
      </c>
      <c r="B149" s="101" t="s">
        <v>533</v>
      </c>
      <c r="C149" s="142"/>
      <c r="D149" s="142"/>
      <c r="E149" s="99">
        <v>2959</v>
      </c>
      <c r="F149" s="99">
        <v>315</v>
      </c>
      <c r="G149" s="99">
        <v>242</v>
      </c>
      <c r="H149" s="99">
        <v>97</v>
      </c>
      <c r="I149" s="99">
        <v>1655</v>
      </c>
      <c r="J149" s="99">
        <v>65</v>
      </c>
      <c r="K149" s="99">
        <v>10</v>
      </c>
      <c r="L149" s="99">
        <v>139</v>
      </c>
      <c r="M149" s="99">
        <v>29</v>
      </c>
      <c r="N149" s="99"/>
      <c r="O149" s="99">
        <v>43</v>
      </c>
      <c r="P149" s="99">
        <v>19</v>
      </c>
      <c r="Q149" s="99">
        <v>24</v>
      </c>
      <c r="R149" s="99"/>
      <c r="S149" s="99">
        <v>18</v>
      </c>
      <c r="T149" s="99">
        <v>271</v>
      </c>
      <c r="U149" s="99">
        <v>75</v>
      </c>
    </row>
    <row r="150" spans="1:21" customFormat="1" ht="15" customHeight="1" x14ac:dyDescent="0.2">
      <c r="A150" s="101" t="s">
        <v>534</v>
      </c>
      <c r="B150" s="101" t="s">
        <v>535</v>
      </c>
      <c r="C150" s="142"/>
      <c r="D150" s="142"/>
      <c r="E150" s="99">
        <v>1336</v>
      </c>
      <c r="F150" s="99">
        <v>138</v>
      </c>
      <c r="G150" s="99">
        <v>99</v>
      </c>
      <c r="H150" s="99">
        <v>9</v>
      </c>
      <c r="I150" s="99">
        <v>572</v>
      </c>
      <c r="J150" s="99">
        <v>155</v>
      </c>
      <c r="K150" s="99">
        <v>12</v>
      </c>
      <c r="L150" s="99">
        <v>171</v>
      </c>
      <c r="M150" s="99">
        <v>45</v>
      </c>
      <c r="N150" s="99"/>
      <c r="O150" s="99">
        <v>28</v>
      </c>
      <c r="P150" s="99">
        <v>14</v>
      </c>
      <c r="Q150" s="99">
        <v>14</v>
      </c>
      <c r="R150" s="99"/>
      <c r="S150" s="99">
        <v>48</v>
      </c>
      <c r="T150" s="99">
        <v>17</v>
      </c>
      <c r="U150" s="99">
        <v>42</v>
      </c>
    </row>
    <row r="151" spans="1:21" customFormat="1" ht="15" customHeight="1" x14ac:dyDescent="0.2">
      <c r="A151" s="101" t="s">
        <v>536</v>
      </c>
      <c r="B151" s="101" t="s">
        <v>537</v>
      </c>
      <c r="C151" s="142"/>
      <c r="D151" s="142"/>
      <c r="E151" s="99">
        <v>546</v>
      </c>
      <c r="F151" s="99">
        <v>60</v>
      </c>
      <c r="G151" s="99">
        <v>79</v>
      </c>
      <c r="H151" s="99">
        <v>11</v>
      </c>
      <c r="I151" s="99">
        <v>195</v>
      </c>
      <c r="J151" s="99">
        <v>13</v>
      </c>
      <c r="K151" s="99">
        <v>22</v>
      </c>
      <c r="L151" s="99">
        <v>129</v>
      </c>
      <c r="M151" s="99">
        <v>17</v>
      </c>
      <c r="N151" s="99"/>
      <c r="O151" s="99">
        <v>4</v>
      </c>
      <c r="P151" s="99">
        <v>1</v>
      </c>
      <c r="Q151" s="99">
        <v>3</v>
      </c>
      <c r="R151" s="99"/>
      <c r="S151" s="99">
        <v>5</v>
      </c>
      <c r="T151" s="99">
        <v>3</v>
      </c>
      <c r="U151" s="99">
        <v>8</v>
      </c>
    </row>
    <row r="152" spans="1:21" customFormat="1" ht="15" customHeight="1" x14ac:dyDescent="0.2">
      <c r="A152" s="101" t="s">
        <v>538</v>
      </c>
      <c r="B152" s="101" t="s">
        <v>539</v>
      </c>
      <c r="C152" s="142"/>
      <c r="D152" s="142"/>
      <c r="E152" s="99">
        <v>3462</v>
      </c>
      <c r="F152" s="99">
        <v>348</v>
      </c>
      <c r="G152" s="99">
        <v>282</v>
      </c>
      <c r="H152" s="99">
        <v>46</v>
      </c>
      <c r="I152" s="99">
        <v>2054</v>
      </c>
      <c r="J152" s="99">
        <v>60</v>
      </c>
      <c r="K152" s="99">
        <v>95</v>
      </c>
      <c r="L152" s="99">
        <v>361</v>
      </c>
      <c r="M152" s="99">
        <v>54</v>
      </c>
      <c r="N152" s="99"/>
      <c r="O152" s="99">
        <v>61</v>
      </c>
      <c r="P152" s="99">
        <v>30</v>
      </c>
      <c r="Q152" s="99">
        <v>31</v>
      </c>
      <c r="R152" s="99"/>
      <c r="S152" s="99">
        <v>60</v>
      </c>
      <c r="T152" s="99">
        <v>21</v>
      </c>
      <c r="U152" s="99">
        <v>20</v>
      </c>
    </row>
    <row r="153" spans="1:21" customFormat="1" ht="15" customHeight="1" x14ac:dyDescent="0.2">
      <c r="A153" s="101" t="s">
        <v>540</v>
      </c>
      <c r="B153" s="101" t="s">
        <v>541</v>
      </c>
      <c r="C153" s="142"/>
      <c r="D153" s="142"/>
      <c r="E153" s="104" t="s">
        <v>333</v>
      </c>
      <c r="F153" s="104" t="s">
        <v>333</v>
      </c>
      <c r="G153" s="104" t="s">
        <v>333</v>
      </c>
      <c r="H153" s="104" t="s">
        <v>333</v>
      </c>
      <c r="I153" s="104" t="s">
        <v>333</v>
      </c>
      <c r="J153" s="104" t="s">
        <v>333</v>
      </c>
      <c r="K153" s="104" t="s">
        <v>333</v>
      </c>
      <c r="L153" s="104" t="s">
        <v>333</v>
      </c>
      <c r="M153" s="104" t="s">
        <v>333</v>
      </c>
      <c r="N153" s="99"/>
      <c r="O153" s="104" t="s">
        <v>333</v>
      </c>
      <c r="P153" s="104" t="s">
        <v>333</v>
      </c>
      <c r="Q153" s="104" t="s">
        <v>333</v>
      </c>
      <c r="R153" s="99"/>
      <c r="S153" s="104" t="s">
        <v>333</v>
      </c>
      <c r="T153" s="104" t="s">
        <v>333</v>
      </c>
      <c r="U153" s="104" t="s">
        <v>333</v>
      </c>
    </row>
    <row r="154" spans="1:21" customFormat="1" ht="15" customHeight="1" x14ac:dyDescent="0.2">
      <c r="A154" s="101" t="s">
        <v>542</v>
      </c>
      <c r="B154" s="101" t="s">
        <v>543</v>
      </c>
      <c r="C154" s="142"/>
      <c r="D154" s="142"/>
      <c r="E154" s="99">
        <v>1902</v>
      </c>
      <c r="F154" s="99">
        <v>137</v>
      </c>
      <c r="G154" s="99">
        <v>128</v>
      </c>
      <c r="H154" s="99">
        <v>28</v>
      </c>
      <c r="I154" s="99">
        <v>904</v>
      </c>
      <c r="J154" s="99">
        <v>51</v>
      </c>
      <c r="K154" s="99">
        <v>228</v>
      </c>
      <c r="L154" s="99">
        <v>243</v>
      </c>
      <c r="M154" s="99">
        <v>58</v>
      </c>
      <c r="N154" s="99"/>
      <c r="O154" s="99">
        <v>6</v>
      </c>
      <c r="P154" s="99">
        <v>6</v>
      </c>
      <c r="Q154" s="99">
        <v>0</v>
      </c>
      <c r="R154" s="99"/>
      <c r="S154" s="99">
        <v>4</v>
      </c>
      <c r="T154" s="99">
        <v>53</v>
      </c>
      <c r="U154" s="99">
        <v>62</v>
      </c>
    </row>
    <row r="155" spans="1:21" customFormat="1" ht="15" customHeight="1" x14ac:dyDescent="0.2">
      <c r="A155" s="101" t="s">
        <v>544</v>
      </c>
      <c r="B155" s="101" t="s">
        <v>545</v>
      </c>
      <c r="C155" s="142"/>
      <c r="D155" s="142"/>
      <c r="E155" s="99">
        <v>1148</v>
      </c>
      <c r="F155" s="99">
        <v>125</v>
      </c>
      <c r="G155" s="99">
        <v>100</v>
      </c>
      <c r="H155" s="99">
        <v>8</v>
      </c>
      <c r="I155" s="99">
        <v>398</v>
      </c>
      <c r="J155" s="99">
        <v>65</v>
      </c>
      <c r="K155" s="99">
        <v>86</v>
      </c>
      <c r="L155" s="99">
        <v>254</v>
      </c>
      <c r="M155" s="99">
        <v>28</v>
      </c>
      <c r="N155" s="99"/>
      <c r="O155" s="99">
        <v>27</v>
      </c>
      <c r="P155" s="99">
        <v>20</v>
      </c>
      <c r="Q155" s="99">
        <v>7</v>
      </c>
      <c r="R155" s="99"/>
      <c r="S155" s="99">
        <v>20</v>
      </c>
      <c r="T155" s="99">
        <v>20</v>
      </c>
      <c r="U155" s="99">
        <v>17</v>
      </c>
    </row>
    <row r="156" spans="1:21" customFormat="1" ht="15" customHeight="1" x14ac:dyDescent="0.2">
      <c r="A156" s="101" t="s">
        <v>546</v>
      </c>
      <c r="B156" s="101" t="s">
        <v>547</v>
      </c>
      <c r="C156" s="142"/>
      <c r="D156" s="142"/>
      <c r="E156" s="99">
        <v>3788</v>
      </c>
      <c r="F156" s="99">
        <v>570</v>
      </c>
      <c r="G156" s="99">
        <v>548</v>
      </c>
      <c r="H156" s="99">
        <v>83</v>
      </c>
      <c r="I156" s="99">
        <v>1432</v>
      </c>
      <c r="J156" s="99">
        <v>169</v>
      </c>
      <c r="K156" s="99">
        <v>200</v>
      </c>
      <c r="L156" s="99">
        <v>338</v>
      </c>
      <c r="M156" s="99">
        <v>273</v>
      </c>
      <c r="N156" s="99"/>
      <c r="O156" s="99">
        <v>76</v>
      </c>
      <c r="P156" s="99">
        <v>31</v>
      </c>
      <c r="Q156" s="99">
        <v>45</v>
      </c>
      <c r="R156" s="99"/>
      <c r="S156" s="99">
        <v>43</v>
      </c>
      <c r="T156" s="99">
        <v>19</v>
      </c>
      <c r="U156" s="99">
        <v>37</v>
      </c>
    </row>
    <row r="157" spans="1:21" customFormat="1" ht="15" customHeight="1" x14ac:dyDescent="0.2">
      <c r="A157" s="101" t="s">
        <v>548</v>
      </c>
      <c r="B157" s="101" t="s">
        <v>549</v>
      </c>
      <c r="C157" s="142"/>
      <c r="D157" s="142"/>
      <c r="E157" s="99">
        <v>737</v>
      </c>
      <c r="F157" s="99">
        <v>67</v>
      </c>
      <c r="G157" s="99">
        <v>59</v>
      </c>
      <c r="H157" s="99">
        <v>10</v>
      </c>
      <c r="I157" s="99">
        <v>228</v>
      </c>
      <c r="J157" s="99">
        <v>29</v>
      </c>
      <c r="K157" s="99">
        <v>57</v>
      </c>
      <c r="L157" s="99">
        <v>168</v>
      </c>
      <c r="M157" s="99">
        <v>27</v>
      </c>
      <c r="N157" s="99"/>
      <c r="O157" s="99">
        <v>38</v>
      </c>
      <c r="P157" s="99">
        <v>30</v>
      </c>
      <c r="Q157" s="99">
        <v>8</v>
      </c>
      <c r="R157" s="99"/>
      <c r="S157" s="99">
        <v>18</v>
      </c>
      <c r="T157" s="99">
        <v>26</v>
      </c>
      <c r="U157" s="99">
        <v>10</v>
      </c>
    </row>
    <row r="158" spans="1:21" customFormat="1" ht="15" customHeight="1" x14ac:dyDescent="0.2">
      <c r="A158" s="101" t="s">
        <v>550</v>
      </c>
      <c r="B158" s="101" t="s">
        <v>551</v>
      </c>
      <c r="C158" s="142"/>
      <c r="D158" s="142"/>
      <c r="E158" s="99">
        <v>5703</v>
      </c>
      <c r="F158" s="99">
        <v>538</v>
      </c>
      <c r="G158" s="99">
        <v>398</v>
      </c>
      <c r="H158" s="99">
        <v>54</v>
      </c>
      <c r="I158" s="99">
        <v>2043</v>
      </c>
      <c r="J158" s="99">
        <v>388</v>
      </c>
      <c r="K158" s="99">
        <v>636</v>
      </c>
      <c r="L158" s="99">
        <v>530</v>
      </c>
      <c r="M158" s="99">
        <v>91</v>
      </c>
      <c r="N158" s="99"/>
      <c r="O158" s="99">
        <v>162</v>
      </c>
      <c r="P158" s="99">
        <v>103</v>
      </c>
      <c r="Q158" s="99">
        <v>59</v>
      </c>
      <c r="R158" s="99"/>
      <c r="S158" s="99">
        <v>135</v>
      </c>
      <c r="T158" s="99">
        <v>648</v>
      </c>
      <c r="U158" s="99">
        <v>80</v>
      </c>
    </row>
    <row r="159" spans="1:21" customFormat="1" ht="15" customHeight="1" x14ac:dyDescent="0.2">
      <c r="A159" s="101" t="s">
        <v>552</v>
      </c>
      <c r="B159" s="101" t="s">
        <v>553</v>
      </c>
      <c r="C159" s="142"/>
      <c r="D159" s="142"/>
      <c r="E159" s="99">
        <v>3342</v>
      </c>
      <c r="F159" s="99">
        <v>365</v>
      </c>
      <c r="G159" s="99">
        <v>425</v>
      </c>
      <c r="H159" s="99">
        <v>45</v>
      </c>
      <c r="I159" s="99">
        <v>1453</v>
      </c>
      <c r="J159" s="99">
        <v>130</v>
      </c>
      <c r="K159" s="99">
        <v>263</v>
      </c>
      <c r="L159" s="99">
        <v>351</v>
      </c>
      <c r="M159" s="99">
        <v>60</v>
      </c>
      <c r="N159" s="99"/>
      <c r="O159" s="99">
        <v>47</v>
      </c>
      <c r="P159" s="99">
        <v>18</v>
      </c>
      <c r="Q159" s="99">
        <v>29</v>
      </c>
      <c r="R159" s="99"/>
      <c r="S159" s="99">
        <v>71</v>
      </c>
      <c r="T159" s="99">
        <v>40</v>
      </c>
      <c r="U159" s="99">
        <v>92</v>
      </c>
    </row>
    <row r="160" spans="1:21" customFormat="1" ht="15" customHeight="1" x14ac:dyDescent="0.2">
      <c r="A160" s="101" t="s">
        <v>554</v>
      </c>
      <c r="B160" s="101" t="s">
        <v>555</v>
      </c>
      <c r="C160" s="142"/>
      <c r="D160" s="142"/>
      <c r="E160" s="99">
        <v>324</v>
      </c>
      <c r="F160" s="99">
        <v>40</v>
      </c>
      <c r="G160" s="99">
        <v>25</v>
      </c>
      <c r="H160" s="99">
        <v>5</v>
      </c>
      <c r="I160" s="99">
        <v>81</v>
      </c>
      <c r="J160" s="99">
        <v>19</v>
      </c>
      <c r="K160" s="99">
        <v>22</v>
      </c>
      <c r="L160" s="99">
        <v>72</v>
      </c>
      <c r="M160" s="99">
        <v>21</v>
      </c>
      <c r="N160" s="99"/>
      <c r="O160" s="99">
        <v>8</v>
      </c>
      <c r="P160" s="99">
        <v>8</v>
      </c>
      <c r="Q160" s="99">
        <v>0</v>
      </c>
      <c r="R160" s="99"/>
      <c r="S160" s="99">
        <v>14</v>
      </c>
      <c r="T160" s="99">
        <v>8</v>
      </c>
      <c r="U160" s="99">
        <v>9</v>
      </c>
    </row>
    <row r="161" spans="1:21" customFormat="1" ht="15" customHeight="1" x14ac:dyDescent="0.2">
      <c r="A161" s="101" t="s">
        <v>556</v>
      </c>
      <c r="B161" s="101" t="s">
        <v>557</v>
      </c>
      <c r="C161" s="142"/>
      <c r="D161" s="142"/>
      <c r="E161" s="104" t="s">
        <v>333</v>
      </c>
      <c r="F161" s="104" t="s">
        <v>333</v>
      </c>
      <c r="G161" s="104" t="s">
        <v>333</v>
      </c>
      <c r="H161" s="104" t="s">
        <v>333</v>
      </c>
      <c r="I161" s="104" t="s">
        <v>333</v>
      </c>
      <c r="J161" s="104" t="s">
        <v>333</v>
      </c>
      <c r="K161" s="104" t="s">
        <v>333</v>
      </c>
      <c r="L161" s="104" t="s">
        <v>333</v>
      </c>
      <c r="M161" s="104" t="s">
        <v>333</v>
      </c>
      <c r="N161" s="99"/>
      <c r="O161" s="104" t="s">
        <v>333</v>
      </c>
      <c r="P161" s="104" t="s">
        <v>333</v>
      </c>
      <c r="Q161" s="104" t="s">
        <v>333</v>
      </c>
      <c r="R161" s="99"/>
      <c r="S161" s="104" t="s">
        <v>333</v>
      </c>
      <c r="T161" s="104" t="s">
        <v>333</v>
      </c>
      <c r="U161" s="104" t="s">
        <v>333</v>
      </c>
    </row>
    <row r="162" spans="1:21" customFormat="1" ht="15" customHeight="1" x14ac:dyDescent="0.2">
      <c r="A162" s="101" t="s">
        <v>558</v>
      </c>
      <c r="B162" s="101" t="s">
        <v>559</v>
      </c>
      <c r="C162" s="142"/>
      <c r="D162" s="142"/>
      <c r="E162" s="99">
        <v>463</v>
      </c>
      <c r="F162" s="99">
        <v>92</v>
      </c>
      <c r="G162" s="99">
        <v>53</v>
      </c>
      <c r="H162" s="99">
        <v>3</v>
      </c>
      <c r="I162" s="99">
        <v>144</v>
      </c>
      <c r="J162" s="99">
        <v>8</v>
      </c>
      <c r="K162" s="99">
        <v>36</v>
      </c>
      <c r="L162" s="99">
        <v>62</v>
      </c>
      <c r="M162" s="99">
        <v>26</v>
      </c>
      <c r="N162" s="99"/>
      <c r="O162" s="99">
        <v>26</v>
      </c>
      <c r="P162" s="99">
        <v>18</v>
      </c>
      <c r="Q162" s="99">
        <v>8</v>
      </c>
      <c r="R162" s="99"/>
      <c r="S162" s="99">
        <v>1</v>
      </c>
      <c r="T162" s="99">
        <v>10</v>
      </c>
      <c r="U162" s="99">
        <v>2</v>
      </c>
    </row>
    <row r="163" spans="1:21" customFormat="1" ht="15" customHeight="1" x14ac:dyDescent="0.2">
      <c r="A163" s="101" t="s">
        <v>560</v>
      </c>
      <c r="B163" s="101" t="s">
        <v>561</v>
      </c>
      <c r="C163" s="142"/>
      <c r="D163" s="142"/>
      <c r="E163" s="99">
        <v>998</v>
      </c>
      <c r="F163" s="99">
        <v>101</v>
      </c>
      <c r="G163" s="99">
        <v>45</v>
      </c>
      <c r="H163" s="99">
        <v>21</v>
      </c>
      <c r="I163" s="99">
        <v>156</v>
      </c>
      <c r="J163" s="99">
        <v>44</v>
      </c>
      <c r="K163" s="99">
        <v>204</v>
      </c>
      <c r="L163" s="99">
        <v>199</v>
      </c>
      <c r="M163" s="99">
        <v>24</v>
      </c>
      <c r="N163" s="99"/>
      <c r="O163" s="99">
        <v>15</v>
      </c>
      <c r="P163" s="99">
        <v>10</v>
      </c>
      <c r="Q163" s="99">
        <v>5</v>
      </c>
      <c r="R163" s="99"/>
      <c r="S163" s="99">
        <v>55</v>
      </c>
      <c r="T163" s="99">
        <v>17</v>
      </c>
      <c r="U163" s="99">
        <v>117</v>
      </c>
    </row>
    <row r="164" spans="1:21" customFormat="1" ht="15" customHeight="1" x14ac:dyDescent="0.2">
      <c r="A164" s="101" t="s">
        <v>562</v>
      </c>
      <c r="B164" s="101" t="s">
        <v>563</v>
      </c>
      <c r="C164" s="142"/>
      <c r="D164" s="142"/>
      <c r="E164" s="99">
        <v>2081</v>
      </c>
      <c r="F164" s="99">
        <v>136</v>
      </c>
      <c r="G164" s="99">
        <v>95</v>
      </c>
      <c r="H164" s="99">
        <v>27</v>
      </c>
      <c r="I164" s="99">
        <v>525</v>
      </c>
      <c r="J164" s="99">
        <v>121</v>
      </c>
      <c r="K164" s="99">
        <v>351</v>
      </c>
      <c r="L164" s="99">
        <v>477</v>
      </c>
      <c r="M164" s="99">
        <v>38</v>
      </c>
      <c r="N164" s="99"/>
      <c r="O164" s="99">
        <v>31</v>
      </c>
      <c r="P164" s="99">
        <v>22</v>
      </c>
      <c r="Q164" s="99">
        <v>9</v>
      </c>
      <c r="R164" s="99"/>
      <c r="S164" s="99">
        <v>64</v>
      </c>
      <c r="T164" s="99">
        <v>155</v>
      </c>
      <c r="U164" s="99">
        <v>61</v>
      </c>
    </row>
    <row r="165" spans="1:21" customFormat="1" ht="15" customHeight="1" x14ac:dyDescent="0.2">
      <c r="A165" s="101" t="s">
        <v>564</v>
      </c>
      <c r="B165" s="101" t="s">
        <v>565</v>
      </c>
      <c r="C165" s="142"/>
      <c r="D165" s="142"/>
      <c r="E165" s="99">
        <v>2082</v>
      </c>
      <c r="F165" s="99">
        <v>256</v>
      </c>
      <c r="G165" s="99">
        <v>189</v>
      </c>
      <c r="H165" s="99">
        <v>30</v>
      </c>
      <c r="I165" s="99">
        <v>657</v>
      </c>
      <c r="J165" s="99">
        <v>135</v>
      </c>
      <c r="K165" s="99">
        <v>138</v>
      </c>
      <c r="L165" s="99">
        <v>305</v>
      </c>
      <c r="M165" s="99">
        <v>40</v>
      </c>
      <c r="N165" s="99"/>
      <c r="O165" s="99">
        <v>88</v>
      </c>
      <c r="P165" s="99">
        <v>47</v>
      </c>
      <c r="Q165" s="99">
        <v>41</v>
      </c>
      <c r="R165" s="99"/>
      <c r="S165" s="99">
        <v>68</v>
      </c>
      <c r="T165" s="99">
        <v>96</v>
      </c>
      <c r="U165" s="99">
        <v>80</v>
      </c>
    </row>
    <row r="166" spans="1:21" customFormat="1" ht="15" customHeight="1" x14ac:dyDescent="0.2">
      <c r="A166" s="101" t="s">
        <v>566</v>
      </c>
      <c r="B166" s="101" t="s">
        <v>567</v>
      </c>
      <c r="C166" s="142"/>
      <c r="D166" s="142"/>
      <c r="E166" s="99">
        <v>1014</v>
      </c>
      <c r="F166" s="99">
        <v>144</v>
      </c>
      <c r="G166" s="99">
        <v>110</v>
      </c>
      <c r="H166" s="99">
        <v>18</v>
      </c>
      <c r="I166" s="99">
        <v>317</v>
      </c>
      <c r="J166" s="99">
        <v>26</v>
      </c>
      <c r="K166" s="99">
        <v>55</v>
      </c>
      <c r="L166" s="99">
        <v>170</v>
      </c>
      <c r="M166" s="99">
        <v>29</v>
      </c>
      <c r="N166" s="99"/>
      <c r="O166" s="99">
        <v>26</v>
      </c>
      <c r="P166" s="99">
        <v>19</v>
      </c>
      <c r="Q166" s="99">
        <v>7</v>
      </c>
      <c r="R166" s="99"/>
      <c r="S166" s="99">
        <v>39</v>
      </c>
      <c r="T166" s="99">
        <v>28</v>
      </c>
      <c r="U166" s="99">
        <v>52</v>
      </c>
    </row>
    <row r="167" spans="1:21" customFormat="1" ht="15" customHeight="1" x14ac:dyDescent="0.2">
      <c r="A167" s="101" t="s">
        <v>568</v>
      </c>
      <c r="B167" s="101" t="s">
        <v>569</v>
      </c>
      <c r="C167" s="142"/>
      <c r="D167" s="142"/>
      <c r="E167" s="104" t="s">
        <v>333</v>
      </c>
      <c r="F167" s="104" t="s">
        <v>333</v>
      </c>
      <c r="G167" s="104" t="s">
        <v>333</v>
      </c>
      <c r="H167" s="104" t="s">
        <v>333</v>
      </c>
      <c r="I167" s="104" t="s">
        <v>333</v>
      </c>
      <c r="J167" s="104" t="s">
        <v>333</v>
      </c>
      <c r="K167" s="104" t="s">
        <v>333</v>
      </c>
      <c r="L167" s="104" t="s">
        <v>333</v>
      </c>
      <c r="M167" s="104" t="s">
        <v>333</v>
      </c>
      <c r="N167" s="99"/>
      <c r="O167" s="104" t="s">
        <v>333</v>
      </c>
      <c r="P167" s="104" t="s">
        <v>333</v>
      </c>
      <c r="Q167" s="104" t="s">
        <v>333</v>
      </c>
      <c r="R167" s="99"/>
      <c r="S167" s="104" t="s">
        <v>333</v>
      </c>
      <c r="T167" s="104" t="s">
        <v>333</v>
      </c>
      <c r="U167" s="104" t="s">
        <v>333</v>
      </c>
    </row>
    <row r="168" spans="1:21" customFormat="1" ht="15" customHeight="1" x14ac:dyDescent="0.2">
      <c r="A168" s="101" t="s">
        <v>570</v>
      </c>
      <c r="B168" s="101" t="s">
        <v>571</v>
      </c>
      <c r="C168" s="142"/>
      <c r="D168" s="142"/>
      <c r="E168" s="99">
        <v>258</v>
      </c>
      <c r="F168" s="99">
        <v>48</v>
      </c>
      <c r="G168" s="99">
        <v>32</v>
      </c>
      <c r="H168" s="99">
        <v>3</v>
      </c>
      <c r="I168" s="99">
        <v>63</v>
      </c>
      <c r="J168" s="99">
        <v>8</v>
      </c>
      <c r="K168" s="99">
        <v>12</v>
      </c>
      <c r="L168" s="99">
        <v>57</v>
      </c>
      <c r="M168" s="99">
        <v>16</v>
      </c>
      <c r="N168" s="99"/>
      <c r="O168" s="99">
        <v>5</v>
      </c>
      <c r="P168" s="99">
        <v>2</v>
      </c>
      <c r="Q168" s="99">
        <v>3</v>
      </c>
      <c r="R168" s="99"/>
      <c r="S168" s="99">
        <v>5</v>
      </c>
      <c r="T168" s="99">
        <v>8</v>
      </c>
      <c r="U168" s="99">
        <v>1</v>
      </c>
    </row>
    <row r="169" spans="1:21" customFormat="1" ht="15" customHeight="1" x14ac:dyDescent="0.2">
      <c r="A169" s="101" t="s">
        <v>572</v>
      </c>
      <c r="B169" s="101" t="s">
        <v>573</v>
      </c>
      <c r="C169" s="142"/>
      <c r="D169" s="142"/>
      <c r="E169" s="99">
        <v>4701</v>
      </c>
      <c r="F169" s="99">
        <v>518</v>
      </c>
      <c r="G169" s="99">
        <v>434</v>
      </c>
      <c r="H169" s="99">
        <v>62</v>
      </c>
      <c r="I169" s="99">
        <v>1929</v>
      </c>
      <c r="J169" s="99">
        <v>178</v>
      </c>
      <c r="K169" s="99">
        <v>625</v>
      </c>
      <c r="L169" s="99">
        <v>357</v>
      </c>
      <c r="M169" s="99">
        <v>53</v>
      </c>
      <c r="N169" s="99"/>
      <c r="O169" s="99">
        <v>111</v>
      </c>
      <c r="P169" s="99">
        <v>75</v>
      </c>
      <c r="Q169" s="99">
        <v>36</v>
      </c>
      <c r="R169" s="99"/>
      <c r="S169" s="99">
        <v>185</v>
      </c>
      <c r="T169" s="99">
        <v>124</v>
      </c>
      <c r="U169" s="99">
        <v>125</v>
      </c>
    </row>
    <row r="170" spans="1:21" customFormat="1" ht="15" customHeight="1" x14ac:dyDescent="0.2">
      <c r="A170" s="101" t="s">
        <v>574</v>
      </c>
      <c r="B170" s="101" t="s">
        <v>575</v>
      </c>
      <c r="C170" s="142"/>
      <c r="D170" s="142"/>
      <c r="E170" s="99">
        <v>529</v>
      </c>
      <c r="F170" s="99">
        <v>68</v>
      </c>
      <c r="G170" s="99">
        <v>34</v>
      </c>
      <c r="H170" s="99">
        <v>1</v>
      </c>
      <c r="I170" s="99">
        <v>101</v>
      </c>
      <c r="J170" s="99">
        <v>9</v>
      </c>
      <c r="K170" s="99">
        <v>124</v>
      </c>
      <c r="L170" s="99">
        <v>114</v>
      </c>
      <c r="M170" s="99">
        <v>17</v>
      </c>
      <c r="N170" s="99"/>
      <c r="O170" s="99">
        <v>24</v>
      </c>
      <c r="P170" s="99">
        <v>18</v>
      </c>
      <c r="Q170" s="99">
        <v>6</v>
      </c>
      <c r="R170" s="99"/>
      <c r="S170" s="99">
        <v>15</v>
      </c>
      <c r="T170" s="99">
        <v>9</v>
      </c>
      <c r="U170" s="99">
        <v>13</v>
      </c>
    </row>
    <row r="171" spans="1:21" customFormat="1" ht="15" customHeight="1" x14ac:dyDescent="0.2">
      <c r="A171" s="101" t="s">
        <v>576</v>
      </c>
      <c r="B171" s="101" t="s">
        <v>577</v>
      </c>
      <c r="C171" s="142"/>
      <c r="D171" s="142"/>
      <c r="E171" s="99">
        <v>2220</v>
      </c>
      <c r="F171" s="99">
        <v>303</v>
      </c>
      <c r="G171" s="99">
        <v>231</v>
      </c>
      <c r="H171" s="99">
        <v>25</v>
      </c>
      <c r="I171" s="99">
        <v>964</v>
      </c>
      <c r="J171" s="99">
        <v>59</v>
      </c>
      <c r="K171" s="99">
        <v>138</v>
      </c>
      <c r="L171" s="99">
        <v>263</v>
      </c>
      <c r="M171" s="99">
        <v>53</v>
      </c>
      <c r="N171" s="99"/>
      <c r="O171" s="99">
        <v>73</v>
      </c>
      <c r="P171" s="99">
        <v>43</v>
      </c>
      <c r="Q171" s="99">
        <v>30</v>
      </c>
      <c r="R171" s="99"/>
      <c r="S171" s="99">
        <v>66</v>
      </c>
      <c r="T171" s="99">
        <v>26</v>
      </c>
      <c r="U171" s="99">
        <v>19</v>
      </c>
    </row>
    <row r="172" spans="1:21" customFormat="1" ht="15" customHeight="1" x14ac:dyDescent="0.2">
      <c r="A172" s="101" t="s">
        <v>578</v>
      </c>
      <c r="B172" s="101" t="s">
        <v>579</v>
      </c>
      <c r="C172" s="142"/>
      <c r="D172" s="142"/>
      <c r="E172" s="99">
        <v>327</v>
      </c>
      <c r="F172" s="99">
        <v>62</v>
      </c>
      <c r="G172" s="99">
        <v>40</v>
      </c>
      <c r="H172" s="99">
        <v>3</v>
      </c>
      <c r="I172" s="99">
        <v>126</v>
      </c>
      <c r="J172" s="99">
        <v>5</v>
      </c>
      <c r="K172" s="99">
        <v>15</v>
      </c>
      <c r="L172" s="99">
        <v>29</v>
      </c>
      <c r="M172" s="99">
        <v>20</v>
      </c>
      <c r="N172" s="99"/>
      <c r="O172" s="99">
        <v>10</v>
      </c>
      <c r="P172" s="99">
        <v>6</v>
      </c>
      <c r="Q172" s="99">
        <v>4</v>
      </c>
      <c r="R172" s="99"/>
      <c r="S172" s="99">
        <v>10</v>
      </c>
      <c r="T172" s="99">
        <v>2</v>
      </c>
      <c r="U172" s="99">
        <v>5</v>
      </c>
    </row>
    <row r="173" spans="1:21" customFormat="1" ht="15" customHeight="1" x14ac:dyDescent="0.2">
      <c r="A173" s="101" t="s">
        <v>580</v>
      </c>
      <c r="B173" s="101" t="s">
        <v>581</v>
      </c>
      <c r="C173" s="142"/>
      <c r="D173" s="142"/>
      <c r="E173" s="99">
        <v>1033</v>
      </c>
      <c r="F173" s="99">
        <v>160</v>
      </c>
      <c r="G173" s="99">
        <v>131</v>
      </c>
      <c r="H173" s="99">
        <v>6</v>
      </c>
      <c r="I173" s="99">
        <v>452</v>
      </c>
      <c r="J173" s="99">
        <v>16</v>
      </c>
      <c r="K173" s="99">
        <v>74</v>
      </c>
      <c r="L173" s="99">
        <v>85</v>
      </c>
      <c r="M173" s="99">
        <v>26</v>
      </c>
      <c r="N173" s="99"/>
      <c r="O173" s="99">
        <v>12</v>
      </c>
      <c r="P173" s="99">
        <v>5</v>
      </c>
      <c r="Q173" s="99">
        <v>7</v>
      </c>
      <c r="R173" s="99"/>
      <c r="S173" s="99">
        <v>3</v>
      </c>
      <c r="T173" s="99">
        <v>8</v>
      </c>
      <c r="U173" s="99">
        <v>60</v>
      </c>
    </row>
    <row r="174" spans="1:21" customFormat="1" ht="15" customHeight="1" x14ac:dyDescent="0.2">
      <c r="A174" s="101" t="s">
        <v>582</v>
      </c>
      <c r="B174" s="101" t="s">
        <v>583</v>
      </c>
      <c r="C174" s="142"/>
      <c r="D174" s="142"/>
      <c r="E174" s="99">
        <v>347</v>
      </c>
      <c r="F174" s="99">
        <v>52</v>
      </c>
      <c r="G174" s="99">
        <v>44</v>
      </c>
      <c r="H174" s="99">
        <v>8</v>
      </c>
      <c r="I174" s="99">
        <v>98</v>
      </c>
      <c r="J174" s="99">
        <v>3</v>
      </c>
      <c r="K174" s="99">
        <v>19</v>
      </c>
      <c r="L174" s="99">
        <v>82</v>
      </c>
      <c r="M174" s="99">
        <v>17</v>
      </c>
      <c r="N174" s="99"/>
      <c r="O174" s="99">
        <v>11</v>
      </c>
      <c r="P174" s="99">
        <v>2</v>
      </c>
      <c r="Q174" s="99">
        <v>9</v>
      </c>
      <c r="R174" s="99"/>
      <c r="S174" s="99">
        <v>2</v>
      </c>
      <c r="T174" s="99">
        <v>9</v>
      </c>
      <c r="U174" s="99">
        <v>2</v>
      </c>
    </row>
    <row r="175" spans="1:21" customFormat="1" ht="15" customHeight="1" x14ac:dyDescent="0.2">
      <c r="A175" s="101" t="s">
        <v>584</v>
      </c>
      <c r="B175" s="101" t="s">
        <v>585</v>
      </c>
      <c r="C175" s="142"/>
      <c r="D175" s="142"/>
      <c r="E175" s="99">
        <v>548</v>
      </c>
      <c r="F175" s="99">
        <v>104</v>
      </c>
      <c r="G175" s="99">
        <v>51</v>
      </c>
      <c r="H175" s="99">
        <v>3</v>
      </c>
      <c r="I175" s="99">
        <v>90</v>
      </c>
      <c r="J175" s="99">
        <v>35</v>
      </c>
      <c r="K175" s="99">
        <v>51</v>
      </c>
      <c r="L175" s="99">
        <v>96</v>
      </c>
      <c r="M175" s="99">
        <v>21</v>
      </c>
      <c r="N175" s="99"/>
      <c r="O175" s="99">
        <v>33</v>
      </c>
      <c r="P175" s="99">
        <v>26</v>
      </c>
      <c r="Q175" s="99">
        <v>7</v>
      </c>
      <c r="R175" s="99"/>
      <c r="S175" s="99">
        <v>25</v>
      </c>
      <c r="T175" s="99">
        <v>4</v>
      </c>
      <c r="U175" s="99">
        <v>35</v>
      </c>
    </row>
    <row r="176" spans="1:21" customFormat="1" ht="15" customHeight="1" x14ac:dyDescent="0.2">
      <c r="A176" s="101" t="s">
        <v>586</v>
      </c>
      <c r="B176" s="101" t="s">
        <v>587</v>
      </c>
      <c r="C176" s="142"/>
      <c r="D176" s="142"/>
      <c r="E176" s="99">
        <v>521</v>
      </c>
      <c r="F176" s="99">
        <v>94</v>
      </c>
      <c r="G176" s="99">
        <v>54</v>
      </c>
      <c r="H176" s="99">
        <v>3</v>
      </c>
      <c r="I176" s="99">
        <v>215</v>
      </c>
      <c r="J176" s="99">
        <v>36</v>
      </c>
      <c r="K176" s="99">
        <v>23</v>
      </c>
      <c r="L176" s="99">
        <v>47</v>
      </c>
      <c r="M176" s="99">
        <v>24</v>
      </c>
      <c r="N176" s="99"/>
      <c r="O176" s="99">
        <v>9</v>
      </c>
      <c r="P176" s="99">
        <v>4</v>
      </c>
      <c r="Q176" s="99">
        <v>5</v>
      </c>
      <c r="R176" s="99"/>
      <c r="S176" s="99">
        <v>8</v>
      </c>
      <c r="T176" s="99">
        <v>2</v>
      </c>
      <c r="U176" s="99">
        <v>6</v>
      </c>
    </row>
    <row r="177" spans="1:21" customFormat="1" ht="15" customHeight="1" x14ac:dyDescent="0.2">
      <c r="A177" s="101" t="s">
        <v>588</v>
      </c>
      <c r="B177" s="101" t="s">
        <v>589</v>
      </c>
      <c r="C177" s="142"/>
      <c r="D177" s="142"/>
      <c r="E177" s="99">
        <v>1492</v>
      </c>
      <c r="F177" s="99">
        <v>131</v>
      </c>
      <c r="G177" s="99">
        <v>86</v>
      </c>
      <c r="H177" s="99">
        <v>15</v>
      </c>
      <c r="I177" s="99">
        <v>694</v>
      </c>
      <c r="J177" s="99">
        <v>30</v>
      </c>
      <c r="K177" s="99">
        <v>86</v>
      </c>
      <c r="L177" s="99">
        <v>352</v>
      </c>
      <c r="M177" s="99">
        <v>26</v>
      </c>
      <c r="N177" s="99"/>
      <c r="O177" s="99">
        <v>17</v>
      </c>
      <c r="P177" s="99">
        <v>6</v>
      </c>
      <c r="Q177" s="99">
        <v>11</v>
      </c>
      <c r="R177" s="99"/>
      <c r="S177" s="99">
        <v>10</v>
      </c>
      <c r="T177" s="99">
        <v>30</v>
      </c>
      <c r="U177" s="99">
        <v>15</v>
      </c>
    </row>
    <row r="178" spans="1:21" customFormat="1" ht="15" customHeight="1" x14ac:dyDescent="0.2">
      <c r="A178" s="101" t="s">
        <v>590</v>
      </c>
      <c r="B178" s="101" t="s">
        <v>591</v>
      </c>
      <c r="C178" s="142"/>
      <c r="D178" s="142"/>
      <c r="E178" s="99">
        <v>1689</v>
      </c>
      <c r="F178" s="99">
        <v>361</v>
      </c>
      <c r="G178" s="99">
        <v>203</v>
      </c>
      <c r="H178" s="99">
        <v>21</v>
      </c>
      <c r="I178" s="99">
        <v>401</v>
      </c>
      <c r="J178" s="99">
        <v>132</v>
      </c>
      <c r="K178" s="99">
        <v>184</v>
      </c>
      <c r="L178" s="99">
        <v>226</v>
      </c>
      <c r="M178" s="99">
        <v>54</v>
      </c>
      <c r="N178" s="99"/>
      <c r="O178" s="99">
        <v>52</v>
      </c>
      <c r="P178" s="99">
        <v>17</v>
      </c>
      <c r="Q178" s="99">
        <v>35</v>
      </c>
      <c r="R178" s="99"/>
      <c r="S178" s="99">
        <v>26</v>
      </c>
      <c r="T178" s="99">
        <v>22</v>
      </c>
      <c r="U178" s="99">
        <v>7</v>
      </c>
    </row>
    <row r="179" spans="1:21" customFormat="1" ht="15" customHeight="1" x14ac:dyDescent="0.2">
      <c r="A179" s="101" t="s">
        <v>592</v>
      </c>
      <c r="B179" s="101" t="s">
        <v>593</v>
      </c>
      <c r="C179" s="142"/>
      <c r="D179" s="142"/>
      <c r="E179" s="99">
        <v>297</v>
      </c>
      <c r="F179" s="99">
        <v>71</v>
      </c>
      <c r="G179" s="99">
        <v>33</v>
      </c>
      <c r="H179" s="99">
        <v>2</v>
      </c>
      <c r="I179" s="99">
        <v>53</v>
      </c>
      <c r="J179" s="99">
        <v>6</v>
      </c>
      <c r="K179" s="99">
        <v>24</v>
      </c>
      <c r="L179" s="99">
        <v>57</v>
      </c>
      <c r="M179" s="99">
        <v>22</v>
      </c>
      <c r="N179" s="99"/>
      <c r="O179" s="99">
        <v>10</v>
      </c>
      <c r="P179" s="99">
        <v>7</v>
      </c>
      <c r="Q179" s="99">
        <v>3</v>
      </c>
      <c r="R179" s="99"/>
      <c r="S179" s="99">
        <v>13</v>
      </c>
      <c r="T179" s="99">
        <v>3</v>
      </c>
      <c r="U179" s="99">
        <v>3</v>
      </c>
    </row>
    <row r="180" spans="1:21" customFormat="1" ht="15" customHeight="1" x14ac:dyDescent="0.2">
      <c r="A180" s="101" t="s">
        <v>594</v>
      </c>
      <c r="B180" s="101" t="s">
        <v>595</v>
      </c>
      <c r="C180" s="142"/>
      <c r="D180" s="142"/>
      <c r="E180" s="99">
        <v>742</v>
      </c>
      <c r="F180" s="99">
        <v>110</v>
      </c>
      <c r="G180" s="99">
        <v>83</v>
      </c>
      <c r="H180" s="99">
        <v>7</v>
      </c>
      <c r="I180" s="99">
        <v>120</v>
      </c>
      <c r="J180" s="99">
        <v>49</v>
      </c>
      <c r="K180" s="99">
        <v>73</v>
      </c>
      <c r="L180" s="99">
        <v>186</v>
      </c>
      <c r="M180" s="99">
        <v>47</v>
      </c>
      <c r="N180" s="99"/>
      <c r="O180" s="99">
        <v>20</v>
      </c>
      <c r="P180" s="99">
        <v>11</v>
      </c>
      <c r="Q180" s="99">
        <v>9</v>
      </c>
      <c r="R180" s="99"/>
      <c r="S180" s="99">
        <v>28</v>
      </c>
      <c r="T180" s="99">
        <v>9</v>
      </c>
      <c r="U180" s="99">
        <v>10</v>
      </c>
    </row>
    <row r="181" spans="1:21" customFormat="1" ht="15" customHeight="1" x14ac:dyDescent="0.2">
      <c r="A181" s="101" t="s">
        <v>596</v>
      </c>
      <c r="B181" s="101" t="s">
        <v>597</v>
      </c>
      <c r="C181" s="142"/>
      <c r="D181" s="142"/>
      <c r="E181" s="99">
        <v>304</v>
      </c>
      <c r="F181" s="99">
        <v>32</v>
      </c>
      <c r="G181" s="99">
        <v>14</v>
      </c>
      <c r="H181" s="99">
        <v>4</v>
      </c>
      <c r="I181" s="99">
        <v>38</v>
      </c>
      <c r="J181" s="99">
        <v>5</v>
      </c>
      <c r="K181" s="99">
        <v>54</v>
      </c>
      <c r="L181" s="99">
        <v>40</v>
      </c>
      <c r="M181" s="99">
        <v>6</v>
      </c>
      <c r="N181" s="99"/>
      <c r="O181" s="99">
        <v>7</v>
      </c>
      <c r="P181" s="99">
        <v>5</v>
      </c>
      <c r="Q181" s="99">
        <v>2</v>
      </c>
      <c r="R181" s="99"/>
      <c r="S181" s="99">
        <v>11</v>
      </c>
      <c r="T181" s="99">
        <v>14</v>
      </c>
      <c r="U181" s="99">
        <v>79</v>
      </c>
    </row>
    <row r="182" spans="1:21" customFormat="1" ht="15" customHeight="1" x14ac:dyDescent="0.2">
      <c r="A182" s="101" t="s">
        <v>598</v>
      </c>
      <c r="B182" s="101" t="s">
        <v>599</v>
      </c>
      <c r="C182" s="142"/>
      <c r="D182" s="142"/>
      <c r="E182" s="99">
        <v>2270</v>
      </c>
      <c r="F182" s="99">
        <v>312</v>
      </c>
      <c r="G182" s="99">
        <v>223</v>
      </c>
      <c r="H182" s="99">
        <v>8</v>
      </c>
      <c r="I182" s="99">
        <v>1228</v>
      </c>
      <c r="J182" s="99">
        <v>26</v>
      </c>
      <c r="K182" s="99">
        <v>29</v>
      </c>
      <c r="L182" s="99">
        <v>322</v>
      </c>
      <c r="M182" s="99">
        <v>38</v>
      </c>
      <c r="N182" s="99"/>
      <c r="O182" s="99">
        <v>12</v>
      </c>
      <c r="P182" s="99">
        <v>5</v>
      </c>
      <c r="Q182" s="99">
        <v>7</v>
      </c>
      <c r="R182" s="99"/>
      <c r="S182" s="99">
        <v>22</v>
      </c>
      <c r="T182" s="99">
        <v>29</v>
      </c>
      <c r="U182" s="99">
        <v>21</v>
      </c>
    </row>
    <row r="183" spans="1:21" customFormat="1" ht="15" customHeight="1" x14ac:dyDescent="0.2">
      <c r="A183" s="101" t="s">
        <v>600</v>
      </c>
      <c r="B183" s="101" t="s">
        <v>601</v>
      </c>
      <c r="C183" s="142"/>
      <c r="D183" s="142"/>
      <c r="E183" s="99">
        <v>536</v>
      </c>
      <c r="F183" s="99">
        <v>82</v>
      </c>
      <c r="G183" s="99">
        <v>52</v>
      </c>
      <c r="H183" s="99">
        <v>31</v>
      </c>
      <c r="I183" s="99">
        <v>88</v>
      </c>
      <c r="J183" s="99">
        <v>19</v>
      </c>
      <c r="K183" s="99">
        <v>38</v>
      </c>
      <c r="L183" s="99">
        <v>123</v>
      </c>
      <c r="M183" s="99">
        <v>15</v>
      </c>
      <c r="N183" s="99"/>
      <c r="O183" s="99">
        <v>14</v>
      </c>
      <c r="P183" s="99">
        <v>9</v>
      </c>
      <c r="Q183" s="99">
        <v>5</v>
      </c>
      <c r="R183" s="99"/>
      <c r="S183" s="99">
        <v>15</v>
      </c>
      <c r="T183" s="99">
        <v>20</v>
      </c>
      <c r="U183" s="99">
        <v>39</v>
      </c>
    </row>
    <row r="184" spans="1:21" customFormat="1" ht="15" customHeight="1" x14ac:dyDescent="0.2">
      <c r="A184" s="101" t="s">
        <v>602</v>
      </c>
      <c r="B184" s="101" t="s">
        <v>603</v>
      </c>
      <c r="C184" s="142"/>
      <c r="D184" s="142"/>
      <c r="E184" s="99">
        <v>3719</v>
      </c>
      <c r="F184" s="99">
        <v>680</v>
      </c>
      <c r="G184" s="99">
        <v>632</v>
      </c>
      <c r="H184" s="99">
        <v>58</v>
      </c>
      <c r="I184" s="99">
        <v>1031</v>
      </c>
      <c r="J184" s="99">
        <v>115</v>
      </c>
      <c r="K184" s="99">
        <v>272</v>
      </c>
      <c r="L184" s="99">
        <v>398</v>
      </c>
      <c r="M184" s="99">
        <v>99</v>
      </c>
      <c r="N184" s="99"/>
      <c r="O184" s="99">
        <v>175</v>
      </c>
      <c r="P184" s="99">
        <v>112</v>
      </c>
      <c r="Q184" s="99">
        <v>63</v>
      </c>
      <c r="R184" s="99"/>
      <c r="S184" s="99">
        <v>38</v>
      </c>
      <c r="T184" s="99">
        <v>51</v>
      </c>
      <c r="U184" s="99">
        <v>170</v>
      </c>
    </row>
    <row r="185" spans="1:21" customFormat="1" ht="15" customHeight="1" x14ac:dyDescent="0.2">
      <c r="A185" s="101" t="s">
        <v>604</v>
      </c>
      <c r="B185" s="101" t="s">
        <v>605</v>
      </c>
      <c r="C185" s="142"/>
      <c r="D185" s="142"/>
      <c r="E185" s="99">
        <v>910</v>
      </c>
      <c r="F185" s="99">
        <v>118</v>
      </c>
      <c r="G185" s="99">
        <v>105</v>
      </c>
      <c r="H185" s="99">
        <v>25</v>
      </c>
      <c r="I185" s="99">
        <v>198</v>
      </c>
      <c r="J185" s="99">
        <v>37</v>
      </c>
      <c r="K185" s="99">
        <v>51</v>
      </c>
      <c r="L185" s="99">
        <v>203</v>
      </c>
      <c r="M185" s="99">
        <v>38</v>
      </c>
      <c r="N185" s="99"/>
      <c r="O185" s="99">
        <v>36</v>
      </c>
      <c r="P185" s="99">
        <v>22</v>
      </c>
      <c r="Q185" s="99">
        <v>14</v>
      </c>
      <c r="R185" s="99"/>
      <c r="S185" s="99">
        <v>42</v>
      </c>
      <c r="T185" s="99">
        <v>39</v>
      </c>
      <c r="U185" s="99">
        <v>18</v>
      </c>
    </row>
    <row r="186" spans="1:21" customFormat="1" ht="15" customHeight="1" x14ac:dyDescent="0.2">
      <c r="A186" s="101" t="s">
        <v>606</v>
      </c>
      <c r="B186" s="101" t="s">
        <v>607</v>
      </c>
      <c r="C186" s="142"/>
      <c r="D186" s="142"/>
      <c r="E186" s="99">
        <v>239</v>
      </c>
      <c r="F186" s="99">
        <v>41</v>
      </c>
      <c r="G186" s="99">
        <v>26</v>
      </c>
      <c r="H186" s="99">
        <v>0</v>
      </c>
      <c r="I186" s="99">
        <v>71</v>
      </c>
      <c r="J186" s="99">
        <v>4</v>
      </c>
      <c r="K186" s="99">
        <v>16</v>
      </c>
      <c r="L186" s="99">
        <v>36</v>
      </c>
      <c r="M186" s="99">
        <v>13</v>
      </c>
      <c r="N186" s="99"/>
      <c r="O186" s="99">
        <v>8</v>
      </c>
      <c r="P186" s="99">
        <v>5</v>
      </c>
      <c r="Q186" s="99">
        <v>3</v>
      </c>
      <c r="R186" s="99"/>
      <c r="S186" s="99">
        <v>10</v>
      </c>
      <c r="T186" s="99">
        <v>2</v>
      </c>
      <c r="U186" s="99">
        <v>12</v>
      </c>
    </row>
    <row r="187" spans="1:21" customFormat="1" ht="15" customHeight="1" x14ac:dyDescent="0.2">
      <c r="A187" s="101" t="s">
        <v>608</v>
      </c>
      <c r="B187" s="101" t="s">
        <v>609</v>
      </c>
      <c r="C187" s="142"/>
      <c r="D187" s="142"/>
      <c r="E187" s="99">
        <v>1361</v>
      </c>
      <c r="F187" s="99">
        <v>72</v>
      </c>
      <c r="G187" s="99">
        <v>67</v>
      </c>
      <c r="H187" s="99">
        <v>16</v>
      </c>
      <c r="I187" s="99">
        <v>406</v>
      </c>
      <c r="J187" s="99">
        <v>8</v>
      </c>
      <c r="K187" s="99">
        <v>176</v>
      </c>
      <c r="L187" s="99">
        <v>308</v>
      </c>
      <c r="M187" s="99">
        <v>33</v>
      </c>
      <c r="N187" s="99"/>
      <c r="O187" s="99">
        <v>28</v>
      </c>
      <c r="P187" s="99">
        <v>22</v>
      </c>
      <c r="Q187" s="99">
        <v>6</v>
      </c>
      <c r="R187" s="99"/>
      <c r="S187" s="99">
        <v>63</v>
      </c>
      <c r="T187" s="99">
        <v>121</v>
      </c>
      <c r="U187" s="99">
        <v>63</v>
      </c>
    </row>
    <row r="188" spans="1:21" customFormat="1" ht="15" customHeight="1" x14ac:dyDescent="0.2">
      <c r="A188" s="101" t="s">
        <v>610</v>
      </c>
      <c r="B188" s="101" t="s">
        <v>611</v>
      </c>
      <c r="C188" s="142"/>
      <c r="D188" s="142"/>
      <c r="E188" s="99">
        <v>438</v>
      </c>
      <c r="F188" s="99">
        <v>72</v>
      </c>
      <c r="G188" s="99">
        <v>42</v>
      </c>
      <c r="H188" s="99">
        <v>9</v>
      </c>
      <c r="I188" s="99">
        <v>98</v>
      </c>
      <c r="J188" s="99">
        <v>20</v>
      </c>
      <c r="K188" s="99">
        <v>19</v>
      </c>
      <c r="L188" s="99">
        <v>82</v>
      </c>
      <c r="M188" s="99">
        <v>18</v>
      </c>
      <c r="N188" s="99"/>
      <c r="O188" s="99">
        <v>23</v>
      </c>
      <c r="P188" s="99">
        <v>17</v>
      </c>
      <c r="Q188" s="99">
        <v>6</v>
      </c>
      <c r="R188" s="99"/>
      <c r="S188" s="99">
        <v>18</v>
      </c>
      <c r="T188" s="99">
        <v>21</v>
      </c>
      <c r="U188" s="99">
        <v>16</v>
      </c>
    </row>
    <row r="189" spans="1:21" customFormat="1" ht="15" customHeight="1" x14ac:dyDescent="0.2">
      <c r="A189" s="101" t="s">
        <v>612</v>
      </c>
      <c r="B189" s="101" t="s">
        <v>613</v>
      </c>
      <c r="C189" s="142"/>
      <c r="D189" s="142"/>
      <c r="E189" s="99">
        <v>457</v>
      </c>
      <c r="F189" s="99">
        <v>72</v>
      </c>
      <c r="G189" s="99">
        <v>51</v>
      </c>
      <c r="H189" s="99">
        <v>5</v>
      </c>
      <c r="I189" s="99">
        <v>57</v>
      </c>
      <c r="J189" s="99">
        <v>18</v>
      </c>
      <c r="K189" s="99">
        <v>68</v>
      </c>
      <c r="L189" s="99">
        <v>96</v>
      </c>
      <c r="M189" s="99">
        <v>32</v>
      </c>
      <c r="N189" s="99"/>
      <c r="O189" s="99">
        <v>15</v>
      </c>
      <c r="P189" s="99">
        <v>13</v>
      </c>
      <c r="Q189" s="99">
        <v>2</v>
      </c>
      <c r="R189" s="99"/>
      <c r="S189" s="99">
        <v>28</v>
      </c>
      <c r="T189" s="99">
        <v>9</v>
      </c>
      <c r="U189" s="99">
        <v>6</v>
      </c>
    </row>
    <row r="190" spans="1:21" customFormat="1" ht="15" customHeight="1" x14ac:dyDescent="0.2">
      <c r="A190" s="101" t="s">
        <v>614</v>
      </c>
      <c r="B190" s="101" t="s">
        <v>615</v>
      </c>
      <c r="C190" s="142"/>
      <c r="D190" s="142"/>
      <c r="E190" s="99">
        <v>956</v>
      </c>
      <c r="F190" s="99">
        <v>76</v>
      </c>
      <c r="G190" s="99">
        <v>39</v>
      </c>
      <c r="H190" s="99">
        <v>8</v>
      </c>
      <c r="I190" s="99">
        <v>91</v>
      </c>
      <c r="J190" s="99">
        <v>18</v>
      </c>
      <c r="K190" s="99">
        <v>201</v>
      </c>
      <c r="L190" s="99">
        <v>85</v>
      </c>
      <c r="M190" s="99">
        <v>26</v>
      </c>
      <c r="N190" s="99"/>
      <c r="O190" s="99">
        <v>17</v>
      </c>
      <c r="P190" s="99">
        <v>13</v>
      </c>
      <c r="Q190" s="99">
        <v>4</v>
      </c>
      <c r="R190" s="99"/>
      <c r="S190" s="99">
        <v>22</v>
      </c>
      <c r="T190" s="99">
        <v>38</v>
      </c>
      <c r="U190" s="99">
        <v>335</v>
      </c>
    </row>
    <row r="191" spans="1:21" customFormat="1" ht="15" customHeight="1" x14ac:dyDescent="0.2">
      <c r="A191" s="101" t="s">
        <v>616</v>
      </c>
      <c r="B191" s="101" t="s">
        <v>617</v>
      </c>
      <c r="C191" s="142"/>
      <c r="D191" s="142"/>
      <c r="E191" s="99">
        <v>388</v>
      </c>
      <c r="F191" s="99">
        <v>51</v>
      </c>
      <c r="G191" s="99">
        <v>34</v>
      </c>
      <c r="H191" s="99">
        <v>1</v>
      </c>
      <c r="I191" s="99">
        <v>67</v>
      </c>
      <c r="J191" s="99">
        <v>15</v>
      </c>
      <c r="K191" s="99">
        <v>25</v>
      </c>
      <c r="L191" s="99">
        <v>73</v>
      </c>
      <c r="M191" s="99">
        <v>47</v>
      </c>
      <c r="N191" s="99"/>
      <c r="O191" s="99">
        <v>36</v>
      </c>
      <c r="P191" s="99">
        <v>29</v>
      </c>
      <c r="Q191" s="99">
        <v>7</v>
      </c>
      <c r="R191" s="99"/>
      <c r="S191" s="99">
        <v>33</v>
      </c>
      <c r="T191" s="99">
        <v>4</v>
      </c>
      <c r="U191" s="99">
        <v>2</v>
      </c>
    </row>
    <row r="192" spans="1:21" customFormat="1" ht="15" customHeight="1" x14ac:dyDescent="0.2">
      <c r="A192" s="101" t="s">
        <v>618</v>
      </c>
      <c r="B192" s="101" t="s">
        <v>619</v>
      </c>
      <c r="C192" s="142"/>
      <c r="D192" s="142"/>
      <c r="E192" s="99">
        <v>1155</v>
      </c>
      <c r="F192" s="99">
        <v>195</v>
      </c>
      <c r="G192" s="99">
        <v>115</v>
      </c>
      <c r="H192" s="99">
        <v>8</v>
      </c>
      <c r="I192" s="99">
        <v>326</v>
      </c>
      <c r="J192" s="99">
        <v>60</v>
      </c>
      <c r="K192" s="99">
        <v>103</v>
      </c>
      <c r="L192" s="99">
        <v>210</v>
      </c>
      <c r="M192" s="99">
        <v>47</v>
      </c>
      <c r="N192" s="99"/>
      <c r="O192" s="99">
        <v>34</v>
      </c>
      <c r="P192" s="99">
        <v>22</v>
      </c>
      <c r="Q192" s="99">
        <v>12</v>
      </c>
      <c r="R192" s="99"/>
      <c r="S192" s="99">
        <v>3</v>
      </c>
      <c r="T192" s="99">
        <v>47</v>
      </c>
      <c r="U192" s="99">
        <v>7</v>
      </c>
    </row>
    <row r="193" spans="1:21" customFormat="1" ht="15" customHeight="1" x14ac:dyDescent="0.2">
      <c r="A193" s="101" t="s">
        <v>620</v>
      </c>
      <c r="B193" s="101" t="s">
        <v>621</v>
      </c>
      <c r="C193" s="142"/>
      <c r="D193" s="142"/>
      <c r="E193" s="99">
        <v>914</v>
      </c>
      <c r="F193" s="99">
        <v>110</v>
      </c>
      <c r="G193" s="99">
        <v>130</v>
      </c>
      <c r="H193" s="99">
        <v>18</v>
      </c>
      <c r="I193" s="99">
        <v>264</v>
      </c>
      <c r="J193" s="99">
        <v>23</v>
      </c>
      <c r="K193" s="99">
        <v>60</v>
      </c>
      <c r="L193" s="99">
        <v>225</v>
      </c>
      <c r="M193" s="99">
        <v>44</v>
      </c>
      <c r="N193" s="99"/>
      <c r="O193" s="99">
        <v>31</v>
      </c>
      <c r="P193" s="99">
        <v>27</v>
      </c>
      <c r="Q193" s="99">
        <v>4</v>
      </c>
      <c r="R193" s="99"/>
      <c r="S193" s="99">
        <v>2</v>
      </c>
      <c r="T193" s="99">
        <v>6</v>
      </c>
      <c r="U193" s="99">
        <v>1</v>
      </c>
    </row>
    <row r="194" spans="1:21" customFormat="1" ht="15" customHeight="1" x14ac:dyDescent="0.2">
      <c r="A194" s="101" t="s">
        <v>622</v>
      </c>
      <c r="B194" s="101" t="s">
        <v>623</v>
      </c>
      <c r="C194" s="142"/>
      <c r="D194" s="142"/>
      <c r="E194" s="99">
        <v>1038</v>
      </c>
      <c r="F194" s="99">
        <v>136</v>
      </c>
      <c r="G194" s="99">
        <v>79</v>
      </c>
      <c r="H194" s="99">
        <v>9</v>
      </c>
      <c r="I194" s="99">
        <v>426</v>
      </c>
      <c r="J194" s="99">
        <v>13</v>
      </c>
      <c r="K194" s="99">
        <v>44</v>
      </c>
      <c r="L194" s="99">
        <v>200</v>
      </c>
      <c r="M194" s="99">
        <v>39</v>
      </c>
      <c r="N194" s="99"/>
      <c r="O194" s="99">
        <v>43</v>
      </c>
      <c r="P194" s="99">
        <v>37</v>
      </c>
      <c r="Q194" s="99">
        <v>6</v>
      </c>
      <c r="R194" s="99"/>
      <c r="S194" s="99">
        <v>36</v>
      </c>
      <c r="T194" s="99">
        <v>9</v>
      </c>
      <c r="U194" s="99">
        <v>4</v>
      </c>
    </row>
    <row r="195" spans="1:21" customFormat="1" ht="15" customHeight="1" x14ac:dyDescent="0.2">
      <c r="A195" s="101" t="s">
        <v>624</v>
      </c>
      <c r="B195" s="101" t="s">
        <v>625</v>
      </c>
      <c r="C195" s="142"/>
      <c r="D195" s="142"/>
      <c r="E195" s="99">
        <v>231</v>
      </c>
      <c r="F195" s="99">
        <v>48</v>
      </c>
      <c r="G195" s="99">
        <v>39</v>
      </c>
      <c r="H195" s="99">
        <v>0</v>
      </c>
      <c r="I195" s="99">
        <v>55</v>
      </c>
      <c r="J195" s="99">
        <v>2</v>
      </c>
      <c r="K195" s="99">
        <v>12</v>
      </c>
      <c r="L195" s="99">
        <v>28</v>
      </c>
      <c r="M195" s="99">
        <v>10</v>
      </c>
      <c r="N195" s="99"/>
      <c r="O195" s="99">
        <v>28</v>
      </c>
      <c r="P195" s="99">
        <v>8</v>
      </c>
      <c r="Q195" s="99">
        <v>20</v>
      </c>
      <c r="R195" s="99"/>
      <c r="S195" s="99">
        <v>5</v>
      </c>
      <c r="T195" s="99">
        <v>4</v>
      </c>
      <c r="U195" s="99">
        <v>0</v>
      </c>
    </row>
    <row r="196" spans="1:21" customFormat="1" ht="15" customHeight="1" x14ac:dyDescent="0.2">
      <c r="A196" s="101" t="s">
        <v>626</v>
      </c>
      <c r="B196" s="101" t="s">
        <v>627</v>
      </c>
      <c r="C196" s="142"/>
      <c r="D196" s="142"/>
      <c r="E196" s="99">
        <v>396</v>
      </c>
      <c r="F196" s="99">
        <v>83</v>
      </c>
      <c r="G196" s="99">
        <v>43</v>
      </c>
      <c r="H196" s="99">
        <v>2</v>
      </c>
      <c r="I196" s="99">
        <v>139</v>
      </c>
      <c r="J196" s="99">
        <v>11</v>
      </c>
      <c r="K196" s="99">
        <v>21</v>
      </c>
      <c r="L196" s="99">
        <v>55</v>
      </c>
      <c r="M196" s="99">
        <v>30</v>
      </c>
      <c r="N196" s="99"/>
      <c r="O196" s="99">
        <v>2</v>
      </c>
      <c r="P196" s="99">
        <v>2</v>
      </c>
      <c r="Q196" s="99">
        <v>0</v>
      </c>
      <c r="R196" s="99"/>
      <c r="S196" s="99">
        <v>0</v>
      </c>
      <c r="T196" s="99">
        <v>7</v>
      </c>
      <c r="U196" s="99">
        <v>3</v>
      </c>
    </row>
    <row r="197" spans="1:21" customFormat="1" ht="15" customHeight="1" x14ac:dyDescent="0.2">
      <c r="A197" s="101" t="s">
        <v>628</v>
      </c>
      <c r="B197" s="101" t="s">
        <v>629</v>
      </c>
      <c r="C197" s="142"/>
      <c r="D197" s="142"/>
      <c r="E197" s="99">
        <v>2500</v>
      </c>
      <c r="F197" s="99">
        <v>490</v>
      </c>
      <c r="G197" s="99">
        <v>306</v>
      </c>
      <c r="H197" s="99">
        <v>35</v>
      </c>
      <c r="I197" s="99">
        <v>705</v>
      </c>
      <c r="J197" s="99">
        <v>56</v>
      </c>
      <c r="K197" s="99">
        <v>135</v>
      </c>
      <c r="L197" s="99">
        <v>474</v>
      </c>
      <c r="M197" s="99">
        <v>136</v>
      </c>
      <c r="N197" s="99"/>
      <c r="O197" s="99">
        <v>75</v>
      </c>
      <c r="P197" s="99">
        <v>62</v>
      </c>
      <c r="Q197" s="99">
        <v>13</v>
      </c>
      <c r="R197" s="99"/>
      <c r="S197" s="99">
        <v>39</v>
      </c>
      <c r="T197" s="99">
        <v>35</v>
      </c>
      <c r="U197" s="99">
        <v>14</v>
      </c>
    </row>
    <row r="198" spans="1:21" customFormat="1" ht="15" customHeight="1" x14ac:dyDescent="0.2">
      <c r="A198" s="101" t="s">
        <v>630</v>
      </c>
      <c r="B198" s="101" t="s">
        <v>631</v>
      </c>
      <c r="C198" s="142"/>
      <c r="D198" s="142"/>
      <c r="E198" s="99">
        <v>1477</v>
      </c>
      <c r="F198" s="99">
        <v>217</v>
      </c>
      <c r="G198" s="99">
        <v>92</v>
      </c>
      <c r="H198" s="99">
        <v>14</v>
      </c>
      <c r="I198" s="99">
        <v>544</v>
      </c>
      <c r="J198" s="99">
        <v>10</v>
      </c>
      <c r="K198" s="99">
        <v>82</v>
      </c>
      <c r="L198" s="99">
        <v>286</v>
      </c>
      <c r="M198" s="99">
        <v>62</v>
      </c>
      <c r="N198" s="99"/>
      <c r="O198" s="99">
        <v>65</v>
      </c>
      <c r="P198" s="99">
        <v>48</v>
      </c>
      <c r="Q198" s="99">
        <v>17</v>
      </c>
      <c r="R198" s="99"/>
      <c r="S198" s="99">
        <v>67</v>
      </c>
      <c r="T198" s="99">
        <v>34</v>
      </c>
      <c r="U198" s="99">
        <v>4</v>
      </c>
    </row>
    <row r="199" spans="1:21" customFormat="1" ht="15" customHeight="1" x14ac:dyDescent="0.2">
      <c r="A199" s="101" t="s">
        <v>632</v>
      </c>
      <c r="B199" s="101" t="s">
        <v>633</v>
      </c>
      <c r="C199" s="142"/>
      <c r="D199" s="142"/>
      <c r="E199" s="99">
        <v>1171</v>
      </c>
      <c r="F199" s="99">
        <v>155</v>
      </c>
      <c r="G199" s="99">
        <v>88</v>
      </c>
      <c r="H199" s="99">
        <v>45</v>
      </c>
      <c r="I199" s="99">
        <v>428</v>
      </c>
      <c r="J199" s="99">
        <v>41</v>
      </c>
      <c r="K199" s="99">
        <v>75</v>
      </c>
      <c r="L199" s="99">
        <v>184</v>
      </c>
      <c r="M199" s="99">
        <v>45</v>
      </c>
      <c r="N199" s="99"/>
      <c r="O199" s="99">
        <v>23</v>
      </c>
      <c r="P199" s="99">
        <v>10</v>
      </c>
      <c r="Q199" s="99">
        <v>13</v>
      </c>
      <c r="R199" s="99"/>
      <c r="S199" s="99">
        <v>33</v>
      </c>
      <c r="T199" s="99">
        <v>10</v>
      </c>
      <c r="U199" s="99">
        <v>44</v>
      </c>
    </row>
    <row r="200" spans="1:21" customFormat="1" ht="15" customHeight="1" x14ac:dyDescent="0.2">
      <c r="A200" s="101" t="s">
        <v>634</v>
      </c>
      <c r="B200" s="101" t="s">
        <v>635</v>
      </c>
      <c r="C200" s="142"/>
      <c r="D200" s="142"/>
      <c r="E200" s="99">
        <v>2703</v>
      </c>
      <c r="F200" s="99">
        <v>225</v>
      </c>
      <c r="G200" s="99">
        <v>197</v>
      </c>
      <c r="H200" s="99">
        <v>101</v>
      </c>
      <c r="I200" s="99">
        <v>1462</v>
      </c>
      <c r="J200" s="99">
        <v>85</v>
      </c>
      <c r="K200" s="99">
        <v>95</v>
      </c>
      <c r="L200" s="99">
        <v>330</v>
      </c>
      <c r="M200" s="99">
        <v>25</v>
      </c>
      <c r="N200" s="99"/>
      <c r="O200" s="99">
        <v>59</v>
      </c>
      <c r="P200" s="99">
        <v>42</v>
      </c>
      <c r="Q200" s="99">
        <v>17</v>
      </c>
      <c r="R200" s="99"/>
      <c r="S200" s="99">
        <v>45</v>
      </c>
      <c r="T200" s="99">
        <v>50</v>
      </c>
      <c r="U200" s="99">
        <v>29</v>
      </c>
    </row>
    <row r="201" spans="1:21" customFormat="1" ht="15" customHeight="1" x14ac:dyDescent="0.2">
      <c r="A201" s="101" t="s">
        <v>636</v>
      </c>
      <c r="B201" s="101" t="s">
        <v>637</v>
      </c>
      <c r="C201" s="142"/>
      <c r="D201" s="142"/>
      <c r="E201" s="99">
        <v>703</v>
      </c>
      <c r="F201" s="99">
        <v>67</v>
      </c>
      <c r="G201" s="99">
        <v>64</v>
      </c>
      <c r="H201" s="99">
        <v>14</v>
      </c>
      <c r="I201" s="99">
        <v>276</v>
      </c>
      <c r="J201" s="99">
        <v>11</v>
      </c>
      <c r="K201" s="99">
        <v>35</v>
      </c>
      <c r="L201" s="99">
        <v>143</v>
      </c>
      <c r="M201" s="99">
        <v>23</v>
      </c>
      <c r="N201" s="99"/>
      <c r="O201" s="99">
        <v>47</v>
      </c>
      <c r="P201" s="99">
        <v>35</v>
      </c>
      <c r="Q201" s="99">
        <v>12</v>
      </c>
      <c r="R201" s="99"/>
      <c r="S201" s="99">
        <v>19</v>
      </c>
      <c r="T201" s="99">
        <v>2</v>
      </c>
      <c r="U201" s="99">
        <v>2</v>
      </c>
    </row>
    <row r="202" spans="1:21" customFormat="1" ht="15" customHeight="1" x14ac:dyDescent="0.2">
      <c r="A202" s="101" t="s">
        <v>638</v>
      </c>
      <c r="B202" s="101" t="s">
        <v>639</v>
      </c>
      <c r="C202" s="142"/>
      <c r="D202" s="142"/>
      <c r="E202" s="99">
        <v>280</v>
      </c>
      <c r="F202" s="99">
        <v>35</v>
      </c>
      <c r="G202" s="99">
        <v>35</v>
      </c>
      <c r="H202" s="99">
        <v>1</v>
      </c>
      <c r="I202" s="99">
        <v>70</v>
      </c>
      <c r="J202" s="99">
        <v>4</v>
      </c>
      <c r="K202" s="99">
        <v>38</v>
      </c>
      <c r="L202" s="99">
        <v>69</v>
      </c>
      <c r="M202" s="99">
        <v>13</v>
      </c>
      <c r="N202" s="99"/>
      <c r="O202" s="99">
        <v>2</v>
      </c>
      <c r="P202" s="99">
        <v>0</v>
      </c>
      <c r="Q202" s="99">
        <v>2</v>
      </c>
      <c r="R202" s="99"/>
      <c r="S202" s="99">
        <v>4</v>
      </c>
      <c r="T202" s="99">
        <v>4</v>
      </c>
      <c r="U202" s="99">
        <v>5</v>
      </c>
    </row>
    <row r="203" spans="1:21" customFormat="1" ht="15" customHeight="1" x14ac:dyDescent="0.2">
      <c r="A203" s="101" t="s">
        <v>640</v>
      </c>
      <c r="B203" s="101" t="s">
        <v>641</v>
      </c>
      <c r="C203" s="142"/>
      <c r="D203" s="142"/>
      <c r="E203" s="99">
        <v>1676</v>
      </c>
      <c r="F203" s="99">
        <v>175</v>
      </c>
      <c r="G203" s="99">
        <v>108</v>
      </c>
      <c r="H203" s="99">
        <v>21</v>
      </c>
      <c r="I203" s="99">
        <v>712</v>
      </c>
      <c r="J203" s="99">
        <v>71</v>
      </c>
      <c r="K203" s="99">
        <v>100</v>
      </c>
      <c r="L203" s="99">
        <v>265</v>
      </c>
      <c r="M203" s="99">
        <v>26</v>
      </c>
      <c r="N203" s="99"/>
      <c r="O203" s="99">
        <v>44</v>
      </c>
      <c r="P203" s="99">
        <v>26</v>
      </c>
      <c r="Q203" s="99">
        <v>18</v>
      </c>
      <c r="R203" s="99"/>
      <c r="S203" s="99">
        <v>67</v>
      </c>
      <c r="T203" s="99">
        <v>50</v>
      </c>
      <c r="U203" s="99">
        <v>37</v>
      </c>
    </row>
    <row r="204" spans="1:21" customFormat="1" ht="15" customHeight="1" x14ac:dyDescent="0.2">
      <c r="A204" s="101" t="s">
        <v>642</v>
      </c>
      <c r="B204" s="101" t="s">
        <v>643</v>
      </c>
      <c r="C204" s="142"/>
      <c r="D204" s="142"/>
      <c r="E204" s="99">
        <v>996</v>
      </c>
      <c r="F204" s="99">
        <v>212</v>
      </c>
      <c r="G204" s="99">
        <v>129</v>
      </c>
      <c r="H204" s="99">
        <v>7</v>
      </c>
      <c r="I204" s="99">
        <v>362</v>
      </c>
      <c r="J204" s="99">
        <v>23</v>
      </c>
      <c r="K204" s="99">
        <v>35</v>
      </c>
      <c r="L204" s="99">
        <v>134</v>
      </c>
      <c r="M204" s="99">
        <v>21</v>
      </c>
      <c r="N204" s="99"/>
      <c r="O204" s="99">
        <v>8</v>
      </c>
      <c r="P204" s="99">
        <v>2</v>
      </c>
      <c r="Q204" s="99">
        <v>6</v>
      </c>
      <c r="R204" s="99"/>
      <c r="S204" s="99">
        <v>4</v>
      </c>
      <c r="T204" s="99">
        <v>15</v>
      </c>
      <c r="U204" s="99">
        <v>46</v>
      </c>
    </row>
    <row r="205" spans="1:21" customFormat="1" ht="15" customHeight="1" x14ac:dyDescent="0.2">
      <c r="A205" s="101" t="s">
        <v>644</v>
      </c>
      <c r="B205" s="101" t="s">
        <v>645</v>
      </c>
      <c r="C205" s="142"/>
      <c r="D205" s="142"/>
      <c r="E205" s="99">
        <v>447</v>
      </c>
      <c r="F205" s="99">
        <v>32</v>
      </c>
      <c r="G205" s="99">
        <v>24</v>
      </c>
      <c r="H205" s="99">
        <v>8</v>
      </c>
      <c r="I205" s="99">
        <v>73</v>
      </c>
      <c r="J205" s="99">
        <v>8</v>
      </c>
      <c r="K205" s="99">
        <v>14</v>
      </c>
      <c r="L205" s="99">
        <v>103</v>
      </c>
      <c r="M205" s="99">
        <v>12</v>
      </c>
      <c r="N205" s="99"/>
      <c r="O205" s="99">
        <v>11</v>
      </c>
      <c r="P205" s="99">
        <v>6</v>
      </c>
      <c r="Q205" s="99">
        <v>5</v>
      </c>
      <c r="R205" s="99"/>
      <c r="S205" s="99">
        <v>9</v>
      </c>
      <c r="T205" s="99">
        <v>12</v>
      </c>
      <c r="U205" s="99">
        <v>141</v>
      </c>
    </row>
    <row r="206" spans="1:21" customFormat="1" ht="15" customHeight="1" x14ac:dyDescent="0.2">
      <c r="A206" s="101" t="s">
        <v>646</v>
      </c>
      <c r="B206" s="101" t="s">
        <v>647</v>
      </c>
      <c r="C206" s="142"/>
      <c r="D206" s="142"/>
      <c r="E206" s="99">
        <v>1679</v>
      </c>
      <c r="F206" s="99">
        <v>271</v>
      </c>
      <c r="G206" s="99">
        <v>186</v>
      </c>
      <c r="H206" s="99">
        <v>27</v>
      </c>
      <c r="I206" s="99">
        <v>646</v>
      </c>
      <c r="J206" s="99">
        <v>35</v>
      </c>
      <c r="K206" s="99">
        <v>61</v>
      </c>
      <c r="L206" s="99">
        <v>320</v>
      </c>
      <c r="M206" s="99">
        <v>32</v>
      </c>
      <c r="N206" s="99"/>
      <c r="O206" s="99">
        <v>36</v>
      </c>
      <c r="P206" s="99">
        <v>21</v>
      </c>
      <c r="Q206" s="99">
        <v>15</v>
      </c>
      <c r="R206" s="99"/>
      <c r="S206" s="99">
        <v>17</v>
      </c>
      <c r="T206" s="99">
        <v>37</v>
      </c>
      <c r="U206" s="99">
        <v>11</v>
      </c>
    </row>
    <row r="207" spans="1:21" customFormat="1" ht="15" customHeight="1" x14ac:dyDescent="0.2">
      <c r="A207" s="101" t="s">
        <v>648</v>
      </c>
      <c r="B207" s="101" t="s">
        <v>649</v>
      </c>
      <c r="C207" s="142"/>
      <c r="D207" s="142"/>
      <c r="E207" s="99">
        <v>1490</v>
      </c>
      <c r="F207" s="99">
        <v>165</v>
      </c>
      <c r="G207" s="99">
        <v>178</v>
      </c>
      <c r="H207" s="99">
        <v>22</v>
      </c>
      <c r="I207" s="99">
        <v>651</v>
      </c>
      <c r="J207" s="99">
        <v>40</v>
      </c>
      <c r="K207" s="99">
        <v>38</v>
      </c>
      <c r="L207" s="99">
        <v>272</v>
      </c>
      <c r="M207" s="99">
        <v>52</v>
      </c>
      <c r="N207" s="99"/>
      <c r="O207" s="99">
        <v>31</v>
      </c>
      <c r="P207" s="99">
        <v>16</v>
      </c>
      <c r="Q207" s="99">
        <v>15</v>
      </c>
      <c r="R207" s="99"/>
      <c r="S207" s="99">
        <v>13</v>
      </c>
      <c r="T207" s="99">
        <v>13</v>
      </c>
      <c r="U207" s="99">
        <v>15</v>
      </c>
    </row>
    <row r="208" spans="1:21" customFormat="1" ht="15" customHeight="1" x14ac:dyDescent="0.2">
      <c r="A208" s="101" t="s">
        <v>650</v>
      </c>
      <c r="B208" s="101" t="s">
        <v>651</v>
      </c>
      <c r="C208" s="142"/>
      <c r="D208" s="142"/>
      <c r="E208" s="99">
        <v>2565</v>
      </c>
      <c r="F208" s="99">
        <v>308</v>
      </c>
      <c r="G208" s="99">
        <v>215</v>
      </c>
      <c r="H208" s="99">
        <v>35</v>
      </c>
      <c r="I208" s="99">
        <v>1215</v>
      </c>
      <c r="J208" s="99">
        <v>55</v>
      </c>
      <c r="K208" s="99">
        <v>138</v>
      </c>
      <c r="L208" s="99">
        <v>318</v>
      </c>
      <c r="M208" s="99">
        <v>70</v>
      </c>
      <c r="N208" s="99"/>
      <c r="O208" s="99">
        <v>65</v>
      </c>
      <c r="P208" s="99">
        <v>43</v>
      </c>
      <c r="Q208" s="99">
        <v>22</v>
      </c>
      <c r="R208" s="99"/>
      <c r="S208" s="99">
        <v>75</v>
      </c>
      <c r="T208" s="99">
        <v>60</v>
      </c>
      <c r="U208" s="99">
        <v>11</v>
      </c>
    </row>
    <row r="209" spans="1:21" customFormat="1" ht="15" customHeight="1" x14ac:dyDescent="0.2">
      <c r="A209" s="101" t="s">
        <v>652</v>
      </c>
      <c r="B209" s="101" t="s">
        <v>653</v>
      </c>
      <c r="C209" s="142"/>
      <c r="D209" s="142"/>
      <c r="E209" s="99">
        <v>1106</v>
      </c>
      <c r="F209" s="99">
        <v>114</v>
      </c>
      <c r="G209" s="99">
        <v>44</v>
      </c>
      <c r="H209" s="99">
        <v>5</v>
      </c>
      <c r="I209" s="99">
        <v>576</v>
      </c>
      <c r="J209" s="99">
        <v>7</v>
      </c>
      <c r="K209" s="99">
        <v>40</v>
      </c>
      <c r="L209" s="99">
        <v>121</v>
      </c>
      <c r="M209" s="99">
        <v>16</v>
      </c>
      <c r="N209" s="99"/>
      <c r="O209" s="99">
        <v>25</v>
      </c>
      <c r="P209" s="99">
        <v>20</v>
      </c>
      <c r="Q209" s="99">
        <v>5</v>
      </c>
      <c r="R209" s="99"/>
      <c r="S209" s="99">
        <v>31</v>
      </c>
      <c r="T209" s="99">
        <v>74</v>
      </c>
      <c r="U209" s="99">
        <v>53</v>
      </c>
    </row>
    <row r="210" spans="1:21" customFormat="1" ht="15" customHeight="1" x14ac:dyDescent="0.2">
      <c r="A210" s="101" t="s">
        <v>654</v>
      </c>
      <c r="B210" s="101" t="s">
        <v>655</v>
      </c>
      <c r="C210" s="142"/>
      <c r="D210" s="142"/>
      <c r="E210" s="104" t="s">
        <v>333</v>
      </c>
      <c r="F210" s="104" t="s">
        <v>333</v>
      </c>
      <c r="G210" s="104" t="s">
        <v>333</v>
      </c>
      <c r="H210" s="104" t="s">
        <v>333</v>
      </c>
      <c r="I210" s="104" t="s">
        <v>333</v>
      </c>
      <c r="J210" s="104" t="s">
        <v>333</v>
      </c>
      <c r="K210" s="104" t="s">
        <v>333</v>
      </c>
      <c r="L210" s="104" t="s">
        <v>333</v>
      </c>
      <c r="M210" s="104" t="s">
        <v>333</v>
      </c>
      <c r="N210" s="99"/>
      <c r="O210" s="104" t="s">
        <v>333</v>
      </c>
      <c r="P210" s="104" t="s">
        <v>333</v>
      </c>
      <c r="Q210" s="104" t="s">
        <v>333</v>
      </c>
      <c r="R210" s="99"/>
      <c r="S210" s="104" t="s">
        <v>333</v>
      </c>
      <c r="T210" s="104" t="s">
        <v>333</v>
      </c>
      <c r="U210" s="104" t="s">
        <v>333</v>
      </c>
    </row>
    <row r="211" spans="1:21" customFormat="1" ht="15" customHeight="1" x14ac:dyDescent="0.2">
      <c r="A211" s="101" t="s">
        <v>656</v>
      </c>
      <c r="B211" s="101" t="s">
        <v>657</v>
      </c>
      <c r="C211" s="142"/>
      <c r="D211" s="142"/>
      <c r="E211" s="99">
        <v>1855</v>
      </c>
      <c r="F211" s="99">
        <v>292</v>
      </c>
      <c r="G211" s="99">
        <v>299</v>
      </c>
      <c r="H211" s="99">
        <v>27</v>
      </c>
      <c r="I211" s="99">
        <v>340</v>
      </c>
      <c r="J211" s="99">
        <v>149</v>
      </c>
      <c r="K211" s="99">
        <v>136</v>
      </c>
      <c r="L211" s="99">
        <v>182</v>
      </c>
      <c r="M211" s="99">
        <v>45</v>
      </c>
      <c r="N211" s="99"/>
      <c r="O211" s="99">
        <v>33</v>
      </c>
      <c r="P211" s="99">
        <v>16</v>
      </c>
      <c r="Q211" s="99">
        <v>17</v>
      </c>
      <c r="R211" s="99"/>
      <c r="S211" s="99">
        <v>28</v>
      </c>
      <c r="T211" s="99">
        <v>31</v>
      </c>
      <c r="U211" s="99">
        <v>293</v>
      </c>
    </row>
    <row r="212" spans="1:21" customFormat="1" ht="15" customHeight="1" x14ac:dyDescent="0.2">
      <c r="A212" s="101" t="s">
        <v>658</v>
      </c>
      <c r="B212" s="101" t="s">
        <v>659</v>
      </c>
      <c r="C212" s="142"/>
      <c r="D212" s="142"/>
      <c r="E212" s="99">
        <v>559</v>
      </c>
      <c r="F212" s="99">
        <v>65</v>
      </c>
      <c r="G212" s="99">
        <v>49</v>
      </c>
      <c r="H212" s="99">
        <v>9</v>
      </c>
      <c r="I212" s="99">
        <v>257</v>
      </c>
      <c r="J212" s="99">
        <v>4</v>
      </c>
      <c r="K212" s="99">
        <v>15</v>
      </c>
      <c r="L212" s="99">
        <v>135</v>
      </c>
      <c r="M212" s="99">
        <v>13</v>
      </c>
      <c r="N212" s="99"/>
      <c r="O212" s="99">
        <v>6</v>
      </c>
      <c r="P212" s="99">
        <v>5</v>
      </c>
      <c r="Q212" s="99">
        <v>1</v>
      </c>
      <c r="R212" s="99"/>
      <c r="S212" s="99">
        <v>3</v>
      </c>
      <c r="T212" s="99">
        <v>2</v>
      </c>
      <c r="U212" s="99">
        <v>1</v>
      </c>
    </row>
    <row r="213" spans="1:21" customFormat="1" ht="15" customHeight="1" x14ac:dyDescent="0.2">
      <c r="A213" s="101" t="s">
        <v>660</v>
      </c>
      <c r="B213" s="101" t="s">
        <v>661</v>
      </c>
      <c r="C213" s="142"/>
      <c r="D213" s="142"/>
      <c r="E213" s="104" t="s">
        <v>333</v>
      </c>
      <c r="F213" s="104" t="s">
        <v>333</v>
      </c>
      <c r="G213" s="104" t="s">
        <v>333</v>
      </c>
      <c r="H213" s="104" t="s">
        <v>333</v>
      </c>
      <c r="I213" s="104" t="s">
        <v>333</v>
      </c>
      <c r="J213" s="104" t="s">
        <v>333</v>
      </c>
      <c r="K213" s="104" t="s">
        <v>333</v>
      </c>
      <c r="L213" s="104" t="s">
        <v>333</v>
      </c>
      <c r="M213" s="104" t="s">
        <v>333</v>
      </c>
      <c r="N213" s="99"/>
      <c r="O213" s="104" t="s">
        <v>333</v>
      </c>
      <c r="P213" s="104" t="s">
        <v>333</v>
      </c>
      <c r="Q213" s="104" t="s">
        <v>333</v>
      </c>
      <c r="R213" s="99"/>
      <c r="S213" s="104" t="s">
        <v>333</v>
      </c>
      <c r="T213" s="104" t="s">
        <v>333</v>
      </c>
      <c r="U213" s="104" t="s">
        <v>333</v>
      </c>
    </row>
    <row r="214" spans="1:21" customFormat="1" ht="15" customHeight="1" x14ac:dyDescent="0.2">
      <c r="A214" s="101" t="s">
        <v>662</v>
      </c>
      <c r="B214" s="101" t="s">
        <v>663</v>
      </c>
      <c r="C214" s="142"/>
      <c r="D214" s="142"/>
      <c r="E214" s="99">
        <v>601</v>
      </c>
      <c r="F214" s="99">
        <v>78</v>
      </c>
      <c r="G214" s="99">
        <v>62</v>
      </c>
      <c r="H214" s="99">
        <v>13</v>
      </c>
      <c r="I214" s="99">
        <v>186</v>
      </c>
      <c r="J214" s="99">
        <v>32</v>
      </c>
      <c r="K214" s="99">
        <v>36</v>
      </c>
      <c r="L214" s="99">
        <v>90</v>
      </c>
      <c r="M214" s="99">
        <v>20</v>
      </c>
      <c r="N214" s="99"/>
      <c r="O214" s="99">
        <v>22</v>
      </c>
      <c r="P214" s="99">
        <v>14</v>
      </c>
      <c r="Q214" s="99">
        <v>8</v>
      </c>
      <c r="R214" s="99"/>
      <c r="S214" s="99">
        <v>25</v>
      </c>
      <c r="T214" s="99">
        <v>21</v>
      </c>
      <c r="U214" s="99">
        <v>16</v>
      </c>
    </row>
    <row r="215" spans="1:21" customFormat="1" ht="15" customHeight="1" x14ac:dyDescent="0.2">
      <c r="A215" s="101" t="s">
        <v>664</v>
      </c>
      <c r="B215" s="101" t="s">
        <v>665</v>
      </c>
      <c r="C215" s="142"/>
      <c r="D215" s="142"/>
      <c r="E215" s="99">
        <v>76</v>
      </c>
      <c r="F215" s="99">
        <v>13</v>
      </c>
      <c r="G215" s="99">
        <v>8</v>
      </c>
      <c r="H215" s="99">
        <v>1</v>
      </c>
      <c r="I215" s="99">
        <v>20</v>
      </c>
      <c r="J215" s="99">
        <v>2</v>
      </c>
      <c r="K215" s="99">
        <v>5</v>
      </c>
      <c r="L215" s="99">
        <v>15</v>
      </c>
      <c r="M215" s="99">
        <v>4</v>
      </c>
      <c r="N215" s="99"/>
      <c r="O215" s="99">
        <v>4</v>
      </c>
      <c r="P215" s="99">
        <v>2</v>
      </c>
      <c r="Q215" s="99">
        <v>2</v>
      </c>
      <c r="R215" s="99"/>
      <c r="S215" s="99">
        <v>0</v>
      </c>
      <c r="T215" s="99">
        <v>1</v>
      </c>
      <c r="U215" s="99">
        <v>3</v>
      </c>
    </row>
    <row r="216" spans="1:21" customFormat="1" ht="15" customHeight="1" x14ac:dyDescent="0.2">
      <c r="A216" s="101" t="s">
        <v>666</v>
      </c>
      <c r="B216" s="101" t="s">
        <v>667</v>
      </c>
      <c r="C216" s="142"/>
      <c r="D216" s="142"/>
      <c r="E216" s="99">
        <v>863</v>
      </c>
      <c r="F216" s="99">
        <v>122</v>
      </c>
      <c r="G216" s="99">
        <v>107</v>
      </c>
      <c r="H216" s="99">
        <v>14</v>
      </c>
      <c r="I216" s="99">
        <v>203</v>
      </c>
      <c r="J216" s="99">
        <v>37</v>
      </c>
      <c r="K216" s="99">
        <v>58</v>
      </c>
      <c r="L216" s="99">
        <v>189</v>
      </c>
      <c r="M216" s="99">
        <v>34</v>
      </c>
      <c r="N216" s="99"/>
      <c r="O216" s="99">
        <v>2</v>
      </c>
      <c r="P216" s="99">
        <v>2</v>
      </c>
      <c r="Q216" s="99">
        <v>0</v>
      </c>
      <c r="R216" s="99"/>
      <c r="S216" s="99">
        <v>14</v>
      </c>
      <c r="T216" s="99">
        <v>64</v>
      </c>
      <c r="U216" s="99">
        <v>19</v>
      </c>
    </row>
    <row r="217" spans="1:21" customFormat="1" ht="15" customHeight="1" x14ac:dyDescent="0.2">
      <c r="A217" s="101" t="s">
        <v>668</v>
      </c>
      <c r="B217" s="101" t="s">
        <v>669</v>
      </c>
      <c r="C217" s="142"/>
      <c r="D217" s="142"/>
      <c r="E217" s="99">
        <v>2281</v>
      </c>
      <c r="F217" s="99">
        <v>265</v>
      </c>
      <c r="G217" s="99">
        <v>158</v>
      </c>
      <c r="H217" s="99">
        <v>49</v>
      </c>
      <c r="I217" s="99">
        <v>723</v>
      </c>
      <c r="J217" s="99">
        <v>92</v>
      </c>
      <c r="K217" s="99">
        <v>131</v>
      </c>
      <c r="L217" s="99">
        <v>385</v>
      </c>
      <c r="M217" s="99">
        <v>51</v>
      </c>
      <c r="N217" s="99"/>
      <c r="O217" s="99">
        <v>45</v>
      </c>
      <c r="P217" s="99">
        <v>15</v>
      </c>
      <c r="Q217" s="99">
        <v>30</v>
      </c>
      <c r="R217" s="99"/>
      <c r="S217" s="99">
        <v>54</v>
      </c>
      <c r="T217" s="99">
        <v>121</v>
      </c>
      <c r="U217" s="99">
        <v>207</v>
      </c>
    </row>
    <row r="218" spans="1:21" customFormat="1" ht="15" customHeight="1" x14ac:dyDescent="0.2">
      <c r="A218" s="101" t="s">
        <v>670</v>
      </c>
      <c r="B218" s="101" t="s">
        <v>671</v>
      </c>
      <c r="C218" s="142"/>
      <c r="D218" s="142"/>
      <c r="E218" s="99">
        <v>248</v>
      </c>
      <c r="F218" s="99">
        <v>29</v>
      </c>
      <c r="G218" s="99">
        <v>35</v>
      </c>
      <c r="H218" s="99">
        <v>5</v>
      </c>
      <c r="I218" s="99">
        <v>59</v>
      </c>
      <c r="J218" s="99">
        <v>7</v>
      </c>
      <c r="K218" s="99">
        <v>16</v>
      </c>
      <c r="L218" s="99">
        <v>51</v>
      </c>
      <c r="M218" s="99">
        <v>12</v>
      </c>
      <c r="N218" s="99"/>
      <c r="O218" s="99">
        <v>3</v>
      </c>
      <c r="P218" s="99">
        <v>2</v>
      </c>
      <c r="Q218" s="99">
        <v>1</v>
      </c>
      <c r="R218" s="99"/>
      <c r="S218" s="99">
        <v>16</v>
      </c>
      <c r="T218" s="99">
        <v>5</v>
      </c>
      <c r="U218" s="99">
        <v>10</v>
      </c>
    </row>
    <row r="219" spans="1:21" customFormat="1" ht="15" customHeight="1" x14ac:dyDescent="0.2">
      <c r="A219" s="101" t="s">
        <v>672</v>
      </c>
      <c r="B219" s="101" t="s">
        <v>673</v>
      </c>
      <c r="C219" s="142"/>
      <c r="D219" s="142"/>
      <c r="E219" s="99">
        <v>666</v>
      </c>
      <c r="F219" s="99">
        <v>85</v>
      </c>
      <c r="G219" s="99">
        <v>48</v>
      </c>
      <c r="H219" s="99">
        <v>10</v>
      </c>
      <c r="I219" s="99">
        <v>188</v>
      </c>
      <c r="J219" s="99">
        <v>39</v>
      </c>
      <c r="K219" s="99">
        <v>24</v>
      </c>
      <c r="L219" s="99">
        <v>131</v>
      </c>
      <c r="M219" s="99">
        <v>17</v>
      </c>
      <c r="N219" s="99"/>
      <c r="O219" s="99">
        <v>26</v>
      </c>
      <c r="P219" s="99">
        <v>13</v>
      </c>
      <c r="Q219" s="99">
        <v>13</v>
      </c>
      <c r="R219" s="99"/>
      <c r="S219" s="99">
        <v>29</v>
      </c>
      <c r="T219" s="99">
        <v>44</v>
      </c>
      <c r="U219" s="99">
        <v>25</v>
      </c>
    </row>
    <row r="220" spans="1:21" customFormat="1" ht="15" customHeight="1" x14ac:dyDescent="0.2">
      <c r="A220" s="101" t="s">
        <v>674</v>
      </c>
      <c r="B220" s="101" t="s">
        <v>675</v>
      </c>
      <c r="C220" s="142"/>
      <c r="D220" s="142"/>
      <c r="E220" s="99">
        <v>551</v>
      </c>
      <c r="F220" s="99">
        <v>67</v>
      </c>
      <c r="G220" s="99">
        <v>69</v>
      </c>
      <c r="H220" s="99">
        <v>2</v>
      </c>
      <c r="I220" s="99">
        <v>233</v>
      </c>
      <c r="J220" s="99">
        <v>8</v>
      </c>
      <c r="K220" s="99">
        <v>7</v>
      </c>
      <c r="L220" s="99">
        <v>64</v>
      </c>
      <c r="M220" s="99">
        <v>28</v>
      </c>
      <c r="N220" s="99"/>
      <c r="O220" s="99">
        <v>5</v>
      </c>
      <c r="P220" s="99">
        <v>3</v>
      </c>
      <c r="Q220" s="99">
        <v>2</v>
      </c>
      <c r="R220" s="99"/>
      <c r="S220" s="99">
        <v>6</v>
      </c>
      <c r="T220" s="99">
        <v>15</v>
      </c>
      <c r="U220" s="99">
        <v>47</v>
      </c>
    </row>
    <row r="221" spans="1:21" customFormat="1" ht="15" customHeight="1" x14ac:dyDescent="0.2">
      <c r="A221" s="101" t="s">
        <v>676</v>
      </c>
      <c r="B221" s="101" t="s">
        <v>677</v>
      </c>
      <c r="C221" s="142"/>
      <c r="D221" s="142"/>
      <c r="E221" s="99">
        <v>1605</v>
      </c>
      <c r="F221" s="99">
        <v>155</v>
      </c>
      <c r="G221" s="99">
        <v>107</v>
      </c>
      <c r="H221" s="99">
        <v>19</v>
      </c>
      <c r="I221" s="99">
        <v>877</v>
      </c>
      <c r="J221" s="99">
        <v>40</v>
      </c>
      <c r="K221" s="99">
        <v>36</v>
      </c>
      <c r="L221" s="99">
        <v>196</v>
      </c>
      <c r="M221" s="99">
        <v>36</v>
      </c>
      <c r="N221" s="99"/>
      <c r="O221" s="99">
        <v>16</v>
      </c>
      <c r="P221" s="99">
        <v>7</v>
      </c>
      <c r="Q221" s="99">
        <v>9</v>
      </c>
      <c r="R221" s="99"/>
      <c r="S221" s="99">
        <v>39</v>
      </c>
      <c r="T221" s="99">
        <v>74</v>
      </c>
      <c r="U221" s="99">
        <v>10</v>
      </c>
    </row>
    <row r="222" spans="1:21" customFormat="1" ht="15" customHeight="1" x14ac:dyDescent="0.2">
      <c r="A222" s="101" t="s">
        <v>678</v>
      </c>
      <c r="B222" s="101" t="s">
        <v>679</v>
      </c>
      <c r="C222" s="142"/>
      <c r="D222" s="142"/>
      <c r="E222" s="99">
        <v>396</v>
      </c>
      <c r="F222" s="99">
        <v>70</v>
      </c>
      <c r="G222" s="99">
        <v>40</v>
      </c>
      <c r="H222" s="99">
        <v>5</v>
      </c>
      <c r="I222" s="99">
        <v>136</v>
      </c>
      <c r="J222" s="99">
        <v>6</v>
      </c>
      <c r="K222" s="99">
        <v>57</v>
      </c>
      <c r="L222" s="99">
        <v>51</v>
      </c>
      <c r="M222" s="99">
        <v>12</v>
      </c>
      <c r="N222" s="99"/>
      <c r="O222" s="99">
        <v>11</v>
      </c>
      <c r="P222" s="99">
        <v>7</v>
      </c>
      <c r="Q222" s="99">
        <v>4</v>
      </c>
      <c r="R222" s="99"/>
      <c r="S222" s="99">
        <v>1</v>
      </c>
      <c r="T222" s="99">
        <v>1</v>
      </c>
      <c r="U222" s="99">
        <v>6</v>
      </c>
    </row>
    <row r="223" spans="1:21" customFormat="1" ht="15" customHeight="1" x14ac:dyDescent="0.2">
      <c r="A223" s="101" t="s">
        <v>680</v>
      </c>
      <c r="B223" s="101" t="s">
        <v>681</v>
      </c>
      <c r="C223" s="142"/>
      <c r="D223" s="142"/>
      <c r="E223" s="99">
        <v>374</v>
      </c>
      <c r="F223" s="99">
        <v>56</v>
      </c>
      <c r="G223" s="99">
        <v>31</v>
      </c>
      <c r="H223" s="99">
        <v>1</v>
      </c>
      <c r="I223" s="99">
        <v>45</v>
      </c>
      <c r="J223" s="99">
        <v>26</v>
      </c>
      <c r="K223" s="99">
        <v>101</v>
      </c>
      <c r="L223" s="99">
        <v>65</v>
      </c>
      <c r="M223" s="99">
        <v>12</v>
      </c>
      <c r="N223" s="99"/>
      <c r="O223" s="99">
        <v>3</v>
      </c>
      <c r="P223" s="99">
        <v>3</v>
      </c>
      <c r="Q223" s="99">
        <v>0</v>
      </c>
      <c r="R223" s="99"/>
      <c r="S223" s="99">
        <v>9</v>
      </c>
      <c r="T223" s="99">
        <v>21</v>
      </c>
      <c r="U223" s="99">
        <v>4</v>
      </c>
    </row>
    <row r="224" spans="1:21" customFormat="1" ht="15" customHeight="1" x14ac:dyDescent="0.2">
      <c r="A224" s="101" t="s">
        <v>682</v>
      </c>
      <c r="B224" s="101" t="s">
        <v>683</v>
      </c>
      <c r="C224" s="142"/>
      <c r="D224" s="142"/>
      <c r="E224" s="99">
        <v>342</v>
      </c>
      <c r="F224" s="99">
        <v>54</v>
      </c>
      <c r="G224" s="99">
        <v>40</v>
      </c>
      <c r="H224" s="99">
        <v>2</v>
      </c>
      <c r="I224" s="99">
        <v>53</v>
      </c>
      <c r="J224" s="99">
        <v>8</v>
      </c>
      <c r="K224" s="99">
        <v>54</v>
      </c>
      <c r="L224" s="99">
        <v>42</v>
      </c>
      <c r="M224" s="99">
        <v>14</v>
      </c>
      <c r="N224" s="99"/>
      <c r="O224" s="99">
        <v>40</v>
      </c>
      <c r="P224" s="99">
        <v>37</v>
      </c>
      <c r="Q224" s="99">
        <v>3</v>
      </c>
      <c r="R224" s="99"/>
      <c r="S224" s="99">
        <v>18</v>
      </c>
      <c r="T224" s="99">
        <v>4</v>
      </c>
      <c r="U224" s="99">
        <v>13</v>
      </c>
    </row>
    <row r="225" spans="1:21" customFormat="1" ht="15" customHeight="1" x14ac:dyDescent="0.2">
      <c r="A225" s="101" t="s">
        <v>684</v>
      </c>
      <c r="B225" s="101" t="s">
        <v>685</v>
      </c>
      <c r="C225" s="142"/>
      <c r="D225" s="142"/>
      <c r="E225" s="99">
        <v>442</v>
      </c>
      <c r="F225" s="99">
        <v>68</v>
      </c>
      <c r="G225" s="99">
        <v>34</v>
      </c>
      <c r="H225" s="99">
        <v>5</v>
      </c>
      <c r="I225" s="99">
        <v>154</v>
      </c>
      <c r="J225" s="99">
        <v>12</v>
      </c>
      <c r="K225" s="99">
        <v>31</v>
      </c>
      <c r="L225" s="99">
        <v>69</v>
      </c>
      <c r="M225" s="99">
        <v>18</v>
      </c>
      <c r="N225" s="99"/>
      <c r="O225" s="99">
        <v>12</v>
      </c>
      <c r="P225" s="99">
        <v>10</v>
      </c>
      <c r="Q225" s="99">
        <v>2</v>
      </c>
      <c r="R225" s="99"/>
      <c r="S225" s="99">
        <v>23</v>
      </c>
      <c r="T225" s="99">
        <v>4</v>
      </c>
      <c r="U225" s="99">
        <v>12</v>
      </c>
    </row>
    <row r="226" spans="1:21" customFormat="1" ht="15" customHeight="1" x14ac:dyDescent="0.2">
      <c r="A226" s="101" t="s">
        <v>686</v>
      </c>
      <c r="B226" s="101" t="s">
        <v>687</v>
      </c>
      <c r="C226" s="142"/>
      <c r="D226" s="142"/>
      <c r="E226" s="99">
        <v>132</v>
      </c>
      <c r="F226" s="99">
        <v>32</v>
      </c>
      <c r="G226" s="99">
        <v>17</v>
      </c>
      <c r="H226" s="99">
        <v>4</v>
      </c>
      <c r="I226" s="99">
        <v>33</v>
      </c>
      <c r="J226" s="99">
        <v>3</v>
      </c>
      <c r="K226" s="99">
        <v>2</v>
      </c>
      <c r="L226" s="99">
        <v>24</v>
      </c>
      <c r="M226" s="99">
        <v>9</v>
      </c>
      <c r="N226" s="99"/>
      <c r="O226" s="99">
        <v>1</v>
      </c>
      <c r="P226" s="99">
        <v>0</v>
      </c>
      <c r="Q226" s="99">
        <v>1</v>
      </c>
      <c r="R226" s="99"/>
      <c r="S226" s="99">
        <v>1</v>
      </c>
      <c r="T226" s="99">
        <v>5</v>
      </c>
      <c r="U226" s="99">
        <v>1</v>
      </c>
    </row>
    <row r="227" spans="1:21" customFormat="1" ht="15" customHeight="1" x14ac:dyDescent="0.2">
      <c r="A227" s="101" t="s">
        <v>688</v>
      </c>
      <c r="B227" s="101" t="s">
        <v>689</v>
      </c>
      <c r="C227" s="142"/>
      <c r="D227" s="142"/>
      <c r="E227" s="99">
        <v>3071</v>
      </c>
      <c r="F227" s="99">
        <v>438</v>
      </c>
      <c r="G227" s="99">
        <v>241</v>
      </c>
      <c r="H227" s="99">
        <v>47</v>
      </c>
      <c r="I227" s="99">
        <v>1318</v>
      </c>
      <c r="J227" s="99">
        <v>113</v>
      </c>
      <c r="K227" s="99">
        <v>111</v>
      </c>
      <c r="L227" s="99">
        <v>285</v>
      </c>
      <c r="M227" s="99">
        <v>66</v>
      </c>
      <c r="N227" s="99"/>
      <c r="O227" s="99">
        <v>68</v>
      </c>
      <c r="P227" s="99">
        <v>32</v>
      </c>
      <c r="Q227" s="99">
        <v>36</v>
      </c>
      <c r="R227" s="99"/>
      <c r="S227" s="99">
        <v>117</v>
      </c>
      <c r="T227" s="99">
        <v>66</v>
      </c>
      <c r="U227" s="99">
        <v>201</v>
      </c>
    </row>
    <row r="228" spans="1:21" customFormat="1" ht="15" customHeight="1" x14ac:dyDescent="0.2">
      <c r="A228" s="101" t="s">
        <v>690</v>
      </c>
      <c r="B228" s="101" t="s">
        <v>691</v>
      </c>
      <c r="C228" s="142"/>
      <c r="D228" s="142"/>
      <c r="E228" s="99">
        <v>1351</v>
      </c>
      <c r="F228" s="99">
        <v>121</v>
      </c>
      <c r="G228" s="99">
        <v>98</v>
      </c>
      <c r="H228" s="99">
        <v>29</v>
      </c>
      <c r="I228" s="99">
        <v>717</v>
      </c>
      <c r="J228" s="99">
        <v>7</v>
      </c>
      <c r="K228" s="99">
        <v>52</v>
      </c>
      <c r="L228" s="99">
        <v>64</v>
      </c>
      <c r="M228" s="99">
        <v>12</v>
      </c>
      <c r="N228" s="99"/>
      <c r="O228" s="99">
        <v>22</v>
      </c>
      <c r="P228" s="99">
        <v>8</v>
      </c>
      <c r="Q228" s="99">
        <v>14</v>
      </c>
      <c r="R228" s="99"/>
      <c r="S228" s="99">
        <v>10</v>
      </c>
      <c r="T228" s="99">
        <v>37</v>
      </c>
      <c r="U228" s="99">
        <v>182</v>
      </c>
    </row>
    <row r="229" spans="1:21" customFormat="1" ht="15" customHeight="1" x14ac:dyDescent="0.2">
      <c r="A229" s="101" t="s">
        <v>692</v>
      </c>
      <c r="B229" s="101" t="s">
        <v>693</v>
      </c>
      <c r="C229" s="142"/>
      <c r="D229" s="142"/>
      <c r="E229" s="99">
        <v>1019</v>
      </c>
      <c r="F229" s="99">
        <v>93</v>
      </c>
      <c r="G229" s="99">
        <v>62</v>
      </c>
      <c r="H229" s="99">
        <v>9</v>
      </c>
      <c r="I229" s="99">
        <v>534</v>
      </c>
      <c r="J229" s="99">
        <v>1</v>
      </c>
      <c r="K229" s="99">
        <v>15</v>
      </c>
      <c r="L229" s="99">
        <v>245</v>
      </c>
      <c r="M229" s="99">
        <v>26</v>
      </c>
      <c r="N229" s="99"/>
      <c r="O229" s="99">
        <v>15</v>
      </c>
      <c r="P229" s="99">
        <v>15</v>
      </c>
      <c r="Q229" s="99">
        <v>0</v>
      </c>
      <c r="R229" s="99"/>
      <c r="S229" s="99">
        <v>6</v>
      </c>
      <c r="T229" s="99">
        <v>12</v>
      </c>
      <c r="U229" s="99">
        <v>1</v>
      </c>
    </row>
    <row r="230" spans="1:21" customFormat="1" ht="15" customHeight="1" x14ac:dyDescent="0.2">
      <c r="A230" s="101" t="s">
        <v>694</v>
      </c>
      <c r="B230" s="101" t="s">
        <v>695</v>
      </c>
      <c r="C230" s="142"/>
      <c r="D230" s="142"/>
      <c r="E230" s="99">
        <v>349</v>
      </c>
      <c r="F230" s="99">
        <v>46</v>
      </c>
      <c r="G230" s="99">
        <v>39</v>
      </c>
      <c r="H230" s="99">
        <v>2</v>
      </c>
      <c r="I230" s="99">
        <v>72</v>
      </c>
      <c r="J230" s="99">
        <v>3</v>
      </c>
      <c r="K230" s="99">
        <v>19</v>
      </c>
      <c r="L230" s="99">
        <v>59</v>
      </c>
      <c r="M230" s="99">
        <v>15</v>
      </c>
      <c r="N230" s="99"/>
      <c r="O230" s="99">
        <v>11</v>
      </c>
      <c r="P230" s="99">
        <v>6</v>
      </c>
      <c r="Q230" s="99">
        <v>5</v>
      </c>
      <c r="R230" s="99"/>
      <c r="S230" s="99">
        <v>25</v>
      </c>
      <c r="T230" s="99">
        <v>22</v>
      </c>
      <c r="U230" s="99">
        <v>36</v>
      </c>
    </row>
    <row r="231" spans="1:21" customFormat="1" ht="15" customHeight="1" x14ac:dyDescent="0.2">
      <c r="A231" s="101" t="s">
        <v>696</v>
      </c>
      <c r="B231" s="101" t="s">
        <v>697</v>
      </c>
      <c r="C231" s="142"/>
      <c r="D231" s="142"/>
      <c r="E231" s="99">
        <v>3402</v>
      </c>
      <c r="F231" s="99">
        <v>255</v>
      </c>
      <c r="G231" s="99">
        <v>210</v>
      </c>
      <c r="H231" s="99">
        <v>51</v>
      </c>
      <c r="I231" s="99">
        <v>1765</v>
      </c>
      <c r="J231" s="99">
        <v>50</v>
      </c>
      <c r="K231" s="99">
        <v>31</v>
      </c>
      <c r="L231" s="99">
        <v>218</v>
      </c>
      <c r="M231" s="99">
        <v>24</v>
      </c>
      <c r="N231" s="99"/>
      <c r="O231" s="99">
        <v>48</v>
      </c>
      <c r="P231" s="99">
        <v>33</v>
      </c>
      <c r="Q231" s="99">
        <v>15</v>
      </c>
      <c r="R231" s="99"/>
      <c r="S231" s="99">
        <v>20</v>
      </c>
      <c r="T231" s="99">
        <v>60</v>
      </c>
      <c r="U231" s="99">
        <v>670</v>
      </c>
    </row>
    <row r="232" spans="1:21" customFormat="1" ht="15" customHeight="1" x14ac:dyDescent="0.2">
      <c r="A232" s="101" t="s">
        <v>698</v>
      </c>
      <c r="B232" s="101" t="s">
        <v>699</v>
      </c>
      <c r="C232" s="142"/>
      <c r="D232" s="142"/>
      <c r="E232" s="99">
        <v>1459</v>
      </c>
      <c r="F232" s="99">
        <v>216</v>
      </c>
      <c r="G232" s="99">
        <v>99</v>
      </c>
      <c r="H232" s="99">
        <v>24</v>
      </c>
      <c r="I232" s="99">
        <v>350</v>
      </c>
      <c r="J232" s="99">
        <v>66</v>
      </c>
      <c r="K232" s="99">
        <v>151</v>
      </c>
      <c r="L232" s="99">
        <v>225</v>
      </c>
      <c r="M232" s="99">
        <v>83</v>
      </c>
      <c r="N232" s="99"/>
      <c r="O232" s="99">
        <v>64</v>
      </c>
      <c r="P232" s="99">
        <v>54</v>
      </c>
      <c r="Q232" s="99">
        <v>10</v>
      </c>
      <c r="R232" s="99"/>
      <c r="S232" s="99">
        <v>51</v>
      </c>
      <c r="T232" s="99">
        <v>25</v>
      </c>
      <c r="U232" s="99">
        <v>105</v>
      </c>
    </row>
    <row r="233" spans="1:21" customFormat="1" ht="15" customHeight="1" x14ac:dyDescent="0.2">
      <c r="A233" s="101" t="s">
        <v>700</v>
      </c>
      <c r="B233" s="101" t="s">
        <v>701</v>
      </c>
      <c r="C233" s="142"/>
      <c r="D233" s="142"/>
      <c r="E233" s="99">
        <v>977</v>
      </c>
      <c r="F233" s="99">
        <v>241</v>
      </c>
      <c r="G233" s="99">
        <v>109</v>
      </c>
      <c r="H233" s="99">
        <v>10</v>
      </c>
      <c r="I233" s="99">
        <v>364</v>
      </c>
      <c r="J233" s="99">
        <v>28</v>
      </c>
      <c r="K233" s="99">
        <v>54</v>
      </c>
      <c r="L233" s="99">
        <v>108</v>
      </c>
      <c r="M233" s="99">
        <v>18</v>
      </c>
      <c r="N233" s="99"/>
      <c r="O233" s="99">
        <v>18</v>
      </c>
      <c r="P233" s="99">
        <v>11</v>
      </c>
      <c r="Q233" s="99">
        <v>7</v>
      </c>
      <c r="R233" s="99"/>
      <c r="S233" s="99">
        <v>5</v>
      </c>
      <c r="T233" s="99">
        <v>21</v>
      </c>
      <c r="U233" s="99">
        <v>1</v>
      </c>
    </row>
    <row r="234" spans="1:21" customFormat="1" ht="15" customHeight="1" x14ac:dyDescent="0.2">
      <c r="A234" s="101" t="s">
        <v>702</v>
      </c>
      <c r="B234" s="101" t="s">
        <v>703</v>
      </c>
      <c r="C234" s="142"/>
      <c r="D234" s="142"/>
      <c r="E234" s="99">
        <v>1176</v>
      </c>
      <c r="F234" s="99">
        <v>127</v>
      </c>
      <c r="G234" s="99">
        <v>119</v>
      </c>
      <c r="H234" s="99">
        <v>26</v>
      </c>
      <c r="I234" s="99">
        <v>640</v>
      </c>
      <c r="J234" s="99">
        <v>18</v>
      </c>
      <c r="K234" s="99">
        <v>54</v>
      </c>
      <c r="L234" s="99">
        <v>104</v>
      </c>
      <c r="M234" s="99">
        <v>37</v>
      </c>
      <c r="N234" s="99"/>
      <c r="O234" s="99">
        <v>29</v>
      </c>
      <c r="P234" s="99">
        <v>15</v>
      </c>
      <c r="Q234" s="99">
        <v>14</v>
      </c>
      <c r="R234" s="99"/>
      <c r="S234" s="99">
        <v>6</v>
      </c>
      <c r="T234" s="99">
        <v>13</v>
      </c>
      <c r="U234" s="99">
        <v>3</v>
      </c>
    </row>
    <row r="235" spans="1:21" customFormat="1" ht="15" customHeight="1" x14ac:dyDescent="0.2">
      <c r="A235" s="101" t="s">
        <v>704</v>
      </c>
      <c r="B235" s="101" t="s">
        <v>705</v>
      </c>
      <c r="C235" s="142"/>
      <c r="D235" s="142"/>
      <c r="E235" s="99">
        <v>2671</v>
      </c>
      <c r="F235" s="99">
        <v>354</v>
      </c>
      <c r="G235" s="99">
        <v>259</v>
      </c>
      <c r="H235" s="99">
        <v>29</v>
      </c>
      <c r="I235" s="99">
        <v>579</v>
      </c>
      <c r="J235" s="99">
        <v>109</v>
      </c>
      <c r="K235" s="99">
        <v>219</v>
      </c>
      <c r="L235" s="99">
        <v>636</v>
      </c>
      <c r="M235" s="99">
        <v>144</v>
      </c>
      <c r="N235" s="99"/>
      <c r="O235" s="99">
        <v>139</v>
      </c>
      <c r="P235" s="99">
        <v>105</v>
      </c>
      <c r="Q235" s="99">
        <v>34</v>
      </c>
      <c r="R235" s="99"/>
      <c r="S235" s="99">
        <v>112</v>
      </c>
      <c r="T235" s="99">
        <v>62</v>
      </c>
      <c r="U235" s="99">
        <v>29</v>
      </c>
    </row>
    <row r="236" spans="1:21" customFormat="1" ht="15" customHeight="1" x14ac:dyDescent="0.2">
      <c r="A236" s="101" t="s">
        <v>706</v>
      </c>
      <c r="B236" s="101" t="s">
        <v>707</v>
      </c>
      <c r="C236" s="142"/>
      <c r="D236" s="142"/>
      <c r="E236" s="99">
        <v>592</v>
      </c>
      <c r="F236" s="99">
        <v>125</v>
      </c>
      <c r="G236" s="99">
        <v>46</v>
      </c>
      <c r="H236" s="99">
        <v>6</v>
      </c>
      <c r="I236" s="99">
        <v>146</v>
      </c>
      <c r="J236" s="99">
        <v>8</v>
      </c>
      <c r="K236" s="99">
        <v>54</v>
      </c>
      <c r="L236" s="99">
        <v>98</v>
      </c>
      <c r="M236" s="99">
        <v>26</v>
      </c>
      <c r="N236" s="99"/>
      <c r="O236" s="99">
        <v>22</v>
      </c>
      <c r="P236" s="99">
        <v>14</v>
      </c>
      <c r="Q236" s="99">
        <v>8</v>
      </c>
      <c r="R236" s="99"/>
      <c r="S236" s="99">
        <v>31</v>
      </c>
      <c r="T236" s="99">
        <v>5</v>
      </c>
      <c r="U236" s="99">
        <v>25</v>
      </c>
    </row>
    <row r="237" spans="1:21" customFormat="1" ht="15" customHeight="1" x14ac:dyDescent="0.2">
      <c r="A237" s="101" t="s">
        <v>708</v>
      </c>
      <c r="B237" s="101" t="s">
        <v>709</v>
      </c>
      <c r="C237" s="142"/>
      <c r="D237" s="142"/>
      <c r="E237" s="99">
        <v>222</v>
      </c>
      <c r="F237" s="99">
        <v>33</v>
      </c>
      <c r="G237" s="99">
        <v>32</v>
      </c>
      <c r="H237" s="99">
        <v>2</v>
      </c>
      <c r="I237" s="99">
        <v>105</v>
      </c>
      <c r="J237" s="99">
        <v>2</v>
      </c>
      <c r="K237" s="99">
        <v>2</v>
      </c>
      <c r="L237" s="99">
        <v>25</v>
      </c>
      <c r="M237" s="99">
        <v>6</v>
      </c>
      <c r="N237" s="99"/>
      <c r="O237" s="99">
        <v>9</v>
      </c>
      <c r="P237" s="99">
        <v>6</v>
      </c>
      <c r="Q237" s="99">
        <v>3</v>
      </c>
      <c r="R237" s="99"/>
      <c r="S237" s="99">
        <v>3</v>
      </c>
      <c r="T237" s="99">
        <v>2</v>
      </c>
      <c r="U237" s="99">
        <v>1</v>
      </c>
    </row>
    <row r="238" spans="1:21" customFormat="1" ht="15" customHeight="1" x14ac:dyDescent="0.2">
      <c r="A238" s="101" t="s">
        <v>710</v>
      </c>
      <c r="B238" s="101" t="s">
        <v>711</v>
      </c>
      <c r="C238" s="142"/>
      <c r="D238" s="142"/>
      <c r="E238" s="99">
        <v>995</v>
      </c>
      <c r="F238" s="99">
        <v>102</v>
      </c>
      <c r="G238" s="99">
        <v>85</v>
      </c>
      <c r="H238" s="99">
        <v>14</v>
      </c>
      <c r="I238" s="99">
        <v>359</v>
      </c>
      <c r="J238" s="99">
        <v>25</v>
      </c>
      <c r="K238" s="99">
        <v>39</v>
      </c>
      <c r="L238" s="99">
        <v>131</v>
      </c>
      <c r="M238" s="99">
        <v>40</v>
      </c>
      <c r="N238" s="99"/>
      <c r="O238" s="99">
        <v>49</v>
      </c>
      <c r="P238" s="99">
        <v>26</v>
      </c>
      <c r="Q238" s="99">
        <v>23</v>
      </c>
      <c r="R238" s="99"/>
      <c r="S238" s="99">
        <v>69</v>
      </c>
      <c r="T238" s="99">
        <v>9</v>
      </c>
      <c r="U238" s="99">
        <v>73</v>
      </c>
    </row>
    <row r="239" spans="1:21" customFormat="1" ht="15" customHeight="1" x14ac:dyDescent="0.2">
      <c r="A239" s="101" t="s">
        <v>712</v>
      </c>
      <c r="B239" s="101" t="s">
        <v>713</v>
      </c>
      <c r="C239" s="142"/>
      <c r="D239" s="142"/>
      <c r="E239" s="99">
        <v>343</v>
      </c>
      <c r="F239" s="99">
        <v>47</v>
      </c>
      <c r="G239" s="99">
        <v>30</v>
      </c>
      <c r="H239" s="99">
        <v>3</v>
      </c>
      <c r="I239" s="99">
        <v>79</v>
      </c>
      <c r="J239" s="99">
        <v>15</v>
      </c>
      <c r="K239" s="99">
        <v>8</v>
      </c>
      <c r="L239" s="99">
        <v>66</v>
      </c>
      <c r="M239" s="99">
        <v>35</v>
      </c>
      <c r="N239" s="99"/>
      <c r="O239" s="99">
        <v>21</v>
      </c>
      <c r="P239" s="99">
        <v>20</v>
      </c>
      <c r="Q239" s="99">
        <v>1</v>
      </c>
      <c r="R239" s="99"/>
      <c r="S239" s="99">
        <v>10</v>
      </c>
      <c r="T239" s="99">
        <v>16</v>
      </c>
      <c r="U239" s="99">
        <v>13</v>
      </c>
    </row>
    <row r="240" spans="1:21" customFormat="1" ht="15" customHeight="1" x14ac:dyDescent="0.2">
      <c r="A240" s="101" t="s">
        <v>714</v>
      </c>
      <c r="B240" s="101" t="s">
        <v>715</v>
      </c>
      <c r="C240" s="142"/>
      <c r="D240" s="142"/>
      <c r="E240" s="99">
        <v>369</v>
      </c>
      <c r="F240" s="99">
        <v>26</v>
      </c>
      <c r="G240" s="99">
        <v>35</v>
      </c>
      <c r="H240" s="99">
        <v>0</v>
      </c>
      <c r="I240" s="99">
        <v>117</v>
      </c>
      <c r="J240" s="99">
        <v>38</v>
      </c>
      <c r="K240" s="99">
        <v>16</v>
      </c>
      <c r="L240" s="99">
        <v>88</v>
      </c>
      <c r="M240" s="99">
        <v>21</v>
      </c>
      <c r="N240" s="99"/>
      <c r="O240" s="99">
        <v>12</v>
      </c>
      <c r="P240" s="99">
        <v>10</v>
      </c>
      <c r="Q240" s="99">
        <v>2</v>
      </c>
      <c r="R240" s="99"/>
      <c r="S240" s="99">
        <v>4</v>
      </c>
      <c r="T240" s="99">
        <v>10</v>
      </c>
      <c r="U240" s="99">
        <v>2</v>
      </c>
    </row>
    <row r="241" spans="1:21" customFormat="1" ht="15" customHeight="1" x14ac:dyDescent="0.2">
      <c r="A241" s="101" t="s">
        <v>716</v>
      </c>
      <c r="B241" s="101" t="s">
        <v>717</v>
      </c>
      <c r="C241" s="142"/>
      <c r="D241" s="142"/>
      <c r="E241" s="99">
        <v>616</v>
      </c>
      <c r="F241" s="99">
        <v>104</v>
      </c>
      <c r="G241" s="99">
        <v>91</v>
      </c>
      <c r="H241" s="99">
        <v>10</v>
      </c>
      <c r="I241" s="99">
        <v>155</v>
      </c>
      <c r="J241" s="99">
        <v>26</v>
      </c>
      <c r="K241" s="99">
        <v>44</v>
      </c>
      <c r="L241" s="99">
        <v>104</v>
      </c>
      <c r="M241" s="99">
        <v>32</v>
      </c>
      <c r="N241" s="99"/>
      <c r="O241" s="99">
        <v>7</v>
      </c>
      <c r="P241" s="99">
        <v>7</v>
      </c>
      <c r="Q241" s="99">
        <v>0</v>
      </c>
      <c r="R241" s="99"/>
      <c r="S241" s="99">
        <v>0</v>
      </c>
      <c r="T241" s="99">
        <v>30</v>
      </c>
      <c r="U241" s="99">
        <v>13</v>
      </c>
    </row>
    <row r="242" spans="1:21" customFormat="1" ht="15" customHeight="1" x14ac:dyDescent="0.2">
      <c r="A242" s="101" t="s">
        <v>718</v>
      </c>
      <c r="B242" s="101" t="s">
        <v>719</v>
      </c>
      <c r="C242" s="142"/>
      <c r="D242" s="142"/>
      <c r="E242" s="99">
        <v>462</v>
      </c>
      <c r="F242" s="99">
        <v>60</v>
      </c>
      <c r="G242" s="99">
        <v>53</v>
      </c>
      <c r="H242" s="99">
        <v>10</v>
      </c>
      <c r="I242" s="99">
        <v>78</v>
      </c>
      <c r="J242" s="99">
        <v>13</v>
      </c>
      <c r="K242" s="99">
        <v>94</v>
      </c>
      <c r="L242" s="99">
        <v>63</v>
      </c>
      <c r="M242" s="99">
        <v>17</v>
      </c>
      <c r="N242" s="99"/>
      <c r="O242" s="99">
        <v>22</v>
      </c>
      <c r="P242" s="99">
        <v>18</v>
      </c>
      <c r="Q242" s="99">
        <v>4</v>
      </c>
      <c r="R242" s="99"/>
      <c r="S242" s="99">
        <v>21</v>
      </c>
      <c r="T242" s="99">
        <v>12</v>
      </c>
      <c r="U242" s="99">
        <v>19</v>
      </c>
    </row>
    <row r="243" spans="1:21" customFormat="1" ht="15" customHeight="1" x14ac:dyDescent="0.2">
      <c r="A243" s="101" t="s">
        <v>720</v>
      </c>
      <c r="B243" s="101" t="s">
        <v>721</v>
      </c>
      <c r="C243" s="142"/>
      <c r="D243" s="142"/>
      <c r="E243" s="99">
        <v>466</v>
      </c>
      <c r="F243" s="99">
        <v>113</v>
      </c>
      <c r="G243" s="99">
        <v>46</v>
      </c>
      <c r="H243" s="99">
        <v>2</v>
      </c>
      <c r="I243" s="99">
        <v>73</v>
      </c>
      <c r="J243" s="99">
        <v>10</v>
      </c>
      <c r="K243" s="99">
        <v>65</v>
      </c>
      <c r="L243" s="99">
        <v>65</v>
      </c>
      <c r="M243" s="99">
        <v>29</v>
      </c>
      <c r="N243" s="99"/>
      <c r="O243" s="99">
        <v>25</v>
      </c>
      <c r="P243" s="99">
        <v>19</v>
      </c>
      <c r="Q243" s="99">
        <v>6</v>
      </c>
      <c r="R243" s="99"/>
      <c r="S243" s="99">
        <v>35</v>
      </c>
      <c r="T243" s="99">
        <v>1</v>
      </c>
      <c r="U243" s="99">
        <v>2</v>
      </c>
    </row>
    <row r="244" spans="1:21" customFormat="1" ht="15" customHeight="1" x14ac:dyDescent="0.2">
      <c r="A244" s="101" t="s">
        <v>722</v>
      </c>
      <c r="B244" s="101" t="s">
        <v>723</v>
      </c>
      <c r="C244" s="142"/>
      <c r="D244" s="142"/>
      <c r="E244" s="99">
        <v>594</v>
      </c>
      <c r="F244" s="99">
        <v>86</v>
      </c>
      <c r="G244" s="99">
        <v>37</v>
      </c>
      <c r="H244" s="99">
        <v>7</v>
      </c>
      <c r="I244" s="99">
        <v>154</v>
      </c>
      <c r="J244" s="99">
        <v>25</v>
      </c>
      <c r="K244" s="99">
        <v>37</v>
      </c>
      <c r="L244" s="99">
        <v>97</v>
      </c>
      <c r="M244" s="99">
        <v>17</v>
      </c>
      <c r="N244" s="99"/>
      <c r="O244" s="99">
        <v>27</v>
      </c>
      <c r="P244" s="99">
        <v>20</v>
      </c>
      <c r="Q244" s="99">
        <v>7</v>
      </c>
      <c r="R244" s="99"/>
      <c r="S244" s="99">
        <v>22</v>
      </c>
      <c r="T244" s="99">
        <v>47</v>
      </c>
      <c r="U244" s="99">
        <v>38</v>
      </c>
    </row>
    <row r="245" spans="1:21" customFormat="1" ht="15" customHeight="1" x14ac:dyDescent="0.2">
      <c r="A245" s="101" t="s">
        <v>724</v>
      </c>
      <c r="B245" s="101" t="s">
        <v>725</v>
      </c>
      <c r="C245" s="142"/>
      <c r="D245" s="142"/>
      <c r="E245" s="99">
        <v>171</v>
      </c>
      <c r="F245" s="99">
        <v>36</v>
      </c>
      <c r="G245" s="99">
        <v>25</v>
      </c>
      <c r="H245" s="99">
        <v>0</v>
      </c>
      <c r="I245" s="99">
        <v>59</v>
      </c>
      <c r="J245" s="99">
        <v>0</v>
      </c>
      <c r="K245" s="99">
        <v>15</v>
      </c>
      <c r="L245" s="99">
        <v>18</v>
      </c>
      <c r="M245" s="99">
        <v>13</v>
      </c>
      <c r="N245" s="99"/>
      <c r="O245" s="99">
        <v>3</v>
      </c>
      <c r="P245" s="99">
        <v>2</v>
      </c>
      <c r="Q245" s="99">
        <v>1</v>
      </c>
      <c r="R245" s="99"/>
      <c r="S245" s="99">
        <v>2</v>
      </c>
      <c r="T245" s="99">
        <v>0</v>
      </c>
      <c r="U245" s="99">
        <v>0</v>
      </c>
    </row>
    <row r="246" spans="1:21" customFormat="1" ht="15" customHeight="1" x14ac:dyDescent="0.2">
      <c r="A246" s="101" t="s">
        <v>726</v>
      </c>
      <c r="B246" s="101" t="s">
        <v>727</v>
      </c>
      <c r="C246" s="142"/>
      <c r="D246" s="142"/>
      <c r="E246" s="99">
        <v>1489</v>
      </c>
      <c r="F246" s="99">
        <v>277</v>
      </c>
      <c r="G246" s="99">
        <v>64</v>
      </c>
      <c r="H246" s="99">
        <v>7</v>
      </c>
      <c r="I246" s="99">
        <v>666</v>
      </c>
      <c r="J246" s="99">
        <v>68</v>
      </c>
      <c r="K246" s="99">
        <v>184</v>
      </c>
      <c r="L246" s="99">
        <v>51</v>
      </c>
      <c r="M246" s="99">
        <v>39</v>
      </c>
      <c r="N246" s="99"/>
      <c r="O246" s="99">
        <v>43</v>
      </c>
      <c r="P246" s="99">
        <v>34</v>
      </c>
      <c r="Q246" s="99">
        <v>9</v>
      </c>
      <c r="R246" s="99"/>
      <c r="S246" s="99">
        <v>38</v>
      </c>
      <c r="T246" s="99">
        <v>11</v>
      </c>
      <c r="U246" s="99">
        <v>41</v>
      </c>
    </row>
    <row r="247" spans="1:21" customFormat="1" ht="15" customHeight="1" x14ac:dyDescent="0.2">
      <c r="A247" s="101" t="s">
        <v>728</v>
      </c>
      <c r="B247" s="101" t="s">
        <v>729</v>
      </c>
      <c r="C247" s="142"/>
      <c r="D247" s="142"/>
      <c r="E247" s="99">
        <v>1878</v>
      </c>
      <c r="F247" s="99">
        <v>216</v>
      </c>
      <c r="G247" s="99">
        <v>191</v>
      </c>
      <c r="H247" s="99">
        <v>15</v>
      </c>
      <c r="I247" s="99">
        <v>592</v>
      </c>
      <c r="J247" s="99">
        <v>98</v>
      </c>
      <c r="K247" s="99">
        <v>171</v>
      </c>
      <c r="L247" s="99">
        <v>377</v>
      </c>
      <c r="M247" s="99">
        <v>44</v>
      </c>
      <c r="N247" s="99"/>
      <c r="O247" s="99">
        <v>19</v>
      </c>
      <c r="P247" s="99">
        <v>10</v>
      </c>
      <c r="Q247" s="99">
        <v>9</v>
      </c>
      <c r="R247" s="99"/>
      <c r="S247" s="99">
        <v>24</v>
      </c>
      <c r="T247" s="99">
        <v>85</v>
      </c>
      <c r="U247" s="99">
        <v>46</v>
      </c>
    </row>
    <row r="248" spans="1:21" customFormat="1" ht="15" customHeight="1" x14ac:dyDescent="0.2">
      <c r="A248" s="101" t="s">
        <v>730</v>
      </c>
      <c r="B248" s="101" t="s">
        <v>731</v>
      </c>
      <c r="C248" s="142"/>
      <c r="D248" s="142"/>
      <c r="E248" s="99">
        <v>1508</v>
      </c>
      <c r="F248" s="99">
        <v>148</v>
      </c>
      <c r="G248" s="99">
        <v>108</v>
      </c>
      <c r="H248" s="99">
        <v>41</v>
      </c>
      <c r="I248" s="99">
        <v>394</v>
      </c>
      <c r="J248" s="99">
        <v>61</v>
      </c>
      <c r="K248" s="99">
        <v>252</v>
      </c>
      <c r="L248" s="99">
        <v>137</v>
      </c>
      <c r="M248" s="99">
        <v>72</v>
      </c>
      <c r="N248" s="99"/>
      <c r="O248" s="99">
        <v>94</v>
      </c>
      <c r="P248" s="99">
        <v>78</v>
      </c>
      <c r="Q248" s="99">
        <v>16</v>
      </c>
      <c r="R248" s="99"/>
      <c r="S248" s="99">
        <v>57</v>
      </c>
      <c r="T248" s="99">
        <v>12</v>
      </c>
      <c r="U248" s="99">
        <v>132</v>
      </c>
    </row>
    <row r="249" spans="1:21" customFormat="1" ht="15" customHeight="1" x14ac:dyDescent="0.2">
      <c r="A249" s="101" t="s">
        <v>732</v>
      </c>
      <c r="B249" s="101" t="s">
        <v>733</v>
      </c>
      <c r="C249" s="142"/>
      <c r="D249" s="142"/>
      <c r="E249" s="104" t="s">
        <v>333</v>
      </c>
      <c r="F249" s="104" t="s">
        <v>333</v>
      </c>
      <c r="G249" s="104" t="s">
        <v>333</v>
      </c>
      <c r="H249" s="104" t="s">
        <v>333</v>
      </c>
      <c r="I249" s="104" t="s">
        <v>333</v>
      </c>
      <c r="J249" s="104" t="s">
        <v>333</v>
      </c>
      <c r="K249" s="104" t="s">
        <v>333</v>
      </c>
      <c r="L249" s="104" t="s">
        <v>333</v>
      </c>
      <c r="M249" s="104" t="s">
        <v>333</v>
      </c>
      <c r="N249" s="99"/>
      <c r="O249" s="104" t="s">
        <v>333</v>
      </c>
      <c r="P249" s="104" t="s">
        <v>333</v>
      </c>
      <c r="Q249" s="104" t="s">
        <v>333</v>
      </c>
      <c r="R249" s="99"/>
      <c r="S249" s="104" t="s">
        <v>333</v>
      </c>
      <c r="T249" s="104" t="s">
        <v>333</v>
      </c>
      <c r="U249" s="104" t="s">
        <v>333</v>
      </c>
    </row>
    <row r="250" spans="1:21" customFormat="1" ht="15" customHeight="1" x14ac:dyDescent="0.2">
      <c r="A250" s="101" t="s">
        <v>734</v>
      </c>
      <c r="B250" s="101" t="s">
        <v>735</v>
      </c>
      <c r="C250" s="142"/>
      <c r="D250" s="142"/>
      <c r="E250" s="99">
        <v>484</v>
      </c>
      <c r="F250" s="99">
        <v>74</v>
      </c>
      <c r="G250" s="99">
        <v>34</v>
      </c>
      <c r="H250" s="99">
        <v>5</v>
      </c>
      <c r="I250" s="99">
        <v>142</v>
      </c>
      <c r="J250" s="99">
        <v>16</v>
      </c>
      <c r="K250" s="99">
        <v>60</v>
      </c>
      <c r="L250" s="99">
        <v>60</v>
      </c>
      <c r="M250" s="99">
        <v>13</v>
      </c>
      <c r="N250" s="99"/>
      <c r="O250" s="99">
        <v>16</v>
      </c>
      <c r="P250" s="99">
        <v>11</v>
      </c>
      <c r="Q250" s="99">
        <v>5</v>
      </c>
      <c r="R250" s="99"/>
      <c r="S250" s="99">
        <v>36</v>
      </c>
      <c r="T250" s="99">
        <v>16</v>
      </c>
      <c r="U250" s="99">
        <v>12</v>
      </c>
    </row>
    <row r="251" spans="1:21" customFormat="1" ht="15" customHeight="1" x14ac:dyDescent="0.2">
      <c r="A251" s="101" t="s">
        <v>736</v>
      </c>
      <c r="B251" s="101" t="s">
        <v>737</v>
      </c>
      <c r="C251" s="142"/>
      <c r="D251" s="142"/>
      <c r="E251" s="99">
        <v>409</v>
      </c>
      <c r="F251" s="99">
        <v>55</v>
      </c>
      <c r="G251" s="99">
        <v>54</v>
      </c>
      <c r="H251" s="99">
        <v>8</v>
      </c>
      <c r="I251" s="99">
        <v>109</v>
      </c>
      <c r="J251" s="99">
        <v>7</v>
      </c>
      <c r="K251" s="99">
        <v>33</v>
      </c>
      <c r="L251" s="99">
        <v>111</v>
      </c>
      <c r="M251" s="99">
        <v>10</v>
      </c>
      <c r="N251" s="99"/>
      <c r="O251" s="99">
        <v>13</v>
      </c>
      <c r="P251" s="99">
        <v>3</v>
      </c>
      <c r="Q251" s="99">
        <v>10</v>
      </c>
      <c r="R251" s="99"/>
      <c r="S251" s="99">
        <v>5</v>
      </c>
      <c r="T251" s="99">
        <v>4</v>
      </c>
      <c r="U251" s="99">
        <v>0</v>
      </c>
    </row>
    <row r="252" spans="1:21" customFormat="1" ht="15" customHeight="1" x14ac:dyDescent="0.2">
      <c r="A252" s="101" t="s">
        <v>738</v>
      </c>
      <c r="B252" s="101" t="s">
        <v>739</v>
      </c>
      <c r="C252" s="142"/>
      <c r="D252" s="142"/>
      <c r="E252" s="99">
        <v>798</v>
      </c>
      <c r="F252" s="99">
        <v>95</v>
      </c>
      <c r="G252" s="99">
        <v>85</v>
      </c>
      <c r="H252" s="99">
        <v>3</v>
      </c>
      <c r="I252" s="99">
        <v>302</v>
      </c>
      <c r="J252" s="99">
        <v>4</v>
      </c>
      <c r="K252" s="99">
        <v>65</v>
      </c>
      <c r="L252" s="99">
        <v>147</v>
      </c>
      <c r="M252" s="99">
        <v>21</v>
      </c>
      <c r="N252" s="99"/>
      <c r="O252" s="99">
        <v>9</v>
      </c>
      <c r="P252" s="99">
        <v>4</v>
      </c>
      <c r="Q252" s="99">
        <v>5</v>
      </c>
      <c r="R252" s="99"/>
      <c r="S252" s="99">
        <v>0</v>
      </c>
      <c r="T252" s="99">
        <v>64</v>
      </c>
      <c r="U252" s="99">
        <v>3</v>
      </c>
    </row>
    <row r="253" spans="1:21" customFormat="1" ht="15" customHeight="1" x14ac:dyDescent="0.2">
      <c r="A253" s="101" t="s">
        <v>740</v>
      </c>
      <c r="B253" s="101" t="s">
        <v>741</v>
      </c>
      <c r="C253" s="142"/>
      <c r="D253" s="142"/>
      <c r="E253" s="99">
        <v>566</v>
      </c>
      <c r="F253" s="99">
        <v>107</v>
      </c>
      <c r="G253" s="99">
        <v>45</v>
      </c>
      <c r="H253" s="99">
        <v>10</v>
      </c>
      <c r="I253" s="99">
        <v>214</v>
      </c>
      <c r="J253" s="99">
        <v>27</v>
      </c>
      <c r="K253" s="99">
        <v>22</v>
      </c>
      <c r="L253" s="99">
        <v>80</v>
      </c>
      <c r="M253" s="99">
        <v>10</v>
      </c>
      <c r="N253" s="99"/>
      <c r="O253" s="99">
        <v>20</v>
      </c>
      <c r="P253" s="99">
        <v>16</v>
      </c>
      <c r="Q253" s="99">
        <v>4</v>
      </c>
      <c r="R253" s="99"/>
      <c r="S253" s="99">
        <v>16</v>
      </c>
      <c r="T253" s="99">
        <v>6</v>
      </c>
      <c r="U253" s="99">
        <v>9</v>
      </c>
    </row>
    <row r="254" spans="1:21" customFormat="1" ht="15" customHeight="1" x14ac:dyDescent="0.2">
      <c r="A254" s="101" t="s">
        <v>742</v>
      </c>
      <c r="B254" s="101" t="s">
        <v>743</v>
      </c>
      <c r="C254" s="142"/>
      <c r="D254" s="142"/>
      <c r="E254" s="99">
        <v>212</v>
      </c>
      <c r="F254" s="99">
        <v>28</v>
      </c>
      <c r="G254" s="99">
        <v>27</v>
      </c>
      <c r="H254" s="99">
        <v>1</v>
      </c>
      <c r="I254" s="99">
        <v>37</v>
      </c>
      <c r="J254" s="99">
        <v>8</v>
      </c>
      <c r="K254" s="99">
        <v>17</v>
      </c>
      <c r="L254" s="99">
        <v>40</v>
      </c>
      <c r="M254" s="99">
        <v>13</v>
      </c>
      <c r="N254" s="99"/>
      <c r="O254" s="99">
        <v>12</v>
      </c>
      <c r="P254" s="99">
        <v>5</v>
      </c>
      <c r="Q254" s="99">
        <v>7</v>
      </c>
      <c r="R254" s="99"/>
      <c r="S254" s="99">
        <v>4</v>
      </c>
      <c r="T254" s="99">
        <v>10</v>
      </c>
      <c r="U254" s="99">
        <v>15</v>
      </c>
    </row>
    <row r="255" spans="1:21" customFormat="1" ht="15" customHeight="1" x14ac:dyDescent="0.2">
      <c r="A255" s="101" t="s">
        <v>744</v>
      </c>
      <c r="B255" s="101" t="s">
        <v>745</v>
      </c>
      <c r="C255" s="142"/>
      <c r="D255" s="142"/>
      <c r="E255" s="99">
        <v>710</v>
      </c>
      <c r="F255" s="99">
        <v>124</v>
      </c>
      <c r="G255" s="99">
        <v>75</v>
      </c>
      <c r="H255" s="99">
        <v>15</v>
      </c>
      <c r="I255" s="99">
        <v>347</v>
      </c>
      <c r="J255" s="99">
        <v>4</v>
      </c>
      <c r="K255" s="99">
        <v>33</v>
      </c>
      <c r="L255" s="99">
        <v>62</v>
      </c>
      <c r="M255" s="99">
        <v>9</v>
      </c>
      <c r="N255" s="99"/>
      <c r="O255" s="99">
        <v>21</v>
      </c>
      <c r="P255" s="99">
        <v>8</v>
      </c>
      <c r="Q255" s="99">
        <v>13</v>
      </c>
      <c r="R255" s="99"/>
      <c r="S255" s="99">
        <v>8</v>
      </c>
      <c r="T255" s="99">
        <v>11</v>
      </c>
      <c r="U255" s="99">
        <v>1</v>
      </c>
    </row>
    <row r="256" spans="1:21" customFormat="1" ht="15" customHeight="1" x14ac:dyDescent="0.2">
      <c r="A256" s="101" t="s">
        <v>746</v>
      </c>
      <c r="B256" s="101" t="s">
        <v>747</v>
      </c>
      <c r="C256" s="142"/>
      <c r="D256" s="142"/>
      <c r="E256" s="99">
        <v>1479</v>
      </c>
      <c r="F256" s="99">
        <v>195</v>
      </c>
      <c r="G256" s="99">
        <v>112</v>
      </c>
      <c r="H256" s="99">
        <v>22</v>
      </c>
      <c r="I256" s="99">
        <v>667</v>
      </c>
      <c r="J256" s="99">
        <v>29</v>
      </c>
      <c r="K256" s="99">
        <v>52</v>
      </c>
      <c r="L256" s="99">
        <v>221</v>
      </c>
      <c r="M256" s="99">
        <v>58</v>
      </c>
      <c r="N256" s="99"/>
      <c r="O256" s="99">
        <v>56</v>
      </c>
      <c r="P256" s="99">
        <v>40</v>
      </c>
      <c r="Q256" s="99">
        <v>16</v>
      </c>
      <c r="R256" s="99"/>
      <c r="S256" s="99">
        <v>45</v>
      </c>
      <c r="T256" s="99">
        <v>10</v>
      </c>
      <c r="U256" s="99">
        <v>12</v>
      </c>
    </row>
    <row r="257" spans="1:21" customFormat="1" ht="15" customHeight="1" x14ac:dyDescent="0.2">
      <c r="A257" s="101" t="s">
        <v>748</v>
      </c>
      <c r="B257" s="101" t="s">
        <v>749</v>
      </c>
      <c r="C257" s="142"/>
      <c r="D257" s="142"/>
      <c r="E257" s="99">
        <v>2006</v>
      </c>
      <c r="F257" s="99">
        <v>164</v>
      </c>
      <c r="G257" s="99">
        <v>167</v>
      </c>
      <c r="H257" s="99">
        <v>14</v>
      </c>
      <c r="I257" s="99">
        <v>1338</v>
      </c>
      <c r="J257" s="99">
        <v>14</v>
      </c>
      <c r="K257" s="99">
        <v>8</v>
      </c>
      <c r="L257" s="99">
        <v>195</v>
      </c>
      <c r="M257" s="99">
        <v>33</v>
      </c>
      <c r="N257" s="99"/>
      <c r="O257" s="99">
        <v>21</v>
      </c>
      <c r="P257" s="99">
        <v>10</v>
      </c>
      <c r="Q257" s="99">
        <v>11</v>
      </c>
      <c r="R257" s="99"/>
      <c r="S257" s="99">
        <v>10</v>
      </c>
      <c r="T257" s="99">
        <v>18</v>
      </c>
      <c r="U257" s="99">
        <v>24</v>
      </c>
    </row>
    <row r="258" spans="1:21" customFormat="1" ht="15" customHeight="1" x14ac:dyDescent="0.2">
      <c r="A258" s="101" t="s">
        <v>750</v>
      </c>
      <c r="B258" s="101" t="s">
        <v>751</v>
      </c>
      <c r="C258" s="142"/>
      <c r="D258" s="142"/>
      <c r="E258" s="99">
        <v>2201</v>
      </c>
      <c r="F258" s="99">
        <v>231</v>
      </c>
      <c r="G258" s="99">
        <v>117</v>
      </c>
      <c r="H258" s="99">
        <v>72</v>
      </c>
      <c r="I258" s="99">
        <v>1210</v>
      </c>
      <c r="J258" s="99">
        <v>39</v>
      </c>
      <c r="K258" s="99">
        <v>89</v>
      </c>
      <c r="L258" s="99">
        <v>233</v>
      </c>
      <c r="M258" s="99">
        <v>58</v>
      </c>
      <c r="N258" s="99"/>
      <c r="O258" s="99">
        <v>12</v>
      </c>
      <c r="P258" s="99">
        <v>3</v>
      </c>
      <c r="Q258" s="99">
        <v>9</v>
      </c>
      <c r="R258" s="99"/>
      <c r="S258" s="99">
        <v>16</v>
      </c>
      <c r="T258" s="99">
        <v>25</v>
      </c>
      <c r="U258" s="99">
        <v>99</v>
      </c>
    </row>
    <row r="259" spans="1:21" customFormat="1" ht="15" customHeight="1" x14ac:dyDescent="0.2">
      <c r="A259" s="101" t="s">
        <v>752</v>
      </c>
      <c r="B259" s="101" t="s">
        <v>753</v>
      </c>
      <c r="C259" s="142"/>
      <c r="D259" s="142"/>
      <c r="E259" s="99">
        <v>611</v>
      </c>
      <c r="F259" s="99">
        <v>132</v>
      </c>
      <c r="G259" s="99">
        <v>65</v>
      </c>
      <c r="H259" s="99">
        <v>3</v>
      </c>
      <c r="I259" s="99">
        <v>175</v>
      </c>
      <c r="J259" s="99">
        <v>17</v>
      </c>
      <c r="K259" s="99">
        <v>34</v>
      </c>
      <c r="L259" s="99">
        <v>81</v>
      </c>
      <c r="M259" s="99">
        <v>26</v>
      </c>
      <c r="N259" s="99"/>
      <c r="O259" s="99">
        <v>15</v>
      </c>
      <c r="P259" s="99">
        <v>10</v>
      </c>
      <c r="Q259" s="99">
        <v>5</v>
      </c>
      <c r="R259" s="99"/>
      <c r="S259" s="99">
        <v>39</v>
      </c>
      <c r="T259" s="99">
        <v>22</v>
      </c>
      <c r="U259" s="99">
        <v>2</v>
      </c>
    </row>
    <row r="260" spans="1:21" customFormat="1" ht="15" customHeight="1" x14ac:dyDescent="0.2">
      <c r="A260" s="101" t="s">
        <v>754</v>
      </c>
      <c r="B260" s="101" t="s">
        <v>755</v>
      </c>
      <c r="C260" s="142"/>
      <c r="D260" s="142"/>
      <c r="E260" s="99">
        <v>497</v>
      </c>
      <c r="F260" s="99">
        <v>72</v>
      </c>
      <c r="G260" s="99">
        <v>48</v>
      </c>
      <c r="H260" s="99">
        <v>3</v>
      </c>
      <c r="I260" s="99">
        <v>54</v>
      </c>
      <c r="J260" s="99">
        <v>35</v>
      </c>
      <c r="K260" s="99">
        <v>47</v>
      </c>
      <c r="L260" s="99">
        <v>100</v>
      </c>
      <c r="M260" s="99">
        <v>23</v>
      </c>
      <c r="N260" s="99"/>
      <c r="O260" s="99">
        <v>11</v>
      </c>
      <c r="P260" s="99">
        <v>5</v>
      </c>
      <c r="Q260" s="99">
        <v>6</v>
      </c>
      <c r="R260" s="99"/>
      <c r="S260" s="99">
        <v>33</v>
      </c>
      <c r="T260" s="99">
        <v>10</v>
      </c>
      <c r="U260" s="99">
        <v>61</v>
      </c>
    </row>
    <row r="261" spans="1:21" customFormat="1" ht="15" customHeight="1" x14ac:dyDescent="0.2">
      <c r="A261" s="101" t="s">
        <v>756</v>
      </c>
      <c r="B261" s="101" t="s">
        <v>757</v>
      </c>
      <c r="C261" s="142"/>
      <c r="D261" s="142"/>
      <c r="E261" s="99">
        <v>2158</v>
      </c>
      <c r="F261" s="99">
        <v>277</v>
      </c>
      <c r="G261" s="99">
        <v>159</v>
      </c>
      <c r="H261" s="99">
        <v>12</v>
      </c>
      <c r="I261" s="99">
        <v>1070</v>
      </c>
      <c r="J261" s="99">
        <v>32</v>
      </c>
      <c r="K261" s="99">
        <v>82</v>
      </c>
      <c r="L261" s="99">
        <v>391</v>
      </c>
      <c r="M261" s="99">
        <v>49</v>
      </c>
      <c r="N261" s="99"/>
      <c r="O261" s="99">
        <v>32</v>
      </c>
      <c r="P261" s="99">
        <v>23</v>
      </c>
      <c r="Q261" s="99">
        <v>9</v>
      </c>
      <c r="R261" s="99"/>
      <c r="S261" s="99">
        <v>2</v>
      </c>
      <c r="T261" s="99">
        <v>43</v>
      </c>
      <c r="U261" s="99">
        <v>9</v>
      </c>
    </row>
    <row r="262" spans="1:21" customFormat="1" ht="15" customHeight="1" x14ac:dyDescent="0.2">
      <c r="A262" s="101" t="s">
        <v>758</v>
      </c>
      <c r="B262" s="101" t="s">
        <v>759</v>
      </c>
      <c r="C262" s="142"/>
      <c r="D262" s="142"/>
      <c r="E262" s="99">
        <v>168</v>
      </c>
      <c r="F262" s="99">
        <v>23</v>
      </c>
      <c r="G262" s="99">
        <v>21</v>
      </c>
      <c r="H262" s="99">
        <v>1</v>
      </c>
      <c r="I262" s="99">
        <v>53</v>
      </c>
      <c r="J262" s="99">
        <v>3</v>
      </c>
      <c r="K262" s="99">
        <v>13</v>
      </c>
      <c r="L262" s="99">
        <v>27</v>
      </c>
      <c r="M262" s="99">
        <v>8</v>
      </c>
      <c r="N262" s="99"/>
      <c r="O262" s="99">
        <v>6</v>
      </c>
      <c r="P262" s="99">
        <v>4</v>
      </c>
      <c r="Q262" s="99">
        <v>2</v>
      </c>
      <c r="R262" s="99"/>
      <c r="S262" s="99">
        <v>10</v>
      </c>
      <c r="T262" s="99">
        <v>1</v>
      </c>
      <c r="U262" s="99">
        <v>2</v>
      </c>
    </row>
    <row r="263" spans="1:21" customFormat="1" ht="15" customHeight="1" x14ac:dyDescent="0.2">
      <c r="A263" s="101" t="s">
        <v>760</v>
      </c>
      <c r="B263" s="101" t="s">
        <v>761</v>
      </c>
      <c r="C263" s="142"/>
      <c r="D263" s="142"/>
      <c r="E263" s="99">
        <v>866</v>
      </c>
      <c r="F263" s="99">
        <v>133</v>
      </c>
      <c r="G263" s="99">
        <v>114</v>
      </c>
      <c r="H263" s="99">
        <v>5</v>
      </c>
      <c r="I263" s="99">
        <v>273</v>
      </c>
      <c r="J263" s="99">
        <v>22</v>
      </c>
      <c r="K263" s="99">
        <v>71</v>
      </c>
      <c r="L263" s="99">
        <v>115</v>
      </c>
      <c r="M263" s="99">
        <v>35</v>
      </c>
      <c r="N263" s="99"/>
      <c r="O263" s="99">
        <v>24</v>
      </c>
      <c r="P263" s="99">
        <v>14</v>
      </c>
      <c r="Q263" s="99">
        <v>10</v>
      </c>
      <c r="R263" s="99"/>
      <c r="S263" s="99">
        <v>28</v>
      </c>
      <c r="T263" s="99">
        <v>25</v>
      </c>
      <c r="U263" s="99">
        <v>21</v>
      </c>
    </row>
    <row r="264" spans="1:21" customFormat="1" ht="15" customHeight="1" x14ac:dyDescent="0.2">
      <c r="A264" s="101" t="s">
        <v>762</v>
      </c>
      <c r="B264" s="101" t="s">
        <v>763</v>
      </c>
      <c r="C264" s="142"/>
      <c r="D264" s="142"/>
      <c r="E264" s="99">
        <v>578</v>
      </c>
      <c r="F264" s="99">
        <v>73</v>
      </c>
      <c r="G264" s="99">
        <v>44</v>
      </c>
      <c r="H264" s="99">
        <v>5</v>
      </c>
      <c r="I264" s="99">
        <v>215</v>
      </c>
      <c r="J264" s="99">
        <v>11</v>
      </c>
      <c r="K264" s="99">
        <v>34</v>
      </c>
      <c r="L264" s="99">
        <v>95</v>
      </c>
      <c r="M264" s="99">
        <v>32</v>
      </c>
      <c r="N264" s="99"/>
      <c r="O264" s="99">
        <v>17</v>
      </c>
      <c r="P264" s="99">
        <v>7</v>
      </c>
      <c r="Q264" s="99">
        <v>10</v>
      </c>
      <c r="R264" s="99"/>
      <c r="S264" s="99">
        <v>20</v>
      </c>
      <c r="T264" s="99">
        <v>13</v>
      </c>
      <c r="U264" s="99">
        <v>19</v>
      </c>
    </row>
    <row r="265" spans="1:21" customFormat="1" ht="15" customHeight="1" x14ac:dyDescent="0.2">
      <c r="A265" s="101" t="s">
        <v>764</v>
      </c>
      <c r="B265" s="101" t="s">
        <v>765</v>
      </c>
      <c r="C265" s="142"/>
      <c r="D265" s="142"/>
      <c r="E265" s="99">
        <v>1440</v>
      </c>
      <c r="F265" s="99">
        <v>155</v>
      </c>
      <c r="G265" s="99">
        <v>140</v>
      </c>
      <c r="H265" s="99">
        <v>31</v>
      </c>
      <c r="I265" s="99">
        <v>757</v>
      </c>
      <c r="J265" s="99">
        <v>100</v>
      </c>
      <c r="K265" s="99">
        <v>11</v>
      </c>
      <c r="L265" s="99">
        <v>108</v>
      </c>
      <c r="M265" s="99">
        <v>42</v>
      </c>
      <c r="N265" s="99"/>
      <c r="O265" s="99">
        <v>32</v>
      </c>
      <c r="P265" s="99">
        <v>26</v>
      </c>
      <c r="Q265" s="99">
        <v>6</v>
      </c>
      <c r="R265" s="99"/>
      <c r="S265" s="99">
        <v>6</v>
      </c>
      <c r="T265" s="99">
        <v>58</v>
      </c>
      <c r="U265" s="99">
        <v>0</v>
      </c>
    </row>
    <row r="266" spans="1:21" customFormat="1" ht="15" customHeight="1" x14ac:dyDescent="0.2">
      <c r="A266" s="101" t="s">
        <v>766</v>
      </c>
      <c r="B266" s="101" t="s">
        <v>767</v>
      </c>
      <c r="C266" s="142"/>
      <c r="D266" s="142"/>
      <c r="E266" s="104" t="s">
        <v>333</v>
      </c>
      <c r="F266" s="104" t="s">
        <v>333</v>
      </c>
      <c r="G266" s="104" t="s">
        <v>333</v>
      </c>
      <c r="H266" s="104" t="s">
        <v>333</v>
      </c>
      <c r="I266" s="104" t="s">
        <v>333</v>
      </c>
      <c r="J266" s="104" t="s">
        <v>333</v>
      </c>
      <c r="K266" s="104" t="s">
        <v>333</v>
      </c>
      <c r="L266" s="104" t="s">
        <v>333</v>
      </c>
      <c r="M266" s="104" t="s">
        <v>333</v>
      </c>
      <c r="N266" s="99"/>
      <c r="O266" s="104" t="s">
        <v>333</v>
      </c>
      <c r="P266" s="104" t="s">
        <v>333</v>
      </c>
      <c r="Q266" s="104" t="s">
        <v>333</v>
      </c>
      <c r="R266" s="99"/>
      <c r="S266" s="104" t="s">
        <v>333</v>
      </c>
      <c r="T266" s="104" t="s">
        <v>333</v>
      </c>
      <c r="U266" s="104" t="s">
        <v>333</v>
      </c>
    </row>
    <row r="267" spans="1:21" customFormat="1" ht="15" customHeight="1" x14ac:dyDescent="0.2">
      <c r="A267" s="101" t="s">
        <v>768</v>
      </c>
      <c r="B267" s="101" t="s">
        <v>769</v>
      </c>
      <c r="C267" s="142"/>
      <c r="D267" s="142"/>
      <c r="E267" s="99">
        <v>313</v>
      </c>
      <c r="F267" s="99">
        <v>50</v>
      </c>
      <c r="G267" s="99">
        <v>38</v>
      </c>
      <c r="H267" s="99">
        <v>5</v>
      </c>
      <c r="I267" s="99">
        <v>111</v>
      </c>
      <c r="J267" s="99">
        <v>0</v>
      </c>
      <c r="K267" s="99">
        <v>32</v>
      </c>
      <c r="L267" s="99">
        <v>46</v>
      </c>
      <c r="M267" s="99">
        <v>13</v>
      </c>
      <c r="N267" s="99"/>
      <c r="O267" s="99">
        <v>6</v>
      </c>
      <c r="P267" s="99">
        <v>4</v>
      </c>
      <c r="Q267" s="99">
        <v>2</v>
      </c>
      <c r="R267" s="99"/>
      <c r="S267" s="99">
        <v>2</v>
      </c>
      <c r="T267" s="99">
        <v>5</v>
      </c>
      <c r="U267" s="99">
        <v>5</v>
      </c>
    </row>
    <row r="268" spans="1:21" customFormat="1" ht="15" customHeight="1" x14ac:dyDescent="0.2">
      <c r="A268" s="101" t="s">
        <v>770</v>
      </c>
      <c r="B268" s="101" t="s">
        <v>771</v>
      </c>
      <c r="C268" s="142"/>
      <c r="D268" s="142"/>
      <c r="E268" s="99">
        <v>286</v>
      </c>
      <c r="F268" s="99">
        <v>42</v>
      </c>
      <c r="G268" s="99">
        <v>30</v>
      </c>
      <c r="H268" s="99">
        <v>2</v>
      </c>
      <c r="I268" s="99">
        <v>97</v>
      </c>
      <c r="J268" s="99">
        <v>4</v>
      </c>
      <c r="K268" s="99">
        <v>35</v>
      </c>
      <c r="L268" s="99">
        <v>30</v>
      </c>
      <c r="M268" s="99">
        <v>13</v>
      </c>
      <c r="N268" s="99"/>
      <c r="O268" s="99">
        <v>9</v>
      </c>
      <c r="P268" s="99">
        <v>3</v>
      </c>
      <c r="Q268" s="99">
        <v>6</v>
      </c>
      <c r="R268" s="99"/>
      <c r="S268" s="99">
        <v>14</v>
      </c>
      <c r="T268" s="99">
        <v>7</v>
      </c>
      <c r="U268" s="99">
        <v>3</v>
      </c>
    </row>
    <row r="269" spans="1:21" customFormat="1" ht="15" customHeight="1" x14ac:dyDescent="0.2">
      <c r="A269" s="101" t="s">
        <v>772</v>
      </c>
      <c r="B269" s="101" t="s">
        <v>773</v>
      </c>
      <c r="C269" s="142"/>
      <c r="D269" s="142"/>
      <c r="E269" s="99">
        <v>547</v>
      </c>
      <c r="F269" s="99">
        <v>76</v>
      </c>
      <c r="G269" s="99">
        <v>60</v>
      </c>
      <c r="H269" s="99">
        <v>15</v>
      </c>
      <c r="I269" s="99">
        <v>136</v>
      </c>
      <c r="J269" s="99">
        <v>10</v>
      </c>
      <c r="K269" s="99">
        <v>40</v>
      </c>
      <c r="L269" s="99">
        <v>137</v>
      </c>
      <c r="M269" s="99">
        <v>41</v>
      </c>
      <c r="N269" s="99"/>
      <c r="O269" s="99">
        <v>5</v>
      </c>
      <c r="P269" s="99">
        <v>4</v>
      </c>
      <c r="Q269" s="99">
        <v>1</v>
      </c>
      <c r="R269" s="99"/>
      <c r="S269" s="99">
        <v>9</v>
      </c>
      <c r="T269" s="99">
        <v>9</v>
      </c>
      <c r="U269" s="99">
        <v>9</v>
      </c>
    </row>
    <row r="270" spans="1:21" customFormat="1" ht="15" customHeight="1" x14ac:dyDescent="0.2">
      <c r="A270" s="101" t="s">
        <v>774</v>
      </c>
      <c r="B270" s="101" t="s">
        <v>775</v>
      </c>
      <c r="C270" s="142"/>
      <c r="D270" s="142"/>
      <c r="E270" s="99">
        <v>1254</v>
      </c>
      <c r="F270" s="99">
        <v>223</v>
      </c>
      <c r="G270" s="99">
        <v>124</v>
      </c>
      <c r="H270" s="99">
        <v>21</v>
      </c>
      <c r="I270" s="99">
        <v>630</v>
      </c>
      <c r="J270" s="99">
        <v>41</v>
      </c>
      <c r="K270" s="99">
        <v>29</v>
      </c>
      <c r="L270" s="99">
        <v>104</v>
      </c>
      <c r="M270" s="99">
        <v>22</v>
      </c>
      <c r="N270" s="99"/>
      <c r="O270" s="99">
        <v>20</v>
      </c>
      <c r="P270" s="99">
        <v>7</v>
      </c>
      <c r="Q270" s="99">
        <v>13</v>
      </c>
      <c r="R270" s="99"/>
      <c r="S270" s="99">
        <v>16</v>
      </c>
      <c r="T270" s="99">
        <v>18</v>
      </c>
      <c r="U270" s="99">
        <v>6</v>
      </c>
    </row>
    <row r="271" spans="1:21" customFormat="1" ht="15" customHeight="1" x14ac:dyDescent="0.2">
      <c r="A271" s="101" t="s">
        <v>776</v>
      </c>
      <c r="B271" s="101" t="s">
        <v>777</v>
      </c>
      <c r="C271" s="142"/>
      <c r="D271" s="142"/>
      <c r="E271" s="99">
        <v>852</v>
      </c>
      <c r="F271" s="99">
        <v>65</v>
      </c>
      <c r="G271" s="99">
        <v>86</v>
      </c>
      <c r="H271" s="99">
        <v>8</v>
      </c>
      <c r="I271" s="99">
        <v>148</v>
      </c>
      <c r="J271" s="99">
        <v>33</v>
      </c>
      <c r="K271" s="99">
        <v>128</v>
      </c>
      <c r="L271" s="99">
        <v>289</v>
      </c>
      <c r="M271" s="99">
        <v>54</v>
      </c>
      <c r="N271" s="99"/>
      <c r="O271" s="99">
        <v>17</v>
      </c>
      <c r="P271" s="99">
        <v>8</v>
      </c>
      <c r="Q271" s="99">
        <v>9</v>
      </c>
      <c r="R271" s="99"/>
      <c r="S271" s="99">
        <v>7</v>
      </c>
      <c r="T271" s="99">
        <v>13</v>
      </c>
      <c r="U271" s="99">
        <v>4</v>
      </c>
    </row>
    <row r="272" spans="1:21" customFormat="1" ht="15" customHeight="1" x14ac:dyDescent="0.2">
      <c r="A272" s="101" t="s">
        <v>778</v>
      </c>
      <c r="B272" s="101" t="s">
        <v>779</v>
      </c>
      <c r="C272" s="142"/>
      <c r="D272" s="142"/>
      <c r="E272" s="99">
        <v>616</v>
      </c>
      <c r="F272" s="99">
        <v>150</v>
      </c>
      <c r="G272" s="99">
        <v>42</v>
      </c>
      <c r="H272" s="99">
        <v>6</v>
      </c>
      <c r="I272" s="99">
        <v>104</v>
      </c>
      <c r="J272" s="99">
        <v>22</v>
      </c>
      <c r="K272" s="99">
        <v>26</v>
      </c>
      <c r="L272" s="99">
        <v>93</v>
      </c>
      <c r="M272" s="99">
        <v>33</v>
      </c>
      <c r="N272" s="99"/>
      <c r="O272" s="99">
        <v>28</v>
      </c>
      <c r="P272" s="99">
        <v>16</v>
      </c>
      <c r="Q272" s="99">
        <v>12</v>
      </c>
      <c r="R272" s="99"/>
      <c r="S272" s="99">
        <v>42</v>
      </c>
      <c r="T272" s="99">
        <v>60</v>
      </c>
      <c r="U272" s="99">
        <v>10</v>
      </c>
    </row>
    <row r="273" spans="1:21" customFormat="1" ht="15" customHeight="1" x14ac:dyDescent="0.2">
      <c r="A273" s="101" t="s">
        <v>780</v>
      </c>
      <c r="B273" s="101" t="s">
        <v>781</v>
      </c>
      <c r="C273" s="142"/>
      <c r="D273" s="142"/>
      <c r="E273" s="99">
        <v>422</v>
      </c>
      <c r="F273" s="99">
        <v>87</v>
      </c>
      <c r="G273" s="99">
        <v>42</v>
      </c>
      <c r="H273" s="99">
        <v>3</v>
      </c>
      <c r="I273" s="99">
        <v>117</v>
      </c>
      <c r="J273" s="99">
        <v>3</v>
      </c>
      <c r="K273" s="99">
        <v>15</v>
      </c>
      <c r="L273" s="99">
        <v>76</v>
      </c>
      <c r="M273" s="99">
        <v>13</v>
      </c>
      <c r="N273" s="99"/>
      <c r="O273" s="99">
        <v>11</v>
      </c>
      <c r="P273" s="99">
        <v>8</v>
      </c>
      <c r="Q273" s="99">
        <v>3</v>
      </c>
      <c r="R273" s="99"/>
      <c r="S273" s="99">
        <v>17</v>
      </c>
      <c r="T273" s="99">
        <v>7</v>
      </c>
      <c r="U273" s="99">
        <v>31</v>
      </c>
    </row>
    <row r="274" spans="1:21" customFormat="1" ht="15" customHeight="1" x14ac:dyDescent="0.2">
      <c r="A274" s="101" t="s">
        <v>782</v>
      </c>
      <c r="B274" s="101" t="s">
        <v>783</v>
      </c>
      <c r="C274" s="142"/>
      <c r="D274" s="142"/>
      <c r="E274" s="99">
        <v>852</v>
      </c>
      <c r="F274" s="99">
        <v>66</v>
      </c>
      <c r="G274" s="99">
        <v>67</v>
      </c>
      <c r="H274" s="99">
        <v>9</v>
      </c>
      <c r="I274" s="99">
        <v>254</v>
      </c>
      <c r="J274" s="99">
        <v>14</v>
      </c>
      <c r="K274" s="99">
        <v>43</v>
      </c>
      <c r="L274" s="99">
        <v>164</v>
      </c>
      <c r="M274" s="99">
        <v>54</v>
      </c>
      <c r="N274" s="99"/>
      <c r="O274" s="99">
        <v>21</v>
      </c>
      <c r="P274" s="99">
        <v>18</v>
      </c>
      <c r="Q274" s="99">
        <v>3</v>
      </c>
      <c r="R274" s="99"/>
      <c r="S274" s="99">
        <v>24</v>
      </c>
      <c r="T274" s="99">
        <v>65</v>
      </c>
      <c r="U274" s="99">
        <v>71</v>
      </c>
    </row>
    <row r="275" spans="1:21" customFormat="1" ht="15" customHeight="1" x14ac:dyDescent="0.2">
      <c r="A275" s="101" t="s">
        <v>784</v>
      </c>
      <c r="B275" s="101" t="s">
        <v>785</v>
      </c>
      <c r="C275" s="142"/>
      <c r="D275" s="142"/>
      <c r="E275" s="99">
        <v>281</v>
      </c>
      <c r="F275" s="99">
        <v>56</v>
      </c>
      <c r="G275" s="99">
        <v>33</v>
      </c>
      <c r="H275" s="99">
        <v>2</v>
      </c>
      <c r="I275" s="99">
        <v>24</v>
      </c>
      <c r="J275" s="99">
        <v>40</v>
      </c>
      <c r="K275" s="99">
        <v>8</v>
      </c>
      <c r="L275" s="99">
        <v>31</v>
      </c>
      <c r="M275" s="99">
        <v>8</v>
      </c>
      <c r="N275" s="99"/>
      <c r="O275" s="99">
        <v>4</v>
      </c>
      <c r="P275" s="99">
        <v>1</v>
      </c>
      <c r="Q275" s="99">
        <v>3</v>
      </c>
      <c r="R275" s="99"/>
      <c r="S275" s="99">
        <v>1</v>
      </c>
      <c r="T275" s="99">
        <v>2</v>
      </c>
      <c r="U275" s="99">
        <v>72</v>
      </c>
    </row>
    <row r="276" spans="1:21" customFormat="1" ht="15" customHeight="1" x14ac:dyDescent="0.2">
      <c r="A276" s="101" t="s">
        <v>786</v>
      </c>
      <c r="B276" s="101" t="s">
        <v>787</v>
      </c>
      <c r="C276" s="142"/>
      <c r="D276" s="142"/>
      <c r="E276" s="99">
        <v>849</v>
      </c>
      <c r="F276" s="99">
        <v>155</v>
      </c>
      <c r="G276" s="99">
        <v>111</v>
      </c>
      <c r="H276" s="99">
        <v>16</v>
      </c>
      <c r="I276" s="99">
        <v>298</v>
      </c>
      <c r="J276" s="99">
        <v>49</v>
      </c>
      <c r="K276" s="99">
        <v>47</v>
      </c>
      <c r="L276" s="99">
        <v>82</v>
      </c>
      <c r="M276" s="99">
        <v>38</v>
      </c>
      <c r="N276" s="99"/>
      <c r="O276" s="99">
        <v>17</v>
      </c>
      <c r="P276" s="99">
        <v>12</v>
      </c>
      <c r="Q276" s="99">
        <v>5</v>
      </c>
      <c r="R276" s="99"/>
      <c r="S276" s="99">
        <v>4</v>
      </c>
      <c r="T276" s="99">
        <v>32</v>
      </c>
      <c r="U276" s="99">
        <v>0</v>
      </c>
    </row>
    <row r="277" spans="1:21" customFormat="1" ht="15" customHeight="1" x14ac:dyDescent="0.2">
      <c r="A277" s="101" t="s">
        <v>788</v>
      </c>
      <c r="B277" s="101" t="s">
        <v>789</v>
      </c>
      <c r="C277" s="142"/>
      <c r="D277" s="142"/>
      <c r="E277" s="104" t="s">
        <v>333</v>
      </c>
      <c r="F277" s="104" t="s">
        <v>333</v>
      </c>
      <c r="G277" s="104" t="s">
        <v>333</v>
      </c>
      <c r="H277" s="104" t="s">
        <v>333</v>
      </c>
      <c r="I277" s="104" t="s">
        <v>333</v>
      </c>
      <c r="J277" s="104" t="s">
        <v>333</v>
      </c>
      <c r="K277" s="104" t="s">
        <v>333</v>
      </c>
      <c r="L277" s="104" t="s">
        <v>333</v>
      </c>
      <c r="M277" s="104" t="s">
        <v>333</v>
      </c>
      <c r="N277" s="99"/>
      <c r="O277" s="104" t="s">
        <v>333</v>
      </c>
      <c r="P277" s="104" t="s">
        <v>333</v>
      </c>
      <c r="Q277" s="104" t="s">
        <v>333</v>
      </c>
      <c r="R277" s="99"/>
      <c r="S277" s="104" t="s">
        <v>333</v>
      </c>
      <c r="T277" s="104" t="s">
        <v>333</v>
      </c>
      <c r="U277" s="104" t="s">
        <v>333</v>
      </c>
    </row>
    <row r="278" spans="1:21" customFormat="1" ht="15" customHeight="1" x14ac:dyDescent="0.2">
      <c r="A278" s="101" t="s">
        <v>790</v>
      </c>
      <c r="B278" s="101" t="s">
        <v>791</v>
      </c>
      <c r="C278" s="142"/>
      <c r="D278" s="142"/>
      <c r="E278" s="104" t="s">
        <v>333</v>
      </c>
      <c r="F278" s="104" t="s">
        <v>333</v>
      </c>
      <c r="G278" s="104" t="s">
        <v>333</v>
      </c>
      <c r="H278" s="104" t="s">
        <v>333</v>
      </c>
      <c r="I278" s="104" t="s">
        <v>333</v>
      </c>
      <c r="J278" s="104" t="s">
        <v>333</v>
      </c>
      <c r="K278" s="104" t="s">
        <v>333</v>
      </c>
      <c r="L278" s="104" t="s">
        <v>333</v>
      </c>
      <c r="M278" s="104" t="s">
        <v>333</v>
      </c>
      <c r="N278" s="99"/>
      <c r="O278" s="104" t="s">
        <v>333</v>
      </c>
      <c r="P278" s="104" t="s">
        <v>333</v>
      </c>
      <c r="Q278" s="104" t="s">
        <v>333</v>
      </c>
      <c r="R278" s="99"/>
      <c r="S278" s="104" t="s">
        <v>333</v>
      </c>
      <c r="T278" s="104" t="s">
        <v>333</v>
      </c>
      <c r="U278" s="104" t="s">
        <v>333</v>
      </c>
    </row>
    <row r="279" spans="1:21" customFormat="1" ht="15" customHeight="1" x14ac:dyDescent="0.2">
      <c r="A279" s="101" t="s">
        <v>792</v>
      </c>
      <c r="B279" s="101" t="s">
        <v>793</v>
      </c>
      <c r="C279" s="142"/>
      <c r="D279" s="142"/>
      <c r="E279" s="99">
        <v>383</v>
      </c>
      <c r="F279" s="99">
        <v>50</v>
      </c>
      <c r="G279" s="99">
        <v>41</v>
      </c>
      <c r="H279" s="99">
        <v>8</v>
      </c>
      <c r="I279" s="99">
        <v>111</v>
      </c>
      <c r="J279" s="99">
        <v>2</v>
      </c>
      <c r="K279" s="99">
        <v>20</v>
      </c>
      <c r="L279" s="99">
        <v>84</v>
      </c>
      <c r="M279" s="99">
        <v>28</v>
      </c>
      <c r="N279" s="99"/>
      <c r="O279" s="99">
        <v>15</v>
      </c>
      <c r="P279" s="99">
        <v>11</v>
      </c>
      <c r="Q279" s="99">
        <v>4</v>
      </c>
      <c r="R279" s="99"/>
      <c r="S279" s="99">
        <v>12</v>
      </c>
      <c r="T279" s="99">
        <v>10</v>
      </c>
      <c r="U279" s="99">
        <v>2</v>
      </c>
    </row>
    <row r="280" spans="1:21" customFormat="1" ht="15" customHeight="1" x14ac:dyDescent="0.2">
      <c r="A280" s="101" t="s">
        <v>794</v>
      </c>
      <c r="B280" s="101" t="s">
        <v>795</v>
      </c>
      <c r="C280" s="142"/>
      <c r="D280" s="142"/>
      <c r="E280" s="99">
        <v>2443</v>
      </c>
      <c r="F280" s="99">
        <v>296</v>
      </c>
      <c r="G280" s="99">
        <v>299</v>
      </c>
      <c r="H280" s="99">
        <v>40</v>
      </c>
      <c r="I280" s="99">
        <v>998</v>
      </c>
      <c r="J280" s="99">
        <v>183</v>
      </c>
      <c r="K280" s="99">
        <v>98</v>
      </c>
      <c r="L280" s="99">
        <v>296</v>
      </c>
      <c r="M280" s="99">
        <v>34</v>
      </c>
      <c r="N280" s="99"/>
      <c r="O280" s="99">
        <v>62</v>
      </c>
      <c r="P280" s="99">
        <v>25</v>
      </c>
      <c r="Q280" s="99">
        <v>37</v>
      </c>
      <c r="R280" s="99"/>
      <c r="S280" s="99">
        <v>45</v>
      </c>
      <c r="T280" s="99">
        <v>55</v>
      </c>
      <c r="U280" s="99">
        <v>37</v>
      </c>
    </row>
    <row r="281" spans="1:21" customFormat="1" ht="15" customHeight="1" x14ac:dyDescent="0.2">
      <c r="A281" s="101" t="s">
        <v>796</v>
      </c>
      <c r="B281" s="101" t="s">
        <v>797</v>
      </c>
      <c r="C281" s="142"/>
      <c r="D281" s="142"/>
      <c r="E281" s="99">
        <v>928</v>
      </c>
      <c r="F281" s="99">
        <v>82</v>
      </c>
      <c r="G281" s="99">
        <v>50</v>
      </c>
      <c r="H281" s="99">
        <v>8</v>
      </c>
      <c r="I281" s="99">
        <v>372</v>
      </c>
      <c r="J281" s="99">
        <v>98</v>
      </c>
      <c r="K281" s="99">
        <v>40</v>
      </c>
      <c r="L281" s="99">
        <v>117</v>
      </c>
      <c r="M281" s="99">
        <v>22</v>
      </c>
      <c r="N281" s="99"/>
      <c r="O281" s="99">
        <v>24</v>
      </c>
      <c r="P281" s="99">
        <v>16</v>
      </c>
      <c r="Q281" s="99">
        <v>8</v>
      </c>
      <c r="R281" s="99"/>
      <c r="S281" s="99">
        <v>33</v>
      </c>
      <c r="T281" s="99">
        <v>25</v>
      </c>
      <c r="U281" s="99">
        <v>57</v>
      </c>
    </row>
    <row r="282" spans="1:21" customFormat="1" ht="15" customHeight="1" x14ac:dyDescent="0.2">
      <c r="A282" s="101" t="s">
        <v>798</v>
      </c>
      <c r="B282" s="101" t="s">
        <v>799</v>
      </c>
      <c r="C282" s="142"/>
      <c r="D282" s="142"/>
      <c r="E282" s="99">
        <v>411</v>
      </c>
      <c r="F282" s="99">
        <v>69</v>
      </c>
      <c r="G282" s="99">
        <v>43</v>
      </c>
      <c r="H282" s="99">
        <v>4</v>
      </c>
      <c r="I282" s="99">
        <v>95</v>
      </c>
      <c r="J282" s="99">
        <v>25</v>
      </c>
      <c r="K282" s="99">
        <v>10</v>
      </c>
      <c r="L282" s="99">
        <v>65</v>
      </c>
      <c r="M282" s="99">
        <v>24</v>
      </c>
      <c r="N282" s="99"/>
      <c r="O282" s="99">
        <v>17</v>
      </c>
      <c r="P282" s="99">
        <v>13</v>
      </c>
      <c r="Q282" s="99">
        <v>4</v>
      </c>
      <c r="R282" s="99"/>
      <c r="S282" s="99">
        <v>22</v>
      </c>
      <c r="T282" s="99">
        <v>17</v>
      </c>
      <c r="U282" s="99">
        <v>20</v>
      </c>
    </row>
    <row r="283" spans="1:21" customFormat="1" ht="15" customHeight="1" x14ac:dyDescent="0.2">
      <c r="A283" s="101" t="s">
        <v>800</v>
      </c>
      <c r="B283" s="101" t="s">
        <v>801</v>
      </c>
      <c r="C283" s="142"/>
      <c r="D283" s="142"/>
      <c r="E283" s="99">
        <v>260</v>
      </c>
      <c r="F283" s="99">
        <v>50</v>
      </c>
      <c r="G283" s="99">
        <v>42</v>
      </c>
      <c r="H283" s="99">
        <v>3</v>
      </c>
      <c r="I283" s="99">
        <v>57</v>
      </c>
      <c r="J283" s="99">
        <v>3</v>
      </c>
      <c r="K283" s="99">
        <v>22</v>
      </c>
      <c r="L283" s="99">
        <v>33</v>
      </c>
      <c r="M283" s="99">
        <v>11</v>
      </c>
      <c r="N283" s="99"/>
      <c r="O283" s="99">
        <v>12</v>
      </c>
      <c r="P283" s="99">
        <v>11</v>
      </c>
      <c r="Q283" s="99">
        <v>1</v>
      </c>
      <c r="R283" s="99"/>
      <c r="S283" s="99">
        <v>7</v>
      </c>
      <c r="T283" s="99">
        <v>7</v>
      </c>
      <c r="U283" s="99">
        <v>13</v>
      </c>
    </row>
    <row r="284" spans="1:21" customFormat="1" ht="15" customHeight="1" x14ac:dyDescent="0.2">
      <c r="A284" s="101" t="s">
        <v>802</v>
      </c>
      <c r="B284" s="101" t="s">
        <v>803</v>
      </c>
      <c r="C284" s="142"/>
      <c r="D284" s="142"/>
      <c r="E284" s="99">
        <v>504</v>
      </c>
      <c r="F284" s="99">
        <v>122</v>
      </c>
      <c r="G284" s="99">
        <v>51</v>
      </c>
      <c r="H284" s="99">
        <v>2</v>
      </c>
      <c r="I284" s="99">
        <v>99</v>
      </c>
      <c r="J284" s="99">
        <v>20</v>
      </c>
      <c r="K284" s="99">
        <v>50</v>
      </c>
      <c r="L284" s="99">
        <v>70</v>
      </c>
      <c r="M284" s="99">
        <v>25</v>
      </c>
      <c r="N284" s="99"/>
      <c r="O284" s="99">
        <v>26</v>
      </c>
      <c r="P284" s="99">
        <v>16</v>
      </c>
      <c r="Q284" s="99">
        <v>10</v>
      </c>
      <c r="R284" s="99"/>
      <c r="S284" s="99">
        <v>31</v>
      </c>
      <c r="T284" s="99">
        <v>3</v>
      </c>
      <c r="U284" s="99">
        <v>5</v>
      </c>
    </row>
    <row r="285" spans="1:21" customFormat="1" ht="15" customHeight="1" x14ac:dyDescent="0.2">
      <c r="A285" s="101" t="s">
        <v>804</v>
      </c>
      <c r="B285" s="101" t="s">
        <v>805</v>
      </c>
      <c r="C285" s="142"/>
      <c r="D285" s="142"/>
      <c r="E285" s="99">
        <v>1435</v>
      </c>
      <c r="F285" s="99">
        <v>158</v>
      </c>
      <c r="G285" s="99">
        <v>97</v>
      </c>
      <c r="H285" s="99">
        <v>21</v>
      </c>
      <c r="I285" s="99">
        <v>467</v>
      </c>
      <c r="J285" s="99">
        <v>16</v>
      </c>
      <c r="K285" s="99">
        <v>74</v>
      </c>
      <c r="L285" s="99">
        <v>344</v>
      </c>
      <c r="M285" s="99">
        <v>26</v>
      </c>
      <c r="N285" s="99"/>
      <c r="O285" s="99">
        <v>40</v>
      </c>
      <c r="P285" s="99">
        <v>13</v>
      </c>
      <c r="Q285" s="99">
        <v>27</v>
      </c>
      <c r="R285" s="99"/>
      <c r="S285" s="99">
        <v>34</v>
      </c>
      <c r="T285" s="99">
        <v>84</v>
      </c>
      <c r="U285" s="99">
        <v>74</v>
      </c>
    </row>
    <row r="286" spans="1:21" customFormat="1" ht="15" customHeight="1" x14ac:dyDescent="0.2">
      <c r="A286" s="101" t="s">
        <v>806</v>
      </c>
      <c r="B286" s="101" t="s">
        <v>807</v>
      </c>
      <c r="C286" s="142"/>
      <c r="D286" s="142"/>
      <c r="E286" s="99">
        <v>701</v>
      </c>
      <c r="F286" s="99">
        <v>67</v>
      </c>
      <c r="G286" s="99">
        <v>50</v>
      </c>
      <c r="H286" s="99">
        <v>21</v>
      </c>
      <c r="I286" s="99">
        <v>345</v>
      </c>
      <c r="J286" s="99">
        <v>14</v>
      </c>
      <c r="K286" s="99">
        <v>71</v>
      </c>
      <c r="L286" s="99">
        <v>52</v>
      </c>
      <c r="M286" s="99">
        <v>10</v>
      </c>
      <c r="N286" s="99"/>
      <c r="O286" s="99">
        <v>20</v>
      </c>
      <c r="P286" s="99">
        <v>9</v>
      </c>
      <c r="Q286" s="99">
        <v>11</v>
      </c>
      <c r="R286" s="99"/>
      <c r="S286" s="99">
        <v>15</v>
      </c>
      <c r="T286" s="99">
        <v>11</v>
      </c>
      <c r="U286" s="99">
        <v>25</v>
      </c>
    </row>
    <row r="287" spans="1:21" customFormat="1" ht="15" customHeight="1" x14ac:dyDescent="0.2">
      <c r="A287" s="101" t="s">
        <v>808</v>
      </c>
      <c r="B287" s="101" t="s">
        <v>809</v>
      </c>
      <c r="C287" s="142"/>
      <c r="D287" s="142"/>
      <c r="E287" s="99">
        <v>1730</v>
      </c>
      <c r="F287" s="99">
        <v>285</v>
      </c>
      <c r="G287" s="99">
        <v>254</v>
      </c>
      <c r="H287" s="99">
        <v>42</v>
      </c>
      <c r="I287" s="99">
        <v>669</v>
      </c>
      <c r="J287" s="99">
        <v>44</v>
      </c>
      <c r="K287" s="99">
        <v>116</v>
      </c>
      <c r="L287" s="99">
        <v>177</v>
      </c>
      <c r="M287" s="99">
        <v>51</v>
      </c>
      <c r="N287" s="99"/>
      <c r="O287" s="99">
        <v>52</v>
      </c>
      <c r="P287" s="99">
        <v>31</v>
      </c>
      <c r="Q287" s="99">
        <v>21</v>
      </c>
      <c r="R287" s="99"/>
      <c r="S287" s="99">
        <v>14</v>
      </c>
      <c r="T287" s="99">
        <v>22</v>
      </c>
      <c r="U287" s="99">
        <v>4</v>
      </c>
    </row>
    <row r="288" spans="1:21" customFormat="1" ht="15" customHeight="1" x14ac:dyDescent="0.2">
      <c r="A288" s="101" t="s">
        <v>810</v>
      </c>
      <c r="B288" s="101" t="s">
        <v>811</v>
      </c>
      <c r="C288" s="142"/>
      <c r="D288" s="142"/>
      <c r="E288" s="99">
        <v>2185</v>
      </c>
      <c r="F288" s="99">
        <v>329</v>
      </c>
      <c r="G288" s="99">
        <v>301</v>
      </c>
      <c r="H288" s="99">
        <v>38</v>
      </c>
      <c r="I288" s="99">
        <v>677</v>
      </c>
      <c r="J288" s="99">
        <v>114</v>
      </c>
      <c r="K288" s="99">
        <v>63</v>
      </c>
      <c r="L288" s="99">
        <v>275</v>
      </c>
      <c r="M288" s="99">
        <v>81</v>
      </c>
      <c r="N288" s="99"/>
      <c r="O288" s="99">
        <v>18</v>
      </c>
      <c r="P288" s="99">
        <v>6</v>
      </c>
      <c r="Q288" s="99">
        <v>12</v>
      </c>
      <c r="R288" s="99"/>
      <c r="S288" s="99">
        <v>55</v>
      </c>
      <c r="T288" s="99">
        <v>176</v>
      </c>
      <c r="U288" s="99">
        <v>58</v>
      </c>
    </row>
    <row r="289" spans="1:21" customFormat="1" ht="15" customHeight="1" x14ac:dyDescent="0.2">
      <c r="A289" s="101" t="s">
        <v>812</v>
      </c>
      <c r="B289" s="101" t="s">
        <v>813</v>
      </c>
      <c r="C289" s="142"/>
      <c r="D289" s="142"/>
      <c r="E289" s="99">
        <v>1428</v>
      </c>
      <c r="F289" s="99">
        <v>248</v>
      </c>
      <c r="G289" s="99">
        <v>119</v>
      </c>
      <c r="H289" s="99">
        <v>13</v>
      </c>
      <c r="I289" s="99">
        <v>545</v>
      </c>
      <c r="J289" s="99">
        <v>73</v>
      </c>
      <c r="K289" s="99">
        <v>51</v>
      </c>
      <c r="L289" s="99">
        <v>193</v>
      </c>
      <c r="M289" s="99">
        <v>48</v>
      </c>
      <c r="N289" s="99"/>
      <c r="O289" s="99">
        <v>53</v>
      </c>
      <c r="P289" s="99">
        <v>48</v>
      </c>
      <c r="Q289" s="99">
        <v>5</v>
      </c>
      <c r="R289" s="99"/>
      <c r="S289" s="99">
        <v>44</v>
      </c>
      <c r="T289" s="99">
        <v>34</v>
      </c>
      <c r="U289" s="99">
        <v>7</v>
      </c>
    </row>
    <row r="290" spans="1:21" customFormat="1" ht="15" customHeight="1" x14ac:dyDescent="0.2">
      <c r="A290" s="101" t="s">
        <v>814</v>
      </c>
      <c r="B290" s="101" t="s">
        <v>815</v>
      </c>
      <c r="C290" s="142"/>
      <c r="D290" s="142"/>
      <c r="E290" s="99">
        <v>608</v>
      </c>
      <c r="F290" s="99">
        <v>93</v>
      </c>
      <c r="G290" s="99">
        <v>61</v>
      </c>
      <c r="H290" s="99">
        <v>15</v>
      </c>
      <c r="I290" s="99">
        <v>157</v>
      </c>
      <c r="J290" s="99">
        <v>39</v>
      </c>
      <c r="K290" s="99">
        <v>27</v>
      </c>
      <c r="L290" s="99">
        <v>121</v>
      </c>
      <c r="M290" s="99">
        <v>14</v>
      </c>
      <c r="N290" s="99"/>
      <c r="O290" s="99">
        <v>18</v>
      </c>
      <c r="P290" s="99">
        <v>12</v>
      </c>
      <c r="Q290" s="99">
        <v>6</v>
      </c>
      <c r="R290" s="99"/>
      <c r="S290" s="99">
        <v>23</v>
      </c>
      <c r="T290" s="99">
        <v>33</v>
      </c>
      <c r="U290" s="99">
        <v>7</v>
      </c>
    </row>
    <row r="291" spans="1:21" customFormat="1" ht="15" customHeight="1" x14ac:dyDescent="0.2">
      <c r="A291" s="101" t="s">
        <v>816</v>
      </c>
      <c r="B291" s="101" t="s">
        <v>817</v>
      </c>
      <c r="C291" s="142"/>
      <c r="D291" s="142"/>
      <c r="E291" s="99">
        <v>508</v>
      </c>
      <c r="F291" s="99">
        <v>120</v>
      </c>
      <c r="G291" s="99">
        <v>63</v>
      </c>
      <c r="H291" s="99">
        <v>4</v>
      </c>
      <c r="I291" s="99">
        <v>138</v>
      </c>
      <c r="J291" s="99">
        <v>36</v>
      </c>
      <c r="K291" s="99">
        <v>31</v>
      </c>
      <c r="L291" s="99">
        <v>83</v>
      </c>
      <c r="M291" s="99">
        <v>10</v>
      </c>
      <c r="N291" s="99"/>
      <c r="O291" s="99">
        <v>10</v>
      </c>
      <c r="P291" s="99">
        <v>3</v>
      </c>
      <c r="Q291" s="99">
        <v>7</v>
      </c>
      <c r="R291" s="99"/>
      <c r="S291" s="99">
        <v>2</v>
      </c>
      <c r="T291" s="99">
        <v>3</v>
      </c>
      <c r="U291" s="99">
        <v>8</v>
      </c>
    </row>
    <row r="292" spans="1:21" customFormat="1" ht="15" customHeight="1" x14ac:dyDescent="0.2">
      <c r="A292" s="101" t="s">
        <v>818</v>
      </c>
      <c r="B292" s="101" t="s">
        <v>819</v>
      </c>
      <c r="C292" s="142"/>
      <c r="D292" s="142"/>
      <c r="E292" s="99">
        <v>296</v>
      </c>
      <c r="F292" s="99">
        <v>48</v>
      </c>
      <c r="G292" s="99">
        <v>37</v>
      </c>
      <c r="H292" s="99">
        <v>1</v>
      </c>
      <c r="I292" s="99">
        <v>112</v>
      </c>
      <c r="J292" s="99">
        <v>8</v>
      </c>
      <c r="K292" s="99">
        <v>11</v>
      </c>
      <c r="L292" s="99">
        <v>39</v>
      </c>
      <c r="M292" s="99">
        <v>19</v>
      </c>
      <c r="N292" s="99"/>
      <c r="O292" s="99">
        <v>4</v>
      </c>
      <c r="P292" s="99">
        <v>2</v>
      </c>
      <c r="Q292" s="99">
        <v>2</v>
      </c>
      <c r="R292" s="99"/>
      <c r="S292" s="99">
        <v>9</v>
      </c>
      <c r="T292" s="99">
        <v>7</v>
      </c>
      <c r="U292" s="99">
        <v>1</v>
      </c>
    </row>
    <row r="293" spans="1:21" customFormat="1" ht="15" customHeight="1" x14ac:dyDescent="0.2">
      <c r="A293" s="101" t="s">
        <v>820</v>
      </c>
      <c r="B293" s="101" t="s">
        <v>821</v>
      </c>
      <c r="C293" s="142"/>
      <c r="D293" s="142"/>
      <c r="E293" s="99">
        <v>515</v>
      </c>
      <c r="F293" s="99">
        <v>72</v>
      </c>
      <c r="G293" s="99">
        <v>77</v>
      </c>
      <c r="H293" s="99">
        <v>4</v>
      </c>
      <c r="I293" s="99">
        <v>72</v>
      </c>
      <c r="J293" s="99">
        <v>25</v>
      </c>
      <c r="K293" s="99">
        <v>40</v>
      </c>
      <c r="L293" s="99">
        <v>121</v>
      </c>
      <c r="M293" s="99">
        <v>30</v>
      </c>
      <c r="N293" s="99"/>
      <c r="O293" s="99">
        <v>21</v>
      </c>
      <c r="P293" s="99">
        <v>13</v>
      </c>
      <c r="Q293" s="99">
        <v>8</v>
      </c>
      <c r="R293" s="99"/>
      <c r="S293" s="99">
        <v>27</v>
      </c>
      <c r="T293" s="99">
        <v>17</v>
      </c>
      <c r="U293" s="99">
        <v>9</v>
      </c>
    </row>
    <row r="294" spans="1:21" customFormat="1" ht="15" customHeight="1" x14ac:dyDescent="0.2">
      <c r="A294" s="101" t="s">
        <v>822</v>
      </c>
      <c r="B294" s="101" t="s">
        <v>823</v>
      </c>
      <c r="C294" s="142"/>
      <c r="D294" s="142"/>
      <c r="E294" s="99">
        <v>815</v>
      </c>
      <c r="F294" s="99">
        <v>146</v>
      </c>
      <c r="G294" s="99">
        <v>59</v>
      </c>
      <c r="H294" s="99">
        <v>16</v>
      </c>
      <c r="I294" s="99">
        <v>200</v>
      </c>
      <c r="J294" s="99">
        <v>33</v>
      </c>
      <c r="K294" s="99">
        <v>34</v>
      </c>
      <c r="L294" s="99">
        <v>148</v>
      </c>
      <c r="M294" s="99">
        <v>16</v>
      </c>
      <c r="N294" s="99"/>
      <c r="O294" s="99">
        <v>42</v>
      </c>
      <c r="P294" s="99">
        <v>16</v>
      </c>
      <c r="Q294" s="99">
        <v>26</v>
      </c>
      <c r="R294" s="99"/>
      <c r="S294" s="99">
        <v>29</v>
      </c>
      <c r="T294" s="99">
        <v>37</v>
      </c>
      <c r="U294" s="99">
        <v>55</v>
      </c>
    </row>
    <row r="295" spans="1:21" customFormat="1" ht="15" customHeight="1" x14ac:dyDescent="0.2">
      <c r="A295" s="101" t="s">
        <v>824</v>
      </c>
      <c r="B295" s="101" t="s">
        <v>825</v>
      </c>
      <c r="C295" s="142"/>
      <c r="D295" s="142"/>
      <c r="E295" s="99">
        <v>533</v>
      </c>
      <c r="F295" s="99">
        <v>77</v>
      </c>
      <c r="G295" s="99">
        <v>67</v>
      </c>
      <c r="H295" s="99">
        <v>3</v>
      </c>
      <c r="I295" s="99">
        <v>160</v>
      </c>
      <c r="J295" s="99">
        <v>15</v>
      </c>
      <c r="K295" s="99">
        <v>36</v>
      </c>
      <c r="L295" s="99">
        <v>70</v>
      </c>
      <c r="M295" s="99">
        <v>16</v>
      </c>
      <c r="N295" s="99"/>
      <c r="O295" s="99">
        <v>17</v>
      </c>
      <c r="P295" s="99">
        <v>6</v>
      </c>
      <c r="Q295" s="99">
        <v>11</v>
      </c>
      <c r="R295" s="99"/>
      <c r="S295" s="99">
        <v>23</v>
      </c>
      <c r="T295" s="99">
        <v>17</v>
      </c>
      <c r="U295" s="99">
        <v>32</v>
      </c>
    </row>
    <row r="296" spans="1:21" customFormat="1" ht="15" customHeight="1" x14ac:dyDescent="0.2">
      <c r="A296" s="101" t="s">
        <v>826</v>
      </c>
      <c r="B296" s="101" t="s">
        <v>827</v>
      </c>
      <c r="C296" s="142"/>
      <c r="D296" s="142"/>
      <c r="E296" s="99">
        <v>227</v>
      </c>
      <c r="F296" s="99">
        <v>38</v>
      </c>
      <c r="G296" s="99">
        <v>16</v>
      </c>
      <c r="H296" s="99">
        <v>4</v>
      </c>
      <c r="I296" s="99">
        <v>38</v>
      </c>
      <c r="J296" s="99">
        <v>5</v>
      </c>
      <c r="K296" s="99">
        <v>10</v>
      </c>
      <c r="L296" s="99">
        <v>52</v>
      </c>
      <c r="M296" s="99">
        <v>24</v>
      </c>
      <c r="N296" s="99"/>
      <c r="O296" s="99">
        <v>11</v>
      </c>
      <c r="P296" s="99">
        <v>10</v>
      </c>
      <c r="Q296" s="99">
        <v>1</v>
      </c>
      <c r="R296" s="99"/>
      <c r="S296" s="99">
        <v>8</v>
      </c>
      <c r="T296" s="99">
        <v>14</v>
      </c>
      <c r="U296" s="99">
        <v>7</v>
      </c>
    </row>
    <row r="297" spans="1:21" customFormat="1" ht="15" customHeight="1" x14ac:dyDescent="0.2">
      <c r="A297" s="101" t="s">
        <v>828</v>
      </c>
      <c r="B297" s="101" t="s">
        <v>829</v>
      </c>
      <c r="C297" s="142"/>
      <c r="D297" s="142"/>
      <c r="E297" s="99">
        <v>331</v>
      </c>
      <c r="F297" s="99">
        <v>39</v>
      </c>
      <c r="G297" s="99">
        <v>14</v>
      </c>
      <c r="H297" s="99">
        <v>3</v>
      </c>
      <c r="I297" s="99">
        <v>72</v>
      </c>
      <c r="J297" s="99">
        <v>78</v>
      </c>
      <c r="K297" s="99">
        <v>12</v>
      </c>
      <c r="L297" s="99">
        <v>29</v>
      </c>
      <c r="M297" s="99">
        <v>7</v>
      </c>
      <c r="N297" s="99"/>
      <c r="O297" s="99">
        <v>12</v>
      </c>
      <c r="P297" s="99">
        <v>9</v>
      </c>
      <c r="Q297" s="99">
        <v>3</v>
      </c>
      <c r="R297" s="99"/>
      <c r="S297" s="99">
        <v>9</v>
      </c>
      <c r="T297" s="99">
        <v>42</v>
      </c>
      <c r="U297" s="99">
        <v>14</v>
      </c>
    </row>
    <row r="298" spans="1:21" customFormat="1" ht="15" customHeight="1" x14ac:dyDescent="0.2">
      <c r="A298" s="101" t="s">
        <v>830</v>
      </c>
      <c r="B298" s="101" t="s">
        <v>831</v>
      </c>
      <c r="C298" s="142"/>
      <c r="D298" s="142"/>
      <c r="E298" s="99">
        <v>674</v>
      </c>
      <c r="F298" s="99">
        <v>63</v>
      </c>
      <c r="G298" s="99">
        <v>55</v>
      </c>
      <c r="H298" s="99">
        <v>8</v>
      </c>
      <c r="I298" s="99">
        <v>197</v>
      </c>
      <c r="J298" s="99">
        <v>45</v>
      </c>
      <c r="K298" s="99">
        <v>59</v>
      </c>
      <c r="L298" s="99">
        <v>179</v>
      </c>
      <c r="M298" s="99">
        <v>40</v>
      </c>
      <c r="N298" s="99"/>
      <c r="O298" s="99">
        <v>8</v>
      </c>
      <c r="P298" s="99">
        <v>7</v>
      </c>
      <c r="Q298" s="99">
        <v>1</v>
      </c>
      <c r="R298" s="99"/>
      <c r="S298" s="99">
        <v>12</v>
      </c>
      <c r="T298" s="99">
        <v>2</v>
      </c>
      <c r="U298" s="99">
        <v>6</v>
      </c>
    </row>
    <row r="299" spans="1:21" customFormat="1" ht="15" customHeight="1" x14ac:dyDescent="0.2">
      <c r="A299" s="101" t="s">
        <v>832</v>
      </c>
      <c r="B299" s="101" t="s">
        <v>833</v>
      </c>
      <c r="C299" s="142"/>
      <c r="D299" s="142"/>
      <c r="E299" s="99">
        <v>2142</v>
      </c>
      <c r="F299" s="99">
        <v>362</v>
      </c>
      <c r="G299" s="99">
        <v>244</v>
      </c>
      <c r="H299" s="99">
        <v>30</v>
      </c>
      <c r="I299" s="99">
        <v>868</v>
      </c>
      <c r="J299" s="99">
        <v>28</v>
      </c>
      <c r="K299" s="99">
        <v>121</v>
      </c>
      <c r="L299" s="99">
        <v>302</v>
      </c>
      <c r="M299" s="99">
        <v>72</v>
      </c>
      <c r="N299" s="99"/>
      <c r="O299" s="99">
        <v>43</v>
      </c>
      <c r="P299" s="99">
        <v>28</v>
      </c>
      <c r="Q299" s="99">
        <v>15</v>
      </c>
      <c r="R299" s="99"/>
      <c r="S299" s="99">
        <v>49</v>
      </c>
      <c r="T299" s="99">
        <v>16</v>
      </c>
      <c r="U299" s="99">
        <v>7</v>
      </c>
    </row>
    <row r="300" spans="1:21" customFormat="1" ht="15" customHeight="1" x14ac:dyDescent="0.2">
      <c r="A300" s="101" t="s">
        <v>834</v>
      </c>
      <c r="B300" s="101" t="s">
        <v>835</v>
      </c>
      <c r="C300" s="142"/>
      <c r="D300" s="142"/>
      <c r="E300" s="99">
        <v>421</v>
      </c>
      <c r="F300" s="99">
        <v>92</v>
      </c>
      <c r="G300" s="99">
        <v>47</v>
      </c>
      <c r="H300" s="99">
        <v>5</v>
      </c>
      <c r="I300" s="99">
        <v>91</v>
      </c>
      <c r="J300" s="99">
        <v>21</v>
      </c>
      <c r="K300" s="99">
        <v>19</v>
      </c>
      <c r="L300" s="99">
        <v>62</v>
      </c>
      <c r="M300" s="99">
        <v>15</v>
      </c>
      <c r="N300" s="99"/>
      <c r="O300" s="99">
        <v>17</v>
      </c>
      <c r="P300" s="99">
        <v>8</v>
      </c>
      <c r="Q300" s="99">
        <v>9</v>
      </c>
      <c r="R300" s="99"/>
      <c r="S300" s="99">
        <v>7</v>
      </c>
      <c r="T300" s="99">
        <v>16</v>
      </c>
      <c r="U300" s="99">
        <v>29</v>
      </c>
    </row>
    <row r="301" spans="1:21" customFormat="1" ht="15" customHeight="1" x14ac:dyDescent="0.2">
      <c r="A301" s="101" t="s">
        <v>836</v>
      </c>
      <c r="B301" s="101" t="s">
        <v>837</v>
      </c>
      <c r="C301" s="142"/>
      <c r="D301" s="142"/>
      <c r="E301" s="99">
        <v>855</v>
      </c>
      <c r="F301" s="99">
        <v>161</v>
      </c>
      <c r="G301" s="99">
        <v>106</v>
      </c>
      <c r="H301" s="99">
        <v>11</v>
      </c>
      <c r="I301" s="99">
        <v>198</v>
      </c>
      <c r="J301" s="99">
        <v>32</v>
      </c>
      <c r="K301" s="99">
        <v>48</v>
      </c>
      <c r="L301" s="99">
        <v>134</v>
      </c>
      <c r="M301" s="99">
        <v>40</v>
      </c>
      <c r="N301" s="99"/>
      <c r="O301" s="99">
        <v>42</v>
      </c>
      <c r="P301" s="99">
        <v>24</v>
      </c>
      <c r="Q301" s="99">
        <v>18</v>
      </c>
      <c r="R301" s="99"/>
      <c r="S301" s="99">
        <v>26</v>
      </c>
      <c r="T301" s="99">
        <v>30</v>
      </c>
      <c r="U301" s="99">
        <v>27</v>
      </c>
    </row>
    <row r="302" spans="1:21" customFormat="1" ht="15" customHeight="1" x14ac:dyDescent="0.2">
      <c r="A302" s="101" t="s">
        <v>838</v>
      </c>
      <c r="B302" s="101" t="s">
        <v>839</v>
      </c>
      <c r="C302" s="142"/>
      <c r="D302" s="142"/>
      <c r="E302" s="99">
        <v>3156</v>
      </c>
      <c r="F302" s="99">
        <v>309</v>
      </c>
      <c r="G302" s="99">
        <v>276</v>
      </c>
      <c r="H302" s="99">
        <v>14</v>
      </c>
      <c r="I302" s="99">
        <v>1277</v>
      </c>
      <c r="J302" s="99">
        <v>285</v>
      </c>
      <c r="K302" s="99">
        <v>24</v>
      </c>
      <c r="L302" s="99">
        <v>158</v>
      </c>
      <c r="M302" s="99">
        <v>84</v>
      </c>
      <c r="N302" s="99"/>
      <c r="O302" s="99">
        <v>34</v>
      </c>
      <c r="P302" s="99">
        <v>25</v>
      </c>
      <c r="Q302" s="99">
        <v>9</v>
      </c>
      <c r="R302" s="99"/>
      <c r="S302" s="99">
        <v>33</v>
      </c>
      <c r="T302" s="99">
        <v>16</v>
      </c>
      <c r="U302" s="99">
        <v>646</v>
      </c>
    </row>
    <row r="303" spans="1:21" customFormat="1" ht="15" customHeight="1" x14ac:dyDescent="0.2">
      <c r="A303" s="101" t="s">
        <v>840</v>
      </c>
      <c r="B303" s="101" t="s">
        <v>841</v>
      </c>
      <c r="C303" s="142"/>
      <c r="D303" s="142"/>
      <c r="E303" s="99">
        <v>965</v>
      </c>
      <c r="F303" s="99">
        <v>151</v>
      </c>
      <c r="G303" s="99">
        <v>101</v>
      </c>
      <c r="H303" s="99">
        <v>10</v>
      </c>
      <c r="I303" s="99">
        <v>267</v>
      </c>
      <c r="J303" s="99">
        <v>39</v>
      </c>
      <c r="K303" s="99">
        <v>27</v>
      </c>
      <c r="L303" s="99">
        <v>200</v>
      </c>
      <c r="M303" s="99">
        <v>52</v>
      </c>
      <c r="N303" s="99"/>
      <c r="O303" s="99">
        <v>57</v>
      </c>
      <c r="P303" s="99">
        <v>48</v>
      </c>
      <c r="Q303" s="99">
        <v>9</v>
      </c>
      <c r="R303" s="99"/>
      <c r="S303" s="99">
        <v>18</v>
      </c>
      <c r="T303" s="99">
        <v>26</v>
      </c>
      <c r="U303" s="99">
        <v>17</v>
      </c>
    </row>
    <row r="304" spans="1:21" customFormat="1" ht="15" customHeight="1" x14ac:dyDescent="0.2">
      <c r="A304" s="101" t="s">
        <v>842</v>
      </c>
      <c r="B304" s="101" t="s">
        <v>843</v>
      </c>
      <c r="C304" s="142"/>
      <c r="D304" s="142"/>
      <c r="E304" s="99">
        <v>2483</v>
      </c>
      <c r="F304" s="99">
        <v>322</v>
      </c>
      <c r="G304" s="99">
        <v>159</v>
      </c>
      <c r="H304" s="99">
        <v>40</v>
      </c>
      <c r="I304" s="99">
        <v>1055</v>
      </c>
      <c r="J304" s="99">
        <v>84</v>
      </c>
      <c r="K304" s="99">
        <v>65</v>
      </c>
      <c r="L304" s="99">
        <v>431</v>
      </c>
      <c r="M304" s="99">
        <v>66</v>
      </c>
      <c r="N304" s="99"/>
      <c r="O304" s="99">
        <v>99</v>
      </c>
      <c r="P304" s="99">
        <v>62</v>
      </c>
      <c r="Q304" s="99">
        <v>37</v>
      </c>
      <c r="R304" s="99"/>
      <c r="S304" s="99">
        <v>91</v>
      </c>
      <c r="T304" s="99">
        <v>56</v>
      </c>
      <c r="U304" s="99">
        <v>15</v>
      </c>
    </row>
    <row r="305" spans="1:21" customFormat="1" ht="15" customHeight="1" x14ac:dyDescent="0.2">
      <c r="A305" s="101" t="s">
        <v>844</v>
      </c>
      <c r="B305" s="101" t="s">
        <v>845</v>
      </c>
      <c r="C305" s="142"/>
      <c r="D305" s="142"/>
      <c r="E305" s="99">
        <v>1507</v>
      </c>
      <c r="F305" s="99">
        <v>325</v>
      </c>
      <c r="G305" s="99">
        <v>129</v>
      </c>
      <c r="H305" s="99">
        <v>11</v>
      </c>
      <c r="I305" s="99">
        <v>289</v>
      </c>
      <c r="J305" s="99">
        <v>80</v>
      </c>
      <c r="K305" s="99">
        <v>249</v>
      </c>
      <c r="L305" s="99">
        <v>180</v>
      </c>
      <c r="M305" s="99">
        <v>72</v>
      </c>
      <c r="N305" s="99"/>
      <c r="O305" s="99">
        <v>46</v>
      </c>
      <c r="P305" s="99">
        <v>28</v>
      </c>
      <c r="Q305" s="99">
        <v>18</v>
      </c>
      <c r="R305" s="99"/>
      <c r="S305" s="99">
        <v>64</v>
      </c>
      <c r="T305" s="99">
        <v>38</v>
      </c>
      <c r="U305" s="99">
        <v>24</v>
      </c>
    </row>
    <row r="306" spans="1:21" customFormat="1" ht="15" customHeight="1" x14ac:dyDescent="0.2">
      <c r="A306" s="101" t="s">
        <v>846</v>
      </c>
      <c r="B306" s="101" t="s">
        <v>847</v>
      </c>
      <c r="C306" s="142"/>
      <c r="D306" s="142"/>
      <c r="E306" s="99">
        <v>413</v>
      </c>
      <c r="F306" s="99">
        <v>61</v>
      </c>
      <c r="G306" s="99">
        <v>31</v>
      </c>
      <c r="H306" s="99">
        <v>11</v>
      </c>
      <c r="I306" s="99">
        <v>93</v>
      </c>
      <c r="J306" s="99">
        <v>12</v>
      </c>
      <c r="K306" s="99">
        <v>47</v>
      </c>
      <c r="L306" s="99">
        <v>89</v>
      </c>
      <c r="M306" s="99">
        <v>22</v>
      </c>
      <c r="N306" s="99"/>
      <c r="O306" s="99">
        <v>7</v>
      </c>
      <c r="P306" s="99">
        <v>6</v>
      </c>
      <c r="Q306" s="99">
        <v>1</v>
      </c>
      <c r="R306" s="99"/>
      <c r="S306" s="99">
        <v>22</v>
      </c>
      <c r="T306" s="99">
        <v>9</v>
      </c>
      <c r="U306" s="99">
        <v>9</v>
      </c>
    </row>
    <row r="307" spans="1:21" customFormat="1" ht="15" customHeight="1" x14ac:dyDescent="0.2">
      <c r="A307" s="101" t="s">
        <v>848</v>
      </c>
      <c r="B307" s="101" t="s">
        <v>849</v>
      </c>
      <c r="C307" s="142"/>
      <c r="D307" s="142"/>
      <c r="E307" s="104" t="s">
        <v>333</v>
      </c>
      <c r="F307" s="104" t="s">
        <v>333</v>
      </c>
      <c r="G307" s="104" t="s">
        <v>333</v>
      </c>
      <c r="H307" s="104" t="s">
        <v>333</v>
      </c>
      <c r="I307" s="104" t="s">
        <v>333</v>
      </c>
      <c r="J307" s="104" t="s">
        <v>333</v>
      </c>
      <c r="K307" s="104" t="s">
        <v>333</v>
      </c>
      <c r="L307" s="104" t="s">
        <v>333</v>
      </c>
      <c r="M307" s="104" t="s">
        <v>333</v>
      </c>
      <c r="N307" s="99"/>
      <c r="O307" s="104" t="s">
        <v>333</v>
      </c>
      <c r="P307" s="104" t="s">
        <v>333</v>
      </c>
      <c r="Q307" s="104" t="s">
        <v>333</v>
      </c>
      <c r="R307" s="99"/>
      <c r="S307" s="104" t="s">
        <v>333</v>
      </c>
      <c r="T307" s="104" t="s">
        <v>333</v>
      </c>
      <c r="U307" s="104" t="s">
        <v>333</v>
      </c>
    </row>
    <row r="308" spans="1:21" customFormat="1" ht="15" customHeight="1" x14ac:dyDescent="0.2">
      <c r="A308" s="101" t="s">
        <v>850</v>
      </c>
      <c r="B308" s="101" t="s">
        <v>851</v>
      </c>
      <c r="C308" s="142"/>
      <c r="D308" s="142"/>
      <c r="E308" s="99">
        <v>1552</v>
      </c>
      <c r="F308" s="99">
        <v>186</v>
      </c>
      <c r="G308" s="99">
        <v>129</v>
      </c>
      <c r="H308" s="99">
        <v>25</v>
      </c>
      <c r="I308" s="99">
        <v>441</v>
      </c>
      <c r="J308" s="99">
        <v>54</v>
      </c>
      <c r="K308" s="99">
        <v>119</v>
      </c>
      <c r="L308" s="99">
        <v>406</v>
      </c>
      <c r="M308" s="99">
        <v>58</v>
      </c>
      <c r="N308" s="99"/>
      <c r="O308" s="99">
        <v>42</v>
      </c>
      <c r="P308" s="99">
        <v>27</v>
      </c>
      <c r="Q308" s="99">
        <v>15</v>
      </c>
      <c r="R308" s="99"/>
      <c r="S308" s="99">
        <v>29</v>
      </c>
      <c r="T308" s="99">
        <v>24</v>
      </c>
      <c r="U308" s="99">
        <v>39</v>
      </c>
    </row>
    <row r="309" spans="1:21" customFormat="1" ht="15" customHeight="1" x14ac:dyDescent="0.2">
      <c r="A309" s="101" t="s">
        <v>852</v>
      </c>
      <c r="B309" s="101" t="s">
        <v>853</v>
      </c>
      <c r="C309" s="142"/>
      <c r="D309" s="142"/>
      <c r="E309" s="99">
        <v>326</v>
      </c>
      <c r="F309" s="99">
        <v>50</v>
      </c>
      <c r="G309" s="99">
        <v>26</v>
      </c>
      <c r="H309" s="99">
        <v>1</v>
      </c>
      <c r="I309" s="99">
        <v>124</v>
      </c>
      <c r="J309" s="99">
        <v>4</v>
      </c>
      <c r="K309" s="99">
        <v>19</v>
      </c>
      <c r="L309" s="99">
        <v>61</v>
      </c>
      <c r="M309" s="99">
        <v>10</v>
      </c>
      <c r="N309" s="99"/>
      <c r="O309" s="99">
        <v>11</v>
      </c>
      <c r="P309" s="99">
        <v>6</v>
      </c>
      <c r="Q309" s="99">
        <v>5</v>
      </c>
      <c r="R309" s="99"/>
      <c r="S309" s="99">
        <v>18</v>
      </c>
      <c r="T309" s="99">
        <v>2</v>
      </c>
      <c r="U309" s="99">
        <v>0</v>
      </c>
    </row>
    <row r="310" spans="1:21" customFormat="1" ht="15" customHeight="1" x14ac:dyDescent="0.2">
      <c r="A310" s="101" t="s">
        <v>854</v>
      </c>
      <c r="B310" s="101" t="s">
        <v>855</v>
      </c>
      <c r="C310" s="142"/>
      <c r="D310" s="142"/>
      <c r="E310" s="99">
        <v>531</v>
      </c>
      <c r="F310" s="99">
        <v>103</v>
      </c>
      <c r="G310" s="99">
        <v>79</v>
      </c>
      <c r="H310" s="99">
        <v>11</v>
      </c>
      <c r="I310" s="99">
        <v>215</v>
      </c>
      <c r="J310" s="99">
        <v>13</v>
      </c>
      <c r="K310" s="99">
        <v>23</v>
      </c>
      <c r="L310" s="99">
        <v>34</v>
      </c>
      <c r="M310" s="99">
        <v>15</v>
      </c>
      <c r="N310" s="99"/>
      <c r="O310" s="99">
        <v>12</v>
      </c>
      <c r="P310" s="99">
        <v>6</v>
      </c>
      <c r="Q310" s="99">
        <v>6</v>
      </c>
      <c r="R310" s="99"/>
      <c r="S310" s="99">
        <v>5</v>
      </c>
      <c r="T310" s="99">
        <v>21</v>
      </c>
      <c r="U310" s="99">
        <v>0</v>
      </c>
    </row>
    <row r="311" spans="1:21" customFormat="1" ht="15" customHeight="1" x14ac:dyDescent="0.2">
      <c r="A311" s="101" t="s">
        <v>856</v>
      </c>
      <c r="B311" s="101" t="s">
        <v>857</v>
      </c>
      <c r="C311" s="142"/>
      <c r="D311" s="142"/>
      <c r="E311" s="99">
        <v>2304</v>
      </c>
      <c r="F311" s="99">
        <v>285</v>
      </c>
      <c r="G311" s="99">
        <v>190</v>
      </c>
      <c r="H311" s="99">
        <v>26</v>
      </c>
      <c r="I311" s="99">
        <v>1313</v>
      </c>
      <c r="J311" s="99">
        <v>149</v>
      </c>
      <c r="K311" s="99">
        <v>55</v>
      </c>
      <c r="L311" s="99">
        <v>128</v>
      </c>
      <c r="M311" s="99">
        <v>41</v>
      </c>
      <c r="N311" s="99"/>
      <c r="O311" s="99">
        <v>26</v>
      </c>
      <c r="P311" s="99">
        <v>8</v>
      </c>
      <c r="Q311" s="99">
        <v>18</v>
      </c>
      <c r="R311" s="99"/>
      <c r="S311" s="99">
        <v>66</v>
      </c>
      <c r="T311" s="99">
        <v>18</v>
      </c>
      <c r="U311" s="99">
        <v>7</v>
      </c>
    </row>
    <row r="312" spans="1:21" customFormat="1" ht="15" customHeight="1" x14ac:dyDescent="0.2">
      <c r="A312" s="101" t="s">
        <v>858</v>
      </c>
      <c r="B312" s="101" t="s">
        <v>859</v>
      </c>
      <c r="C312" s="142"/>
      <c r="D312" s="142"/>
      <c r="E312" s="99">
        <v>760</v>
      </c>
      <c r="F312" s="99">
        <v>137</v>
      </c>
      <c r="G312" s="99">
        <v>108</v>
      </c>
      <c r="H312" s="99">
        <v>25</v>
      </c>
      <c r="I312" s="99">
        <v>242</v>
      </c>
      <c r="J312" s="99">
        <v>12</v>
      </c>
      <c r="K312" s="99">
        <v>35</v>
      </c>
      <c r="L312" s="99">
        <v>140</v>
      </c>
      <c r="M312" s="99">
        <v>20</v>
      </c>
      <c r="N312" s="99"/>
      <c r="O312" s="99">
        <v>14</v>
      </c>
      <c r="P312" s="99">
        <v>5</v>
      </c>
      <c r="Q312" s="99">
        <v>9</v>
      </c>
      <c r="R312" s="99"/>
      <c r="S312" s="99">
        <v>13</v>
      </c>
      <c r="T312" s="99">
        <v>13</v>
      </c>
      <c r="U312" s="99">
        <v>1</v>
      </c>
    </row>
    <row r="313" spans="1:21" customFormat="1" ht="15" customHeight="1" x14ac:dyDescent="0.2">
      <c r="A313" s="101" t="s">
        <v>860</v>
      </c>
      <c r="B313" s="101" t="s">
        <v>861</v>
      </c>
      <c r="C313" s="142"/>
      <c r="D313" s="142"/>
      <c r="E313" s="99">
        <v>628</v>
      </c>
      <c r="F313" s="99">
        <v>70</v>
      </c>
      <c r="G313" s="99">
        <v>64</v>
      </c>
      <c r="H313" s="99">
        <v>1</v>
      </c>
      <c r="I313" s="99">
        <v>179</v>
      </c>
      <c r="J313" s="99">
        <v>23</v>
      </c>
      <c r="K313" s="99">
        <v>46</v>
      </c>
      <c r="L313" s="99">
        <v>202</v>
      </c>
      <c r="M313" s="99">
        <v>31</v>
      </c>
      <c r="N313" s="99"/>
      <c r="O313" s="99">
        <v>3</v>
      </c>
      <c r="P313" s="99">
        <v>2</v>
      </c>
      <c r="Q313" s="99">
        <v>1</v>
      </c>
      <c r="R313" s="99"/>
      <c r="S313" s="99">
        <v>3</v>
      </c>
      <c r="T313" s="99">
        <v>4</v>
      </c>
      <c r="U313" s="99">
        <v>2</v>
      </c>
    </row>
    <row r="314" spans="1:21" customFormat="1" ht="15" customHeight="1" x14ac:dyDescent="0.2">
      <c r="A314" s="101" t="s">
        <v>862</v>
      </c>
      <c r="B314" s="101" t="s">
        <v>863</v>
      </c>
      <c r="C314" s="142"/>
      <c r="D314" s="142"/>
      <c r="E314" s="99">
        <v>517</v>
      </c>
      <c r="F314" s="99">
        <v>115</v>
      </c>
      <c r="G314" s="99">
        <v>49</v>
      </c>
      <c r="H314" s="99">
        <v>10</v>
      </c>
      <c r="I314" s="99">
        <v>127</v>
      </c>
      <c r="J314" s="99">
        <v>22</v>
      </c>
      <c r="K314" s="99">
        <v>44</v>
      </c>
      <c r="L314" s="99">
        <v>90</v>
      </c>
      <c r="M314" s="99">
        <v>26</v>
      </c>
      <c r="N314" s="99"/>
      <c r="O314" s="99">
        <v>13</v>
      </c>
      <c r="P314" s="99">
        <v>10</v>
      </c>
      <c r="Q314" s="99">
        <v>3</v>
      </c>
      <c r="R314" s="99"/>
      <c r="S314" s="99">
        <v>11</v>
      </c>
      <c r="T314" s="99">
        <v>10</v>
      </c>
      <c r="U314" s="99">
        <v>0</v>
      </c>
    </row>
    <row r="315" spans="1:21" customFormat="1" ht="15" customHeight="1" x14ac:dyDescent="0.2">
      <c r="A315" s="101" t="s">
        <v>864</v>
      </c>
      <c r="B315" s="101" t="s">
        <v>865</v>
      </c>
      <c r="C315" s="142"/>
      <c r="D315" s="142"/>
      <c r="E315" s="99">
        <v>407</v>
      </c>
      <c r="F315" s="99">
        <v>34</v>
      </c>
      <c r="G315" s="99">
        <v>31</v>
      </c>
      <c r="H315" s="99">
        <v>4</v>
      </c>
      <c r="I315" s="99">
        <v>98</v>
      </c>
      <c r="J315" s="99">
        <v>21</v>
      </c>
      <c r="K315" s="99">
        <v>23</v>
      </c>
      <c r="L315" s="99">
        <v>108</v>
      </c>
      <c r="M315" s="99">
        <v>27</v>
      </c>
      <c r="N315" s="99"/>
      <c r="O315" s="99">
        <v>10</v>
      </c>
      <c r="P315" s="99">
        <v>7</v>
      </c>
      <c r="Q315" s="99">
        <v>3</v>
      </c>
      <c r="R315" s="99"/>
      <c r="S315" s="99">
        <v>15</v>
      </c>
      <c r="T315" s="99">
        <v>17</v>
      </c>
      <c r="U315" s="99">
        <v>19</v>
      </c>
    </row>
    <row r="316" spans="1:21" customFormat="1" ht="15" customHeight="1" x14ac:dyDescent="0.2">
      <c r="A316" s="101" t="s">
        <v>866</v>
      </c>
      <c r="B316" s="101" t="s">
        <v>867</v>
      </c>
      <c r="C316" s="142"/>
      <c r="D316" s="142"/>
      <c r="E316" s="99">
        <v>683</v>
      </c>
      <c r="F316" s="99">
        <v>92</v>
      </c>
      <c r="G316" s="99">
        <v>67</v>
      </c>
      <c r="H316" s="99">
        <v>14</v>
      </c>
      <c r="I316" s="99">
        <v>105</v>
      </c>
      <c r="J316" s="99">
        <v>55</v>
      </c>
      <c r="K316" s="99">
        <v>30</v>
      </c>
      <c r="L316" s="99">
        <v>185</v>
      </c>
      <c r="M316" s="99">
        <v>31</v>
      </c>
      <c r="N316" s="99"/>
      <c r="O316" s="99">
        <v>36</v>
      </c>
      <c r="P316" s="99">
        <v>21</v>
      </c>
      <c r="Q316" s="99">
        <v>15</v>
      </c>
      <c r="R316" s="99"/>
      <c r="S316" s="99">
        <v>25</v>
      </c>
      <c r="T316" s="99">
        <v>21</v>
      </c>
      <c r="U316" s="99">
        <v>22</v>
      </c>
    </row>
    <row r="317" spans="1:21" customFormat="1" ht="15" customHeight="1" x14ac:dyDescent="0.2">
      <c r="A317" s="101" t="s">
        <v>868</v>
      </c>
      <c r="B317" s="101" t="s">
        <v>88</v>
      </c>
      <c r="C317" s="142"/>
      <c r="D317" s="142"/>
      <c r="E317" s="99">
        <v>807</v>
      </c>
      <c r="F317" s="99">
        <v>159</v>
      </c>
      <c r="G317" s="99">
        <v>96</v>
      </c>
      <c r="H317" s="99">
        <v>10</v>
      </c>
      <c r="I317" s="99">
        <v>338</v>
      </c>
      <c r="J317" s="99">
        <v>7</v>
      </c>
      <c r="K317" s="99">
        <v>21</v>
      </c>
      <c r="L317" s="99">
        <v>85</v>
      </c>
      <c r="M317" s="99">
        <v>32</v>
      </c>
      <c r="N317" s="99"/>
      <c r="O317" s="99">
        <v>26</v>
      </c>
      <c r="P317" s="99">
        <v>11</v>
      </c>
      <c r="Q317" s="99">
        <v>15</v>
      </c>
      <c r="R317" s="99"/>
      <c r="S317" s="99">
        <v>18</v>
      </c>
      <c r="T317" s="99">
        <v>8</v>
      </c>
      <c r="U317" s="99">
        <v>7</v>
      </c>
    </row>
    <row r="318" spans="1:21" ht="15" customHeight="1" x14ac:dyDescent="0.2">
      <c r="A318" s="194"/>
      <c r="B318" s="194"/>
      <c r="C318" s="194"/>
      <c r="D318" s="194"/>
      <c r="E318" s="235"/>
      <c r="F318" s="235"/>
      <c r="G318" s="235"/>
      <c r="H318" s="235"/>
      <c r="I318" s="235"/>
      <c r="J318" s="235"/>
      <c r="K318" s="235"/>
      <c r="L318" s="235"/>
      <c r="M318" s="235"/>
      <c r="N318" s="235"/>
      <c r="O318" s="235"/>
      <c r="P318" s="235"/>
      <c r="Q318" s="235"/>
      <c r="R318" s="235"/>
      <c r="S318" s="235"/>
      <c r="T318" s="235"/>
      <c r="U318" s="235"/>
    </row>
    <row r="319" spans="1:21" ht="15" customHeight="1" x14ac:dyDescent="0.2">
      <c r="A319" s="120" t="s">
        <v>225</v>
      </c>
      <c r="E319" s="192"/>
      <c r="F319" s="192"/>
      <c r="G319" s="192"/>
      <c r="H319" s="192"/>
      <c r="I319" s="192"/>
      <c r="J319" s="192"/>
      <c r="K319" s="192"/>
      <c r="L319" s="192"/>
      <c r="M319" s="192"/>
      <c r="N319" s="192"/>
      <c r="O319" s="192"/>
      <c r="P319" s="192"/>
      <c r="Q319" s="192"/>
      <c r="R319" s="192"/>
      <c r="S319" s="192"/>
      <c r="T319" s="192"/>
      <c r="U319" s="192"/>
    </row>
    <row r="320" spans="1:21" ht="15" customHeight="1" x14ac:dyDescent="0.2">
      <c r="A320" s="117">
        <v>1</v>
      </c>
      <c r="B320" s="112" t="s">
        <v>871</v>
      </c>
      <c r="C320" s="112"/>
      <c r="D320" s="112"/>
      <c r="E320" s="112"/>
      <c r="F320" s="112"/>
      <c r="G320" s="112"/>
      <c r="H320" s="112"/>
      <c r="I320" s="112"/>
      <c r="J320" s="112"/>
      <c r="K320" s="112"/>
      <c r="L320" s="112"/>
      <c r="M320" s="112"/>
      <c r="N320" s="112"/>
      <c r="O320" s="112"/>
      <c r="P320" s="112"/>
      <c r="Q320" s="112"/>
      <c r="R320" s="112"/>
      <c r="S320" s="112"/>
      <c r="T320" s="112"/>
      <c r="U320" s="112"/>
    </row>
    <row r="321" spans="1:21" ht="15" customHeight="1" x14ac:dyDescent="0.2">
      <c r="A321" s="192">
        <v>2</v>
      </c>
      <c r="B321" s="190" t="s">
        <v>990</v>
      </c>
      <c r="E321" s="192"/>
      <c r="F321" s="192"/>
      <c r="G321" s="192"/>
      <c r="H321" s="192"/>
      <c r="I321" s="192"/>
      <c r="J321" s="192"/>
      <c r="K321" s="192"/>
      <c r="L321" s="192"/>
      <c r="M321" s="192"/>
      <c r="N321" s="192"/>
      <c r="O321" s="192"/>
      <c r="P321" s="192"/>
      <c r="Q321" s="192"/>
      <c r="R321" s="192"/>
      <c r="S321" s="192"/>
      <c r="T321" s="192"/>
      <c r="U321" s="192"/>
    </row>
    <row r="322" spans="1:21" ht="15" customHeight="1" x14ac:dyDescent="0.2">
      <c r="A322" s="192">
        <v>3</v>
      </c>
      <c r="B322" s="190" t="s">
        <v>1089</v>
      </c>
      <c r="E322" s="192"/>
      <c r="F322" s="192"/>
      <c r="G322" s="192"/>
      <c r="H322" s="192"/>
      <c r="I322" s="192"/>
      <c r="J322" s="192"/>
      <c r="K322" s="192"/>
      <c r="L322" s="192"/>
      <c r="M322" s="192"/>
      <c r="N322" s="192"/>
      <c r="O322" s="192"/>
      <c r="P322" s="192"/>
      <c r="Q322" s="192"/>
      <c r="R322" s="192"/>
      <c r="S322" s="192"/>
      <c r="T322" s="192"/>
      <c r="U322" s="192"/>
    </row>
    <row r="323" spans="1:21" ht="15" customHeight="1" x14ac:dyDescent="0.2">
      <c r="A323" s="192">
        <v>4</v>
      </c>
      <c r="B323" s="190" t="s">
        <v>1090</v>
      </c>
      <c r="E323" s="192"/>
      <c r="F323" s="192"/>
      <c r="G323" s="192"/>
      <c r="H323" s="192"/>
      <c r="I323" s="192"/>
      <c r="J323" s="192"/>
      <c r="K323" s="192"/>
      <c r="L323" s="192"/>
      <c r="M323" s="192"/>
      <c r="N323" s="192"/>
      <c r="O323" s="192"/>
      <c r="P323" s="192"/>
      <c r="Q323" s="192"/>
      <c r="R323" s="192"/>
      <c r="S323" s="192"/>
      <c r="T323" s="192"/>
      <c r="U323" s="192"/>
    </row>
    <row r="324" spans="1:21" ht="15" customHeight="1" x14ac:dyDescent="0.2">
      <c r="A324" s="192">
        <v>5</v>
      </c>
      <c r="B324" s="190" t="s">
        <v>1091</v>
      </c>
      <c r="E324" s="192"/>
      <c r="F324" s="192"/>
      <c r="G324" s="192"/>
      <c r="H324" s="192"/>
      <c r="I324" s="192"/>
      <c r="J324" s="192"/>
      <c r="K324" s="192"/>
      <c r="L324" s="192"/>
      <c r="M324" s="192"/>
      <c r="N324" s="192"/>
      <c r="O324" s="192"/>
      <c r="P324" s="192"/>
      <c r="Q324" s="192"/>
      <c r="R324" s="192"/>
      <c r="S324" s="192"/>
      <c r="T324" s="192"/>
      <c r="U324" s="192"/>
    </row>
    <row r="325" spans="1:21" ht="15" customHeight="1" x14ac:dyDescent="0.2">
      <c r="A325" s="192"/>
      <c r="B325" s="190"/>
      <c r="E325" s="192"/>
      <c r="F325" s="192"/>
      <c r="G325" s="192"/>
      <c r="H325" s="192"/>
      <c r="I325" s="192"/>
      <c r="J325" s="192"/>
      <c r="K325" s="192"/>
      <c r="L325" s="192"/>
      <c r="M325" s="192"/>
      <c r="N325" s="192"/>
      <c r="O325" s="192"/>
      <c r="P325" s="192"/>
      <c r="Q325" s="192"/>
      <c r="R325" s="192"/>
      <c r="S325" s="192"/>
      <c r="T325" s="192"/>
      <c r="U325" s="192"/>
    </row>
    <row r="326" spans="1:21" ht="15" customHeight="1" x14ac:dyDescent="0.2">
      <c r="A326" s="120"/>
      <c r="B326" s="112" t="s">
        <v>952</v>
      </c>
      <c r="C326" s="112"/>
      <c r="E326" s="192"/>
      <c r="F326" s="192"/>
      <c r="G326" s="192"/>
      <c r="H326" s="192"/>
      <c r="I326" s="192"/>
      <c r="J326" s="192"/>
      <c r="K326" s="192"/>
      <c r="L326" s="192"/>
      <c r="M326" s="192"/>
      <c r="N326" s="192"/>
      <c r="O326" s="192"/>
      <c r="P326" s="192"/>
      <c r="Q326" s="192"/>
      <c r="R326" s="192"/>
      <c r="S326" s="192"/>
      <c r="T326" s="192"/>
      <c r="U326" s="192"/>
    </row>
    <row r="327" spans="1:21" ht="15" customHeight="1" x14ac:dyDescent="0.2">
      <c r="A327" s="120"/>
      <c r="B327" s="112" t="s">
        <v>877</v>
      </c>
      <c r="C327" s="112"/>
      <c r="E327" s="192"/>
      <c r="F327" s="192"/>
      <c r="G327" s="192"/>
      <c r="H327" s="192"/>
      <c r="I327" s="192"/>
      <c r="J327" s="192"/>
      <c r="K327" s="192"/>
      <c r="L327" s="192"/>
      <c r="M327" s="192"/>
      <c r="N327" s="192"/>
      <c r="O327" s="192"/>
      <c r="P327" s="192"/>
      <c r="Q327" s="192"/>
      <c r="R327" s="192"/>
      <c r="S327" s="192"/>
      <c r="T327" s="192"/>
      <c r="U327" s="192"/>
    </row>
    <row r="328" spans="1:21" ht="15" customHeight="1" x14ac:dyDescent="0.2">
      <c r="A328" s="117" t="s">
        <v>259</v>
      </c>
      <c r="B328" s="112" t="s">
        <v>1092</v>
      </c>
      <c r="C328" s="112"/>
      <c r="E328" s="192"/>
      <c r="F328" s="192"/>
      <c r="G328" s="192"/>
      <c r="H328" s="192"/>
      <c r="I328" s="192"/>
      <c r="J328" s="192"/>
      <c r="K328" s="192"/>
      <c r="L328" s="192"/>
      <c r="M328" s="192"/>
      <c r="N328" s="192"/>
      <c r="O328" s="192"/>
      <c r="P328" s="192"/>
      <c r="Q328" s="192"/>
      <c r="R328" s="192"/>
      <c r="S328" s="192"/>
      <c r="T328" s="192"/>
      <c r="U328" s="192"/>
    </row>
    <row r="329" spans="1:21" ht="15" customHeight="1" x14ac:dyDescent="0.2">
      <c r="A329" s="118" t="s">
        <v>333</v>
      </c>
      <c r="B329" s="112" t="s">
        <v>934</v>
      </c>
      <c r="C329" s="177"/>
      <c r="D329" s="112"/>
      <c r="E329" s="192"/>
      <c r="F329" s="192"/>
      <c r="G329" s="192"/>
      <c r="H329" s="192"/>
      <c r="I329" s="192"/>
      <c r="J329" s="192"/>
      <c r="K329" s="192"/>
      <c r="L329" s="192"/>
      <c r="M329" s="192"/>
      <c r="N329" s="192"/>
      <c r="O329" s="192"/>
      <c r="P329" s="192"/>
      <c r="Q329" s="192"/>
      <c r="R329" s="192"/>
      <c r="S329" s="192"/>
      <c r="T329" s="192"/>
      <c r="U329" s="192"/>
    </row>
    <row r="330" spans="1:21" ht="15" customHeight="1" x14ac:dyDescent="0.2">
      <c r="B330" s="177"/>
      <c r="C330" s="112"/>
      <c r="E330" s="192"/>
      <c r="F330" s="192"/>
      <c r="G330" s="192"/>
      <c r="H330" s="192"/>
      <c r="I330" s="192"/>
      <c r="J330" s="192"/>
      <c r="K330" s="192"/>
      <c r="L330" s="192"/>
      <c r="M330" s="192"/>
      <c r="N330" s="192"/>
      <c r="O330" s="192"/>
      <c r="P330" s="192"/>
      <c r="Q330" s="192"/>
      <c r="R330" s="192"/>
      <c r="S330" s="192"/>
      <c r="T330" s="192"/>
      <c r="U330" s="192"/>
    </row>
    <row r="331" spans="1:21" ht="15" customHeight="1" x14ac:dyDescent="0.2">
      <c r="A331" s="120" t="s">
        <v>955</v>
      </c>
      <c r="B331" s="112" t="s">
        <v>880</v>
      </c>
      <c r="C331" s="112"/>
      <c r="E331" s="192"/>
      <c r="F331" s="192"/>
      <c r="G331" s="192"/>
      <c r="H331" s="192"/>
      <c r="I331" s="192"/>
      <c r="J331" s="192"/>
      <c r="K331" s="192"/>
      <c r="L331" s="192"/>
      <c r="M331" s="192"/>
      <c r="N331" s="192"/>
      <c r="O331" s="192"/>
      <c r="P331" s="192"/>
      <c r="Q331" s="192"/>
      <c r="R331" s="192"/>
      <c r="S331" s="192"/>
      <c r="T331" s="192"/>
      <c r="U331" s="192"/>
    </row>
    <row r="332" spans="1:21" ht="15" customHeight="1" x14ac:dyDescent="0.2">
      <c r="B332" s="111" t="s">
        <v>881</v>
      </c>
      <c r="C332" s="111"/>
      <c r="D332" s="111"/>
      <c r="E332" s="177"/>
      <c r="F332" s="177"/>
      <c r="T332" s="122"/>
      <c r="U332" s="122"/>
    </row>
  </sheetData>
  <mergeCells count="15">
    <mergeCell ref="A1:J1"/>
    <mergeCell ref="E4:E6"/>
    <mergeCell ref="F4:F6"/>
    <mergeCell ref="G4:G6"/>
    <mergeCell ref="H4:H6"/>
    <mergeCell ref="I4:I6"/>
    <mergeCell ref="J4:J6"/>
    <mergeCell ref="T5:T6"/>
    <mergeCell ref="U5:U6"/>
    <mergeCell ref="K4:K6"/>
    <mergeCell ref="L4:L6"/>
    <mergeCell ref="M4:M6"/>
    <mergeCell ref="O4:Q4"/>
    <mergeCell ref="S4:S6"/>
    <mergeCell ref="O5:O6"/>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2136D-5A72-4208-90CF-AAD67BA934DA}">
  <dimension ref="A1:AB349"/>
  <sheetViews>
    <sheetView workbookViewId="0"/>
  </sheetViews>
  <sheetFormatPr defaultColWidth="11.109375" defaultRowHeight="15" x14ac:dyDescent="0.2"/>
  <cols>
    <col min="1" max="1" width="12.109375" customWidth="1"/>
    <col min="2" max="2" width="26.77734375" customWidth="1"/>
    <col min="3" max="3" width="22.21875" hidden="1" customWidth="1"/>
    <col min="4" max="4" width="9.21875" hidden="1" customWidth="1"/>
    <col min="5" max="6" width="11.6640625" customWidth="1"/>
    <col min="7" max="7" width="1.6640625" customWidth="1"/>
    <col min="8" max="13" width="11.6640625" customWidth="1"/>
    <col min="14" max="14" width="1.21875" customWidth="1"/>
    <col min="15" max="20" width="11.6640625" customWidth="1"/>
    <col min="21" max="21" width="1.21875" customWidth="1"/>
    <col min="22" max="22" width="11.6640625" customWidth="1"/>
    <col min="23" max="23" width="9.21875" customWidth="1"/>
    <col min="24" max="24" width="11.109375" customWidth="1"/>
  </cols>
  <sheetData>
    <row r="1" spans="1:28" s="83" customFormat="1" ht="50.45" customHeight="1" x14ac:dyDescent="0.2">
      <c r="A1" s="387" t="s">
        <v>1093</v>
      </c>
      <c r="B1" s="387"/>
      <c r="C1" s="387"/>
      <c r="D1" s="387"/>
      <c r="E1" s="387"/>
      <c r="F1" s="387"/>
      <c r="G1" s="387"/>
      <c r="H1" s="387"/>
      <c r="I1" s="387"/>
      <c r="J1" s="387"/>
      <c r="K1" s="387"/>
      <c r="L1" s="387"/>
      <c r="M1" s="387"/>
      <c r="N1" s="167"/>
      <c r="O1" s="167"/>
      <c r="P1" s="167"/>
      <c r="Q1" s="167"/>
      <c r="R1" s="167"/>
      <c r="S1" s="167"/>
      <c r="T1" s="167"/>
      <c r="U1" s="167"/>
      <c r="V1" s="167"/>
    </row>
    <row r="2" spans="1:28" ht="18" hidden="1" x14ac:dyDescent="0.2">
      <c r="A2" s="183"/>
      <c r="B2" s="183"/>
      <c r="C2" s="183"/>
      <c r="D2" s="183"/>
      <c r="E2" s="183"/>
      <c r="F2" s="67" t="s">
        <v>1094</v>
      </c>
      <c r="I2" s="67" t="s">
        <v>1095</v>
      </c>
      <c r="J2" s="67" t="s">
        <v>1096</v>
      </c>
      <c r="K2" s="67" t="s">
        <v>1097</v>
      </c>
      <c r="L2" s="67" t="s">
        <v>1098</v>
      </c>
      <c r="M2" s="67" t="s">
        <v>1099</v>
      </c>
      <c r="P2" s="67" t="s">
        <v>1100</v>
      </c>
      <c r="Q2" s="67" t="s">
        <v>1101</v>
      </c>
      <c r="R2" s="67" t="s">
        <v>1102</v>
      </c>
      <c r="S2" s="67" t="s">
        <v>1103</v>
      </c>
      <c r="T2" s="65" t="s">
        <v>1104</v>
      </c>
      <c r="U2" s="183"/>
      <c r="V2" s="65" t="s">
        <v>149</v>
      </c>
    </row>
    <row r="3" spans="1:28" ht="15.75" x14ac:dyDescent="0.2">
      <c r="A3" s="183"/>
      <c r="B3" s="183"/>
      <c r="C3" s="183"/>
      <c r="D3" s="183"/>
      <c r="E3" s="183"/>
      <c r="F3" s="183"/>
      <c r="G3" s="183"/>
      <c r="H3" s="183"/>
      <c r="I3" s="183"/>
      <c r="J3" s="183"/>
      <c r="K3" s="183"/>
      <c r="L3" s="183"/>
      <c r="M3" s="183"/>
      <c r="N3" s="183"/>
      <c r="O3" s="183"/>
      <c r="P3" s="183"/>
      <c r="Q3" s="183"/>
      <c r="R3" s="183"/>
      <c r="S3" s="183"/>
      <c r="T3" s="183"/>
      <c r="U3" s="183"/>
      <c r="V3" s="168" t="s">
        <v>243</v>
      </c>
    </row>
    <row r="4" spans="1:28" ht="39.950000000000003" customHeight="1" x14ac:dyDescent="0.2">
      <c r="A4" s="183"/>
      <c r="B4" s="183"/>
      <c r="C4" s="183"/>
      <c r="D4" s="183"/>
      <c r="E4" s="383" t="s">
        <v>996</v>
      </c>
      <c r="F4" s="383" t="s">
        <v>1094</v>
      </c>
      <c r="G4" s="184"/>
      <c r="H4" s="388" t="s">
        <v>1105</v>
      </c>
      <c r="I4" s="388"/>
      <c r="J4" s="388"/>
      <c r="K4" s="388"/>
      <c r="L4" s="388"/>
      <c r="M4" s="388"/>
      <c r="N4" s="184"/>
      <c r="O4" s="388" t="s">
        <v>1106</v>
      </c>
      <c r="P4" s="388"/>
      <c r="Q4" s="388"/>
      <c r="R4" s="388"/>
      <c r="S4" s="388"/>
      <c r="T4" s="388"/>
      <c r="U4" s="184"/>
      <c r="V4" s="383" t="s">
        <v>986</v>
      </c>
      <c r="X4" s="394"/>
      <c r="Y4" s="394"/>
      <c r="Z4" s="394"/>
      <c r="AB4" s="394"/>
    </row>
    <row r="5" spans="1:28" ht="82.5" customHeight="1" x14ac:dyDescent="0.2">
      <c r="A5" s="185"/>
      <c r="B5" s="183"/>
      <c r="C5" s="183"/>
      <c r="D5" s="183"/>
      <c r="E5" s="383"/>
      <c r="F5" s="383"/>
      <c r="G5" s="184"/>
      <c r="H5" s="226" t="s">
        <v>1107</v>
      </c>
      <c r="I5" s="153" t="s">
        <v>1108</v>
      </c>
      <c r="J5" s="153" t="s">
        <v>1109</v>
      </c>
      <c r="K5" s="153" t="s">
        <v>1110</v>
      </c>
      <c r="L5" s="153" t="s">
        <v>1111</v>
      </c>
      <c r="M5" s="153" t="s">
        <v>207</v>
      </c>
      <c r="N5" s="225"/>
      <c r="O5" s="226" t="s">
        <v>1112</v>
      </c>
      <c r="P5" s="153" t="s">
        <v>1113</v>
      </c>
      <c r="Q5" s="153" t="s">
        <v>1114</v>
      </c>
      <c r="R5" s="153" t="s">
        <v>1115</v>
      </c>
      <c r="S5" s="153" t="s">
        <v>1116</v>
      </c>
      <c r="T5" s="153" t="s">
        <v>1117</v>
      </c>
      <c r="U5" s="225"/>
      <c r="V5" s="383"/>
      <c r="X5" s="394"/>
      <c r="Y5" s="394"/>
      <c r="Z5" s="394"/>
      <c r="AA5" s="186"/>
      <c r="AB5" s="394"/>
    </row>
    <row r="6" spans="1:28" ht="15.75" customHeight="1" x14ac:dyDescent="0.2">
      <c r="A6" t="s">
        <v>255</v>
      </c>
      <c r="B6" t="s">
        <v>256</v>
      </c>
      <c r="E6" s="97">
        <v>330410</v>
      </c>
      <c r="F6" s="97">
        <v>259670</v>
      </c>
      <c r="G6" s="97"/>
      <c r="H6" s="97">
        <v>16970</v>
      </c>
      <c r="I6" s="97">
        <v>2610</v>
      </c>
      <c r="J6" s="97">
        <v>12450</v>
      </c>
      <c r="K6" s="97">
        <v>490</v>
      </c>
      <c r="L6" s="97">
        <v>290</v>
      </c>
      <c r="M6" s="97">
        <v>1130</v>
      </c>
      <c r="N6" s="97"/>
      <c r="O6" s="97">
        <v>53700</v>
      </c>
      <c r="P6" s="97">
        <v>19890</v>
      </c>
      <c r="Q6" s="97">
        <v>11510</v>
      </c>
      <c r="R6" s="97">
        <v>19310</v>
      </c>
      <c r="S6" s="97">
        <v>1140</v>
      </c>
      <c r="T6" s="97">
        <v>1850</v>
      </c>
      <c r="U6" s="97"/>
      <c r="V6" s="97">
        <v>70</v>
      </c>
      <c r="X6" s="161"/>
      <c r="Y6" s="161"/>
      <c r="Z6" s="161"/>
      <c r="AA6" s="183"/>
    </row>
    <row r="7" spans="1:28" ht="15.75" customHeight="1" x14ac:dyDescent="0.2">
      <c r="A7" t="s">
        <v>257</v>
      </c>
      <c r="B7" t="s">
        <v>258</v>
      </c>
      <c r="E7" s="97">
        <v>70740</v>
      </c>
      <c r="F7" s="97">
        <v>46470</v>
      </c>
      <c r="G7" s="97"/>
      <c r="H7" s="97">
        <v>5890</v>
      </c>
      <c r="I7" s="97">
        <v>800</v>
      </c>
      <c r="J7" s="97">
        <v>4450</v>
      </c>
      <c r="K7" s="97">
        <v>150</v>
      </c>
      <c r="L7" s="97">
        <v>100</v>
      </c>
      <c r="M7" s="97">
        <v>380</v>
      </c>
      <c r="N7" s="97"/>
      <c r="O7" s="97">
        <v>18350</v>
      </c>
      <c r="P7" s="97">
        <v>8000</v>
      </c>
      <c r="Q7" s="97">
        <v>3550</v>
      </c>
      <c r="R7" s="97">
        <v>5980</v>
      </c>
      <c r="S7" s="97">
        <v>380</v>
      </c>
      <c r="T7" s="97">
        <v>440</v>
      </c>
      <c r="U7" s="97"/>
      <c r="V7" s="97">
        <v>30</v>
      </c>
      <c r="X7" s="161"/>
      <c r="Y7" s="161"/>
      <c r="Z7" s="161"/>
      <c r="AA7" s="183"/>
    </row>
    <row r="8" spans="1:28" ht="15" customHeight="1" x14ac:dyDescent="0.2">
      <c r="A8" t="s">
        <v>259</v>
      </c>
      <c r="B8" t="s">
        <v>260</v>
      </c>
      <c r="E8" s="97">
        <v>259670</v>
      </c>
      <c r="F8" s="97">
        <v>213190</v>
      </c>
      <c r="G8" s="97"/>
      <c r="H8" s="97">
        <v>11080</v>
      </c>
      <c r="I8" s="97">
        <v>1810</v>
      </c>
      <c r="J8" s="97">
        <v>7990</v>
      </c>
      <c r="K8" s="97">
        <v>340</v>
      </c>
      <c r="L8" s="97">
        <v>190</v>
      </c>
      <c r="M8" s="97">
        <v>750</v>
      </c>
      <c r="N8" s="97"/>
      <c r="O8" s="97">
        <v>35350</v>
      </c>
      <c r="P8" s="97">
        <v>11890</v>
      </c>
      <c r="Q8" s="97">
        <v>7970</v>
      </c>
      <c r="R8" s="97">
        <v>13330</v>
      </c>
      <c r="S8" s="97">
        <v>750</v>
      </c>
      <c r="T8" s="97">
        <v>1400</v>
      </c>
      <c r="U8" s="97"/>
      <c r="V8" s="97">
        <v>50</v>
      </c>
      <c r="X8" s="161"/>
      <c r="Y8" s="161"/>
      <c r="Z8" s="161"/>
    </row>
    <row r="9" spans="1:28" ht="15" customHeight="1" x14ac:dyDescent="0.2">
      <c r="E9" s="97"/>
      <c r="F9" s="97"/>
      <c r="G9" s="97"/>
      <c r="H9" s="97"/>
      <c r="I9" s="97"/>
      <c r="J9" s="97"/>
      <c r="K9" s="97"/>
      <c r="L9" s="97"/>
      <c r="M9" s="97"/>
      <c r="N9" s="97"/>
      <c r="O9" s="97"/>
      <c r="P9" s="97"/>
      <c r="Q9" s="97"/>
      <c r="R9" s="97"/>
      <c r="S9" s="97"/>
      <c r="T9" s="97"/>
      <c r="U9" s="97"/>
      <c r="V9" s="97"/>
      <c r="X9" s="161"/>
      <c r="Y9" s="161"/>
      <c r="Z9" s="161"/>
    </row>
    <row r="10" spans="1:28" ht="15" customHeight="1" x14ac:dyDescent="0.2">
      <c r="A10" t="s">
        <v>261</v>
      </c>
      <c r="B10" t="s">
        <v>262</v>
      </c>
      <c r="E10" s="97">
        <v>19720</v>
      </c>
      <c r="F10" s="97">
        <v>17340</v>
      </c>
      <c r="G10" s="97"/>
      <c r="H10" s="97">
        <v>240</v>
      </c>
      <c r="I10" s="97">
        <v>50</v>
      </c>
      <c r="J10" s="97">
        <v>140</v>
      </c>
      <c r="K10" s="97">
        <v>20</v>
      </c>
      <c r="L10" s="97">
        <v>0</v>
      </c>
      <c r="M10" s="97">
        <v>20</v>
      </c>
      <c r="N10" s="97"/>
      <c r="O10" s="97">
        <v>2130</v>
      </c>
      <c r="P10" s="97">
        <v>450</v>
      </c>
      <c r="Q10" s="97">
        <v>960</v>
      </c>
      <c r="R10" s="97">
        <v>620</v>
      </c>
      <c r="S10" s="97">
        <v>30</v>
      </c>
      <c r="T10" s="97">
        <v>60</v>
      </c>
      <c r="U10" s="97"/>
      <c r="V10" s="97">
        <v>10</v>
      </c>
      <c r="X10" s="161"/>
      <c r="Y10" s="161"/>
      <c r="Z10" s="161"/>
    </row>
    <row r="11" spans="1:28" ht="15" customHeight="1" x14ac:dyDescent="0.2">
      <c r="A11" t="s">
        <v>263</v>
      </c>
      <c r="B11" t="s">
        <v>264</v>
      </c>
      <c r="E11" s="97">
        <v>47430</v>
      </c>
      <c r="F11" s="97">
        <v>37650</v>
      </c>
      <c r="G11" s="97"/>
      <c r="H11" s="97">
        <v>1740</v>
      </c>
      <c r="I11" s="97">
        <v>380</v>
      </c>
      <c r="J11" s="97">
        <v>1110</v>
      </c>
      <c r="K11" s="97">
        <v>70</v>
      </c>
      <c r="L11" s="97">
        <v>40</v>
      </c>
      <c r="M11" s="97">
        <v>130</v>
      </c>
      <c r="N11" s="97"/>
      <c r="O11" s="97">
        <v>8030</v>
      </c>
      <c r="P11" s="97">
        <v>2170</v>
      </c>
      <c r="Q11" s="97">
        <v>1910</v>
      </c>
      <c r="R11" s="97">
        <v>3570</v>
      </c>
      <c r="S11" s="97">
        <v>140</v>
      </c>
      <c r="T11" s="97">
        <v>240</v>
      </c>
      <c r="U11" s="97"/>
      <c r="V11" s="97">
        <v>10</v>
      </c>
      <c r="X11" s="161"/>
      <c r="Y11" s="161"/>
      <c r="Z11" s="161"/>
    </row>
    <row r="12" spans="1:28" ht="15" customHeight="1" x14ac:dyDescent="0.2">
      <c r="A12" t="s">
        <v>265</v>
      </c>
      <c r="B12" t="s">
        <v>266</v>
      </c>
      <c r="E12" s="97">
        <v>31280</v>
      </c>
      <c r="F12" s="97">
        <v>25380</v>
      </c>
      <c r="G12" s="97"/>
      <c r="H12" s="97">
        <v>1100</v>
      </c>
      <c r="I12" s="97">
        <v>130</v>
      </c>
      <c r="J12" s="97">
        <v>840</v>
      </c>
      <c r="K12" s="97">
        <v>30</v>
      </c>
      <c r="L12" s="97">
        <v>10</v>
      </c>
      <c r="M12" s="97">
        <v>90</v>
      </c>
      <c r="N12" s="97"/>
      <c r="O12" s="97">
        <v>4790</v>
      </c>
      <c r="P12" s="97">
        <v>1690</v>
      </c>
      <c r="Q12" s="97">
        <v>920</v>
      </c>
      <c r="R12" s="97">
        <v>1920</v>
      </c>
      <c r="S12" s="97">
        <v>80</v>
      </c>
      <c r="T12" s="97">
        <v>170</v>
      </c>
      <c r="U12" s="97"/>
      <c r="V12" s="97">
        <v>10</v>
      </c>
      <c r="X12" s="161"/>
      <c r="Y12" s="161"/>
      <c r="Z12" s="161"/>
    </row>
    <row r="13" spans="1:28" ht="15" customHeight="1" x14ac:dyDescent="0.2">
      <c r="A13" t="s">
        <v>267</v>
      </c>
      <c r="B13" t="s">
        <v>268</v>
      </c>
      <c r="E13" s="97">
        <v>24640</v>
      </c>
      <c r="F13" s="97">
        <v>19940</v>
      </c>
      <c r="G13" s="97"/>
      <c r="H13" s="97">
        <v>1450</v>
      </c>
      <c r="I13" s="97">
        <v>190</v>
      </c>
      <c r="J13" s="97">
        <v>1150</v>
      </c>
      <c r="K13" s="97">
        <v>20</v>
      </c>
      <c r="L13" s="97">
        <v>20</v>
      </c>
      <c r="M13" s="97">
        <v>70</v>
      </c>
      <c r="N13" s="97"/>
      <c r="O13" s="97">
        <v>3250</v>
      </c>
      <c r="P13" s="97">
        <v>1200</v>
      </c>
      <c r="Q13" s="97">
        <v>680</v>
      </c>
      <c r="R13" s="97">
        <v>1200</v>
      </c>
      <c r="S13" s="97">
        <v>50</v>
      </c>
      <c r="T13" s="97">
        <v>120</v>
      </c>
      <c r="U13" s="97"/>
      <c r="V13" s="97">
        <v>0</v>
      </c>
      <c r="X13" s="161"/>
      <c r="Y13" s="161"/>
      <c r="Z13" s="161"/>
    </row>
    <row r="14" spans="1:28" ht="15" customHeight="1" x14ac:dyDescent="0.2">
      <c r="A14" t="s">
        <v>269</v>
      </c>
      <c r="B14" t="s">
        <v>270</v>
      </c>
      <c r="E14" s="97">
        <v>31660</v>
      </c>
      <c r="F14" s="97">
        <v>24960</v>
      </c>
      <c r="G14" s="97"/>
      <c r="H14" s="97">
        <v>1250</v>
      </c>
      <c r="I14" s="97">
        <v>260</v>
      </c>
      <c r="J14" s="97">
        <v>800</v>
      </c>
      <c r="K14" s="97">
        <v>40</v>
      </c>
      <c r="L14" s="97">
        <v>30</v>
      </c>
      <c r="M14" s="97">
        <v>110</v>
      </c>
      <c r="N14" s="97"/>
      <c r="O14" s="97">
        <v>5450</v>
      </c>
      <c r="P14" s="97">
        <v>2140</v>
      </c>
      <c r="Q14" s="97">
        <v>1230</v>
      </c>
      <c r="R14" s="97">
        <v>1730</v>
      </c>
      <c r="S14" s="97">
        <v>120</v>
      </c>
      <c r="T14" s="97">
        <v>220</v>
      </c>
      <c r="U14" s="97"/>
      <c r="V14" s="97">
        <v>10</v>
      </c>
      <c r="X14" s="161"/>
      <c r="Y14" s="161"/>
      <c r="Z14" s="161"/>
    </row>
    <row r="15" spans="1:28" ht="15" customHeight="1" x14ac:dyDescent="0.2">
      <c r="A15" t="s">
        <v>271</v>
      </c>
      <c r="B15" t="s">
        <v>272</v>
      </c>
      <c r="E15" s="97">
        <v>32630</v>
      </c>
      <c r="F15" s="97">
        <v>26640</v>
      </c>
      <c r="G15" s="97"/>
      <c r="H15" s="97">
        <v>2120</v>
      </c>
      <c r="I15" s="97">
        <v>300</v>
      </c>
      <c r="J15" s="97">
        <v>1590</v>
      </c>
      <c r="K15" s="97">
        <v>80</v>
      </c>
      <c r="L15" s="97">
        <v>30</v>
      </c>
      <c r="M15" s="97">
        <v>120</v>
      </c>
      <c r="N15" s="97"/>
      <c r="O15" s="97">
        <v>3860</v>
      </c>
      <c r="P15" s="97">
        <v>1420</v>
      </c>
      <c r="Q15" s="97">
        <v>650</v>
      </c>
      <c r="R15" s="97">
        <v>1500</v>
      </c>
      <c r="S15" s="97">
        <v>110</v>
      </c>
      <c r="T15" s="97">
        <v>180</v>
      </c>
      <c r="U15" s="97"/>
      <c r="V15" s="97">
        <v>0</v>
      </c>
      <c r="X15" s="161"/>
      <c r="Y15" s="161"/>
      <c r="Z15" s="161"/>
    </row>
    <row r="16" spans="1:28" ht="15" customHeight="1" x14ac:dyDescent="0.2">
      <c r="A16" t="s">
        <v>257</v>
      </c>
      <c r="B16" t="s">
        <v>258</v>
      </c>
      <c r="E16" s="97">
        <v>70740</v>
      </c>
      <c r="F16" s="97">
        <v>46470</v>
      </c>
      <c r="G16" s="97"/>
      <c r="H16" s="97">
        <v>5890</v>
      </c>
      <c r="I16" s="97">
        <v>800</v>
      </c>
      <c r="J16" s="97">
        <v>4450</v>
      </c>
      <c r="K16" s="97">
        <v>150</v>
      </c>
      <c r="L16" s="97">
        <v>100</v>
      </c>
      <c r="M16" s="97">
        <v>380</v>
      </c>
      <c r="N16" s="97"/>
      <c r="O16" s="97">
        <v>18350</v>
      </c>
      <c r="P16" s="97">
        <v>8000</v>
      </c>
      <c r="Q16" s="97">
        <v>3550</v>
      </c>
      <c r="R16" s="97">
        <v>5980</v>
      </c>
      <c r="S16" s="97">
        <v>380</v>
      </c>
      <c r="T16" s="97">
        <v>440</v>
      </c>
      <c r="U16" s="97"/>
      <c r="V16" s="97">
        <v>30</v>
      </c>
      <c r="X16" s="161"/>
      <c r="Y16" s="161"/>
      <c r="Z16" s="161"/>
    </row>
    <row r="17" spans="1:26" ht="15" customHeight="1" x14ac:dyDescent="0.2">
      <c r="A17" t="s">
        <v>273</v>
      </c>
      <c r="B17" t="s">
        <v>274</v>
      </c>
      <c r="E17" s="97">
        <v>44030</v>
      </c>
      <c r="F17" s="97">
        <v>36690</v>
      </c>
      <c r="G17" s="97"/>
      <c r="H17" s="97">
        <v>2210</v>
      </c>
      <c r="I17" s="97">
        <v>310</v>
      </c>
      <c r="J17" s="97">
        <v>1680</v>
      </c>
      <c r="K17" s="97">
        <v>40</v>
      </c>
      <c r="L17" s="97">
        <v>40</v>
      </c>
      <c r="M17" s="97">
        <v>140</v>
      </c>
      <c r="N17" s="97"/>
      <c r="O17" s="97">
        <v>5130</v>
      </c>
      <c r="P17" s="97">
        <v>1940</v>
      </c>
      <c r="Q17" s="97">
        <v>980</v>
      </c>
      <c r="R17" s="97">
        <v>1730</v>
      </c>
      <c r="S17" s="97">
        <v>170</v>
      </c>
      <c r="T17" s="97">
        <v>310</v>
      </c>
      <c r="U17" s="97"/>
      <c r="V17" s="97">
        <v>0</v>
      </c>
      <c r="X17" s="161"/>
      <c r="Y17" s="161"/>
      <c r="Z17" s="161"/>
    </row>
    <row r="18" spans="1:26" ht="15" customHeight="1" x14ac:dyDescent="0.2">
      <c r="A18" t="s">
        <v>275</v>
      </c>
      <c r="B18" t="s">
        <v>276</v>
      </c>
      <c r="E18" s="97">
        <v>28280</v>
      </c>
      <c r="F18" s="97">
        <v>24590</v>
      </c>
      <c r="G18" s="97"/>
      <c r="H18" s="97">
        <v>990</v>
      </c>
      <c r="I18" s="97">
        <v>190</v>
      </c>
      <c r="J18" s="97">
        <v>680</v>
      </c>
      <c r="K18" s="97">
        <v>40</v>
      </c>
      <c r="L18" s="97">
        <v>20</v>
      </c>
      <c r="M18" s="97">
        <v>70</v>
      </c>
      <c r="N18" s="97"/>
      <c r="O18" s="97">
        <v>2710</v>
      </c>
      <c r="P18" s="97">
        <v>880</v>
      </c>
      <c r="Q18" s="97">
        <v>620</v>
      </c>
      <c r="R18" s="97">
        <v>1050</v>
      </c>
      <c r="S18" s="97">
        <v>50</v>
      </c>
      <c r="T18" s="97">
        <v>100</v>
      </c>
      <c r="U18" s="97"/>
      <c r="V18" s="97">
        <v>0</v>
      </c>
      <c r="X18" s="161"/>
      <c r="Y18" s="161"/>
      <c r="Z18" s="161"/>
    </row>
    <row r="19" spans="1:26" ht="15" customHeight="1" x14ac:dyDescent="0.2">
      <c r="E19" s="182"/>
      <c r="F19" s="182"/>
      <c r="G19" s="189"/>
      <c r="H19" s="182"/>
      <c r="I19" s="182"/>
      <c r="J19" s="182"/>
      <c r="K19" s="182"/>
      <c r="L19" s="182"/>
      <c r="M19" s="182"/>
      <c r="N19" s="182"/>
      <c r="O19" s="182"/>
      <c r="P19" s="182"/>
      <c r="Q19" s="182"/>
      <c r="R19" s="182"/>
      <c r="S19" s="182"/>
      <c r="T19" s="182"/>
      <c r="U19" s="182"/>
      <c r="V19" s="182"/>
      <c r="X19" s="161"/>
      <c r="Y19" s="161"/>
      <c r="Z19" s="161"/>
    </row>
    <row r="20" spans="1:26" ht="15" customHeight="1" x14ac:dyDescent="0.2">
      <c r="A20" t="s">
        <v>277</v>
      </c>
      <c r="B20" t="s">
        <v>278</v>
      </c>
      <c r="E20" s="99">
        <v>196</v>
      </c>
      <c r="F20" s="99">
        <v>178</v>
      </c>
      <c r="G20" s="99"/>
      <c r="H20" s="99">
        <v>2</v>
      </c>
      <c r="I20" s="99">
        <v>0</v>
      </c>
      <c r="J20" s="99">
        <v>2</v>
      </c>
      <c r="K20" s="99">
        <v>0</v>
      </c>
      <c r="L20" s="99">
        <v>0</v>
      </c>
      <c r="M20" s="99">
        <v>0</v>
      </c>
      <c r="N20" s="99"/>
      <c r="O20" s="99">
        <v>16</v>
      </c>
      <c r="P20" s="99">
        <v>12</v>
      </c>
      <c r="Q20" s="99">
        <v>3</v>
      </c>
      <c r="R20" s="99">
        <v>1</v>
      </c>
      <c r="S20" s="99">
        <v>0</v>
      </c>
      <c r="T20" s="99">
        <v>0</v>
      </c>
      <c r="U20" s="99"/>
      <c r="V20" s="99">
        <v>0</v>
      </c>
      <c r="X20" s="161"/>
      <c r="Y20" s="161"/>
      <c r="Z20" s="161"/>
    </row>
    <row r="21" spans="1:26" ht="15" customHeight="1" x14ac:dyDescent="0.2">
      <c r="A21" t="s">
        <v>279</v>
      </c>
      <c r="B21" t="s">
        <v>280</v>
      </c>
      <c r="E21" s="99">
        <v>467</v>
      </c>
      <c r="F21" s="99">
        <v>440</v>
      </c>
      <c r="G21" s="99"/>
      <c r="H21" s="99">
        <v>17</v>
      </c>
      <c r="I21" s="99">
        <v>2</v>
      </c>
      <c r="J21" s="99">
        <v>13</v>
      </c>
      <c r="K21" s="99">
        <v>0</v>
      </c>
      <c r="L21" s="99">
        <v>0</v>
      </c>
      <c r="M21" s="99">
        <v>2</v>
      </c>
      <c r="N21" s="99"/>
      <c r="O21" s="99">
        <v>10</v>
      </c>
      <c r="P21" s="99">
        <v>5</v>
      </c>
      <c r="Q21" s="99">
        <v>1</v>
      </c>
      <c r="R21" s="99">
        <v>4</v>
      </c>
      <c r="S21" s="99">
        <v>0</v>
      </c>
      <c r="T21" s="99">
        <v>0</v>
      </c>
      <c r="U21" s="99"/>
      <c r="V21" s="99">
        <v>0</v>
      </c>
      <c r="X21" s="161"/>
      <c r="Y21" s="161"/>
      <c r="Z21" s="161"/>
    </row>
    <row r="22" spans="1:26" ht="15" customHeight="1" x14ac:dyDescent="0.2">
      <c r="A22" t="s">
        <v>281</v>
      </c>
      <c r="B22" t="s">
        <v>282</v>
      </c>
      <c r="E22" s="99">
        <v>1011</v>
      </c>
      <c r="F22" s="99">
        <v>911</v>
      </c>
      <c r="G22" s="99"/>
      <c r="H22" s="99">
        <v>69</v>
      </c>
      <c r="I22" s="99">
        <v>5</v>
      </c>
      <c r="J22" s="99">
        <v>61</v>
      </c>
      <c r="K22" s="99">
        <v>0</v>
      </c>
      <c r="L22" s="99">
        <v>1</v>
      </c>
      <c r="M22" s="99">
        <v>2</v>
      </c>
      <c r="N22" s="99"/>
      <c r="O22" s="99">
        <v>31</v>
      </c>
      <c r="P22" s="99">
        <v>24</v>
      </c>
      <c r="Q22" s="99">
        <v>4</v>
      </c>
      <c r="R22" s="99">
        <v>2</v>
      </c>
      <c r="S22" s="99">
        <v>1</v>
      </c>
      <c r="T22" s="99">
        <v>0</v>
      </c>
      <c r="U22" s="99"/>
      <c r="V22" s="99">
        <v>0</v>
      </c>
      <c r="X22" s="161"/>
      <c r="Y22" s="161"/>
      <c r="Z22" s="161"/>
    </row>
    <row r="23" spans="1:26" ht="15" customHeight="1" x14ac:dyDescent="0.2">
      <c r="A23" t="s">
        <v>283</v>
      </c>
      <c r="B23" t="s">
        <v>284</v>
      </c>
      <c r="E23" s="99">
        <v>521</v>
      </c>
      <c r="F23" s="99">
        <v>477</v>
      </c>
      <c r="G23" s="99"/>
      <c r="H23" s="99">
        <v>10</v>
      </c>
      <c r="I23" s="99">
        <v>0</v>
      </c>
      <c r="J23" s="99">
        <v>9</v>
      </c>
      <c r="K23" s="99">
        <v>0</v>
      </c>
      <c r="L23" s="99">
        <v>0</v>
      </c>
      <c r="M23" s="99">
        <v>1</v>
      </c>
      <c r="N23" s="99"/>
      <c r="O23" s="99">
        <v>34</v>
      </c>
      <c r="P23" s="99">
        <v>17</v>
      </c>
      <c r="Q23" s="99">
        <v>6</v>
      </c>
      <c r="R23" s="99">
        <v>8</v>
      </c>
      <c r="S23" s="99">
        <v>0</v>
      </c>
      <c r="T23" s="99">
        <v>3</v>
      </c>
      <c r="U23" s="99"/>
      <c r="V23" s="99">
        <v>0</v>
      </c>
      <c r="X23" s="161"/>
      <c r="Y23" s="161"/>
      <c r="Z23" s="161"/>
    </row>
    <row r="24" spans="1:26" ht="15" customHeight="1" x14ac:dyDescent="0.2">
      <c r="A24" t="s">
        <v>285</v>
      </c>
      <c r="B24" t="s">
        <v>286</v>
      </c>
      <c r="E24" s="99">
        <v>832</v>
      </c>
      <c r="F24" s="99">
        <v>723</v>
      </c>
      <c r="G24" s="99"/>
      <c r="H24" s="99">
        <v>19</v>
      </c>
      <c r="I24" s="99">
        <v>4</v>
      </c>
      <c r="J24" s="99">
        <v>13</v>
      </c>
      <c r="K24" s="99">
        <v>0</v>
      </c>
      <c r="L24" s="99">
        <v>0</v>
      </c>
      <c r="M24" s="99">
        <v>2</v>
      </c>
      <c r="N24" s="99"/>
      <c r="O24" s="99">
        <v>90</v>
      </c>
      <c r="P24" s="99">
        <v>35</v>
      </c>
      <c r="Q24" s="99">
        <v>17</v>
      </c>
      <c r="R24" s="99">
        <v>25</v>
      </c>
      <c r="S24" s="99">
        <v>3</v>
      </c>
      <c r="T24" s="99">
        <v>10</v>
      </c>
      <c r="U24" s="99"/>
      <c r="V24" s="99">
        <v>0</v>
      </c>
      <c r="X24" s="161"/>
      <c r="Y24" s="161"/>
      <c r="Z24" s="161"/>
    </row>
    <row r="25" spans="1:26" ht="15" customHeight="1" x14ac:dyDescent="0.2">
      <c r="A25" t="s">
        <v>287</v>
      </c>
      <c r="B25" t="s">
        <v>288</v>
      </c>
      <c r="E25" s="99">
        <v>532</v>
      </c>
      <c r="F25" s="99">
        <v>496</v>
      </c>
      <c r="G25" s="99"/>
      <c r="H25" s="99">
        <v>12</v>
      </c>
      <c r="I25" s="99">
        <v>3</v>
      </c>
      <c r="J25" s="99">
        <v>8</v>
      </c>
      <c r="K25" s="99">
        <v>1</v>
      </c>
      <c r="L25" s="99">
        <v>0</v>
      </c>
      <c r="M25" s="99">
        <v>0</v>
      </c>
      <c r="N25" s="99"/>
      <c r="O25" s="99">
        <v>24</v>
      </c>
      <c r="P25" s="99">
        <v>14</v>
      </c>
      <c r="Q25" s="99">
        <v>4</v>
      </c>
      <c r="R25" s="99">
        <v>3</v>
      </c>
      <c r="S25" s="99">
        <v>0</v>
      </c>
      <c r="T25" s="99">
        <v>3</v>
      </c>
      <c r="U25" s="99"/>
      <c r="V25" s="99">
        <v>0</v>
      </c>
      <c r="X25" s="161"/>
      <c r="Y25" s="161"/>
      <c r="Z25" s="161"/>
    </row>
    <row r="26" spans="1:26" ht="15" customHeight="1" x14ac:dyDescent="0.2">
      <c r="A26" t="s">
        <v>289</v>
      </c>
      <c r="B26" t="s">
        <v>290</v>
      </c>
      <c r="E26" s="99">
        <v>1494</v>
      </c>
      <c r="F26" s="99">
        <v>971</v>
      </c>
      <c r="G26" s="99"/>
      <c r="H26" s="99">
        <v>165</v>
      </c>
      <c r="I26" s="99">
        <v>30</v>
      </c>
      <c r="J26" s="99">
        <v>106</v>
      </c>
      <c r="K26" s="99">
        <v>4</v>
      </c>
      <c r="L26" s="99">
        <v>7</v>
      </c>
      <c r="M26" s="99">
        <v>18</v>
      </c>
      <c r="N26" s="99"/>
      <c r="O26" s="99">
        <v>358</v>
      </c>
      <c r="P26" s="99">
        <v>180</v>
      </c>
      <c r="Q26" s="99">
        <v>117</v>
      </c>
      <c r="R26" s="99">
        <v>43</v>
      </c>
      <c r="S26" s="99">
        <v>5</v>
      </c>
      <c r="T26" s="99">
        <v>13</v>
      </c>
      <c r="U26" s="99"/>
      <c r="V26" s="99">
        <v>0</v>
      </c>
      <c r="X26" s="161"/>
      <c r="Y26" s="161"/>
      <c r="Z26" s="161"/>
    </row>
    <row r="27" spans="1:26" ht="15" customHeight="1" x14ac:dyDescent="0.2">
      <c r="A27" t="s">
        <v>291</v>
      </c>
      <c r="B27" t="s">
        <v>292</v>
      </c>
      <c r="E27" s="99">
        <v>3469</v>
      </c>
      <c r="F27" s="99">
        <v>2046</v>
      </c>
      <c r="G27" s="99"/>
      <c r="H27" s="99">
        <v>234</v>
      </c>
      <c r="I27" s="99">
        <v>20</v>
      </c>
      <c r="J27" s="99">
        <v>200</v>
      </c>
      <c r="K27" s="99">
        <v>1</v>
      </c>
      <c r="L27" s="99">
        <v>4</v>
      </c>
      <c r="M27" s="99">
        <v>9</v>
      </c>
      <c r="N27" s="99"/>
      <c r="O27" s="99">
        <v>1189</v>
      </c>
      <c r="P27" s="99">
        <v>521</v>
      </c>
      <c r="Q27" s="99">
        <v>222</v>
      </c>
      <c r="R27" s="99">
        <v>400</v>
      </c>
      <c r="S27" s="99">
        <v>25</v>
      </c>
      <c r="T27" s="99">
        <v>21</v>
      </c>
      <c r="U27" s="99"/>
      <c r="V27" s="99">
        <v>0</v>
      </c>
      <c r="X27" s="161"/>
      <c r="Y27" s="161"/>
      <c r="Z27" s="161"/>
    </row>
    <row r="28" spans="1:26" ht="15" customHeight="1" x14ac:dyDescent="0.2">
      <c r="A28" t="s">
        <v>293</v>
      </c>
      <c r="B28" t="s">
        <v>294</v>
      </c>
      <c r="E28" s="99">
        <v>924</v>
      </c>
      <c r="F28" s="99">
        <v>801</v>
      </c>
      <c r="G28" s="99"/>
      <c r="H28" s="99">
        <v>27</v>
      </c>
      <c r="I28" s="99">
        <v>3</v>
      </c>
      <c r="J28" s="99">
        <v>22</v>
      </c>
      <c r="K28" s="99">
        <v>1</v>
      </c>
      <c r="L28" s="99">
        <v>0</v>
      </c>
      <c r="M28" s="99">
        <v>1</v>
      </c>
      <c r="N28" s="99"/>
      <c r="O28" s="99">
        <v>96</v>
      </c>
      <c r="P28" s="99">
        <v>16</v>
      </c>
      <c r="Q28" s="99">
        <v>14</v>
      </c>
      <c r="R28" s="99">
        <v>61</v>
      </c>
      <c r="S28" s="99">
        <v>3</v>
      </c>
      <c r="T28" s="99">
        <v>2</v>
      </c>
      <c r="U28" s="99"/>
      <c r="V28" s="99">
        <v>0</v>
      </c>
      <c r="X28" s="161"/>
      <c r="Y28" s="161"/>
      <c r="Z28" s="161"/>
    </row>
    <row r="29" spans="1:26" ht="15" customHeight="1" x14ac:dyDescent="0.2">
      <c r="A29" t="s">
        <v>295</v>
      </c>
      <c r="B29" t="s">
        <v>296</v>
      </c>
      <c r="E29" s="99">
        <v>647</v>
      </c>
      <c r="F29" s="99">
        <v>560</v>
      </c>
      <c r="G29" s="99"/>
      <c r="H29" s="99">
        <v>16</v>
      </c>
      <c r="I29" s="99">
        <v>5</v>
      </c>
      <c r="J29" s="99">
        <v>9</v>
      </c>
      <c r="K29" s="99">
        <v>1</v>
      </c>
      <c r="L29" s="99">
        <v>0</v>
      </c>
      <c r="M29" s="99">
        <v>1</v>
      </c>
      <c r="N29" s="99"/>
      <c r="O29" s="99">
        <v>71</v>
      </c>
      <c r="P29" s="99">
        <v>17</v>
      </c>
      <c r="Q29" s="99">
        <v>21</v>
      </c>
      <c r="R29" s="99">
        <v>25</v>
      </c>
      <c r="S29" s="99">
        <v>1</v>
      </c>
      <c r="T29" s="99">
        <v>7</v>
      </c>
      <c r="U29" s="99"/>
      <c r="V29" s="99">
        <v>0</v>
      </c>
      <c r="X29" s="161"/>
      <c r="Y29" s="161"/>
      <c r="Z29" s="161"/>
    </row>
    <row r="30" spans="1:26" ht="15" customHeight="1" x14ac:dyDescent="0.2">
      <c r="A30" t="s">
        <v>297</v>
      </c>
      <c r="B30" t="s">
        <v>298</v>
      </c>
      <c r="E30" s="99">
        <v>498</v>
      </c>
      <c r="F30" s="99">
        <v>413</v>
      </c>
      <c r="G30" s="99"/>
      <c r="H30" s="99">
        <v>30</v>
      </c>
      <c r="I30" s="99">
        <v>6</v>
      </c>
      <c r="J30" s="99">
        <v>24</v>
      </c>
      <c r="K30" s="99">
        <v>0</v>
      </c>
      <c r="L30" s="99">
        <v>0</v>
      </c>
      <c r="M30" s="99">
        <v>0</v>
      </c>
      <c r="N30" s="99"/>
      <c r="O30" s="99">
        <v>55</v>
      </c>
      <c r="P30" s="99">
        <v>20</v>
      </c>
      <c r="Q30" s="99">
        <v>11</v>
      </c>
      <c r="R30" s="99">
        <v>4</v>
      </c>
      <c r="S30" s="99">
        <v>20</v>
      </c>
      <c r="T30" s="99">
        <v>0</v>
      </c>
      <c r="U30" s="99"/>
      <c r="V30" s="99">
        <v>0</v>
      </c>
      <c r="X30" s="161"/>
      <c r="Y30" s="161"/>
      <c r="Z30" s="161"/>
    </row>
    <row r="31" spans="1:26" ht="15" customHeight="1" x14ac:dyDescent="0.2">
      <c r="A31" t="s">
        <v>299</v>
      </c>
      <c r="B31" t="s">
        <v>300</v>
      </c>
      <c r="E31" s="99">
        <v>382</v>
      </c>
      <c r="F31" s="99">
        <v>347</v>
      </c>
      <c r="G31" s="99"/>
      <c r="H31" s="99">
        <v>6</v>
      </c>
      <c r="I31" s="99">
        <v>3</v>
      </c>
      <c r="J31" s="99">
        <v>3</v>
      </c>
      <c r="K31" s="99">
        <v>0</v>
      </c>
      <c r="L31" s="99">
        <v>0</v>
      </c>
      <c r="M31" s="99">
        <v>0</v>
      </c>
      <c r="N31" s="99"/>
      <c r="O31" s="99">
        <v>29</v>
      </c>
      <c r="P31" s="99">
        <v>11</v>
      </c>
      <c r="Q31" s="99">
        <v>2</v>
      </c>
      <c r="R31" s="99">
        <v>16</v>
      </c>
      <c r="S31" s="99">
        <v>0</v>
      </c>
      <c r="T31" s="99">
        <v>0</v>
      </c>
      <c r="U31" s="99"/>
      <c r="V31" s="99">
        <v>0</v>
      </c>
      <c r="X31" s="161"/>
      <c r="Y31" s="161"/>
      <c r="Z31" s="161"/>
    </row>
    <row r="32" spans="1:26" ht="15" customHeight="1" x14ac:dyDescent="0.2">
      <c r="A32" t="s">
        <v>301</v>
      </c>
      <c r="B32" t="s">
        <v>302</v>
      </c>
      <c r="E32" s="99">
        <v>573</v>
      </c>
      <c r="F32" s="99">
        <v>478</v>
      </c>
      <c r="G32" s="99"/>
      <c r="H32" s="99">
        <v>19</v>
      </c>
      <c r="I32" s="99">
        <v>3</v>
      </c>
      <c r="J32" s="99">
        <v>14</v>
      </c>
      <c r="K32" s="99">
        <v>2</v>
      </c>
      <c r="L32" s="99">
        <v>0</v>
      </c>
      <c r="M32" s="99">
        <v>0</v>
      </c>
      <c r="N32" s="99"/>
      <c r="O32" s="99">
        <v>76</v>
      </c>
      <c r="P32" s="99">
        <v>22</v>
      </c>
      <c r="Q32" s="99">
        <v>2</v>
      </c>
      <c r="R32" s="99">
        <v>12</v>
      </c>
      <c r="S32" s="99">
        <v>2</v>
      </c>
      <c r="T32" s="99">
        <v>38</v>
      </c>
      <c r="U32" s="99"/>
      <c r="V32" s="99">
        <v>0</v>
      </c>
      <c r="X32" s="161"/>
      <c r="Y32" s="161"/>
      <c r="Z32" s="161"/>
    </row>
    <row r="33" spans="1:26" ht="15" customHeight="1" x14ac:dyDescent="0.2">
      <c r="A33" t="s">
        <v>303</v>
      </c>
      <c r="B33" t="s">
        <v>304</v>
      </c>
      <c r="E33" s="99">
        <v>1369</v>
      </c>
      <c r="F33" s="99">
        <v>1045</v>
      </c>
      <c r="G33" s="99"/>
      <c r="H33" s="99">
        <v>104</v>
      </c>
      <c r="I33" s="99">
        <v>9</v>
      </c>
      <c r="J33" s="99">
        <v>84</v>
      </c>
      <c r="K33" s="99">
        <v>1</v>
      </c>
      <c r="L33" s="99">
        <v>0</v>
      </c>
      <c r="M33" s="99">
        <v>10</v>
      </c>
      <c r="N33" s="99"/>
      <c r="O33" s="99">
        <v>220</v>
      </c>
      <c r="P33" s="99">
        <v>131</v>
      </c>
      <c r="Q33" s="99">
        <v>45</v>
      </c>
      <c r="R33" s="99">
        <v>33</v>
      </c>
      <c r="S33" s="99">
        <v>8</v>
      </c>
      <c r="T33" s="99">
        <v>3</v>
      </c>
      <c r="U33" s="99"/>
      <c r="V33" s="99">
        <v>0</v>
      </c>
      <c r="X33" s="161"/>
      <c r="Y33" s="161"/>
      <c r="Z33" s="161"/>
    </row>
    <row r="34" spans="1:26" ht="15" customHeight="1" x14ac:dyDescent="0.2">
      <c r="A34" t="s">
        <v>305</v>
      </c>
      <c r="B34" t="s">
        <v>306</v>
      </c>
      <c r="E34" s="99">
        <v>1019</v>
      </c>
      <c r="F34" s="99">
        <v>816</v>
      </c>
      <c r="G34" s="99"/>
      <c r="H34" s="99">
        <v>56</v>
      </c>
      <c r="I34" s="99">
        <v>12</v>
      </c>
      <c r="J34" s="99">
        <v>38</v>
      </c>
      <c r="K34" s="99">
        <v>3</v>
      </c>
      <c r="L34" s="99">
        <v>1</v>
      </c>
      <c r="M34" s="99">
        <v>2</v>
      </c>
      <c r="N34" s="99"/>
      <c r="O34" s="99">
        <v>147</v>
      </c>
      <c r="P34" s="99">
        <v>83</v>
      </c>
      <c r="Q34" s="99">
        <v>40</v>
      </c>
      <c r="R34" s="99">
        <v>19</v>
      </c>
      <c r="S34" s="99">
        <v>1</v>
      </c>
      <c r="T34" s="99">
        <v>4</v>
      </c>
      <c r="U34" s="99"/>
      <c r="V34" s="99">
        <v>0</v>
      </c>
      <c r="X34" s="161"/>
      <c r="Y34" s="161"/>
      <c r="Z34" s="161"/>
    </row>
    <row r="35" spans="1:26" ht="15" customHeight="1" x14ac:dyDescent="0.2">
      <c r="A35" t="s">
        <v>307</v>
      </c>
      <c r="B35" t="s">
        <v>308</v>
      </c>
      <c r="E35" s="99">
        <v>6713</v>
      </c>
      <c r="F35" s="99">
        <v>4377</v>
      </c>
      <c r="G35" s="99"/>
      <c r="H35" s="99">
        <v>343</v>
      </c>
      <c r="I35" s="99">
        <v>100</v>
      </c>
      <c r="J35" s="99">
        <v>172</v>
      </c>
      <c r="K35" s="99">
        <v>17</v>
      </c>
      <c r="L35" s="99">
        <v>8</v>
      </c>
      <c r="M35" s="99">
        <v>46</v>
      </c>
      <c r="N35" s="99"/>
      <c r="O35" s="99">
        <v>1988</v>
      </c>
      <c r="P35" s="99">
        <v>806</v>
      </c>
      <c r="Q35" s="99">
        <v>462</v>
      </c>
      <c r="R35" s="99">
        <v>631</v>
      </c>
      <c r="S35" s="99">
        <v>57</v>
      </c>
      <c r="T35" s="99">
        <v>32</v>
      </c>
      <c r="U35" s="99"/>
      <c r="V35" s="99">
        <v>5</v>
      </c>
      <c r="X35" s="161"/>
      <c r="Y35" s="161"/>
      <c r="Z35" s="161"/>
    </row>
    <row r="36" spans="1:26" ht="15" customHeight="1" x14ac:dyDescent="0.2">
      <c r="A36" t="s">
        <v>309</v>
      </c>
      <c r="B36" t="s">
        <v>310</v>
      </c>
      <c r="E36" s="99">
        <v>505</v>
      </c>
      <c r="F36" s="99">
        <v>472</v>
      </c>
      <c r="G36" s="99"/>
      <c r="H36" s="99">
        <v>14</v>
      </c>
      <c r="I36" s="99">
        <v>2</v>
      </c>
      <c r="J36" s="99">
        <v>10</v>
      </c>
      <c r="K36" s="99">
        <v>0</v>
      </c>
      <c r="L36" s="99">
        <v>1</v>
      </c>
      <c r="M36" s="99">
        <v>1</v>
      </c>
      <c r="N36" s="99"/>
      <c r="O36" s="99">
        <v>19</v>
      </c>
      <c r="P36" s="99">
        <v>7</v>
      </c>
      <c r="Q36" s="99">
        <v>6</v>
      </c>
      <c r="R36" s="99">
        <v>3</v>
      </c>
      <c r="S36" s="99">
        <v>2</v>
      </c>
      <c r="T36" s="99">
        <v>1</v>
      </c>
      <c r="U36" s="99"/>
      <c r="V36" s="99">
        <v>0</v>
      </c>
      <c r="X36" s="161"/>
      <c r="Y36" s="161"/>
      <c r="Z36" s="161"/>
    </row>
    <row r="37" spans="1:26" ht="15" customHeight="1" x14ac:dyDescent="0.2">
      <c r="A37" t="s">
        <v>311</v>
      </c>
      <c r="B37" t="s">
        <v>312</v>
      </c>
      <c r="E37" s="99">
        <v>1248</v>
      </c>
      <c r="F37" s="99">
        <v>994</v>
      </c>
      <c r="G37" s="99"/>
      <c r="H37" s="99">
        <v>41</v>
      </c>
      <c r="I37" s="99">
        <v>5</v>
      </c>
      <c r="J37" s="99">
        <v>26</v>
      </c>
      <c r="K37" s="99">
        <v>3</v>
      </c>
      <c r="L37" s="99">
        <v>1</v>
      </c>
      <c r="M37" s="99">
        <v>6</v>
      </c>
      <c r="N37" s="99"/>
      <c r="O37" s="99">
        <v>213</v>
      </c>
      <c r="P37" s="99">
        <v>27</v>
      </c>
      <c r="Q37" s="99">
        <v>158</v>
      </c>
      <c r="R37" s="99">
        <v>24</v>
      </c>
      <c r="S37" s="99">
        <v>2</v>
      </c>
      <c r="T37" s="99">
        <v>2</v>
      </c>
      <c r="U37" s="99"/>
      <c r="V37" s="99">
        <v>0</v>
      </c>
      <c r="X37" s="161"/>
      <c r="Y37" s="161"/>
      <c r="Z37" s="161"/>
    </row>
    <row r="38" spans="1:26" ht="15" customHeight="1" x14ac:dyDescent="0.2">
      <c r="A38" t="s">
        <v>313</v>
      </c>
      <c r="B38" t="s">
        <v>314</v>
      </c>
      <c r="E38" s="99">
        <v>1909</v>
      </c>
      <c r="F38" s="99">
        <v>1859</v>
      </c>
      <c r="G38" s="99"/>
      <c r="H38" s="99">
        <v>13</v>
      </c>
      <c r="I38" s="99">
        <v>3</v>
      </c>
      <c r="J38" s="99">
        <v>9</v>
      </c>
      <c r="K38" s="99">
        <v>0</v>
      </c>
      <c r="L38" s="99">
        <v>0</v>
      </c>
      <c r="M38" s="99">
        <v>1</v>
      </c>
      <c r="N38" s="99"/>
      <c r="O38" s="99">
        <v>37</v>
      </c>
      <c r="P38" s="99">
        <v>10</v>
      </c>
      <c r="Q38" s="99">
        <v>8</v>
      </c>
      <c r="R38" s="99">
        <v>13</v>
      </c>
      <c r="S38" s="99">
        <v>5</v>
      </c>
      <c r="T38" s="99">
        <v>1</v>
      </c>
      <c r="U38" s="99"/>
      <c r="V38" s="99">
        <v>0</v>
      </c>
      <c r="X38" s="161"/>
      <c r="Y38" s="161"/>
      <c r="Z38" s="161"/>
    </row>
    <row r="39" spans="1:26" ht="15" customHeight="1" x14ac:dyDescent="0.2">
      <c r="A39" t="s">
        <v>315</v>
      </c>
      <c r="B39" t="s">
        <v>316</v>
      </c>
      <c r="E39" s="99">
        <v>399</v>
      </c>
      <c r="F39" s="99">
        <v>380</v>
      </c>
      <c r="G39" s="99"/>
      <c r="H39" s="99">
        <v>10</v>
      </c>
      <c r="I39" s="99">
        <v>5</v>
      </c>
      <c r="J39" s="99">
        <v>4</v>
      </c>
      <c r="K39" s="99">
        <v>1</v>
      </c>
      <c r="L39" s="99">
        <v>0</v>
      </c>
      <c r="M39" s="99">
        <v>0</v>
      </c>
      <c r="N39" s="99"/>
      <c r="O39" s="99">
        <v>9</v>
      </c>
      <c r="P39" s="99">
        <v>3</v>
      </c>
      <c r="Q39" s="99">
        <v>6</v>
      </c>
      <c r="R39" s="99">
        <v>0</v>
      </c>
      <c r="S39" s="99">
        <v>0</v>
      </c>
      <c r="T39" s="99">
        <v>0</v>
      </c>
      <c r="U39" s="99"/>
      <c r="V39" s="99">
        <v>0</v>
      </c>
      <c r="X39" s="161"/>
      <c r="Y39" s="161"/>
      <c r="Z39" s="161"/>
    </row>
    <row r="40" spans="1:26" ht="15" customHeight="1" x14ac:dyDescent="0.2">
      <c r="A40" t="s">
        <v>317</v>
      </c>
      <c r="B40" t="s">
        <v>318</v>
      </c>
      <c r="E40" s="99">
        <v>2780</v>
      </c>
      <c r="F40" s="99">
        <v>2060</v>
      </c>
      <c r="G40" s="99"/>
      <c r="H40" s="99">
        <v>256</v>
      </c>
      <c r="I40" s="99">
        <v>62</v>
      </c>
      <c r="J40" s="99">
        <v>186</v>
      </c>
      <c r="K40" s="99">
        <v>2</v>
      </c>
      <c r="L40" s="99">
        <v>0</v>
      </c>
      <c r="M40" s="99">
        <v>6</v>
      </c>
      <c r="N40" s="99"/>
      <c r="O40" s="99">
        <v>463</v>
      </c>
      <c r="P40" s="99">
        <v>228</v>
      </c>
      <c r="Q40" s="99">
        <v>150</v>
      </c>
      <c r="R40" s="99">
        <v>70</v>
      </c>
      <c r="S40" s="99">
        <v>6</v>
      </c>
      <c r="T40" s="99">
        <v>9</v>
      </c>
      <c r="U40" s="99"/>
      <c r="V40" s="99">
        <v>1</v>
      </c>
      <c r="X40" s="161"/>
      <c r="Y40" s="161"/>
      <c r="Z40" s="161"/>
    </row>
    <row r="41" spans="1:26" ht="15" customHeight="1" x14ac:dyDescent="0.2">
      <c r="A41" t="s">
        <v>319</v>
      </c>
      <c r="B41" t="s">
        <v>320</v>
      </c>
      <c r="E41" s="99">
        <v>272</v>
      </c>
      <c r="F41" s="99">
        <v>190</v>
      </c>
      <c r="G41" s="99"/>
      <c r="H41" s="99">
        <v>53</v>
      </c>
      <c r="I41" s="99">
        <v>15</v>
      </c>
      <c r="J41" s="99">
        <v>38</v>
      </c>
      <c r="K41" s="99">
        <v>0</v>
      </c>
      <c r="L41" s="99">
        <v>0</v>
      </c>
      <c r="M41" s="99">
        <v>0</v>
      </c>
      <c r="N41" s="99"/>
      <c r="O41" s="99">
        <v>29</v>
      </c>
      <c r="P41" s="99">
        <v>9</v>
      </c>
      <c r="Q41" s="99">
        <v>7</v>
      </c>
      <c r="R41" s="99">
        <v>12</v>
      </c>
      <c r="S41" s="99">
        <v>0</v>
      </c>
      <c r="T41" s="99">
        <v>1</v>
      </c>
      <c r="U41" s="99"/>
      <c r="V41" s="99">
        <v>0</v>
      </c>
      <c r="X41" s="161"/>
      <c r="Y41" s="161"/>
      <c r="Z41" s="161"/>
    </row>
    <row r="42" spans="1:26" ht="15" customHeight="1" x14ac:dyDescent="0.2">
      <c r="A42" t="s">
        <v>321</v>
      </c>
      <c r="B42" t="s">
        <v>322</v>
      </c>
      <c r="E42" s="99">
        <v>2767</v>
      </c>
      <c r="F42" s="99">
        <v>2308</v>
      </c>
      <c r="G42" s="99"/>
      <c r="H42" s="99">
        <v>114</v>
      </c>
      <c r="I42" s="99">
        <v>15</v>
      </c>
      <c r="J42" s="99">
        <v>76</v>
      </c>
      <c r="K42" s="99">
        <v>8</v>
      </c>
      <c r="L42" s="99">
        <v>2</v>
      </c>
      <c r="M42" s="99">
        <v>13</v>
      </c>
      <c r="N42" s="99"/>
      <c r="O42" s="99">
        <v>345</v>
      </c>
      <c r="P42" s="99">
        <v>114</v>
      </c>
      <c r="Q42" s="99">
        <v>60</v>
      </c>
      <c r="R42" s="99">
        <v>163</v>
      </c>
      <c r="S42" s="99">
        <v>4</v>
      </c>
      <c r="T42" s="99">
        <v>4</v>
      </c>
      <c r="U42" s="99"/>
      <c r="V42" s="99">
        <v>0</v>
      </c>
      <c r="X42" s="161"/>
      <c r="Y42" s="161"/>
      <c r="Z42" s="161"/>
    </row>
    <row r="43" spans="1:26" ht="15" customHeight="1" x14ac:dyDescent="0.2">
      <c r="A43" t="s">
        <v>323</v>
      </c>
      <c r="B43" t="s">
        <v>324</v>
      </c>
      <c r="E43" s="99">
        <v>429</v>
      </c>
      <c r="F43" s="99">
        <v>374</v>
      </c>
      <c r="G43" s="99"/>
      <c r="H43" s="99">
        <v>11</v>
      </c>
      <c r="I43" s="99">
        <v>2</v>
      </c>
      <c r="J43" s="99">
        <v>8</v>
      </c>
      <c r="K43" s="99">
        <v>0</v>
      </c>
      <c r="L43" s="99">
        <v>0</v>
      </c>
      <c r="M43" s="99">
        <v>1</v>
      </c>
      <c r="N43" s="99"/>
      <c r="O43" s="99">
        <v>44</v>
      </c>
      <c r="P43" s="99">
        <v>31</v>
      </c>
      <c r="Q43" s="99">
        <v>5</v>
      </c>
      <c r="R43" s="99">
        <v>5</v>
      </c>
      <c r="S43" s="99">
        <v>1</v>
      </c>
      <c r="T43" s="99">
        <v>2</v>
      </c>
      <c r="U43" s="99"/>
      <c r="V43" s="99">
        <v>0</v>
      </c>
      <c r="X43" s="161"/>
      <c r="Y43" s="161"/>
      <c r="Z43" s="161"/>
    </row>
    <row r="44" spans="1:26" ht="15" customHeight="1" x14ac:dyDescent="0.2">
      <c r="A44" t="s">
        <v>325</v>
      </c>
      <c r="B44" t="s">
        <v>326</v>
      </c>
      <c r="E44" s="99">
        <v>2446</v>
      </c>
      <c r="F44" s="99">
        <v>1767</v>
      </c>
      <c r="G44" s="99"/>
      <c r="H44" s="99">
        <v>135</v>
      </c>
      <c r="I44" s="99">
        <v>11</v>
      </c>
      <c r="J44" s="99">
        <v>117</v>
      </c>
      <c r="K44" s="99">
        <v>2</v>
      </c>
      <c r="L44" s="99">
        <v>2</v>
      </c>
      <c r="M44" s="99">
        <v>3</v>
      </c>
      <c r="N44" s="99"/>
      <c r="O44" s="99">
        <v>535</v>
      </c>
      <c r="P44" s="99">
        <v>155</v>
      </c>
      <c r="Q44" s="99">
        <v>93</v>
      </c>
      <c r="R44" s="99">
        <v>244</v>
      </c>
      <c r="S44" s="99">
        <v>15</v>
      </c>
      <c r="T44" s="99">
        <v>28</v>
      </c>
      <c r="U44" s="99"/>
      <c r="V44" s="99">
        <v>9</v>
      </c>
      <c r="X44" s="161"/>
      <c r="Y44" s="161"/>
      <c r="Z44" s="161"/>
    </row>
    <row r="45" spans="1:26" ht="15" customHeight="1" x14ac:dyDescent="0.2">
      <c r="A45" t="s">
        <v>327</v>
      </c>
      <c r="B45" t="s">
        <v>328</v>
      </c>
      <c r="E45" s="99">
        <v>381</v>
      </c>
      <c r="F45" s="99">
        <v>353</v>
      </c>
      <c r="G45" s="99"/>
      <c r="H45" s="99">
        <v>8</v>
      </c>
      <c r="I45" s="99">
        <v>1</v>
      </c>
      <c r="J45" s="99">
        <v>7</v>
      </c>
      <c r="K45" s="99">
        <v>0</v>
      </c>
      <c r="L45" s="99">
        <v>0</v>
      </c>
      <c r="M45" s="99">
        <v>0</v>
      </c>
      <c r="N45" s="99"/>
      <c r="O45" s="99">
        <v>20</v>
      </c>
      <c r="P45" s="99">
        <v>11</v>
      </c>
      <c r="Q45" s="99">
        <v>1</v>
      </c>
      <c r="R45" s="99">
        <v>8</v>
      </c>
      <c r="S45" s="99">
        <v>0</v>
      </c>
      <c r="T45" s="99">
        <v>0</v>
      </c>
      <c r="U45" s="99"/>
      <c r="V45" s="99">
        <v>0</v>
      </c>
      <c r="X45" s="161"/>
      <c r="Y45" s="161"/>
      <c r="Z45" s="161"/>
    </row>
    <row r="46" spans="1:26" ht="15" customHeight="1" x14ac:dyDescent="0.2">
      <c r="A46" t="s">
        <v>329</v>
      </c>
      <c r="B46" t="s">
        <v>330</v>
      </c>
      <c r="E46" s="99">
        <v>709</v>
      </c>
      <c r="F46" s="99">
        <v>618</v>
      </c>
      <c r="G46" s="99"/>
      <c r="H46" s="99">
        <v>67</v>
      </c>
      <c r="I46" s="99">
        <v>7</v>
      </c>
      <c r="J46" s="99">
        <v>55</v>
      </c>
      <c r="K46" s="99">
        <v>1</v>
      </c>
      <c r="L46" s="99">
        <v>0</v>
      </c>
      <c r="M46" s="99">
        <v>4</v>
      </c>
      <c r="N46" s="99"/>
      <c r="O46" s="99">
        <v>24</v>
      </c>
      <c r="P46" s="99">
        <v>7</v>
      </c>
      <c r="Q46" s="99">
        <v>2</v>
      </c>
      <c r="R46" s="99">
        <v>6</v>
      </c>
      <c r="S46" s="99">
        <v>4</v>
      </c>
      <c r="T46" s="99">
        <v>5</v>
      </c>
      <c r="U46" s="99"/>
      <c r="V46" s="99">
        <v>0</v>
      </c>
      <c r="X46" s="161"/>
      <c r="Y46" s="161"/>
      <c r="Z46" s="161"/>
    </row>
    <row r="47" spans="1:26" ht="15" customHeight="1" x14ac:dyDescent="0.2">
      <c r="A47" t="s">
        <v>331</v>
      </c>
      <c r="B47" t="s">
        <v>332</v>
      </c>
      <c r="E47" s="99" t="s">
        <v>333</v>
      </c>
      <c r="F47" s="99" t="s">
        <v>333</v>
      </c>
      <c r="G47" s="99"/>
      <c r="H47" s="99" t="s">
        <v>333</v>
      </c>
      <c r="I47" s="99" t="s">
        <v>333</v>
      </c>
      <c r="J47" s="99" t="s">
        <v>333</v>
      </c>
      <c r="K47" s="99" t="s">
        <v>333</v>
      </c>
      <c r="L47" s="99" t="s">
        <v>333</v>
      </c>
      <c r="M47" s="99" t="s">
        <v>333</v>
      </c>
      <c r="N47" s="99"/>
      <c r="O47" s="99" t="s">
        <v>333</v>
      </c>
      <c r="P47" s="99" t="s">
        <v>333</v>
      </c>
      <c r="Q47" s="99" t="s">
        <v>333</v>
      </c>
      <c r="R47" s="99" t="s">
        <v>333</v>
      </c>
      <c r="S47" s="99" t="s">
        <v>333</v>
      </c>
      <c r="T47" s="99" t="s">
        <v>333</v>
      </c>
      <c r="U47" s="99"/>
      <c r="V47" s="99" t="s">
        <v>333</v>
      </c>
      <c r="X47" s="161"/>
      <c r="Y47" s="161"/>
      <c r="Z47" s="161"/>
    </row>
    <row r="48" spans="1:26" ht="15" customHeight="1" x14ac:dyDescent="0.2">
      <c r="A48" t="s">
        <v>334</v>
      </c>
      <c r="B48" t="s">
        <v>335</v>
      </c>
      <c r="E48" s="99">
        <v>205</v>
      </c>
      <c r="F48" s="99">
        <v>177</v>
      </c>
      <c r="G48" s="99"/>
      <c r="H48" s="99">
        <v>11</v>
      </c>
      <c r="I48" s="99">
        <v>2</v>
      </c>
      <c r="J48" s="99">
        <v>6</v>
      </c>
      <c r="K48" s="99">
        <v>0</v>
      </c>
      <c r="L48" s="99">
        <v>0</v>
      </c>
      <c r="M48" s="99">
        <v>3</v>
      </c>
      <c r="N48" s="99"/>
      <c r="O48" s="99">
        <v>16</v>
      </c>
      <c r="P48" s="99">
        <v>8</v>
      </c>
      <c r="Q48" s="99">
        <v>3</v>
      </c>
      <c r="R48" s="99">
        <v>4</v>
      </c>
      <c r="S48" s="99">
        <v>1</v>
      </c>
      <c r="T48" s="99">
        <v>0</v>
      </c>
      <c r="U48" s="99"/>
      <c r="V48" s="99">
        <v>1</v>
      </c>
      <c r="X48" s="161"/>
      <c r="Y48" s="161"/>
      <c r="Z48" s="161"/>
    </row>
    <row r="49" spans="1:26" ht="15" customHeight="1" x14ac:dyDescent="0.2">
      <c r="A49" t="s">
        <v>336</v>
      </c>
      <c r="B49" t="s">
        <v>337</v>
      </c>
      <c r="E49" s="99">
        <v>1387</v>
      </c>
      <c r="F49" s="99">
        <v>1063</v>
      </c>
      <c r="G49" s="99"/>
      <c r="H49" s="99">
        <v>77</v>
      </c>
      <c r="I49" s="99">
        <v>16</v>
      </c>
      <c r="J49" s="99">
        <v>50</v>
      </c>
      <c r="K49" s="99">
        <v>1</v>
      </c>
      <c r="L49" s="99">
        <v>0</v>
      </c>
      <c r="M49" s="99">
        <v>10</v>
      </c>
      <c r="N49" s="99"/>
      <c r="O49" s="99">
        <v>247</v>
      </c>
      <c r="P49" s="99">
        <v>70</v>
      </c>
      <c r="Q49" s="99">
        <v>50</v>
      </c>
      <c r="R49" s="99">
        <v>112</v>
      </c>
      <c r="S49" s="99">
        <v>2</v>
      </c>
      <c r="T49" s="99">
        <v>13</v>
      </c>
      <c r="U49" s="99"/>
      <c r="V49" s="99">
        <v>0</v>
      </c>
      <c r="X49" s="161"/>
      <c r="Y49" s="161"/>
      <c r="Z49" s="161"/>
    </row>
    <row r="50" spans="1:26" ht="15" customHeight="1" x14ac:dyDescent="0.2">
      <c r="A50" t="s">
        <v>338</v>
      </c>
      <c r="B50" t="s">
        <v>339</v>
      </c>
      <c r="E50" s="99">
        <v>3143</v>
      </c>
      <c r="F50" s="99">
        <v>2174</v>
      </c>
      <c r="G50" s="99"/>
      <c r="H50" s="99">
        <v>259</v>
      </c>
      <c r="I50" s="99">
        <v>66</v>
      </c>
      <c r="J50" s="99">
        <v>174</v>
      </c>
      <c r="K50" s="99">
        <v>5</v>
      </c>
      <c r="L50" s="99">
        <v>2</v>
      </c>
      <c r="M50" s="99">
        <v>12</v>
      </c>
      <c r="N50" s="99"/>
      <c r="O50" s="99">
        <v>710</v>
      </c>
      <c r="P50" s="99">
        <v>264</v>
      </c>
      <c r="Q50" s="99">
        <v>169</v>
      </c>
      <c r="R50" s="99">
        <v>252</v>
      </c>
      <c r="S50" s="99">
        <v>9</v>
      </c>
      <c r="T50" s="99">
        <v>16</v>
      </c>
      <c r="U50" s="99"/>
      <c r="V50" s="99">
        <v>0</v>
      </c>
      <c r="X50" s="161"/>
      <c r="Y50" s="161"/>
      <c r="Z50" s="161"/>
    </row>
    <row r="51" spans="1:26" ht="15" customHeight="1" x14ac:dyDescent="0.2">
      <c r="A51" t="s">
        <v>340</v>
      </c>
      <c r="B51" t="s">
        <v>341</v>
      </c>
      <c r="E51" s="99">
        <v>469</v>
      </c>
      <c r="F51" s="99">
        <v>413</v>
      </c>
      <c r="G51" s="99"/>
      <c r="H51" s="99">
        <v>15</v>
      </c>
      <c r="I51" s="99">
        <v>3</v>
      </c>
      <c r="J51" s="99">
        <v>12</v>
      </c>
      <c r="K51" s="99">
        <v>0</v>
      </c>
      <c r="L51" s="99">
        <v>0</v>
      </c>
      <c r="M51" s="99">
        <v>0</v>
      </c>
      <c r="N51" s="99"/>
      <c r="O51" s="99">
        <v>41</v>
      </c>
      <c r="P51" s="99">
        <v>12</v>
      </c>
      <c r="Q51" s="99">
        <v>4</v>
      </c>
      <c r="R51" s="99">
        <v>24</v>
      </c>
      <c r="S51" s="99">
        <v>0</v>
      </c>
      <c r="T51" s="99">
        <v>1</v>
      </c>
      <c r="U51" s="99"/>
      <c r="V51" s="99">
        <v>0</v>
      </c>
      <c r="X51" s="161"/>
      <c r="Y51" s="161"/>
      <c r="Z51" s="161"/>
    </row>
    <row r="52" spans="1:26" ht="15" customHeight="1" x14ac:dyDescent="0.2">
      <c r="A52" t="s">
        <v>342</v>
      </c>
      <c r="B52" t="s">
        <v>343</v>
      </c>
      <c r="E52" s="99">
        <v>1661</v>
      </c>
      <c r="F52" s="99">
        <v>1323</v>
      </c>
      <c r="G52" s="99"/>
      <c r="H52" s="99">
        <v>106</v>
      </c>
      <c r="I52" s="99">
        <v>19</v>
      </c>
      <c r="J52" s="99">
        <v>78</v>
      </c>
      <c r="K52" s="99">
        <v>5</v>
      </c>
      <c r="L52" s="99">
        <v>1</v>
      </c>
      <c r="M52" s="99">
        <v>3</v>
      </c>
      <c r="N52" s="99"/>
      <c r="O52" s="99">
        <v>232</v>
      </c>
      <c r="P52" s="99">
        <v>122</v>
      </c>
      <c r="Q52" s="99">
        <v>39</v>
      </c>
      <c r="R52" s="99">
        <v>51</v>
      </c>
      <c r="S52" s="99">
        <v>15</v>
      </c>
      <c r="T52" s="99">
        <v>5</v>
      </c>
      <c r="U52" s="99"/>
      <c r="V52" s="99">
        <v>0</v>
      </c>
      <c r="X52" s="161"/>
      <c r="Y52" s="161"/>
      <c r="Z52" s="161"/>
    </row>
    <row r="53" spans="1:26" ht="15" customHeight="1" x14ac:dyDescent="0.2">
      <c r="A53" t="s">
        <v>344</v>
      </c>
      <c r="B53" t="s">
        <v>345</v>
      </c>
      <c r="E53" s="99">
        <v>355</v>
      </c>
      <c r="F53" s="99">
        <v>333</v>
      </c>
      <c r="G53" s="99"/>
      <c r="H53" s="99">
        <v>3</v>
      </c>
      <c r="I53" s="99">
        <v>1</v>
      </c>
      <c r="J53" s="99">
        <v>1</v>
      </c>
      <c r="K53" s="99">
        <v>1</v>
      </c>
      <c r="L53" s="99">
        <v>0</v>
      </c>
      <c r="M53" s="99">
        <v>0</v>
      </c>
      <c r="N53" s="99"/>
      <c r="O53" s="99">
        <v>19</v>
      </c>
      <c r="P53" s="99">
        <v>7</v>
      </c>
      <c r="Q53" s="99">
        <v>5</v>
      </c>
      <c r="R53" s="99">
        <v>4</v>
      </c>
      <c r="S53" s="99">
        <v>0</v>
      </c>
      <c r="T53" s="99">
        <v>3</v>
      </c>
      <c r="U53" s="99"/>
      <c r="V53" s="99">
        <v>0</v>
      </c>
      <c r="X53" s="161"/>
      <c r="Y53" s="161"/>
      <c r="Z53" s="161"/>
    </row>
    <row r="54" spans="1:26" ht="15" customHeight="1" x14ac:dyDescent="0.2">
      <c r="A54" t="s">
        <v>346</v>
      </c>
      <c r="B54" t="s">
        <v>347</v>
      </c>
      <c r="E54" s="99">
        <v>566</v>
      </c>
      <c r="F54" s="99">
        <v>429</v>
      </c>
      <c r="G54" s="99"/>
      <c r="H54" s="99">
        <v>29</v>
      </c>
      <c r="I54" s="99">
        <v>3</v>
      </c>
      <c r="J54" s="99">
        <v>24</v>
      </c>
      <c r="K54" s="99">
        <v>1</v>
      </c>
      <c r="L54" s="99">
        <v>0</v>
      </c>
      <c r="M54" s="99">
        <v>1</v>
      </c>
      <c r="N54" s="99"/>
      <c r="O54" s="99">
        <v>108</v>
      </c>
      <c r="P54" s="99">
        <v>29</v>
      </c>
      <c r="Q54" s="99">
        <v>13</v>
      </c>
      <c r="R54" s="99">
        <v>57</v>
      </c>
      <c r="S54" s="99">
        <v>3</v>
      </c>
      <c r="T54" s="99">
        <v>6</v>
      </c>
      <c r="U54" s="99"/>
      <c r="V54" s="99">
        <v>0</v>
      </c>
      <c r="X54" s="161"/>
      <c r="Y54" s="161"/>
      <c r="Z54" s="161"/>
    </row>
    <row r="55" spans="1:26" ht="15" customHeight="1" x14ac:dyDescent="0.2">
      <c r="A55" t="s">
        <v>348</v>
      </c>
      <c r="B55" t="s">
        <v>349</v>
      </c>
      <c r="E55" s="99">
        <v>247</v>
      </c>
      <c r="F55" s="99">
        <v>212</v>
      </c>
      <c r="G55" s="99"/>
      <c r="H55" s="99">
        <v>5</v>
      </c>
      <c r="I55" s="99">
        <v>0</v>
      </c>
      <c r="J55" s="99">
        <v>5</v>
      </c>
      <c r="K55" s="99">
        <v>0</v>
      </c>
      <c r="L55" s="99">
        <v>0</v>
      </c>
      <c r="M55" s="99">
        <v>0</v>
      </c>
      <c r="N55" s="99"/>
      <c r="O55" s="99">
        <v>30</v>
      </c>
      <c r="P55" s="99">
        <v>12</v>
      </c>
      <c r="Q55" s="99">
        <v>6</v>
      </c>
      <c r="R55" s="99">
        <v>10</v>
      </c>
      <c r="S55" s="99">
        <v>0</v>
      </c>
      <c r="T55" s="99">
        <v>2</v>
      </c>
      <c r="U55" s="99"/>
      <c r="V55" s="99">
        <v>0</v>
      </c>
      <c r="X55" s="161"/>
      <c r="Y55" s="161"/>
      <c r="Z55" s="161"/>
    </row>
    <row r="56" spans="1:26" ht="15" customHeight="1" x14ac:dyDescent="0.2">
      <c r="A56" t="s">
        <v>350</v>
      </c>
      <c r="B56" t="s">
        <v>351</v>
      </c>
      <c r="E56" s="99">
        <v>2518</v>
      </c>
      <c r="F56" s="99">
        <v>2169</v>
      </c>
      <c r="G56" s="99"/>
      <c r="H56" s="99">
        <v>113</v>
      </c>
      <c r="I56" s="99">
        <v>12</v>
      </c>
      <c r="J56" s="99">
        <v>77</v>
      </c>
      <c r="K56" s="99">
        <v>7</v>
      </c>
      <c r="L56" s="99">
        <v>4</v>
      </c>
      <c r="M56" s="99">
        <v>13</v>
      </c>
      <c r="N56" s="99"/>
      <c r="O56" s="99">
        <v>236</v>
      </c>
      <c r="P56" s="99">
        <v>118</v>
      </c>
      <c r="Q56" s="99">
        <v>39</v>
      </c>
      <c r="R56" s="99">
        <v>56</v>
      </c>
      <c r="S56" s="99">
        <v>16</v>
      </c>
      <c r="T56" s="99">
        <v>7</v>
      </c>
      <c r="U56" s="99"/>
      <c r="V56" s="99">
        <v>0</v>
      </c>
      <c r="X56" s="161"/>
      <c r="Y56" s="161"/>
      <c r="Z56" s="161"/>
    </row>
    <row r="57" spans="1:26" ht="15" customHeight="1" x14ac:dyDescent="0.2">
      <c r="A57" t="s">
        <v>352</v>
      </c>
      <c r="B57" t="s">
        <v>353</v>
      </c>
      <c r="E57" s="99">
        <v>687</v>
      </c>
      <c r="F57" s="99">
        <v>589</v>
      </c>
      <c r="G57" s="99"/>
      <c r="H57" s="99">
        <v>14</v>
      </c>
      <c r="I57" s="99">
        <v>3</v>
      </c>
      <c r="J57" s="99">
        <v>8</v>
      </c>
      <c r="K57" s="99">
        <v>0</v>
      </c>
      <c r="L57" s="99">
        <v>0</v>
      </c>
      <c r="M57" s="99">
        <v>3</v>
      </c>
      <c r="N57" s="99"/>
      <c r="O57" s="99">
        <v>84</v>
      </c>
      <c r="P57" s="99">
        <v>7</v>
      </c>
      <c r="Q57" s="99">
        <v>29</v>
      </c>
      <c r="R57" s="99">
        <v>44</v>
      </c>
      <c r="S57" s="99">
        <v>1</v>
      </c>
      <c r="T57" s="99">
        <v>3</v>
      </c>
      <c r="U57" s="99"/>
      <c r="V57" s="99">
        <v>0</v>
      </c>
      <c r="X57" s="161"/>
      <c r="Y57" s="161"/>
      <c r="Z57" s="161"/>
    </row>
    <row r="58" spans="1:26" ht="15" customHeight="1" x14ac:dyDescent="0.2">
      <c r="A58" t="s">
        <v>354</v>
      </c>
      <c r="B58" t="s">
        <v>355</v>
      </c>
      <c r="E58" s="99" t="s">
        <v>333</v>
      </c>
      <c r="F58" s="99" t="s">
        <v>333</v>
      </c>
      <c r="G58" s="99"/>
      <c r="H58" s="99" t="s">
        <v>333</v>
      </c>
      <c r="I58" s="99" t="s">
        <v>333</v>
      </c>
      <c r="J58" s="99" t="s">
        <v>333</v>
      </c>
      <c r="K58" s="99" t="s">
        <v>333</v>
      </c>
      <c r="L58" s="99" t="s">
        <v>333</v>
      </c>
      <c r="M58" s="99" t="s">
        <v>333</v>
      </c>
      <c r="N58" s="99"/>
      <c r="O58" s="99" t="s">
        <v>333</v>
      </c>
      <c r="P58" s="99" t="s">
        <v>333</v>
      </c>
      <c r="Q58" s="99" t="s">
        <v>333</v>
      </c>
      <c r="R58" s="99" t="s">
        <v>333</v>
      </c>
      <c r="S58" s="99" t="s">
        <v>333</v>
      </c>
      <c r="T58" s="99" t="s">
        <v>333</v>
      </c>
      <c r="U58" s="99"/>
      <c r="V58" s="99" t="s">
        <v>333</v>
      </c>
      <c r="X58" s="161"/>
      <c r="Y58" s="161"/>
      <c r="Z58" s="161"/>
    </row>
    <row r="59" spans="1:26" ht="15" customHeight="1" x14ac:dyDescent="0.2">
      <c r="A59" t="s">
        <v>356</v>
      </c>
      <c r="B59" t="s">
        <v>357</v>
      </c>
      <c r="E59" s="99">
        <v>1227</v>
      </c>
      <c r="F59" s="99">
        <v>1053</v>
      </c>
      <c r="G59" s="99"/>
      <c r="H59" s="99">
        <v>17</v>
      </c>
      <c r="I59" s="99">
        <v>2</v>
      </c>
      <c r="J59" s="99">
        <v>9</v>
      </c>
      <c r="K59" s="99">
        <v>4</v>
      </c>
      <c r="L59" s="99">
        <v>0</v>
      </c>
      <c r="M59" s="99">
        <v>2</v>
      </c>
      <c r="N59" s="99"/>
      <c r="O59" s="99">
        <v>157</v>
      </c>
      <c r="P59" s="99">
        <v>27</v>
      </c>
      <c r="Q59" s="99">
        <v>53</v>
      </c>
      <c r="R59" s="99">
        <v>71</v>
      </c>
      <c r="S59" s="99">
        <v>5</v>
      </c>
      <c r="T59" s="99">
        <v>1</v>
      </c>
      <c r="U59" s="99"/>
      <c r="V59" s="99">
        <v>0</v>
      </c>
      <c r="X59" s="161"/>
      <c r="Y59" s="161"/>
      <c r="Z59" s="161"/>
    </row>
    <row r="60" spans="1:26" ht="15" customHeight="1" x14ac:dyDescent="0.2">
      <c r="A60" t="s">
        <v>358</v>
      </c>
      <c r="B60" t="s">
        <v>359</v>
      </c>
      <c r="E60" s="99">
        <v>772</v>
      </c>
      <c r="F60" s="99">
        <v>553</v>
      </c>
      <c r="G60" s="99"/>
      <c r="H60" s="99">
        <v>88</v>
      </c>
      <c r="I60" s="99">
        <v>17</v>
      </c>
      <c r="J60" s="99">
        <v>61</v>
      </c>
      <c r="K60" s="99">
        <v>0</v>
      </c>
      <c r="L60" s="99">
        <v>2</v>
      </c>
      <c r="M60" s="99">
        <v>8</v>
      </c>
      <c r="N60" s="99"/>
      <c r="O60" s="99">
        <v>131</v>
      </c>
      <c r="P60" s="99">
        <v>39</v>
      </c>
      <c r="Q60" s="99">
        <v>15</v>
      </c>
      <c r="R60" s="99">
        <v>66</v>
      </c>
      <c r="S60" s="99">
        <v>6</v>
      </c>
      <c r="T60" s="99">
        <v>5</v>
      </c>
      <c r="U60" s="99"/>
      <c r="V60" s="99">
        <v>0</v>
      </c>
      <c r="X60" s="161"/>
      <c r="Y60" s="161"/>
      <c r="Z60" s="161"/>
    </row>
    <row r="61" spans="1:26" ht="15" customHeight="1" x14ac:dyDescent="0.2">
      <c r="A61" t="s">
        <v>360</v>
      </c>
      <c r="B61" t="s">
        <v>361</v>
      </c>
      <c r="E61" s="99" t="s">
        <v>333</v>
      </c>
      <c r="F61" s="99" t="s">
        <v>333</v>
      </c>
      <c r="G61" s="99"/>
      <c r="H61" s="99" t="s">
        <v>333</v>
      </c>
      <c r="I61" s="99" t="s">
        <v>333</v>
      </c>
      <c r="J61" s="99" t="s">
        <v>333</v>
      </c>
      <c r="K61" s="99" t="s">
        <v>333</v>
      </c>
      <c r="L61" s="99" t="s">
        <v>333</v>
      </c>
      <c r="M61" s="99" t="s">
        <v>333</v>
      </c>
      <c r="N61" s="99"/>
      <c r="O61" s="99" t="s">
        <v>333</v>
      </c>
      <c r="P61" s="99" t="s">
        <v>333</v>
      </c>
      <c r="Q61" s="99" t="s">
        <v>333</v>
      </c>
      <c r="R61" s="99" t="s">
        <v>333</v>
      </c>
      <c r="S61" s="99" t="s">
        <v>333</v>
      </c>
      <c r="T61" s="99" t="s">
        <v>333</v>
      </c>
      <c r="U61" s="99"/>
      <c r="V61" s="99" t="s">
        <v>333</v>
      </c>
      <c r="X61" s="161"/>
      <c r="Y61" s="161"/>
      <c r="Z61" s="161"/>
    </row>
    <row r="62" spans="1:26" ht="15" customHeight="1" x14ac:dyDescent="0.2">
      <c r="A62" t="s">
        <v>362</v>
      </c>
      <c r="B62" t="s">
        <v>363</v>
      </c>
      <c r="E62" s="99">
        <v>171</v>
      </c>
      <c r="F62" s="99">
        <v>169</v>
      </c>
      <c r="G62" s="99"/>
      <c r="H62" s="99">
        <v>0</v>
      </c>
      <c r="I62" s="99">
        <v>0</v>
      </c>
      <c r="J62" s="99">
        <v>0</v>
      </c>
      <c r="K62" s="99">
        <v>0</v>
      </c>
      <c r="L62" s="99">
        <v>0</v>
      </c>
      <c r="M62" s="99">
        <v>0</v>
      </c>
      <c r="N62" s="99"/>
      <c r="O62" s="99">
        <v>2</v>
      </c>
      <c r="P62" s="99">
        <v>0</v>
      </c>
      <c r="Q62" s="99">
        <v>1</v>
      </c>
      <c r="R62" s="99">
        <v>1</v>
      </c>
      <c r="S62" s="99">
        <v>0</v>
      </c>
      <c r="T62" s="99">
        <v>0</v>
      </c>
      <c r="U62" s="99"/>
      <c r="V62" s="99">
        <v>0</v>
      </c>
      <c r="X62" s="161"/>
      <c r="Y62" s="161"/>
      <c r="Z62" s="161"/>
    </row>
    <row r="63" spans="1:26" ht="15" customHeight="1" x14ac:dyDescent="0.2">
      <c r="A63" t="s">
        <v>364</v>
      </c>
      <c r="B63" t="s">
        <v>365</v>
      </c>
      <c r="E63" s="99" t="s">
        <v>333</v>
      </c>
      <c r="F63" s="99" t="s">
        <v>333</v>
      </c>
      <c r="G63" s="99"/>
      <c r="H63" s="99" t="s">
        <v>333</v>
      </c>
      <c r="I63" s="99" t="s">
        <v>333</v>
      </c>
      <c r="J63" s="99" t="s">
        <v>333</v>
      </c>
      <c r="K63" s="99" t="s">
        <v>333</v>
      </c>
      <c r="L63" s="99" t="s">
        <v>333</v>
      </c>
      <c r="M63" s="99" t="s">
        <v>333</v>
      </c>
      <c r="N63" s="99"/>
      <c r="O63" s="99" t="s">
        <v>333</v>
      </c>
      <c r="P63" s="99" t="s">
        <v>333</v>
      </c>
      <c r="Q63" s="99" t="s">
        <v>333</v>
      </c>
      <c r="R63" s="99" t="s">
        <v>333</v>
      </c>
      <c r="S63" s="99" t="s">
        <v>333</v>
      </c>
      <c r="T63" s="99" t="s">
        <v>333</v>
      </c>
      <c r="U63" s="99"/>
      <c r="V63" s="99" t="s">
        <v>333</v>
      </c>
      <c r="X63" s="161"/>
      <c r="Y63" s="161"/>
      <c r="Z63" s="161"/>
    </row>
    <row r="64" spans="1:26" ht="15" customHeight="1" x14ac:dyDescent="0.2">
      <c r="A64" t="s">
        <v>366</v>
      </c>
      <c r="B64" t="s">
        <v>367</v>
      </c>
      <c r="E64" s="99">
        <v>259</v>
      </c>
      <c r="F64" s="99">
        <v>253</v>
      </c>
      <c r="G64" s="99"/>
      <c r="H64" s="99">
        <v>1</v>
      </c>
      <c r="I64" s="99">
        <v>0</v>
      </c>
      <c r="J64" s="99">
        <v>0</v>
      </c>
      <c r="K64" s="99">
        <v>0</v>
      </c>
      <c r="L64" s="99">
        <v>0</v>
      </c>
      <c r="M64" s="99">
        <v>1</v>
      </c>
      <c r="N64" s="99"/>
      <c r="O64" s="99">
        <v>5</v>
      </c>
      <c r="P64" s="99">
        <v>3</v>
      </c>
      <c r="Q64" s="99">
        <v>2</v>
      </c>
      <c r="R64" s="99">
        <v>0</v>
      </c>
      <c r="S64" s="99">
        <v>0</v>
      </c>
      <c r="T64" s="99">
        <v>0</v>
      </c>
      <c r="U64" s="99"/>
      <c r="V64" s="99">
        <v>0</v>
      </c>
      <c r="X64" s="161"/>
      <c r="Y64" s="161"/>
      <c r="Z64" s="161"/>
    </row>
    <row r="65" spans="1:26" ht="15" customHeight="1" x14ac:dyDescent="0.2">
      <c r="A65" t="s">
        <v>368</v>
      </c>
      <c r="B65" t="s">
        <v>369</v>
      </c>
      <c r="E65" s="99">
        <v>1133</v>
      </c>
      <c r="F65" s="99">
        <v>973</v>
      </c>
      <c r="G65" s="99"/>
      <c r="H65" s="99">
        <v>73</v>
      </c>
      <c r="I65" s="99">
        <v>10</v>
      </c>
      <c r="J65" s="99">
        <v>52</v>
      </c>
      <c r="K65" s="99">
        <v>5</v>
      </c>
      <c r="L65" s="99">
        <v>2</v>
      </c>
      <c r="M65" s="99">
        <v>4</v>
      </c>
      <c r="N65" s="99"/>
      <c r="O65" s="99">
        <v>87</v>
      </c>
      <c r="P65" s="99">
        <v>26</v>
      </c>
      <c r="Q65" s="99">
        <v>23</v>
      </c>
      <c r="R65" s="99">
        <v>33</v>
      </c>
      <c r="S65" s="99">
        <v>1</v>
      </c>
      <c r="T65" s="99">
        <v>4</v>
      </c>
      <c r="U65" s="99"/>
      <c r="V65" s="99">
        <v>0</v>
      </c>
      <c r="X65" s="161"/>
      <c r="Y65" s="161"/>
      <c r="Z65" s="161"/>
    </row>
    <row r="66" spans="1:26" ht="15" customHeight="1" x14ac:dyDescent="0.2">
      <c r="A66" t="s">
        <v>370</v>
      </c>
      <c r="B66" t="s">
        <v>371</v>
      </c>
      <c r="E66" s="99">
        <v>625</v>
      </c>
      <c r="F66" s="99">
        <v>549</v>
      </c>
      <c r="G66" s="99"/>
      <c r="H66" s="99">
        <v>16</v>
      </c>
      <c r="I66" s="99">
        <v>0</v>
      </c>
      <c r="J66" s="99">
        <v>16</v>
      </c>
      <c r="K66" s="99">
        <v>0</v>
      </c>
      <c r="L66" s="99">
        <v>0</v>
      </c>
      <c r="M66" s="99">
        <v>0</v>
      </c>
      <c r="N66" s="99"/>
      <c r="O66" s="99">
        <v>60</v>
      </c>
      <c r="P66" s="99">
        <v>18</v>
      </c>
      <c r="Q66" s="99">
        <v>19</v>
      </c>
      <c r="R66" s="99">
        <v>20</v>
      </c>
      <c r="S66" s="99">
        <v>2</v>
      </c>
      <c r="T66" s="99">
        <v>1</v>
      </c>
      <c r="U66" s="99"/>
      <c r="V66" s="99">
        <v>0</v>
      </c>
      <c r="X66" s="161"/>
      <c r="Y66" s="161"/>
      <c r="Z66" s="161"/>
    </row>
    <row r="67" spans="1:26" ht="15" customHeight="1" x14ac:dyDescent="0.2">
      <c r="A67" t="s">
        <v>372</v>
      </c>
      <c r="B67" t="s">
        <v>373</v>
      </c>
      <c r="E67" s="99">
        <v>885</v>
      </c>
      <c r="F67" s="99">
        <v>746</v>
      </c>
      <c r="G67" s="99"/>
      <c r="H67" s="99">
        <v>34</v>
      </c>
      <c r="I67" s="99">
        <v>6</v>
      </c>
      <c r="J67" s="99">
        <v>22</v>
      </c>
      <c r="K67" s="99">
        <v>0</v>
      </c>
      <c r="L67" s="99">
        <v>4</v>
      </c>
      <c r="M67" s="99">
        <v>2</v>
      </c>
      <c r="N67" s="99"/>
      <c r="O67" s="99">
        <v>105</v>
      </c>
      <c r="P67" s="99">
        <v>36</v>
      </c>
      <c r="Q67" s="99">
        <v>18</v>
      </c>
      <c r="R67" s="99">
        <v>42</v>
      </c>
      <c r="S67" s="99">
        <v>4</v>
      </c>
      <c r="T67" s="99">
        <v>5</v>
      </c>
      <c r="U67" s="99"/>
      <c r="V67" s="99">
        <v>0</v>
      </c>
      <c r="X67" s="161"/>
      <c r="Y67" s="161"/>
      <c r="Z67" s="161"/>
    </row>
    <row r="68" spans="1:26" ht="15" customHeight="1" x14ac:dyDescent="0.2">
      <c r="A68" t="s">
        <v>374</v>
      </c>
      <c r="B68" t="s">
        <v>375</v>
      </c>
      <c r="E68" s="99">
        <v>608</v>
      </c>
      <c r="F68" s="99">
        <v>484</v>
      </c>
      <c r="G68" s="99"/>
      <c r="H68" s="99">
        <v>56</v>
      </c>
      <c r="I68" s="99">
        <v>5</v>
      </c>
      <c r="J68" s="99">
        <v>48</v>
      </c>
      <c r="K68" s="99">
        <v>2</v>
      </c>
      <c r="L68" s="99">
        <v>0</v>
      </c>
      <c r="M68" s="99">
        <v>1</v>
      </c>
      <c r="N68" s="99"/>
      <c r="O68" s="99">
        <v>68</v>
      </c>
      <c r="P68" s="99">
        <v>11</v>
      </c>
      <c r="Q68" s="99">
        <v>19</v>
      </c>
      <c r="R68" s="99">
        <v>31</v>
      </c>
      <c r="S68" s="99">
        <v>1</v>
      </c>
      <c r="T68" s="99">
        <v>6</v>
      </c>
      <c r="U68" s="99"/>
      <c r="V68" s="99">
        <v>0</v>
      </c>
      <c r="X68" s="161"/>
      <c r="Y68" s="161"/>
      <c r="Z68" s="161"/>
    </row>
    <row r="69" spans="1:26" ht="15" customHeight="1" x14ac:dyDescent="0.2">
      <c r="A69" t="s">
        <v>376</v>
      </c>
      <c r="B69" t="s">
        <v>377</v>
      </c>
      <c r="E69" s="99">
        <v>560</v>
      </c>
      <c r="F69" s="99">
        <v>424</v>
      </c>
      <c r="G69" s="99"/>
      <c r="H69" s="99">
        <v>57</v>
      </c>
      <c r="I69" s="99">
        <v>16</v>
      </c>
      <c r="J69" s="99">
        <v>40</v>
      </c>
      <c r="K69" s="99">
        <v>0</v>
      </c>
      <c r="L69" s="99">
        <v>0</v>
      </c>
      <c r="M69" s="99">
        <v>1</v>
      </c>
      <c r="N69" s="99"/>
      <c r="O69" s="99">
        <v>79</v>
      </c>
      <c r="P69" s="99">
        <v>28</v>
      </c>
      <c r="Q69" s="99">
        <v>9</v>
      </c>
      <c r="R69" s="99">
        <v>40</v>
      </c>
      <c r="S69" s="99">
        <v>0</v>
      </c>
      <c r="T69" s="99">
        <v>2</v>
      </c>
      <c r="U69" s="99"/>
      <c r="V69" s="99">
        <v>0</v>
      </c>
      <c r="X69" s="161"/>
      <c r="Y69" s="161"/>
      <c r="Z69" s="161"/>
    </row>
    <row r="70" spans="1:26" ht="15" customHeight="1" x14ac:dyDescent="0.2">
      <c r="A70" t="s">
        <v>378</v>
      </c>
      <c r="B70" t="s">
        <v>379</v>
      </c>
      <c r="E70" s="99">
        <v>1884</v>
      </c>
      <c r="F70" s="99">
        <v>1627</v>
      </c>
      <c r="G70" s="99"/>
      <c r="H70" s="99">
        <v>65</v>
      </c>
      <c r="I70" s="99">
        <v>4</v>
      </c>
      <c r="J70" s="99">
        <v>51</v>
      </c>
      <c r="K70" s="99">
        <v>5</v>
      </c>
      <c r="L70" s="99">
        <v>1</v>
      </c>
      <c r="M70" s="99">
        <v>4</v>
      </c>
      <c r="N70" s="99"/>
      <c r="O70" s="99">
        <v>192</v>
      </c>
      <c r="P70" s="99">
        <v>61</v>
      </c>
      <c r="Q70" s="99">
        <v>27</v>
      </c>
      <c r="R70" s="99">
        <v>76</v>
      </c>
      <c r="S70" s="99">
        <v>1</v>
      </c>
      <c r="T70" s="99">
        <v>27</v>
      </c>
      <c r="U70" s="99"/>
      <c r="V70" s="99">
        <v>0</v>
      </c>
      <c r="X70" s="161"/>
      <c r="Y70" s="161"/>
      <c r="Z70" s="161"/>
    </row>
    <row r="71" spans="1:26" ht="15" customHeight="1" x14ac:dyDescent="0.2">
      <c r="A71" t="s">
        <v>380</v>
      </c>
      <c r="B71" t="s">
        <v>381</v>
      </c>
      <c r="E71" s="99">
        <v>1754</v>
      </c>
      <c r="F71" s="99">
        <v>1459</v>
      </c>
      <c r="G71" s="99"/>
      <c r="H71" s="99">
        <v>29</v>
      </c>
      <c r="I71" s="99">
        <v>10</v>
      </c>
      <c r="J71" s="99">
        <v>15</v>
      </c>
      <c r="K71" s="99">
        <v>0</v>
      </c>
      <c r="L71" s="99">
        <v>1</v>
      </c>
      <c r="M71" s="99">
        <v>3</v>
      </c>
      <c r="N71" s="99"/>
      <c r="O71" s="99">
        <v>266</v>
      </c>
      <c r="P71" s="99">
        <v>56</v>
      </c>
      <c r="Q71" s="99">
        <v>14</v>
      </c>
      <c r="R71" s="99">
        <v>184</v>
      </c>
      <c r="S71" s="99">
        <v>4</v>
      </c>
      <c r="T71" s="99">
        <v>8</v>
      </c>
      <c r="U71" s="99"/>
      <c r="V71" s="99">
        <v>0</v>
      </c>
      <c r="X71" s="161"/>
      <c r="Y71" s="161"/>
      <c r="Z71" s="161"/>
    </row>
    <row r="72" spans="1:26" ht="15" customHeight="1" x14ac:dyDescent="0.2">
      <c r="A72" t="s">
        <v>382</v>
      </c>
      <c r="B72" t="s">
        <v>383</v>
      </c>
      <c r="E72" s="99">
        <v>573</v>
      </c>
      <c r="F72" s="99">
        <v>542</v>
      </c>
      <c r="G72" s="99"/>
      <c r="H72" s="99">
        <v>3</v>
      </c>
      <c r="I72" s="99">
        <v>0</v>
      </c>
      <c r="J72" s="99">
        <v>3</v>
      </c>
      <c r="K72" s="99">
        <v>0</v>
      </c>
      <c r="L72" s="99">
        <v>0</v>
      </c>
      <c r="M72" s="99">
        <v>0</v>
      </c>
      <c r="N72" s="99"/>
      <c r="O72" s="99">
        <v>28</v>
      </c>
      <c r="P72" s="99">
        <v>8</v>
      </c>
      <c r="Q72" s="99">
        <v>7</v>
      </c>
      <c r="R72" s="99">
        <v>11</v>
      </c>
      <c r="S72" s="99">
        <v>2</v>
      </c>
      <c r="T72" s="99">
        <v>0</v>
      </c>
      <c r="U72" s="99"/>
      <c r="V72" s="99">
        <v>0</v>
      </c>
      <c r="X72" s="161"/>
      <c r="Y72" s="161"/>
      <c r="Z72" s="161"/>
    </row>
    <row r="73" spans="1:26" ht="15" customHeight="1" x14ac:dyDescent="0.2">
      <c r="A73" t="s">
        <v>384</v>
      </c>
      <c r="B73" t="s">
        <v>385</v>
      </c>
      <c r="E73" s="99">
        <v>485</v>
      </c>
      <c r="F73" s="99">
        <v>438</v>
      </c>
      <c r="G73" s="99"/>
      <c r="H73" s="99">
        <v>11</v>
      </c>
      <c r="I73" s="99">
        <v>1</v>
      </c>
      <c r="J73" s="99">
        <v>9</v>
      </c>
      <c r="K73" s="99">
        <v>0</v>
      </c>
      <c r="L73" s="99">
        <v>1</v>
      </c>
      <c r="M73" s="99">
        <v>0</v>
      </c>
      <c r="N73" s="99"/>
      <c r="O73" s="99">
        <v>36</v>
      </c>
      <c r="P73" s="99">
        <v>12</v>
      </c>
      <c r="Q73" s="99">
        <v>7</v>
      </c>
      <c r="R73" s="99">
        <v>17</v>
      </c>
      <c r="S73" s="99">
        <v>0</v>
      </c>
      <c r="T73" s="99">
        <v>0</v>
      </c>
      <c r="U73" s="99"/>
      <c r="V73" s="99">
        <v>0</v>
      </c>
      <c r="X73" s="161"/>
      <c r="Y73" s="161"/>
      <c r="Z73" s="161"/>
    </row>
    <row r="74" spans="1:26" ht="15" customHeight="1" x14ac:dyDescent="0.2">
      <c r="A74" t="s">
        <v>386</v>
      </c>
      <c r="B74" t="s">
        <v>387</v>
      </c>
      <c r="E74" s="99">
        <v>567</v>
      </c>
      <c r="F74" s="99">
        <v>514</v>
      </c>
      <c r="G74" s="99"/>
      <c r="H74" s="99">
        <v>7</v>
      </c>
      <c r="I74" s="99">
        <v>3</v>
      </c>
      <c r="J74" s="99">
        <v>4</v>
      </c>
      <c r="K74" s="99">
        <v>0</v>
      </c>
      <c r="L74" s="99">
        <v>0</v>
      </c>
      <c r="M74" s="99">
        <v>0</v>
      </c>
      <c r="N74" s="99"/>
      <c r="O74" s="99">
        <v>46</v>
      </c>
      <c r="P74" s="99">
        <v>14</v>
      </c>
      <c r="Q74" s="99">
        <v>10</v>
      </c>
      <c r="R74" s="99">
        <v>13</v>
      </c>
      <c r="S74" s="99">
        <v>2</v>
      </c>
      <c r="T74" s="99">
        <v>7</v>
      </c>
      <c r="U74" s="99"/>
      <c r="V74" s="99">
        <v>0</v>
      </c>
      <c r="X74" s="161"/>
      <c r="Y74" s="161"/>
      <c r="Z74" s="161"/>
    </row>
    <row r="75" spans="1:26" ht="15" customHeight="1" x14ac:dyDescent="0.2">
      <c r="A75" t="s">
        <v>388</v>
      </c>
      <c r="B75" t="s">
        <v>389</v>
      </c>
      <c r="E75" s="99">
        <v>27</v>
      </c>
      <c r="F75" s="99">
        <v>18</v>
      </c>
      <c r="G75" s="99"/>
      <c r="H75" s="99">
        <v>2</v>
      </c>
      <c r="I75" s="99">
        <v>1</v>
      </c>
      <c r="J75" s="99">
        <v>1</v>
      </c>
      <c r="K75" s="99">
        <v>0</v>
      </c>
      <c r="L75" s="99">
        <v>0</v>
      </c>
      <c r="M75" s="99">
        <v>0</v>
      </c>
      <c r="N75" s="99"/>
      <c r="O75" s="99">
        <v>7</v>
      </c>
      <c r="P75" s="99">
        <v>3</v>
      </c>
      <c r="Q75" s="99">
        <v>0</v>
      </c>
      <c r="R75" s="99">
        <v>3</v>
      </c>
      <c r="S75" s="99">
        <v>0</v>
      </c>
      <c r="T75" s="99">
        <v>1</v>
      </c>
      <c r="U75" s="99"/>
      <c r="V75" s="99">
        <v>0</v>
      </c>
      <c r="X75" s="161"/>
      <c r="Y75" s="161"/>
      <c r="Z75" s="161"/>
    </row>
    <row r="76" spans="1:26" ht="15" customHeight="1" x14ac:dyDescent="0.2">
      <c r="A76" t="s">
        <v>390</v>
      </c>
      <c r="B76" t="s">
        <v>391</v>
      </c>
      <c r="E76" s="99">
        <v>1002</v>
      </c>
      <c r="F76" s="99">
        <v>870</v>
      </c>
      <c r="G76" s="99"/>
      <c r="H76" s="99">
        <v>20</v>
      </c>
      <c r="I76" s="99">
        <v>4</v>
      </c>
      <c r="J76" s="99">
        <v>12</v>
      </c>
      <c r="K76" s="99">
        <v>1</v>
      </c>
      <c r="L76" s="99">
        <v>0</v>
      </c>
      <c r="M76" s="99">
        <v>3</v>
      </c>
      <c r="N76" s="99"/>
      <c r="O76" s="99">
        <v>112</v>
      </c>
      <c r="P76" s="99">
        <v>60</v>
      </c>
      <c r="Q76" s="99">
        <v>18</v>
      </c>
      <c r="R76" s="99">
        <v>28</v>
      </c>
      <c r="S76" s="99">
        <v>3</v>
      </c>
      <c r="T76" s="99">
        <v>3</v>
      </c>
      <c r="U76" s="99"/>
      <c r="V76" s="99">
        <v>0</v>
      </c>
      <c r="X76" s="161"/>
      <c r="Y76" s="161"/>
      <c r="Z76" s="161"/>
    </row>
    <row r="77" spans="1:26" ht="15" customHeight="1" x14ac:dyDescent="0.2">
      <c r="A77" t="s">
        <v>392</v>
      </c>
      <c r="B77" t="s">
        <v>393</v>
      </c>
      <c r="E77" s="99">
        <v>2404</v>
      </c>
      <c r="F77" s="99">
        <v>2308</v>
      </c>
      <c r="G77" s="99"/>
      <c r="H77" s="99">
        <v>26</v>
      </c>
      <c r="I77" s="99">
        <v>2</v>
      </c>
      <c r="J77" s="99">
        <v>23</v>
      </c>
      <c r="K77" s="99">
        <v>1</v>
      </c>
      <c r="L77" s="99">
        <v>0</v>
      </c>
      <c r="M77" s="99">
        <v>0</v>
      </c>
      <c r="N77" s="99"/>
      <c r="O77" s="99">
        <v>70</v>
      </c>
      <c r="P77" s="99">
        <v>15</v>
      </c>
      <c r="Q77" s="99">
        <v>53</v>
      </c>
      <c r="R77" s="99">
        <v>0</v>
      </c>
      <c r="S77" s="99">
        <v>1</v>
      </c>
      <c r="T77" s="99">
        <v>1</v>
      </c>
      <c r="U77" s="99"/>
      <c r="V77" s="99">
        <v>0</v>
      </c>
      <c r="X77" s="161"/>
      <c r="Y77" s="161"/>
      <c r="Z77" s="161"/>
    </row>
    <row r="78" spans="1:26" ht="15" customHeight="1" x14ac:dyDescent="0.2">
      <c r="A78" t="s">
        <v>394</v>
      </c>
      <c r="B78" t="s">
        <v>395</v>
      </c>
      <c r="E78" s="99">
        <v>272</v>
      </c>
      <c r="F78" s="99">
        <v>251</v>
      </c>
      <c r="G78" s="99"/>
      <c r="H78" s="99">
        <v>7</v>
      </c>
      <c r="I78" s="99">
        <v>1</v>
      </c>
      <c r="J78" s="99">
        <v>3</v>
      </c>
      <c r="K78" s="99">
        <v>3</v>
      </c>
      <c r="L78" s="99">
        <v>0</v>
      </c>
      <c r="M78" s="99">
        <v>0</v>
      </c>
      <c r="N78" s="99"/>
      <c r="O78" s="99">
        <v>14</v>
      </c>
      <c r="P78" s="99">
        <v>4</v>
      </c>
      <c r="Q78" s="99">
        <v>9</v>
      </c>
      <c r="R78" s="99">
        <v>0</v>
      </c>
      <c r="S78" s="99">
        <v>1</v>
      </c>
      <c r="T78" s="99">
        <v>0</v>
      </c>
      <c r="U78" s="99"/>
      <c r="V78" s="99">
        <v>0</v>
      </c>
      <c r="X78" s="161"/>
      <c r="Y78" s="161"/>
      <c r="Z78" s="161"/>
    </row>
    <row r="79" spans="1:26" ht="15" customHeight="1" x14ac:dyDescent="0.2">
      <c r="A79" t="s">
        <v>396</v>
      </c>
      <c r="B79" t="s">
        <v>397</v>
      </c>
      <c r="E79" s="99">
        <v>3133</v>
      </c>
      <c r="F79" s="99">
        <v>2052</v>
      </c>
      <c r="G79" s="99"/>
      <c r="H79" s="99">
        <v>236</v>
      </c>
      <c r="I79" s="99">
        <v>45</v>
      </c>
      <c r="J79" s="99">
        <v>164</v>
      </c>
      <c r="K79" s="99">
        <v>4</v>
      </c>
      <c r="L79" s="99">
        <v>11</v>
      </c>
      <c r="M79" s="99">
        <v>12</v>
      </c>
      <c r="N79" s="99"/>
      <c r="O79" s="99">
        <v>845</v>
      </c>
      <c r="P79" s="99">
        <v>251</v>
      </c>
      <c r="Q79" s="99">
        <v>153</v>
      </c>
      <c r="R79" s="99">
        <v>404</v>
      </c>
      <c r="S79" s="99">
        <v>16</v>
      </c>
      <c r="T79" s="99">
        <v>21</v>
      </c>
      <c r="U79" s="99"/>
      <c r="V79" s="99">
        <v>0</v>
      </c>
      <c r="X79" s="161"/>
      <c r="Y79" s="161"/>
      <c r="Z79" s="161"/>
    </row>
    <row r="80" spans="1:26" ht="15" customHeight="1" x14ac:dyDescent="0.2">
      <c r="A80" t="s">
        <v>398</v>
      </c>
      <c r="B80" t="s">
        <v>399</v>
      </c>
      <c r="E80" s="99">
        <v>997</v>
      </c>
      <c r="F80" s="99">
        <v>752</v>
      </c>
      <c r="G80" s="99"/>
      <c r="H80" s="99">
        <v>51</v>
      </c>
      <c r="I80" s="99">
        <v>8</v>
      </c>
      <c r="J80" s="99">
        <v>40</v>
      </c>
      <c r="K80" s="99">
        <v>0</v>
      </c>
      <c r="L80" s="99">
        <v>0</v>
      </c>
      <c r="M80" s="99">
        <v>3</v>
      </c>
      <c r="N80" s="99"/>
      <c r="O80" s="99">
        <v>193</v>
      </c>
      <c r="P80" s="99">
        <v>71</v>
      </c>
      <c r="Q80" s="99">
        <v>22</v>
      </c>
      <c r="R80" s="99">
        <v>83</v>
      </c>
      <c r="S80" s="99">
        <v>6</v>
      </c>
      <c r="T80" s="99">
        <v>11</v>
      </c>
      <c r="U80" s="99"/>
      <c r="V80" s="99">
        <v>1</v>
      </c>
      <c r="X80" s="161"/>
      <c r="Y80" s="161"/>
      <c r="Z80" s="161"/>
    </row>
    <row r="81" spans="1:26" ht="15" customHeight="1" x14ac:dyDescent="0.2">
      <c r="A81" t="s">
        <v>400</v>
      </c>
      <c r="B81" t="s">
        <v>401</v>
      </c>
      <c r="E81" s="99" t="s">
        <v>333</v>
      </c>
      <c r="F81" s="99" t="s">
        <v>333</v>
      </c>
      <c r="G81" s="99"/>
      <c r="H81" s="99" t="s">
        <v>333</v>
      </c>
      <c r="I81" s="99" t="s">
        <v>333</v>
      </c>
      <c r="J81" s="99" t="s">
        <v>333</v>
      </c>
      <c r="K81" s="99" t="s">
        <v>333</v>
      </c>
      <c r="L81" s="99" t="s">
        <v>333</v>
      </c>
      <c r="M81" s="99" t="s">
        <v>333</v>
      </c>
      <c r="N81" s="99"/>
      <c r="O81" s="99" t="s">
        <v>333</v>
      </c>
      <c r="P81" s="99" t="s">
        <v>333</v>
      </c>
      <c r="Q81" s="99" t="s">
        <v>333</v>
      </c>
      <c r="R81" s="99" t="s">
        <v>333</v>
      </c>
      <c r="S81" s="99" t="s">
        <v>333</v>
      </c>
      <c r="T81" s="99" t="s">
        <v>333</v>
      </c>
      <c r="U81" s="99"/>
      <c r="V81" s="99" t="s">
        <v>333</v>
      </c>
      <c r="X81" s="161"/>
      <c r="Y81" s="161"/>
      <c r="Z81" s="161"/>
    </row>
    <row r="82" spans="1:26" ht="15" customHeight="1" x14ac:dyDescent="0.2">
      <c r="A82" t="s">
        <v>402</v>
      </c>
      <c r="B82" t="s">
        <v>403</v>
      </c>
      <c r="E82" s="99">
        <v>1658</v>
      </c>
      <c r="F82" s="99">
        <v>1511</v>
      </c>
      <c r="G82" s="99"/>
      <c r="H82" s="99">
        <v>37</v>
      </c>
      <c r="I82" s="99">
        <v>7</v>
      </c>
      <c r="J82" s="99">
        <v>20</v>
      </c>
      <c r="K82" s="99">
        <v>5</v>
      </c>
      <c r="L82" s="99">
        <v>2</v>
      </c>
      <c r="M82" s="99">
        <v>3</v>
      </c>
      <c r="N82" s="99"/>
      <c r="O82" s="99">
        <v>110</v>
      </c>
      <c r="P82" s="99">
        <v>15</v>
      </c>
      <c r="Q82" s="99">
        <v>10</v>
      </c>
      <c r="R82" s="99">
        <v>65</v>
      </c>
      <c r="S82" s="99">
        <v>1</v>
      </c>
      <c r="T82" s="99">
        <v>19</v>
      </c>
      <c r="U82" s="99"/>
      <c r="V82" s="99">
        <v>0</v>
      </c>
      <c r="X82" s="161"/>
      <c r="Y82" s="161"/>
      <c r="Z82" s="161"/>
    </row>
    <row r="83" spans="1:26" ht="15" customHeight="1" x14ac:dyDescent="0.2">
      <c r="A83" t="s">
        <v>404</v>
      </c>
      <c r="B83" t="s">
        <v>405</v>
      </c>
      <c r="E83" s="99">
        <v>910</v>
      </c>
      <c r="F83" s="99">
        <v>678</v>
      </c>
      <c r="G83" s="99"/>
      <c r="H83" s="99">
        <v>40</v>
      </c>
      <c r="I83" s="99">
        <v>2</v>
      </c>
      <c r="J83" s="99">
        <v>32</v>
      </c>
      <c r="K83" s="99">
        <v>3</v>
      </c>
      <c r="L83" s="99">
        <v>0</v>
      </c>
      <c r="M83" s="99">
        <v>3</v>
      </c>
      <c r="N83" s="99"/>
      <c r="O83" s="99">
        <v>192</v>
      </c>
      <c r="P83" s="99">
        <v>75</v>
      </c>
      <c r="Q83" s="99">
        <v>26</v>
      </c>
      <c r="R83" s="99">
        <v>87</v>
      </c>
      <c r="S83" s="99">
        <v>2</v>
      </c>
      <c r="T83" s="99">
        <v>2</v>
      </c>
      <c r="U83" s="99"/>
      <c r="V83" s="99">
        <v>0</v>
      </c>
      <c r="X83" s="161"/>
      <c r="Y83" s="161"/>
      <c r="Z83" s="161"/>
    </row>
    <row r="84" spans="1:26" ht="15" customHeight="1" x14ac:dyDescent="0.2">
      <c r="A84" t="s">
        <v>406</v>
      </c>
      <c r="B84" t="s">
        <v>407</v>
      </c>
      <c r="E84" s="99">
        <v>1354</v>
      </c>
      <c r="F84" s="99">
        <v>1257</v>
      </c>
      <c r="G84" s="99"/>
      <c r="H84" s="99">
        <v>8</v>
      </c>
      <c r="I84" s="99">
        <v>0</v>
      </c>
      <c r="J84" s="99">
        <v>5</v>
      </c>
      <c r="K84" s="99">
        <v>1</v>
      </c>
      <c r="L84" s="99">
        <v>0</v>
      </c>
      <c r="M84" s="99">
        <v>2</v>
      </c>
      <c r="N84" s="99"/>
      <c r="O84" s="99">
        <v>89</v>
      </c>
      <c r="P84" s="99">
        <v>18</v>
      </c>
      <c r="Q84" s="99">
        <v>5</v>
      </c>
      <c r="R84" s="99">
        <v>63</v>
      </c>
      <c r="S84" s="99">
        <v>0</v>
      </c>
      <c r="T84" s="99">
        <v>3</v>
      </c>
      <c r="U84" s="99"/>
      <c r="V84" s="99">
        <v>0</v>
      </c>
      <c r="X84" s="161"/>
      <c r="Y84" s="161"/>
      <c r="Z84" s="161"/>
    </row>
    <row r="85" spans="1:26" ht="15" customHeight="1" x14ac:dyDescent="0.2">
      <c r="A85" t="s">
        <v>408</v>
      </c>
      <c r="B85" t="s">
        <v>409</v>
      </c>
      <c r="E85" s="99">
        <v>635</v>
      </c>
      <c r="F85" s="99">
        <v>535</v>
      </c>
      <c r="G85" s="99"/>
      <c r="H85" s="99">
        <v>40</v>
      </c>
      <c r="I85" s="99">
        <v>11</v>
      </c>
      <c r="J85" s="99">
        <v>27</v>
      </c>
      <c r="K85" s="99">
        <v>0</v>
      </c>
      <c r="L85" s="99">
        <v>0</v>
      </c>
      <c r="M85" s="99">
        <v>2</v>
      </c>
      <c r="N85" s="99"/>
      <c r="O85" s="99">
        <v>60</v>
      </c>
      <c r="P85" s="99">
        <v>31</v>
      </c>
      <c r="Q85" s="99">
        <v>16</v>
      </c>
      <c r="R85" s="99">
        <v>10</v>
      </c>
      <c r="S85" s="99">
        <v>1</v>
      </c>
      <c r="T85" s="99">
        <v>2</v>
      </c>
      <c r="U85" s="99"/>
      <c r="V85" s="99">
        <v>0</v>
      </c>
      <c r="X85" s="161"/>
      <c r="Y85" s="161"/>
      <c r="Z85" s="161"/>
    </row>
    <row r="86" spans="1:26" ht="15" customHeight="1" x14ac:dyDescent="0.2">
      <c r="A86" t="s">
        <v>410</v>
      </c>
      <c r="B86" t="s">
        <v>411</v>
      </c>
      <c r="E86" s="99">
        <v>2314</v>
      </c>
      <c r="F86" s="99">
        <v>1653</v>
      </c>
      <c r="G86" s="99"/>
      <c r="H86" s="99">
        <v>98</v>
      </c>
      <c r="I86" s="99">
        <v>7</v>
      </c>
      <c r="J86" s="99">
        <v>82</v>
      </c>
      <c r="K86" s="99">
        <v>3</v>
      </c>
      <c r="L86" s="99">
        <v>1</v>
      </c>
      <c r="M86" s="99">
        <v>5</v>
      </c>
      <c r="N86" s="99"/>
      <c r="O86" s="99">
        <v>563</v>
      </c>
      <c r="P86" s="99">
        <v>182</v>
      </c>
      <c r="Q86" s="99">
        <v>189</v>
      </c>
      <c r="R86" s="99">
        <v>185</v>
      </c>
      <c r="S86" s="99">
        <v>1</v>
      </c>
      <c r="T86" s="99">
        <v>6</v>
      </c>
      <c r="U86" s="99"/>
      <c r="V86" s="99">
        <v>0</v>
      </c>
      <c r="X86" s="161"/>
      <c r="Y86" s="161"/>
      <c r="Z86" s="161"/>
    </row>
    <row r="87" spans="1:26" ht="15" customHeight="1" x14ac:dyDescent="0.2">
      <c r="A87" t="s">
        <v>412</v>
      </c>
      <c r="B87" t="s">
        <v>413</v>
      </c>
      <c r="E87" s="99">
        <v>217</v>
      </c>
      <c r="F87" s="99">
        <v>205</v>
      </c>
      <c r="G87" s="99"/>
      <c r="H87" s="99">
        <v>4</v>
      </c>
      <c r="I87" s="99">
        <v>1</v>
      </c>
      <c r="J87" s="99">
        <v>3</v>
      </c>
      <c r="K87" s="99">
        <v>0</v>
      </c>
      <c r="L87" s="99">
        <v>0</v>
      </c>
      <c r="M87" s="99">
        <v>0</v>
      </c>
      <c r="N87" s="99"/>
      <c r="O87" s="99">
        <v>8</v>
      </c>
      <c r="P87" s="99">
        <v>3</v>
      </c>
      <c r="Q87" s="99">
        <v>3</v>
      </c>
      <c r="R87" s="99">
        <v>1</v>
      </c>
      <c r="S87" s="99">
        <v>1</v>
      </c>
      <c r="T87" s="99">
        <v>0</v>
      </c>
      <c r="U87" s="99"/>
      <c r="V87" s="99">
        <v>0</v>
      </c>
      <c r="X87" s="161"/>
      <c r="Y87" s="161"/>
      <c r="Z87" s="161"/>
    </row>
    <row r="88" spans="1:26" ht="15" customHeight="1" x14ac:dyDescent="0.2">
      <c r="A88" t="s">
        <v>414</v>
      </c>
      <c r="B88" t="s">
        <v>415</v>
      </c>
      <c r="E88" s="99">
        <v>2364</v>
      </c>
      <c r="F88" s="99">
        <v>1946</v>
      </c>
      <c r="G88" s="99"/>
      <c r="H88" s="99">
        <v>97</v>
      </c>
      <c r="I88" s="99">
        <v>5</v>
      </c>
      <c r="J88" s="99">
        <v>78</v>
      </c>
      <c r="K88" s="99">
        <v>0</v>
      </c>
      <c r="L88" s="99">
        <v>0</v>
      </c>
      <c r="M88" s="99">
        <v>14</v>
      </c>
      <c r="N88" s="99"/>
      <c r="O88" s="99">
        <v>321</v>
      </c>
      <c r="P88" s="99">
        <v>69</v>
      </c>
      <c r="Q88" s="99">
        <v>66</v>
      </c>
      <c r="R88" s="99">
        <v>155</v>
      </c>
      <c r="S88" s="99">
        <v>3</v>
      </c>
      <c r="T88" s="99">
        <v>28</v>
      </c>
      <c r="U88" s="99"/>
      <c r="V88" s="99">
        <v>0</v>
      </c>
      <c r="X88" s="161"/>
      <c r="Y88" s="161"/>
      <c r="Z88" s="161"/>
    </row>
    <row r="89" spans="1:26" ht="15" customHeight="1" x14ac:dyDescent="0.2">
      <c r="A89" t="s">
        <v>416</v>
      </c>
      <c r="B89" t="s">
        <v>417</v>
      </c>
      <c r="E89" s="99">
        <v>1550</v>
      </c>
      <c r="F89" s="99">
        <v>1471</v>
      </c>
      <c r="G89" s="99"/>
      <c r="H89" s="99">
        <v>20</v>
      </c>
      <c r="I89" s="99">
        <v>2</v>
      </c>
      <c r="J89" s="99">
        <v>15</v>
      </c>
      <c r="K89" s="99">
        <v>1</v>
      </c>
      <c r="L89" s="99">
        <v>1</v>
      </c>
      <c r="M89" s="99">
        <v>1</v>
      </c>
      <c r="N89" s="99"/>
      <c r="O89" s="99">
        <v>58</v>
      </c>
      <c r="P89" s="99">
        <v>14</v>
      </c>
      <c r="Q89" s="99">
        <v>5</v>
      </c>
      <c r="R89" s="99">
        <v>36</v>
      </c>
      <c r="S89" s="99">
        <v>1</v>
      </c>
      <c r="T89" s="99">
        <v>2</v>
      </c>
      <c r="U89" s="99"/>
      <c r="V89" s="99">
        <v>1</v>
      </c>
      <c r="X89" s="161"/>
      <c r="Y89" s="161"/>
      <c r="Z89" s="161"/>
    </row>
    <row r="90" spans="1:26" ht="15" customHeight="1" x14ac:dyDescent="0.2">
      <c r="A90" t="s">
        <v>418</v>
      </c>
      <c r="B90" t="s">
        <v>419</v>
      </c>
      <c r="E90" s="99">
        <v>501</v>
      </c>
      <c r="F90" s="99">
        <v>452</v>
      </c>
      <c r="G90" s="99"/>
      <c r="H90" s="99">
        <v>23</v>
      </c>
      <c r="I90" s="99">
        <v>2</v>
      </c>
      <c r="J90" s="99">
        <v>19</v>
      </c>
      <c r="K90" s="99">
        <v>0</v>
      </c>
      <c r="L90" s="99">
        <v>0</v>
      </c>
      <c r="M90" s="99">
        <v>2</v>
      </c>
      <c r="N90" s="99"/>
      <c r="O90" s="99">
        <v>26</v>
      </c>
      <c r="P90" s="99">
        <v>11</v>
      </c>
      <c r="Q90" s="99">
        <v>7</v>
      </c>
      <c r="R90" s="99">
        <v>7</v>
      </c>
      <c r="S90" s="99">
        <v>1</v>
      </c>
      <c r="T90" s="99">
        <v>0</v>
      </c>
      <c r="U90" s="99"/>
      <c r="V90" s="99">
        <v>0</v>
      </c>
      <c r="X90" s="161"/>
      <c r="Y90" s="161"/>
      <c r="Z90" s="161"/>
    </row>
    <row r="91" spans="1:26" ht="15" customHeight="1" x14ac:dyDescent="0.2">
      <c r="A91" t="s">
        <v>420</v>
      </c>
      <c r="B91" t="s">
        <v>421</v>
      </c>
      <c r="E91" s="99">
        <v>2366</v>
      </c>
      <c r="F91" s="99">
        <v>2108</v>
      </c>
      <c r="G91" s="99"/>
      <c r="H91" s="99">
        <v>27</v>
      </c>
      <c r="I91" s="99">
        <v>4</v>
      </c>
      <c r="J91" s="99">
        <v>20</v>
      </c>
      <c r="K91" s="99">
        <v>1</v>
      </c>
      <c r="L91" s="99">
        <v>0</v>
      </c>
      <c r="M91" s="99">
        <v>2</v>
      </c>
      <c r="N91" s="99"/>
      <c r="O91" s="99">
        <v>231</v>
      </c>
      <c r="P91" s="99">
        <v>78</v>
      </c>
      <c r="Q91" s="99">
        <v>19</v>
      </c>
      <c r="R91" s="99">
        <v>80</v>
      </c>
      <c r="S91" s="99">
        <v>3</v>
      </c>
      <c r="T91" s="99">
        <v>51</v>
      </c>
      <c r="U91" s="99"/>
      <c r="V91" s="99">
        <v>0</v>
      </c>
      <c r="X91" s="161"/>
      <c r="Y91" s="161"/>
      <c r="Z91" s="161"/>
    </row>
    <row r="92" spans="1:26" ht="15" customHeight="1" x14ac:dyDescent="0.2">
      <c r="A92" t="s">
        <v>422</v>
      </c>
      <c r="B92" t="s">
        <v>423</v>
      </c>
      <c r="E92" s="99">
        <v>3769</v>
      </c>
      <c r="F92" s="99">
        <v>3621</v>
      </c>
      <c r="G92" s="99"/>
      <c r="H92" s="99">
        <v>4</v>
      </c>
      <c r="I92" s="99">
        <v>0</v>
      </c>
      <c r="J92" s="99">
        <v>2</v>
      </c>
      <c r="K92" s="99">
        <v>1</v>
      </c>
      <c r="L92" s="99">
        <v>0</v>
      </c>
      <c r="M92" s="99">
        <v>1</v>
      </c>
      <c r="N92" s="99"/>
      <c r="O92" s="99">
        <v>144</v>
      </c>
      <c r="P92" s="99">
        <v>4</v>
      </c>
      <c r="Q92" s="99">
        <v>121</v>
      </c>
      <c r="R92" s="99">
        <v>10</v>
      </c>
      <c r="S92" s="99">
        <v>0</v>
      </c>
      <c r="T92" s="99">
        <v>9</v>
      </c>
      <c r="U92" s="99"/>
      <c r="V92" s="99">
        <v>0</v>
      </c>
      <c r="X92" s="161"/>
      <c r="Y92" s="161"/>
      <c r="Z92" s="161"/>
    </row>
    <row r="93" spans="1:26" ht="15" customHeight="1" x14ac:dyDescent="0.2">
      <c r="A93" t="s">
        <v>424</v>
      </c>
      <c r="B93" t="s">
        <v>425</v>
      </c>
      <c r="E93" s="99">
        <v>3059</v>
      </c>
      <c r="F93" s="99">
        <v>1809</v>
      </c>
      <c r="G93" s="99"/>
      <c r="H93" s="99">
        <v>324</v>
      </c>
      <c r="I93" s="99">
        <v>56</v>
      </c>
      <c r="J93" s="99">
        <v>238</v>
      </c>
      <c r="K93" s="99">
        <v>2</v>
      </c>
      <c r="L93" s="99">
        <v>13</v>
      </c>
      <c r="M93" s="99">
        <v>15</v>
      </c>
      <c r="N93" s="99"/>
      <c r="O93" s="99">
        <v>926</v>
      </c>
      <c r="P93" s="99">
        <v>366</v>
      </c>
      <c r="Q93" s="99">
        <v>236</v>
      </c>
      <c r="R93" s="99">
        <v>251</v>
      </c>
      <c r="S93" s="99">
        <v>14</v>
      </c>
      <c r="T93" s="99">
        <v>59</v>
      </c>
      <c r="U93" s="99"/>
      <c r="V93" s="99">
        <v>0</v>
      </c>
      <c r="X93" s="161"/>
      <c r="Y93" s="161"/>
      <c r="Z93" s="161"/>
    </row>
    <row r="94" spans="1:26" ht="15" customHeight="1" x14ac:dyDescent="0.2">
      <c r="A94" t="s">
        <v>426</v>
      </c>
      <c r="B94" t="s">
        <v>427</v>
      </c>
      <c r="E94" s="99">
        <v>434</v>
      </c>
      <c r="F94" s="99">
        <v>385</v>
      </c>
      <c r="G94" s="99"/>
      <c r="H94" s="99">
        <v>21</v>
      </c>
      <c r="I94" s="99">
        <v>4</v>
      </c>
      <c r="J94" s="99">
        <v>14</v>
      </c>
      <c r="K94" s="99">
        <v>1</v>
      </c>
      <c r="L94" s="99">
        <v>0</v>
      </c>
      <c r="M94" s="99">
        <v>2</v>
      </c>
      <c r="N94" s="99"/>
      <c r="O94" s="99">
        <v>28</v>
      </c>
      <c r="P94" s="99">
        <v>13</v>
      </c>
      <c r="Q94" s="99">
        <v>9</v>
      </c>
      <c r="R94" s="99">
        <v>1</v>
      </c>
      <c r="S94" s="99">
        <v>1</v>
      </c>
      <c r="T94" s="99">
        <v>4</v>
      </c>
      <c r="U94" s="99"/>
      <c r="V94" s="99">
        <v>0</v>
      </c>
      <c r="X94" s="161"/>
      <c r="Y94" s="161"/>
      <c r="Z94" s="161"/>
    </row>
    <row r="95" spans="1:26" ht="15" customHeight="1" x14ac:dyDescent="0.2">
      <c r="A95" t="s">
        <v>428</v>
      </c>
      <c r="B95" t="s">
        <v>429</v>
      </c>
      <c r="E95" s="99">
        <v>691</v>
      </c>
      <c r="F95" s="99">
        <v>633</v>
      </c>
      <c r="G95" s="99"/>
      <c r="H95" s="99">
        <v>8</v>
      </c>
      <c r="I95" s="99">
        <v>2</v>
      </c>
      <c r="J95" s="99">
        <v>6</v>
      </c>
      <c r="K95" s="99">
        <v>0</v>
      </c>
      <c r="L95" s="99">
        <v>0</v>
      </c>
      <c r="M95" s="99">
        <v>0</v>
      </c>
      <c r="N95" s="99"/>
      <c r="O95" s="99">
        <v>50</v>
      </c>
      <c r="P95" s="99">
        <v>8</v>
      </c>
      <c r="Q95" s="99">
        <v>28</v>
      </c>
      <c r="R95" s="99">
        <v>10</v>
      </c>
      <c r="S95" s="99">
        <v>2</v>
      </c>
      <c r="T95" s="99">
        <v>2</v>
      </c>
      <c r="U95" s="99"/>
      <c r="V95" s="99">
        <v>0</v>
      </c>
      <c r="X95" s="161"/>
      <c r="Y95" s="161"/>
      <c r="Z95" s="161"/>
    </row>
    <row r="96" spans="1:26" ht="15" customHeight="1" x14ac:dyDescent="0.2">
      <c r="A96" t="s">
        <v>430</v>
      </c>
      <c r="B96" t="s">
        <v>431</v>
      </c>
      <c r="E96" s="99">
        <v>298</v>
      </c>
      <c r="F96" s="99">
        <v>256</v>
      </c>
      <c r="G96" s="99"/>
      <c r="H96" s="99">
        <v>4</v>
      </c>
      <c r="I96" s="99">
        <v>0</v>
      </c>
      <c r="J96" s="99">
        <v>4</v>
      </c>
      <c r="K96" s="99">
        <v>0</v>
      </c>
      <c r="L96" s="99">
        <v>0</v>
      </c>
      <c r="M96" s="99">
        <v>0</v>
      </c>
      <c r="N96" s="99"/>
      <c r="O96" s="99">
        <v>38</v>
      </c>
      <c r="P96" s="99">
        <v>5</v>
      </c>
      <c r="Q96" s="99">
        <v>32</v>
      </c>
      <c r="R96" s="99">
        <v>1</v>
      </c>
      <c r="S96" s="99">
        <v>0</v>
      </c>
      <c r="T96" s="99">
        <v>0</v>
      </c>
      <c r="U96" s="99"/>
      <c r="V96" s="99">
        <v>0</v>
      </c>
      <c r="X96" s="161"/>
      <c r="Y96" s="161"/>
      <c r="Z96" s="161"/>
    </row>
    <row r="97" spans="1:26" ht="15" customHeight="1" x14ac:dyDescent="0.2">
      <c r="A97" t="s">
        <v>432</v>
      </c>
      <c r="B97" t="s">
        <v>433</v>
      </c>
      <c r="E97" s="99">
        <v>610</v>
      </c>
      <c r="F97" s="99">
        <v>541</v>
      </c>
      <c r="G97" s="99"/>
      <c r="H97" s="99">
        <v>22</v>
      </c>
      <c r="I97" s="99">
        <v>4</v>
      </c>
      <c r="J97" s="99">
        <v>15</v>
      </c>
      <c r="K97" s="99">
        <v>0</v>
      </c>
      <c r="L97" s="99">
        <v>0</v>
      </c>
      <c r="M97" s="99">
        <v>3</v>
      </c>
      <c r="N97" s="99"/>
      <c r="O97" s="99">
        <v>47</v>
      </c>
      <c r="P97" s="99">
        <v>16</v>
      </c>
      <c r="Q97" s="99">
        <v>13</v>
      </c>
      <c r="R97" s="99">
        <v>11</v>
      </c>
      <c r="S97" s="99">
        <v>0</v>
      </c>
      <c r="T97" s="99">
        <v>7</v>
      </c>
      <c r="U97" s="99"/>
      <c r="V97" s="99">
        <v>0</v>
      </c>
      <c r="X97" s="161"/>
      <c r="Y97" s="161"/>
      <c r="Z97" s="161"/>
    </row>
    <row r="98" spans="1:26" ht="15" customHeight="1" x14ac:dyDescent="0.2">
      <c r="A98" t="s">
        <v>434</v>
      </c>
      <c r="B98" t="s">
        <v>435</v>
      </c>
      <c r="E98" s="99">
        <v>675</v>
      </c>
      <c r="F98" s="99">
        <v>653</v>
      </c>
      <c r="G98" s="99"/>
      <c r="H98" s="99">
        <v>5</v>
      </c>
      <c r="I98" s="99">
        <v>0</v>
      </c>
      <c r="J98" s="99">
        <v>3</v>
      </c>
      <c r="K98" s="99">
        <v>0</v>
      </c>
      <c r="L98" s="99">
        <v>0</v>
      </c>
      <c r="M98" s="99">
        <v>2</v>
      </c>
      <c r="N98" s="99"/>
      <c r="O98" s="99">
        <v>17</v>
      </c>
      <c r="P98" s="99">
        <v>4</v>
      </c>
      <c r="Q98" s="99">
        <v>7</v>
      </c>
      <c r="R98" s="99">
        <v>4</v>
      </c>
      <c r="S98" s="99">
        <v>0</v>
      </c>
      <c r="T98" s="99">
        <v>2</v>
      </c>
      <c r="U98" s="99"/>
      <c r="V98" s="99">
        <v>0</v>
      </c>
      <c r="X98" s="161"/>
      <c r="Y98" s="161"/>
      <c r="Z98" s="161"/>
    </row>
    <row r="99" spans="1:26" ht="15" customHeight="1" x14ac:dyDescent="0.2">
      <c r="A99" t="s">
        <v>436</v>
      </c>
      <c r="B99" t="s">
        <v>437</v>
      </c>
      <c r="E99" s="99">
        <v>1185</v>
      </c>
      <c r="F99" s="99">
        <v>1124</v>
      </c>
      <c r="G99" s="99"/>
      <c r="H99" s="99">
        <v>35</v>
      </c>
      <c r="I99" s="99">
        <v>9</v>
      </c>
      <c r="J99" s="99">
        <v>19</v>
      </c>
      <c r="K99" s="99">
        <v>0</v>
      </c>
      <c r="L99" s="99">
        <v>1</v>
      </c>
      <c r="M99" s="99">
        <v>6</v>
      </c>
      <c r="N99" s="99"/>
      <c r="O99" s="99">
        <v>26</v>
      </c>
      <c r="P99" s="99">
        <v>7</v>
      </c>
      <c r="Q99" s="99">
        <v>4</v>
      </c>
      <c r="R99" s="99">
        <v>12</v>
      </c>
      <c r="S99" s="99">
        <v>2</v>
      </c>
      <c r="T99" s="99">
        <v>1</v>
      </c>
      <c r="U99" s="99"/>
      <c r="V99" s="99">
        <v>0</v>
      </c>
      <c r="X99" s="161"/>
      <c r="Y99" s="161"/>
      <c r="Z99" s="161"/>
    </row>
    <row r="100" spans="1:26" ht="15" customHeight="1" x14ac:dyDescent="0.2">
      <c r="A100" t="s">
        <v>438</v>
      </c>
      <c r="B100" t="s">
        <v>439</v>
      </c>
      <c r="E100" s="99" t="s">
        <v>333</v>
      </c>
      <c r="F100" s="99" t="s">
        <v>333</v>
      </c>
      <c r="G100" s="99"/>
      <c r="H100" s="99" t="s">
        <v>333</v>
      </c>
      <c r="I100" s="99" t="s">
        <v>333</v>
      </c>
      <c r="J100" s="99" t="s">
        <v>333</v>
      </c>
      <c r="K100" s="99" t="s">
        <v>333</v>
      </c>
      <c r="L100" s="99" t="s">
        <v>333</v>
      </c>
      <c r="M100" s="99" t="s">
        <v>333</v>
      </c>
      <c r="N100" s="99"/>
      <c r="O100" s="99" t="s">
        <v>333</v>
      </c>
      <c r="P100" s="99" t="s">
        <v>333</v>
      </c>
      <c r="Q100" s="99" t="s">
        <v>333</v>
      </c>
      <c r="R100" s="99" t="s">
        <v>333</v>
      </c>
      <c r="S100" s="99" t="s">
        <v>333</v>
      </c>
      <c r="T100" s="99" t="s">
        <v>333</v>
      </c>
      <c r="U100" s="99"/>
      <c r="V100" s="99" t="s">
        <v>333</v>
      </c>
      <c r="X100" s="161"/>
      <c r="Y100" s="161"/>
      <c r="Z100" s="161"/>
    </row>
    <row r="101" spans="1:26" ht="15" customHeight="1" x14ac:dyDescent="0.2">
      <c r="A101" t="s">
        <v>440</v>
      </c>
      <c r="B101" t="s">
        <v>441</v>
      </c>
      <c r="E101" s="99">
        <v>1221</v>
      </c>
      <c r="F101" s="99">
        <v>1155</v>
      </c>
      <c r="G101" s="99"/>
      <c r="H101" s="99">
        <v>15</v>
      </c>
      <c r="I101" s="99">
        <v>5</v>
      </c>
      <c r="J101" s="99">
        <v>10</v>
      </c>
      <c r="K101" s="99">
        <v>0</v>
      </c>
      <c r="L101" s="99">
        <v>0</v>
      </c>
      <c r="M101" s="99">
        <v>0</v>
      </c>
      <c r="N101" s="99"/>
      <c r="O101" s="99">
        <v>51</v>
      </c>
      <c r="P101" s="99">
        <v>29</v>
      </c>
      <c r="Q101" s="99">
        <v>11</v>
      </c>
      <c r="R101" s="99">
        <v>7</v>
      </c>
      <c r="S101" s="99">
        <v>0</v>
      </c>
      <c r="T101" s="99">
        <v>4</v>
      </c>
      <c r="U101" s="99"/>
      <c r="V101" s="99">
        <v>0</v>
      </c>
      <c r="X101" s="161"/>
      <c r="Y101" s="161"/>
      <c r="Z101" s="161"/>
    </row>
    <row r="102" spans="1:26" ht="15" customHeight="1" x14ac:dyDescent="0.2">
      <c r="A102" t="s">
        <v>442</v>
      </c>
      <c r="B102" t="s">
        <v>443</v>
      </c>
      <c r="E102" s="99">
        <v>737</v>
      </c>
      <c r="F102" s="99">
        <v>627</v>
      </c>
      <c r="G102" s="99"/>
      <c r="H102" s="99">
        <v>43</v>
      </c>
      <c r="I102" s="99">
        <v>4</v>
      </c>
      <c r="J102" s="99">
        <v>39</v>
      </c>
      <c r="K102" s="99">
        <v>0</v>
      </c>
      <c r="L102" s="99">
        <v>0</v>
      </c>
      <c r="M102" s="99">
        <v>0</v>
      </c>
      <c r="N102" s="99"/>
      <c r="O102" s="99">
        <v>67</v>
      </c>
      <c r="P102" s="99">
        <v>13</v>
      </c>
      <c r="Q102" s="99">
        <v>26</v>
      </c>
      <c r="R102" s="99">
        <v>24</v>
      </c>
      <c r="S102" s="99">
        <v>2</v>
      </c>
      <c r="T102" s="99">
        <v>2</v>
      </c>
      <c r="U102" s="99"/>
      <c r="V102" s="99">
        <v>0</v>
      </c>
      <c r="X102" s="161"/>
      <c r="Y102" s="161"/>
      <c r="Z102" s="161"/>
    </row>
    <row r="103" spans="1:26" ht="15" customHeight="1" x14ac:dyDescent="0.2">
      <c r="A103" t="s">
        <v>444</v>
      </c>
      <c r="B103" t="s">
        <v>445</v>
      </c>
      <c r="E103" s="99">
        <v>335</v>
      </c>
      <c r="F103" s="99">
        <v>318</v>
      </c>
      <c r="G103" s="99"/>
      <c r="H103" s="99">
        <v>0</v>
      </c>
      <c r="I103" s="99">
        <v>0</v>
      </c>
      <c r="J103" s="99">
        <v>0</v>
      </c>
      <c r="K103" s="99">
        <v>0</v>
      </c>
      <c r="L103" s="99">
        <v>0</v>
      </c>
      <c r="M103" s="99">
        <v>0</v>
      </c>
      <c r="N103" s="99"/>
      <c r="O103" s="99">
        <v>17</v>
      </c>
      <c r="P103" s="99">
        <v>5</v>
      </c>
      <c r="Q103" s="99">
        <v>8</v>
      </c>
      <c r="R103" s="99">
        <v>3</v>
      </c>
      <c r="S103" s="99">
        <v>1</v>
      </c>
      <c r="T103" s="99">
        <v>0</v>
      </c>
      <c r="U103" s="99"/>
      <c r="V103" s="99">
        <v>0</v>
      </c>
      <c r="X103" s="161"/>
      <c r="Y103" s="161"/>
      <c r="Z103" s="161"/>
    </row>
    <row r="104" spans="1:26" ht="15" customHeight="1" x14ac:dyDescent="0.2">
      <c r="A104" t="s">
        <v>446</v>
      </c>
      <c r="B104" t="s">
        <v>447</v>
      </c>
      <c r="E104" s="99">
        <v>357</v>
      </c>
      <c r="F104" s="99">
        <v>278</v>
      </c>
      <c r="G104" s="99"/>
      <c r="H104" s="99">
        <v>28</v>
      </c>
      <c r="I104" s="99">
        <v>2</v>
      </c>
      <c r="J104" s="99">
        <v>21</v>
      </c>
      <c r="K104" s="99">
        <v>0</v>
      </c>
      <c r="L104" s="99">
        <v>2</v>
      </c>
      <c r="M104" s="99">
        <v>3</v>
      </c>
      <c r="N104" s="99"/>
      <c r="O104" s="99">
        <v>51</v>
      </c>
      <c r="P104" s="99">
        <v>19</v>
      </c>
      <c r="Q104" s="99">
        <v>11</v>
      </c>
      <c r="R104" s="99">
        <v>16</v>
      </c>
      <c r="S104" s="99">
        <v>0</v>
      </c>
      <c r="T104" s="99">
        <v>5</v>
      </c>
      <c r="U104" s="99"/>
      <c r="V104" s="99">
        <v>0</v>
      </c>
      <c r="X104" s="161"/>
      <c r="Y104" s="161"/>
      <c r="Z104" s="161"/>
    </row>
    <row r="105" spans="1:26" ht="15" customHeight="1" x14ac:dyDescent="0.2">
      <c r="A105" t="s">
        <v>448</v>
      </c>
      <c r="B105" t="s">
        <v>449</v>
      </c>
      <c r="E105" s="99">
        <v>2268</v>
      </c>
      <c r="F105" s="99">
        <v>1585</v>
      </c>
      <c r="G105" s="99"/>
      <c r="H105" s="99">
        <v>142</v>
      </c>
      <c r="I105" s="99">
        <v>6</v>
      </c>
      <c r="J105" s="99">
        <v>122</v>
      </c>
      <c r="K105" s="99">
        <v>5</v>
      </c>
      <c r="L105" s="99">
        <v>1</v>
      </c>
      <c r="M105" s="99">
        <v>8</v>
      </c>
      <c r="N105" s="99"/>
      <c r="O105" s="99">
        <v>541</v>
      </c>
      <c r="P105" s="99">
        <v>350</v>
      </c>
      <c r="Q105" s="99">
        <v>100</v>
      </c>
      <c r="R105" s="99">
        <v>73</v>
      </c>
      <c r="S105" s="99">
        <v>13</v>
      </c>
      <c r="T105" s="99">
        <v>5</v>
      </c>
      <c r="U105" s="99"/>
      <c r="V105" s="99">
        <v>0</v>
      </c>
      <c r="X105" s="161"/>
      <c r="Y105" s="161"/>
      <c r="Z105" s="161"/>
    </row>
    <row r="106" spans="1:26" ht="15" customHeight="1" x14ac:dyDescent="0.2">
      <c r="A106" t="s">
        <v>450</v>
      </c>
      <c r="B106" t="s">
        <v>451</v>
      </c>
      <c r="E106" s="99" t="s">
        <v>333</v>
      </c>
      <c r="F106" s="99" t="s">
        <v>333</v>
      </c>
      <c r="G106" s="99"/>
      <c r="H106" s="99" t="s">
        <v>333</v>
      </c>
      <c r="I106" s="99" t="s">
        <v>333</v>
      </c>
      <c r="J106" s="99" t="s">
        <v>333</v>
      </c>
      <c r="K106" s="99" t="s">
        <v>333</v>
      </c>
      <c r="L106" s="99" t="s">
        <v>333</v>
      </c>
      <c r="M106" s="99" t="s">
        <v>333</v>
      </c>
      <c r="N106" s="99"/>
      <c r="O106" s="99" t="s">
        <v>333</v>
      </c>
      <c r="P106" s="99" t="s">
        <v>333</v>
      </c>
      <c r="Q106" s="99" t="s">
        <v>333</v>
      </c>
      <c r="R106" s="99" t="s">
        <v>333</v>
      </c>
      <c r="S106" s="99" t="s">
        <v>333</v>
      </c>
      <c r="T106" s="99" t="s">
        <v>333</v>
      </c>
      <c r="U106" s="99"/>
      <c r="V106" s="99" t="s">
        <v>333</v>
      </c>
      <c r="X106" s="161"/>
      <c r="Y106" s="161"/>
      <c r="Z106" s="161"/>
    </row>
    <row r="107" spans="1:26" ht="15" customHeight="1" x14ac:dyDescent="0.2">
      <c r="A107" t="s">
        <v>452</v>
      </c>
      <c r="B107" t="s">
        <v>453</v>
      </c>
      <c r="E107" s="99">
        <v>210</v>
      </c>
      <c r="F107" s="99">
        <v>174</v>
      </c>
      <c r="G107" s="99"/>
      <c r="H107" s="99">
        <v>13</v>
      </c>
      <c r="I107" s="99">
        <v>1</v>
      </c>
      <c r="J107" s="99">
        <v>10</v>
      </c>
      <c r="K107" s="99">
        <v>0</v>
      </c>
      <c r="L107" s="99">
        <v>0</v>
      </c>
      <c r="M107" s="99">
        <v>2</v>
      </c>
      <c r="N107" s="99"/>
      <c r="O107" s="99">
        <v>23</v>
      </c>
      <c r="P107" s="99">
        <v>13</v>
      </c>
      <c r="Q107" s="99">
        <v>5</v>
      </c>
      <c r="R107" s="99">
        <v>4</v>
      </c>
      <c r="S107" s="99">
        <v>0</v>
      </c>
      <c r="T107" s="99">
        <v>1</v>
      </c>
      <c r="U107" s="99"/>
      <c r="V107" s="99">
        <v>0</v>
      </c>
      <c r="X107" s="161"/>
      <c r="Y107" s="161"/>
      <c r="Z107" s="161"/>
    </row>
    <row r="108" spans="1:26" ht="15" customHeight="1" x14ac:dyDescent="0.2">
      <c r="A108" t="s">
        <v>454</v>
      </c>
      <c r="B108" t="s">
        <v>455</v>
      </c>
      <c r="E108" s="99">
        <v>584</v>
      </c>
      <c r="F108" s="99">
        <v>461</v>
      </c>
      <c r="G108" s="99"/>
      <c r="H108" s="99">
        <v>8</v>
      </c>
      <c r="I108" s="99">
        <v>1</v>
      </c>
      <c r="J108" s="99">
        <v>6</v>
      </c>
      <c r="K108" s="99">
        <v>1</v>
      </c>
      <c r="L108" s="99">
        <v>0</v>
      </c>
      <c r="M108" s="99">
        <v>0</v>
      </c>
      <c r="N108" s="99"/>
      <c r="O108" s="99">
        <v>115</v>
      </c>
      <c r="P108" s="99">
        <v>10</v>
      </c>
      <c r="Q108" s="99">
        <v>29</v>
      </c>
      <c r="R108" s="99">
        <v>74</v>
      </c>
      <c r="S108" s="99">
        <v>2</v>
      </c>
      <c r="T108" s="99">
        <v>0</v>
      </c>
      <c r="U108" s="99"/>
      <c r="V108" s="99">
        <v>0</v>
      </c>
      <c r="X108" s="161"/>
      <c r="Y108" s="161"/>
      <c r="Z108" s="161"/>
    </row>
    <row r="109" spans="1:26" ht="15" customHeight="1" x14ac:dyDescent="0.2">
      <c r="A109" t="s">
        <v>456</v>
      </c>
      <c r="B109" t="s">
        <v>457</v>
      </c>
      <c r="E109" s="99">
        <v>971</v>
      </c>
      <c r="F109" s="99">
        <v>868</v>
      </c>
      <c r="G109" s="99"/>
      <c r="H109" s="99">
        <v>24</v>
      </c>
      <c r="I109" s="99">
        <v>4</v>
      </c>
      <c r="J109" s="99">
        <v>15</v>
      </c>
      <c r="K109" s="99">
        <v>0</v>
      </c>
      <c r="L109" s="99">
        <v>2</v>
      </c>
      <c r="M109" s="99">
        <v>3</v>
      </c>
      <c r="N109" s="99"/>
      <c r="O109" s="99">
        <v>79</v>
      </c>
      <c r="P109" s="99">
        <v>21</v>
      </c>
      <c r="Q109" s="99">
        <v>32</v>
      </c>
      <c r="R109" s="99">
        <v>19</v>
      </c>
      <c r="S109" s="99">
        <v>6</v>
      </c>
      <c r="T109" s="99">
        <v>1</v>
      </c>
      <c r="U109" s="99"/>
      <c r="V109" s="99">
        <v>0</v>
      </c>
      <c r="X109" s="161"/>
      <c r="Y109" s="161"/>
      <c r="Z109" s="161"/>
    </row>
    <row r="110" spans="1:26" ht="15" customHeight="1" x14ac:dyDescent="0.2">
      <c r="A110" t="s">
        <v>458</v>
      </c>
      <c r="B110" t="s">
        <v>459</v>
      </c>
      <c r="E110" s="99">
        <v>350</v>
      </c>
      <c r="F110" s="99">
        <v>335</v>
      </c>
      <c r="G110" s="99"/>
      <c r="H110" s="99">
        <v>5</v>
      </c>
      <c r="I110" s="99">
        <v>1</v>
      </c>
      <c r="J110" s="99">
        <v>4</v>
      </c>
      <c r="K110" s="99">
        <v>0</v>
      </c>
      <c r="L110" s="99">
        <v>0</v>
      </c>
      <c r="M110" s="99">
        <v>0</v>
      </c>
      <c r="N110" s="99"/>
      <c r="O110" s="99">
        <v>10</v>
      </c>
      <c r="P110" s="99">
        <v>6</v>
      </c>
      <c r="Q110" s="99">
        <v>2</v>
      </c>
      <c r="R110" s="99">
        <v>2</v>
      </c>
      <c r="S110" s="99">
        <v>0</v>
      </c>
      <c r="T110" s="99">
        <v>0</v>
      </c>
      <c r="U110" s="99"/>
      <c r="V110" s="99">
        <v>0</v>
      </c>
      <c r="X110" s="161"/>
      <c r="Y110" s="161"/>
      <c r="Z110" s="161"/>
    </row>
    <row r="111" spans="1:26" ht="15" customHeight="1" x14ac:dyDescent="0.2">
      <c r="A111" t="s">
        <v>460</v>
      </c>
      <c r="B111" t="s">
        <v>461</v>
      </c>
      <c r="E111" s="99">
        <v>470</v>
      </c>
      <c r="F111" s="99">
        <v>407</v>
      </c>
      <c r="G111" s="99"/>
      <c r="H111" s="99">
        <v>46</v>
      </c>
      <c r="I111" s="99">
        <v>7</v>
      </c>
      <c r="J111" s="99">
        <v>35</v>
      </c>
      <c r="K111" s="99">
        <v>2</v>
      </c>
      <c r="L111" s="99">
        <v>0</v>
      </c>
      <c r="M111" s="99">
        <v>2</v>
      </c>
      <c r="N111" s="99"/>
      <c r="O111" s="99">
        <v>17</v>
      </c>
      <c r="P111" s="99">
        <v>7</v>
      </c>
      <c r="Q111" s="99">
        <v>3</v>
      </c>
      <c r="R111" s="99">
        <v>5</v>
      </c>
      <c r="S111" s="99">
        <v>0</v>
      </c>
      <c r="T111" s="99">
        <v>2</v>
      </c>
      <c r="U111" s="99"/>
      <c r="V111" s="99">
        <v>0</v>
      </c>
      <c r="X111" s="161"/>
      <c r="Y111" s="161"/>
      <c r="Z111" s="161"/>
    </row>
    <row r="112" spans="1:26" ht="15" customHeight="1" x14ac:dyDescent="0.2">
      <c r="A112" t="s">
        <v>462</v>
      </c>
      <c r="B112" t="s">
        <v>463</v>
      </c>
      <c r="E112" s="99">
        <v>572</v>
      </c>
      <c r="F112" s="99">
        <v>515</v>
      </c>
      <c r="G112" s="99"/>
      <c r="H112" s="99">
        <v>20</v>
      </c>
      <c r="I112" s="99">
        <v>0</v>
      </c>
      <c r="J112" s="99">
        <v>20</v>
      </c>
      <c r="K112" s="99">
        <v>0</v>
      </c>
      <c r="L112" s="99">
        <v>0</v>
      </c>
      <c r="M112" s="99">
        <v>0</v>
      </c>
      <c r="N112" s="99"/>
      <c r="O112" s="99">
        <v>37</v>
      </c>
      <c r="P112" s="99">
        <v>10</v>
      </c>
      <c r="Q112" s="99">
        <v>16</v>
      </c>
      <c r="R112" s="99">
        <v>8</v>
      </c>
      <c r="S112" s="99">
        <v>2</v>
      </c>
      <c r="T112" s="99">
        <v>1</v>
      </c>
      <c r="U112" s="99"/>
      <c r="V112" s="99">
        <v>0</v>
      </c>
      <c r="X112" s="161"/>
      <c r="Y112" s="161"/>
      <c r="Z112" s="161"/>
    </row>
    <row r="113" spans="1:26" ht="15" customHeight="1" x14ac:dyDescent="0.2">
      <c r="A113" t="s">
        <v>464</v>
      </c>
      <c r="B113" t="s">
        <v>465</v>
      </c>
      <c r="E113" s="99">
        <v>331</v>
      </c>
      <c r="F113" s="99">
        <v>308</v>
      </c>
      <c r="G113" s="99"/>
      <c r="H113" s="99">
        <v>11</v>
      </c>
      <c r="I113" s="99">
        <v>4</v>
      </c>
      <c r="J113" s="99">
        <v>6</v>
      </c>
      <c r="K113" s="99">
        <v>0</v>
      </c>
      <c r="L113" s="99">
        <v>1</v>
      </c>
      <c r="M113" s="99">
        <v>0</v>
      </c>
      <c r="N113" s="99"/>
      <c r="O113" s="99">
        <v>12</v>
      </c>
      <c r="P113" s="99">
        <v>2</v>
      </c>
      <c r="Q113" s="99">
        <v>9</v>
      </c>
      <c r="R113" s="99">
        <v>0</v>
      </c>
      <c r="S113" s="99">
        <v>1</v>
      </c>
      <c r="T113" s="99">
        <v>0</v>
      </c>
      <c r="U113" s="99"/>
      <c r="V113" s="99">
        <v>0</v>
      </c>
      <c r="X113" s="161"/>
      <c r="Y113" s="161"/>
      <c r="Z113" s="161"/>
    </row>
    <row r="114" spans="1:26" ht="15" customHeight="1" x14ac:dyDescent="0.2">
      <c r="A114" t="s">
        <v>466</v>
      </c>
      <c r="B114" t="s">
        <v>467</v>
      </c>
      <c r="E114" s="99">
        <v>298</v>
      </c>
      <c r="F114" s="99">
        <v>279</v>
      </c>
      <c r="G114" s="99"/>
      <c r="H114" s="99">
        <v>5</v>
      </c>
      <c r="I114" s="99">
        <v>2</v>
      </c>
      <c r="J114" s="99">
        <v>3</v>
      </c>
      <c r="K114" s="99">
        <v>0</v>
      </c>
      <c r="L114" s="99">
        <v>0</v>
      </c>
      <c r="M114" s="99">
        <v>0</v>
      </c>
      <c r="N114" s="99"/>
      <c r="O114" s="99">
        <v>14</v>
      </c>
      <c r="P114" s="99">
        <v>3</v>
      </c>
      <c r="Q114" s="99">
        <v>9</v>
      </c>
      <c r="R114" s="99">
        <v>2</v>
      </c>
      <c r="S114" s="99">
        <v>0</v>
      </c>
      <c r="T114" s="99">
        <v>0</v>
      </c>
      <c r="U114" s="99"/>
      <c r="V114" s="99">
        <v>0</v>
      </c>
      <c r="X114" s="161"/>
      <c r="Y114" s="161"/>
      <c r="Z114" s="161"/>
    </row>
    <row r="115" spans="1:26" ht="15" customHeight="1" x14ac:dyDescent="0.2">
      <c r="A115" t="s">
        <v>468</v>
      </c>
      <c r="B115" t="s">
        <v>469</v>
      </c>
      <c r="E115" s="99">
        <v>1477</v>
      </c>
      <c r="F115" s="99">
        <v>1240</v>
      </c>
      <c r="G115" s="99"/>
      <c r="H115" s="99">
        <v>23</v>
      </c>
      <c r="I115" s="99">
        <v>6</v>
      </c>
      <c r="J115" s="99">
        <v>15</v>
      </c>
      <c r="K115" s="99">
        <v>0</v>
      </c>
      <c r="L115" s="99">
        <v>0</v>
      </c>
      <c r="M115" s="99">
        <v>2</v>
      </c>
      <c r="N115" s="99"/>
      <c r="O115" s="99">
        <v>214</v>
      </c>
      <c r="P115" s="99">
        <v>41</v>
      </c>
      <c r="Q115" s="99">
        <v>29</v>
      </c>
      <c r="R115" s="99">
        <v>131</v>
      </c>
      <c r="S115" s="99">
        <v>2</v>
      </c>
      <c r="T115" s="99">
        <v>11</v>
      </c>
      <c r="U115" s="99"/>
      <c r="V115" s="99">
        <v>0</v>
      </c>
      <c r="X115" s="161"/>
      <c r="Y115" s="161"/>
      <c r="Z115" s="161"/>
    </row>
    <row r="116" spans="1:26" ht="15" customHeight="1" x14ac:dyDescent="0.2">
      <c r="A116" t="s">
        <v>470</v>
      </c>
      <c r="B116" t="s">
        <v>471</v>
      </c>
      <c r="E116" s="99">
        <v>359</v>
      </c>
      <c r="F116" s="99">
        <v>324</v>
      </c>
      <c r="G116" s="99"/>
      <c r="H116" s="99">
        <v>4</v>
      </c>
      <c r="I116" s="99">
        <v>2</v>
      </c>
      <c r="J116" s="99">
        <v>1</v>
      </c>
      <c r="K116" s="99">
        <v>1</v>
      </c>
      <c r="L116" s="99">
        <v>0</v>
      </c>
      <c r="M116" s="99">
        <v>0</v>
      </c>
      <c r="N116" s="99"/>
      <c r="O116" s="99">
        <v>30</v>
      </c>
      <c r="P116" s="99">
        <v>8</v>
      </c>
      <c r="Q116" s="99">
        <v>2</v>
      </c>
      <c r="R116" s="99">
        <v>18</v>
      </c>
      <c r="S116" s="99">
        <v>0</v>
      </c>
      <c r="T116" s="99">
        <v>2</v>
      </c>
      <c r="U116" s="99"/>
      <c r="V116" s="99">
        <v>1</v>
      </c>
      <c r="X116" s="161"/>
      <c r="Y116" s="161"/>
      <c r="Z116" s="161"/>
    </row>
    <row r="117" spans="1:26" ht="15" customHeight="1" x14ac:dyDescent="0.2">
      <c r="A117" t="s">
        <v>472</v>
      </c>
      <c r="B117" t="s">
        <v>473</v>
      </c>
      <c r="E117" s="99">
        <v>1300</v>
      </c>
      <c r="F117" s="99">
        <v>1028</v>
      </c>
      <c r="G117" s="99"/>
      <c r="H117" s="99">
        <v>75</v>
      </c>
      <c r="I117" s="99">
        <v>7</v>
      </c>
      <c r="J117" s="99">
        <v>57</v>
      </c>
      <c r="K117" s="99">
        <v>4</v>
      </c>
      <c r="L117" s="99">
        <v>1</v>
      </c>
      <c r="M117" s="99">
        <v>6</v>
      </c>
      <c r="N117" s="99"/>
      <c r="O117" s="99">
        <v>197</v>
      </c>
      <c r="P117" s="99">
        <v>65</v>
      </c>
      <c r="Q117" s="99">
        <v>27</v>
      </c>
      <c r="R117" s="99">
        <v>95</v>
      </c>
      <c r="S117" s="99">
        <v>3</v>
      </c>
      <c r="T117" s="99">
        <v>7</v>
      </c>
      <c r="U117" s="99"/>
      <c r="V117" s="99">
        <v>0</v>
      </c>
      <c r="X117" s="161"/>
      <c r="Y117" s="161"/>
      <c r="Z117" s="161"/>
    </row>
    <row r="118" spans="1:26" ht="15" customHeight="1" x14ac:dyDescent="0.2">
      <c r="A118" t="s">
        <v>474</v>
      </c>
      <c r="B118" t="s">
        <v>475</v>
      </c>
      <c r="E118" s="99">
        <v>508</v>
      </c>
      <c r="F118" s="99">
        <v>479</v>
      </c>
      <c r="G118" s="99"/>
      <c r="H118" s="99">
        <v>3</v>
      </c>
      <c r="I118" s="99">
        <v>1</v>
      </c>
      <c r="J118" s="99">
        <v>2</v>
      </c>
      <c r="K118" s="99">
        <v>0</v>
      </c>
      <c r="L118" s="99">
        <v>0</v>
      </c>
      <c r="M118" s="99">
        <v>0</v>
      </c>
      <c r="N118" s="99"/>
      <c r="O118" s="99">
        <v>26</v>
      </c>
      <c r="P118" s="99">
        <v>9</v>
      </c>
      <c r="Q118" s="99">
        <v>10</v>
      </c>
      <c r="R118" s="99">
        <v>5</v>
      </c>
      <c r="S118" s="99">
        <v>0</v>
      </c>
      <c r="T118" s="99">
        <v>2</v>
      </c>
      <c r="U118" s="99"/>
      <c r="V118" s="99">
        <v>0</v>
      </c>
      <c r="X118" s="161"/>
      <c r="Y118" s="161"/>
      <c r="Z118" s="161"/>
    </row>
    <row r="119" spans="1:26" ht="15" customHeight="1" x14ac:dyDescent="0.2">
      <c r="A119" t="s">
        <v>476</v>
      </c>
      <c r="B119" t="s">
        <v>477</v>
      </c>
      <c r="E119" s="99">
        <v>585</v>
      </c>
      <c r="F119" s="99">
        <v>448</v>
      </c>
      <c r="G119" s="99"/>
      <c r="H119" s="99">
        <v>59</v>
      </c>
      <c r="I119" s="99">
        <v>6</v>
      </c>
      <c r="J119" s="99">
        <v>50</v>
      </c>
      <c r="K119" s="99">
        <v>0</v>
      </c>
      <c r="L119" s="99">
        <v>0</v>
      </c>
      <c r="M119" s="99">
        <v>3</v>
      </c>
      <c r="N119" s="99"/>
      <c r="O119" s="99">
        <v>78</v>
      </c>
      <c r="P119" s="99">
        <v>43</v>
      </c>
      <c r="Q119" s="99">
        <v>18</v>
      </c>
      <c r="R119" s="99">
        <v>14</v>
      </c>
      <c r="S119" s="99">
        <v>1</v>
      </c>
      <c r="T119" s="99">
        <v>2</v>
      </c>
      <c r="U119" s="99"/>
      <c r="V119" s="99">
        <v>0</v>
      </c>
      <c r="X119" s="161"/>
      <c r="Y119" s="161"/>
      <c r="Z119" s="161"/>
    </row>
    <row r="120" spans="1:26" ht="15" customHeight="1" x14ac:dyDescent="0.2">
      <c r="A120" t="s">
        <v>478</v>
      </c>
      <c r="B120" t="s">
        <v>479</v>
      </c>
      <c r="E120" s="99">
        <v>874</v>
      </c>
      <c r="F120" s="99">
        <v>762</v>
      </c>
      <c r="G120" s="99"/>
      <c r="H120" s="99">
        <v>70</v>
      </c>
      <c r="I120" s="99">
        <v>8</v>
      </c>
      <c r="J120" s="99">
        <v>57</v>
      </c>
      <c r="K120" s="99">
        <v>1</v>
      </c>
      <c r="L120" s="99">
        <v>1</v>
      </c>
      <c r="M120" s="99">
        <v>3</v>
      </c>
      <c r="N120" s="99"/>
      <c r="O120" s="99">
        <v>42</v>
      </c>
      <c r="P120" s="99">
        <v>14</v>
      </c>
      <c r="Q120" s="99">
        <v>7</v>
      </c>
      <c r="R120" s="99">
        <v>12</v>
      </c>
      <c r="S120" s="99">
        <v>1</v>
      </c>
      <c r="T120" s="99">
        <v>8</v>
      </c>
      <c r="U120" s="99"/>
      <c r="V120" s="99">
        <v>0</v>
      </c>
      <c r="X120" s="161"/>
      <c r="Y120" s="161"/>
      <c r="Z120" s="161"/>
    </row>
    <row r="121" spans="1:26" ht="15" customHeight="1" x14ac:dyDescent="0.2">
      <c r="A121" t="s">
        <v>480</v>
      </c>
      <c r="B121" t="s">
        <v>481</v>
      </c>
      <c r="E121" s="99">
        <v>2573</v>
      </c>
      <c r="F121" s="99">
        <v>1903</v>
      </c>
      <c r="G121" s="99"/>
      <c r="H121" s="99">
        <v>143</v>
      </c>
      <c r="I121" s="99">
        <v>19</v>
      </c>
      <c r="J121" s="99">
        <v>112</v>
      </c>
      <c r="K121" s="99">
        <v>3</v>
      </c>
      <c r="L121" s="99">
        <v>0</v>
      </c>
      <c r="M121" s="99">
        <v>9</v>
      </c>
      <c r="N121" s="99"/>
      <c r="O121" s="99">
        <v>527</v>
      </c>
      <c r="P121" s="99">
        <v>292</v>
      </c>
      <c r="Q121" s="99">
        <v>154</v>
      </c>
      <c r="R121" s="99">
        <v>57</v>
      </c>
      <c r="S121" s="99">
        <v>16</v>
      </c>
      <c r="T121" s="99">
        <v>8</v>
      </c>
      <c r="U121" s="99"/>
      <c r="V121" s="99">
        <v>0</v>
      </c>
      <c r="X121" s="161"/>
      <c r="Y121" s="161"/>
      <c r="Z121" s="161"/>
    </row>
    <row r="122" spans="1:26" ht="15" customHeight="1" x14ac:dyDescent="0.2">
      <c r="A122" t="s">
        <v>482</v>
      </c>
      <c r="B122" t="s">
        <v>483</v>
      </c>
      <c r="E122" s="99">
        <v>440</v>
      </c>
      <c r="F122" s="99">
        <v>345</v>
      </c>
      <c r="G122" s="99"/>
      <c r="H122" s="99">
        <v>28</v>
      </c>
      <c r="I122" s="99">
        <v>3</v>
      </c>
      <c r="J122" s="99">
        <v>25</v>
      </c>
      <c r="K122" s="99">
        <v>0</v>
      </c>
      <c r="L122" s="99">
        <v>0</v>
      </c>
      <c r="M122" s="99">
        <v>0</v>
      </c>
      <c r="N122" s="99"/>
      <c r="O122" s="99">
        <v>67</v>
      </c>
      <c r="P122" s="99">
        <v>26</v>
      </c>
      <c r="Q122" s="99">
        <v>8</v>
      </c>
      <c r="R122" s="99">
        <v>11</v>
      </c>
      <c r="S122" s="99">
        <v>20</v>
      </c>
      <c r="T122" s="99">
        <v>2</v>
      </c>
      <c r="U122" s="99"/>
      <c r="V122" s="99">
        <v>0</v>
      </c>
      <c r="X122" s="161"/>
      <c r="Y122" s="161"/>
      <c r="Z122" s="161"/>
    </row>
    <row r="123" spans="1:26" ht="15" customHeight="1" x14ac:dyDescent="0.2">
      <c r="A123" t="s">
        <v>484</v>
      </c>
      <c r="B123" t="s">
        <v>485</v>
      </c>
      <c r="E123" s="99">
        <v>2779</v>
      </c>
      <c r="F123" s="99">
        <v>1751</v>
      </c>
      <c r="G123" s="99"/>
      <c r="H123" s="99">
        <v>178</v>
      </c>
      <c r="I123" s="99">
        <v>21</v>
      </c>
      <c r="J123" s="99">
        <v>134</v>
      </c>
      <c r="K123" s="99">
        <v>11</v>
      </c>
      <c r="L123" s="99">
        <v>3</v>
      </c>
      <c r="M123" s="99">
        <v>9</v>
      </c>
      <c r="N123" s="99"/>
      <c r="O123" s="99">
        <v>850</v>
      </c>
      <c r="P123" s="99">
        <v>347</v>
      </c>
      <c r="Q123" s="99">
        <v>167</v>
      </c>
      <c r="R123" s="99">
        <v>309</v>
      </c>
      <c r="S123" s="99">
        <v>9</v>
      </c>
      <c r="T123" s="99">
        <v>18</v>
      </c>
      <c r="U123" s="99"/>
      <c r="V123" s="99">
        <v>0</v>
      </c>
      <c r="X123" s="161"/>
      <c r="Y123" s="161"/>
      <c r="Z123" s="161"/>
    </row>
    <row r="124" spans="1:26" ht="15" customHeight="1" x14ac:dyDescent="0.2">
      <c r="A124" t="s">
        <v>486</v>
      </c>
      <c r="B124" t="s">
        <v>487</v>
      </c>
      <c r="E124" s="99">
        <v>1579</v>
      </c>
      <c r="F124" s="99">
        <v>1399</v>
      </c>
      <c r="G124" s="99"/>
      <c r="H124" s="99">
        <v>10</v>
      </c>
      <c r="I124" s="99">
        <v>3</v>
      </c>
      <c r="J124" s="99">
        <v>5</v>
      </c>
      <c r="K124" s="99">
        <v>0</v>
      </c>
      <c r="L124" s="99">
        <v>0</v>
      </c>
      <c r="M124" s="99">
        <v>2</v>
      </c>
      <c r="N124" s="99"/>
      <c r="O124" s="99">
        <v>170</v>
      </c>
      <c r="P124" s="99">
        <v>25</v>
      </c>
      <c r="Q124" s="99">
        <v>24</v>
      </c>
      <c r="R124" s="99">
        <v>119</v>
      </c>
      <c r="S124" s="99">
        <v>1</v>
      </c>
      <c r="T124" s="99">
        <v>1</v>
      </c>
      <c r="U124" s="99"/>
      <c r="V124" s="99">
        <v>0</v>
      </c>
      <c r="X124" s="161"/>
      <c r="Y124" s="161"/>
      <c r="Z124" s="161"/>
    </row>
    <row r="125" spans="1:26" ht="15" customHeight="1" x14ac:dyDescent="0.2">
      <c r="A125" t="s">
        <v>488</v>
      </c>
      <c r="B125" t="s">
        <v>489</v>
      </c>
      <c r="E125" s="99">
        <v>1109</v>
      </c>
      <c r="F125" s="99">
        <v>730</v>
      </c>
      <c r="G125" s="99"/>
      <c r="H125" s="99">
        <v>94</v>
      </c>
      <c r="I125" s="99">
        <v>16</v>
      </c>
      <c r="J125" s="99">
        <v>64</v>
      </c>
      <c r="K125" s="99">
        <v>1</v>
      </c>
      <c r="L125" s="99">
        <v>4</v>
      </c>
      <c r="M125" s="99">
        <v>9</v>
      </c>
      <c r="N125" s="99"/>
      <c r="O125" s="99">
        <v>285</v>
      </c>
      <c r="P125" s="99">
        <v>120</v>
      </c>
      <c r="Q125" s="99">
        <v>63</v>
      </c>
      <c r="R125" s="99">
        <v>80</v>
      </c>
      <c r="S125" s="99">
        <v>8</v>
      </c>
      <c r="T125" s="99">
        <v>14</v>
      </c>
      <c r="U125" s="99"/>
      <c r="V125" s="99">
        <v>0</v>
      </c>
      <c r="X125" s="161"/>
      <c r="Y125" s="161"/>
      <c r="Z125" s="161"/>
    </row>
    <row r="126" spans="1:26" ht="15" customHeight="1" x14ac:dyDescent="0.2">
      <c r="A126" t="s">
        <v>490</v>
      </c>
      <c r="B126" t="s">
        <v>491</v>
      </c>
      <c r="E126" s="99">
        <v>335</v>
      </c>
      <c r="F126" s="99">
        <v>307</v>
      </c>
      <c r="G126" s="99"/>
      <c r="H126" s="99">
        <v>9</v>
      </c>
      <c r="I126" s="99">
        <v>2</v>
      </c>
      <c r="J126" s="99">
        <v>7</v>
      </c>
      <c r="K126" s="99">
        <v>0</v>
      </c>
      <c r="L126" s="99">
        <v>0</v>
      </c>
      <c r="M126" s="99">
        <v>0</v>
      </c>
      <c r="N126" s="99"/>
      <c r="O126" s="99">
        <v>19</v>
      </c>
      <c r="P126" s="99">
        <v>9</v>
      </c>
      <c r="Q126" s="99">
        <v>7</v>
      </c>
      <c r="R126" s="99">
        <v>1</v>
      </c>
      <c r="S126" s="99">
        <v>2</v>
      </c>
      <c r="T126" s="99">
        <v>0</v>
      </c>
      <c r="U126" s="99"/>
      <c r="V126" s="99">
        <v>0</v>
      </c>
      <c r="X126" s="161"/>
      <c r="Y126" s="161"/>
      <c r="Z126" s="161"/>
    </row>
    <row r="127" spans="1:26" ht="15" customHeight="1" x14ac:dyDescent="0.2">
      <c r="A127" t="s">
        <v>492</v>
      </c>
      <c r="B127" t="s">
        <v>493</v>
      </c>
      <c r="E127" s="99">
        <v>2379</v>
      </c>
      <c r="F127" s="99">
        <v>1382</v>
      </c>
      <c r="G127" s="99"/>
      <c r="H127" s="99">
        <v>301</v>
      </c>
      <c r="I127" s="99">
        <v>52</v>
      </c>
      <c r="J127" s="99">
        <v>235</v>
      </c>
      <c r="K127" s="99">
        <v>2</v>
      </c>
      <c r="L127" s="99">
        <v>3</v>
      </c>
      <c r="M127" s="99">
        <v>9</v>
      </c>
      <c r="N127" s="99"/>
      <c r="O127" s="99">
        <v>696</v>
      </c>
      <c r="P127" s="99">
        <v>302</v>
      </c>
      <c r="Q127" s="99">
        <v>132</v>
      </c>
      <c r="R127" s="99">
        <v>226</v>
      </c>
      <c r="S127" s="99">
        <v>17</v>
      </c>
      <c r="T127" s="99">
        <v>19</v>
      </c>
      <c r="U127" s="99"/>
      <c r="V127" s="99">
        <v>0</v>
      </c>
      <c r="X127" s="161"/>
      <c r="Y127" s="161"/>
      <c r="Z127" s="161"/>
    </row>
    <row r="128" spans="1:26" ht="15" customHeight="1" x14ac:dyDescent="0.2">
      <c r="A128" t="s">
        <v>494</v>
      </c>
      <c r="B128" t="s">
        <v>495</v>
      </c>
      <c r="E128" s="99">
        <v>354</v>
      </c>
      <c r="F128" s="99">
        <v>272</v>
      </c>
      <c r="G128" s="99"/>
      <c r="H128" s="99">
        <v>34</v>
      </c>
      <c r="I128" s="99">
        <v>2</v>
      </c>
      <c r="J128" s="99">
        <v>29</v>
      </c>
      <c r="K128" s="99">
        <v>0</v>
      </c>
      <c r="L128" s="99">
        <v>0</v>
      </c>
      <c r="M128" s="99">
        <v>3</v>
      </c>
      <c r="N128" s="99"/>
      <c r="O128" s="99">
        <v>48</v>
      </c>
      <c r="P128" s="99">
        <v>19</v>
      </c>
      <c r="Q128" s="99">
        <v>9</v>
      </c>
      <c r="R128" s="99">
        <v>16</v>
      </c>
      <c r="S128" s="99">
        <v>2</v>
      </c>
      <c r="T128" s="99">
        <v>2</v>
      </c>
      <c r="U128" s="99"/>
      <c r="V128" s="99">
        <v>0</v>
      </c>
      <c r="X128" s="161"/>
      <c r="Y128" s="161"/>
      <c r="Z128" s="161"/>
    </row>
    <row r="129" spans="1:26" ht="15" customHeight="1" x14ac:dyDescent="0.2">
      <c r="A129" t="s">
        <v>496</v>
      </c>
      <c r="B129" t="s">
        <v>497</v>
      </c>
      <c r="E129" s="99">
        <v>1233</v>
      </c>
      <c r="F129" s="99">
        <v>799</v>
      </c>
      <c r="G129" s="99"/>
      <c r="H129" s="99">
        <v>144</v>
      </c>
      <c r="I129" s="99">
        <v>19</v>
      </c>
      <c r="J129" s="99">
        <v>105</v>
      </c>
      <c r="K129" s="99">
        <v>4</v>
      </c>
      <c r="L129" s="99">
        <v>7</v>
      </c>
      <c r="M129" s="99">
        <v>9</v>
      </c>
      <c r="N129" s="99"/>
      <c r="O129" s="99">
        <v>290</v>
      </c>
      <c r="P129" s="99">
        <v>136</v>
      </c>
      <c r="Q129" s="99">
        <v>63</v>
      </c>
      <c r="R129" s="99">
        <v>83</v>
      </c>
      <c r="S129" s="99">
        <v>1</v>
      </c>
      <c r="T129" s="99">
        <v>7</v>
      </c>
      <c r="U129" s="99"/>
      <c r="V129" s="99">
        <v>0</v>
      </c>
      <c r="X129" s="161"/>
      <c r="Y129" s="161"/>
      <c r="Z129" s="161"/>
    </row>
    <row r="130" spans="1:26" ht="15" customHeight="1" x14ac:dyDescent="0.2">
      <c r="A130" t="s">
        <v>498</v>
      </c>
      <c r="B130" t="s">
        <v>499</v>
      </c>
      <c r="E130" s="99">
        <v>223</v>
      </c>
      <c r="F130" s="99">
        <v>201</v>
      </c>
      <c r="G130" s="99"/>
      <c r="H130" s="99">
        <v>7</v>
      </c>
      <c r="I130" s="99">
        <v>2</v>
      </c>
      <c r="J130" s="99">
        <v>3</v>
      </c>
      <c r="K130" s="99">
        <v>0</v>
      </c>
      <c r="L130" s="99">
        <v>2</v>
      </c>
      <c r="M130" s="99">
        <v>0</v>
      </c>
      <c r="N130" s="99"/>
      <c r="O130" s="99">
        <v>15</v>
      </c>
      <c r="P130" s="99">
        <v>7</v>
      </c>
      <c r="Q130" s="99">
        <v>7</v>
      </c>
      <c r="R130" s="99">
        <v>0</v>
      </c>
      <c r="S130" s="99">
        <v>0</v>
      </c>
      <c r="T130" s="99">
        <v>1</v>
      </c>
      <c r="U130" s="99"/>
      <c r="V130" s="99">
        <v>0</v>
      </c>
      <c r="X130" s="161"/>
      <c r="Y130" s="161"/>
      <c r="Z130" s="161"/>
    </row>
    <row r="131" spans="1:26" ht="15" customHeight="1" x14ac:dyDescent="0.2">
      <c r="A131" t="s">
        <v>500</v>
      </c>
      <c r="B131" t="s">
        <v>501</v>
      </c>
      <c r="E131" s="99">
        <v>626</v>
      </c>
      <c r="F131" s="99">
        <v>562</v>
      </c>
      <c r="G131" s="99"/>
      <c r="H131" s="99">
        <v>10</v>
      </c>
      <c r="I131" s="99">
        <v>2</v>
      </c>
      <c r="J131" s="99">
        <v>5</v>
      </c>
      <c r="K131" s="99">
        <v>1</v>
      </c>
      <c r="L131" s="99">
        <v>0</v>
      </c>
      <c r="M131" s="99">
        <v>2</v>
      </c>
      <c r="N131" s="99"/>
      <c r="O131" s="99">
        <v>54</v>
      </c>
      <c r="P131" s="99">
        <v>21</v>
      </c>
      <c r="Q131" s="99">
        <v>13</v>
      </c>
      <c r="R131" s="99">
        <v>16</v>
      </c>
      <c r="S131" s="99">
        <v>1</v>
      </c>
      <c r="T131" s="99">
        <v>3</v>
      </c>
      <c r="U131" s="99"/>
      <c r="V131" s="99">
        <v>0</v>
      </c>
      <c r="X131" s="161"/>
      <c r="Y131" s="161"/>
      <c r="Z131" s="161"/>
    </row>
    <row r="132" spans="1:26" ht="15" customHeight="1" x14ac:dyDescent="0.2">
      <c r="A132" t="s">
        <v>502</v>
      </c>
      <c r="B132" t="s">
        <v>503</v>
      </c>
      <c r="E132" s="99">
        <v>1069</v>
      </c>
      <c r="F132" s="99">
        <v>974</v>
      </c>
      <c r="G132" s="99"/>
      <c r="H132" s="99">
        <v>42</v>
      </c>
      <c r="I132" s="99">
        <v>2</v>
      </c>
      <c r="J132" s="99">
        <v>36</v>
      </c>
      <c r="K132" s="99">
        <v>0</v>
      </c>
      <c r="L132" s="99">
        <v>0</v>
      </c>
      <c r="M132" s="99">
        <v>4</v>
      </c>
      <c r="N132" s="99"/>
      <c r="O132" s="99">
        <v>53</v>
      </c>
      <c r="P132" s="99">
        <v>30</v>
      </c>
      <c r="Q132" s="99">
        <v>6</v>
      </c>
      <c r="R132" s="99">
        <v>11</v>
      </c>
      <c r="S132" s="99">
        <v>4</v>
      </c>
      <c r="T132" s="99">
        <v>2</v>
      </c>
      <c r="U132" s="99"/>
      <c r="V132" s="99">
        <v>0</v>
      </c>
      <c r="X132" s="161"/>
      <c r="Y132" s="161"/>
      <c r="Z132" s="161"/>
    </row>
    <row r="133" spans="1:26" ht="15" customHeight="1" x14ac:dyDescent="0.2">
      <c r="A133" t="s">
        <v>504</v>
      </c>
      <c r="B133" t="s">
        <v>505</v>
      </c>
      <c r="E133" s="99">
        <v>651</v>
      </c>
      <c r="F133" s="99">
        <v>641</v>
      </c>
      <c r="G133" s="99"/>
      <c r="H133" s="99">
        <v>3</v>
      </c>
      <c r="I133" s="99">
        <v>3</v>
      </c>
      <c r="J133" s="99">
        <v>0</v>
      </c>
      <c r="K133" s="99">
        <v>0</v>
      </c>
      <c r="L133" s="99">
        <v>0</v>
      </c>
      <c r="M133" s="99">
        <v>0</v>
      </c>
      <c r="N133" s="99"/>
      <c r="O133" s="99">
        <v>7</v>
      </c>
      <c r="P133" s="99">
        <v>3</v>
      </c>
      <c r="Q133" s="99">
        <v>2</v>
      </c>
      <c r="R133" s="99">
        <v>2</v>
      </c>
      <c r="S133" s="99">
        <v>0</v>
      </c>
      <c r="T133" s="99">
        <v>0</v>
      </c>
      <c r="U133" s="99"/>
      <c r="V133" s="99">
        <v>0</v>
      </c>
      <c r="X133" s="161"/>
      <c r="Y133" s="161"/>
      <c r="Z133" s="161"/>
    </row>
    <row r="134" spans="1:26" ht="15" customHeight="1" x14ac:dyDescent="0.2">
      <c r="A134" t="s">
        <v>506</v>
      </c>
      <c r="B134" t="s">
        <v>507</v>
      </c>
      <c r="E134" s="99">
        <v>2039</v>
      </c>
      <c r="F134" s="99">
        <v>1649</v>
      </c>
      <c r="G134" s="99"/>
      <c r="H134" s="99">
        <v>90</v>
      </c>
      <c r="I134" s="99">
        <v>6</v>
      </c>
      <c r="J134" s="99">
        <v>81</v>
      </c>
      <c r="K134" s="99">
        <v>1</v>
      </c>
      <c r="L134" s="99">
        <v>0</v>
      </c>
      <c r="M134" s="99">
        <v>2</v>
      </c>
      <c r="N134" s="99"/>
      <c r="O134" s="99">
        <v>300</v>
      </c>
      <c r="P134" s="99">
        <v>187</v>
      </c>
      <c r="Q134" s="99">
        <v>74</v>
      </c>
      <c r="R134" s="99">
        <v>28</v>
      </c>
      <c r="S134" s="99">
        <v>6</v>
      </c>
      <c r="T134" s="99">
        <v>5</v>
      </c>
      <c r="U134" s="99"/>
      <c r="V134" s="99">
        <v>0</v>
      </c>
      <c r="X134" s="161"/>
      <c r="Y134" s="161"/>
      <c r="Z134" s="161"/>
    </row>
    <row r="135" spans="1:26" ht="15" customHeight="1" x14ac:dyDescent="0.2">
      <c r="A135" t="s">
        <v>508</v>
      </c>
      <c r="B135" t="s">
        <v>509</v>
      </c>
      <c r="E135" s="99" t="s">
        <v>333</v>
      </c>
      <c r="F135" s="99" t="s">
        <v>333</v>
      </c>
      <c r="G135" s="99"/>
      <c r="H135" s="99" t="s">
        <v>333</v>
      </c>
      <c r="I135" s="99" t="s">
        <v>333</v>
      </c>
      <c r="J135" s="99" t="s">
        <v>333</v>
      </c>
      <c r="K135" s="99" t="s">
        <v>333</v>
      </c>
      <c r="L135" s="99" t="s">
        <v>333</v>
      </c>
      <c r="M135" s="99" t="s">
        <v>333</v>
      </c>
      <c r="N135" s="99"/>
      <c r="O135" s="99" t="s">
        <v>333</v>
      </c>
      <c r="P135" s="99" t="s">
        <v>333</v>
      </c>
      <c r="Q135" s="99" t="s">
        <v>333</v>
      </c>
      <c r="R135" s="99" t="s">
        <v>333</v>
      </c>
      <c r="S135" s="99" t="s">
        <v>333</v>
      </c>
      <c r="T135" s="99" t="s">
        <v>333</v>
      </c>
      <c r="U135" s="99"/>
      <c r="V135" s="99" t="s">
        <v>333</v>
      </c>
      <c r="X135" s="161"/>
      <c r="Y135" s="161"/>
      <c r="Z135" s="161"/>
    </row>
    <row r="136" spans="1:26" ht="15" customHeight="1" x14ac:dyDescent="0.2">
      <c r="A136" t="s">
        <v>510</v>
      </c>
      <c r="B136" t="s">
        <v>511</v>
      </c>
      <c r="E136" s="99">
        <v>524</v>
      </c>
      <c r="F136" s="99">
        <v>420</v>
      </c>
      <c r="G136" s="99"/>
      <c r="H136" s="99">
        <v>41</v>
      </c>
      <c r="I136" s="99">
        <v>4</v>
      </c>
      <c r="J136" s="99">
        <v>30</v>
      </c>
      <c r="K136" s="99">
        <v>0</v>
      </c>
      <c r="L136" s="99">
        <v>4</v>
      </c>
      <c r="M136" s="99">
        <v>3</v>
      </c>
      <c r="N136" s="99"/>
      <c r="O136" s="99">
        <v>63</v>
      </c>
      <c r="P136" s="99">
        <v>29</v>
      </c>
      <c r="Q136" s="99">
        <v>16</v>
      </c>
      <c r="R136" s="99">
        <v>8</v>
      </c>
      <c r="S136" s="99">
        <v>7</v>
      </c>
      <c r="T136" s="99">
        <v>3</v>
      </c>
      <c r="U136" s="99"/>
      <c r="V136" s="99">
        <v>0</v>
      </c>
      <c r="X136" s="161"/>
      <c r="Y136" s="161"/>
      <c r="Z136" s="161"/>
    </row>
    <row r="137" spans="1:26" ht="15" customHeight="1" x14ac:dyDescent="0.2">
      <c r="A137" t="s">
        <v>512</v>
      </c>
      <c r="B137" t="s">
        <v>513</v>
      </c>
      <c r="E137" s="99">
        <v>327</v>
      </c>
      <c r="F137" s="99">
        <v>321</v>
      </c>
      <c r="G137" s="99"/>
      <c r="H137" s="99">
        <v>2</v>
      </c>
      <c r="I137" s="99">
        <v>0</v>
      </c>
      <c r="J137" s="99">
        <v>2</v>
      </c>
      <c r="K137" s="99">
        <v>0</v>
      </c>
      <c r="L137" s="99">
        <v>0</v>
      </c>
      <c r="M137" s="99">
        <v>0</v>
      </c>
      <c r="N137" s="99"/>
      <c r="O137" s="99">
        <v>4</v>
      </c>
      <c r="P137" s="99">
        <v>1</v>
      </c>
      <c r="Q137" s="99">
        <v>2</v>
      </c>
      <c r="R137" s="99">
        <v>1</v>
      </c>
      <c r="S137" s="99">
        <v>0</v>
      </c>
      <c r="T137" s="99">
        <v>0</v>
      </c>
      <c r="U137" s="99"/>
      <c r="V137" s="99">
        <v>0</v>
      </c>
      <c r="X137" s="161"/>
      <c r="Y137" s="161"/>
      <c r="Z137" s="161"/>
    </row>
    <row r="138" spans="1:26" ht="15" customHeight="1" x14ac:dyDescent="0.2">
      <c r="A138" t="s">
        <v>514</v>
      </c>
      <c r="B138" t="s">
        <v>515</v>
      </c>
      <c r="E138" s="99">
        <v>2098</v>
      </c>
      <c r="F138" s="99">
        <v>1045</v>
      </c>
      <c r="G138" s="99"/>
      <c r="H138" s="99">
        <v>136</v>
      </c>
      <c r="I138" s="99">
        <v>26</v>
      </c>
      <c r="J138" s="99">
        <v>98</v>
      </c>
      <c r="K138" s="99">
        <v>4</v>
      </c>
      <c r="L138" s="99">
        <v>2</v>
      </c>
      <c r="M138" s="99">
        <v>6</v>
      </c>
      <c r="N138" s="99"/>
      <c r="O138" s="99">
        <v>914</v>
      </c>
      <c r="P138" s="99">
        <v>168</v>
      </c>
      <c r="Q138" s="99">
        <v>80</v>
      </c>
      <c r="R138" s="99">
        <v>618</v>
      </c>
      <c r="S138" s="99">
        <v>17</v>
      </c>
      <c r="T138" s="99">
        <v>31</v>
      </c>
      <c r="U138" s="99"/>
      <c r="V138" s="99">
        <v>3</v>
      </c>
      <c r="X138" s="161"/>
      <c r="Y138" s="161"/>
      <c r="Z138" s="161"/>
    </row>
    <row r="139" spans="1:26" ht="15" customHeight="1" x14ac:dyDescent="0.2">
      <c r="A139" t="s">
        <v>516</v>
      </c>
      <c r="B139" t="s">
        <v>517</v>
      </c>
      <c r="E139" s="99">
        <v>612</v>
      </c>
      <c r="F139" s="99">
        <v>568</v>
      </c>
      <c r="G139" s="99"/>
      <c r="H139" s="99">
        <v>13</v>
      </c>
      <c r="I139" s="99">
        <v>0</v>
      </c>
      <c r="J139" s="99">
        <v>13</v>
      </c>
      <c r="K139" s="99">
        <v>0</v>
      </c>
      <c r="L139" s="99">
        <v>0</v>
      </c>
      <c r="M139" s="99">
        <v>0</v>
      </c>
      <c r="N139" s="99"/>
      <c r="O139" s="99">
        <v>31</v>
      </c>
      <c r="P139" s="99">
        <v>17</v>
      </c>
      <c r="Q139" s="99">
        <v>5</v>
      </c>
      <c r="R139" s="99">
        <v>9</v>
      </c>
      <c r="S139" s="99">
        <v>0</v>
      </c>
      <c r="T139" s="99">
        <v>0</v>
      </c>
      <c r="U139" s="99"/>
      <c r="V139" s="99">
        <v>0</v>
      </c>
      <c r="X139" s="161"/>
      <c r="Y139" s="161"/>
      <c r="Z139" s="161"/>
    </row>
    <row r="140" spans="1:26" ht="15" customHeight="1" x14ac:dyDescent="0.2">
      <c r="A140" t="s">
        <v>518</v>
      </c>
      <c r="B140" t="s">
        <v>519</v>
      </c>
      <c r="E140" s="99">
        <v>425</v>
      </c>
      <c r="F140" s="99">
        <v>388</v>
      </c>
      <c r="G140" s="99"/>
      <c r="H140" s="99">
        <v>6</v>
      </c>
      <c r="I140" s="99">
        <v>0</v>
      </c>
      <c r="J140" s="99">
        <v>4</v>
      </c>
      <c r="K140" s="99">
        <v>0</v>
      </c>
      <c r="L140" s="99">
        <v>2</v>
      </c>
      <c r="M140" s="99">
        <v>0</v>
      </c>
      <c r="N140" s="99"/>
      <c r="O140" s="99">
        <v>31</v>
      </c>
      <c r="P140" s="99">
        <v>8</v>
      </c>
      <c r="Q140" s="99">
        <v>7</v>
      </c>
      <c r="R140" s="99">
        <v>15</v>
      </c>
      <c r="S140" s="99">
        <v>1</v>
      </c>
      <c r="T140" s="99">
        <v>0</v>
      </c>
      <c r="U140" s="99"/>
      <c r="V140" s="99">
        <v>0</v>
      </c>
      <c r="X140" s="161"/>
      <c r="Y140" s="161"/>
      <c r="Z140" s="161"/>
    </row>
    <row r="141" spans="1:26" ht="15" customHeight="1" x14ac:dyDescent="0.2">
      <c r="A141" t="s">
        <v>520</v>
      </c>
      <c r="B141" t="s">
        <v>521</v>
      </c>
      <c r="E141" s="99">
        <v>2314</v>
      </c>
      <c r="F141" s="99">
        <v>1240</v>
      </c>
      <c r="G141" s="99"/>
      <c r="H141" s="99">
        <v>249</v>
      </c>
      <c r="I141" s="99">
        <v>38</v>
      </c>
      <c r="J141" s="99">
        <v>188</v>
      </c>
      <c r="K141" s="99">
        <v>6</v>
      </c>
      <c r="L141" s="99">
        <v>5</v>
      </c>
      <c r="M141" s="99">
        <v>12</v>
      </c>
      <c r="N141" s="99"/>
      <c r="O141" s="99">
        <v>813</v>
      </c>
      <c r="P141" s="99">
        <v>230</v>
      </c>
      <c r="Q141" s="99">
        <v>91</v>
      </c>
      <c r="R141" s="99">
        <v>464</v>
      </c>
      <c r="S141" s="99">
        <v>8</v>
      </c>
      <c r="T141" s="99">
        <v>20</v>
      </c>
      <c r="U141" s="99"/>
      <c r="V141" s="99">
        <v>12</v>
      </c>
      <c r="X141" s="161"/>
      <c r="Y141" s="161"/>
      <c r="Z141" s="161"/>
    </row>
    <row r="142" spans="1:26" ht="15" customHeight="1" x14ac:dyDescent="0.2">
      <c r="A142" t="s">
        <v>522</v>
      </c>
      <c r="B142" t="s">
        <v>523</v>
      </c>
      <c r="E142" s="99">
        <v>865</v>
      </c>
      <c r="F142" s="99">
        <v>752</v>
      </c>
      <c r="G142" s="99"/>
      <c r="H142" s="99">
        <v>68</v>
      </c>
      <c r="I142" s="99">
        <v>13</v>
      </c>
      <c r="J142" s="99">
        <v>50</v>
      </c>
      <c r="K142" s="99">
        <v>5</v>
      </c>
      <c r="L142" s="99">
        <v>0</v>
      </c>
      <c r="M142" s="99">
        <v>0</v>
      </c>
      <c r="N142" s="99"/>
      <c r="O142" s="99">
        <v>45</v>
      </c>
      <c r="P142" s="99">
        <v>20</v>
      </c>
      <c r="Q142" s="99">
        <v>8</v>
      </c>
      <c r="R142" s="99">
        <v>11</v>
      </c>
      <c r="S142" s="99">
        <v>2</v>
      </c>
      <c r="T142" s="99">
        <v>4</v>
      </c>
      <c r="U142" s="99"/>
      <c r="V142" s="99">
        <v>0</v>
      </c>
      <c r="X142" s="161"/>
      <c r="Y142" s="161"/>
      <c r="Z142" s="161"/>
    </row>
    <row r="143" spans="1:26" ht="15" customHeight="1" x14ac:dyDescent="0.2">
      <c r="A143" t="s">
        <v>524</v>
      </c>
      <c r="B143" t="s">
        <v>525</v>
      </c>
      <c r="E143" s="99">
        <v>407</v>
      </c>
      <c r="F143" s="99">
        <v>315</v>
      </c>
      <c r="G143" s="99"/>
      <c r="H143" s="99">
        <v>3</v>
      </c>
      <c r="I143" s="99">
        <v>1</v>
      </c>
      <c r="J143" s="99">
        <v>1</v>
      </c>
      <c r="K143" s="99">
        <v>0</v>
      </c>
      <c r="L143" s="99">
        <v>0</v>
      </c>
      <c r="M143" s="99">
        <v>1</v>
      </c>
      <c r="N143" s="99"/>
      <c r="O143" s="99">
        <v>89</v>
      </c>
      <c r="P143" s="99">
        <v>12</v>
      </c>
      <c r="Q143" s="99">
        <v>3</v>
      </c>
      <c r="R143" s="99">
        <v>69</v>
      </c>
      <c r="S143" s="99">
        <v>0</v>
      </c>
      <c r="T143" s="99">
        <v>5</v>
      </c>
      <c r="U143" s="99"/>
      <c r="V143" s="99">
        <v>0</v>
      </c>
      <c r="X143" s="161"/>
      <c r="Y143" s="161"/>
      <c r="Z143" s="161"/>
    </row>
    <row r="144" spans="1:26" ht="15" customHeight="1" x14ac:dyDescent="0.2">
      <c r="A144" t="s">
        <v>526</v>
      </c>
      <c r="B144" t="s">
        <v>527</v>
      </c>
      <c r="E144" s="99">
        <v>1549</v>
      </c>
      <c r="F144" s="99">
        <v>1176</v>
      </c>
      <c r="G144" s="99"/>
      <c r="H144" s="99">
        <v>160</v>
      </c>
      <c r="I144" s="99">
        <v>24</v>
      </c>
      <c r="J144" s="99">
        <v>104</v>
      </c>
      <c r="K144" s="99">
        <v>25</v>
      </c>
      <c r="L144" s="99">
        <v>0</v>
      </c>
      <c r="M144" s="99">
        <v>7</v>
      </c>
      <c r="N144" s="99"/>
      <c r="O144" s="99">
        <v>213</v>
      </c>
      <c r="P144" s="99">
        <v>56</v>
      </c>
      <c r="Q144" s="99">
        <v>21</v>
      </c>
      <c r="R144" s="99">
        <v>127</v>
      </c>
      <c r="S144" s="99">
        <v>7</v>
      </c>
      <c r="T144" s="99">
        <v>2</v>
      </c>
      <c r="U144" s="99"/>
      <c r="V144" s="99">
        <v>0</v>
      </c>
      <c r="X144" s="161"/>
      <c r="Y144" s="161"/>
      <c r="Z144" s="161"/>
    </row>
    <row r="145" spans="1:26" ht="15" customHeight="1" x14ac:dyDescent="0.2">
      <c r="A145" t="s">
        <v>528</v>
      </c>
      <c r="B145" t="s">
        <v>529</v>
      </c>
      <c r="E145" s="99">
        <v>768</v>
      </c>
      <c r="F145" s="99">
        <v>758</v>
      </c>
      <c r="G145" s="99"/>
      <c r="H145" s="99">
        <v>4</v>
      </c>
      <c r="I145" s="99">
        <v>1</v>
      </c>
      <c r="J145" s="99">
        <v>2</v>
      </c>
      <c r="K145" s="99">
        <v>0</v>
      </c>
      <c r="L145" s="99">
        <v>0</v>
      </c>
      <c r="M145" s="99">
        <v>1</v>
      </c>
      <c r="N145" s="99"/>
      <c r="O145" s="99">
        <v>6</v>
      </c>
      <c r="P145" s="99">
        <v>3</v>
      </c>
      <c r="Q145" s="99">
        <v>0</v>
      </c>
      <c r="R145" s="99">
        <v>2</v>
      </c>
      <c r="S145" s="99">
        <v>0</v>
      </c>
      <c r="T145" s="99">
        <v>1</v>
      </c>
      <c r="U145" s="99"/>
      <c r="V145" s="99">
        <v>0</v>
      </c>
      <c r="X145" s="161"/>
      <c r="Y145" s="161"/>
      <c r="Z145" s="161"/>
    </row>
    <row r="146" spans="1:26" ht="15" customHeight="1" x14ac:dyDescent="0.2">
      <c r="A146" t="s">
        <v>530</v>
      </c>
      <c r="B146" t="s">
        <v>531</v>
      </c>
      <c r="E146" s="99">
        <v>5</v>
      </c>
      <c r="F146" s="99">
        <v>2</v>
      </c>
      <c r="G146" s="99"/>
      <c r="H146" s="99">
        <v>3</v>
      </c>
      <c r="I146" s="99">
        <v>0</v>
      </c>
      <c r="J146" s="99">
        <v>3</v>
      </c>
      <c r="K146" s="99">
        <v>0</v>
      </c>
      <c r="L146" s="99">
        <v>0</v>
      </c>
      <c r="M146" s="99">
        <v>0</v>
      </c>
      <c r="N146" s="99"/>
      <c r="O146" s="99">
        <v>0</v>
      </c>
      <c r="P146" s="99">
        <v>0</v>
      </c>
      <c r="Q146" s="99">
        <v>0</v>
      </c>
      <c r="R146" s="99">
        <v>0</v>
      </c>
      <c r="S146" s="99">
        <v>0</v>
      </c>
      <c r="T146" s="99">
        <v>0</v>
      </c>
      <c r="U146" s="99"/>
      <c r="V146" s="99">
        <v>0</v>
      </c>
      <c r="X146" s="161"/>
      <c r="Y146" s="161"/>
      <c r="Z146" s="161"/>
    </row>
    <row r="147" spans="1:26" ht="15" customHeight="1" x14ac:dyDescent="0.2">
      <c r="A147" t="s">
        <v>532</v>
      </c>
      <c r="B147" t="s">
        <v>533</v>
      </c>
      <c r="E147" s="99">
        <v>2959</v>
      </c>
      <c r="F147" s="99">
        <v>1899</v>
      </c>
      <c r="G147" s="99"/>
      <c r="H147" s="99">
        <v>121</v>
      </c>
      <c r="I147" s="99">
        <v>7</v>
      </c>
      <c r="J147" s="99">
        <v>105</v>
      </c>
      <c r="K147" s="99">
        <v>1</v>
      </c>
      <c r="L147" s="99">
        <v>1</v>
      </c>
      <c r="M147" s="99">
        <v>7</v>
      </c>
      <c r="N147" s="99"/>
      <c r="O147" s="99">
        <v>939</v>
      </c>
      <c r="P147" s="99">
        <v>266</v>
      </c>
      <c r="Q147" s="99">
        <v>127</v>
      </c>
      <c r="R147" s="99">
        <v>492</v>
      </c>
      <c r="S147" s="99">
        <v>41</v>
      </c>
      <c r="T147" s="99">
        <v>13</v>
      </c>
      <c r="U147" s="99"/>
      <c r="V147" s="99">
        <v>0</v>
      </c>
      <c r="X147" s="161"/>
      <c r="Y147" s="161"/>
      <c r="Z147" s="161"/>
    </row>
    <row r="148" spans="1:26" ht="15" customHeight="1" x14ac:dyDescent="0.2">
      <c r="A148" t="s">
        <v>534</v>
      </c>
      <c r="B148" t="s">
        <v>535</v>
      </c>
      <c r="E148" s="99">
        <v>1336</v>
      </c>
      <c r="F148" s="99">
        <v>954</v>
      </c>
      <c r="G148" s="99"/>
      <c r="H148" s="99">
        <v>87</v>
      </c>
      <c r="I148" s="99">
        <v>16</v>
      </c>
      <c r="J148" s="99">
        <v>63</v>
      </c>
      <c r="K148" s="99">
        <v>1</v>
      </c>
      <c r="L148" s="99">
        <v>0</v>
      </c>
      <c r="M148" s="99">
        <v>7</v>
      </c>
      <c r="N148" s="99"/>
      <c r="O148" s="99">
        <v>294</v>
      </c>
      <c r="P148" s="99">
        <v>107</v>
      </c>
      <c r="Q148" s="99">
        <v>30</v>
      </c>
      <c r="R148" s="99">
        <v>142</v>
      </c>
      <c r="S148" s="99">
        <v>6</v>
      </c>
      <c r="T148" s="99">
        <v>9</v>
      </c>
      <c r="U148" s="99"/>
      <c r="V148" s="99">
        <v>1</v>
      </c>
      <c r="X148" s="161"/>
      <c r="Y148" s="161"/>
      <c r="Z148" s="161"/>
    </row>
    <row r="149" spans="1:26" ht="15" customHeight="1" x14ac:dyDescent="0.2">
      <c r="A149" t="s">
        <v>536</v>
      </c>
      <c r="B149" t="s">
        <v>537</v>
      </c>
      <c r="E149" s="99">
        <v>546</v>
      </c>
      <c r="F149" s="99">
        <v>504</v>
      </c>
      <c r="G149" s="99"/>
      <c r="H149" s="99">
        <v>34</v>
      </c>
      <c r="I149" s="99">
        <v>6</v>
      </c>
      <c r="J149" s="99">
        <v>27</v>
      </c>
      <c r="K149" s="99">
        <v>0</v>
      </c>
      <c r="L149" s="99">
        <v>0</v>
      </c>
      <c r="M149" s="99">
        <v>1</v>
      </c>
      <c r="N149" s="99"/>
      <c r="O149" s="99">
        <v>8</v>
      </c>
      <c r="P149" s="99">
        <v>5</v>
      </c>
      <c r="Q149" s="99">
        <v>3</v>
      </c>
      <c r="R149" s="99">
        <v>0</v>
      </c>
      <c r="S149" s="99">
        <v>0</v>
      </c>
      <c r="T149" s="99">
        <v>0</v>
      </c>
      <c r="U149" s="99"/>
      <c r="V149" s="99">
        <v>0</v>
      </c>
      <c r="X149" s="161"/>
      <c r="Y149" s="161"/>
      <c r="Z149" s="161"/>
    </row>
    <row r="150" spans="1:26" ht="15" customHeight="1" x14ac:dyDescent="0.2">
      <c r="A150" t="s">
        <v>538</v>
      </c>
      <c r="B150" t="s">
        <v>539</v>
      </c>
      <c r="E150" s="99">
        <v>3462</v>
      </c>
      <c r="F150" s="99">
        <v>2882</v>
      </c>
      <c r="G150" s="99"/>
      <c r="H150" s="99">
        <v>199</v>
      </c>
      <c r="I150" s="99">
        <v>18</v>
      </c>
      <c r="J150" s="99">
        <v>145</v>
      </c>
      <c r="K150" s="99">
        <v>8</v>
      </c>
      <c r="L150" s="99">
        <v>1</v>
      </c>
      <c r="M150" s="99">
        <v>27</v>
      </c>
      <c r="N150" s="99"/>
      <c r="O150" s="99">
        <v>381</v>
      </c>
      <c r="P150" s="99">
        <v>251</v>
      </c>
      <c r="Q150" s="99">
        <v>79</v>
      </c>
      <c r="R150" s="99">
        <v>38</v>
      </c>
      <c r="S150" s="99">
        <v>8</v>
      </c>
      <c r="T150" s="99">
        <v>5</v>
      </c>
      <c r="U150" s="99"/>
      <c r="V150" s="99">
        <v>0</v>
      </c>
      <c r="X150" s="161"/>
      <c r="Y150" s="161"/>
      <c r="Z150" s="161"/>
    </row>
    <row r="151" spans="1:26" ht="15" customHeight="1" x14ac:dyDescent="0.2">
      <c r="A151" t="s">
        <v>540</v>
      </c>
      <c r="B151" t="s">
        <v>541</v>
      </c>
      <c r="E151" s="99" t="s">
        <v>333</v>
      </c>
      <c r="F151" s="99" t="s">
        <v>333</v>
      </c>
      <c r="G151" s="99"/>
      <c r="H151" s="99" t="s">
        <v>333</v>
      </c>
      <c r="I151" s="99" t="s">
        <v>333</v>
      </c>
      <c r="J151" s="99" t="s">
        <v>333</v>
      </c>
      <c r="K151" s="99" t="s">
        <v>333</v>
      </c>
      <c r="L151" s="99" t="s">
        <v>333</v>
      </c>
      <c r="M151" s="99" t="s">
        <v>333</v>
      </c>
      <c r="N151" s="99"/>
      <c r="O151" s="99" t="s">
        <v>333</v>
      </c>
      <c r="P151" s="99" t="s">
        <v>333</v>
      </c>
      <c r="Q151" s="99" t="s">
        <v>333</v>
      </c>
      <c r="R151" s="99" t="s">
        <v>333</v>
      </c>
      <c r="S151" s="99" t="s">
        <v>333</v>
      </c>
      <c r="T151" s="99" t="s">
        <v>333</v>
      </c>
      <c r="U151" s="99"/>
      <c r="V151" s="99" t="s">
        <v>333</v>
      </c>
      <c r="X151" s="161"/>
      <c r="Y151" s="161"/>
      <c r="Z151" s="161"/>
    </row>
    <row r="152" spans="1:26" ht="15" customHeight="1" x14ac:dyDescent="0.2">
      <c r="A152" t="s">
        <v>542</v>
      </c>
      <c r="B152" t="s">
        <v>543</v>
      </c>
      <c r="E152" s="99">
        <v>1902</v>
      </c>
      <c r="F152" s="99">
        <v>1511</v>
      </c>
      <c r="G152" s="99"/>
      <c r="H152" s="99">
        <v>50</v>
      </c>
      <c r="I152" s="99">
        <v>14</v>
      </c>
      <c r="J152" s="99">
        <v>31</v>
      </c>
      <c r="K152" s="99">
        <v>0</v>
      </c>
      <c r="L152" s="99">
        <v>0</v>
      </c>
      <c r="M152" s="99">
        <v>5</v>
      </c>
      <c r="N152" s="99"/>
      <c r="O152" s="99">
        <v>341</v>
      </c>
      <c r="P152" s="99">
        <v>82</v>
      </c>
      <c r="Q152" s="99">
        <v>50</v>
      </c>
      <c r="R152" s="99">
        <v>185</v>
      </c>
      <c r="S152" s="99">
        <v>10</v>
      </c>
      <c r="T152" s="99">
        <v>14</v>
      </c>
      <c r="U152" s="99"/>
      <c r="V152" s="99">
        <v>0</v>
      </c>
      <c r="X152" s="161"/>
      <c r="Y152" s="161"/>
      <c r="Z152" s="161"/>
    </row>
    <row r="153" spans="1:26" ht="15" customHeight="1" x14ac:dyDescent="0.2">
      <c r="A153" t="s">
        <v>544</v>
      </c>
      <c r="B153" t="s">
        <v>545</v>
      </c>
      <c r="E153" s="99">
        <v>1148</v>
      </c>
      <c r="F153" s="99">
        <v>1027</v>
      </c>
      <c r="G153" s="99"/>
      <c r="H153" s="99">
        <v>7</v>
      </c>
      <c r="I153" s="99">
        <v>3</v>
      </c>
      <c r="J153" s="99">
        <v>3</v>
      </c>
      <c r="K153" s="99">
        <v>0</v>
      </c>
      <c r="L153" s="99">
        <v>0</v>
      </c>
      <c r="M153" s="99">
        <v>1</v>
      </c>
      <c r="N153" s="99"/>
      <c r="O153" s="99">
        <v>114</v>
      </c>
      <c r="P153" s="99">
        <v>10</v>
      </c>
      <c r="Q153" s="99">
        <v>53</v>
      </c>
      <c r="R153" s="99">
        <v>44</v>
      </c>
      <c r="S153" s="99">
        <v>1</v>
      </c>
      <c r="T153" s="99">
        <v>6</v>
      </c>
      <c r="U153" s="99"/>
      <c r="V153" s="99">
        <v>0</v>
      </c>
      <c r="X153" s="161"/>
      <c r="Y153" s="161"/>
      <c r="Z153" s="161"/>
    </row>
    <row r="154" spans="1:26" ht="15" customHeight="1" x14ac:dyDescent="0.2">
      <c r="A154" t="s">
        <v>546</v>
      </c>
      <c r="B154" t="s">
        <v>547</v>
      </c>
      <c r="E154" s="99">
        <v>3788</v>
      </c>
      <c r="F154" s="99">
        <v>2891</v>
      </c>
      <c r="G154" s="99"/>
      <c r="H154" s="99">
        <v>244</v>
      </c>
      <c r="I154" s="99">
        <v>31</v>
      </c>
      <c r="J154" s="99">
        <v>184</v>
      </c>
      <c r="K154" s="99">
        <v>16</v>
      </c>
      <c r="L154" s="99">
        <v>1</v>
      </c>
      <c r="M154" s="99">
        <v>12</v>
      </c>
      <c r="N154" s="99"/>
      <c r="O154" s="99">
        <v>651</v>
      </c>
      <c r="P154" s="99">
        <v>325</v>
      </c>
      <c r="Q154" s="99">
        <v>160</v>
      </c>
      <c r="R154" s="99">
        <v>144</v>
      </c>
      <c r="S154" s="99">
        <v>10</v>
      </c>
      <c r="T154" s="99">
        <v>12</v>
      </c>
      <c r="U154" s="99"/>
      <c r="V154" s="99">
        <v>2</v>
      </c>
      <c r="X154" s="161"/>
      <c r="Y154" s="161"/>
      <c r="Z154" s="161"/>
    </row>
    <row r="155" spans="1:26" ht="15" customHeight="1" x14ac:dyDescent="0.2">
      <c r="A155" t="s">
        <v>548</v>
      </c>
      <c r="B155" t="s">
        <v>549</v>
      </c>
      <c r="E155" s="99">
        <v>737</v>
      </c>
      <c r="F155" s="99">
        <v>657</v>
      </c>
      <c r="G155" s="99"/>
      <c r="H155" s="99">
        <v>16</v>
      </c>
      <c r="I155" s="99">
        <v>2</v>
      </c>
      <c r="J155" s="99">
        <v>11</v>
      </c>
      <c r="K155" s="99">
        <v>0</v>
      </c>
      <c r="L155" s="99">
        <v>0</v>
      </c>
      <c r="M155" s="99">
        <v>3</v>
      </c>
      <c r="N155" s="99"/>
      <c r="O155" s="99">
        <v>64</v>
      </c>
      <c r="P155" s="99">
        <v>13</v>
      </c>
      <c r="Q155" s="99">
        <v>12</v>
      </c>
      <c r="R155" s="99">
        <v>37</v>
      </c>
      <c r="S155" s="99">
        <v>2</v>
      </c>
      <c r="T155" s="99">
        <v>0</v>
      </c>
      <c r="U155" s="99"/>
      <c r="V155" s="99">
        <v>0</v>
      </c>
      <c r="X155" s="161"/>
      <c r="Y155" s="161"/>
      <c r="Z155" s="161"/>
    </row>
    <row r="156" spans="1:26" ht="15" customHeight="1" x14ac:dyDescent="0.2">
      <c r="A156" t="s">
        <v>550</v>
      </c>
      <c r="B156" t="s">
        <v>551</v>
      </c>
      <c r="E156" s="99">
        <v>5703</v>
      </c>
      <c r="F156" s="99">
        <v>4196</v>
      </c>
      <c r="G156" s="99"/>
      <c r="H156" s="99">
        <v>186</v>
      </c>
      <c r="I156" s="99">
        <v>26</v>
      </c>
      <c r="J156" s="99">
        <v>154</v>
      </c>
      <c r="K156" s="99">
        <v>2</v>
      </c>
      <c r="L156" s="99">
        <v>1</v>
      </c>
      <c r="M156" s="99">
        <v>3</v>
      </c>
      <c r="N156" s="99"/>
      <c r="O156" s="99">
        <v>1316</v>
      </c>
      <c r="P156" s="99">
        <v>487</v>
      </c>
      <c r="Q156" s="99">
        <v>240</v>
      </c>
      <c r="R156" s="99">
        <v>540</v>
      </c>
      <c r="S156" s="99">
        <v>25</v>
      </c>
      <c r="T156" s="99">
        <v>24</v>
      </c>
      <c r="U156" s="99"/>
      <c r="V156" s="99">
        <v>5</v>
      </c>
      <c r="X156" s="161"/>
      <c r="Y156" s="161"/>
      <c r="Z156" s="161"/>
    </row>
    <row r="157" spans="1:26" ht="15" customHeight="1" x14ac:dyDescent="0.2">
      <c r="A157" t="s">
        <v>552</v>
      </c>
      <c r="B157" t="s">
        <v>553</v>
      </c>
      <c r="E157" s="99">
        <v>3342</v>
      </c>
      <c r="F157" s="99">
        <v>2031</v>
      </c>
      <c r="G157" s="99"/>
      <c r="H157" s="99">
        <v>388</v>
      </c>
      <c r="I157" s="99">
        <v>29</v>
      </c>
      <c r="J157" s="99">
        <v>328</v>
      </c>
      <c r="K157" s="99">
        <v>7</v>
      </c>
      <c r="L157" s="99">
        <v>8</v>
      </c>
      <c r="M157" s="99">
        <v>16</v>
      </c>
      <c r="N157" s="99"/>
      <c r="O157" s="99">
        <v>921</v>
      </c>
      <c r="P157" s="99">
        <v>399</v>
      </c>
      <c r="Q157" s="99">
        <v>188</v>
      </c>
      <c r="R157" s="99">
        <v>303</v>
      </c>
      <c r="S157" s="99">
        <v>20</v>
      </c>
      <c r="T157" s="99">
        <v>11</v>
      </c>
      <c r="U157" s="99"/>
      <c r="V157" s="99">
        <v>2</v>
      </c>
      <c r="X157" s="161"/>
      <c r="Y157" s="161"/>
      <c r="Z157" s="161"/>
    </row>
    <row r="158" spans="1:26" ht="15" customHeight="1" x14ac:dyDescent="0.2">
      <c r="A158" t="s">
        <v>554</v>
      </c>
      <c r="B158" t="s">
        <v>555</v>
      </c>
      <c r="E158" s="99">
        <v>324</v>
      </c>
      <c r="F158" s="99">
        <v>298</v>
      </c>
      <c r="G158" s="99"/>
      <c r="H158" s="99">
        <v>11</v>
      </c>
      <c r="I158" s="99">
        <v>2</v>
      </c>
      <c r="J158" s="99">
        <v>8</v>
      </c>
      <c r="K158" s="99">
        <v>0</v>
      </c>
      <c r="L158" s="99">
        <v>0</v>
      </c>
      <c r="M158" s="99">
        <v>1</v>
      </c>
      <c r="N158" s="99"/>
      <c r="O158" s="99">
        <v>15</v>
      </c>
      <c r="P158" s="99">
        <v>4</v>
      </c>
      <c r="Q158" s="99">
        <v>5</v>
      </c>
      <c r="R158" s="99">
        <v>5</v>
      </c>
      <c r="S158" s="99">
        <v>0</v>
      </c>
      <c r="T158" s="99">
        <v>1</v>
      </c>
      <c r="U158" s="99"/>
      <c r="V158" s="99">
        <v>0</v>
      </c>
      <c r="X158" s="161"/>
      <c r="Y158" s="161"/>
      <c r="Z158" s="161"/>
    </row>
    <row r="159" spans="1:26" ht="15" customHeight="1" x14ac:dyDescent="0.2">
      <c r="A159" t="s">
        <v>556</v>
      </c>
      <c r="B159" t="s">
        <v>557</v>
      </c>
      <c r="E159" s="99" t="s">
        <v>333</v>
      </c>
      <c r="F159" s="99" t="s">
        <v>333</v>
      </c>
      <c r="G159" s="99"/>
      <c r="H159" s="99" t="s">
        <v>333</v>
      </c>
      <c r="I159" s="99" t="s">
        <v>333</v>
      </c>
      <c r="J159" s="99" t="s">
        <v>333</v>
      </c>
      <c r="K159" s="99" t="s">
        <v>333</v>
      </c>
      <c r="L159" s="99" t="s">
        <v>333</v>
      </c>
      <c r="M159" s="99" t="s">
        <v>333</v>
      </c>
      <c r="N159" s="99"/>
      <c r="O159" s="99" t="s">
        <v>333</v>
      </c>
      <c r="P159" s="99" t="s">
        <v>333</v>
      </c>
      <c r="Q159" s="99" t="s">
        <v>333</v>
      </c>
      <c r="R159" s="99" t="s">
        <v>333</v>
      </c>
      <c r="S159" s="99" t="s">
        <v>333</v>
      </c>
      <c r="T159" s="99" t="s">
        <v>333</v>
      </c>
      <c r="U159" s="99"/>
      <c r="V159" s="99" t="s">
        <v>333</v>
      </c>
      <c r="X159" s="161"/>
      <c r="Y159" s="161"/>
      <c r="Z159" s="161"/>
    </row>
    <row r="160" spans="1:26" ht="15" customHeight="1" x14ac:dyDescent="0.2">
      <c r="A160" t="s">
        <v>558</v>
      </c>
      <c r="B160" t="s">
        <v>559</v>
      </c>
      <c r="E160" s="99">
        <v>463</v>
      </c>
      <c r="F160" s="99">
        <v>443</v>
      </c>
      <c r="G160" s="99"/>
      <c r="H160" s="99">
        <v>4</v>
      </c>
      <c r="I160" s="99">
        <v>1</v>
      </c>
      <c r="J160" s="99">
        <v>3</v>
      </c>
      <c r="K160" s="99">
        <v>0</v>
      </c>
      <c r="L160" s="99">
        <v>0</v>
      </c>
      <c r="M160" s="99">
        <v>0</v>
      </c>
      <c r="N160" s="99"/>
      <c r="O160" s="99">
        <v>16</v>
      </c>
      <c r="P160" s="99">
        <v>8</v>
      </c>
      <c r="Q160" s="99">
        <v>0</v>
      </c>
      <c r="R160" s="99">
        <v>5</v>
      </c>
      <c r="S160" s="99">
        <v>1</v>
      </c>
      <c r="T160" s="99">
        <v>2</v>
      </c>
      <c r="U160" s="99"/>
      <c r="V160" s="99">
        <v>0</v>
      </c>
      <c r="X160" s="161"/>
      <c r="Y160" s="161"/>
      <c r="Z160" s="161"/>
    </row>
    <row r="161" spans="1:26" ht="15" customHeight="1" x14ac:dyDescent="0.2">
      <c r="A161" t="s">
        <v>560</v>
      </c>
      <c r="B161" t="s">
        <v>561</v>
      </c>
      <c r="E161" s="99">
        <v>998</v>
      </c>
      <c r="F161" s="99">
        <v>869</v>
      </c>
      <c r="G161" s="99"/>
      <c r="H161" s="99">
        <v>67</v>
      </c>
      <c r="I161" s="99">
        <v>7</v>
      </c>
      <c r="J161" s="99">
        <v>55</v>
      </c>
      <c r="K161" s="99">
        <v>2</v>
      </c>
      <c r="L161" s="99">
        <v>0</v>
      </c>
      <c r="M161" s="99">
        <v>3</v>
      </c>
      <c r="N161" s="99"/>
      <c r="O161" s="99">
        <v>62</v>
      </c>
      <c r="P161" s="99">
        <v>17</v>
      </c>
      <c r="Q161" s="99">
        <v>4</v>
      </c>
      <c r="R161" s="99">
        <v>27</v>
      </c>
      <c r="S161" s="99">
        <v>2</v>
      </c>
      <c r="T161" s="99">
        <v>12</v>
      </c>
      <c r="U161" s="99"/>
      <c r="V161" s="99">
        <v>0</v>
      </c>
      <c r="X161" s="161"/>
      <c r="Y161" s="161"/>
      <c r="Z161" s="161"/>
    </row>
    <row r="162" spans="1:26" ht="15" customHeight="1" x14ac:dyDescent="0.2">
      <c r="A162" t="s">
        <v>562</v>
      </c>
      <c r="B162" t="s">
        <v>563</v>
      </c>
      <c r="E162" s="99">
        <v>2081</v>
      </c>
      <c r="F162" s="99">
        <v>1420</v>
      </c>
      <c r="G162" s="99"/>
      <c r="H162" s="99">
        <v>47</v>
      </c>
      <c r="I162" s="99">
        <v>7</v>
      </c>
      <c r="J162" s="99">
        <v>33</v>
      </c>
      <c r="K162" s="99">
        <v>2</v>
      </c>
      <c r="L162" s="99">
        <v>2</v>
      </c>
      <c r="M162" s="99">
        <v>3</v>
      </c>
      <c r="N162" s="99"/>
      <c r="O162" s="99">
        <v>613</v>
      </c>
      <c r="P162" s="99">
        <v>125</v>
      </c>
      <c r="Q162" s="99">
        <v>70</v>
      </c>
      <c r="R162" s="99">
        <v>383</v>
      </c>
      <c r="S162" s="99">
        <v>16</v>
      </c>
      <c r="T162" s="99">
        <v>19</v>
      </c>
      <c r="U162" s="99"/>
      <c r="V162" s="99">
        <v>1</v>
      </c>
      <c r="X162" s="161"/>
      <c r="Y162" s="161"/>
      <c r="Z162" s="161"/>
    </row>
    <row r="163" spans="1:26" ht="15" customHeight="1" x14ac:dyDescent="0.2">
      <c r="A163" t="s">
        <v>564</v>
      </c>
      <c r="B163" t="s">
        <v>565</v>
      </c>
      <c r="E163" s="99">
        <v>2082</v>
      </c>
      <c r="F163" s="99">
        <v>1344</v>
      </c>
      <c r="G163" s="99"/>
      <c r="H163" s="99">
        <v>237</v>
      </c>
      <c r="I163" s="99">
        <v>25</v>
      </c>
      <c r="J163" s="99">
        <v>187</v>
      </c>
      <c r="K163" s="99">
        <v>9</v>
      </c>
      <c r="L163" s="99">
        <v>9</v>
      </c>
      <c r="M163" s="99">
        <v>7</v>
      </c>
      <c r="N163" s="99"/>
      <c r="O163" s="99">
        <v>501</v>
      </c>
      <c r="P163" s="99">
        <v>183</v>
      </c>
      <c r="Q163" s="99">
        <v>53</v>
      </c>
      <c r="R163" s="99">
        <v>229</v>
      </c>
      <c r="S163" s="99">
        <v>17</v>
      </c>
      <c r="T163" s="99">
        <v>19</v>
      </c>
      <c r="U163" s="99"/>
      <c r="V163" s="99">
        <v>0</v>
      </c>
      <c r="X163" s="161"/>
      <c r="Y163" s="161"/>
      <c r="Z163" s="161"/>
    </row>
    <row r="164" spans="1:26" ht="15" customHeight="1" x14ac:dyDescent="0.2">
      <c r="A164" t="s">
        <v>566</v>
      </c>
      <c r="B164" t="s">
        <v>567</v>
      </c>
      <c r="E164" s="99">
        <v>1014</v>
      </c>
      <c r="F164" s="99">
        <v>853</v>
      </c>
      <c r="G164" s="99"/>
      <c r="H164" s="99">
        <v>64</v>
      </c>
      <c r="I164" s="99">
        <v>9</v>
      </c>
      <c r="J164" s="99">
        <v>52</v>
      </c>
      <c r="K164" s="99">
        <v>1</v>
      </c>
      <c r="L164" s="99">
        <v>0</v>
      </c>
      <c r="M164" s="99">
        <v>2</v>
      </c>
      <c r="N164" s="99"/>
      <c r="O164" s="99">
        <v>97</v>
      </c>
      <c r="P164" s="99">
        <v>46</v>
      </c>
      <c r="Q164" s="99">
        <v>16</v>
      </c>
      <c r="R164" s="99">
        <v>28</v>
      </c>
      <c r="S164" s="99">
        <v>2</v>
      </c>
      <c r="T164" s="99">
        <v>5</v>
      </c>
      <c r="U164" s="99"/>
      <c r="V164" s="99">
        <v>0</v>
      </c>
      <c r="X164" s="161"/>
      <c r="Y164" s="161"/>
      <c r="Z164" s="161"/>
    </row>
    <row r="165" spans="1:26" ht="15" customHeight="1" x14ac:dyDescent="0.2">
      <c r="A165" t="s">
        <v>568</v>
      </c>
      <c r="B165" t="s">
        <v>569</v>
      </c>
      <c r="E165" s="99" t="s">
        <v>333</v>
      </c>
      <c r="F165" s="99" t="s">
        <v>333</v>
      </c>
      <c r="G165" s="99"/>
      <c r="H165" s="99" t="s">
        <v>333</v>
      </c>
      <c r="I165" s="99" t="s">
        <v>333</v>
      </c>
      <c r="J165" s="99" t="s">
        <v>333</v>
      </c>
      <c r="K165" s="99" t="s">
        <v>333</v>
      </c>
      <c r="L165" s="99" t="s">
        <v>333</v>
      </c>
      <c r="M165" s="99" t="s">
        <v>333</v>
      </c>
      <c r="N165" s="99"/>
      <c r="O165" s="99" t="s">
        <v>333</v>
      </c>
      <c r="P165" s="99" t="s">
        <v>333</v>
      </c>
      <c r="Q165" s="99" t="s">
        <v>333</v>
      </c>
      <c r="R165" s="99" t="s">
        <v>333</v>
      </c>
      <c r="S165" s="99" t="s">
        <v>333</v>
      </c>
      <c r="T165" s="99" t="s">
        <v>333</v>
      </c>
      <c r="U165" s="99"/>
      <c r="V165" s="99" t="s">
        <v>333</v>
      </c>
      <c r="X165" s="161"/>
      <c r="Y165" s="161"/>
      <c r="Z165" s="161"/>
    </row>
    <row r="166" spans="1:26" ht="15" customHeight="1" x14ac:dyDescent="0.2">
      <c r="A166" t="s">
        <v>570</v>
      </c>
      <c r="B166" t="s">
        <v>571</v>
      </c>
      <c r="E166" s="99">
        <v>258</v>
      </c>
      <c r="F166" s="99">
        <v>246</v>
      </c>
      <c r="G166" s="99"/>
      <c r="H166" s="99">
        <v>5</v>
      </c>
      <c r="I166" s="99">
        <v>1</v>
      </c>
      <c r="J166" s="99">
        <v>4</v>
      </c>
      <c r="K166" s="99">
        <v>0</v>
      </c>
      <c r="L166" s="99">
        <v>0</v>
      </c>
      <c r="M166" s="99">
        <v>0</v>
      </c>
      <c r="N166" s="99"/>
      <c r="O166" s="99">
        <v>7</v>
      </c>
      <c r="P166" s="99">
        <v>3</v>
      </c>
      <c r="Q166" s="99">
        <v>1</v>
      </c>
      <c r="R166" s="99">
        <v>1</v>
      </c>
      <c r="S166" s="99">
        <v>1</v>
      </c>
      <c r="T166" s="99">
        <v>1</v>
      </c>
      <c r="U166" s="99"/>
      <c r="V166" s="99">
        <v>0</v>
      </c>
      <c r="X166" s="161"/>
      <c r="Y166" s="161"/>
      <c r="Z166" s="161"/>
    </row>
    <row r="167" spans="1:26" ht="15" customHeight="1" x14ac:dyDescent="0.2">
      <c r="A167" t="s">
        <v>572</v>
      </c>
      <c r="B167" t="s">
        <v>573</v>
      </c>
      <c r="E167" s="99">
        <v>4701</v>
      </c>
      <c r="F167" s="99">
        <v>2772</v>
      </c>
      <c r="G167" s="99"/>
      <c r="H167" s="99">
        <v>414</v>
      </c>
      <c r="I167" s="99">
        <v>117</v>
      </c>
      <c r="J167" s="99">
        <v>248</v>
      </c>
      <c r="K167" s="99">
        <v>17</v>
      </c>
      <c r="L167" s="99">
        <v>8</v>
      </c>
      <c r="M167" s="99">
        <v>24</v>
      </c>
      <c r="N167" s="99"/>
      <c r="O167" s="99">
        <v>1515</v>
      </c>
      <c r="P167" s="99">
        <v>436</v>
      </c>
      <c r="Q167" s="99">
        <v>421</v>
      </c>
      <c r="R167" s="99">
        <v>618</v>
      </c>
      <c r="S167" s="99">
        <v>14</v>
      </c>
      <c r="T167" s="99">
        <v>26</v>
      </c>
      <c r="U167" s="99"/>
      <c r="V167" s="99">
        <v>0</v>
      </c>
      <c r="X167" s="161"/>
      <c r="Y167" s="161"/>
      <c r="Z167" s="161"/>
    </row>
    <row r="168" spans="1:26" ht="15" customHeight="1" x14ac:dyDescent="0.2">
      <c r="A168" t="s">
        <v>574</v>
      </c>
      <c r="B168" t="s">
        <v>575</v>
      </c>
      <c r="E168" s="99">
        <v>529</v>
      </c>
      <c r="F168" s="99">
        <v>480</v>
      </c>
      <c r="G168" s="99"/>
      <c r="H168" s="99">
        <v>27</v>
      </c>
      <c r="I168" s="99">
        <v>2</v>
      </c>
      <c r="J168" s="99">
        <v>24</v>
      </c>
      <c r="K168" s="99">
        <v>0</v>
      </c>
      <c r="L168" s="99">
        <v>0</v>
      </c>
      <c r="M168" s="99">
        <v>1</v>
      </c>
      <c r="N168" s="99"/>
      <c r="O168" s="99">
        <v>22</v>
      </c>
      <c r="P168" s="99">
        <v>13</v>
      </c>
      <c r="Q168" s="99">
        <v>4</v>
      </c>
      <c r="R168" s="99">
        <v>4</v>
      </c>
      <c r="S168" s="99">
        <v>0</v>
      </c>
      <c r="T168" s="99">
        <v>1</v>
      </c>
      <c r="U168" s="99"/>
      <c r="V168" s="99">
        <v>0</v>
      </c>
      <c r="X168" s="161"/>
      <c r="Y168" s="161"/>
      <c r="Z168" s="161"/>
    </row>
    <row r="169" spans="1:26" ht="15" customHeight="1" x14ac:dyDescent="0.2">
      <c r="A169" t="s">
        <v>576</v>
      </c>
      <c r="B169" t="s">
        <v>577</v>
      </c>
      <c r="E169" s="99">
        <v>2220</v>
      </c>
      <c r="F169" s="99">
        <v>1951</v>
      </c>
      <c r="G169" s="99"/>
      <c r="H169" s="99">
        <v>76</v>
      </c>
      <c r="I169" s="99">
        <v>6</v>
      </c>
      <c r="J169" s="99">
        <v>62</v>
      </c>
      <c r="K169" s="99">
        <v>1</v>
      </c>
      <c r="L169" s="99">
        <v>2</v>
      </c>
      <c r="M169" s="99">
        <v>5</v>
      </c>
      <c r="N169" s="99"/>
      <c r="O169" s="99">
        <v>193</v>
      </c>
      <c r="P169" s="99">
        <v>98</v>
      </c>
      <c r="Q169" s="99">
        <v>44</v>
      </c>
      <c r="R169" s="99">
        <v>31</v>
      </c>
      <c r="S169" s="99">
        <v>7</v>
      </c>
      <c r="T169" s="99">
        <v>13</v>
      </c>
      <c r="U169" s="99"/>
      <c r="V169" s="99">
        <v>0</v>
      </c>
      <c r="X169" s="161"/>
      <c r="Y169" s="161"/>
      <c r="Z169" s="161"/>
    </row>
    <row r="170" spans="1:26" ht="15" customHeight="1" x14ac:dyDescent="0.2">
      <c r="A170" t="s">
        <v>578</v>
      </c>
      <c r="B170" t="s">
        <v>579</v>
      </c>
      <c r="E170" s="99">
        <v>327</v>
      </c>
      <c r="F170" s="99">
        <v>298</v>
      </c>
      <c r="G170" s="99"/>
      <c r="H170" s="99">
        <v>15</v>
      </c>
      <c r="I170" s="99">
        <v>2</v>
      </c>
      <c r="J170" s="99">
        <v>10</v>
      </c>
      <c r="K170" s="99">
        <v>2</v>
      </c>
      <c r="L170" s="99">
        <v>0</v>
      </c>
      <c r="M170" s="99">
        <v>1</v>
      </c>
      <c r="N170" s="99"/>
      <c r="O170" s="99">
        <v>14</v>
      </c>
      <c r="P170" s="99">
        <v>8</v>
      </c>
      <c r="Q170" s="99">
        <v>5</v>
      </c>
      <c r="R170" s="99">
        <v>1</v>
      </c>
      <c r="S170" s="99">
        <v>0</v>
      </c>
      <c r="T170" s="99">
        <v>0</v>
      </c>
      <c r="U170" s="99"/>
      <c r="V170" s="99">
        <v>0</v>
      </c>
      <c r="X170" s="161"/>
      <c r="Y170" s="161"/>
      <c r="Z170" s="161"/>
    </row>
    <row r="171" spans="1:26" ht="15" customHeight="1" x14ac:dyDescent="0.2">
      <c r="A171" t="s">
        <v>580</v>
      </c>
      <c r="B171" t="s">
        <v>581</v>
      </c>
      <c r="E171" s="99">
        <v>1033</v>
      </c>
      <c r="F171" s="99">
        <v>673</v>
      </c>
      <c r="G171" s="99"/>
      <c r="H171" s="99">
        <v>117</v>
      </c>
      <c r="I171" s="99">
        <v>11</v>
      </c>
      <c r="J171" s="99">
        <v>103</v>
      </c>
      <c r="K171" s="99">
        <v>0</v>
      </c>
      <c r="L171" s="99">
        <v>0</v>
      </c>
      <c r="M171" s="99">
        <v>3</v>
      </c>
      <c r="N171" s="99"/>
      <c r="O171" s="99">
        <v>243</v>
      </c>
      <c r="P171" s="99">
        <v>94</v>
      </c>
      <c r="Q171" s="99">
        <v>39</v>
      </c>
      <c r="R171" s="99">
        <v>103</v>
      </c>
      <c r="S171" s="99">
        <v>6</v>
      </c>
      <c r="T171" s="99">
        <v>1</v>
      </c>
      <c r="U171" s="99"/>
      <c r="V171" s="99">
        <v>0</v>
      </c>
      <c r="X171" s="161"/>
      <c r="Y171" s="161"/>
      <c r="Z171" s="161"/>
    </row>
    <row r="172" spans="1:26" ht="15" customHeight="1" x14ac:dyDescent="0.2">
      <c r="A172" t="s">
        <v>582</v>
      </c>
      <c r="B172" t="s">
        <v>583</v>
      </c>
      <c r="E172" s="99">
        <v>347</v>
      </c>
      <c r="F172" s="99">
        <v>316</v>
      </c>
      <c r="G172" s="99"/>
      <c r="H172" s="99">
        <v>18</v>
      </c>
      <c r="I172" s="99">
        <v>7</v>
      </c>
      <c r="J172" s="99">
        <v>8</v>
      </c>
      <c r="K172" s="99">
        <v>1</v>
      </c>
      <c r="L172" s="99">
        <v>0</v>
      </c>
      <c r="M172" s="99">
        <v>2</v>
      </c>
      <c r="N172" s="99"/>
      <c r="O172" s="99">
        <v>13</v>
      </c>
      <c r="P172" s="99">
        <v>2</v>
      </c>
      <c r="Q172" s="99">
        <v>3</v>
      </c>
      <c r="R172" s="99">
        <v>6</v>
      </c>
      <c r="S172" s="99">
        <v>0</v>
      </c>
      <c r="T172" s="99">
        <v>2</v>
      </c>
      <c r="U172" s="99"/>
      <c r="V172" s="99">
        <v>0</v>
      </c>
      <c r="X172" s="161"/>
      <c r="Y172" s="161"/>
      <c r="Z172" s="161"/>
    </row>
    <row r="173" spans="1:26" ht="15" customHeight="1" x14ac:dyDescent="0.2">
      <c r="A173" t="s">
        <v>584</v>
      </c>
      <c r="B173" t="s">
        <v>585</v>
      </c>
      <c r="E173" s="99">
        <v>548</v>
      </c>
      <c r="F173" s="99">
        <v>528</v>
      </c>
      <c r="G173" s="99"/>
      <c r="H173" s="99">
        <v>7</v>
      </c>
      <c r="I173" s="99">
        <v>3</v>
      </c>
      <c r="J173" s="99">
        <v>4</v>
      </c>
      <c r="K173" s="99">
        <v>0</v>
      </c>
      <c r="L173" s="99">
        <v>0</v>
      </c>
      <c r="M173" s="99">
        <v>0</v>
      </c>
      <c r="N173" s="99"/>
      <c r="O173" s="99">
        <v>13</v>
      </c>
      <c r="P173" s="99">
        <v>9</v>
      </c>
      <c r="Q173" s="99">
        <v>3</v>
      </c>
      <c r="R173" s="99">
        <v>0</v>
      </c>
      <c r="S173" s="99">
        <v>0</v>
      </c>
      <c r="T173" s="99">
        <v>1</v>
      </c>
      <c r="U173" s="99"/>
      <c r="V173" s="99">
        <v>0</v>
      </c>
      <c r="X173" s="161"/>
      <c r="Y173" s="161"/>
      <c r="Z173" s="161"/>
    </row>
    <row r="174" spans="1:26" ht="15" customHeight="1" x14ac:dyDescent="0.2">
      <c r="A174" t="s">
        <v>586</v>
      </c>
      <c r="B174" t="s">
        <v>587</v>
      </c>
      <c r="E174" s="99">
        <v>521</v>
      </c>
      <c r="F174" s="99">
        <v>375</v>
      </c>
      <c r="G174" s="99"/>
      <c r="H174" s="99">
        <v>16</v>
      </c>
      <c r="I174" s="99">
        <v>1</v>
      </c>
      <c r="J174" s="99">
        <v>14</v>
      </c>
      <c r="K174" s="99">
        <v>0</v>
      </c>
      <c r="L174" s="99">
        <v>1</v>
      </c>
      <c r="M174" s="99">
        <v>0</v>
      </c>
      <c r="N174" s="99"/>
      <c r="O174" s="99">
        <v>130</v>
      </c>
      <c r="P174" s="99">
        <v>20</v>
      </c>
      <c r="Q174" s="99">
        <v>53</v>
      </c>
      <c r="R174" s="99">
        <v>55</v>
      </c>
      <c r="S174" s="99">
        <v>0</v>
      </c>
      <c r="T174" s="99">
        <v>2</v>
      </c>
      <c r="U174" s="99"/>
      <c r="V174" s="99">
        <v>0</v>
      </c>
      <c r="X174" s="161"/>
      <c r="Y174" s="161"/>
      <c r="Z174" s="161"/>
    </row>
    <row r="175" spans="1:26" ht="15" customHeight="1" x14ac:dyDescent="0.2">
      <c r="A175" t="s">
        <v>588</v>
      </c>
      <c r="B175" t="s">
        <v>589</v>
      </c>
      <c r="E175" s="99">
        <v>1492</v>
      </c>
      <c r="F175" s="99">
        <v>1259</v>
      </c>
      <c r="G175" s="99"/>
      <c r="H175" s="99">
        <v>25</v>
      </c>
      <c r="I175" s="99">
        <v>1</v>
      </c>
      <c r="J175" s="99">
        <v>19</v>
      </c>
      <c r="K175" s="99">
        <v>1</v>
      </c>
      <c r="L175" s="99">
        <v>0</v>
      </c>
      <c r="M175" s="99">
        <v>4</v>
      </c>
      <c r="N175" s="99"/>
      <c r="O175" s="99">
        <v>208</v>
      </c>
      <c r="P175" s="99">
        <v>54</v>
      </c>
      <c r="Q175" s="99">
        <v>130</v>
      </c>
      <c r="R175" s="99">
        <v>15</v>
      </c>
      <c r="S175" s="99">
        <v>7</v>
      </c>
      <c r="T175" s="99">
        <v>2</v>
      </c>
      <c r="U175" s="99"/>
      <c r="V175" s="99">
        <v>0</v>
      </c>
      <c r="X175" s="161"/>
      <c r="Y175" s="161"/>
      <c r="Z175" s="161"/>
    </row>
    <row r="176" spans="1:26" ht="15" customHeight="1" x14ac:dyDescent="0.2">
      <c r="A176" t="s">
        <v>590</v>
      </c>
      <c r="B176" t="s">
        <v>591</v>
      </c>
      <c r="E176" s="99">
        <v>1689</v>
      </c>
      <c r="F176" s="99">
        <v>1275</v>
      </c>
      <c r="G176" s="99"/>
      <c r="H176" s="99">
        <v>143</v>
      </c>
      <c r="I176" s="99">
        <v>7</v>
      </c>
      <c r="J176" s="99">
        <v>117</v>
      </c>
      <c r="K176" s="99">
        <v>5</v>
      </c>
      <c r="L176" s="99">
        <v>2</v>
      </c>
      <c r="M176" s="99">
        <v>12</v>
      </c>
      <c r="N176" s="99"/>
      <c r="O176" s="99">
        <v>271</v>
      </c>
      <c r="P176" s="99">
        <v>177</v>
      </c>
      <c r="Q176" s="99">
        <v>48</v>
      </c>
      <c r="R176" s="99">
        <v>30</v>
      </c>
      <c r="S176" s="99">
        <v>6</v>
      </c>
      <c r="T176" s="99">
        <v>10</v>
      </c>
      <c r="U176" s="99"/>
      <c r="V176" s="99">
        <v>0</v>
      </c>
      <c r="X176" s="161"/>
      <c r="Y176" s="161"/>
      <c r="Z176" s="161"/>
    </row>
    <row r="177" spans="1:26" ht="15" customHeight="1" x14ac:dyDescent="0.2">
      <c r="A177" t="s">
        <v>592</v>
      </c>
      <c r="B177" t="s">
        <v>593</v>
      </c>
      <c r="E177" s="99">
        <v>297</v>
      </c>
      <c r="F177" s="99">
        <v>258</v>
      </c>
      <c r="G177" s="99"/>
      <c r="H177" s="99">
        <v>17</v>
      </c>
      <c r="I177" s="99">
        <v>7</v>
      </c>
      <c r="J177" s="99">
        <v>7</v>
      </c>
      <c r="K177" s="99">
        <v>0</v>
      </c>
      <c r="L177" s="99">
        <v>0</v>
      </c>
      <c r="M177" s="99">
        <v>3</v>
      </c>
      <c r="N177" s="99"/>
      <c r="O177" s="99">
        <v>22</v>
      </c>
      <c r="P177" s="99">
        <v>8</v>
      </c>
      <c r="Q177" s="99">
        <v>5</v>
      </c>
      <c r="R177" s="99">
        <v>6</v>
      </c>
      <c r="S177" s="99">
        <v>0</v>
      </c>
      <c r="T177" s="99">
        <v>3</v>
      </c>
      <c r="U177" s="99"/>
      <c r="V177" s="99">
        <v>0</v>
      </c>
      <c r="X177" s="161"/>
      <c r="Y177" s="161"/>
      <c r="Z177" s="161"/>
    </row>
    <row r="178" spans="1:26" ht="15" customHeight="1" x14ac:dyDescent="0.2">
      <c r="A178" t="s">
        <v>594</v>
      </c>
      <c r="B178" t="s">
        <v>595</v>
      </c>
      <c r="E178" s="99">
        <v>742</v>
      </c>
      <c r="F178" s="99">
        <v>695</v>
      </c>
      <c r="G178" s="99"/>
      <c r="H178" s="99">
        <v>14</v>
      </c>
      <c r="I178" s="99">
        <v>2</v>
      </c>
      <c r="J178" s="99">
        <v>10</v>
      </c>
      <c r="K178" s="99">
        <v>1</v>
      </c>
      <c r="L178" s="99">
        <v>1</v>
      </c>
      <c r="M178" s="99">
        <v>0</v>
      </c>
      <c r="N178" s="99"/>
      <c r="O178" s="99">
        <v>33</v>
      </c>
      <c r="P178" s="99">
        <v>6</v>
      </c>
      <c r="Q178" s="99">
        <v>11</v>
      </c>
      <c r="R178" s="99">
        <v>0</v>
      </c>
      <c r="S178" s="99">
        <v>0</v>
      </c>
      <c r="T178" s="99">
        <v>16</v>
      </c>
      <c r="U178" s="99"/>
      <c r="V178" s="99">
        <v>0</v>
      </c>
      <c r="X178" s="161"/>
      <c r="Y178" s="161"/>
      <c r="Z178" s="161"/>
    </row>
    <row r="179" spans="1:26" ht="15" customHeight="1" x14ac:dyDescent="0.2">
      <c r="A179" t="s">
        <v>596</v>
      </c>
      <c r="B179" t="s">
        <v>597</v>
      </c>
      <c r="E179" s="99">
        <v>304</v>
      </c>
      <c r="F179" s="99">
        <v>263</v>
      </c>
      <c r="G179" s="99"/>
      <c r="H179" s="99">
        <v>28</v>
      </c>
      <c r="I179" s="99">
        <v>7</v>
      </c>
      <c r="J179" s="99">
        <v>19</v>
      </c>
      <c r="K179" s="99">
        <v>1</v>
      </c>
      <c r="L179" s="99">
        <v>0</v>
      </c>
      <c r="M179" s="99">
        <v>1</v>
      </c>
      <c r="N179" s="99"/>
      <c r="O179" s="99">
        <v>13</v>
      </c>
      <c r="P179" s="99">
        <v>9</v>
      </c>
      <c r="Q179" s="99">
        <v>1</v>
      </c>
      <c r="R179" s="99">
        <v>3</v>
      </c>
      <c r="S179" s="99">
        <v>0</v>
      </c>
      <c r="T179" s="99">
        <v>0</v>
      </c>
      <c r="U179" s="99"/>
      <c r="V179" s="99">
        <v>0</v>
      </c>
      <c r="X179" s="161"/>
      <c r="Y179" s="161"/>
      <c r="Z179" s="161"/>
    </row>
    <row r="180" spans="1:26" ht="15" customHeight="1" x14ac:dyDescent="0.2">
      <c r="A180" t="s">
        <v>598</v>
      </c>
      <c r="B180" t="s">
        <v>599</v>
      </c>
      <c r="E180" s="99">
        <v>2270</v>
      </c>
      <c r="F180" s="99">
        <v>1540</v>
      </c>
      <c r="G180" s="99"/>
      <c r="H180" s="99">
        <v>108</v>
      </c>
      <c r="I180" s="99">
        <v>21</v>
      </c>
      <c r="J180" s="99">
        <v>71</v>
      </c>
      <c r="K180" s="99">
        <v>9</v>
      </c>
      <c r="L180" s="99">
        <v>1</v>
      </c>
      <c r="M180" s="99">
        <v>6</v>
      </c>
      <c r="N180" s="99"/>
      <c r="O180" s="99">
        <v>622</v>
      </c>
      <c r="P180" s="99">
        <v>141</v>
      </c>
      <c r="Q180" s="99">
        <v>283</v>
      </c>
      <c r="R180" s="99">
        <v>184</v>
      </c>
      <c r="S180" s="99">
        <v>1</v>
      </c>
      <c r="T180" s="99">
        <v>13</v>
      </c>
      <c r="U180" s="99"/>
      <c r="V180" s="99">
        <v>0</v>
      </c>
      <c r="X180" s="161"/>
      <c r="Y180" s="161"/>
      <c r="Z180" s="161"/>
    </row>
    <row r="181" spans="1:26" ht="15" customHeight="1" x14ac:dyDescent="0.2">
      <c r="A181" t="s">
        <v>600</v>
      </c>
      <c r="B181" t="s">
        <v>601</v>
      </c>
      <c r="E181" s="99">
        <v>536</v>
      </c>
      <c r="F181" s="99">
        <v>444</v>
      </c>
      <c r="G181" s="99"/>
      <c r="H181" s="99">
        <v>9</v>
      </c>
      <c r="I181" s="99">
        <v>0</v>
      </c>
      <c r="J181" s="99">
        <v>7</v>
      </c>
      <c r="K181" s="99">
        <v>1</v>
      </c>
      <c r="L181" s="99">
        <v>0</v>
      </c>
      <c r="M181" s="99">
        <v>1</v>
      </c>
      <c r="N181" s="99"/>
      <c r="O181" s="99">
        <v>83</v>
      </c>
      <c r="P181" s="99">
        <v>18</v>
      </c>
      <c r="Q181" s="99">
        <v>12</v>
      </c>
      <c r="R181" s="99">
        <v>51</v>
      </c>
      <c r="S181" s="99">
        <v>1</v>
      </c>
      <c r="T181" s="99">
        <v>1</v>
      </c>
      <c r="U181" s="99"/>
      <c r="V181" s="99">
        <v>0</v>
      </c>
      <c r="X181" s="161"/>
      <c r="Y181" s="161"/>
      <c r="Z181" s="161"/>
    </row>
    <row r="182" spans="1:26" ht="15" customHeight="1" x14ac:dyDescent="0.2">
      <c r="A182" t="s">
        <v>602</v>
      </c>
      <c r="B182" t="s">
        <v>603</v>
      </c>
      <c r="E182" s="99">
        <v>3719</v>
      </c>
      <c r="F182" s="99">
        <v>2159</v>
      </c>
      <c r="G182" s="99"/>
      <c r="H182" s="99">
        <v>647</v>
      </c>
      <c r="I182" s="99">
        <v>104</v>
      </c>
      <c r="J182" s="99">
        <v>513</v>
      </c>
      <c r="K182" s="99">
        <v>4</v>
      </c>
      <c r="L182" s="99">
        <v>7</v>
      </c>
      <c r="M182" s="99">
        <v>19</v>
      </c>
      <c r="N182" s="99"/>
      <c r="O182" s="99">
        <v>913</v>
      </c>
      <c r="P182" s="99">
        <v>338</v>
      </c>
      <c r="Q182" s="99">
        <v>191</v>
      </c>
      <c r="R182" s="99">
        <v>352</v>
      </c>
      <c r="S182" s="99">
        <v>17</v>
      </c>
      <c r="T182" s="99">
        <v>15</v>
      </c>
      <c r="U182" s="99"/>
      <c r="V182" s="99">
        <v>0</v>
      </c>
      <c r="X182" s="161"/>
      <c r="Y182" s="161"/>
      <c r="Z182" s="161"/>
    </row>
    <row r="183" spans="1:26" ht="15" customHeight="1" x14ac:dyDescent="0.2">
      <c r="A183" t="s">
        <v>604</v>
      </c>
      <c r="B183" t="s">
        <v>605</v>
      </c>
      <c r="E183" s="99">
        <v>910</v>
      </c>
      <c r="F183" s="99">
        <v>873</v>
      </c>
      <c r="G183" s="99"/>
      <c r="H183" s="99">
        <v>14</v>
      </c>
      <c r="I183" s="99">
        <v>3</v>
      </c>
      <c r="J183" s="99">
        <v>9</v>
      </c>
      <c r="K183" s="99">
        <v>0</v>
      </c>
      <c r="L183" s="99">
        <v>0</v>
      </c>
      <c r="M183" s="99">
        <v>2</v>
      </c>
      <c r="N183" s="99"/>
      <c r="O183" s="99">
        <v>23</v>
      </c>
      <c r="P183" s="99">
        <v>7</v>
      </c>
      <c r="Q183" s="99">
        <v>8</v>
      </c>
      <c r="R183" s="99">
        <v>8</v>
      </c>
      <c r="S183" s="99">
        <v>0</v>
      </c>
      <c r="T183" s="99">
        <v>0</v>
      </c>
      <c r="U183" s="99"/>
      <c r="V183" s="99">
        <v>0</v>
      </c>
      <c r="X183" s="161"/>
      <c r="Y183" s="161"/>
      <c r="Z183" s="161"/>
    </row>
    <row r="184" spans="1:26" ht="15" customHeight="1" x14ac:dyDescent="0.2">
      <c r="A184" t="s">
        <v>606</v>
      </c>
      <c r="B184" t="s">
        <v>607</v>
      </c>
      <c r="E184" s="99">
        <v>239</v>
      </c>
      <c r="F184" s="99">
        <v>228</v>
      </c>
      <c r="G184" s="99"/>
      <c r="H184" s="99">
        <v>4</v>
      </c>
      <c r="I184" s="99">
        <v>0</v>
      </c>
      <c r="J184" s="99">
        <v>4</v>
      </c>
      <c r="K184" s="99">
        <v>0</v>
      </c>
      <c r="L184" s="99">
        <v>0</v>
      </c>
      <c r="M184" s="99">
        <v>0</v>
      </c>
      <c r="N184" s="99"/>
      <c r="O184" s="99">
        <v>7</v>
      </c>
      <c r="P184" s="99">
        <v>4</v>
      </c>
      <c r="Q184" s="99">
        <v>1</v>
      </c>
      <c r="R184" s="99">
        <v>1</v>
      </c>
      <c r="S184" s="99">
        <v>0</v>
      </c>
      <c r="T184" s="99">
        <v>1</v>
      </c>
      <c r="U184" s="99"/>
      <c r="V184" s="99">
        <v>0</v>
      </c>
      <c r="X184" s="161"/>
      <c r="Y184" s="161"/>
      <c r="Z184" s="161"/>
    </row>
    <row r="185" spans="1:26" ht="15" customHeight="1" x14ac:dyDescent="0.2">
      <c r="A185" t="s">
        <v>608</v>
      </c>
      <c r="B185" t="s">
        <v>609</v>
      </c>
      <c r="E185" s="99">
        <v>1361</v>
      </c>
      <c r="F185" s="99">
        <v>1277</v>
      </c>
      <c r="G185" s="99"/>
      <c r="H185" s="99">
        <v>9</v>
      </c>
      <c r="I185" s="99">
        <v>2</v>
      </c>
      <c r="J185" s="99">
        <v>6</v>
      </c>
      <c r="K185" s="99">
        <v>0</v>
      </c>
      <c r="L185" s="99">
        <v>0</v>
      </c>
      <c r="M185" s="99">
        <v>1</v>
      </c>
      <c r="N185" s="99"/>
      <c r="O185" s="99">
        <v>75</v>
      </c>
      <c r="P185" s="99">
        <v>47</v>
      </c>
      <c r="Q185" s="99">
        <v>13</v>
      </c>
      <c r="R185" s="99">
        <v>13</v>
      </c>
      <c r="S185" s="99">
        <v>0</v>
      </c>
      <c r="T185" s="99">
        <v>2</v>
      </c>
      <c r="U185" s="99"/>
      <c r="V185" s="99">
        <v>0</v>
      </c>
      <c r="X185" s="161"/>
      <c r="Y185" s="161"/>
      <c r="Z185" s="161"/>
    </row>
    <row r="186" spans="1:26" ht="15" customHeight="1" x14ac:dyDescent="0.2">
      <c r="A186" t="s">
        <v>610</v>
      </c>
      <c r="B186" t="s">
        <v>611</v>
      </c>
      <c r="E186" s="99">
        <v>438</v>
      </c>
      <c r="F186" s="99">
        <v>390</v>
      </c>
      <c r="G186" s="99"/>
      <c r="H186" s="99">
        <v>15</v>
      </c>
      <c r="I186" s="99">
        <v>2</v>
      </c>
      <c r="J186" s="99">
        <v>11</v>
      </c>
      <c r="K186" s="99">
        <v>1</v>
      </c>
      <c r="L186" s="99">
        <v>0</v>
      </c>
      <c r="M186" s="99">
        <v>1</v>
      </c>
      <c r="N186" s="99"/>
      <c r="O186" s="99">
        <v>33</v>
      </c>
      <c r="P186" s="99">
        <v>9</v>
      </c>
      <c r="Q186" s="99">
        <v>2</v>
      </c>
      <c r="R186" s="99">
        <v>15</v>
      </c>
      <c r="S186" s="99">
        <v>0</v>
      </c>
      <c r="T186" s="99">
        <v>7</v>
      </c>
      <c r="U186" s="99"/>
      <c r="V186" s="99">
        <v>0</v>
      </c>
      <c r="X186" s="161"/>
      <c r="Y186" s="161"/>
      <c r="Z186" s="161"/>
    </row>
    <row r="187" spans="1:26" ht="15" customHeight="1" x14ac:dyDescent="0.2">
      <c r="A187" t="s">
        <v>612</v>
      </c>
      <c r="B187" t="s">
        <v>613</v>
      </c>
      <c r="E187" s="99">
        <v>457</v>
      </c>
      <c r="F187" s="99">
        <v>435</v>
      </c>
      <c r="G187" s="99"/>
      <c r="H187" s="99">
        <v>11</v>
      </c>
      <c r="I187" s="99">
        <v>5</v>
      </c>
      <c r="J187" s="99">
        <v>6</v>
      </c>
      <c r="K187" s="99">
        <v>0</v>
      </c>
      <c r="L187" s="99">
        <v>0</v>
      </c>
      <c r="M187" s="99">
        <v>0</v>
      </c>
      <c r="N187" s="99"/>
      <c r="O187" s="99">
        <v>11</v>
      </c>
      <c r="P187" s="99">
        <v>1</v>
      </c>
      <c r="Q187" s="99">
        <v>1</v>
      </c>
      <c r="R187" s="99">
        <v>1</v>
      </c>
      <c r="S187" s="99">
        <v>0</v>
      </c>
      <c r="T187" s="99">
        <v>8</v>
      </c>
      <c r="U187" s="99"/>
      <c r="V187" s="99">
        <v>0</v>
      </c>
      <c r="X187" s="161"/>
      <c r="Y187" s="161"/>
      <c r="Z187" s="161"/>
    </row>
    <row r="188" spans="1:26" ht="15" customHeight="1" x14ac:dyDescent="0.2">
      <c r="A188" t="s">
        <v>614</v>
      </c>
      <c r="B188" t="s">
        <v>615</v>
      </c>
      <c r="E188" s="99">
        <v>956</v>
      </c>
      <c r="F188" s="99">
        <v>894</v>
      </c>
      <c r="G188" s="99"/>
      <c r="H188" s="99">
        <v>26</v>
      </c>
      <c r="I188" s="99">
        <v>1</v>
      </c>
      <c r="J188" s="99">
        <v>20</v>
      </c>
      <c r="K188" s="99">
        <v>0</v>
      </c>
      <c r="L188" s="99">
        <v>0</v>
      </c>
      <c r="M188" s="99">
        <v>5</v>
      </c>
      <c r="N188" s="99"/>
      <c r="O188" s="99">
        <v>36</v>
      </c>
      <c r="P188" s="99">
        <v>21</v>
      </c>
      <c r="Q188" s="99">
        <v>7</v>
      </c>
      <c r="R188" s="99">
        <v>7</v>
      </c>
      <c r="S188" s="99">
        <v>0</v>
      </c>
      <c r="T188" s="99">
        <v>1</v>
      </c>
      <c r="U188" s="99"/>
      <c r="V188" s="99">
        <v>0</v>
      </c>
      <c r="X188" s="161"/>
      <c r="Y188" s="161"/>
      <c r="Z188" s="161"/>
    </row>
    <row r="189" spans="1:26" ht="15" customHeight="1" x14ac:dyDescent="0.2">
      <c r="A189" t="s">
        <v>616</v>
      </c>
      <c r="B189" t="s">
        <v>617</v>
      </c>
      <c r="E189" s="99">
        <v>388</v>
      </c>
      <c r="F189" s="99">
        <v>376</v>
      </c>
      <c r="G189" s="99"/>
      <c r="H189" s="99">
        <v>4</v>
      </c>
      <c r="I189" s="99">
        <v>1</v>
      </c>
      <c r="J189" s="99">
        <v>3</v>
      </c>
      <c r="K189" s="99">
        <v>0</v>
      </c>
      <c r="L189" s="99">
        <v>0</v>
      </c>
      <c r="M189" s="99">
        <v>0</v>
      </c>
      <c r="N189" s="99"/>
      <c r="O189" s="99">
        <v>8</v>
      </c>
      <c r="P189" s="99">
        <v>2</v>
      </c>
      <c r="Q189" s="99">
        <v>5</v>
      </c>
      <c r="R189" s="99">
        <v>1</v>
      </c>
      <c r="S189" s="99">
        <v>0</v>
      </c>
      <c r="T189" s="99">
        <v>0</v>
      </c>
      <c r="U189" s="99"/>
      <c r="V189" s="99">
        <v>0</v>
      </c>
      <c r="X189" s="161"/>
      <c r="Y189" s="161"/>
      <c r="Z189" s="161"/>
    </row>
    <row r="190" spans="1:26" ht="15" customHeight="1" x14ac:dyDescent="0.2">
      <c r="A190" t="s">
        <v>618</v>
      </c>
      <c r="B190" t="s">
        <v>619</v>
      </c>
      <c r="E190" s="99">
        <v>1155</v>
      </c>
      <c r="F190" s="99">
        <v>977</v>
      </c>
      <c r="G190" s="99"/>
      <c r="H190" s="99">
        <v>104</v>
      </c>
      <c r="I190" s="99">
        <v>13</v>
      </c>
      <c r="J190" s="99">
        <v>88</v>
      </c>
      <c r="K190" s="99">
        <v>0</v>
      </c>
      <c r="L190" s="99">
        <v>1</v>
      </c>
      <c r="M190" s="99">
        <v>2</v>
      </c>
      <c r="N190" s="99"/>
      <c r="O190" s="99">
        <v>74</v>
      </c>
      <c r="P190" s="99">
        <v>38</v>
      </c>
      <c r="Q190" s="99">
        <v>10</v>
      </c>
      <c r="R190" s="99">
        <v>13</v>
      </c>
      <c r="S190" s="99">
        <v>2</v>
      </c>
      <c r="T190" s="99">
        <v>11</v>
      </c>
      <c r="U190" s="99"/>
      <c r="V190" s="99">
        <v>0</v>
      </c>
      <c r="X190" s="161"/>
      <c r="Y190" s="161"/>
      <c r="Z190" s="161"/>
    </row>
    <row r="191" spans="1:26" ht="15" customHeight="1" x14ac:dyDescent="0.2">
      <c r="A191" t="s">
        <v>620</v>
      </c>
      <c r="B191" t="s">
        <v>621</v>
      </c>
      <c r="E191" s="99">
        <v>914</v>
      </c>
      <c r="F191" s="99">
        <v>828</v>
      </c>
      <c r="G191" s="99"/>
      <c r="H191" s="99">
        <v>17</v>
      </c>
      <c r="I191" s="99">
        <v>4</v>
      </c>
      <c r="J191" s="99">
        <v>12</v>
      </c>
      <c r="K191" s="99">
        <v>1</v>
      </c>
      <c r="L191" s="99">
        <v>0</v>
      </c>
      <c r="M191" s="99">
        <v>0</v>
      </c>
      <c r="N191" s="99"/>
      <c r="O191" s="99">
        <v>69</v>
      </c>
      <c r="P191" s="99">
        <v>20</v>
      </c>
      <c r="Q191" s="99">
        <v>12</v>
      </c>
      <c r="R191" s="99">
        <v>27</v>
      </c>
      <c r="S191" s="99">
        <v>3</v>
      </c>
      <c r="T191" s="99">
        <v>7</v>
      </c>
      <c r="U191" s="99"/>
      <c r="V191" s="99">
        <v>0</v>
      </c>
      <c r="X191" s="161"/>
      <c r="Y191" s="161"/>
      <c r="Z191" s="161"/>
    </row>
    <row r="192" spans="1:26" ht="15" customHeight="1" x14ac:dyDescent="0.2">
      <c r="A192" t="s">
        <v>622</v>
      </c>
      <c r="B192" t="s">
        <v>623</v>
      </c>
      <c r="E192" s="99">
        <v>1038</v>
      </c>
      <c r="F192" s="99">
        <v>944</v>
      </c>
      <c r="G192" s="99"/>
      <c r="H192" s="99">
        <v>6</v>
      </c>
      <c r="I192" s="99">
        <v>1</v>
      </c>
      <c r="J192" s="99">
        <v>4</v>
      </c>
      <c r="K192" s="99">
        <v>0</v>
      </c>
      <c r="L192" s="99">
        <v>1</v>
      </c>
      <c r="M192" s="99">
        <v>0</v>
      </c>
      <c r="N192" s="99"/>
      <c r="O192" s="99">
        <v>88</v>
      </c>
      <c r="P192" s="99">
        <v>29</v>
      </c>
      <c r="Q192" s="99">
        <v>51</v>
      </c>
      <c r="R192" s="99">
        <v>5</v>
      </c>
      <c r="S192" s="99">
        <v>2</v>
      </c>
      <c r="T192" s="99">
        <v>1</v>
      </c>
      <c r="U192" s="99"/>
      <c r="V192" s="99">
        <v>0</v>
      </c>
      <c r="X192" s="161"/>
      <c r="Y192" s="161"/>
      <c r="Z192" s="161"/>
    </row>
    <row r="193" spans="1:26" ht="15" customHeight="1" x14ac:dyDescent="0.2">
      <c r="A193" t="s">
        <v>624</v>
      </c>
      <c r="B193" t="s">
        <v>625</v>
      </c>
      <c r="E193" s="99">
        <v>231</v>
      </c>
      <c r="F193" s="99">
        <v>223</v>
      </c>
      <c r="G193" s="99"/>
      <c r="H193" s="99">
        <v>2</v>
      </c>
      <c r="I193" s="99">
        <v>1</v>
      </c>
      <c r="J193" s="99">
        <v>1</v>
      </c>
      <c r="K193" s="99">
        <v>0</v>
      </c>
      <c r="L193" s="99">
        <v>0</v>
      </c>
      <c r="M193" s="99">
        <v>0</v>
      </c>
      <c r="N193" s="99"/>
      <c r="O193" s="99">
        <v>6</v>
      </c>
      <c r="P193" s="99">
        <v>3</v>
      </c>
      <c r="Q193" s="99">
        <v>2</v>
      </c>
      <c r="R193" s="99">
        <v>0</v>
      </c>
      <c r="S193" s="99">
        <v>1</v>
      </c>
      <c r="T193" s="99">
        <v>0</v>
      </c>
      <c r="U193" s="99"/>
      <c r="V193" s="99">
        <v>0</v>
      </c>
      <c r="X193" s="161"/>
      <c r="Y193" s="161"/>
      <c r="Z193" s="161"/>
    </row>
    <row r="194" spans="1:26" ht="15" customHeight="1" x14ac:dyDescent="0.2">
      <c r="A194" t="s">
        <v>626</v>
      </c>
      <c r="B194" t="s">
        <v>627</v>
      </c>
      <c r="E194" s="99">
        <v>396</v>
      </c>
      <c r="F194" s="99">
        <v>361</v>
      </c>
      <c r="G194" s="99"/>
      <c r="H194" s="99">
        <v>20</v>
      </c>
      <c r="I194" s="99">
        <v>4</v>
      </c>
      <c r="J194" s="99">
        <v>15</v>
      </c>
      <c r="K194" s="99">
        <v>0</v>
      </c>
      <c r="L194" s="99">
        <v>0</v>
      </c>
      <c r="M194" s="99">
        <v>1</v>
      </c>
      <c r="N194" s="99"/>
      <c r="O194" s="99">
        <v>15</v>
      </c>
      <c r="P194" s="99">
        <v>10</v>
      </c>
      <c r="Q194" s="99">
        <v>1</v>
      </c>
      <c r="R194" s="99">
        <v>2</v>
      </c>
      <c r="S194" s="99">
        <v>1</v>
      </c>
      <c r="T194" s="99">
        <v>1</v>
      </c>
      <c r="U194" s="99"/>
      <c r="V194" s="99">
        <v>0</v>
      </c>
      <c r="X194" s="161"/>
      <c r="Y194" s="161"/>
      <c r="Z194" s="161"/>
    </row>
    <row r="195" spans="1:26" ht="15" customHeight="1" x14ac:dyDescent="0.2">
      <c r="A195" t="s">
        <v>628</v>
      </c>
      <c r="B195" t="s">
        <v>629</v>
      </c>
      <c r="E195" s="99">
        <v>2500</v>
      </c>
      <c r="F195" s="99">
        <v>2363</v>
      </c>
      <c r="G195" s="99"/>
      <c r="H195" s="99">
        <v>32</v>
      </c>
      <c r="I195" s="99">
        <v>9</v>
      </c>
      <c r="J195" s="99">
        <v>21</v>
      </c>
      <c r="K195" s="99">
        <v>0</v>
      </c>
      <c r="L195" s="99">
        <v>0</v>
      </c>
      <c r="M195" s="99">
        <v>2</v>
      </c>
      <c r="N195" s="99"/>
      <c r="O195" s="99">
        <v>105</v>
      </c>
      <c r="P195" s="99">
        <v>57</v>
      </c>
      <c r="Q195" s="99">
        <v>16</v>
      </c>
      <c r="R195" s="99">
        <v>27</v>
      </c>
      <c r="S195" s="99">
        <v>4</v>
      </c>
      <c r="T195" s="99">
        <v>1</v>
      </c>
      <c r="U195" s="99"/>
      <c r="V195" s="99">
        <v>0</v>
      </c>
      <c r="X195" s="161"/>
      <c r="Y195" s="161"/>
      <c r="Z195" s="161"/>
    </row>
    <row r="196" spans="1:26" ht="15" customHeight="1" x14ac:dyDescent="0.2">
      <c r="A196" t="s">
        <v>630</v>
      </c>
      <c r="B196" t="s">
        <v>631</v>
      </c>
      <c r="E196" s="99">
        <v>1477</v>
      </c>
      <c r="F196" s="99">
        <v>1367</v>
      </c>
      <c r="G196" s="99"/>
      <c r="H196" s="99">
        <v>11</v>
      </c>
      <c r="I196" s="99">
        <v>5</v>
      </c>
      <c r="J196" s="99">
        <v>6</v>
      </c>
      <c r="K196" s="99">
        <v>0</v>
      </c>
      <c r="L196" s="99">
        <v>0</v>
      </c>
      <c r="M196" s="99">
        <v>0</v>
      </c>
      <c r="N196" s="99"/>
      <c r="O196" s="99">
        <v>99</v>
      </c>
      <c r="P196" s="99">
        <v>5</v>
      </c>
      <c r="Q196" s="99">
        <v>3</v>
      </c>
      <c r="R196" s="99">
        <v>78</v>
      </c>
      <c r="S196" s="99">
        <v>1</v>
      </c>
      <c r="T196" s="99">
        <v>12</v>
      </c>
      <c r="U196" s="99"/>
      <c r="V196" s="99">
        <v>0</v>
      </c>
      <c r="X196" s="161"/>
      <c r="Y196" s="161"/>
      <c r="Z196" s="161"/>
    </row>
    <row r="197" spans="1:26" ht="15" customHeight="1" x14ac:dyDescent="0.2">
      <c r="A197" t="s">
        <v>632</v>
      </c>
      <c r="B197" t="s">
        <v>633</v>
      </c>
      <c r="E197" s="99">
        <v>1171</v>
      </c>
      <c r="F197" s="99">
        <v>840</v>
      </c>
      <c r="G197" s="99"/>
      <c r="H197" s="99">
        <v>94</v>
      </c>
      <c r="I197" s="99">
        <v>7</v>
      </c>
      <c r="J197" s="99">
        <v>69</v>
      </c>
      <c r="K197" s="99">
        <v>10</v>
      </c>
      <c r="L197" s="99">
        <v>1</v>
      </c>
      <c r="M197" s="99">
        <v>7</v>
      </c>
      <c r="N197" s="99"/>
      <c r="O197" s="99">
        <v>237</v>
      </c>
      <c r="P197" s="99">
        <v>27</v>
      </c>
      <c r="Q197" s="99">
        <v>50</v>
      </c>
      <c r="R197" s="99">
        <v>141</v>
      </c>
      <c r="S197" s="99">
        <v>3</v>
      </c>
      <c r="T197" s="99">
        <v>16</v>
      </c>
      <c r="U197" s="99"/>
      <c r="V197" s="99">
        <v>0</v>
      </c>
      <c r="X197" s="161"/>
      <c r="Y197" s="161"/>
      <c r="Z197" s="161"/>
    </row>
    <row r="198" spans="1:26" ht="15" customHeight="1" x14ac:dyDescent="0.2">
      <c r="A198" t="s">
        <v>634</v>
      </c>
      <c r="B198" t="s">
        <v>635</v>
      </c>
      <c r="E198" s="99">
        <v>2703</v>
      </c>
      <c r="F198" s="99">
        <v>1818</v>
      </c>
      <c r="G198" s="99"/>
      <c r="H198" s="99">
        <v>129</v>
      </c>
      <c r="I198" s="99">
        <v>20</v>
      </c>
      <c r="J198" s="99">
        <v>103</v>
      </c>
      <c r="K198" s="99">
        <v>0</v>
      </c>
      <c r="L198" s="99">
        <v>2</v>
      </c>
      <c r="M198" s="99">
        <v>4</v>
      </c>
      <c r="N198" s="99"/>
      <c r="O198" s="99">
        <v>756</v>
      </c>
      <c r="P198" s="99">
        <v>227</v>
      </c>
      <c r="Q198" s="99">
        <v>87</v>
      </c>
      <c r="R198" s="99">
        <v>406</v>
      </c>
      <c r="S198" s="99">
        <v>8</v>
      </c>
      <c r="T198" s="99">
        <v>28</v>
      </c>
      <c r="U198" s="99"/>
      <c r="V198" s="99">
        <v>0</v>
      </c>
      <c r="X198" s="161"/>
      <c r="Y198" s="161"/>
      <c r="Z198" s="161"/>
    </row>
    <row r="199" spans="1:26" ht="15" customHeight="1" x14ac:dyDescent="0.2">
      <c r="A199" t="s">
        <v>636</v>
      </c>
      <c r="B199" t="s">
        <v>637</v>
      </c>
      <c r="E199" s="99">
        <v>703</v>
      </c>
      <c r="F199" s="99">
        <v>650</v>
      </c>
      <c r="G199" s="99"/>
      <c r="H199" s="99">
        <v>18</v>
      </c>
      <c r="I199" s="99">
        <v>13</v>
      </c>
      <c r="J199" s="99">
        <v>4</v>
      </c>
      <c r="K199" s="99">
        <v>0</v>
      </c>
      <c r="L199" s="99">
        <v>0</v>
      </c>
      <c r="M199" s="99">
        <v>1</v>
      </c>
      <c r="N199" s="99"/>
      <c r="O199" s="99">
        <v>35</v>
      </c>
      <c r="P199" s="99">
        <v>17</v>
      </c>
      <c r="Q199" s="99">
        <v>3</v>
      </c>
      <c r="R199" s="99">
        <v>9</v>
      </c>
      <c r="S199" s="99">
        <v>0</v>
      </c>
      <c r="T199" s="99">
        <v>6</v>
      </c>
      <c r="U199" s="99"/>
      <c r="V199" s="99">
        <v>0</v>
      </c>
      <c r="X199" s="161"/>
      <c r="Y199" s="161"/>
      <c r="Z199" s="161"/>
    </row>
    <row r="200" spans="1:26" ht="15" customHeight="1" x14ac:dyDescent="0.2">
      <c r="A200" t="s">
        <v>638</v>
      </c>
      <c r="B200" t="s">
        <v>639</v>
      </c>
      <c r="E200" s="99">
        <v>280</v>
      </c>
      <c r="F200" s="99">
        <v>232</v>
      </c>
      <c r="G200" s="99"/>
      <c r="H200" s="99">
        <v>15</v>
      </c>
      <c r="I200" s="99">
        <v>8</v>
      </c>
      <c r="J200" s="99">
        <v>6</v>
      </c>
      <c r="K200" s="99">
        <v>1</v>
      </c>
      <c r="L200" s="99">
        <v>0</v>
      </c>
      <c r="M200" s="99">
        <v>0</v>
      </c>
      <c r="N200" s="99"/>
      <c r="O200" s="99">
        <v>33</v>
      </c>
      <c r="P200" s="99">
        <v>15</v>
      </c>
      <c r="Q200" s="99">
        <v>14</v>
      </c>
      <c r="R200" s="99">
        <v>2</v>
      </c>
      <c r="S200" s="99">
        <v>1</v>
      </c>
      <c r="T200" s="99">
        <v>1</v>
      </c>
      <c r="U200" s="99"/>
      <c r="V200" s="99">
        <v>0</v>
      </c>
      <c r="X200" s="161"/>
      <c r="Y200" s="161"/>
      <c r="Z200" s="161"/>
    </row>
    <row r="201" spans="1:26" ht="15" customHeight="1" x14ac:dyDescent="0.2">
      <c r="A201" t="s">
        <v>640</v>
      </c>
      <c r="B201" t="s">
        <v>641</v>
      </c>
      <c r="E201" s="99">
        <v>1676</v>
      </c>
      <c r="F201" s="99">
        <v>1297</v>
      </c>
      <c r="G201" s="99"/>
      <c r="H201" s="99">
        <v>96</v>
      </c>
      <c r="I201" s="99">
        <v>29</v>
      </c>
      <c r="J201" s="99">
        <v>52</v>
      </c>
      <c r="K201" s="99">
        <v>1</v>
      </c>
      <c r="L201" s="99">
        <v>5</v>
      </c>
      <c r="M201" s="99">
        <v>9</v>
      </c>
      <c r="N201" s="99"/>
      <c r="O201" s="99">
        <v>283</v>
      </c>
      <c r="P201" s="99">
        <v>79</v>
      </c>
      <c r="Q201" s="99">
        <v>37</v>
      </c>
      <c r="R201" s="99">
        <v>154</v>
      </c>
      <c r="S201" s="99">
        <v>5</v>
      </c>
      <c r="T201" s="99">
        <v>8</v>
      </c>
      <c r="U201" s="99"/>
      <c r="V201" s="99">
        <v>0</v>
      </c>
      <c r="X201" s="161"/>
      <c r="Y201" s="161"/>
      <c r="Z201" s="161"/>
    </row>
    <row r="202" spans="1:26" ht="15" customHeight="1" x14ac:dyDescent="0.2">
      <c r="A202" t="s">
        <v>642</v>
      </c>
      <c r="B202" t="s">
        <v>643</v>
      </c>
      <c r="E202" s="99">
        <v>996</v>
      </c>
      <c r="F202" s="99">
        <v>597</v>
      </c>
      <c r="G202" s="99"/>
      <c r="H202" s="99">
        <v>124</v>
      </c>
      <c r="I202" s="99">
        <v>40</v>
      </c>
      <c r="J202" s="99">
        <v>69</v>
      </c>
      <c r="K202" s="99">
        <v>2</v>
      </c>
      <c r="L202" s="99">
        <v>1</v>
      </c>
      <c r="M202" s="99">
        <v>12</v>
      </c>
      <c r="N202" s="99"/>
      <c r="O202" s="99">
        <v>275</v>
      </c>
      <c r="P202" s="99">
        <v>91</v>
      </c>
      <c r="Q202" s="99">
        <v>71</v>
      </c>
      <c r="R202" s="99">
        <v>103</v>
      </c>
      <c r="S202" s="99">
        <v>8</v>
      </c>
      <c r="T202" s="99">
        <v>2</v>
      </c>
      <c r="U202" s="99"/>
      <c r="V202" s="99">
        <v>0</v>
      </c>
      <c r="X202" s="161"/>
      <c r="Y202" s="161"/>
      <c r="Z202" s="161"/>
    </row>
    <row r="203" spans="1:26" ht="15" customHeight="1" x14ac:dyDescent="0.2">
      <c r="A203" t="s">
        <v>644</v>
      </c>
      <c r="B203" t="s">
        <v>645</v>
      </c>
      <c r="E203" s="99">
        <v>447</v>
      </c>
      <c r="F203" s="99">
        <v>320</v>
      </c>
      <c r="G203" s="99"/>
      <c r="H203" s="99">
        <v>11</v>
      </c>
      <c r="I203" s="99">
        <v>2</v>
      </c>
      <c r="J203" s="99">
        <v>7</v>
      </c>
      <c r="K203" s="99">
        <v>0</v>
      </c>
      <c r="L203" s="99">
        <v>1</v>
      </c>
      <c r="M203" s="99">
        <v>1</v>
      </c>
      <c r="N203" s="99"/>
      <c r="O203" s="99">
        <v>116</v>
      </c>
      <c r="P203" s="99">
        <v>15</v>
      </c>
      <c r="Q203" s="99">
        <v>5</v>
      </c>
      <c r="R203" s="99">
        <v>91</v>
      </c>
      <c r="S203" s="99">
        <v>5</v>
      </c>
      <c r="T203" s="99">
        <v>0</v>
      </c>
      <c r="U203" s="99"/>
      <c r="V203" s="99">
        <v>0</v>
      </c>
      <c r="X203" s="161"/>
      <c r="Y203" s="161"/>
      <c r="Z203" s="161"/>
    </row>
    <row r="204" spans="1:26" ht="15" customHeight="1" x14ac:dyDescent="0.2">
      <c r="A204" t="s">
        <v>646</v>
      </c>
      <c r="B204" t="s">
        <v>647</v>
      </c>
      <c r="E204" s="99">
        <v>1679</v>
      </c>
      <c r="F204" s="99">
        <v>1028</v>
      </c>
      <c r="G204" s="99"/>
      <c r="H204" s="99">
        <v>326</v>
      </c>
      <c r="I204" s="99">
        <v>49</v>
      </c>
      <c r="J204" s="99">
        <v>259</v>
      </c>
      <c r="K204" s="99">
        <v>4</v>
      </c>
      <c r="L204" s="99">
        <v>1</v>
      </c>
      <c r="M204" s="99">
        <v>13</v>
      </c>
      <c r="N204" s="99"/>
      <c r="O204" s="99">
        <v>324</v>
      </c>
      <c r="P204" s="99">
        <v>147</v>
      </c>
      <c r="Q204" s="99">
        <v>45</v>
      </c>
      <c r="R204" s="99">
        <v>112</v>
      </c>
      <c r="S204" s="99">
        <v>7</v>
      </c>
      <c r="T204" s="99">
        <v>13</v>
      </c>
      <c r="U204" s="99"/>
      <c r="V204" s="99">
        <v>1</v>
      </c>
      <c r="X204" s="161"/>
      <c r="Y204" s="161"/>
      <c r="Z204" s="161"/>
    </row>
    <row r="205" spans="1:26" ht="15" customHeight="1" x14ac:dyDescent="0.2">
      <c r="A205" t="s">
        <v>648</v>
      </c>
      <c r="B205" t="s">
        <v>649</v>
      </c>
      <c r="E205" s="99">
        <v>1490</v>
      </c>
      <c r="F205" s="99">
        <v>1315</v>
      </c>
      <c r="G205" s="99"/>
      <c r="H205" s="99">
        <v>47</v>
      </c>
      <c r="I205" s="99">
        <v>5</v>
      </c>
      <c r="J205" s="99">
        <v>39</v>
      </c>
      <c r="K205" s="99">
        <v>0</v>
      </c>
      <c r="L205" s="99">
        <v>1</v>
      </c>
      <c r="M205" s="99">
        <v>2</v>
      </c>
      <c r="N205" s="99"/>
      <c r="O205" s="99">
        <v>128</v>
      </c>
      <c r="P205" s="99">
        <v>55</v>
      </c>
      <c r="Q205" s="99">
        <v>27</v>
      </c>
      <c r="R205" s="99">
        <v>38</v>
      </c>
      <c r="S205" s="99">
        <v>5</v>
      </c>
      <c r="T205" s="99">
        <v>3</v>
      </c>
      <c r="U205" s="99"/>
      <c r="V205" s="99">
        <v>0</v>
      </c>
      <c r="X205" s="161"/>
      <c r="Y205" s="161"/>
      <c r="Z205" s="161"/>
    </row>
    <row r="206" spans="1:26" ht="15" customHeight="1" x14ac:dyDescent="0.2">
      <c r="A206" t="s">
        <v>650</v>
      </c>
      <c r="B206" t="s">
        <v>651</v>
      </c>
      <c r="E206" s="99">
        <v>2565</v>
      </c>
      <c r="F206" s="99">
        <v>2091</v>
      </c>
      <c r="G206" s="99"/>
      <c r="H206" s="99">
        <v>119</v>
      </c>
      <c r="I206" s="99">
        <v>15</v>
      </c>
      <c r="J206" s="99">
        <v>94</v>
      </c>
      <c r="K206" s="99">
        <v>0</v>
      </c>
      <c r="L206" s="99">
        <v>2</v>
      </c>
      <c r="M206" s="99">
        <v>8</v>
      </c>
      <c r="N206" s="99"/>
      <c r="O206" s="99">
        <v>355</v>
      </c>
      <c r="P206" s="99">
        <v>85</v>
      </c>
      <c r="Q206" s="99">
        <v>73</v>
      </c>
      <c r="R206" s="99">
        <v>180</v>
      </c>
      <c r="S206" s="99">
        <v>5</v>
      </c>
      <c r="T206" s="99">
        <v>12</v>
      </c>
      <c r="U206" s="99"/>
      <c r="V206" s="99">
        <v>0</v>
      </c>
      <c r="X206" s="161"/>
      <c r="Y206" s="161"/>
      <c r="Z206" s="161"/>
    </row>
    <row r="207" spans="1:26" ht="15" customHeight="1" x14ac:dyDescent="0.2">
      <c r="A207" t="s">
        <v>652</v>
      </c>
      <c r="B207" t="s">
        <v>653</v>
      </c>
      <c r="E207" s="99">
        <v>1106</v>
      </c>
      <c r="F207" s="99">
        <v>873</v>
      </c>
      <c r="G207" s="99"/>
      <c r="H207" s="99">
        <v>26</v>
      </c>
      <c r="I207" s="99">
        <v>6</v>
      </c>
      <c r="J207" s="99">
        <v>16</v>
      </c>
      <c r="K207" s="99">
        <v>1</v>
      </c>
      <c r="L207" s="99">
        <v>1</v>
      </c>
      <c r="M207" s="99">
        <v>2</v>
      </c>
      <c r="N207" s="99"/>
      <c r="O207" s="99">
        <v>206</v>
      </c>
      <c r="P207" s="99">
        <v>63</v>
      </c>
      <c r="Q207" s="99">
        <v>40</v>
      </c>
      <c r="R207" s="99">
        <v>100</v>
      </c>
      <c r="S207" s="99">
        <v>0</v>
      </c>
      <c r="T207" s="99">
        <v>3</v>
      </c>
      <c r="U207" s="99"/>
      <c r="V207" s="99">
        <v>1</v>
      </c>
      <c r="X207" s="161"/>
      <c r="Y207" s="161"/>
      <c r="Z207" s="161"/>
    </row>
    <row r="208" spans="1:26" ht="15" customHeight="1" x14ac:dyDescent="0.2">
      <c r="A208" t="s">
        <v>654</v>
      </c>
      <c r="B208" t="s">
        <v>655</v>
      </c>
      <c r="E208" s="99" t="s">
        <v>333</v>
      </c>
      <c r="F208" s="99" t="s">
        <v>333</v>
      </c>
      <c r="G208" s="99"/>
      <c r="H208" s="99" t="s">
        <v>333</v>
      </c>
      <c r="I208" s="99" t="s">
        <v>333</v>
      </c>
      <c r="J208" s="99" t="s">
        <v>333</v>
      </c>
      <c r="K208" s="99" t="s">
        <v>333</v>
      </c>
      <c r="L208" s="99" t="s">
        <v>333</v>
      </c>
      <c r="M208" s="99" t="s">
        <v>333</v>
      </c>
      <c r="N208" s="99"/>
      <c r="O208" s="99" t="s">
        <v>333</v>
      </c>
      <c r="P208" s="99" t="s">
        <v>333</v>
      </c>
      <c r="Q208" s="99" t="s">
        <v>333</v>
      </c>
      <c r="R208" s="99" t="s">
        <v>333</v>
      </c>
      <c r="S208" s="99" t="s">
        <v>333</v>
      </c>
      <c r="T208" s="99" t="s">
        <v>333</v>
      </c>
      <c r="U208" s="99"/>
      <c r="V208" s="99" t="s">
        <v>333</v>
      </c>
      <c r="X208" s="161"/>
      <c r="Y208" s="161"/>
      <c r="Z208" s="161"/>
    </row>
    <row r="209" spans="1:26" ht="15" customHeight="1" x14ac:dyDescent="0.2">
      <c r="A209" t="s">
        <v>656</v>
      </c>
      <c r="B209" t="s">
        <v>657</v>
      </c>
      <c r="E209" s="99">
        <v>1855</v>
      </c>
      <c r="F209" s="99">
        <v>1071</v>
      </c>
      <c r="G209" s="99"/>
      <c r="H209" s="99">
        <v>211</v>
      </c>
      <c r="I209" s="99">
        <v>28</v>
      </c>
      <c r="J209" s="99">
        <v>164</v>
      </c>
      <c r="K209" s="99">
        <v>7</v>
      </c>
      <c r="L209" s="99">
        <v>3</v>
      </c>
      <c r="M209" s="99">
        <v>9</v>
      </c>
      <c r="N209" s="99"/>
      <c r="O209" s="99">
        <v>573</v>
      </c>
      <c r="P209" s="99">
        <v>324</v>
      </c>
      <c r="Q209" s="99">
        <v>84</v>
      </c>
      <c r="R209" s="99">
        <v>144</v>
      </c>
      <c r="S209" s="99">
        <v>12</v>
      </c>
      <c r="T209" s="99">
        <v>9</v>
      </c>
      <c r="U209" s="99"/>
      <c r="V209" s="99">
        <v>0</v>
      </c>
      <c r="X209" s="161"/>
      <c r="Y209" s="161"/>
      <c r="Z209" s="161"/>
    </row>
    <row r="210" spans="1:26" ht="15" customHeight="1" x14ac:dyDescent="0.2">
      <c r="A210" t="s">
        <v>658</v>
      </c>
      <c r="B210" t="s">
        <v>659</v>
      </c>
      <c r="E210" s="99">
        <v>559</v>
      </c>
      <c r="F210" s="99">
        <v>525</v>
      </c>
      <c r="G210" s="99"/>
      <c r="H210" s="99">
        <v>2</v>
      </c>
      <c r="I210" s="99">
        <v>0</v>
      </c>
      <c r="J210" s="99">
        <v>0</v>
      </c>
      <c r="K210" s="99">
        <v>1</v>
      </c>
      <c r="L210" s="99">
        <v>0</v>
      </c>
      <c r="M210" s="99">
        <v>1</v>
      </c>
      <c r="N210" s="99"/>
      <c r="O210" s="99">
        <v>32</v>
      </c>
      <c r="P210" s="99">
        <v>16</v>
      </c>
      <c r="Q210" s="99">
        <v>4</v>
      </c>
      <c r="R210" s="99">
        <v>10</v>
      </c>
      <c r="S210" s="99">
        <v>0</v>
      </c>
      <c r="T210" s="99">
        <v>2</v>
      </c>
      <c r="U210" s="99"/>
      <c r="V210" s="99">
        <v>0</v>
      </c>
      <c r="X210" s="161"/>
      <c r="Y210" s="161"/>
      <c r="Z210" s="161"/>
    </row>
    <row r="211" spans="1:26" ht="15" customHeight="1" x14ac:dyDescent="0.2">
      <c r="A211" t="s">
        <v>660</v>
      </c>
      <c r="B211" t="s">
        <v>661</v>
      </c>
      <c r="E211" s="99" t="s">
        <v>333</v>
      </c>
      <c r="F211" s="99" t="s">
        <v>333</v>
      </c>
      <c r="G211" s="99"/>
      <c r="H211" s="99" t="s">
        <v>333</v>
      </c>
      <c r="I211" s="99" t="s">
        <v>333</v>
      </c>
      <c r="J211" s="99" t="s">
        <v>333</v>
      </c>
      <c r="K211" s="99" t="s">
        <v>333</v>
      </c>
      <c r="L211" s="99" t="s">
        <v>333</v>
      </c>
      <c r="M211" s="99" t="s">
        <v>333</v>
      </c>
      <c r="N211" s="99"/>
      <c r="O211" s="99" t="s">
        <v>333</v>
      </c>
      <c r="P211" s="99" t="s">
        <v>333</v>
      </c>
      <c r="Q211" s="99" t="s">
        <v>333</v>
      </c>
      <c r="R211" s="99" t="s">
        <v>333</v>
      </c>
      <c r="S211" s="99" t="s">
        <v>333</v>
      </c>
      <c r="T211" s="99" t="s">
        <v>333</v>
      </c>
      <c r="U211" s="99"/>
      <c r="V211" s="99" t="s">
        <v>333</v>
      </c>
      <c r="X211" s="161"/>
      <c r="Y211" s="161"/>
      <c r="Z211" s="161"/>
    </row>
    <row r="212" spans="1:26" ht="15" customHeight="1" x14ac:dyDescent="0.2">
      <c r="A212" t="s">
        <v>662</v>
      </c>
      <c r="B212" t="s">
        <v>663</v>
      </c>
      <c r="E212" s="99">
        <v>601</v>
      </c>
      <c r="F212" s="99">
        <v>420</v>
      </c>
      <c r="G212" s="99"/>
      <c r="H212" s="99">
        <v>25</v>
      </c>
      <c r="I212" s="99">
        <v>4</v>
      </c>
      <c r="J212" s="99">
        <v>18</v>
      </c>
      <c r="K212" s="99">
        <v>0</v>
      </c>
      <c r="L212" s="99">
        <v>0</v>
      </c>
      <c r="M212" s="99">
        <v>3</v>
      </c>
      <c r="N212" s="99"/>
      <c r="O212" s="99">
        <v>156</v>
      </c>
      <c r="P212" s="99">
        <v>30</v>
      </c>
      <c r="Q212" s="99">
        <v>28</v>
      </c>
      <c r="R212" s="99">
        <v>84</v>
      </c>
      <c r="S212" s="99">
        <v>4</v>
      </c>
      <c r="T212" s="99">
        <v>10</v>
      </c>
      <c r="U212" s="99"/>
      <c r="V212" s="99">
        <v>0</v>
      </c>
      <c r="X212" s="161"/>
      <c r="Y212" s="161"/>
      <c r="Z212" s="161"/>
    </row>
    <row r="213" spans="1:26" ht="15" customHeight="1" x14ac:dyDescent="0.2">
      <c r="A213" t="s">
        <v>664</v>
      </c>
      <c r="B213" t="s">
        <v>665</v>
      </c>
      <c r="E213" s="99">
        <v>76</v>
      </c>
      <c r="F213" s="99">
        <v>70</v>
      </c>
      <c r="G213" s="99"/>
      <c r="H213" s="99">
        <v>4</v>
      </c>
      <c r="I213" s="99">
        <v>1</v>
      </c>
      <c r="J213" s="99">
        <v>3</v>
      </c>
      <c r="K213" s="99">
        <v>0</v>
      </c>
      <c r="L213" s="99">
        <v>0</v>
      </c>
      <c r="M213" s="99">
        <v>0</v>
      </c>
      <c r="N213" s="99"/>
      <c r="O213" s="99">
        <v>2</v>
      </c>
      <c r="P213" s="99">
        <v>0</v>
      </c>
      <c r="Q213" s="99">
        <v>0</v>
      </c>
      <c r="R213" s="99">
        <v>1</v>
      </c>
      <c r="S213" s="99">
        <v>1</v>
      </c>
      <c r="T213" s="99">
        <v>0</v>
      </c>
      <c r="U213" s="99"/>
      <c r="V213" s="99">
        <v>0</v>
      </c>
      <c r="X213" s="161"/>
      <c r="Y213" s="161"/>
      <c r="Z213" s="161"/>
    </row>
    <row r="214" spans="1:26" ht="15" customHeight="1" x14ac:dyDescent="0.2">
      <c r="A214" t="s">
        <v>666</v>
      </c>
      <c r="B214" t="s">
        <v>667</v>
      </c>
      <c r="E214" s="99">
        <v>863</v>
      </c>
      <c r="F214" s="99">
        <v>644</v>
      </c>
      <c r="G214" s="99"/>
      <c r="H214" s="99">
        <v>54</v>
      </c>
      <c r="I214" s="99">
        <v>0</v>
      </c>
      <c r="J214" s="99">
        <v>48</v>
      </c>
      <c r="K214" s="99">
        <v>2</v>
      </c>
      <c r="L214" s="99">
        <v>0</v>
      </c>
      <c r="M214" s="99">
        <v>4</v>
      </c>
      <c r="N214" s="99"/>
      <c r="O214" s="99">
        <v>165</v>
      </c>
      <c r="P214" s="99">
        <v>94</v>
      </c>
      <c r="Q214" s="99">
        <v>51</v>
      </c>
      <c r="R214" s="99">
        <v>18</v>
      </c>
      <c r="S214" s="99">
        <v>1</v>
      </c>
      <c r="T214" s="99">
        <v>1</v>
      </c>
      <c r="U214" s="99"/>
      <c r="V214" s="99">
        <v>0</v>
      </c>
      <c r="X214" s="161"/>
      <c r="Y214" s="161"/>
      <c r="Z214" s="161"/>
    </row>
    <row r="215" spans="1:26" ht="15" customHeight="1" x14ac:dyDescent="0.2">
      <c r="A215" t="s">
        <v>668</v>
      </c>
      <c r="B215" t="s">
        <v>669</v>
      </c>
      <c r="E215" s="99">
        <v>2281</v>
      </c>
      <c r="F215" s="99">
        <v>1859</v>
      </c>
      <c r="G215" s="99"/>
      <c r="H215" s="99">
        <v>97</v>
      </c>
      <c r="I215" s="99">
        <v>15</v>
      </c>
      <c r="J215" s="99">
        <v>61</v>
      </c>
      <c r="K215" s="99">
        <v>6</v>
      </c>
      <c r="L215" s="99">
        <v>7</v>
      </c>
      <c r="M215" s="99">
        <v>8</v>
      </c>
      <c r="N215" s="99"/>
      <c r="O215" s="99">
        <v>325</v>
      </c>
      <c r="P215" s="99">
        <v>103</v>
      </c>
      <c r="Q215" s="99">
        <v>49</v>
      </c>
      <c r="R215" s="99">
        <v>146</v>
      </c>
      <c r="S215" s="99">
        <v>12</v>
      </c>
      <c r="T215" s="99">
        <v>15</v>
      </c>
      <c r="U215" s="99"/>
      <c r="V215" s="99">
        <v>0</v>
      </c>
      <c r="X215" s="161"/>
      <c r="Y215" s="161"/>
      <c r="Z215" s="161"/>
    </row>
    <row r="216" spans="1:26" ht="15" customHeight="1" x14ac:dyDescent="0.2">
      <c r="A216" t="s">
        <v>670</v>
      </c>
      <c r="B216" t="s">
        <v>671</v>
      </c>
      <c r="E216" s="99">
        <v>248</v>
      </c>
      <c r="F216" s="99">
        <v>233</v>
      </c>
      <c r="G216" s="99"/>
      <c r="H216" s="99">
        <v>1</v>
      </c>
      <c r="I216" s="99">
        <v>0</v>
      </c>
      <c r="J216" s="99">
        <v>1</v>
      </c>
      <c r="K216" s="99">
        <v>0</v>
      </c>
      <c r="L216" s="99">
        <v>0</v>
      </c>
      <c r="M216" s="99">
        <v>0</v>
      </c>
      <c r="N216" s="99"/>
      <c r="O216" s="99">
        <v>14</v>
      </c>
      <c r="P216" s="99">
        <v>4</v>
      </c>
      <c r="Q216" s="99">
        <v>0</v>
      </c>
      <c r="R216" s="99">
        <v>10</v>
      </c>
      <c r="S216" s="99">
        <v>0</v>
      </c>
      <c r="T216" s="99">
        <v>0</v>
      </c>
      <c r="U216" s="99"/>
      <c r="V216" s="99">
        <v>0</v>
      </c>
      <c r="X216" s="161"/>
      <c r="Y216" s="161"/>
      <c r="Z216" s="161"/>
    </row>
    <row r="217" spans="1:26" ht="15" customHeight="1" x14ac:dyDescent="0.2">
      <c r="A217" t="s">
        <v>672</v>
      </c>
      <c r="B217" t="s">
        <v>673</v>
      </c>
      <c r="E217" s="99">
        <v>666</v>
      </c>
      <c r="F217" s="99">
        <v>598</v>
      </c>
      <c r="G217" s="99"/>
      <c r="H217" s="99">
        <v>2</v>
      </c>
      <c r="I217" s="99">
        <v>1</v>
      </c>
      <c r="J217" s="99">
        <v>1</v>
      </c>
      <c r="K217" s="99">
        <v>0</v>
      </c>
      <c r="L217" s="99">
        <v>0</v>
      </c>
      <c r="M217" s="99">
        <v>0</v>
      </c>
      <c r="N217" s="99"/>
      <c r="O217" s="99">
        <v>66</v>
      </c>
      <c r="P217" s="99">
        <v>21</v>
      </c>
      <c r="Q217" s="99">
        <v>18</v>
      </c>
      <c r="R217" s="99">
        <v>26</v>
      </c>
      <c r="S217" s="99">
        <v>0</v>
      </c>
      <c r="T217" s="99">
        <v>1</v>
      </c>
      <c r="U217" s="99"/>
      <c r="V217" s="99">
        <v>0</v>
      </c>
      <c r="X217" s="161"/>
      <c r="Y217" s="161"/>
      <c r="Z217" s="161"/>
    </row>
    <row r="218" spans="1:26" ht="15" customHeight="1" x14ac:dyDescent="0.2">
      <c r="A218" t="s">
        <v>674</v>
      </c>
      <c r="B218" t="s">
        <v>675</v>
      </c>
      <c r="E218" s="99">
        <v>551</v>
      </c>
      <c r="F218" s="99">
        <v>529</v>
      </c>
      <c r="G218" s="99"/>
      <c r="H218" s="99">
        <v>7</v>
      </c>
      <c r="I218" s="99">
        <v>2</v>
      </c>
      <c r="J218" s="99">
        <v>1</v>
      </c>
      <c r="K218" s="99">
        <v>2</v>
      </c>
      <c r="L218" s="99">
        <v>0</v>
      </c>
      <c r="M218" s="99">
        <v>2</v>
      </c>
      <c r="N218" s="99"/>
      <c r="O218" s="99">
        <v>15</v>
      </c>
      <c r="P218" s="99">
        <v>4</v>
      </c>
      <c r="Q218" s="99">
        <v>2</v>
      </c>
      <c r="R218" s="99">
        <v>2</v>
      </c>
      <c r="S218" s="99">
        <v>0</v>
      </c>
      <c r="T218" s="99">
        <v>7</v>
      </c>
      <c r="U218" s="99"/>
      <c r="V218" s="99">
        <v>0</v>
      </c>
      <c r="X218" s="161"/>
      <c r="Y218" s="161"/>
      <c r="Z218" s="161"/>
    </row>
    <row r="219" spans="1:26" ht="15" customHeight="1" x14ac:dyDescent="0.2">
      <c r="A219" t="s">
        <v>676</v>
      </c>
      <c r="B219" t="s">
        <v>677</v>
      </c>
      <c r="E219" s="99">
        <v>1605</v>
      </c>
      <c r="F219" s="99">
        <v>1304</v>
      </c>
      <c r="G219" s="99"/>
      <c r="H219" s="99">
        <v>64</v>
      </c>
      <c r="I219" s="99">
        <v>2</v>
      </c>
      <c r="J219" s="99">
        <v>51</v>
      </c>
      <c r="K219" s="99">
        <v>2</v>
      </c>
      <c r="L219" s="99">
        <v>2</v>
      </c>
      <c r="M219" s="99">
        <v>7</v>
      </c>
      <c r="N219" s="99"/>
      <c r="O219" s="99">
        <v>237</v>
      </c>
      <c r="P219" s="99">
        <v>89</v>
      </c>
      <c r="Q219" s="99">
        <v>20</v>
      </c>
      <c r="R219" s="99">
        <v>119</v>
      </c>
      <c r="S219" s="99">
        <v>1</v>
      </c>
      <c r="T219" s="99">
        <v>8</v>
      </c>
      <c r="U219" s="99"/>
      <c r="V219" s="99">
        <v>0</v>
      </c>
      <c r="X219" s="161"/>
      <c r="Y219" s="161"/>
      <c r="Z219" s="161"/>
    </row>
    <row r="220" spans="1:26" ht="15" customHeight="1" x14ac:dyDescent="0.2">
      <c r="A220" t="s">
        <v>678</v>
      </c>
      <c r="B220" t="s">
        <v>679</v>
      </c>
      <c r="E220" s="99">
        <v>396</v>
      </c>
      <c r="F220" s="99">
        <v>318</v>
      </c>
      <c r="G220" s="99"/>
      <c r="H220" s="99">
        <v>26</v>
      </c>
      <c r="I220" s="99">
        <v>4</v>
      </c>
      <c r="J220" s="99">
        <v>21</v>
      </c>
      <c r="K220" s="99">
        <v>0</v>
      </c>
      <c r="L220" s="99">
        <v>0</v>
      </c>
      <c r="M220" s="99">
        <v>1</v>
      </c>
      <c r="N220" s="99"/>
      <c r="O220" s="99">
        <v>52</v>
      </c>
      <c r="P220" s="99">
        <v>21</v>
      </c>
      <c r="Q220" s="99">
        <v>9</v>
      </c>
      <c r="R220" s="99">
        <v>18</v>
      </c>
      <c r="S220" s="99">
        <v>0</v>
      </c>
      <c r="T220" s="99">
        <v>4</v>
      </c>
      <c r="U220" s="99"/>
      <c r="V220" s="99">
        <v>0</v>
      </c>
      <c r="X220" s="161"/>
      <c r="Y220" s="161"/>
      <c r="Z220" s="161"/>
    </row>
    <row r="221" spans="1:26" ht="15" customHeight="1" x14ac:dyDescent="0.2">
      <c r="A221" t="s">
        <v>680</v>
      </c>
      <c r="B221" t="s">
        <v>681</v>
      </c>
      <c r="E221" s="99">
        <v>374</v>
      </c>
      <c r="F221" s="99">
        <v>335</v>
      </c>
      <c r="G221" s="99"/>
      <c r="H221" s="99">
        <v>11</v>
      </c>
      <c r="I221" s="99">
        <v>3</v>
      </c>
      <c r="J221" s="99">
        <v>4</v>
      </c>
      <c r="K221" s="99">
        <v>2</v>
      </c>
      <c r="L221" s="99">
        <v>1</v>
      </c>
      <c r="M221" s="99">
        <v>1</v>
      </c>
      <c r="N221" s="99"/>
      <c r="O221" s="99">
        <v>28</v>
      </c>
      <c r="P221" s="99">
        <v>21</v>
      </c>
      <c r="Q221" s="99">
        <v>2</v>
      </c>
      <c r="R221" s="99">
        <v>1</v>
      </c>
      <c r="S221" s="99">
        <v>4</v>
      </c>
      <c r="T221" s="99">
        <v>0</v>
      </c>
      <c r="U221" s="99"/>
      <c r="V221" s="99">
        <v>0</v>
      </c>
      <c r="X221" s="161"/>
      <c r="Y221" s="161"/>
      <c r="Z221" s="161"/>
    </row>
    <row r="222" spans="1:26" ht="15" customHeight="1" x14ac:dyDescent="0.2">
      <c r="A222" t="s">
        <v>682</v>
      </c>
      <c r="B222" t="s">
        <v>683</v>
      </c>
      <c r="E222" s="99">
        <v>342</v>
      </c>
      <c r="F222" s="99">
        <v>312</v>
      </c>
      <c r="G222" s="99"/>
      <c r="H222" s="99">
        <v>3</v>
      </c>
      <c r="I222" s="99">
        <v>0</v>
      </c>
      <c r="J222" s="99">
        <v>3</v>
      </c>
      <c r="K222" s="99">
        <v>0</v>
      </c>
      <c r="L222" s="99">
        <v>0</v>
      </c>
      <c r="M222" s="99">
        <v>0</v>
      </c>
      <c r="N222" s="99"/>
      <c r="O222" s="99">
        <v>27</v>
      </c>
      <c r="P222" s="99">
        <v>8</v>
      </c>
      <c r="Q222" s="99">
        <v>0</v>
      </c>
      <c r="R222" s="99">
        <v>10</v>
      </c>
      <c r="S222" s="99">
        <v>3</v>
      </c>
      <c r="T222" s="99">
        <v>6</v>
      </c>
      <c r="U222" s="99"/>
      <c r="V222" s="99">
        <v>0</v>
      </c>
      <c r="X222" s="161"/>
      <c r="Y222" s="161"/>
      <c r="Z222" s="161"/>
    </row>
    <row r="223" spans="1:26" ht="15" customHeight="1" x14ac:dyDescent="0.2">
      <c r="A223" t="s">
        <v>684</v>
      </c>
      <c r="B223" t="s">
        <v>685</v>
      </c>
      <c r="E223" s="99">
        <v>442</v>
      </c>
      <c r="F223" s="99">
        <v>355</v>
      </c>
      <c r="G223" s="99"/>
      <c r="H223" s="99">
        <v>17</v>
      </c>
      <c r="I223" s="99">
        <v>4</v>
      </c>
      <c r="J223" s="99">
        <v>11</v>
      </c>
      <c r="K223" s="99">
        <v>0</v>
      </c>
      <c r="L223" s="99">
        <v>1</v>
      </c>
      <c r="M223" s="99">
        <v>1</v>
      </c>
      <c r="N223" s="99"/>
      <c r="O223" s="99">
        <v>70</v>
      </c>
      <c r="P223" s="99">
        <v>28</v>
      </c>
      <c r="Q223" s="99">
        <v>11</v>
      </c>
      <c r="R223" s="99">
        <v>22</v>
      </c>
      <c r="S223" s="99">
        <v>0</v>
      </c>
      <c r="T223" s="99">
        <v>9</v>
      </c>
      <c r="U223" s="99"/>
      <c r="V223" s="99">
        <v>0</v>
      </c>
      <c r="X223" s="161"/>
      <c r="Y223" s="161"/>
      <c r="Z223" s="161"/>
    </row>
    <row r="224" spans="1:26" ht="15" customHeight="1" x14ac:dyDescent="0.2">
      <c r="A224" t="s">
        <v>686</v>
      </c>
      <c r="B224" t="s">
        <v>687</v>
      </c>
      <c r="E224" s="99">
        <v>132</v>
      </c>
      <c r="F224" s="99">
        <v>125</v>
      </c>
      <c r="G224" s="99"/>
      <c r="H224" s="99">
        <v>2</v>
      </c>
      <c r="I224" s="99">
        <v>0</v>
      </c>
      <c r="J224" s="99">
        <v>1</v>
      </c>
      <c r="K224" s="99">
        <v>0</v>
      </c>
      <c r="L224" s="99">
        <v>1</v>
      </c>
      <c r="M224" s="99">
        <v>0</v>
      </c>
      <c r="N224" s="99"/>
      <c r="O224" s="99">
        <v>5</v>
      </c>
      <c r="P224" s="99">
        <v>1</v>
      </c>
      <c r="Q224" s="99">
        <v>4</v>
      </c>
      <c r="R224" s="99">
        <v>0</v>
      </c>
      <c r="S224" s="99">
        <v>0</v>
      </c>
      <c r="T224" s="99">
        <v>0</v>
      </c>
      <c r="U224" s="99"/>
      <c r="V224" s="99">
        <v>0</v>
      </c>
      <c r="X224" s="161"/>
      <c r="Y224" s="161"/>
      <c r="Z224" s="161"/>
    </row>
    <row r="225" spans="1:26" ht="15" customHeight="1" x14ac:dyDescent="0.2">
      <c r="A225" t="s">
        <v>688</v>
      </c>
      <c r="B225" t="s">
        <v>689</v>
      </c>
      <c r="E225" s="99">
        <v>3071</v>
      </c>
      <c r="F225" s="99">
        <v>2067</v>
      </c>
      <c r="G225" s="99"/>
      <c r="H225" s="99">
        <v>172</v>
      </c>
      <c r="I225" s="99">
        <v>33</v>
      </c>
      <c r="J225" s="99">
        <v>114</v>
      </c>
      <c r="K225" s="99">
        <v>5</v>
      </c>
      <c r="L225" s="99">
        <v>1</v>
      </c>
      <c r="M225" s="99">
        <v>19</v>
      </c>
      <c r="N225" s="99"/>
      <c r="O225" s="99">
        <v>832</v>
      </c>
      <c r="P225" s="99">
        <v>342</v>
      </c>
      <c r="Q225" s="99">
        <v>110</v>
      </c>
      <c r="R225" s="99">
        <v>335</v>
      </c>
      <c r="S225" s="99">
        <v>21</v>
      </c>
      <c r="T225" s="99">
        <v>24</v>
      </c>
      <c r="U225" s="99"/>
      <c r="V225" s="99">
        <v>0</v>
      </c>
      <c r="X225" s="161"/>
      <c r="Y225" s="161"/>
      <c r="Z225" s="161"/>
    </row>
    <row r="226" spans="1:26" ht="15" customHeight="1" x14ac:dyDescent="0.2">
      <c r="A226" t="s">
        <v>690</v>
      </c>
      <c r="B226" t="s">
        <v>691</v>
      </c>
      <c r="E226" s="99">
        <v>1351</v>
      </c>
      <c r="F226" s="99">
        <v>928</v>
      </c>
      <c r="G226" s="99"/>
      <c r="H226" s="99">
        <v>39</v>
      </c>
      <c r="I226" s="99">
        <v>6</v>
      </c>
      <c r="J226" s="99">
        <v>31</v>
      </c>
      <c r="K226" s="99">
        <v>0</v>
      </c>
      <c r="L226" s="99">
        <v>0</v>
      </c>
      <c r="M226" s="99">
        <v>2</v>
      </c>
      <c r="N226" s="99"/>
      <c r="O226" s="99">
        <v>384</v>
      </c>
      <c r="P226" s="99">
        <v>136</v>
      </c>
      <c r="Q226" s="99">
        <v>216</v>
      </c>
      <c r="R226" s="99">
        <v>26</v>
      </c>
      <c r="S226" s="99">
        <v>6</v>
      </c>
      <c r="T226" s="99">
        <v>0</v>
      </c>
      <c r="U226" s="99"/>
      <c r="V226" s="99">
        <v>0</v>
      </c>
      <c r="X226" s="161"/>
      <c r="Y226" s="161"/>
      <c r="Z226" s="161"/>
    </row>
    <row r="227" spans="1:26" ht="15" customHeight="1" x14ac:dyDescent="0.2">
      <c r="A227" t="s">
        <v>692</v>
      </c>
      <c r="B227" t="s">
        <v>693</v>
      </c>
      <c r="E227" s="99">
        <v>1019</v>
      </c>
      <c r="F227" s="99">
        <v>868</v>
      </c>
      <c r="G227" s="99"/>
      <c r="H227" s="99">
        <v>18</v>
      </c>
      <c r="I227" s="99">
        <v>5</v>
      </c>
      <c r="J227" s="99">
        <v>12</v>
      </c>
      <c r="K227" s="99">
        <v>0</v>
      </c>
      <c r="L227" s="99">
        <v>1</v>
      </c>
      <c r="M227" s="99">
        <v>0</v>
      </c>
      <c r="N227" s="99"/>
      <c r="O227" s="99">
        <v>133</v>
      </c>
      <c r="P227" s="99">
        <v>37</v>
      </c>
      <c r="Q227" s="99">
        <v>28</v>
      </c>
      <c r="R227" s="99">
        <v>66</v>
      </c>
      <c r="S227" s="99">
        <v>0</v>
      </c>
      <c r="T227" s="99">
        <v>2</v>
      </c>
      <c r="U227" s="99"/>
      <c r="V227" s="99">
        <v>0</v>
      </c>
      <c r="X227" s="161"/>
      <c r="Y227" s="161"/>
      <c r="Z227" s="161"/>
    </row>
    <row r="228" spans="1:26" ht="15" customHeight="1" x14ac:dyDescent="0.2">
      <c r="A228" t="s">
        <v>694</v>
      </c>
      <c r="B228" t="s">
        <v>695</v>
      </c>
      <c r="E228" s="99">
        <v>349</v>
      </c>
      <c r="F228" s="99">
        <v>315</v>
      </c>
      <c r="G228" s="99"/>
      <c r="H228" s="99">
        <v>6</v>
      </c>
      <c r="I228" s="99">
        <v>1</v>
      </c>
      <c r="J228" s="99">
        <v>4</v>
      </c>
      <c r="K228" s="99">
        <v>0</v>
      </c>
      <c r="L228" s="99">
        <v>1</v>
      </c>
      <c r="M228" s="99">
        <v>0</v>
      </c>
      <c r="N228" s="99"/>
      <c r="O228" s="99">
        <v>28</v>
      </c>
      <c r="P228" s="99">
        <v>9</v>
      </c>
      <c r="Q228" s="99">
        <v>2</v>
      </c>
      <c r="R228" s="99">
        <v>12</v>
      </c>
      <c r="S228" s="99">
        <v>2</v>
      </c>
      <c r="T228" s="99">
        <v>3</v>
      </c>
      <c r="U228" s="99"/>
      <c r="V228" s="99">
        <v>0</v>
      </c>
      <c r="X228" s="161"/>
      <c r="Y228" s="161"/>
      <c r="Z228" s="161"/>
    </row>
    <row r="229" spans="1:26" ht="15" customHeight="1" x14ac:dyDescent="0.2">
      <c r="A229" t="s">
        <v>696</v>
      </c>
      <c r="B229" t="s">
        <v>697</v>
      </c>
      <c r="E229" s="99">
        <v>3402</v>
      </c>
      <c r="F229" s="99">
        <v>2307</v>
      </c>
      <c r="G229" s="99"/>
      <c r="H229" s="99">
        <v>116</v>
      </c>
      <c r="I229" s="99">
        <v>13</v>
      </c>
      <c r="J229" s="99">
        <v>83</v>
      </c>
      <c r="K229" s="99">
        <v>9</v>
      </c>
      <c r="L229" s="99">
        <v>0</v>
      </c>
      <c r="M229" s="99">
        <v>11</v>
      </c>
      <c r="N229" s="99"/>
      <c r="O229" s="99">
        <v>979</v>
      </c>
      <c r="P229" s="99">
        <v>340</v>
      </c>
      <c r="Q229" s="99">
        <v>240</v>
      </c>
      <c r="R229" s="99">
        <v>351</v>
      </c>
      <c r="S229" s="99">
        <v>8</v>
      </c>
      <c r="T229" s="99">
        <v>40</v>
      </c>
      <c r="U229" s="99"/>
      <c r="V229" s="99">
        <v>0</v>
      </c>
      <c r="X229" s="161"/>
      <c r="Y229" s="161"/>
      <c r="Z229" s="161"/>
    </row>
    <row r="230" spans="1:26" ht="15" customHeight="1" x14ac:dyDescent="0.2">
      <c r="A230" t="s">
        <v>698</v>
      </c>
      <c r="B230" t="s">
        <v>699</v>
      </c>
      <c r="E230" s="99">
        <v>1459</v>
      </c>
      <c r="F230" s="99">
        <v>1358</v>
      </c>
      <c r="G230" s="99"/>
      <c r="H230" s="99">
        <v>20</v>
      </c>
      <c r="I230" s="99">
        <v>6</v>
      </c>
      <c r="J230" s="99">
        <v>10</v>
      </c>
      <c r="K230" s="99">
        <v>1</v>
      </c>
      <c r="L230" s="99">
        <v>0</v>
      </c>
      <c r="M230" s="99">
        <v>3</v>
      </c>
      <c r="N230" s="99"/>
      <c r="O230" s="99">
        <v>81</v>
      </c>
      <c r="P230" s="99">
        <v>16</v>
      </c>
      <c r="Q230" s="99">
        <v>3</v>
      </c>
      <c r="R230" s="99">
        <v>21</v>
      </c>
      <c r="S230" s="99">
        <v>0</v>
      </c>
      <c r="T230" s="99">
        <v>41</v>
      </c>
      <c r="U230" s="99"/>
      <c r="V230" s="99">
        <v>0</v>
      </c>
      <c r="X230" s="161"/>
      <c r="Y230" s="161"/>
      <c r="Z230" s="161"/>
    </row>
    <row r="231" spans="1:26" ht="15" customHeight="1" x14ac:dyDescent="0.2">
      <c r="A231" t="s">
        <v>700</v>
      </c>
      <c r="B231" t="s">
        <v>701</v>
      </c>
      <c r="E231" s="99">
        <v>977</v>
      </c>
      <c r="F231" s="99">
        <v>665</v>
      </c>
      <c r="G231" s="99"/>
      <c r="H231" s="99">
        <v>123</v>
      </c>
      <c r="I231" s="99">
        <v>11</v>
      </c>
      <c r="J231" s="99">
        <v>105</v>
      </c>
      <c r="K231" s="99">
        <v>2</v>
      </c>
      <c r="L231" s="99">
        <v>2</v>
      </c>
      <c r="M231" s="99">
        <v>3</v>
      </c>
      <c r="N231" s="99"/>
      <c r="O231" s="99">
        <v>188</v>
      </c>
      <c r="P231" s="99">
        <v>89</v>
      </c>
      <c r="Q231" s="99">
        <v>25</v>
      </c>
      <c r="R231" s="99">
        <v>65</v>
      </c>
      <c r="S231" s="99">
        <v>4</v>
      </c>
      <c r="T231" s="99">
        <v>5</v>
      </c>
      <c r="U231" s="99"/>
      <c r="V231" s="99">
        <v>1</v>
      </c>
      <c r="X231" s="161"/>
      <c r="Y231" s="161"/>
      <c r="Z231" s="161"/>
    </row>
    <row r="232" spans="1:26" ht="15" customHeight="1" x14ac:dyDescent="0.2">
      <c r="A232" t="s">
        <v>702</v>
      </c>
      <c r="B232" t="s">
        <v>703</v>
      </c>
      <c r="E232" s="99">
        <v>1176</v>
      </c>
      <c r="F232" s="99">
        <v>957</v>
      </c>
      <c r="G232" s="99"/>
      <c r="H232" s="99">
        <v>15</v>
      </c>
      <c r="I232" s="99">
        <v>5</v>
      </c>
      <c r="J232" s="99">
        <v>6</v>
      </c>
      <c r="K232" s="99">
        <v>0</v>
      </c>
      <c r="L232" s="99">
        <v>1</v>
      </c>
      <c r="M232" s="99">
        <v>3</v>
      </c>
      <c r="N232" s="99"/>
      <c r="O232" s="99">
        <v>204</v>
      </c>
      <c r="P232" s="99">
        <v>137</v>
      </c>
      <c r="Q232" s="99">
        <v>25</v>
      </c>
      <c r="R232" s="99">
        <v>38</v>
      </c>
      <c r="S232" s="99">
        <v>2</v>
      </c>
      <c r="T232" s="99">
        <v>2</v>
      </c>
      <c r="U232" s="99"/>
      <c r="V232" s="99">
        <v>0</v>
      </c>
      <c r="X232" s="161"/>
      <c r="Y232" s="161"/>
      <c r="Z232" s="161"/>
    </row>
    <row r="233" spans="1:26" ht="15" customHeight="1" x14ac:dyDescent="0.2">
      <c r="A233" t="s">
        <v>704</v>
      </c>
      <c r="B233" t="s">
        <v>705</v>
      </c>
      <c r="E233" s="99">
        <v>2671</v>
      </c>
      <c r="F233" s="99">
        <v>2411</v>
      </c>
      <c r="G233" s="99"/>
      <c r="H233" s="99">
        <v>94</v>
      </c>
      <c r="I233" s="99">
        <v>12</v>
      </c>
      <c r="J233" s="99">
        <v>68</v>
      </c>
      <c r="K233" s="99">
        <v>2</v>
      </c>
      <c r="L233" s="99">
        <v>2</v>
      </c>
      <c r="M233" s="99">
        <v>10</v>
      </c>
      <c r="N233" s="99"/>
      <c r="O233" s="99">
        <v>166</v>
      </c>
      <c r="P233" s="99">
        <v>39</v>
      </c>
      <c r="Q233" s="99">
        <v>65</v>
      </c>
      <c r="R233" s="99">
        <v>58</v>
      </c>
      <c r="S233" s="99">
        <v>1</v>
      </c>
      <c r="T233" s="99">
        <v>3</v>
      </c>
      <c r="U233" s="99"/>
      <c r="V233" s="99">
        <v>0</v>
      </c>
      <c r="X233" s="161"/>
      <c r="Y233" s="161"/>
      <c r="Z233" s="161"/>
    </row>
    <row r="234" spans="1:26" ht="15" customHeight="1" x14ac:dyDescent="0.2">
      <c r="A234" t="s">
        <v>706</v>
      </c>
      <c r="B234" t="s">
        <v>707</v>
      </c>
      <c r="E234" s="99">
        <v>592</v>
      </c>
      <c r="F234" s="99">
        <v>468</v>
      </c>
      <c r="G234" s="99"/>
      <c r="H234" s="99">
        <v>21</v>
      </c>
      <c r="I234" s="99">
        <v>1</v>
      </c>
      <c r="J234" s="99">
        <v>17</v>
      </c>
      <c r="K234" s="99">
        <v>3</v>
      </c>
      <c r="L234" s="99">
        <v>0</v>
      </c>
      <c r="M234" s="99">
        <v>0</v>
      </c>
      <c r="N234" s="99"/>
      <c r="O234" s="99">
        <v>103</v>
      </c>
      <c r="P234" s="99">
        <v>26</v>
      </c>
      <c r="Q234" s="99">
        <v>13</v>
      </c>
      <c r="R234" s="99">
        <v>64</v>
      </c>
      <c r="S234" s="99">
        <v>0</v>
      </c>
      <c r="T234" s="99">
        <v>0</v>
      </c>
      <c r="U234" s="99"/>
      <c r="V234" s="99">
        <v>0</v>
      </c>
      <c r="X234" s="161"/>
      <c r="Y234" s="161"/>
      <c r="Z234" s="161"/>
    </row>
    <row r="235" spans="1:26" ht="15" customHeight="1" x14ac:dyDescent="0.2">
      <c r="A235" t="s">
        <v>708</v>
      </c>
      <c r="B235" t="s">
        <v>709</v>
      </c>
      <c r="E235" s="99">
        <v>222</v>
      </c>
      <c r="F235" s="99">
        <v>215</v>
      </c>
      <c r="G235" s="99"/>
      <c r="H235" s="99">
        <v>3</v>
      </c>
      <c r="I235" s="99">
        <v>1</v>
      </c>
      <c r="J235" s="99">
        <v>2</v>
      </c>
      <c r="K235" s="99">
        <v>0</v>
      </c>
      <c r="L235" s="99">
        <v>0</v>
      </c>
      <c r="M235" s="99">
        <v>0</v>
      </c>
      <c r="N235" s="99"/>
      <c r="O235" s="99">
        <v>4</v>
      </c>
      <c r="P235" s="99">
        <v>2</v>
      </c>
      <c r="Q235" s="99">
        <v>2</v>
      </c>
      <c r="R235" s="99">
        <v>0</v>
      </c>
      <c r="S235" s="99">
        <v>0</v>
      </c>
      <c r="T235" s="99">
        <v>0</v>
      </c>
      <c r="U235" s="99"/>
      <c r="V235" s="99">
        <v>0</v>
      </c>
      <c r="X235" s="161"/>
      <c r="Y235" s="161"/>
      <c r="Z235" s="161"/>
    </row>
    <row r="236" spans="1:26" ht="15" customHeight="1" x14ac:dyDescent="0.2">
      <c r="A236" t="s">
        <v>710</v>
      </c>
      <c r="B236" t="s">
        <v>711</v>
      </c>
      <c r="E236" s="99">
        <v>995</v>
      </c>
      <c r="F236" s="99">
        <v>819</v>
      </c>
      <c r="G236" s="99"/>
      <c r="H236" s="99">
        <v>36</v>
      </c>
      <c r="I236" s="99">
        <v>15</v>
      </c>
      <c r="J236" s="99">
        <v>20</v>
      </c>
      <c r="K236" s="99">
        <v>0</v>
      </c>
      <c r="L236" s="99">
        <v>0</v>
      </c>
      <c r="M236" s="99">
        <v>1</v>
      </c>
      <c r="N236" s="99"/>
      <c r="O236" s="99">
        <v>140</v>
      </c>
      <c r="P236" s="99">
        <v>37</v>
      </c>
      <c r="Q236" s="99">
        <v>26</v>
      </c>
      <c r="R236" s="99">
        <v>71</v>
      </c>
      <c r="S236" s="99">
        <v>3</v>
      </c>
      <c r="T236" s="99">
        <v>3</v>
      </c>
      <c r="U236" s="99"/>
      <c r="V236" s="99">
        <v>0</v>
      </c>
      <c r="X236" s="161"/>
      <c r="Y236" s="161"/>
      <c r="Z236" s="161"/>
    </row>
    <row r="237" spans="1:26" ht="15" customHeight="1" x14ac:dyDescent="0.2">
      <c r="A237" t="s">
        <v>712</v>
      </c>
      <c r="B237" t="s">
        <v>713</v>
      </c>
      <c r="E237" s="99">
        <v>343</v>
      </c>
      <c r="F237" s="99">
        <v>335</v>
      </c>
      <c r="G237" s="99"/>
      <c r="H237" s="99">
        <v>4</v>
      </c>
      <c r="I237" s="99">
        <v>2</v>
      </c>
      <c r="J237" s="99">
        <v>0</v>
      </c>
      <c r="K237" s="99">
        <v>0</v>
      </c>
      <c r="L237" s="99">
        <v>0</v>
      </c>
      <c r="M237" s="99">
        <v>2</v>
      </c>
      <c r="N237" s="99"/>
      <c r="O237" s="99">
        <v>4</v>
      </c>
      <c r="P237" s="99">
        <v>1</v>
      </c>
      <c r="Q237" s="99">
        <v>2</v>
      </c>
      <c r="R237" s="99">
        <v>1</v>
      </c>
      <c r="S237" s="99">
        <v>0</v>
      </c>
      <c r="T237" s="99">
        <v>0</v>
      </c>
      <c r="U237" s="99"/>
      <c r="V237" s="99">
        <v>0</v>
      </c>
      <c r="X237" s="161"/>
      <c r="Y237" s="161"/>
      <c r="Z237" s="161"/>
    </row>
    <row r="238" spans="1:26" ht="15" customHeight="1" x14ac:dyDescent="0.2">
      <c r="A238" t="s">
        <v>714</v>
      </c>
      <c r="B238" t="s">
        <v>715</v>
      </c>
      <c r="E238" s="99">
        <v>369</v>
      </c>
      <c r="F238" s="99">
        <v>299</v>
      </c>
      <c r="G238" s="99"/>
      <c r="H238" s="99">
        <v>57</v>
      </c>
      <c r="I238" s="99">
        <v>6</v>
      </c>
      <c r="J238" s="99">
        <v>45</v>
      </c>
      <c r="K238" s="99">
        <v>2</v>
      </c>
      <c r="L238" s="99">
        <v>0</v>
      </c>
      <c r="M238" s="99">
        <v>4</v>
      </c>
      <c r="N238" s="99"/>
      <c r="O238" s="99">
        <v>13</v>
      </c>
      <c r="P238" s="99">
        <v>4</v>
      </c>
      <c r="Q238" s="99">
        <v>3</v>
      </c>
      <c r="R238" s="99">
        <v>4</v>
      </c>
      <c r="S238" s="99">
        <v>0</v>
      </c>
      <c r="T238" s="99">
        <v>2</v>
      </c>
      <c r="U238" s="99"/>
      <c r="V238" s="99">
        <v>0</v>
      </c>
      <c r="X238" s="161"/>
      <c r="Y238" s="161"/>
      <c r="Z238" s="161"/>
    </row>
    <row r="239" spans="1:26" ht="15" customHeight="1" x14ac:dyDescent="0.2">
      <c r="A239" t="s">
        <v>716</v>
      </c>
      <c r="B239" t="s">
        <v>717</v>
      </c>
      <c r="E239" s="99">
        <v>616</v>
      </c>
      <c r="F239" s="99">
        <v>555</v>
      </c>
      <c r="G239" s="99"/>
      <c r="H239" s="99">
        <v>34</v>
      </c>
      <c r="I239" s="99">
        <v>5</v>
      </c>
      <c r="J239" s="99">
        <v>27</v>
      </c>
      <c r="K239" s="99">
        <v>1</v>
      </c>
      <c r="L239" s="99">
        <v>0</v>
      </c>
      <c r="M239" s="99">
        <v>1</v>
      </c>
      <c r="N239" s="99"/>
      <c r="O239" s="99">
        <v>27</v>
      </c>
      <c r="P239" s="99">
        <v>11</v>
      </c>
      <c r="Q239" s="99">
        <v>3</v>
      </c>
      <c r="R239" s="99">
        <v>3</v>
      </c>
      <c r="S239" s="99">
        <v>1</v>
      </c>
      <c r="T239" s="99">
        <v>9</v>
      </c>
      <c r="U239" s="99"/>
      <c r="V239" s="99">
        <v>0</v>
      </c>
      <c r="X239" s="161"/>
      <c r="Y239" s="161"/>
      <c r="Z239" s="161"/>
    </row>
    <row r="240" spans="1:26" ht="15" customHeight="1" x14ac:dyDescent="0.2">
      <c r="A240" t="s">
        <v>718</v>
      </c>
      <c r="B240" t="s">
        <v>719</v>
      </c>
      <c r="E240" s="99">
        <v>462</v>
      </c>
      <c r="F240" s="99">
        <v>411</v>
      </c>
      <c r="G240" s="99"/>
      <c r="H240" s="99">
        <v>10</v>
      </c>
      <c r="I240" s="99">
        <v>0</v>
      </c>
      <c r="J240" s="99">
        <v>9</v>
      </c>
      <c r="K240" s="99">
        <v>0</v>
      </c>
      <c r="L240" s="99">
        <v>1</v>
      </c>
      <c r="M240" s="99">
        <v>0</v>
      </c>
      <c r="N240" s="99"/>
      <c r="O240" s="99">
        <v>41</v>
      </c>
      <c r="P240" s="99">
        <v>19</v>
      </c>
      <c r="Q240" s="99">
        <v>6</v>
      </c>
      <c r="R240" s="99">
        <v>5</v>
      </c>
      <c r="S240" s="99">
        <v>1</v>
      </c>
      <c r="T240" s="99">
        <v>10</v>
      </c>
      <c r="U240" s="99"/>
      <c r="V240" s="99">
        <v>0</v>
      </c>
      <c r="X240" s="161"/>
      <c r="Y240" s="161"/>
      <c r="Z240" s="161"/>
    </row>
    <row r="241" spans="1:26" ht="15" customHeight="1" x14ac:dyDescent="0.2">
      <c r="A241" t="s">
        <v>720</v>
      </c>
      <c r="B241" t="s">
        <v>721</v>
      </c>
      <c r="E241" s="99">
        <v>466</v>
      </c>
      <c r="F241" s="99">
        <v>353</v>
      </c>
      <c r="G241" s="99"/>
      <c r="H241" s="99">
        <v>27</v>
      </c>
      <c r="I241" s="99">
        <v>1</v>
      </c>
      <c r="J241" s="99">
        <v>25</v>
      </c>
      <c r="K241" s="99">
        <v>0</v>
      </c>
      <c r="L241" s="99">
        <v>1</v>
      </c>
      <c r="M241" s="99">
        <v>0</v>
      </c>
      <c r="N241" s="99"/>
      <c r="O241" s="99">
        <v>86</v>
      </c>
      <c r="P241" s="99">
        <v>40</v>
      </c>
      <c r="Q241" s="99">
        <v>11</v>
      </c>
      <c r="R241" s="99">
        <v>2</v>
      </c>
      <c r="S241" s="99">
        <v>0</v>
      </c>
      <c r="T241" s="99">
        <v>33</v>
      </c>
      <c r="U241" s="99"/>
      <c r="V241" s="99">
        <v>0</v>
      </c>
      <c r="X241" s="161"/>
      <c r="Y241" s="161"/>
      <c r="Z241" s="161"/>
    </row>
    <row r="242" spans="1:26" ht="15" customHeight="1" x14ac:dyDescent="0.2">
      <c r="A242" t="s">
        <v>722</v>
      </c>
      <c r="B242" t="s">
        <v>723</v>
      </c>
      <c r="E242" s="99">
        <v>594</v>
      </c>
      <c r="F242" s="99">
        <v>490</v>
      </c>
      <c r="G242" s="99"/>
      <c r="H242" s="99">
        <v>8</v>
      </c>
      <c r="I242" s="99">
        <v>0</v>
      </c>
      <c r="J242" s="99">
        <v>7</v>
      </c>
      <c r="K242" s="99">
        <v>1</v>
      </c>
      <c r="L242" s="99">
        <v>0</v>
      </c>
      <c r="M242" s="99">
        <v>0</v>
      </c>
      <c r="N242" s="99"/>
      <c r="O242" s="99">
        <v>94</v>
      </c>
      <c r="P242" s="99">
        <v>35</v>
      </c>
      <c r="Q242" s="99">
        <v>14</v>
      </c>
      <c r="R242" s="99">
        <v>44</v>
      </c>
      <c r="S242" s="99">
        <v>1</v>
      </c>
      <c r="T242" s="99">
        <v>0</v>
      </c>
      <c r="U242" s="99"/>
      <c r="V242" s="99">
        <v>2</v>
      </c>
      <c r="X242" s="161"/>
      <c r="Y242" s="161"/>
      <c r="Z242" s="161"/>
    </row>
    <row r="243" spans="1:26" ht="15" customHeight="1" x14ac:dyDescent="0.2">
      <c r="A243" t="s">
        <v>724</v>
      </c>
      <c r="B243" t="s">
        <v>725</v>
      </c>
      <c r="E243" s="99">
        <v>171</v>
      </c>
      <c r="F243" s="99">
        <v>157</v>
      </c>
      <c r="G243" s="99"/>
      <c r="H243" s="99">
        <v>2</v>
      </c>
      <c r="I243" s="99">
        <v>1</v>
      </c>
      <c r="J243" s="99">
        <v>1</v>
      </c>
      <c r="K243" s="99">
        <v>0</v>
      </c>
      <c r="L243" s="99">
        <v>0</v>
      </c>
      <c r="M243" s="99">
        <v>0</v>
      </c>
      <c r="N243" s="99"/>
      <c r="O243" s="99">
        <v>12</v>
      </c>
      <c r="P243" s="99">
        <v>4</v>
      </c>
      <c r="Q243" s="99">
        <v>0</v>
      </c>
      <c r="R243" s="99">
        <v>5</v>
      </c>
      <c r="S243" s="99">
        <v>1</v>
      </c>
      <c r="T243" s="99">
        <v>2</v>
      </c>
      <c r="U243" s="99"/>
      <c r="V243" s="99">
        <v>0</v>
      </c>
      <c r="X243" s="161"/>
      <c r="Y243" s="161"/>
      <c r="Z243" s="161"/>
    </row>
    <row r="244" spans="1:26" ht="15" customHeight="1" x14ac:dyDescent="0.2">
      <c r="A244" t="s">
        <v>726</v>
      </c>
      <c r="B244" t="s">
        <v>727</v>
      </c>
      <c r="E244" s="99">
        <v>1489</v>
      </c>
      <c r="F244" s="99">
        <v>1354</v>
      </c>
      <c r="G244" s="99"/>
      <c r="H244" s="99">
        <v>1</v>
      </c>
      <c r="I244" s="99">
        <v>1</v>
      </c>
      <c r="J244" s="99">
        <v>0</v>
      </c>
      <c r="K244" s="99">
        <v>0</v>
      </c>
      <c r="L244" s="99">
        <v>0</v>
      </c>
      <c r="M244" s="99">
        <v>0</v>
      </c>
      <c r="N244" s="99"/>
      <c r="O244" s="99">
        <v>134</v>
      </c>
      <c r="P244" s="99">
        <v>54</v>
      </c>
      <c r="Q244" s="99">
        <v>19</v>
      </c>
      <c r="R244" s="99">
        <v>47</v>
      </c>
      <c r="S244" s="99">
        <v>12</v>
      </c>
      <c r="T244" s="99">
        <v>2</v>
      </c>
      <c r="U244" s="99"/>
      <c r="V244" s="99">
        <v>0</v>
      </c>
      <c r="X244" s="161"/>
      <c r="Y244" s="161"/>
      <c r="Z244" s="161"/>
    </row>
    <row r="245" spans="1:26" ht="15" customHeight="1" x14ac:dyDescent="0.2">
      <c r="A245" t="s">
        <v>728</v>
      </c>
      <c r="B245" t="s">
        <v>729</v>
      </c>
      <c r="E245" s="99">
        <v>1878</v>
      </c>
      <c r="F245" s="99">
        <v>1506</v>
      </c>
      <c r="G245" s="99"/>
      <c r="H245" s="99">
        <v>181</v>
      </c>
      <c r="I245" s="99">
        <v>24</v>
      </c>
      <c r="J245" s="99">
        <v>147</v>
      </c>
      <c r="K245" s="99">
        <v>1</v>
      </c>
      <c r="L245" s="99">
        <v>2</v>
      </c>
      <c r="M245" s="99">
        <v>7</v>
      </c>
      <c r="N245" s="99"/>
      <c r="O245" s="99">
        <v>191</v>
      </c>
      <c r="P245" s="99">
        <v>66</v>
      </c>
      <c r="Q245" s="99">
        <v>17</v>
      </c>
      <c r="R245" s="99">
        <v>87</v>
      </c>
      <c r="S245" s="99">
        <v>7</v>
      </c>
      <c r="T245" s="99">
        <v>14</v>
      </c>
      <c r="U245" s="99"/>
      <c r="V245" s="99">
        <v>0</v>
      </c>
      <c r="X245" s="161"/>
      <c r="Y245" s="161"/>
      <c r="Z245" s="161"/>
    </row>
    <row r="246" spans="1:26" ht="15" customHeight="1" x14ac:dyDescent="0.2">
      <c r="A246" t="s">
        <v>730</v>
      </c>
      <c r="B246" t="s">
        <v>731</v>
      </c>
      <c r="E246" s="99">
        <v>1508</v>
      </c>
      <c r="F246" s="99">
        <v>1336</v>
      </c>
      <c r="G246" s="99"/>
      <c r="H246" s="99">
        <v>34</v>
      </c>
      <c r="I246" s="99">
        <v>5</v>
      </c>
      <c r="J246" s="99">
        <v>21</v>
      </c>
      <c r="K246" s="99">
        <v>1</v>
      </c>
      <c r="L246" s="99">
        <v>0</v>
      </c>
      <c r="M246" s="99">
        <v>7</v>
      </c>
      <c r="N246" s="99"/>
      <c r="O246" s="99">
        <v>138</v>
      </c>
      <c r="P246" s="99">
        <v>62</v>
      </c>
      <c r="Q246" s="99">
        <v>36</v>
      </c>
      <c r="R246" s="99">
        <v>32</v>
      </c>
      <c r="S246" s="99">
        <v>6</v>
      </c>
      <c r="T246" s="99">
        <v>2</v>
      </c>
      <c r="U246" s="99"/>
      <c r="V246" s="99">
        <v>0</v>
      </c>
      <c r="X246" s="161"/>
      <c r="Y246" s="161"/>
      <c r="Z246" s="161"/>
    </row>
    <row r="247" spans="1:26" ht="15" customHeight="1" x14ac:dyDescent="0.2">
      <c r="A247" t="s">
        <v>732</v>
      </c>
      <c r="B247" t="s">
        <v>733</v>
      </c>
      <c r="E247" s="99" t="s">
        <v>333</v>
      </c>
      <c r="F247" s="99" t="s">
        <v>333</v>
      </c>
      <c r="G247" s="99"/>
      <c r="H247" s="99" t="s">
        <v>333</v>
      </c>
      <c r="I247" s="99" t="s">
        <v>333</v>
      </c>
      <c r="J247" s="99" t="s">
        <v>333</v>
      </c>
      <c r="K247" s="99" t="s">
        <v>333</v>
      </c>
      <c r="L247" s="99" t="s">
        <v>333</v>
      </c>
      <c r="M247" s="99" t="s">
        <v>333</v>
      </c>
      <c r="N247" s="99"/>
      <c r="O247" s="99" t="s">
        <v>333</v>
      </c>
      <c r="P247" s="99" t="s">
        <v>333</v>
      </c>
      <c r="Q247" s="99" t="s">
        <v>333</v>
      </c>
      <c r="R247" s="99" t="s">
        <v>333</v>
      </c>
      <c r="S247" s="99" t="s">
        <v>333</v>
      </c>
      <c r="T247" s="99" t="s">
        <v>333</v>
      </c>
      <c r="U247" s="99"/>
      <c r="V247" s="99" t="s">
        <v>333</v>
      </c>
      <c r="X247" s="161"/>
      <c r="Y247" s="161"/>
      <c r="Z247" s="161"/>
    </row>
    <row r="248" spans="1:26" ht="15" customHeight="1" x14ac:dyDescent="0.2">
      <c r="A248" t="s">
        <v>734</v>
      </c>
      <c r="B248" t="s">
        <v>735</v>
      </c>
      <c r="E248" s="99">
        <v>484</v>
      </c>
      <c r="F248" s="99">
        <v>387</v>
      </c>
      <c r="G248" s="99"/>
      <c r="H248" s="99">
        <v>33</v>
      </c>
      <c r="I248" s="99">
        <v>3</v>
      </c>
      <c r="J248" s="99">
        <v>19</v>
      </c>
      <c r="K248" s="99">
        <v>6</v>
      </c>
      <c r="L248" s="99">
        <v>0</v>
      </c>
      <c r="M248" s="99">
        <v>5</v>
      </c>
      <c r="N248" s="99"/>
      <c r="O248" s="99">
        <v>64</v>
      </c>
      <c r="P248" s="99">
        <v>20</v>
      </c>
      <c r="Q248" s="99">
        <v>7</v>
      </c>
      <c r="R248" s="99">
        <v>33</v>
      </c>
      <c r="S248" s="99">
        <v>1</v>
      </c>
      <c r="T248" s="99">
        <v>3</v>
      </c>
      <c r="U248" s="99"/>
      <c r="V248" s="99">
        <v>0</v>
      </c>
      <c r="X248" s="161"/>
      <c r="Y248" s="161"/>
      <c r="Z248" s="161"/>
    </row>
    <row r="249" spans="1:26" ht="15" customHeight="1" x14ac:dyDescent="0.2">
      <c r="A249" t="s">
        <v>736</v>
      </c>
      <c r="B249" t="s">
        <v>737</v>
      </c>
      <c r="E249" s="99">
        <v>409</v>
      </c>
      <c r="F249" s="99">
        <v>320</v>
      </c>
      <c r="G249" s="99"/>
      <c r="H249" s="99">
        <v>12</v>
      </c>
      <c r="I249" s="99">
        <v>3</v>
      </c>
      <c r="J249" s="99">
        <v>5</v>
      </c>
      <c r="K249" s="99">
        <v>1</v>
      </c>
      <c r="L249" s="99">
        <v>0</v>
      </c>
      <c r="M249" s="99">
        <v>3</v>
      </c>
      <c r="N249" s="99"/>
      <c r="O249" s="99">
        <v>77</v>
      </c>
      <c r="P249" s="99">
        <v>32</v>
      </c>
      <c r="Q249" s="99">
        <v>11</v>
      </c>
      <c r="R249" s="99">
        <v>32</v>
      </c>
      <c r="S249" s="99">
        <v>1</v>
      </c>
      <c r="T249" s="99">
        <v>1</v>
      </c>
      <c r="U249" s="99"/>
      <c r="V249" s="99">
        <v>0</v>
      </c>
      <c r="X249" s="161"/>
      <c r="Y249" s="161"/>
      <c r="Z249" s="161"/>
    </row>
    <row r="250" spans="1:26" ht="15" customHeight="1" x14ac:dyDescent="0.2">
      <c r="A250" t="s">
        <v>738</v>
      </c>
      <c r="B250" t="s">
        <v>739</v>
      </c>
      <c r="E250" s="99">
        <v>798</v>
      </c>
      <c r="F250" s="99">
        <v>654</v>
      </c>
      <c r="G250" s="99"/>
      <c r="H250" s="99">
        <v>12</v>
      </c>
      <c r="I250" s="99">
        <v>6</v>
      </c>
      <c r="J250" s="99">
        <v>3</v>
      </c>
      <c r="K250" s="99">
        <v>1</v>
      </c>
      <c r="L250" s="99">
        <v>1</v>
      </c>
      <c r="M250" s="99">
        <v>1</v>
      </c>
      <c r="N250" s="99"/>
      <c r="O250" s="99">
        <v>132</v>
      </c>
      <c r="P250" s="99">
        <v>17</v>
      </c>
      <c r="Q250" s="99">
        <v>46</v>
      </c>
      <c r="R250" s="99">
        <v>62</v>
      </c>
      <c r="S250" s="99">
        <v>6</v>
      </c>
      <c r="T250" s="99">
        <v>1</v>
      </c>
      <c r="U250" s="99"/>
      <c r="V250" s="99">
        <v>0</v>
      </c>
      <c r="X250" s="161"/>
      <c r="Y250" s="161"/>
      <c r="Z250" s="161"/>
    </row>
    <row r="251" spans="1:26" ht="15" customHeight="1" x14ac:dyDescent="0.2">
      <c r="A251" t="s">
        <v>740</v>
      </c>
      <c r="B251" t="s">
        <v>741</v>
      </c>
      <c r="E251" s="99">
        <v>566</v>
      </c>
      <c r="F251" s="99">
        <v>542</v>
      </c>
      <c r="G251" s="99"/>
      <c r="H251" s="99">
        <v>7</v>
      </c>
      <c r="I251" s="99">
        <v>2</v>
      </c>
      <c r="J251" s="99">
        <v>5</v>
      </c>
      <c r="K251" s="99">
        <v>0</v>
      </c>
      <c r="L251" s="99">
        <v>0</v>
      </c>
      <c r="M251" s="99">
        <v>0</v>
      </c>
      <c r="N251" s="99"/>
      <c r="O251" s="99">
        <v>17</v>
      </c>
      <c r="P251" s="99">
        <v>12</v>
      </c>
      <c r="Q251" s="99">
        <v>3</v>
      </c>
      <c r="R251" s="99">
        <v>1</v>
      </c>
      <c r="S251" s="99">
        <v>1</v>
      </c>
      <c r="T251" s="99">
        <v>0</v>
      </c>
      <c r="U251" s="99"/>
      <c r="V251" s="99">
        <v>0</v>
      </c>
      <c r="X251" s="161"/>
      <c r="Y251" s="161"/>
      <c r="Z251" s="161"/>
    </row>
    <row r="252" spans="1:26" ht="15" customHeight="1" x14ac:dyDescent="0.2">
      <c r="A252" t="s">
        <v>742</v>
      </c>
      <c r="B252" t="s">
        <v>743</v>
      </c>
      <c r="E252" s="99">
        <v>212</v>
      </c>
      <c r="F252" s="99">
        <v>204</v>
      </c>
      <c r="G252" s="99"/>
      <c r="H252" s="99">
        <v>3</v>
      </c>
      <c r="I252" s="99">
        <v>1</v>
      </c>
      <c r="J252" s="99">
        <v>1</v>
      </c>
      <c r="K252" s="99">
        <v>0</v>
      </c>
      <c r="L252" s="99">
        <v>1</v>
      </c>
      <c r="M252" s="99">
        <v>0</v>
      </c>
      <c r="N252" s="99"/>
      <c r="O252" s="99">
        <v>5</v>
      </c>
      <c r="P252" s="99">
        <v>0</v>
      </c>
      <c r="Q252" s="99">
        <v>5</v>
      </c>
      <c r="R252" s="99">
        <v>0</v>
      </c>
      <c r="S252" s="99">
        <v>0</v>
      </c>
      <c r="T252" s="99">
        <v>0</v>
      </c>
      <c r="U252" s="99"/>
      <c r="V252" s="99">
        <v>0</v>
      </c>
      <c r="X252" s="161"/>
      <c r="Y252" s="161"/>
      <c r="Z252" s="161"/>
    </row>
    <row r="253" spans="1:26" ht="15" customHeight="1" x14ac:dyDescent="0.2">
      <c r="A253" t="s">
        <v>744</v>
      </c>
      <c r="B253" t="s">
        <v>745</v>
      </c>
      <c r="E253" s="99">
        <v>710</v>
      </c>
      <c r="F253" s="99">
        <v>571</v>
      </c>
      <c r="G253" s="99"/>
      <c r="H253" s="99">
        <v>21</v>
      </c>
      <c r="I253" s="99">
        <v>0</v>
      </c>
      <c r="J253" s="99">
        <v>19</v>
      </c>
      <c r="K253" s="99">
        <v>1</v>
      </c>
      <c r="L253" s="99">
        <v>0</v>
      </c>
      <c r="M253" s="99">
        <v>1</v>
      </c>
      <c r="N253" s="99"/>
      <c r="O253" s="99">
        <v>118</v>
      </c>
      <c r="P253" s="99">
        <v>24</v>
      </c>
      <c r="Q253" s="99">
        <v>14</v>
      </c>
      <c r="R253" s="99">
        <v>77</v>
      </c>
      <c r="S253" s="99">
        <v>2</v>
      </c>
      <c r="T253" s="99">
        <v>1</v>
      </c>
      <c r="U253" s="99"/>
      <c r="V253" s="99">
        <v>0</v>
      </c>
      <c r="X253" s="161"/>
      <c r="Y253" s="161"/>
      <c r="Z253" s="161"/>
    </row>
    <row r="254" spans="1:26" ht="15" customHeight="1" x14ac:dyDescent="0.2">
      <c r="A254" t="s">
        <v>746</v>
      </c>
      <c r="B254" t="s">
        <v>747</v>
      </c>
      <c r="E254" s="99">
        <v>1479</v>
      </c>
      <c r="F254" s="99">
        <v>1210</v>
      </c>
      <c r="G254" s="99"/>
      <c r="H254" s="99">
        <v>24</v>
      </c>
      <c r="I254" s="99">
        <v>5</v>
      </c>
      <c r="J254" s="99">
        <v>11</v>
      </c>
      <c r="K254" s="99">
        <v>1</v>
      </c>
      <c r="L254" s="99">
        <v>1</v>
      </c>
      <c r="M254" s="99">
        <v>6</v>
      </c>
      <c r="N254" s="99"/>
      <c r="O254" s="99">
        <v>245</v>
      </c>
      <c r="P254" s="99">
        <v>56</v>
      </c>
      <c r="Q254" s="99">
        <v>48</v>
      </c>
      <c r="R254" s="99">
        <v>134</v>
      </c>
      <c r="S254" s="99">
        <v>3</v>
      </c>
      <c r="T254" s="99">
        <v>4</v>
      </c>
      <c r="U254" s="99"/>
      <c r="V254" s="99">
        <v>0</v>
      </c>
      <c r="X254" s="161"/>
      <c r="Y254" s="161"/>
      <c r="Z254" s="161"/>
    </row>
    <row r="255" spans="1:26" ht="15" customHeight="1" x14ac:dyDescent="0.2">
      <c r="A255" t="s">
        <v>748</v>
      </c>
      <c r="B255" t="s">
        <v>749</v>
      </c>
      <c r="E255" s="99">
        <v>2006</v>
      </c>
      <c r="F255" s="99">
        <v>1734</v>
      </c>
      <c r="G255" s="99"/>
      <c r="H255" s="99">
        <v>17</v>
      </c>
      <c r="I255" s="99">
        <v>6</v>
      </c>
      <c r="J255" s="99">
        <v>6</v>
      </c>
      <c r="K255" s="99">
        <v>2</v>
      </c>
      <c r="L255" s="99">
        <v>0</v>
      </c>
      <c r="M255" s="99">
        <v>3</v>
      </c>
      <c r="N255" s="99"/>
      <c r="O255" s="99">
        <v>245</v>
      </c>
      <c r="P255" s="99">
        <v>37</v>
      </c>
      <c r="Q255" s="99">
        <v>192</v>
      </c>
      <c r="R255" s="99">
        <v>13</v>
      </c>
      <c r="S255" s="99">
        <v>0</v>
      </c>
      <c r="T255" s="99">
        <v>3</v>
      </c>
      <c r="U255" s="99"/>
      <c r="V255" s="99">
        <v>10</v>
      </c>
      <c r="X255" s="161"/>
      <c r="Y255" s="161"/>
      <c r="Z255" s="161"/>
    </row>
    <row r="256" spans="1:26" ht="15" customHeight="1" x14ac:dyDescent="0.2">
      <c r="A256" t="s">
        <v>750</v>
      </c>
      <c r="B256" t="s">
        <v>751</v>
      </c>
      <c r="E256" s="99">
        <v>2201</v>
      </c>
      <c r="F256" s="99">
        <v>1734</v>
      </c>
      <c r="G256" s="99"/>
      <c r="H256" s="99">
        <v>65</v>
      </c>
      <c r="I256" s="99">
        <v>11</v>
      </c>
      <c r="J256" s="99">
        <v>46</v>
      </c>
      <c r="K256" s="99">
        <v>4</v>
      </c>
      <c r="L256" s="99">
        <v>1</v>
      </c>
      <c r="M256" s="99">
        <v>3</v>
      </c>
      <c r="N256" s="99"/>
      <c r="O256" s="99">
        <v>402</v>
      </c>
      <c r="P256" s="99">
        <v>138</v>
      </c>
      <c r="Q256" s="99">
        <v>119</v>
      </c>
      <c r="R256" s="99">
        <v>129</v>
      </c>
      <c r="S256" s="99">
        <v>4</v>
      </c>
      <c r="T256" s="99">
        <v>12</v>
      </c>
      <c r="U256" s="99"/>
      <c r="V256" s="99">
        <v>0</v>
      </c>
      <c r="X256" s="161"/>
      <c r="Y256" s="161"/>
      <c r="Z256" s="161"/>
    </row>
    <row r="257" spans="1:26" ht="15" customHeight="1" x14ac:dyDescent="0.2">
      <c r="A257" t="s">
        <v>752</v>
      </c>
      <c r="B257" t="s">
        <v>753</v>
      </c>
      <c r="E257" s="99">
        <v>611</v>
      </c>
      <c r="F257" s="99">
        <v>543</v>
      </c>
      <c r="G257" s="99"/>
      <c r="H257" s="99">
        <v>22</v>
      </c>
      <c r="I257" s="99">
        <v>4</v>
      </c>
      <c r="J257" s="99">
        <v>16</v>
      </c>
      <c r="K257" s="99">
        <v>0</v>
      </c>
      <c r="L257" s="99">
        <v>2</v>
      </c>
      <c r="M257" s="99">
        <v>0</v>
      </c>
      <c r="N257" s="99"/>
      <c r="O257" s="99">
        <v>46</v>
      </c>
      <c r="P257" s="99">
        <v>26</v>
      </c>
      <c r="Q257" s="99">
        <v>2</v>
      </c>
      <c r="R257" s="99">
        <v>17</v>
      </c>
      <c r="S257" s="99">
        <v>1</v>
      </c>
      <c r="T257" s="99">
        <v>0</v>
      </c>
      <c r="U257" s="99"/>
      <c r="V257" s="99">
        <v>0</v>
      </c>
      <c r="X257" s="161"/>
      <c r="Y257" s="161"/>
      <c r="Z257" s="161"/>
    </row>
    <row r="258" spans="1:26" ht="15" customHeight="1" x14ac:dyDescent="0.2">
      <c r="A258" t="s">
        <v>754</v>
      </c>
      <c r="B258" t="s">
        <v>755</v>
      </c>
      <c r="E258" s="99">
        <v>497</v>
      </c>
      <c r="F258" s="99">
        <v>473</v>
      </c>
      <c r="G258" s="99"/>
      <c r="H258" s="99">
        <v>12</v>
      </c>
      <c r="I258" s="99">
        <v>0</v>
      </c>
      <c r="J258" s="99">
        <v>11</v>
      </c>
      <c r="K258" s="99">
        <v>0</v>
      </c>
      <c r="L258" s="99">
        <v>0</v>
      </c>
      <c r="M258" s="99">
        <v>1</v>
      </c>
      <c r="N258" s="99"/>
      <c r="O258" s="99">
        <v>12</v>
      </c>
      <c r="P258" s="99">
        <v>2</v>
      </c>
      <c r="Q258" s="99">
        <v>3</v>
      </c>
      <c r="R258" s="99">
        <v>5</v>
      </c>
      <c r="S258" s="99">
        <v>1</v>
      </c>
      <c r="T258" s="99">
        <v>1</v>
      </c>
      <c r="U258" s="99"/>
      <c r="V258" s="99">
        <v>0</v>
      </c>
      <c r="X258" s="161"/>
      <c r="Y258" s="161"/>
      <c r="Z258" s="161"/>
    </row>
    <row r="259" spans="1:26" ht="15" customHeight="1" x14ac:dyDescent="0.2">
      <c r="A259" t="s">
        <v>756</v>
      </c>
      <c r="B259" t="s">
        <v>757</v>
      </c>
      <c r="E259" s="99">
        <v>2158</v>
      </c>
      <c r="F259" s="99">
        <v>1939</v>
      </c>
      <c r="G259" s="99"/>
      <c r="H259" s="99">
        <v>21</v>
      </c>
      <c r="I259" s="99">
        <v>10</v>
      </c>
      <c r="J259" s="99">
        <v>8</v>
      </c>
      <c r="K259" s="99">
        <v>0</v>
      </c>
      <c r="L259" s="99">
        <v>0</v>
      </c>
      <c r="M259" s="99">
        <v>3</v>
      </c>
      <c r="N259" s="99"/>
      <c r="O259" s="99">
        <v>198</v>
      </c>
      <c r="P259" s="99">
        <v>31</v>
      </c>
      <c r="Q259" s="99">
        <v>113</v>
      </c>
      <c r="R259" s="99">
        <v>53</v>
      </c>
      <c r="S259" s="99">
        <v>1</v>
      </c>
      <c r="T259" s="99">
        <v>0</v>
      </c>
      <c r="U259" s="99"/>
      <c r="V259" s="99">
        <v>0</v>
      </c>
      <c r="X259" s="161"/>
      <c r="Y259" s="161"/>
      <c r="Z259" s="161"/>
    </row>
    <row r="260" spans="1:26" ht="15" customHeight="1" x14ac:dyDescent="0.2">
      <c r="A260" t="s">
        <v>758</v>
      </c>
      <c r="B260" t="s">
        <v>759</v>
      </c>
      <c r="E260" s="99">
        <v>168</v>
      </c>
      <c r="F260" s="99">
        <v>130</v>
      </c>
      <c r="G260" s="99"/>
      <c r="H260" s="99">
        <v>7</v>
      </c>
      <c r="I260" s="99">
        <v>1</v>
      </c>
      <c r="J260" s="99">
        <v>6</v>
      </c>
      <c r="K260" s="99">
        <v>0</v>
      </c>
      <c r="L260" s="99">
        <v>0</v>
      </c>
      <c r="M260" s="99">
        <v>0</v>
      </c>
      <c r="N260" s="99"/>
      <c r="O260" s="99">
        <v>31</v>
      </c>
      <c r="P260" s="99">
        <v>12</v>
      </c>
      <c r="Q260" s="99">
        <v>4</v>
      </c>
      <c r="R260" s="99">
        <v>14</v>
      </c>
      <c r="S260" s="99">
        <v>0</v>
      </c>
      <c r="T260" s="99">
        <v>1</v>
      </c>
      <c r="U260" s="99"/>
      <c r="V260" s="99">
        <v>0</v>
      </c>
      <c r="X260" s="161"/>
      <c r="Y260" s="161"/>
      <c r="Z260" s="161"/>
    </row>
    <row r="261" spans="1:26" ht="15" customHeight="1" x14ac:dyDescent="0.2">
      <c r="A261" t="s">
        <v>760</v>
      </c>
      <c r="B261" t="s">
        <v>761</v>
      </c>
      <c r="E261" s="99">
        <v>866</v>
      </c>
      <c r="F261" s="99">
        <v>674</v>
      </c>
      <c r="G261" s="99"/>
      <c r="H261" s="99">
        <v>61</v>
      </c>
      <c r="I261" s="99">
        <v>7</v>
      </c>
      <c r="J261" s="99">
        <v>46</v>
      </c>
      <c r="K261" s="99">
        <v>1</v>
      </c>
      <c r="L261" s="99">
        <v>1</v>
      </c>
      <c r="M261" s="99">
        <v>6</v>
      </c>
      <c r="N261" s="99"/>
      <c r="O261" s="99">
        <v>128</v>
      </c>
      <c r="P261" s="99">
        <v>59</v>
      </c>
      <c r="Q261" s="99">
        <v>10</v>
      </c>
      <c r="R261" s="99">
        <v>52</v>
      </c>
      <c r="S261" s="99">
        <v>3</v>
      </c>
      <c r="T261" s="99">
        <v>4</v>
      </c>
      <c r="U261" s="99"/>
      <c r="V261" s="99">
        <v>3</v>
      </c>
      <c r="X261" s="161"/>
      <c r="Y261" s="161"/>
      <c r="Z261" s="161"/>
    </row>
    <row r="262" spans="1:26" ht="15" customHeight="1" x14ac:dyDescent="0.2">
      <c r="A262" t="s">
        <v>762</v>
      </c>
      <c r="B262" t="s">
        <v>763</v>
      </c>
      <c r="E262" s="99">
        <v>578</v>
      </c>
      <c r="F262" s="99">
        <v>539</v>
      </c>
      <c r="G262" s="99"/>
      <c r="H262" s="99">
        <v>22</v>
      </c>
      <c r="I262" s="99">
        <v>4</v>
      </c>
      <c r="J262" s="99">
        <v>17</v>
      </c>
      <c r="K262" s="99">
        <v>0</v>
      </c>
      <c r="L262" s="99">
        <v>0</v>
      </c>
      <c r="M262" s="99">
        <v>1</v>
      </c>
      <c r="N262" s="99"/>
      <c r="O262" s="99">
        <v>17</v>
      </c>
      <c r="P262" s="99">
        <v>6</v>
      </c>
      <c r="Q262" s="99">
        <v>2</v>
      </c>
      <c r="R262" s="99">
        <v>6</v>
      </c>
      <c r="S262" s="99">
        <v>0</v>
      </c>
      <c r="T262" s="99">
        <v>3</v>
      </c>
      <c r="U262" s="99"/>
      <c r="V262" s="99">
        <v>0</v>
      </c>
      <c r="X262" s="161"/>
      <c r="Y262" s="161"/>
      <c r="Z262" s="161"/>
    </row>
    <row r="263" spans="1:26" ht="15" customHeight="1" x14ac:dyDescent="0.2">
      <c r="A263" t="s">
        <v>764</v>
      </c>
      <c r="B263" t="s">
        <v>765</v>
      </c>
      <c r="E263" s="99">
        <v>1440</v>
      </c>
      <c r="F263" s="99">
        <v>1153</v>
      </c>
      <c r="G263" s="99"/>
      <c r="H263" s="99">
        <v>48</v>
      </c>
      <c r="I263" s="99">
        <v>14</v>
      </c>
      <c r="J263" s="99">
        <v>26</v>
      </c>
      <c r="K263" s="99">
        <v>1</v>
      </c>
      <c r="L263" s="99">
        <v>2</v>
      </c>
      <c r="M263" s="99">
        <v>5</v>
      </c>
      <c r="N263" s="99"/>
      <c r="O263" s="99">
        <v>239</v>
      </c>
      <c r="P263" s="99">
        <v>73</v>
      </c>
      <c r="Q263" s="99">
        <v>23</v>
      </c>
      <c r="R263" s="99">
        <v>136</v>
      </c>
      <c r="S263" s="99">
        <v>5</v>
      </c>
      <c r="T263" s="99">
        <v>2</v>
      </c>
      <c r="U263" s="99"/>
      <c r="V263" s="99">
        <v>0</v>
      </c>
      <c r="X263" s="161"/>
      <c r="Y263" s="161"/>
      <c r="Z263" s="161"/>
    </row>
    <row r="264" spans="1:26" ht="15" customHeight="1" x14ac:dyDescent="0.2">
      <c r="A264" t="s">
        <v>766</v>
      </c>
      <c r="B264" t="s">
        <v>767</v>
      </c>
      <c r="E264" s="99" t="s">
        <v>333</v>
      </c>
      <c r="F264" s="99" t="s">
        <v>333</v>
      </c>
      <c r="G264" s="99"/>
      <c r="H264" s="99" t="s">
        <v>333</v>
      </c>
      <c r="I264" s="99" t="s">
        <v>333</v>
      </c>
      <c r="J264" s="99" t="s">
        <v>333</v>
      </c>
      <c r="K264" s="99" t="s">
        <v>333</v>
      </c>
      <c r="L264" s="99" t="s">
        <v>333</v>
      </c>
      <c r="M264" s="99" t="s">
        <v>333</v>
      </c>
      <c r="N264" s="99"/>
      <c r="O264" s="99" t="s">
        <v>333</v>
      </c>
      <c r="P264" s="99" t="s">
        <v>333</v>
      </c>
      <c r="Q264" s="99" t="s">
        <v>333</v>
      </c>
      <c r="R264" s="99" t="s">
        <v>333</v>
      </c>
      <c r="S264" s="99" t="s">
        <v>333</v>
      </c>
      <c r="T264" s="99" t="s">
        <v>333</v>
      </c>
      <c r="U264" s="99"/>
      <c r="V264" s="99" t="s">
        <v>333</v>
      </c>
      <c r="X264" s="161"/>
      <c r="Y264" s="161"/>
      <c r="Z264" s="161"/>
    </row>
    <row r="265" spans="1:26" ht="15" customHeight="1" x14ac:dyDescent="0.2">
      <c r="A265" t="s">
        <v>768</v>
      </c>
      <c r="B265" t="s">
        <v>769</v>
      </c>
      <c r="E265" s="99">
        <v>313</v>
      </c>
      <c r="F265" s="99">
        <v>280</v>
      </c>
      <c r="G265" s="99"/>
      <c r="H265" s="99">
        <v>13</v>
      </c>
      <c r="I265" s="99">
        <v>0</v>
      </c>
      <c r="J265" s="99">
        <v>10</v>
      </c>
      <c r="K265" s="99">
        <v>0</v>
      </c>
      <c r="L265" s="99">
        <v>1</v>
      </c>
      <c r="M265" s="99">
        <v>2</v>
      </c>
      <c r="N265" s="99"/>
      <c r="O265" s="99">
        <v>20</v>
      </c>
      <c r="P265" s="99">
        <v>4</v>
      </c>
      <c r="Q265" s="99">
        <v>0</v>
      </c>
      <c r="R265" s="99">
        <v>10</v>
      </c>
      <c r="S265" s="99">
        <v>4</v>
      </c>
      <c r="T265" s="99">
        <v>2</v>
      </c>
      <c r="U265" s="99"/>
      <c r="V265" s="99">
        <v>0</v>
      </c>
      <c r="X265" s="161"/>
      <c r="Y265" s="161"/>
      <c r="Z265" s="161"/>
    </row>
    <row r="266" spans="1:26" ht="15" customHeight="1" x14ac:dyDescent="0.2">
      <c r="A266" t="s">
        <v>770</v>
      </c>
      <c r="B266" t="s">
        <v>771</v>
      </c>
      <c r="E266" s="99">
        <v>286</v>
      </c>
      <c r="F266" s="99">
        <v>254</v>
      </c>
      <c r="G266" s="99"/>
      <c r="H266" s="99">
        <v>10</v>
      </c>
      <c r="I266" s="99">
        <v>1</v>
      </c>
      <c r="J266" s="99">
        <v>8</v>
      </c>
      <c r="K266" s="99">
        <v>0</v>
      </c>
      <c r="L266" s="99">
        <v>0</v>
      </c>
      <c r="M266" s="99">
        <v>1</v>
      </c>
      <c r="N266" s="99"/>
      <c r="O266" s="99">
        <v>22</v>
      </c>
      <c r="P266" s="99">
        <v>5</v>
      </c>
      <c r="Q266" s="99">
        <v>2</v>
      </c>
      <c r="R266" s="99">
        <v>4</v>
      </c>
      <c r="S266" s="99">
        <v>2</v>
      </c>
      <c r="T266" s="99">
        <v>9</v>
      </c>
      <c r="U266" s="99"/>
      <c r="V266" s="99">
        <v>0</v>
      </c>
      <c r="X266" s="161"/>
      <c r="Y266" s="161"/>
      <c r="Z266" s="161"/>
    </row>
    <row r="267" spans="1:26" ht="15" customHeight="1" x14ac:dyDescent="0.2">
      <c r="A267" t="s">
        <v>772</v>
      </c>
      <c r="B267" t="s">
        <v>773</v>
      </c>
      <c r="E267" s="99">
        <v>547</v>
      </c>
      <c r="F267" s="99">
        <v>524</v>
      </c>
      <c r="G267" s="99"/>
      <c r="H267" s="99">
        <v>3</v>
      </c>
      <c r="I267" s="99">
        <v>1</v>
      </c>
      <c r="J267" s="99">
        <v>1</v>
      </c>
      <c r="K267" s="99">
        <v>0</v>
      </c>
      <c r="L267" s="99">
        <v>0</v>
      </c>
      <c r="M267" s="99">
        <v>1</v>
      </c>
      <c r="N267" s="99"/>
      <c r="O267" s="99">
        <v>20</v>
      </c>
      <c r="P267" s="99">
        <v>6</v>
      </c>
      <c r="Q267" s="99">
        <v>0</v>
      </c>
      <c r="R267" s="99">
        <v>14</v>
      </c>
      <c r="S267" s="99">
        <v>0</v>
      </c>
      <c r="T267" s="99">
        <v>0</v>
      </c>
      <c r="U267" s="99"/>
      <c r="V267" s="99">
        <v>0</v>
      </c>
      <c r="X267" s="161"/>
      <c r="Y267" s="161"/>
      <c r="Z267" s="161"/>
    </row>
    <row r="268" spans="1:26" ht="15" customHeight="1" x14ac:dyDescent="0.2">
      <c r="A268" t="s">
        <v>774</v>
      </c>
      <c r="B268" t="s">
        <v>775</v>
      </c>
      <c r="E268" s="99">
        <v>1254</v>
      </c>
      <c r="F268" s="99">
        <v>1130</v>
      </c>
      <c r="G268" s="99"/>
      <c r="H268" s="99">
        <v>37</v>
      </c>
      <c r="I268" s="99">
        <v>6</v>
      </c>
      <c r="J268" s="99">
        <v>18</v>
      </c>
      <c r="K268" s="99">
        <v>2</v>
      </c>
      <c r="L268" s="99">
        <v>2</v>
      </c>
      <c r="M268" s="99">
        <v>9</v>
      </c>
      <c r="N268" s="99"/>
      <c r="O268" s="99">
        <v>87</v>
      </c>
      <c r="P268" s="99">
        <v>38</v>
      </c>
      <c r="Q268" s="99">
        <v>12</v>
      </c>
      <c r="R268" s="99">
        <v>23</v>
      </c>
      <c r="S268" s="99">
        <v>10</v>
      </c>
      <c r="T268" s="99">
        <v>4</v>
      </c>
      <c r="U268" s="99"/>
      <c r="V268" s="99">
        <v>0</v>
      </c>
      <c r="X268" s="161"/>
      <c r="Y268" s="161"/>
      <c r="Z268" s="161"/>
    </row>
    <row r="269" spans="1:26" ht="15" customHeight="1" x14ac:dyDescent="0.2">
      <c r="A269" t="s">
        <v>776</v>
      </c>
      <c r="B269" t="s">
        <v>777</v>
      </c>
      <c r="E269" s="99">
        <v>852</v>
      </c>
      <c r="F269" s="99">
        <v>822</v>
      </c>
      <c r="G269" s="99"/>
      <c r="H269" s="99">
        <v>4</v>
      </c>
      <c r="I269" s="99">
        <v>0</v>
      </c>
      <c r="J269" s="99">
        <v>4</v>
      </c>
      <c r="K269" s="99">
        <v>0</v>
      </c>
      <c r="L269" s="99">
        <v>0</v>
      </c>
      <c r="M269" s="99">
        <v>0</v>
      </c>
      <c r="N269" s="99"/>
      <c r="O269" s="99">
        <v>26</v>
      </c>
      <c r="P269" s="99">
        <v>7</v>
      </c>
      <c r="Q269" s="99">
        <v>6</v>
      </c>
      <c r="R269" s="99">
        <v>11</v>
      </c>
      <c r="S269" s="99">
        <v>1</v>
      </c>
      <c r="T269" s="99">
        <v>1</v>
      </c>
      <c r="U269" s="99"/>
      <c r="V269" s="99">
        <v>0</v>
      </c>
      <c r="X269" s="161"/>
      <c r="Y269" s="161"/>
      <c r="Z269" s="161"/>
    </row>
    <row r="270" spans="1:26" ht="15" customHeight="1" x14ac:dyDescent="0.2">
      <c r="A270" t="s">
        <v>778</v>
      </c>
      <c r="B270" t="s">
        <v>779</v>
      </c>
      <c r="E270" s="99">
        <v>616</v>
      </c>
      <c r="F270" s="99">
        <v>533</v>
      </c>
      <c r="G270" s="99"/>
      <c r="H270" s="99">
        <v>29</v>
      </c>
      <c r="I270" s="99">
        <v>3</v>
      </c>
      <c r="J270" s="99">
        <v>25</v>
      </c>
      <c r="K270" s="99">
        <v>0</v>
      </c>
      <c r="L270" s="99">
        <v>0</v>
      </c>
      <c r="M270" s="99">
        <v>1</v>
      </c>
      <c r="N270" s="99"/>
      <c r="O270" s="99">
        <v>53</v>
      </c>
      <c r="P270" s="99">
        <v>18</v>
      </c>
      <c r="Q270" s="99">
        <v>27</v>
      </c>
      <c r="R270" s="99">
        <v>5</v>
      </c>
      <c r="S270" s="99">
        <v>1</v>
      </c>
      <c r="T270" s="99">
        <v>2</v>
      </c>
      <c r="U270" s="99"/>
      <c r="V270" s="99">
        <v>1</v>
      </c>
      <c r="X270" s="161"/>
      <c r="Y270" s="161"/>
      <c r="Z270" s="161"/>
    </row>
    <row r="271" spans="1:26" ht="15" customHeight="1" x14ac:dyDescent="0.2">
      <c r="A271" t="s">
        <v>780</v>
      </c>
      <c r="B271" t="s">
        <v>781</v>
      </c>
      <c r="E271" s="99">
        <v>422</v>
      </c>
      <c r="F271" s="99">
        <v>397</v>
      </c>
      <c r="G271" s="99"/>
      <c r="H271" s="99">
        <v>12</v>
      </c>
      <c r="I271" s="99">
        <v>0</v>
      </c>
      <c r="J271" s="99">
        <v>8</v>
      </c>
      <c r="K271" s="99">
        <v>2</v>
      </c>
      <c r="L271" s="99">
        <v>0</v>
      </c>
      <c r="M271" s="99">
        <v>2</v>
      </c>
      <c r="N271" s="99"/>
      <c r="O271" s="99">
        <v>13</v>
      </c>
      <c r="P271" s="99">
        <v>12</v>
      </c>
      <c r="Q271" s="99">
        <v>0</v>
      </c>
      <c r="R271" s="99">
        <v>1</v>
      </c>
      <c r="S271" s="99">
        <v>0</v>
      </c>
      <c r="T271" s="99">
        <v>0</v>
      </c>
      <c r="U271" s="99"/>
      <c r="V271" s="99">
        <v>0</v>
      </c>
      <c r="X271" s="161"/>
      <c r="Y271" s="161"/>
      <c r="Z271" s="161"/>
    </row>
    <row r="272" spans="1:26" ht="15" customHeight="1" x14ac:dyDescent="0.2">
      <c r="A272" t="s">
        <v>782</v>
      </c>
      <c r="B272" t="s">
        <v>783</v>
      </c>
      <c r="E272" s="99">
        <v>852</v>
      </c>
      <c r="F272" s="99">
        <v>745</v>
      </c>
      <c r="G272" s="99"/>
      <c r="H272" s="99">
        <v>51</v>
      </c>
      <c r="I272" s="99">
        <v>4</v>
      </c>
      <c r="J272" s="99">
        <v>45</v>
      </c>
      <c r="K272" s="99">
        <v>0</v>
      </c>
      <c r="L272" s="99">
        <v>0</v>
      </c>
      <c r="M272" s="99">
        <v>2</v>
      </c>
      <c r="N272" s="99"/>
      <c r="O272" s="99">
        <v>56</v>
      </c>
      <c r="P272" s="99">
        <v>16</v>
      </c>
      <c r="Q272" s="99">
        <v>7</v>
      </c>
      <c r="R272" s="99">
        <v>22</v>
      </c>
      <c r="S272" s="99">
        <v>0</v>
      </c>
      <c r="T272" s="99">
        <v>11</v>
      </c>
      <c r="U272" s="99"/>
      <c r="V272" s="99">
        <v>0</v>
      </c>
      <c r="X272" s="161"/>
      <c r="Y272" s="161"/>
      <c r="Z272" s="161"/>
    </row>
    <row r="273" spans="1:26" ht="15" customHeight="1" x14ac:dyDescent="0.2">
      <c r="A273" t="s">
        <v>784</v>
      </c>
      <c r="B273" t="s">
        <v>785</v>
      </c>
      <c r="E273" s="99">
        <v>281</v>
      </c>
      <c r="F273" s="99">
        <v>251</v>
      </c>
      <c r="G273" s="99"/>
      <c r="H273" s="99">
        <v>12</v>
      </c>
      <c r="I273" s="99">
        <v>2</v>
      </c>
      <c r="J273" s="99">
        <v>8</v>
      </c>
      <c r="K273" s="99">
        <v>0</v>
      </c>
      <c r="L273" s="99">
        <v>1</v>
      </c>
      <c r="M273" s="99">
        <v>1</v>
      </c>
      <c r="N273" s="99"/>
      <c r="O273" s="99">
        <v>18</v>
      </c>
      <c r="P273" s="99">
        <v>5</v>
      </c>
      <c r="Q273" s="99">
        <v>2</v>
      </c>
      <c r="R273" s="99">
        <v>9</v>
      </c>
      <c r="S273" s="99">
        <v>0</v>
      </c>
      <c r="T273" s="99">
        <v>2</v>
      </c>
      <c r="U273" s="99"/>
      <c r="V273" s="99">
        <v>0</v>
      </c>
      <c r="X273" s="161"/>
      <c r="Y273" s="161"/>
      <c r="Z273" s="161"/>
    </row>
    <row r="274" spans="1:26" ht="15" customHeight="1" x14ac:dyDescent="0.2">
      <c r="A274" t="s">
        <v>786</v>
      </c>
      <c r="B274" t="s">
        <v>787</v>
      </c>
      <c r="E274" s="99">
        <v>849</v>
      </c>
      <c r="F274" s="99">
        <v>666</v>
      </c>
      <c r="G274" s="99"/>
      <c r="H274" s="99">
        <v>57</v>
      </c>
      <c r="I274" s="99">
        <v>16</v>
      </c>
      <c r="J274" s="99">
        <v>38</v>
      </c>
      <c r="K274" s="99">
        <v>0</v>
      </c>
      <c r="L274" s="99">
        <v>2</v>
      </c>
      <c r="M274" s="99">
        <v>1</v>
      </c>
      <c r="N274" s="99"/>
      <c r="O274" s="99">
        <v>126</v>
      </c>
      <c r="P274" s="99">
        <v>54</v>
      </c>
      <c r="Q274" s="99">
        <v>39</v>
      </c>
      <c r="R274" s="99">
        <v>25</v>
      </c>
      <c r="S274" s="99">
        <v>5</v>
      </c>
      <c r="T274" s="99">
        <v>3</v>
      </c>
      <c r="U274" s="99"/>
      <c r="V274" s="99">
        <v>0</v>
      </c>
      <c r="X274" s="161"/>
      <c r="Y274" s="161"/>
      <c r="Z274" s="161"/>
    </row>
    <row r="275" spans="1:26" ht="15" customHeight="1" x14ac:dyDescent="0.2">
      <c r="A275" t="s">
        <v>788</v>
      </c>
      <c r="B275" t="s">
        <v>789</v>
      </c>
      <c r="E275" s="99" t="s">
        <v>333</v>
      </c>
      <c r="F275" s="99" t="s">
        <v>333</v>
      </c>
      <c r="G275" s="99"/>
      <c r="H275" s="99" t="s">
        <v>333</v>
      </c>
      <c r="I275" s="99" t="s">
        <v>333</v>
      </c>
      <c r="J275" s="99" t="s">
        <v>333</v>
      </c>
      <c r="K275" s="99" t="s">
        <v>333</v>
      </c>
      <c r="L275" s="99" t="s">
        <v>333</v>
      </c>
      <c r="M275" s="99" t="s">
        <v>333</v>
      </c>
      <c r="N275" s="99"/>
      <c r="O275" s="99" t="s">
        <v>333</v>
      </c>
      <c r="P275" s="99" t="s">
        <v>333</v>
      </c>
      <c r="Q275" s="99" t="s">
        <v>333</v>
      </c>
      <c r="R275" s="99" t="s">
        <v>333</v>
      </c>
      <c r="S275" s="99" t="s">
        <v>333</v>
      </c>
      <c r="T275" s="99" t="s">
        <v>333</v>
      </c>
      <c r="U275" s="99"/>
      <c r="V275" s="99" t="s">
        <v>333</v>
      </c>
      <c r="X275" s="161"/>
      <c r="Y275" s="161"/>
      <c r="Z275" s="161"/>
    </row>
    <row r="276" spans="1:26" ht="15" customHeight="1" x14ac:dyDescent="0.2">
      <c r="A276" t="s">
        <v>790</v>
      </c>
      <c r="B276" t="s">
        <v>791</v>
      </c>
      <c r="E276" s="99" t="s">
        <v>333</v>
      </c>
      <c r="F276" s="99" t="s">
        <v>333</v>
      </c>
      <c r="G276" s="99"/>
      <c r="H276" s="99" t="s">
        <v>333</v>
      </c>
      <c r="I276" s="99" t="s">
        <v>333</v>
      </c>
      <c r="J276" s="99" t="s">
        <v>333</v>
      </c>
      <c r="K276" s="99" t="s">
        <v>333</v>
      </c>
      <c r="L276" s="99" t="s">
        <v>333</v>
      </c>
      <c r="M276" s="99" t="s">
        <v>333</v>
      </c>
      <c r="N276" s="99"/>
      <c r="O276" s="99" t="s">
        <v>333</v>
      </c>
      <c r="P276" s="99" t="s">
        <v>333</v>
      </c>
      <c r="Q276" s="99" t="s">
        <v>333</v>
      </c>
      <c r="R276" s="99" t="s">
        <v>333</v>
      </c>
      <c r="S276" s="99" t="s">
        <v>333</v>
      </c>
      <c r="T276" s="99" t="s">
        <v>333</v>
      </c>
      <c r="U276" s="99"/>
      <c r="V276" s="99" t="s">
        <v>333</v>
      </c>
      <c r="X276" s="161"/>
      <c r="Y276" s="161"/>
      <c r="Z276" s="161"/>
    </row>
    <row r="277" spans="1:26" ht="15" customHeight="1" x14ac:dyDescent="0.2">
      <c r="A277" t="s">
        <v>792</v>
      </c>
      <c r="B277" t="s">
        <v>793</v>
      </c>
      <c r="E277" s="99">
        <v>383</v>
      </c>
      <c r="F277" s="99">
        <v>376</v>
      </c>
      <c r="G277" s="99"/>
      <c r="H277" s="99">
        <v>2</v>
      </c>
      <c r="I277" s="99">
        <v>0</v>
      </c>
      <c r="J277" s="99">
        <v>2</v>
      </c>
      <c r="K277" s="99">
        <v>0</v>
      </c>
      <c r="L277" s="99">
        <v>0</v>
      </c>
      <c r="M277" s="99">
        <v>0</v>
      </c>
      <c r="N277" s="99"/>
      <c r="O277" s="99">
        <v>5</v>
      </c>
      <c r="P277" s="99">
        <v>3</v>
      </c>
      <c r="Q277" s="99">
        <v>1</v>
      </c>
      <c r="R277" s="99">
        <v>1</v>
      </c>
      <c r="S277" s="99">
        <v>0</v>
      </c>
      <c r="T277" s="99">
        <v>0</v>
      </c>
      <c r="U277" s="99"/>
      <c r="V277" s="99">
        <v>0</v>
      </c>
      <c r="X277" s="161"/>
      <c r="Y277" s="161"/>
      <c r="Z277" s="161"/>
    </row>
    <row r="278" spans="1:26" ht="15" customHeight="1" x14ac:dyDescent="0.2">
      <c r="A278" t="s">
        <v>794</v>
      </c>
      <c r="B278" t="s">
        <v>795</v>
      </c>
      <c r="E278" s="99">
        <v>2443</v>
      </c>
      <c r="F278" s="99">
        <v>1634</v>
      </c>
      <c r="G278" s="99"/>
      <c r="H278" s="99">
        <v>211</v>
      </c>
      <c r="I278" s="99">
        <v>41</v>
      </c>
      <c r="J278" s="99">
        <v>130</v>
      </c>
      <c r="K278" s="99">
        <v>5</v>
      </c>
      <c r="L278" s="99">
        <v>3</v>
      </c>
      <c r="M278" s="99">
        <v>32</v>
      </c>
      <c r="N278" s="99"/>
      <c r="O278" s="99">
        <v>598</v>
      </c>
      <c r="P278" s="99">
        <v>222</v>
      </c>
      <c r="Q278" s="99">
        <v>123</v>
      </c>
      <c r="R278" s="99">
        <v>214</v>
      </c>
      <c r="S278" s="99">
        <v>21</v>
      </c>
      <c r="T278" s="99">
        <v>18</v>
      </c>
      <c r="U278" s="99"/>
      <c r="V278" s="99">
        <v>0</v>
      </c>
      <c r="X278" s="161"/>
      <c r="Y278" s="161"/>
      <c r="Z278" s="161"/>
    </row>
    <row r="279" spans="1:26" ht="15" customHeight="1" x14ac:dyDescent="0.2">
      <c r="A279" t="s">
        <v>796</v>
      </c>
      <c r="B279" t="s">
        <v>797</v>
      </c>
      <c r="E279" s="99">
        <v>928</v>
      </c>
      <c r="F279" s="99">
        <v>773</v>
      </c>
      <c r="G279" s="99"/>
      <c r="H279" s="99">
        <v>13</v>
      </c>
      <c r="I279" s="99">
        <v>4</v>
      </c>
      <c r="J279" s="99">
        <v>3</v>
      </c>
      <c r="K279" s="99">
        <v>4</v>
      </c>
      <c r="L279" s="99">
        <v>0</v>
      </c>
      <c r="M279" s="99">
        <v>2</v>
      </c>
      <c r="N279" s="99"/>
      <c r="O279" s="99">
        <v>142</v>
      </c>
      <c r="P279" s="99">
        <v>63</v>
      </c>
      <c r="Q279" s="99">
        <v>26</v>
      </c>
      <c r="R279" s="99">
        <v>46</v>
      </c>
      <c r="S279" s="99">
        <v>3</v>
      </c>
      <c r="T279" s="99">
        <v>4</v>
      </c>
      <c r="U279" s="99"/>
      <c r="V279" s="99">
        <v>0</v>
      </c>
      <c r="X279" s="161"/>
      <c r="Y279" s="161"/>
      <c r="Z279" s="161"/>
    </row>
    <row r="280" spans="1:26" ht="15" customHeight="1" x14ac:dyDescent="0.2">
      <c r="A280" t="s">
        <v>798</v>
      </c>
      <c r="B280" t="s">
        <v>799</v>
      </c>
      <c r="E280" s="99">
        <v>411</v>
      </c>
      <c r="F280" s="99">
        <v>356</v>
      </c>
      <c r="G280" s="99"/>
      <c r="H280" s="99">
        <v>13</v>
      </c>
      <c r="I280" s="99">
        <v>2</v>
      </c>
      <c r="J280" s="99">
        <v>10</v>
      </c>
      <c r="K280" s="99">
        <v>0</v>
      </c>
      <c r="L280" s="99">
        <v>0</v>
      </c>
      <c r="M280" s="99">
        <v>1</v>
      </c>
      <c r="N280" s="99"/>
      <c r="O280" s="99">
        <v>42</v>
      </c>
      <c r="P280" s="99">
        <v>16</v>
      </c>
      <c r="Q280" s="99">
        <v>4</v>
      </c>
      <c r="R280" s="99">
        <v>14</v>
      </c>
      <c r="S280" s="99">
        <v>4</v>
      </c>
      <c r="T280" s="99">
        <v>4</v>
      </c>
      <c r="U280" s="99"/>
      <c r="V280" s="99">
        <v>0</v>
      </c>
      <c r="X280" s="161"/>
      <c r="Y280" s="161"/>
      <c r="Z280" s="161"/>
    </row>
    <row r="281" spans="1:26" ht="15" customHeight="1" x14ac:dyDescent="0.2">
      <c r="A281" t="s">
        <v>800</v>
      </c>
      <c r="B281" t="s">
        <v>801</v>
      </c>
      <c r="E281" s="99">
        <v>260</v>
      </c>
      <c r="F281" s="99">
        <v>202</v>
      </c>
      <c r="G281" s="99"/>
      <c r="H281" s="99">
        <v>15</v>
      </c>
      <c r="I281" s="99">
        <v>4</v>
      </c>
      <c r="J281" s="99">
        <v>10</v>
      </c>
      <c r="K281" s="99">
        <v>0</v>
      </c>
      <c r="L281" s="99">
        <v>1</v>
      </c>
      <c r="M281" s="99">
        <v>0</v>
      </c>
      <c r="N281" s="99"/>
      <c r="O281" s="99">
        <v>43</v>
      </c>
      <c r="P281" s="99">
        <v>4</v>
      </c>
      <c r="Q281" s="99">
        <v>6</v>
      </c>
      <c r="R281" s="99">
        <v>32</v>
      </c>
      <c r="S281" s="99">
        <v>0</v>
      </c>
      <c r="T281" s="99">
        <v>1</v>
      </c>
      <c r="U281" s="99"/>
      <c r="V281" s="99">
        <v>0</v>
      </c>
      <c r="X281" s="161"/>
      <c r="Y281" s="161"/>
      <c r="Z281" s="161"/>
    </row>
    <row r="282" spans="1:26" ht="15" customHeight="1" x14ac:dyDescent="0.2">
      <c r="A282" t="s">
        <v>802</v>
      </c>
      <c r="B282" t="s">
        <v>803</v>
      </c>
      <c r="E282" s="99">
        <v>504</v>
      </c>
      <c r="F282" s="99">
        <v>363</v>
      </c>
      <c r="G282" s="99"/>
      <c r="H282" s="99">
        <v>27</v>
      </c>
      <c r="I282" s="99">
        <v>2</v>
      </c>
      <c r="J282" s="99">
        <v>20</v>
      </c>
      <c r="K282" s="99">
        <v>1</v>
      </c>
      <c r="L282" s="99">
        <v>0</v>
      </c>
      <c r="M282" s="99">
        <v>4</v>
      </c>
      <c r="N282" s="99"/>
      <c r="O282" s="99">
        <v>114</v>
      </c>
      <c r="P282" s="99">
        <v>58</v>
      </c>
      <c r="Q282" s="99">
        <v>18</v>
      </c>
      <c r="R282" s="99">
        <v>7</v>
      </c>
      <c r="S282" s="99">
        <v>1</v>
      </c>
      <c r="T282" s="99">
        <v>30</v>
      </c>
      <c r="U282" s="99"/>
      <c r="V282" s="99">
        <v>0</v>
      </c>
      <c r="X282" s="161"/>
      <c r="Y282" s="161"/>
      <c r="Z282" s="161"/>
    </row>
    <row r="283" spans="1:26" ht="15" customHeight="1" x14ac:dyDescent="0.2">
      <c r="A283" t="s">
        <v>804</v>
      </c>
      <c r="B283" t="s">
        <v>805</v>
      </c>
      <c r="E283" s="99">
        <v>1435</v>
      </c>
      <c r="F283" s="99">
        <v>1231</v>
      </c>
      <c r="G283" s="99"/>
      <c r="H283" s="99">
        <v>78</v>
      </c>
      <c r="I283" s="99">
        <v>8</v>
      </c>
      <c r="J283" s="99">
        <v>62</v>
      </c>
      <c r="K283" s="99">
        <v>2</v>
      </c>
      <c r="L283" s="99">
        <v>1</v>
      </c>
      <c r="M283" s="99">
        <v>5</v>
      </c>
      <c r="N283" s="99"/>
      <c r="O283" s="99">
        <v>126</v>
      </c>
      <c r="P283" s="99">
        <v>25</v>
      </c>
      <c r="Q283" s="99">
        <v>15</v>
      </c>
      <c r="R283" s="99">
        <v>74</v>
      </c>
      <c r="S283" s="99">
        <v>1</v>
      </c>
      <c r="T283" s="99">
        <v>11</v>
      </c>
      <c r="U283" s="99"/>
      <c r="V283" s="99">
        <v>0</v>
      </c>
      <c r="X283" s="161"/>
      <c r="Y283" s="161"/>
      <c r="Z283" s="161"/>
    </row>
    <row r="284" spans="1:26" ht="15" customHeight="1" x14ac:dyDescent="0.2">
      <c r="A284" t="s">
        <v>806</v>
      </c>
      <c r="B284" t="s">
        <v>807</v>
      </c>
      <c r="E284" s="99">
        <v>701</v>
      </c>
      <c r="F284" s="99">
        <v>534</v>
      </c>
      <c r="G284" s="99"/>
      <c r="H284" s="99">
        <v>42</v>
      </c>
      <c r="I284" s="99">
        <v>9</v>
      </c>
      <c r="J284" s="99">
        <v>28</v>
      </c>
      <c r="K284" s="99">
        <v>0</v>
      </c>
      <c r="L284" s="99">
        <v>0</v>
      </c>
      <c r="M284" s="99">
        <v>5</v>
      </c>
      <c r="N284" s="99"/>
      <c r="O284" s="99">
        <v>124</v>
      </c>
      <c r="P284" s="99">
        <v>54</v>
      </c>
      <c r="Q284" s="99">
        <v>21</v>
      </c>
      <c r="R284" s="99">
        <v>40</v>
      </c>
      <c r="S284" s="99">
        <v>5</v>
      </c>
      <c r="T284" s="99">
        <v>4</v>
      </c>
      <c r="U284" s="99"/>
      <c r="V284" s="99">
        <v>1</v>
      </c>
      <c r="X284" s="161"/>
      <c r="Y284" s="161"/>
      <c r="Z284" s="161"/>
    </row>
    <row r="285" spans="1:26" ht="15" customHeight="1" x14ac:dyDescent="0.2">
      <c r="A285" t="s">
        <v>808</v>
      </c>
      <c r="B285" t="s">
        <v>809</v>
      </c>
      <c r="E285" s="99">
        <v>1730</v>
      </c>
      <c r="F285" s="99">
        <v>1169</v>
      </c>
      <c r="G285" s="99"/>
      <c r="H285" s="99">
        <v>103</v>
      </c>
      <c r="I285" s="99">
        <v>12</v>
      </c>
      <c r="J285" s="99">
        <v>77</v>
      </c>
      <c r="K285" s="99">
        <v>4</v>
      </c>
      <c r="L285" s="99">
        <v>5</v>
      </c>
      <c r="M285" s="99">
        <v>5</v>
      </c>
      <c r="N285" s="99"/>
      <c r="O285" s="99">
        <v>458</v>
      </c>
      <c r="P285" s="99">
        <v>294</v>
      </c>
      <c r="Q285" s="99">
        <v>105</v>
      </c>
      <c r="R285" s="99">
        <v>43</v>
      </c>
      <c r="S285" s="99">
        <v>8</v>
      </c>
      <c r="T285" s="99">
        <v>8</v>
      </c>
      <c r="U285" s="99"/>
      <c r="V285" s="99">
        <v>0</v>
      </c>
      <c r="X285" s="161"/>
      <c r="Y285" s="161"/>
      <c r="Z285" s="161"/>
    </row>
    <row r="286" spans="1:26" ht="15" customHeight="1" x14ac:dyDescent="0.2">
      <c r="A286" t="s">
        <v>810</v>
      </c>
      <c r="B286" t="s">
        <v>811</v>
      </c>
      <c r="E286" s="99">
        <v>2185</v>
      </c>
      <c r="F286" s="99">
        <v>1482</v>
      </c>
      <c r="G286" s="99"/>
      <c r="H286" s="99">
        <v>248</v>
      </c>
      <c r="I286" s="99">
        <v>6</v>
      </c>
      <c r="J286" s="99">
        <v>203</v>
      </c>
      <c r="K286" s="99">
        <v>1</v>
      </c>
      <c r="L286" s="99">
        <v>6</v>
      </c>
      <c r="M286" s="99">
        <v>32</v>
      </c>
      <c r="N286" s="99"/>
      <c r="O286" s="99">
        <v>455</v>
      </c>
      <c r="P286" s="99">
        <v>219</v>
      </c>
      <c r="Q286" s="99">
        <v>130</v>
      </c>
      <c r="R286" s="99">
        <v>85</v>
      </c>
      <c r="S286" s="99">
        <v>9</v>
      </c>
      <c r="T286" s="99">
        <v>12</v>
      </c>
      <c r="U286" s="99"/>
      <c r="V286" s="99">
        <v>0</v>
      </c>
      <c r="X286" s="161"/>
      <c r="Y286" s="161"/>
      <c r="Z286" s="161"/>
    </row>
    <row r="287" spans="1:26" ht="15" customHeight="1" x14ac:dyDescent="0.2">
      <c r="A287" t="s">
        <v>812</v>
      </c>
      <c r="B287" t="s">
        <v>813</v>
      </c>
      <c r="E287" s="99">
        <v>1428</v>
      </c>
      <c r="F287" s="99">
        <v>1221</v>
      </c>
      <c r="G287" s="99"/>
      <c r="H287" s="99">
        <v>61</v>
      </c>
      <c r="I287" s="99">
        <v>9</v>
      </c>
      <c r="J287" s="99">
        <v>36</v>
      </c>
      <c r="K287" s="99">
        <v>8</v>
      </c>
      <c r="L287" s="99">
        <v>2</v>
      </c>
      <c r="M287" s="99">
        <v>6</v>
      </c>
      <c r="N287" s="99"/>
      <c r="O287" s="99">
        <v>146</v>
      </c>
      <c r="P287" s="99">
        <v>42</v>
      </c>
      <c r="Q287" s="99">
        <v>16</v>
      </c>
      <c r="R287" s="99">
        <v>80</v>
      </c>
      <c r="S287" s="99">
        <v>8</v>
      </c>
      <c r="T287" s="99">
        <v>0</v>
      </c>
      <c r="U287" s="99"/>
      <c r="V287" s="99">
        <v>0</v>
      </c>
      <c r="X287" s="161"/>
      <c r="Y287" s="161"/>
      <c r="Z287" s="161"/>
    </row>
    <row r="288" spans="1:26" ht="15" customHeight="1" x14ac:dyDescent="0.2">
      <c r="A288" t="s">
        <v>814</v>
      </c>
      <c r="B288" t="s">
        <v>815</v>
      </c>
      <c r="E288" s="99">
        <v>608</v>
      </c>
      <c r="F288" s="99">
        <v>518</v>
      </c>
      <c r="G288" s="99"/>
      <c r="H288" s="99">
        <v>26</v>
      </c>
      <c r="I288" s="99">
        <v>2</v>
      </c>
      <c r="J288" s="99">
        <v>22</v>
      </c>
      <c r="K288" s="99">
        <v>0</v>
      </c>
      <c r="L288" s="99">
        <v>1</v>
      </c>
      <c r="M288" s="99">
        <v>1</v>
      </c>
      <c r="N288" s="99"/>
      <c r="O288" s="99">
        <v>63</v>
      </c>
      <c r="P288" s="99">
        <v>21</v>
      </c>
      <c r="Q288" s="99">
        <v>10</v>
      </c>
      <c r="R288" s="99">
        <v>25</v>
      </c>
      <c r="S288" s="99">
        <v>3</v>
      </c>
      <c r="T288" s="99">
        <v>4</v>
      </c>
      <c r="U288" s="99"/>
      <c r="V288" s="99">
        <v>1</v>
      </c>
      <c r="X288" s="161"/>
      <c r="Y288" s="161"/>
      <c r="Z288" s="161"/>
    </row>
    <row r="289" spans="1:26" ht="15" customHeight="1" x14ac:dyDescent="0.2">
      <c r="A289" t="s">
        <v>816</v>
      </c>
      <c r="B289" t="s">
        <v>817</v>
      </c>
      <c r="E289" s="99">
        <v>508</v>
      </c>
      <c r="F289" s="99">
        <v>366</v>
      </c>
      <c r="G289" s="99"/>
      <c r="H289" s="99">
        <v>56</v>
      </c>
      <c r="I289" s="99">
        <v>10</v>
      </c>
      <c r="J289" s="99">
        <v>42</v>
      </c>
      <c r="K289" s="99">
        <v>1</v>
      </c>
      <c r="L289" s="99">
        <v>0</v>
      </c>
      <c r="M289" s="99">
        <v>3</v>
      </c>
      <c r="N289" s="99"/>
      <c r="O289" s="99">
        <v>86</v>
      </c>
      <c r="P289" s="99">
        <v>48</v>
      </c>
      <c r="Q289" s="99">
        <v>21</v>
      </c>
      <c r="R289" s="99">
        <v>12</v>
      </c>
      <c r="S289" s="99">
        <v>1</v>
      </c>
      <c r="T289" s="99">
        <v>4</v>
      </c>
      <c r="U289" s="99"/>
      <c r="V289" s="99">
        <v>0</v>
      </c>
      <c r="X289" s="161"/>
      <c r="Y289" s="161"/>
      <c r="Z289" s="161"/>
    </row>
    <row r="290" spans="1:26" ht="15" customHeight="1" x14ac:dyDescent="0.2">
      <c r="A290" t="s">
        <v>818</v>
      </c>
      <c r="B290" t="s">
        <v>819</v>
      </c>
      <c r="E290" s="99">
        <v>296</v>
      </c>
      <c r="F290" s="99">
        <v>256</v>
      </c>
      <c r="G290" s="99"/>
      <c r="H290" s="99">
        <v>14</v>
      </c>
      <c r="I290" s="99">
        <v>2</v>
      </c>
      <c r="J290" s="99">
        <v>11</v>
      </c>
      <c r="K290" s="99">
        <v>0</v>
      </c>
      <c r="L290" s="99">
        <v>0</v>
      </c>
      <c r="M290" s="99">
        <v>1</v>
      </c>
      <c r="N290" s="99"/>
      <c r="O290" s="99">
        <v>26</v>
      </c>
      <c r="P290" s="99">
        <v>8</v>
      </c>
      <c r="Q290" s="99">
        <v>4</v>
      </c>
      <c r="R290" s="99">
        <v>9</v>
      </c>
      <c r="S290" s="99">
        <v>2</v>
      </c>
      <c r="T290" s="99">
        <v>3</v>
      </c>
      <c r="U290" s="99"/>
      <c r="V290" s="99">
        <v>0</v>
      </c>
      <c r="X290" s="161"/>
      <c r="Y290" s="161"/>
      <c r="Z290" s="161"/>
    </row>
    <row r="291" spans="1:26" ht="15" customHeight="1" x14ac:dyDescent="0.2">
      <c r="A291" t="s">
        <v>820</v>
      </c>
      <c r="B291" t="s">
        <v>821</v>
      </c>
      <c r="E291" s="99">
        <v>515</v>
      </c>
      <c r="F291" s="99">
        <v>480</v>
      </c>
      <c r="G291" s="99"/>
      <c r="H291" s="99">
        <v>13</v>
      </c>
      <c r="I291" s="99">
        <v>2</v>
      </c>
      <c r="J291" s="99">
        <v>10</v>
      </c>
      <c r="K291" s="99">
        <v>1</v>
      </c>
      <c r="L291" s="99">
        <v>0</v>
      </c>
      <c r="M291" s="99">
        <v>0</v>
      </c>
      <c r="N291" s="99"/>
      <c r="O291" s="99">
        <v>22</v>
      </c>
      <c r="P291" s="99">
        <v>13</v>
      </c>
      <c r="Q291" s="99">
        <v>6</v>
      </c>
      <c r="R291" s="99">
        <v>3</v>
      </c>
      <c r="S291" s="99">
        <v>0</v>
      </c>
      <c r="T291" s="99">
        <v>0</v>
      </c>
      <c r="U291" s="99"/>
      <c r="V291" s="99">
        <v>0</v>
      </c>
      <c r="X291" s="161"/>
      <c r="Y291" s="161"/>
      <c r="Z291" s="161"/>
    </row>
    <row r="292" spans="1:26" ht="15" customHeight="1" x14ac:dyDescent="0.2">
      <c r="A292" t="s">
        <v>822</v>
      </c>
      <c r="B292" t="s">
        <v>823</v>
      </c>
      <c r="E292" s="99">
        <v>815</v>
      </c>
      <c r="F292" s="99">
        <v>622</v>
      </c>
      <c r="G292" s="99"/>
      <c r="H292" s="99">
        <v>78</v>
      </c>
      <c r="I292" s="99">
        <v>17</v>
      </c>
      <c r="J292" s="99">
        <v>54</v>
      </c>
      <c r="K292" s="99">
        <v>1</v>
      </c>
      <c r="L292" s="99">
        <v>2</v>
      </c>
      <c r="M292" s="99">
        <v>4</v>
      </c>
      <c r="N292" s="99"/>
      <c r="O292" s="99">
        <v>115</v>
      </c>
      <c r="P292" s="99">
        <v>35</v>
      </c>
      <c r="Q292" s="99">
        <v>18</v>
      </c>
      <c r="R292" s="99">
        <v>50</v>
      </c>
      <c r="S292" s="99">
        <v>5</v>
      </c>
      <c r="T292" s="99">
        <v>7</v>
      </c>
      <c r="U292" s="99"/>
      <c r="V292" s="99">
        <v>0</v>
      </c>
      <c r="X292" s="161"/>
      <c r="Y292" s="161"/>
      <c r="Z292" s="161"/>
    </row>
    <row r="293" spans="1:26" ht="15" customHeight="1" x14ac:dyDescent="0.2">
      <c r="A293" t="s">
        <v>824</v>
      </c>
      <c r="B293" t="s">
        <v>825</v>
      </c>
      <c r="E293" s="99">
        <v>533</v>
      </c>
      <c r="F293" s="99">
        <v>454</v>
      </c>
      <c r="G293" s="99"/>
      <c r="H293" s="99">
        <v>24</v>
      </c>
      <c r="I293" s="99">
        <v>4</v>
      </c>
      <c r="J293" s="99">
        <v>19</v>
      </c>
      <c r="K293" s="99">
        <v>0</v>
      </c>
      <c r="L293" s="99">
        <v>1</v>
      </c>
      <c r="M293" s="99">
        <v>0</v>
      </c>
      <c r="N293" s="99"/>
      <c r="O293" s="99">
        <v>55</v>
      </c>
      <c r="P293" s="99">
        <v>35</v>
      </c>
      <c r="Q293" s="99">
        <v>11</v>
      </c>
      <c r="R293" s="99">
        <v>9</v>
      </c>
      <c r="S293" s="99">
        <v>0</v>
      </c>
      <c r="T293" s="99">
        <v>0</v>
      </c>
      <c r="U293" s="99"/>
      <c r="V293" s="99">
        <v>0</v>
      </c>
      <c r="X293" s="161"/>
      <c r="Y293" s="161"/>
      <c r="Z293" s="161"/>
    </row>
    <row r="294" spans="1:26" ht="15" customHeight="1" x14ac:dyDescent="0.2">
      <c r="A294" t="s">
        <v>826</v>
      </c>
      <c r="B294" t="s">
        <v>827</v>
      </c>
      <c r="E294" s="99">
        <v>227</v>
      </c>
      <c r="F294" s="99">
        <v>223</v>
      </c>
      <c r="G294" s="99"/>
      <c r="H294" s="99">
        <v>1</v>
      </c>
      <c r="I294" s="99">
        <v>0</v>
      </c>
      <c r="J294" s="99">
        <v>0</v>
      </c>
      <c r="K294" s="99">
        <v>0</v>
      </c>
      <c r="L294" s="99">
        <v>0</v>
      </c>
      <c r="M294" s="99">
        <v>1</v>
      </c>
      <c r="N294" s="99"/>
      <c r="O294" s="99">
        <v>3</v>
      </c>
      <c r="P294" s="99">
        <v>2</v>
      </c>
      <c r="Q294" s="99">
        <v>1</v>
      </c>
      <c r="R294" s="99">
        <v>0</v>
      </c>
      <c r="S294" s="99">
        <v>0</v>
      </c>
      <c r="T294" s="99">
        <v>0</v>
      </c>
      <c r="U294" s="99"/>
      <c r="V294" s="99">
        <v>0</v>
      </c>
      <c r="X294" s="161"/>
      <c r="Y294" s="161"/>
      <c r="Z294" s="161"/>
    </row>
    <row r="295" spans="1:26" ht="15" customHeight="1" x14ac:dyDescent="0.2">
      <c r="A295" t="s">
        <v>828</v>
      </c>
      <c r="B295" t="s">
        <v>829</v>
      </c>
      <c r="E295" s="99">
        <v>331</v>
      </c>
      <c r="F295" s="99">
        <v>234</v>
      </c>
      <c r="G295" s="99"/>
      <c r="H295" s="99">
        <v>1</v>
      </c>
      <c r="I295" s="99">
        <v>1</v>
      </c>
      <c r="J295" s="99">
        <v>0</v>
      </c>
      <c r="K295" s="99">
        <v>0</v>
      </c>
      <c r="L295" s="99">
        <v>0</v>
      </c>
      <c r="M295" s="99">
        <v>0</v>
      </c>
      <c r="N295" s="99"/>
      <c r="O295" s="99">
        <v>96</v>
      </c>
      <c r="P295" s="99">
        <v>5</v>
      </c>
      <c r="Q295" s="99">
        <v>72</v>
      </c>
      <c r="R295" s="99">
        <v>17</v>
      </c>
      <c r="S295" s="99">
        <v>1</v>
      </c>
      <c r="T295" s="99">
        <v>1</v>
      </c>
      <c r="U295" s="99"/>
      <c r="V295" s="99">
        <v>0</v>
      </c>
      <c r="X295" s="161"/>
      <c r="Y295" s="161"/>
      <c r="Z295" s="161"/>
    </row>
    <row r="296" spans="1:26" ht="15" customHeight="1" x14ac:dyDescent="0.2">
      <c r="A296" t="s">
        <v>830</v>
      </c>
      <c r="B296" t="s">
        <v>831</v>
      </c>
      <c r="E296" s="99">
        <v>674</v>
      </c>
      <c r="F296" s="99">
        <v>652</v>
      </c>
      <c r="G296" s="99"/>
      <c r="H296" s="99">
        <v>2</v>
      </c>
      <c r="I296" s="99">
        <v>1</v>
      </c>
      <c r="J296" s="99">
        <v>1</v>
      </c>
      <c r="K296" s="99">
        <v>0</v>
      </c>
      <c r="L296" s="99">
        <v>0</v>
      </c>
      <c r="M296" s="99">
        <v>0</v>
      </c>
      <c r="N296" s="99"/>
      <c r="O296" s="99">
        <v>20</v>
      </c>
      <c r="P296" s="99">
        <v>8</v>
      </c>
      <c r="Q296" s="99">
        <v>2</v>
      </c>
      <c r="R296" s="99">
        <v>7</v>
      </c>
      <c r="S296" s="99">
        <v>0</v>
      </c>
      <c r="T296" s="99">
        <v>3</v>
      </c>
      <c r="U296" s="99"/>
      <c r="V296" s="99">
        <v>0</v>
      </c>
      <c r="X296" s="161"/>
      <c r="Y296" s="161"/>
      <c r="Z296" s="161"/>
    </row>
    <row r="297" spans="1:26" ht="15" customHeight="1" x14ac:dyDescent="0.2">
      <c r="A297" t="s">
        <v>832</v>
      </c>
      <c r="B297" t="s">
        <v>833</v>
      </c>
      <c r="E297" s="99">
        <v>2142</v>
      </c>
      <c r="F297" s="99">
        <v>1687</v>
      </c>
      <c r="G297" s="99"/>
      <c r="H297" s="99">
        <v>261</v>
      </c>
      <c r="I297" s="99">
        <v>37</v>
      </c>
      <c r="J297" s="99">
        <v>195</v>
      </c>
      <c r="K297" s="99">
        <v>2</v>
      </c>
      <c r="L297" s="99">
        <v>3</v>
      </c>
      <c r="M297" s="99">
        <v>24</v>
      </c>
      <c r="N297" s="99"/>
      <c r="O297" s="99">
        <v>194</v>
      </c>
      <c r="P297" s="99">
        <v>102</v>
      </c>
      <c r="Q297" s="99">
        <v>51</v>
      </c>
      <c r="R297" s="99">
        <v>32</v>
      </c>
      <c r="S297" s="99">
        <v>4</v>
      </c>
      <c r="T297" s="99">
        <v>5</v>
      </c>
      <c r="U297" s="99"/>
      <c r="V297" s="99">
        <v>0</v>
      </c>
      <c r="X297" s="161"/>
      <c r="Y297" s="161"/>
      <c r="Z297" s="161"/>
    </row>
    <row r="298" spans="1:26" ht="15" customHeight="1" x14ac:dyDescent="0.2">
      <c r="A298" t="s">
        <v>834</v>
      </c>
      <c r="B298" t="s">
        <v>835</v>
      </c>
      <c r="E298" s="99">
        <v>421</v>
      </c>
      <c r="F298" s="99">
        <v>337</v>
      </c>
      <c r="G298" s="99"/>
      <c r="H298" s="99">
        <v>14</v>
      </c>
      <c r="I298" s="99">
        <v>1</v>
      </c>
      <c r="J298" s="99">
        <v>10</v>
      </c>
      <c r="K298" s="99">
        <v>2</v>
      </c>
      <c r="L298" s="99">
        <v>1</v>
      </c>
      <c r="M298" s="99">
        <v>0</v>
      </c>
      <c r="N298" s="99"/>
      <c r="O298" s="99">
        <v>70</v>
      </c>
      <c r="P298" s="99">
        <v>11</v>
      </c>
      <c r="Q298" s="99">
        <v>25</v>
      </c>
      <c r="R298" s="99">
        <v>23</v>
      </c>
      <c r="S298" s="99">
        <v>7</v>
      </c>
      <c r="T298" s="99">
        <v>4</v>
      </c>
      <c r="U298" s="99"/>
      <c r="V298" s="99">
        <v>0</v>
      </c>
      <c r="X298" s="161"/>
      <c r="Y298" s="161"/>
      <c r="Z298" s="161"/>
    </row>
    <row r="299" spans="1:26" ht="15" customHeight="1" x14ac:dyDescent="0.2">
      <c r="A299" t="s">
        <v>836</v>
      </c>
      <c r="B299" t="s">
        <v>837</v>
      </c>
      <c r="E299" s="99">
        <v>855</v>
      </c>
      <c r="F299" s="99">
        <v>756</v>
      </c>
      <c r="G299" s="99"/>
      <c r="H299" s="99">
        <v>55</v>
      </c>
      <c r="I299" s="99">
        <v>5</v>
      </c>
      <c r="J299" s="99">
        <v>44</v>
      </c>
      <c r="K299" s="99">
        <v>0</v>
      </c>
      <c r="L299" s="99">
        <v>1</v>
      </c>
      <c r="M299" s="99">
        <v>5</v>
      </c>
      <c r="N299" s="99"/>
      <c r="O299" s="99">
        <v>44</v>
      </c>
      <c r="P299" s="99">
        <v>18</v>
      </c>
      <c r="Q299" s="99">
        <v>15</v>
      </c>
      <c r="R299" s="99">
        <v>7</v>
      </c>
      <c r="S299" s="99">
        <v>2</v>
      </c>
      <c r="T299" s="99">
        <v>2</v>
      </c>
      <c r="U299" s="99"/>
      <c r="V299" s="99">
        <v>0</v>
      </c>
      <c r="X299" s="161"/>
      <c r="Y299" s="161"/>
      <c r="Z299" s="161"/>
    </row>
    <row r="300" spans="1:26" ht="15" customHeight="1" x14ac:dyDescent="0.2">
      <c r="A300" t="s">
        <v>838</v>
      </c>
      <c r="B300" t="s">
        <v>839</v>
      </c>
      <c r="E300" s="99">
        <v>3156</v>
      </c>
      <c r="F300" s="99">
        <v>2177</v>
      </c>
      <c r="G300" s="99"/>
      <c r="H300" s="99">
        <v>143</v>
      </c>
      <c r="I300" s="99">
        <v>22</v>
      </c>
      <c r="J300" s="99">
        <v>108</v>
      </c>
      <c r="K300" s="99">
        <v>5</v>
      </c>
      <c r="L300" s="99">
        <v>2</v>
      </c>
      <c r="M300" s="99">
        <v>6</v>
      </c>
      <c r="N300" s="99"/>
      <c r="O300" s="99">
        <v>835</v>
      </c>
      <c r="P300" s="99">
        <v>428</v>
      </c>
      <c r="Q300" s="99">
        <v>63</v>
      </c>
      <c r="R300" s="99">
        <v>311</v>
      </c>
      <c r="S300" s="99">
        <v>11</v>
      </c>
      <c r="T300" s="99">
        <v>22</v>
      </c>
      <c r="U300" s="99"/>
      <c r="V300" s="99">
        <v>1</v>
      </c>
      <c r="X300" s="161"/>
      <c r="Y300" s="161"/>
      <c r="Z300" s="161"/>
    </row>
    <row r="301" spans="1:26" ht="15" customHeight="1" x14ac:dyDescent="0.2">
      <c r="A301" t="s">
        <v>840</v>
      </c>
      <c r="B301" t="s">
        <v>841</v>
      </c>
      <c r="E301" s="99">
        <v>965</v>
      </c>
      <c r="F301" s="99">
        <v>870</v>
      </c>
      <c r="G301" s="99"/>
      <c r="H301" s="99">
        <v>43</v>
      </c>
      <c r="I301" s="99">
        <v>6</v>
      </c>
      <c r="J301" s="99">
        <v>30</v>
      </c>
      <c r="K301" s="99">
        <v>6</v>
      </c>
      <c r="L301" s="99">
        <v>0</v>
      </c>
      <c r="M301" s="99">
        <v>1</v>
      </c>
      <c r="N301" s="99"/>
      <c r="O301" s="99">
        <v>52</v>
      </c>
      <c r="P301" s="99">
        <v>10</v>
      </c>
      <c r="Q301" s="99">
        <v>8</v>
      </c>
      <c r="R301" s="99">
        <v>31</v>
      </c>
      <c r="S301" s="99">
        <v>0</v>
      </c>
      <c r="T301" s="99">
        <v>3</v>
      </c>
      <c r="U301" s="99"/>
      <c r="V301" s="99">
        <v>0</v>
      </c>
      <c r="X301" s="161"/>
      <c r="Y301" s="161"/>
      <c r="Z301" s="161"/>
    </row>
    <row r="302" spans="1:26" ht="15" customHeight="1" x14ac:dyDescent="0.2">
      <c r="A302" t="s">
        <v>842</v>
      </c>
      <c r="B302" t="s">
        <v>843</v>
      </c>
      <c r="E302" s="99">
        <v>2483</v>
      </c>
      <c r="F302" s="99">
        <v>2007</v>
      </c>
      <c r="G302" s="99"/>
      <c r="H302" s="99">
        <v>59</v>
      </c>
      <c r="I302" s="99">
        <v>9</v>
      </c>
      <c r="J302" s="99">
        <v>40</v>
      </c>
      <c r="K302" s="99">
        <v>5</v>
      </c>
      <c r="L302" s="99">
        <v>1</v>
      </c>
      <c r="M302" s="99">
        <v>4</v>
      </c>
      <c r="N302" s="99"/>
      <c r="O302" s="99">
        <v>417</v>
      </c>
      <c r="P302" s="99">
        <v>64</v>
      </c>
      <c r="Q302" s="99">
        <v>115</v>
      </c>
      <c r="R302" s="99">
        <v>204</v>
      </c>
      <c r="S302" s="99">
        <v>4</v>
      </c>
      <c r="T302" s="99">
        <v>30</v>
      </c>
      <c r="U302" s="99"/>
      <c r="V302" s="99">
        <v>0</v>
      </c>
      <c r="X302" s="161"/>
      <c r="Y302" s="161"/>
      <c r="Z302" s="161"/>
    </row>
    <row r="303" spans="1:26" ht="15" customHeight="1" x14ac:dyDescent="0.2">
      <c r="A303" t="s">
        <v>844</v>
      </c>
      <c r="B303" t="s">
        <v>845</v>
      </c>
      <c r="E303" s="99">
        <v>1507</v>
      </c>
      <c r="F303" s="99">
        <v>1356</v>
      </c>
      <c r="G303" s="99"/>
      <c r="H303" s="99">
        <v>27</v>
      </c>
      <c r="I303" s="99">
        <v>6</v>
      </c>
      <c r="J303" s="99">
        <v>17</v>
      </c>
      <c r="K303" s="99">
        <v>0</v>
      </c>
      <c r="L303" s="99">
        <v>1</v>
      </c>
      <c r="M303" s="99">
        <v>3</v>
      </c>
      <c r="N303" s="99"/>
      <c r="O303" s="99">
        <v>124</v>
      </c>
      <c r="P303" s="99">
        <v>60</v>
      </c>
      <c r="Q303" s="99">
        <v>11</v>
      </c>
      <c r="R303" s="99">
        <v>48</v>
      </c>
      <c r="S303" s="99">
        <v>2</v>
      </c>
      <c r="T303" s="99">
        <v>3</v>
      </c>
      <c r="U303" s="99"/>
      <c r="V303" s="99">
        <v>0</v>
      </c>
      <c r="X303" s="161"/>
      <c r="Y303" s="161"/>
      <c r="Z303" s="161"/>
    </row>
    <row r="304" spans="1:26" ht="15" customHeight="1" x14ac:dyDescent="0.2">
      <c r="A304" t="s">
        <v>846</v>
      </c>
      <c r="B304" t="s">
        <v>847</v>
      </c>
      <c r="E304" s="99">
        <v>413</v>
      </c>
      <c r="F304" s="99">
        <v>354</v>
      </c>
      <c r="G304" s="99"/>
      <c r="H304" s="99">
        <v>8</v>
      </c>
      <c r="I304" s="99">
        <v>2</v>
      </c>
      <c r="J304" s="99">
        <v>6</v>
      </c>
      <c r="K304" s="99">
        <v>0</v>
      </c>
      <c r="L304" s="99">
        <v>0</v>
      </c>
      <c r="M304" s="99">
        <v>0</v>
      </c>
      <c r="N304" s="99"/>
      <c r="O304" s="99">
        <v>51</v>
      </c>
      <c r="P304" s="99">
        <v>13</v>
      </c>
      <c r="Q304" s="99">
        <v>27</v>
      </c>
      <c r="R304" s="99">
        <v>11</v>
      </c>
      <c r="S304" s="99">
        <v>0</v>
      </c>
      <c r="T304" s="99">
        <v>0</v>
      </c>
      <c r="U304" s="99"/>
      <c r="V304" s="99">
        <v>0</v>
      </c>
      <c r="X304" s="161"/>
      <c r="Y304" s="161"/>
      <c r="Z304" s="161"/>
    </row>
    <row r="305" spans="1:26" ht="15" customHeight="1" x14ac:dyDescent="0.2">
      <c r="A305" t="s">
        <v>848</v>
      </c>
      <c r="B305" t="s">
        <v>849</v>
      </c>
      <c r="E305" s="99" t="s">
        <v>333</v>
      </c>
      <c r="F305" s="99" t="s">
        <v>333</v>
      </c>
      <c r="G305" s="99"/>
      <c r="H305" s="99" t="s">
        <v>333</v>
      </c>
      <c r="I305" s="99" t="s">
        <v>333</v>
      </c>
      <c r="J305" s="99" t="s">
        <v>333</v>
      </c>
      <c r="K305" s="99" t="s">
        <v>333</v>
      </c>
      <c r="L305" s="99" t="s">
        <v>333</v>
      </c>
      <c r="M305" s="99" t="s">
        <v>333</v>
      </c>
      <c r="N305" s="99"/>
      <c r="O305" s="99" t="s">
        <v>333</v>
      </c>
      <c r="P305" s="99" t="s">
        <v>333</v>
      </c>
      <c r="Q305" s="99" t="s">
        <v>333</v>
      </c>
      <c r="R305" s="99" t="s">
        <v>333</v>
      </c>
      <c r="S305" s="99" t="s">
        <v>333</v>
      </c>
      <c r="T305" s="99" t="s">
        <v>333</v>
      </c>
      <c r="U305" s="99"/>
      <c r="V305" s="99" t="s">
        <v>333</v>
      </c>
      <c r="X305" s="161"/>
      <c r="Y305" s="161"/>
      <c r="Z305" s="161"/>
    </row>
    <row r="306" spans="1:26" ht="15" customHeight="1" x14ac:dyDescent="0.2">
      <c r="A306" t="s">
        <v>850</v>
      </c>
      <c r="B306" t="s">
        <v>851</v>
      </c>
      <c r="E306" s="99">
        <v>1552</v>
      </c>
      <c r="F306" s="99">
        <v>1330</v>
      </c>
      <c r="G306" s="99"/>
      <c r="H306" s="99">
        <v>13</v>
      </c>
      <c r="I306" s="99">
        <v>4</v>
      </c>
      <c r="J306" s="99">
        <v>9</v>
      </c>
      <c r="K306" s="99">
        <v>0</v>
      </c>
      <c r="L306" s="99">
        <v>0</v>
      </c>
      <c r="M306" s="99">
        <v>0</v>
      </c>
      <c r="N306" s="99"/>
      <c r="O306" s="99">
        <v>209</v>
      </c>
      <c r="P306" s="99">
        <v>20</v>
      </c>
      <c r="Q306" s="99">
        <v>158</v>
      </c>
      <c r="R306" s="99">
        <v>26</v>
      </c>
      <c r="S306" s="99">
        <v>3</v>
      </c>
      <c r="T306" s="99">
        <v>2</v>
      </c>
      <c r="U306" s="99"/>
      <c r="V306" s="99">
        <v>0</v>
      </c>
      <c r="X306" s="161"/>
      <c r="Y306" s="161"/>
      <c r="Z306" s="161"/>
    </row>
    <row r="307" spans="1:26" ht="15" customHeight="1" x14ac:dyDescent="0.2">
      <c r="A307" t="s">
        <v>852</v>
      </c>
      <c r="B307" t="s">
        <v>853</v>
      </c>
      <c r="E307" s="99">
        <v>326</v>
      </c>
      <c r="F307" s="99">
        <v>253</v>
      </c>
      <c r="G307" s="99"/>
      <c r="H307" s="99">
        <v>20</v>
      </c>
      <c r="I307" s="99">
        <v>4</v>
      </c>
      <c r="J307" s="99">
        <v>15</v>
      </c>
      <c r="K307" s="99">
        <v>0</v>
      </c>
      <c r="L307" s="99">
        <v>0</v>
      </c>
      <c r="M307" s="99">
        <v>1</v>
      </c>
      <c r="N307" s="99"/>
      <c r="O307" s="99">
        <v>53</v>
      </c>
      <c r="P307" s="99">
        <v>23</v>
      </c>
      <c r="Q307" s="99">
        <v>17</v>
      </c>
      <c r="R307" s="99">
        <v>3</v>
      </c>
      <c r="S307" s="99">
        <v>5</v>
      </c>
      <c r="T307" s="99">
        <v>5</v>
      </c>
      <c r="U307" s="99"/>
      <c r="V307" s="99">
        <v>0</v>
      </c>
      <c r="X307" s="161"/>
      <c r="Y307" s="161"/>
      <c r="Z307" s="161"/>
    </row>
    <row r="308" spans="1:26" ht="15" customHeight="1" x14ac:dyDescent="0.2">
      <c r="A308" t="s">
        <v>854</v>
      </c>
      <c r="B308" t="s">
        <v>855</v>
      </c>
      <c r="E308" s="99">
        <v>531</v>
      </c>
      <c r="F308" s="99">
        <v>404</v>
      </c>
      <c r="G308" s="99"/>
      <c r="H308" s="99">
        <v>25</v>
      </c>
      <c r="I308" s="99">
        <v>4</v>
      </c>
      <c r="J308" s="99">
        <v>19</v>
      </c>
      <c r="K308" s="99">
        <v>0</v>
      </c>
      <c r="L308" s="99">
        <v>0</v>
      </c>
      <c r="M308" s="99">
        <v>2</v>
      </c>
      <c r="N308" s="99"/>
      <c r="O308" s="99">
        <v>102</v>
      </c>
      <c r="P308" s="99">
        <v>16</v>
      </c>
      <c r="Q308" s="99">
        <v>7</v>
      </c>
      <c r="R308" s="99">
        <v>73</v>
      </c>
      <c r="S308" s="99">
        <v>3</v>
      </c>
      <c r="T308" s="99">
        <v>3</v>
      </c>
      <c r="U308" s="99"/>
      <c r="V308" s="99">
        <v>0</v>
      </c>
      <c r="X308" s="161"/>
      <c r="Y308" s="161"/>
      <c r="Z308" s="161"/>
    </row>
    <row r="309" spans="1:26" ht="15" customHeight="1" x14ac:dyDescent="0.2">
      <c r="A309" t="s">
        <v>856</v>
      </c>
      <c r="B309" t="s">
        <v>857</v>
      </c>
      <c r="E309" s="99">
        <v>2304</v>
      </c>
      <c r="F309" s="99">
        <v>1708</v>
      </c>
      <c r="G309" s="99"/>
      <c r="H309" s="99">
        <v>147</v>
      </c>
      <c r="I309" s="99">
        <v>15</v>
      </c>
      <c r="J309" s="99">
        <v>112</v>
      </c>
      <c r="K309" s="99">
        <v>1</v>
      </c>
      <c r="L309" s="99">
        <v>3</v>
      </c>
      <c r="M309" s="99">
        <v>16</v>
      </c>
      <c r="N309" s="99"/>
      <c r="O309" s="99">
        <v>449</v>
      </c>
      <c r="P309" s="99">
        <v>216</v>
      </c>
      <c r="Q309" s="99">
        <v>118</v>
      </c>
      <c r="R309" s="99">
        <v>106</v>
      </c>
      <c r="S309" s="99">
        <v>3</v>
      </c>
      <c r="T309" s="99">
        <v>6</v>
      </c>
      <c r="U309" s="99"/>
      <c r="V309" s="99">
        <v>0</v>
      </c>
      <c r="X309" s="161"/>
      <c r="Y309" s="161"/>
      <c r="Z309" s="161"/>
    </row>
    <row r="310" spans="1:26" ht="15" customHeight="1" x14ac:dyDescent="0.2">
      <c r="A310" t="s">
        <v>858</v>
      </c>
      <c r="B310" t="s">
        <v>859</v>
      </c>
      <c r="E310" s="99">
        <v>760</v>
      </c>
      <c r="F310" s="99">
        <v>626</v>
      </c>
      <c r="G310" s="99"/>
      <c r="H310" s="99">
        <v>49</v>
      </c>
      <c r="I310" s="99">
        <v>7</v>
      </c>
      <c r="J310" s="99">
        <v>40</v>
      </c>
      <c r="K310" s="99">
        <v>1</v>
      </c>
      <c r="L310" s="99">
        <v>1</v>
      </c>
      <c r="M310" s="99">
        <v>0</v>
      </c>
      <c r="N310" s="99"/>
      <c r="O310" s="99">
        <v>85</v>
      </c>
      <c r="P310" s="99">
        <v>35</v>
      </c>
      <c r="Q310" s="99">
        <v>5</v>
      </c>
      <c r="R310" s="99">
        <v>36</v>
      </c>
      <c r="S310" s="99">
        <v>0</v>
      </c>
      <c r="T310" s="99">
        <v>9</v>
      </c>
      <c r="U310" s="99"/>
      <c r="V310" s="99">
        <v>0</v>
      </c>
      <c r="X310" s="161"/>
      <c r="Y310" s="161"/>
      <c r="Z310" s="161"/>
    </row>
    <row r="311" spans="1:26" ht="15" customHeight="1" x14ac:dyDescent="0.2">
      <c r="A311" t="s">
        <v>860</v>
      </c>
      <c r="B311" t="s">
        <v>861</v>
      </c>
      <c r="E311" s="99">
        <v>628</v>
      </c>
      <c r="F311" s="99">
        <v>567</v>
      </c>
      <c r="G311" s="99"/>
      <c r="H311" s="99">
        <v>19</v>
      </c>
      <c r="I311" s="99">
        <v>1</v>
      </c>
      <c r="J311" s="99">
        <v>16</v>
      </c>
      <c r="K311" s="99">
        <v>0</v>
      </c>
      <c r="L311" s="99">
        <v>1</v>
      </c>
      <c r="M311" s="99">
        <v>1</v>
      </c>
      <c r="N311" s="99"/>
      <c r="O311" s="99">
        <v>42</v>
      </c>
      <c r="P311" s="99">
        <v>33</v>
      </c>
      <c r="Q311" s="99">
        <v>5</v>
      </c>
      <c r="R311" s="99">
        <v>3</v>
      </c>
      <c r="S311" s="99">
        <v>0</v>
      </c>
      <c r="T311" s="99">
        <v>1</v>
      </c>
      <c r="U311" s="99"/>
      <c r="V311" s="99">
        <v>0</v>
      </c>
      <c r="X311" s="161"/>
      <c r="Y311" s="161"/>
      <c r="Z311" s="161"/>
    </row>
    <row r="312" spans="1:26" ht="15" customHeight="1" x14ac:dyDescent="0.2">
      <c r="A312" t="s">
        <v>862</v>
      </c>
      <c r="B312" t="s">
        <v>863</v>
      </c>
      <c r="E312" s="99">
        <v>517</v>
      </c>
      <c r="F312" s="99">
        <v>461</v>
      </c>
      <c r="G312" s="99"/>
      <c r="H312" s="99">
        <v>23</v>
      </c>
      <c r="I312" s="99">
        <v>5</v>
      </c>
      <c r="J312" s="99">
        <v>16</v>
      </c>
      <c r="K312" s="99">
        <v>0</v>
      </c>
      <c r="L312" s="99">
        <v>0</v>
      </c>
      <c r="M312" s="99">
        <v>2</v>
      </c>
      <c r="N312" s="99"/>
      <c r="O312" s="99">
        <v>33</v>
      </c>
      <c r="P312" s="99">
        <v>13</v>
      </c>
      <c r="Q312" s="99">
        <v>6</v>
      </c>
      <c r="R312" s="99">
        <v>12</v>
      </c>
      <c r="S312" s="99">
        <v>2</v>
      </c>
      <c r="T312" s="99">
        <v>0</v>
      </c>
      <c r="U312" s="99"/>
      <c r="V312" s="99">
        <v>0</v>
      </c>
      <c r="X312" s="161"/>
      <c r="Y312" s="161"/>
      <c r="Z312" s="161"/>
    </row>
    <row r="313" spans="1:26" ht="15" customHeight="1" x14ac:dyDescent="0.2">
      <c r="A313" t="s">
        <v>864</v>
      </c>
      <c r="B313" t="s">
        <v>865</v>
      </c>
      <c r="E313" s="99">
        <v>407</v>
      </c>
      <c r="F313" s="99">
        <v>359</v>
      </c>
      <c r="G313" s="99"/>
      <c r="H313" s="99">
        <v>1</v>
      </c>
      <c r="I313" s="99">
        <v>1</v>
      </c>
      <c r="J313" s="99">
        <v>0</v>
      </c>
      <c r="K313" s="99">
        <v>0</v>
      </c>
      <c r="L313" s="99">
        <v>0</v>
      </c>
      <c r="M313" s="99">
        <v>0</v>
      </c>
      <c r="N313" s="99"/>
      <c r="O313" s="99">
        <v>47</v>
      </c>
      <c r="P313" s="99">
        <v>3</v>
      </c>
      <c r="Q313" s="99">
        <v>14</v>
      </c>
      <c r="R313" s="99">
        <v>29</v>
      </c>
      <c r="S313" s="99">
        <v>1</v>
      </c>
      <c r="T313" s="99">
        <v>0</v>
      </c>
      <c r="U313" s="99"/>
      <c r="V313" s="99">
        <v>0</v>
      </c>
      <c r="X313" s="161"/>
      <c r="Y313" s="161"/>
      <c r="Z313" s="161"/>
    </row>
    <row r="314" spans="1:26" ht="15" customHeight="1" x14ac:dyDescent="0.2">
      <c r="A314" t="s">
        <v>866</v>
      </c>
      <c r="B314" t="s">
        <v>867</v>
      </c>
      <c r="E314" s="99">
        <v>683</v>
      </c>
      <c r="F314" s="99">
        <v>655</v>
      </c>
      <c r="G314" s="99"/>
      <c r="H314" s="99">
        <v>10</v>
      </c>
      <c r="I314" s="99">
        <v>1</v>
      </c>
      <c r="J314" s="99">
        <v>7</v>
      </c>
      <c r="K314" s="99">
        <v>1</v>
      </c>
      <c r="L314" s="99">
        <v>1</v>
      </c>
      <c r="M314" s="99">
        <v>0</v>
      </c>
      <c r="N314" s="99"/>
      <c r="O314" s="99">
        <v>18</v>
      </c>
      <c r="P314" s="99">
        <v>9</v>
      </c>
      <c r="Q314" s="99">
        <v>5</v>
      </c>
      <c r="R314" s="99">
        <v>4</v>
      </c>
      <c r="S314" s="99">
        <v>0</v>
      </c>
      <c r="T314" s="99">
        <v>0</v>
      </c>
      <c r="U314" s="99"/>
      <c r="V314" s="99">
        <v>0</v>
      </c>
      <c r="X314" s="161"/>
      <c r="Y314" s="161"/>
      <c r="Z314" s="161"/>
    </row>
    <row r="315" spans="1:26" ht="15" customHeight="1" x14ac:dyDescent="0.2">
      <c r="A315" t="s">
        <v>868</v>
      </c>
      <c r="B315" t="s">
        <v>88</v>
      </c>
      <c r="E315" s="99">
        <v>807</v>
      </c>
      <c r="F315" s="99">
        <v>719</v>
      </c>
      <c r="G315" s="99"/>
      <c r="H315" s="99">
        <v>25</v>
      </c>
      <c r="I315" s="99">
        <v>3</v>
      </c>
      <c r="J315" s="99">
        <v>20</v>
      </c>
      <c r="K315" s="99">
        <v>0</v>
      </c>
      <c r="L315" s="99">
        <v>1</v>
      </c>
      <c r="M315" s="99">
        <v>1</v>
      </c>
      <c r="N315" s="99"/>
      <c r="O315" s="99">
        <v>63</v>
      </c>
      <c r="P315" s="99">
        <v>20</v>
      </c>
      <c r="Q315" s="99">
        <v>11</v>
      </c>
      <c r="R315" s="99">
        <v>26</v>
      </c>
      <c r="S315" s="99">
        <v>0</v>
      </c>
      <c r="T315" s="99">
        <v>6</v>
      </c>
      <c r="U315" s="99"/>
      <c r="V315" s="99">
        <v>0</v>
      </c>
      <c r="X315" s="161"/>
      <c r="Y315" s="161"/>
      <c r="Z315" s="161"/>
    </row>
    <row r="316" spans="1:26" s="190" customFormat="1" ht="15" customHeight="1" x14ac:dyDescent="0.2">
      <c r="X316" s="232"/>
      <c r="Y316" s="232"/>
      <c r="Z316" s="232"/>
    </row>
    <row r="317" spans="1:26" s="190" customFormat="1" ht="15" customHeight="1" x14ac:dyDescent="0.2">
      <c r="A317" s="233" t="s">
        <v>225</v>
      </c>
      <c r="X317" s="232"/>
      <c r="Y317" s="232"/>
      <c r="Z317" s="232"/>
    </row>
    <row r="318" spans="1:26" s="190" customFormat="1" ht="45" customHeight="1" x14ac:dyDescent="0.2">
      <c r="A318" s="207">
        <v>1</v>
      </c>
      <c r="B318" s="391" t="s">
        <v>871</v>
      </c>
      <c r="C318" s="391"/>
      <c r="D318" s="391"/>
      <c r="E318" s="391"/>
      <c r="F318" s="391"/>
      <c r="G318" s="391"/>
      <c r="H318" s="391"/>
      <c r="I318" s="391"/>
      <c r="J318" s="391"/>
      <c r="K318" s="391"/>
      <c r="L318" s="391"/>
      <c r="M318" s="391"/>
      <c r="N318" s="391"/>
      <c r="O318" s="391"/>
      <c r="X318" s="232"/>
      <c r="Y318" s="232"/>
      <c r="Z318" s="232"/>
    </row>
    <row r="319" spans="1:26" s="190" customFormat="1" ht="15" customHeight="1" x14ac:dyDescent="0.2">
      <c r="A319" s="207">
        <v>2</v>
      </c>
      <c r="B319" s="203" t="s">
        <v>1080</v>
      </c>
      <c r="C319" s="203"/>
      <c r="D319" s="203"/>
      <c r="E319" s="203"/>
      <c r="F319" s="203"/>
      <c r="G319" s="203"/>
      <c r="H319" s="203"/>
      <c r="I319" s="203"/>
      <c r="J319" s="203"/>
      <c r="K319" s="203"/>
      <c r="L319" s="203"/>
      <c r="M319" s="203"/>
      <c r="N319" s="203"/>
      <c r="O319" s="203"/>
      <c r="X319" s="232"/>
      <c r="Y319" s="232"/>
      <c r="Z319" s="232"/>
    </row>
    <row r="320" spans="1:26" s="190" customFormat="1" ht="15" customHeight="1" x14ac:dyDescent="0.2">
      <c r="A320" s="236"/>
      <c r="B320" s="203" t="s">
        <v>952</v>
      </c>
      <c r="C320" s="203"/>
      <c r="D320" s="203"/>
      <c r="E320" s="203"/>
      <c r="F320" s="203"/>
      <c r="G320" s="203"/>
      <c r="H320" s="203"/>
      <c r="I320" s="203"/>
      <c r="J320" s="203"/>
      <c r="K320" s="203"/>
      <c r="L320" s="203"/>
      <c r="M320" s="203"/>
      <c r="N320" s="203"/>
      <c r="O320" s="203"/>
      <c r="X320" s="232"/>
      <c r="Y320" s="232"/>
      <c r="Z320" s="232"/>
    </row>
    <row r="321" spans="1:26" s="190" customFormat="1" ht="15" customHeight="1" x14ac:dyDescent="0.2">
      <c r="A321" s="236"/>
      <c r="B321" s="203" t="s">
        <v>877</v>
      </c>
      <c r="C321" s="203"/>
      <c r="D321" s="203"/>
      <c r="E321" s="203"/>
      <c r="F321" s="203"/>
      <c r="G321" s="203"/>
      <c r="H321" s="203"/>
      <c r="I321" s="203"/>
      <c r="J321" s="203"/>
      <c r="K321" s="203"/>
      <c r="L321" s="203"/>
      <c r="M321" s="203"/>
      <c r="N321" s="203"/>
      <c r="O321" s="203"/>
      <c r="X321" s="232"/>
      <c r="Y321" s="232"/>
      <c r="Z321" s="232"/>
    </row>
    <row r="322" spans="1:26" s="190" customFormat="1" ht="15" customHeight="1" x14ac:dyDescent="0.2">
      <c r="A322" s="207" t="s">
        <v>259</v>
      </c>
      <c r="B322" s="203" t="s">
        <v>1118</v>
      </c>
      <c r="C322" s="203"/>
      <c r="D322" s="203"/>
      <c r="E322" s="203"/>
      <c r="F322" s="203"/>
      <c r="G322" s="203"/>
      <c r="H322" s="203"/>
      <c r="I322" s="203"/>
      <c r="J322" s="203"/>
      <c r="K322" s="203"/>
      <c r="L322" s="203"/>
      <c r="M322" s="203"/>
      <c r="N322" s="203"/>
      <c r="O322" s="203"/>
      <c r="X322" s="232"/>
      <c r="Y322" s="232"/>
      <c r="Z322" s="232"/>
    </row>
    <row r="323" spans="1:26" s="190" customFormat="1" ht="15" customHeight="1" x14ac:dyDescent="0.2">
      <c r="A323" s="207" t="s">
        <v>333</v>
      </c>
      <c r="B323" s="203" t="s">
        <v>1082</v>
      </c>
      <c r="C323" s="203"/>
      <c r="D323" s="203"/>
      <c r="E323" s="203"/>
      <c r="F323" s="203"/>
      <c r="G323" s="203"/>
      <c r="H323" s="203"/>
      <c r="I323" s="203"/>
      <c r="J323" s="203"/>
      <c r="K323" s="203"/>
      <c r="L323" s="203"/>
      <c r="M323" s="203"/>
      <c r="N323" s="203"/>
      <c r="O323" s="203"/>
      <c r="X323" s="232"/>
      <c r="Y323" s="232"/>
      <c r="Z323" s="232"/>
    </row>
    <row r="324" spans="1:26" s="190" customFormat="1" ht="15" customHeight="1" x14ac:dyDescent="0.2">
      <c r="X324" s="232"/>
      <c r="Y324" s="232"/>
      <c r="Z324" s="232"/>
    </row>
    <row r="325" spans="1:26" s="190" customFormat="1" ht="15" customHeight="1" x14ac:dyDescent="0.2">
      <c r="A325" s="120" t="s">
        <v>955</v>
      </c>
      <c r="B325" s="112" t="s">
        <v>880</v>
      </c>
      <c r="X325" s="232"/>
      <c r="Y325" s="232"/>
      <c r="Z325" s="232"/>
    </row>
    <row r="326" spans="1:26" ht="15" customHeight="1" x14ac:dyDescent="0.2">
      <c r="A326" s="121"/>
      <c r="B326" s="111" t="s">
        <v>881</v>
      </c>
      <c r="X326" s="161"/>
      <c r="Y326" s="161"/>
      <c r="Z326" s="161"/>
    </row>
    <row r="327" spans="1:26" ht="15" customHeight="1" x14ac:dyDescent="0.2">
      <c r="X327" s="161"/>
      <c r="Y327" s="161"/>
      <c r="Z327" s="161"/>
    </row>
    <row r="328" spans="1:26" ht="15" customHeight="1" x14ac:dyDescent="0.2">
      <c r="X328" s="161"/>
      <c r="Y328" s="161"/>
      <c r="Z328" s="161"/>
    </row>
    <row r="329" spans="1:26" ht="15" customHeight="1" x14ac:dyDescent="0.2">
      <c r="B329" s="165"/>
      <c r="C329" s="165"/>
      <c r="D329" s="165"/>
      <c r="E329" s="165"/>
      <c r="F329" s="165"/>
      <c r="G329" s="165"/>
      <c r="H329" s="165"/>
      <c r="I329" s="165"/>
      <c r="J329" s="165"/>
      <c r="K329" s="165"/>
      <c r="L329" s="165"/>
      <c r="M329" s="165"/>
      <c r="N329" s="165"/>
      <c r="O329" s="165"/>
      <c r="P329" s="165"/>
      <c r="Q329" s="165"/>
      <c r="R329" s="165"/>
      <c r="S329" s="165"/>
      <c r="T329" s="165"/>
      <c r="U329" s="165"/>
      <c r="V329" s="165"/>
      <c r="X329" s="161"/>
      <c r="Y329" s="161"/>
      <c r="Z329" s="161"/>
    </row>
    <row r="330" spans="1:26" ht="15" customHeight="1" x14ac:dyDescent="0.2">
      <c r="X330" s="161"/>
      <c r="Y330" s="161"/>
      <c r="Z330" s="161"/>
    </row>
    <row r="331" spans="1:26" ht="15" customHeight="1" x14ac:dyDescent="0.2">
      <c r="X331" s="161"/>
      <c r="Y331" s="161"/>
      <c r="Z331" s="161"/>
    </row>
    <row r="332" spans="1:26" ht="15" customHeight="1" x14ac:dyDescent="0.2">
      <c r="X332" s="161"/>
      <c r="Y332" s="161"/>
      <c r="Z332" s="161"/>
    </row>
    <row r="333" spans="1:26" ht="15" customHeight="1" x14ac:dyDescent="0.2"/>
    <row r="334" spans="1:26" ht="15" customHeight="1" x14ac:dyDescent="0.2"/>
    <row r="335" spans="1:26" ht="15" customHeight="1" x14ac:dyDescent="0.2"/>
    <row r="336" spans="1:2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sheetData>
  <mergeCells count="11">
    <mergeCell ref="A1:M1"/>
    <mergeCell ref="E4:E5"/>
    <mergeCell ref="F4:F5"/>
    <mergeCell ref="H4:M4"/>
    <mergeCell ref="O4:T4"/>
    <mergeCell ref="X4:X5"/>
    <mergeCell ref="Y4:Y5"/>
    <mergeCell ref="Z4:Z5"/>
    <mergeCell ref="AB4:AB5"/>
    <mergeCell ref="B318:O318"/>
    <mergeCell ref="V4:V5"/>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1C7C8-F185-4C3D-B431-6D1BB5A89C9B}">
  <dimension ref="A1:R331"/>
  <sheetViews>
    <sheetView workbookViewId="0"/>
  </sheetViews>
  <sheetFormatPr defaultColWidth="11.109375" defaultRowHeight="15" x14ac:dyDescent="0.2"/>
  <cols>
    <col min="1" max="1" width="9.88671875" bestFit="1" customWidth="1"/>
    <col min="2" max="2" width="24.77734375" customWidth="1"/>
    <col min="3" max="4" width="24.77734375" hidden="1" customWidth="1"/>
    <col min="5" max="5" width="12.33203125" customWidth="1"/>
    <col min="6" max="6" width="2.5546875" customWidth="1"/>
    <col min="7" max="7" width="12.109375" customWidth="1"/>
    <col min="8" max="8" width="14.77734375" customWidth="1"/>
    <col min="9" max="9" width="11.5546875" customWidth="1"/>
    <col min="10" max="10" width="8.5546875" customWidth="1"/>
    <col min="11" max="13" width="11.109375" customWidth="1"/>
    <col min="14" max="14" width="27" customWidth="1"/>
    <col min="15" max="15" width="11.109375" customWidth="1"/>
  </cols>
  <sheetData>
    <row r="1" spans="1:16" s="83" customFormat="1" ht="35.25" customHeight="1" x14ac:dyDescent="0.2">
      <c r="A1" s="399" t="s">
        <v>1119</v>
      </c>
      <c r="B1" s="399"/>
      <c r="C1" s="399"/>
      <c r="D1" s="399"/>
      <c r="E1" s="399"/>
      <c r="F1" s="399"/>
      <c r="G1" s="399"/>
      <c r="H1" s="399"/>
      <c r="I1" s="399"/>
      <c r="J1" s="399"/>
      <c r="K1" s="399"/>
      <c r="L1" s="399"/>
    </row>
    <row r="2" spans="1:16" ht="35.25" hidden="1" customHeight="1" x14ac:dyDescent="0.2">
      <c r="A2" s="237"/>
      <c r="B2" s="237"/>
      <c r="C2" s="237"/>
      <c r="D2" s="237"/>
      <c r="E2" s="237"/>
      <c r="F2" s="237"/>
      <c r="G2" s="67" t="s">
        <v>213</v>
      </c>
      <c r="H2" s="67" t="s">
        <v>215</v>
      </c>
      <c r="I2" s="67" t="s">
        <v>216</v>
      </c>
      <c r="J2" s="67" t="s">
        <v>207</v>
      </c>
      <c r="K2" s="67" t="s">
        <v>219</v>
      </c>
      <c r="L2" s="67" t="s">
        <v>221</v>
      </c>
    </row>
    <row r="3" spans="1:16" ht="12.75" customHeight="1" x14ac:dyDescent="0.25">
      <c r="A3" s="394"/>
      <c r="B3" s="394"/>
      <c r="C3" s="238"/>
      <c r="D3" s="238"/>
      <c r="E3" s="383" t="s">
        <v>1120</v>
      </c>
      <c r="F3" s="394"/>
      <c r="G3" s="396" t="s">
        <v>1121</v>
      </c>
      <c r="H3" s="396" t="s">
        <v>215</v>
      </c>
      <c r="I3" s="396" t="s">
        <v>1122</v>
      </c>
      <c r="J3" s="396" t="s">
        <v>207</v>
      </c>
      <c r="K3" s="396" t="s">
        <v>219</v>
      </c>
      <c r="L3" s="396" t="s">
        <v>221</v>
      </c>
    </row>
    <row r="4" spans="1:16" ht="12.75" customHeight="1" x14ac:dyDescent="0.25">
      <c r="A4" s="394"/>
      <c r="B4" s="394"/>
      <c r="C4" s="238"/>
      <c r="D4" s="238"/>
      <c r="E4" s="383"/>
      <c r="F4" s="394"/>
      <c r="G4" s="396"/>
      <c r="H4" s="396"/>
      <c r="I4" s="396"/>
      <c r="J4" s="396"/>
      <c r="K4" s="396"/>
      <c r="L4" s="396"/>
    </row>
    <row r="5" spans="1:16" ht="12.75" customHeight="1" x14ac:dyDescent="0.25">
      <c r="A5" s="394"/>
      <c r="B5" s="394"/>
      <c r="C5" s="238"/>
      <c r="D5" s="238"/>
      <c r="E5" s="383"/>
      <c r="F5" s="394"/>
      <c r="G5" s="396"/>
      <c r="H5" s="396"/>
      <c r="I5" s="396"/>
      <c r="J5" s="396"/>
      <c r="K5" s="396"/>
      <c r="L5" s="396"/>
    </row>
    <row r="6" spans="1:16" ht="87.75" customHeight="1" x14ac:dyDescent="0.25">
      <c r="A6" s="394"/>
      <c r="B6" s="394"/>
      <c r="C6" s="238"/>
      <c r="D6" s="238"/>
      <c r="E6" s="383"/>
      <c r="F6" s="394"/>
      <c r="G6" s="396"/>
      <c r="H6" s="396"/>
      <c r="I6" s="396"/>
      <c r="J6" s="396"/>
      <c r="K6" s="396"/>
      <c r="L6" s="396"/>
      <c r="N6" s="156"/>
      <c r="O6" s="186"/>
      <c r="P6" s="157"/>
    </row>
    <row r="7" spans="1:16" ht="15.75" customHeight="1" x14ac:dyDescent="0.25">
      <c r="A7" s="137" t="s">
        <v>255</v>
      </c>
      <c r="B7" s="137" t="s">
        <v>256</v>
      </c>
      <c r="C7" s="137"/>
      <c r="D7" s="137"/>
      <c r="E7" s="158">
        <v>330410</v>
      </c>
      <c r="F7" s="158"/>
      <c r="G7" s="158">
        <v>242790</v>
      </c>
      <c r="H7" s="158">
        <v>4790</v>
      </c>
      <c r="I7" s="158">
        <v>3390</v>
      </c>
      <c r="J7" s="158">
        <v>1930</v>
      </c>
      <c r="K7" s="158">
        <v>75910</v>
      </c>
      <c r="L7" s="158">
        <v>1600</v>
      </c>
      <c r="N7" s="161"/>
      <c r="O7" s="183"/>
    </row>
    <row r="8" spans="1:16" ht="15" customHeight="1" x14ac:dyDescent="0.25">
      <c r="A8" s="137" t="s">
        <v>257</v>
      </c>
      <c r="B8" s="137" t="s">
        <v>258</v>
      </c>
      <c r="C8" s="137"/>
      <c r="D8" s="137"/>
      <c r="E8" s="158">
        <v>70740</v>
      </c>
      <c r="F8" s="158"/>
      <c r="G8" s="158">
        <v>55470</v>
      </c>
      <c r="H8" s="158">
        <v>1090</v>
      </c>
      <c r="I8" s="158">
        <v>530</v>
      </c>
      <c r="J8" s="158">
        <v>430</v>
      </c>
      <c r="K8" s="158">
        <v>12340</v>
      </c>
      <c r="L8" s="158">
        <v>890</v>
      </c>
      <c r="N8" s="161"/>
    </row>
    <row r="9" spans="1:16" ht="15" customHeight="1" x14ac:dyDescent="0.25">
      <c r="A9" s="137" t="s">
        <v>259</v>
      </c>
      <c r="B9" s="137" t="s">
        <v>260</v>
      </c>
      <c r="C9" s="137"/>
      <c r="D9" s="137"/>
      <c r="E9" s="158">
        <v>259670</v>
      </c>
      <c r="F9" s="158"/>
      <c r="G9" s="158">
        <v>187330</v>
      </c>
      <c r="H9" s="158">
        <v>3700</v>
      </c>
      <c r="I9" s="158">
        <v>2860</v>
      </c>
      <c r="J9" s="158">
        <v>1500</v>
      </c>
      <c r="K9" s="158">
        <v>63580</v>
      </c>
      <c r="L9" s="158">
        <v>710</v>
      </c>
      <c r="N9" s="161"/>
    </row>
    <row r="10" spans="1:16" ht="15" customHeight="1" x14ac:dyDescent="0.25">
      <c r="A10" s="137"/>
      <c r="B10" s="137"/>
      <c r="C10" s="137"/>
      <c r="D10" s="137"/>
      <c r="E10" s="158"/>
      <c r="F10" s="158"/>
      <c r="G10" s="158"/>
      <c r="H10" s="158"/>
      <c r="I10" s="158"/>
      <c r="J10" s="158"/>
      <c r="K10" s="158"/>
      <c r="L10" s="158"/>
      <c r="N10" s="161"/>
    </row>
    <row r="11" spans="1:16" ht="15" customHeight="1" x14ac:dyDescent="0.25">
      <c r="A11" s="142" t="s">
        <v>261</v>
      </c>
      <c r="B11" s="142" t="s">
        <v>262</v>
      </c>
      <c r="C11" s="142"/>
      <c r="D11" s="142"/>
      <c r="E11" s="158">
        <v>19720</v>
      </c>
      <c r="F11" s="158"/>
      <c r="G11" s="158">
        <v>14370</v>
      </c>
      <c r="H11" s="158">
        <v>280</v>
      </c>
      <c r="I11" s="158">
        <v>80</v>
      </c>
      <c r="J11" s="158">
        <v>80</v>
      </c>
      <c r="K11" s="158">
        <v>4870</v>
      </c>
      <c r="L11" s="158">
        <v>20</v>
      </c>
      <c r="N11" s="161"/>
    </row>
    <row r="12" spans="1:16" ht="15" customHeight="1" x14ac:dyDescent="0.25">
      <c r="A12" s="142" t="s">
        <v>263</v>
      </c>
      <c r="B12" s="142" t="s">
        <v>264</v>
      </c>
      <c r="C12" s="142"/>
      <c r="D12" s="142"/>
      <c r="E12" s="158">
        <v>47430</v>
      </c>
      <c r="F12" s="158"/>
      <c r="G12" s="158">
        <v>36160</v>
      </c>
      <c r="H12" s="158">
        <v>790</v>
      </c>
      <c r="I12" s="158">
        <v>490</v>
      </c>
      <c r="J12" s="158">
        <v>230</v>
      </c>
      <c r="K12" s="158">
        <v>9750</v>
      </c>
      <c r="L12" s="158">
        <v>10</v>
      </c>
      <c r="N12" s="161"/>
    </row>
    <row r="13" spans="1:16" ht="15" customHeight="1" x14ac:dyDescent="0.25">
      <c r="A13" s="142" t="s">
        <v>265</v>
      </c>
      <c r="B13" s="142" t="s">
        <v>266</v>
      </c>
      <c r="C13" s="142"/>
      <c r="D13" s="142"/>
      <c r="E13" s="158">
        <v>31280</v>
      </c>
      <c r="F13" s="158"/>
      <c r="G13" s="158">
        <v>21720</v>
      </c>
      <c r="H13" s="158">
        <v>380</v>
      </c>
      <c r="I13" s="158">
        <v>360</v>
      </c>
      <c r="J13" s="158">
        <v>210</v>
      </c>
      <c r="K13" s="158">
        <v>8340</v>
      </c>
      <c r="L13" s="158">
        <v>280</v>
      </c>
      <c r="N13" s="161"/>
    </row>
    <row r="14" spans="1:16" ht="15" customHeight="1" x14ac:dyDescent="0.25">
      <c r="A14" s="142" t="s">
        <v>267</v>
      </c>
      <c r="B14" s="142" t="s">
        <v>268</v>
      </c>
      <c r="C14" s="142"/>
      <c r="D14" s="142"/>
      <c r="E14" s="158">
        <v>24640</v>
      </c>
      <c r="F14" s="158"/>
      <c r="G14" s="158">
        <v>18250</v>
      </c>
      <c r="H14" s="158">
        <v>340</v>
      </c>
      <c r="I14" s="158">
        <v>250</v>
      </c>
      <c r="J14" s="158">
        <v>120</v>
      </c>
      <c r="K14" s="158">
        <v>5680</v>
      </c>
      <c r="L14" s="158">
        <v>10</v>
      </c>
      <c r="N14" s="161"/>
    </row>
    <row r="15" spans="1:16" ht="15" customHeight="1" x14ac:dyDescent="0.25">
      <c r="A15" s="142" t="s">
        <v>269</v>
      </c>
      <c r="B15" s="142" t="s">
        <v>270</v>
      </c>
      <c r="C15" s="142"/>
      <c r="D15" s="142"/>
      <c r="E15" s="158">
        <v>31660</v>
      </c>
      <c r="F15" s="158"/>
      <c r="G15" s="158">
        <v>22390</v>
      </c>
      <c r="H15" s="158">
        <v>380</v>
      </c>
      <c r="I15" s="158">
        <v>340</v>
      </c>
      <c r="J15" s="158">
        <v>190</v>
      </c>
      <c r="K15" s="158">
        <v>8160</v>
      </c>
      <c r="L15" s="158">
        <v>210</v>
      </c>
      <c r="N15" s="161"/>
    </row>
    <row r="16" spans="1:16" ht="15" customHeight="1" x14ac:dyDescent="0.25">
      <c r="A16" s="142" t="s">
        <v>271</v>
      </c>
      <c r="B16" s="142" t="s">
        <v>272</v>
      </c>
      <c r="C16" s="142"/>
      <c r="D16" s="142"/>
      <c r="E16" s="158">
        <v>32630</v>
      </c>
      <c r="F16" s="158"/>
      <c r="G16" s="158">
        <v>23950</v>
      </c>
      <c r="H16" s="158">
        <v>440</v>
      </c>
      <c r="I16" s="158">
        <v>400</v>
      </c>
      <c r="J16" s="158">
        <v>200</v>
      </c>
      <c r="K16" s="158">
        <v>7590</v>
      </c>
      <c r="L16" s="158">
        <v>40</v>
      </c>
      <c r="N16" s="161"/>
    </row>
    <row r="17" spans="1:14" ht="15" customHeight="1" x14ac:dyDescent="0.25">
      <c r="A17" s="142" t="s">
        <v>257</v>
      </c>
      <c r="B17" s="142" t="s">
        <v>258</v>
      </c>
      <c r="C17" s="142"/>
      <c r="D17" s="142"/>
      <c r="E17" s="158">
        <v>70740</v>
      </c>
      <c r="F17" s="158"/>
      <c r="G17" s="158">
        <v>55470</v>
      </c>
      <c r="H17" s="158">
        <v>1090</v>
      </c>
      <c r="I17" s="158">
        <v>530</v>
      </c>
      <c r="J17" s="158">
        <v>430</v>
      </c>
      <c r="K17" s="158">
        <v>12340</v>
      </c>
      <c r="L17" s="158">
        <v>890</v>
      </c>
      <c r="N17" s="161"/>
    </row>
    <row r="18" spans="1:14" ht="15" customHeight="1" x14ac:dyDescent="0.25">
      <c r="A18" s="142" t="s">
        <v>273</v>
      </c>
      <c r="B18" s="142" t="s">
        <v>274</v>
      </c>
      <c r="C18" s="142"/>
      <c r="D18" s="142"/>
      <c r="E18" s="158">
        <v>44030</v>
      </c>
      <c r="F18" s="158"/>
      <c r="G18" s="158">
        <v>30150</v>
      </c>
      <c r="H18" s="158">
        <v>660</v>
      </c>
      <c r="I18" s="158">
        <v>530</v>
      </c>
      <c r="J18" s="158">
        <v>270</v>
      </c>
      <c r="K18" s="158">
        <v>12290</v>
      </c>
      <c r="L18" s="158">
        <v>130</v>
      </c>
      <c r="N18" s="161"/>
    </row>
    <row r="19" spans="1:14" ht="15" customHeight="1" x14ac:dyDescent="0.25">
      <c r="A19" s="142" t="s">
        <v>275</v>
      </c>
      <c r="B19" s="142" t="s">
        <v>276</v>
      </c>
      <c r="C19" s="142"/>
      <c r="D19" s="142"/>
      <c r="E19" s="158">
        <v>28280</v>
      </c>
      <c r="F19" s="158"/>
      <c r="G19" s="158">
        <v>20340</v>
      </c>
      <c r="H19" s="158">
        <v>430</v>
      </c>
      <c r="I19" s="158">
        <v>400</v>
      </c>
      <c r="J19" s="158">
        <v>210</v>
      </c>
      <c r="K19" s="158">
        <v>6900</v>
      </c>
      <c r="L19" s="158">
        <v>10</v>
      </c>
      <c r="N19" s="161"/>
    </row>
    <row r="20" spans="1:14" ht="15" customHeight="1" x14ac:dyDescent="0.2">
      <c r="A20" s="142"/>
      <c r="B20" s="142"/>
      <c r="C20" s="142"/>
      <c r="D20" s="142"/>
      <c r="E20" s="161"/>
      <c r="F20" s="161"/>
      <c r="G20" s="161"/>
      <c r="H20" s="161"/>
      <c r="I20" s="161"/>
      <c r="J20" s="161"/>
      <c r="K20" s="161"/>
      <c r="L20" s="161"/>
      <c r="N20" s="161"/>
    </row>
    <row r="21" spans="1:14" ht="15" customHeight="1" x14ac:dyDescent="0.2">
      <c r="A21" s="101" t="s">
        <v>277</v>
      </c>
      <c r="B21" s="101" t="s">
        <v>278</v>
      </c>
      <c r="C21" s="101"/>
      <c r="D21" s="101"/>
      <c r="E21" s="239">
        <v>196</v>
      </c>
      <c r="F21" s="239"/>
      <c r="G21" s="239">
        <v>176</v>
      </c>
      <c r="H21" s="239">
        <v>2</v>
      </c>
      <c r="I21" s="239">
        <v>1</v>
      </c>
      <c r="J21" s="239">
        <v>1</v>
      </c>
      <c r="K21" s="239">
        <v>16</v>
      </c>
      <c r="L21" s="239">
        <v>0</v>
      </c>
      <c r="N21" s="161"/>
    </row>
    <row r="22" spans="1:14" ht="15" customHeight="1" x14ac:dyDescent="0.2">
      <c r="A22" s="101" t="s">
        <v>279</v>
      </c>
      <c r="B22" s="101" t="s">
        <v>280</v>
      </c>
      <c r="C22" s="101"/>
      <c r="D22" s="101"/>
      <c r="E22" s="239">
        <v>467</v>
      </c>
      <c r="F22" s="239"/>
      <c r="G22" s="239">
        <v>407</v>
      </c>
      <c r="H22" s="239">
        <v>12</v>
      </c>
      <c r="I22" s="239">
        <v>9</v>
      </c>
      <c r="J22" s="239">
        <v>6</v>
      </c>
      <c r="K22" s="239">
        <v>32</v>
      </c>
      <c r="L22" s="239">
        <v>1</v>
      </c>
      <c r="N22" s="161"/>
    </row>
    <row r="23" spans="1:14" ht="15" customHeight="1" x14ac:dyDescent="0.2">
      <c r="A23" s="101" t="s">
        <v>281</v>
      </c>
      <c r="B23" s="101" t="s">
        <v>282</v>
      </c>
      <c r="C23" s="101"/>
      <c r="D23" s="101"/>
      <c r="E23" s="239">
        <v>1011</v>
      </c>
      <c r="F23" s="239"/>
      <c r="G23" s="239">
        <v>333</v>
      </c>
      <c r="H23" s="239">
        <v>9</v>
      </c>
      <c r="I23" s="239">
        <v>0</v>
      </c>
      <c r="J23" s="239">
        <v>2</v>
      </c>
      <c r="K23" s="239">
        <v>667</v>
      </c>
      <c r="L23" s="239">
        <v>0</v>
      </c>
      <c r="N23" s="161"/>
    </row>
    <row r="24" spans="1:14" ht="15" customHeight="1" x14ac:dyDescent="0.2">
      <c r="A24" s="101" t="s">
        <v>283</v>
      </c>
      <c r="B24" s="101" t="s">
        <v>284</v>
      </c>
      <c r="C24" s="101"/>
      <c r="D24" s="101"/>
      <c r="E24" s="239">
        <v>521</v>
      </c>
      <c r="F24" s="239"/>
      <c r="G24" s="239">
        <v>434</v>
      </c>
      <c r="H24" s="239">
        <v>4</v>
      </c>
      <c r="I24" s="239">
        <v>9</v>
      </c>
      <c r="J24" s="239">
        <v>3</v>
      </c>
      <c r="K24" s="239">
        <v>71</v>
      </c>
      <c r="L24" s="239">
        <v>0</v>
      </c>
      <c r="N24" s="161"/>
    </row>
    <row r="25" spans="1:14" ht="15" customHeight="1" x14ac:dyDescent="0.2">
      <c r="A25" s="101" t="s">
        <v>285</v>
      </c>
      <c r="B25" s="101" t="s">
        <v>286</v>
      </c>
      <c r="C25" s="101"/>
      <c r="D25" s="101"/>
      <c r="E25" s="239">
        <v>832</v>
      </c>
      <c r="F25" s="239"/>
      <c r="G25" s="239">
        <v>458</v>
      </c>
      <c r="H25" s="239">
        <v>10</v>
      </c>
      <c r="I25" s="239">
        <v>22</v>
      </c>
      <c r="J25" s="239">
        <v>4</v>
      </c>
      <c r="K25" s="239">
        <v>338</v>
      </c>
      <c r="L25" s="239">
        <v>0</v>
      </c>
      <c r="N25" s="161"/>
    </row>
    <row r="26" spans="1:14" ht="15" customHeight="1" x14ac:dyDescent="0.2">
      <c r="A26" s="101" t="s">
        <v>287</v>
      </c>
      <c r="B26" s="101" t="s">
        <v>288</v>
      </c>
      <c r="C26" s="101"/>
      <c r="D26" s="101"/>
      <c r="E26" s="239">
        <v>532</v>
      </c>
      <c r="F26" s="239"/>
      <c r="G26" s="239">
        <v>305</v>
      </c>
      <c r="H26" s="239">
        <v>10</v>
      </c>
      <c r="I26" s="239">
        <v>8</v>
      </c>
      <c r="J26" s="239">
        <v>2</v>
      </c>
      <c r="K26" s="239">
        <v>207</v>
      </c>
      <c r="L26" s="239">
        <v>0</v>
      </c>
      <c r="N26" s="161"/>
    </row>
    <row r="27" spans="1:14" ht="15" customHeight="1" x14ac:dyDescent="0.2">
      <c r="A27" s="101" t="s">
        <v>289</v>
      </c>
      <c r="B27" s="101" t="s">
        <v>290</v>
      </c>
      <c r="C27" s="101"/>
      <c r="D27" s="101"/>
      <c r="E27" s="239">
        <v>1494</v>
      </c>
      <c r="F27" s="239"/>
      <c r="G27" s="239">
        <v>1143</v>
      </c>
      <c r="H27" s="239">
        <v>6</v>
      </c>
      <c r="I27" s="239">
        <v>2</v>
      </c>
      <c r="J27" s="239">
        <v>4</v>
      </c>
      <c r="K27" s="239">
        <v>339</v>
      </c>
      <c r="L27" s="239">
        <v>0</v>
      </c>
      <c r="N27" s="161"/>
    </row>
    <row r="28" spans="1:14" ht="15" customHeight="1" x14ac:dyDescent="0.2">
      <c r="A28" s="101" t="s">
        <v>291</v>
      </c>
      <c r="B28" s="101" t="s">
        <v>292</v>
      </c>
      <c r="C28" s="101"/>
      <c r="D28" s="101"/>
      <c r="E28" s="239">
        <v>3469</v>
      </c>
      <c r="F28" s="239"/>
      <c r="G28" s="239">
        <v>3098</v>
      </c>
      <c r="H28" s="239">
        <v>42</v>
      </c>
      <c r="I28" s="239">
        <v>39</v>
      </c>
      <c r="J28" s="239">
        <v>18</v>
      </c>
      <c r="K28" s="239">
        <v>271</v>
      </c>
      <c r="L28" s="239">
        <v>1</v>
      </c>
      <c r="N28" s="161"/>
    </row>
    <row r="29" spans="1:14" ht="15" customHeight="1" x14ac:dyDescent="0.2">
      <c r="A29" s="101" t="s">
        <v>293</v>
      </c>
      <c r="B29" s="101" t="s">
        <v>294</v>
      </c>
      <c r="C29" s="101"/>
      <c r="D29" s="101"/>
      <c r="E29" s="239">
        <v>924</v>
      </c>
      <c r="F29" s="239"/>
      <c r="G29" s="239">
        <v>858</v>
      </c>
      <c r="H29" s="239">
        <v>18</v>
      </c>
      <c r="I29" s="239">
        <v>18</v>
      </c>
      <c r="J29" s="239">
        <v>2</v>
      </c>
      <c r="K29" s="239">
        <v>28</v>
      </c>
      <c r="L29" s="239">
        <v>0</v>
      </c>
      <c r="N29" s="161"/>
    </row>
    <row r="30" spans="1:14" ht="15" customHeight="1" x14ac:dyDescent="0.2">
      <c r="A30" s="101" t="s">
        <v>295</v>
      </c>
      <c r="B30" s="101" t="s">
        <v>296</v>
      </c>
      <c r="C30" s="101"/>
      <c r="D30" s="101"/>
      <c r="E30" s="239">
        <v>647</v>
      </c>
      <c r="F30" s="239"/>
      <c r="G30" s="239">
        <v>591</v>
      </c>
      <c r="H30" s="239">
        <v>9</v>
      </c>
      <c r="I30" s="239">
        <v>16</v>
      </c>
      <c r="J30" s="239">
        <v>5</v>
      </c>
      <c r="K30" s="239">
        <v>26</v>
      </c>
      <c r="L30" s="239">
        <v>0</v>
      </c>
      <c r="N30" s="161"/>
    </row>
    <row r="31" spans="1:14" ht="15" customHeight="1" x14ac:dyDescent="0.2">
      <c r="A31" s="101" t="s">
        <v>297</v>
      </c>
      <c r="B31" s="101" t="s">
        <v>298</v>
      </c>
      <c r="C31" s="101"/>
      <c r="D31" s="101"/>
      <c r="E31" s="239">
        <v>498</v>
      </c>
      <c r="F31" s="239"/>
      <c r="G31" s="239">
        <v>310</v>
      </c>
      <c r="H31" s="239">
        <v>6</v>
      </c>
      <c r="I31" s="239">
        <v>9</v>
      </c>
      <c r="J31" s="239">
        <v>6</v>
      </c>
      <c r="K31" s="239">
        <v>167</v>
      </c>
      <c r="L31" s="239">
        <v>0</v>
      </c>
      <c r="N31" s="161"/>
    </row>
    <row r="32" spans="1:14" ht="15" customHeight="1" x14ac:dyDescent="0.2">
      <c r="A32" s="101" t="s">
        <v>299</v>
      </c>
      <c r="B32" s="101" t="s">
        <v>300</v>
      </c>
      <c r="C32" s="101"/>
      <c r="D32" s="101"/>
      <c r="E32" s="239">
        <v>382</v>
      </c>
      <c r="F32" s="239"/>
      <c r="G32" s="239">
        <v>267</v>
      </c>
      <c r="H32" s="239">
        <v>6</v>
      </c>
      <c r="I32" s="239">
        <v>1</v>
      </c>
      <c r="J32" s="239">
        <v>1</v>
      </c>
      <c r="K32" s="239">
        <v>107</v>
      </c>
      <c r="L32" s="239">
        <v>0</v>
      </c>
      <c r="N32" s="161"/>
    </row>
    <row r="33" spans="1:14" ht="15" customHeight="1" x14ac:dyDescent="0.2">
      <c r="A33" s="101" t="s">
        <v>301</v>
      </c>
      <c r="B33" s="101" t="s">
        <v>302</v>
      </c>
      <c r="C33" s="101"/>
      <c r="D33" s="101"/>
      <c r="E33" s="239">
        <v>573</v>
      </c>
      <c r="F33" s="239"/>
      <c r="G33" s="239">
        <v>143</v>
      </c>
      <c r="H33" s="239">
        <v>4</v>
      </c>
      <c r="I33" s="239">
        <v>1</v>
      </c>
      <c r="J33" s="239">
        <v>2</v>
      </c>
      <c r="K33" s="239">
        <v>423</v>
      </c>
      <c r="L33" s="239">
        <v>0</v>
      </c>
      <c r="N33" s="161"/>
    </row>
    <row r="34" spans="1:14" ht="15" customHeight="1" x14ac:dyDescent="0.2">
      <c r="A34" s="101" t="s">
        <v>303</v>
      </c>
      <c r="B34" s="101" t="s">
        <v>304</v>
      </c>
      <c r="C34" s="101"/>
      <c r="D34" s="101"/>
      <c r="E34" s="239">
        <v>1369</v>
      </c>
      <c r="F34" s="239"/>
      <c r="G34" s="239">
        <v>1107</v>
      </c>
      <c r="H34" s="239">
        <v>20</v>
      </c>
      <c r="I34" s="239">
        <v>7</v>
      </c>
      <c r="J34" s="239">
        <v>12</v>
      </c>
      <c r="K34" s="239">
        <v>223</v>
      </c>
      <c r="L34" s="239">
        <v>0</v>
      </c>
      <c r="N34" s="161"/>
    </row>
    <row r="35" spans="1:14" ht="15" customHeight="1" x14ac:dyDescent="0.2">
      <c r="A35" s="101" t="s">
        <v>305</v>
      </c>
      <c r="B35" s="101" t="s">
        <v>306</v>
      </c>
      <c r="C35" s="101"/>
      <c r="D35" s="101"/>
      <c r="E35" s="239">
        <v>1019</v>
      </c>
      <c r="F35" s="239"/>
      <c r="G35" s="239">
        <v>845</v>
      </c>
      <c r="H35" s="239">
        <v>5</v>
      </c>
      <c r="I35" s="239">
        <v>4</v>
      </c>
      <c r="J35" s="239">
        <v>1</v>
      </c>
      <c r="K35" s="239">
        <v>164</v>
      </c>
      <c r="L35" s="239">
        <v>0</v>
      </c>
      <c r="N35" s="161"/>
    </row>
    <row r="36" spans="1:14" ht="15" customHeight="1" x14ac:dyDescent="0.2">
      <c r="A36" s="101" t="s">
        <v>307</v>
      </c>
      <c r="B36" s="101" t="s">
        <v>308</v>
      </c>
      <c r="C36" s="101"/>
      <c r="D36" s="101"/>
      <c r="E36" s="239">
        <v>6713</v>
      </c>
      <c r="F36" s="239"/>
      <c r="G36" s="239">
        <v>4688</v>
      </c>
      <c r="H36" s="239">
        <v>54</v>
      </c>
      <c r="I36" s="239">
        <v>38</v>
      </c>
      <c r="J36" s="239">
        <v>68</v>
      </c>
      <c r="K36" s="239">
        <v>1823</v>
      </c>
      <c r="L36" s="239">
        <v>42</v>
      </c>
      <c r="N36" s="161"/>
    </row>
    <row r="37" spans="1:14" ht="15" customHeight="1" x14ac:dyDescent="0.2">
      <c r="A37" s="101" t="s">
        <v>309</v>
      </c>
      <c r="B37" s="101" t="s">
        <v>310</v>
      </c>
      <c r="C37" s="101"/>
      <c r="D37" s="101"/>
      <c r="E37" s="239">
        <v>505</v>
      </c>
      <c r="F37" s="239"/>
      <c r="G37" s="239">
        <v>447</v>
      </c>
      <c r="H37" s="239">
        <v>6</v>
      </c>
      <c r="I37" s="239">
        <v>7</v>
      </c>
      <c r="J37" s="239">
        <v>3</v>
      </c>
      <c r="K37" s="239">
        <v>42</v>
      </c>
      <c r="L37" s="239">
        <v>0</v>
      </c>
      <c r="N37" s="161"/>
    </row>
    <row r="38" spans="1:14" ht="15" customHeight="1" x14ac:dyDescent="0.2">
      <c r="A38" s="101" t="s">
        <v>311</v>
      </c>
      <c r="B38" s="101" t="s">
        <v>312</v>
      </c>
      <c r="C38" s="101"/>
      <c r="D38" s="101"/>
      <c r="E38" s="239">
        <v>1248</v>
      </c>
      <c r="F38" s="239"/>
      <c r="G38" s="239">
        <v>846</v>
      </c>
      <c r="H38" s="239">
        <v>11</v>
      </c>
      <c r="I38" s="239">
        <v>18</v>
      </c>
      <c r="J38" s="239">
        <v>12</v>
      </c>
      <c r="K38" s="239">
        <v>361</v>
      </c>
      <c r="L38" s="239">
        <v>0</v>
      </c>
      <c r="N38" s="161"/>
    </row>
    <row r="39" spans="1:14" ht="15" customHeight="1" x14ac:dyDescent="0.2">
      <c r="A39" s="101" t="s">
        <v>313</v>
      </c>
      <c r="B39" s="101" t="s">
        <v>314</v>
      </c>
      <c r="C39" s="101"/>
      <c r="D39" s="101"/>
      <c r="E39" s="239">
        <v>1909</v>
      </c>
      <c r="F39" s="239"/>
      <c r="G39" s="239">
        <v>947</v>
      </c>
      <c r="H39" s="239">
        <v>18</v>
      </c>
      <c r="I39" s="239">
        <v>2</v>
      </c>
      <c r="J39" s="239">
        <v>9</v>
      </c>
      <c r="K39" s="239">
        <v>933</v>
      </c>
      <c r="L39" s="239">
        <v>0</v>
      </c>
      <c r="N39" s="161"/>
    </row>
    <row r="40" spans="1:14" ht="15" customHeight="1" x14ac:dyDescent="0.2">
      <c r="A40" s="101" t="s">
        <v>315</v>
      </c>
      <c r="B40" s="101" t="s">
        <v>316</v>
      </c>
      <c r="C40" s="101"/>
      <c r="D40" s="101"/>
      <c r="E40" s="239">
        <v>399</v>
      </c>
      <c r="F40" s="239"/>
      <c r="G40" s="239">
        <v>307</v>
      </c>
      <c r="H40" s="239">
        <v>6</v>
      </c>
      <c r="I40" s="239">
        <v>5</v>
      </c>
      <c r="J40" s="239">
        <v>0</v>
      </c>
      <c r="K40" s="239">
        <v>81</v>
      </c>
      <c r="L40" s="239">
        <v>0</v>
      </c>
      <c r="N40" s="161"/>
    </row>
    <row r="41" spans="1:14" ht="15" customHeight="1" x14ac:dyDescent="0.2">
      <c r="A41" s="101" t="s">
        <v>317</v>
      </c>
      <c r="B41" s="101" t="s">
        <v>318</v>
      </c>
      <c r="C41" s="101"/>
      <c r="D41" s="101"/>
      <c r="E41" s="239">
        <v>2780</v>
      </c>
      <c r="F41" s="239"/>
      <c r="G41" s="239">
        <v>2341</v>
      </c>
      <c r="H41" s="239">
        <v>36</v>
      </c>
      <c r="I41" s="239">
        <v>24</v>
      </c>
      <c r="J41" s="239">
        <v>7</v>
      </c>
      <c r="K41" s="239">
        <v>371</v>
      </c>
      <c r="L41" s="239">
        <v>1</v>
      </c>
      <c r="N41" s="161"/>
    </row>
    <row r="42" spans="1:14" ht="15" customHeight="1" x14ac:dyDescent="0.2">
      <c r="A42" s="101" t="s">
        <v>319</v>
      </c>
      <c r="B42" s="101" t="s">
        <v>320</v>
      </c>
      <c r="C42" s="101"/>
      <c r="D42" s="101"/>
      <c r="E42" s="239">
        <v>272</v>
      </c>
      <c r="F42" s="239"/>
      <c r="G42" s="239">
        <v>202</v>
      </c>
      <c r="H42" s="239">
        <v>3</v>
      </c>
      <c r="I42" s="239">
        <v>4</v>
      </c>
      <c r="J42" s="239">
        <v>1</v>
      </c>
      <c r="K42" s="239">
        <v>62</v>
      </c>
      <c r="L42" s="239">
        <v>0</v>
      </c>
      <c r="N42" s="161"/>
    </row>
    <row r="43" spans="1:14" ht="15" customHeight="1" x14ac:dyDescent="0.2">
      <c r="A43" s="101" t="s">
        <v>321</v>
      </c>
      <c r="B43" s="101" t="s">
        <v>322</v>
      </c>
      <c r="C43" s="101"/>
      <c r="D43" s="101"/>
      <c r="E43" s="239">
        <v>2767</v>
      </c>
      <c r="F43" s="239"/>
      <c r="G43" s="239">
        <v>2004</v>
      </c>
      <c r="H43" s="239">
        <v>44</v>
      </c>
      <c r="I43" s="239">
        <v>30</v>
      </c>
      <c r="J43" s="239">
        <v>32</v>
      </c>
      <c r="K43" s="239">
        <v>656</v>
      </c>
      <c r="L43" s="239">
        <v>1</v>
      </c>
      <c r="N43" s="161"/>
    </row>
    <row r="44" spans="1:14" ht="15" customHeight="1" x14ac:dyDescent="0.2">
      <c r="A44" s="101" t="s">
        <v>323</v>
      </c>
      <c r="B44" s="101" t="s">
        <v>324</v>
      </c>
      <c r="C44" s="101"/>
      <c r="D44" s="101"/>
      <c r="E44" s="239">
        <v>429</v>
      </c>
      <c r="F44" s="239"/>
      <c r="G44" s="239">
        <v>293</v>
      </c>
      <c r="H44" s="239">
        <v>6</v>
      </c>
      <c r="I44" s="239">
        <v>0</v>
      </c>
      <c r="J44" s="239">
        <v>27</v>
      </c>
      <c r="K44" s="239">
        <v>103</v>
      </c>
      <c r="L44" s="239">
        <v>0</v>
      </c>
      <c r="N44" s="161"/>
    </row>
    <row r="45" spans="1:14" ht="15" customHeight="1" x14ac:dyDescent="0.2">
      <c r="A45" s="101" t="s">
        <v>325</v>
      </c>
      <c r="B45" s="101" t="s">
        <v>326</v>
      </c>
      <c r="C45" s="101"/>
      <c r="D45" s="101"/>
      <c r="E45" s="239">
        <v>2446</v>
      </c>
      <c r="F45" s="239"/>
      <c r="G45" s="239">
        <v>1667</v>
      </c>
      <c r="H45" s="239">
        <v>15</v>
      </c>
      <c r="I45" s="239">
        <v>9</v>
      </c>
      <c r="J45" s="239">
        <v>2</v>
      </c>
      <c r="K45" s="239">
        <v>753</v>
      </c>
      <c r="L45" s="239">
        <v>0</v>
      </c>
      <c r="N45" s="161"/>
    </row>
    <row r="46" spans="1:14" ht="15" customHeight="1" x14ac:dyDescent="0.2">
      <c r="A46" s="101" t="s">
        <v>327</v>
      </c>
      <c r="B46" s="101" t="s">
        <v>328</v>
      </c>
      <c r="C46" s="101"/>
      <c r="D46" s="101"/>
      <c r="E46" s="239">
        <v>381</v>
      </c>
      <c r="F46" s="239"/>
      <c r="G46" s="239">
        <v>344</v>
      </c>
      <c r="H46" s="239">
        <v>8</v>
      </c>
      <c r="I46" s="239">
        <v>2</v>
      </c>
      <c r="J46" s="239">
        <v>4</v>
      </c>
      <c r="K46" s="239">
        <v>23</v>
      </c>
      <c r="L46" s="239">
        <v>0</v>
      </c>
      <c r="N46" s="161"/>
    </row>
    <row r="47" spans="1:14" ht="15" customHeight="1" x14ac:dyDescent="0.2">
      <c r="A47" s="101" t="s">
        <v>329</v>
      </c>
      <c r="B47" s="101" t="s">
        <v>330</v>
      </c>
      <c r="C47" s="101"/>
      <c r="D47" s="101"/>
      <c r="E47" s="239">
        <v>709</v>
      </c>
      <c r="F47" s="239"/>
      <c r="G47" s="239">
        <v>649</v>
      </c>
      <c r="H47" s="239">
        <v>9</v>
      </c>
      <c r="I47" s="239">
        <v>6</v>
      </c>
      <c r="J47" s="239">
        <v>3</v>
      </c>
      <c r="K47" s="239">
        <v>42</v>
      </c>
      <c r="L47" s="239">
        <v>0</v>
      </c>
      <c r="N47" s="161"/>
    </row>
    <row r="48" spans="1:14" ht="15" customHeight="1" x14ac:dyDescent="0.2">
      <c r="A48" s="101" t="s">
        <v>331</v>
      </c>
      <c r="B48" s="101" t="s">
        <v>332</v>
      </c>
      <c r="C48" s="101"/>
      <c r="D48" s="101"/>
      <c r="E48" s="240" t="s">
        <v>333</v>
      </c>
      <c r="F48" s="239"/>
      <c r="G48" s="240" t="s">
        <v>333</v>
      </c>
      <c r="H48" s="240" t="s">
        <v>333</v>
      </c>
      <c r="I48" s="240" t="s">
        <v>333</v>
      </c>
      <c r="J48" s="240" t="s">
        <v>333</v>
      </c>
      <c r="K48" s="240" t="s">
        <v>333</v>
      </c>
      <c r="L48" s="240" t="s">
        <v>333</v>
      </c>
      <c r="N48" s="161"/>
    </row>
    <row r="49" spans="1:14" ht="15" customHeight="1" x14ac:dyDescent="0.2">
      <c r="A49" s="101" t="s">
        <v>334</v>
      </c>
      <c r="B49" s="101" t="s">
        <v>335</v>
      </c>
      <c r="C49" s="101"/>
      <c r="D49" s="101"/>
      <c r="E49" s="239">
        <v>205</v>
      </c>
      <c r="F49" s="239"/>
      <c r="G49" s="239">
        <v>182</v>
      </c>
      <c r="H49" s="239">
        <v>4</v>
      </c>
      <c r="I49" s="239">
        <v>1</v>
      </c>
      <c r="J49" s="239">
        <v>2</v>
      </c>
      <c r="K49" s="239">
        <v>16</v>
      </c>
      <c r="L49" s="239">
        <v>0</v>
      </c>
      <c r="N49" s="161"/>
    </row>
    <row r="50" spans="1:14" ht="15" customHeight="1" x14ac:dyDescent="0.2">
      <c r="A50" s="101" t="s">
        <v>336</v>
      </c>
      <c r="B50" s="101" t="s">
        <v>337</v>
      </c>
      <c r="C50" s="101"/>
      <c r="D50" s="101"/>
      <c r="E50" s="239">
        <v>1387</v>
      </c>
      <c r="F50" s="239"/>
      <c r="G50" s="239">
        <v>770</v>
      </c>
      <c r="H50" s="239">
        <v>57</v>
      </c>
      <c r="I50" s="239">
        <v>6</v>
      </c>
      <c r="J50" s="239">
        <v>17</v>
      </c>
      <c r="K50" s="239">
        <v>528</v>
      </c>
      <c r="L50" s="239">
        <v>9</v>
      </c>
      <c r="N50" s="161"/>
    </row>
    <row r="51" spans="1:14" ht="15" customHeight="1" x14ac:dyDescent="0.2">
      <c r="A51" s="101" t="s">
        <v>338</v>
      </c>
      <c r="B51" s="101" t="s">
        <v>339</v>
      </c>
      <c r="C51" s="101"/>
      <c r="D51" s="101"/>
      <c r="E51" s="239">
        <v>3143</v>
      </c>
      <c r="F51" s="239"/>
      <c r="G51" s="239">
        <v>1913</v>
      </c>
      <c r="H51" s="239">
        <v>47</v>
      </c>
      <c r="I51" s="239">
        <v>20</v>
      </c>
      <c r="J51" s="239">
        <v>57</v>
      </c>
      <c r="K51" s="239">
        <v>1106</v>
      </c>
      <c r="L51" s="239">
        <v>0</v>
      </c>
      <c r="N51" s="161"/>
    </row>
    <row r="52" spans="1:14" ht="15" customHeight="1" x14ac:dyDescent="0.2">
      <c r="A52" s="101" t="s">
        <v>340</v>
      </c>
      <c r="B52" s="101" t="s">
        <v>341</v>
      </c>
      <c r="C52" s="101"/>
      <c r="D52" s="101"/>
      <c r="E52" s="239">
        <v>469</v>
      </c>
      <c r="F52" s="239"/>
      <c r="G52" s="239">
        <v>341</v>
      </c>
      <c r="H52" s="239">
        <v>6</v>
      </c>
      <c r="I52" s="239">
        <v>8</v>
      </c>
      <c r="J52" s="239">
        <v>0</v>
      </c>
      <c r="K52" s="239">
        <v>114</v>
      </c>
      <c r="L52" s="239">
        <v>0</v>
      </c>
      <c r="N52" s="161"/>
    </row>
    <row r="53" spans="1:14" ht="15" customHeight="1" x14ac:dyDescent="0.2">
      <c r="A53" s="101" t="s">
        <v>342</v>
      </c>
      <c r="B53" s="101" t="s">
        <v>343</v>
      </c>
      <c r="C53" s="101"/>
      <c r="D53" s="101"/>
      <c r="E53" s="239">
        <v>1661</v>
      </c>
      <c r="F53" s="239"/>
      <c r="G53" s="239">
        <v>1254</v>
      </c>
      <c r="H53" s="239">
        <v>14</v>
      </c>
      <c r="I53" s="239">
        <v>1</v>
      </c>
      <c r="J53" s="239">
        <v>4</v>
      </c>
      <c r="K53" s="239">
        <v>388</v>
      </c>
      <c r="L53" s="239">
        <v>0</v>
      </c>
      <c r="N53" s="161"/>
    </row>
    <row r="54" spans="1:14" ht="15" customHeight="1" x14ac:dyDescent="0.2">
      <c r="A54" s="101" t="s">
        <v>344</v>
      </c>
      <c r="B54" s="101" t="s">
        <v>345</v>
      </c>
      <c r="C54" s="101"/>
      <c r="D54" s="101"/>
      <c r="E54" s="239">
        <v>355</v>
      </c>
      <c r="F54" s="239"/>
      <c r="G54" s="239">
        <v>305</v>
      </c>
      <c r="H54" s="239">
        <v>7</v>
      </c>
      <c r="I54" s="239">
        <v>2</v>
      </c>
      <c r="J54" s="239">
        <v>2</v>
      </c>
      <c r="K54" s="239">
        <v>39</v>
      </c>
      <c r="L54" s="239">
        <v>0</v>
      </c>
      <c r="N54" s="161"/>
    </row>
    <row r="55" spans="1:14" ht="15" customHeight="1" x14ac:dyDescent="0.2">
      <c r="A55" s="101" t="s">
        <v>346</v>
      </c>
      <c r="B55" s="101" t="s">
        <v>347</v>
      </c>
      <c r="C55" s="101"/>
      <c r="D55" s="101"/>
      <c r="E55" s="239">
        <v>566</v>
      </c>
      <c r="F55" s="239"/>
      <c r="G55" s="239">
        <v>479</v>
      </c>
      <c r="H55" s="239">
        <v>8</v>
      </c>
      <c r="I55" s="239">
        <v>7</v>
      </c>
      <c r="J55" s="239">
        <v>6</v>
      </c>
      <c r="K55" s="239">
        <v>65</v>
      </c>
      <c r="L55" s="239">
        <v>1</v>
      </c>
      <c r="N55" s="161"/>
    </row>
    <row r="56" spans="1:14" ht="15" customHeight="1" x14ac:dyDescent="0.2">
      <c r="A56" s="101" t="s">
        <v>348</v>
      </c>
      <c r="B56" s="101" t="s">
        <v>349</v>
      </c>
      <c r="C56" s="101"/>
      <c r="D56" s="101"/>
      <c r="E56" s="239">
        <v>247</v>
      </c>
      <c r="F56" s="239"/>
      <c r="G56" s="239">
        <v>142</v>
      </c>
      <c r="H56" s="239">
        <v>4</v>
      </c>
      <c r="I56" s="239">
        <v>3</v>
      </c>
      <c r="J56" s="239">
        <v>0</v>
      </c>
      <c r="K56" s="239">
        <v>98</v>
      </c>
      <c r="L56" s="239">
        <v>0</v>
      </c>
      <c r="N56" s="161"/>
    </row>
    <row r="57" spans="1:14" ht="15" customHeight="1" x14ac:dyDescent="0.2">
      <c r="A57" s="101" t="s">
        <v>350</v>
      </c>
      <c r="B57" s="101" t="s">
        <v>351</v>
      </c>
      <c r="C57" s="101"/>
      <c r="D57" s="101"/>
      <c r="E57" s="239">
        <v>2518</v>
      </c>
      <c r="F57" s="239"/>
      <c r="G57" s="239">
        <v>2030</v>
      </c>
      <c r="H57" s="239">
        <v>40</v>
      </c>
      <c r="I57" s="239">
        <v>34</v>
      </c>
      <c r="J57" s="239">
        <v>12</v>
      </c>
      <c r="K57" s="239">
        <v>402</v>
      </c>
      <c r="L57" s="239">
        <v>0</v>
      </c>
      <c r="N57" s="161"/>
    </row>
    <row r="58" spans="1:14" ht="15" customHeight="1" x14ac:dyDescent="0.2">
      <c r="A58" s="101" t="s">
        <v>352</v>
      </c>
      <c r="B58" s="101" t="s">
        <v>353</v>
      </c>
      <c r="C58" s="101"/>
      <c r="D58" s="101"/>
      <c r="E58" s="239">
        <v>687</v>
      </c>
      <c r="F58" s="239"/>
      <c r="G58" s="239">
        <v>589</v>
      </c>
      <c r="H58" s="239">
        <v>10</v>
      </c>
      <c r="I58" s="239">
        <v>9</v>
      </c>
      <c r="J58" s="239">
        <v>5</v>
      </c>
      <c r="K58" s="239">
        <v>74</v>
      </c>
      <c r="L58" s="239">
        <v>0</v>
      </c>
      <c r="N58" s="161"/>
    </row>
    <row r="59" spans="1:14" ht="15" customHeight="1" x14ac:dyDescent="0.2">
      <c r="A59" s="101" t="s">
        <v>354</v>
      </c>
      <c r="B59" s="101" t="s">
        <v>355</v>
      </c>
      <c r="C59" s="101"/>
      <c r="D59" s="101"/>
      <c r="E59" s="240" t="s">
        <v>333</v>
      </c>
      <c r="F59" s="239"/>
      <c r="G59" s="240" t="s">
        <v>333</v>
      </c>
      <c r="H59" s="240" t="s">
        <v>333</v>
      </c>
      <c r="I59" s="240" t="s">
        <v>333</v>
      </c>
      <c r="J59" s="240" t="s">
        <v>333</v>
      </c>
      <c r="K59" s="240" t="s">
        <v>333</v>
      </c>
      <c r="L59" s="240" t="s">
        <v>333</v>
      </c>
      <c r="N59" s="161"/>
    </row>
    <row r="60" spans="1:14" ht="15" customHeight="1" x14ac:dyDescent="0.2">
      <c r="A60" s="101" t="s">
        <v>356</v>
      </c>
      <c r="B60" s="101" t="s">
        <v>357</v>
      </c>
      <c r="C60" s="101"/>
      <c r="D60" s="101"/>
      <c r="E60" s="239">
        <v>1227</v>
      </c>
      <c r="F60" s="239"/>
      <c r="G60" s="239">
        <v>928</v>
      </c>
      <c r="H60" s="239">
        <v>19</v>
      </c>
      <c r="I60" s="239">
        <v>31</v>
      </c>
      <c r="J60" s="239">
        <v>16</v>
      </c>
      <c r="K60" s="239">
        <v>233</v>
      </c>
      <c r="L60" s="239">
        <v>0</v>
      </c>
      <c r="N60" s="161"/>
    </row>
    <row r="61" spans="1:14" ht="15" customHeight="1" x14ac:dyDescent="0.2">
      <c r="A61" s="101" t="s">
        <v>358</v>
      </c>
      <c r="B61" s="101" t="s">
        <v>359</v>
      </c>
      <c r="C61" s="101"/>
      <c r="D61" s="101"/>
      <c r="E61" s="239">
        <v>772</v>
      </c>
      <c r="F61" s="239"/>
      <c r="G61" s="239">
        <v>525</v>
      </c>
      <c r="H61" s="239">
        <v>12</v>
      </c>
      <c r="I61" s="239">
        <v>13</v>
      </c>
      <c r="J61" s="239">
        <v>5</v>
      </c>
      <c r="K61" s="239">
        <v>216</v>
      </c>
      <c r="L61" s="239">
        <v>1</v>
      </c>
      <c r="N61" s="161"/>
    </row>
    <row r="62" spans="1:14" ht="15" customHeight="1" x14ac:dyDescent="0.2">
      <c r="A62" s="101" t="s">
        <v>360</v>
      </c>
      <c r="B62" s="101" t="s">
        <v>361</v>
      </c>
      <c r="C62" s="101"/>
      <c r="D62" s="101"/>
      <c r="E62" s="240" t="s">
        <v>333</v>
      </c>
      <c r="F62" s="239"/>
      <c r="G62" s="240" t="s">
        <v>333</v>
      </c>
      <c r="H62" s="240" t="s">
        <v>333</v>
      </c>
      <c r="I62" s="240" t="s">
        <v>333</v>
      </c>
      <c r="J62" s="240" t="s">
        <v>333</v>
      </c>
      <c r="K62" s="240" t="s">
        <v>333</v>
      </c>
      <c r="L62" s="240" t="s">
        <v>333</v>
      </c>
      <c r="N62" s="161"/>
    </row>
    <row r="63" spans="1:14" ht="15" customHeight="1" x14ac:dyDescent="0.2">
      <c r="A63" s="101" t="s">
        <v>362</v>
      </c>
      <c r="B63" s="101" t="s">
        <v>363</v>
      </c>
      <c r="C63" s="101"/>
      <c r="D63" s="101"/>
      <c r="E63" s="239">
        <v>171</v>
      </c>
      <c r="F63" s="239"/>
      <c r="G63" s="239">
        <v>127</v>
      </c>
      <c r="H63" s="239">
        <v>3</v>
      </c>
      <c r="I63" s="239">
        <v>2</v>
      </c>
      <c r="J63" s="239">
        <v>1</v>
      </c>
      <c r="K63" s="239">
        <v>14</v>
      </c>
      <c r="L63" s="239">
        <v>24</v>
      </c>
      <c r="N63" s="161"/>
    </row>
    <row r="64" spans="1:14" ht="15" customHeight="1" x14ac:dyDescent="0.2">
      <c r="A64" s="101" t="s">
        <v>364</v>
      </c>
      <c r="B64" s="101" t="s">
        <v>365</v>
      </c>
      <c r="C64" s="101"/>
      <c r="D64" s="101"/>
      <c r="E64" s="240" t="s">
        <v>333</v>
      </c>
      <c r="F64" s="239"/>
      <c r="G64" s="240" t="s">
        <v>333</v>
      </c>
      <c r="H64" s="240" t="s">
        <v>333</v>
      </c>
      <c r="I64" s="240" t="s">
        <v>333</v>
      </c>
      <c r="J64" s="240" t="s">
        <v>333</v>
      </c>
      <c r="K64" s="240" t="s">
        <v>333</v>
      </c>
      <c r="L64" s="240" t="s">
        <v>333</v>
      </c>
      <c r="N64" s="161"/>
    </row>
    <row r="65" spans="1:14" ht="15" customHeight="1" x14ac:dyDescent="0.2">
      <c r="A65" s="101" t="s">
        <v>366</v>
      </c>
      <c r="B65" s="101" t="s">
        <v>367</v>
      </c>
      <c r="C65" s="101"/>
      <c r="D65" s="101"/>
      <c r="E65" s="239">
        <v>259</v>
      </c>
      <c r="F65" s="239"/>
      <c r="G65" s="239">
        <v>161</v>
      </c>
      <c r="H65" s="239">
        <v>5</v>
      </c>
      <c r="I65" s="239">
        <v>3</v>
      </c>
      <c r="J65" s="239">
        <v>1</v>
      </c>
      <c r="K65" s="239">
        <v>89</v>
      </c>
      <c r="L65" s="239">
        <v>0</v>
      </c>
      <c r="N65" s="161"/>
    </row>
    <row r="66" spans="1:14" ht="15" customHeight="1" x14ac:dyDescent="0.2">
      <c r="A66" s="101" t="s">
        <v>368</v>
      </c>
      <c r="B66" s="101" t="s">
        <v>369</v>
      </c>
      <c r="C66" s="101"/>
      <c r="D66" s="101"/>
      <c r="E66" s="239">
        <v>1133</v>
      </c>
      <c r="F66" s="239"/>
      <c r="G66" s="239">
        <v>959</v>
      </c>
      <c r="H66" s="239">
        <v>20</v>
      </c>
      <c r="I66" s="239">
        <v>15</v>
      </c>
      <c r="J66" s="239">
        <v>4</v>
      </c>
      <c r="K66" s="239">
        <v>135</v>
      </c>
      <c r="L66" s="239">
        <v>0</v>
      </c>
      <c r="N66" s="161"/>
    </row>
    <row r="67" spans="1:14" ht="15" customHeight="1" x14ac:dyDescent="0.2">
      <c r="A67" s="101" t="s">
        <v>370</v>
      </c>
      <c r="B67" s="101" t="s">
        <v>371</v>
      </c>
      <c r="C67" s="101"/>
      <c r="D67" s="101"/>
      <c r="E67" s="239">
        <v>625</v>
      </c>
      <c r="F67" s="239"/>
      <c r="G67" s="239">
        <v>520</v>
      </c>
      <c r="H67" s="239">
        <v>8</v>
      </c>
      <c r="I67" s="239">
        <v>8</v>
      </c>
      <c r="J67" s="239">
        <v>2</v>
      </c>
      <c r="K67" s="239">
        <v>83</v>
      </c>
      <c r="L67" s="239">
        <v>4</v>
      </c>
      <c r="N67" s="161"/>
    </row>
    <row r="68" spans="1:14" ht="15" customHeight="1" x14ac:dyDescent="0.2">
      <c r="A68" s="101" t="s">
        <v>372</v>
      </c>
      <c r="B68" s="101" t="s">
        <v>373</v>
      </c>
      <c r="C68" s="101"/>
      <c r="D68" s="101"/>
      <c r="E68" s="239">
        <v>885</v>
      </c>
      <c r="F68" s="239"/>
      <c r="G68" s="239">
        <v>698</v>
      </c>
      <c r="H68" s="239">
        <v>13</v>
      </c>
      <c r="I68" s="239">
        <v>13</v>
      </c>
      <c r="J68" s="239">
        <v>8</v>
      </c>
      <c r="K68" s="239">
        <v>152</v>
      </c>
      <c r="L68" s="239">
        <v>1</v>
      </c>
      <c r="N68" s="161"/>
    </row>
    <row r="69" spans="1:14" ht="15" customHeight="1" x14ac:dyDescent="0.2">
      <c r="A69" s="101" t="s">
        <v>374</v>
      </c>
      <c r="B69" s="101" t="s">
        <v>375</v>
      </c>
      <c r="C69" s="101"/>
      <c r="D69" s="101"/>
      <c r="E69" s="239">
        <v>608</v>
      </c>
      <c r="F69" s="239"/>
      <c r="G69" s="239">
        <v>500</v>
      </c>
      <c r="H69" s="239">
        <v>9</v>
      </c>
      <c r="I69" s="239">
        <v>4</v>
      </c>
      <c r="J69" s="239">
        <v>4</v>
      </c>
      <c r="K69" s="239">
        <v>91</v>
      </c>
      <c r="L69" s="239">
        <v>0</v>
      </c>
      <c r="N69" s="161"/>
    </row>
    <row r="70" spans="1:14" ht="15" customHeight="1" x14ac:dyDescent="0.2">
      <c r="A70" s="101" t="s">
        <v>376</v>
      </c>
      <c r="B70" s="101" t="s">
        <v>377</v>
      </c>
      <c r="C70" s="101"/>
      <c r="D70" s="101"/>
      <c r="E70" s="239">
        <v>560</v>
      </c>
      <c r="F70" s="239"/>
      <c r="G70" s="239">
        <v>467</v>
      </c>
      <c r="H70" s="239">
        <v>5</v>
      </c>
      <c r="I70" s="239">
        <v>5</v>
      </c>
      <c r="J70" s="239">
        <v>0</v>
      </c>
      <c r="K70" s="239">
        <v>83</v>
      </c>
      <c r="L70" s="239">
        <v>0</v>
      </c>
      <c r="N70" s="161"/>
    </row>
    <row r="71" spans="1:14" ht="15" customHeight="1" x14ac:dyDescent="0.2">
      <c r="A71" s="101" t="s">
        <v>378</v>
      </c>
      <c r="B71" s="101" t="s">
        <v>379</v>
      </c>
      <c r="C71" s="101"/>
      <c r="D71" s="101"/>
      <c r="E71" s="239">
        <v>1884</v>
      </c>
      <c r="F71" s="239"/>
      <c r="G71" s="239">
        <v>1385</v>
      </c>
      <c r="H71" s="239">
        <v>26</v>
      </c>
      <c r="I71" s="239">
        <v>21</v>
      </c>
      <c r="J71" s="239">
        <v>10</v>
      </c>
      <c r="K71" s="239">
        <v>441</v>
      </c>
      <c r="L71" s="239">
        <v>1</v>
      </c>
      <c r="N71" s="161"/>
    </row>
    <row r="72" spans="1:14" ht="15" customHeight="1" x14ac:dyDescent="0.2">
      <c r="A72" s="101" t="s">
        <v>380</v>
      </c>
      <c r="B72" s="101" t="s">
        <v>381</v>
      </c>
      <c r="C72" s="101"/>
      <c r="D72" s="101"/>
      <c r="E72" s="239">
        <v>1754</v>
      </c>
      <c r="F72" s="239"/>
      <c r="G72" s="239">
        <v>1290</v>
      </c>
      <c r="H72" s="239">
        <v>32</v>
      </c>
      <c r="I72" s="239">
        <v>29</v>
      </c>
      <c r="J72" s="239">
        <v>5</v>
      </c>
      <c r="K72" s="239">
        <v>398</v>
      </c>
      <c r="L72" s="239">
        <v>0</v>
      </c>
      <c r="N72" s="161"/>
    </row>
    <row r="73" spans="1:14" ht="15" customHeight="1" x14ac:dyDescent="0.2">
      <c r="A73" s="101" t="s">
        <v>382</v>
      </c>
      <c r="B73" s="101" t="s">
        <v>383</v>
      </c>
      <c r="C73" s="101"/>
      <c r="D73" s="101"/>
      <c r="E73" s="239">
        <v>573</v>
      </c>
      <c r="F73" s="239"/>
      <c r="G73" s="239">
        <v>456</v>
      </c>
      <c r="H73" s="239">
        <v>10</v>
      </c>
      <c r="I73" s="239">
        <v>6</v>
      </c>
      <c r="J73" s="239">
        <v>4</v>
      </c>
      <c r="K73" s="239">
        <v>97</v>
      </c>
      <c r="L73" s="239">
        <v>0</v>
      </c>
      <c r="N73" s="161"/>
    </row>
    <row r="74" spans="1:14" ht="15" customHeight="1" x14ac:dyDescent="0.2">
      <c r="A74" s="101" t="s">
        <v>384</v>
      </c>
      <c r="B74" s="101" t="s">
        <v>385</v>
      </c>
      <c r="C74" s="101"/>
      <c r="D74" s="101"/>
      <c r="E74" s="239">
        <v>485</v>
      </c>
      <c r="F74" s="239"/>
      <c r="G74" s="239">
        <v>392</v>
      </c>
      <c r="H74" s="239">
        <v>12</v>
      </c>
      <c r="I74" s="239">
        <v>3</v>
      </c>
      <c r="J74" s="239">
        <v>8</v>
      </c>
      <c r="K74" s="239">
        <v>67</v>
      </c>
      <c r="L74" s="239">
        <v>3</v>
      </c>
      <c r="N74" s="161"/>
    </row>
    <row r="75" spans="1:14" ht="15" customHeight="1" x14ac:dyDescent="0.2">
      <c r="A75" s="101" t="s">
        <v>386</v>
      </c>
      <c r="B75" s="101" t="s">
        <v>387</v>
      </c>
      <c r="C75" s="101"/>
      <c r="D75" s="101"/>
      <c r="E75" s="239">
        <v>567</v>
      </c>
      <c r="F75" s="239"/>
      <c r="G75" s="239">
        <v>444</v>
      </c>
      <c r="H75" s="239">
        <v>9</v>
      </c>
      <c r="I75" s="239">
        <v>6</v>
      </c>
      <c r="J75" s="239">
        <v>4</v>
      </c>
      <c r="K75" s="239">
        <v>104</v>
      </c>
      <c r="L75" s="239">
        <v>0</v>
      </c>
      <c r="N75" s="161"/>
    </row>
    <row r="76" spans="1:14" ht="15" customHeight="1" x14ac:dyDescent="0.2">
      <c r="A76" s="101" t="s">
        <v>388</v>
      </c>
      <c r="B76" s="101" t="s">
        <v>389</v>
      </c>
      <c r="C76" s="101"/>
      <c r="D76" s="101"/>
      <c r="E76" s="239">
        <v>27</v>
      </c>
      <c r="F76" s="239"/>
      <c r="G76" s="239">
        <v>23</v>
      </c>
      <c r="H76" s="239">
        <v>0</v>
      </c>
      <c r="I76" s="239">
        <v>2</v>
      </c>
      <c r="J76" s="239">
        <v>0</v>
      </c>
      <c r="K76" s="239">
        <v>2</v>
      </c>
      <c r="L76" s="239">
        <v>0</v>
      </c>
      <c r="N76" s="161"/>
    </row>
    <row r="77" spans="1:14" ht="15" customHeight="1" x14ac:dyDescent="0.2">
      <c r="A77" s="101" t="s">
        <v>390</v>
      </c>
      <c r="B77" s="101" t="s">
        <v>391</v>
      </c>
      <c r="C77" s="101"/>
      <c r="D77" s="101"/>
      <c r="E77" s="239">
        <v>1002</v>
      </c>
      <c r="F77" s="239"/>
      <c r="G77" s="239">
        <v>541</v>
      </c>
      <c r="H77" s="239">
        <v>25</v>
      </c>
      <c r="I77" s="239">
        <v>14</v>
      </c>
      <c r="J77" s="239">
        <v>15</v>
      </c>
      <c r="K77" s="239">
        <v>407</v>
      </c>
      <c r="L77" s="239">
        <v>0</v>
      </c>
      <c r="N77" s="161"/>
    </row>
    <row r="78" spans="1:14" ht="15" customHeight="1" x14ac:dyDescent="0.2">
      <c r="A78" s="101" t="s">
        <v>392</v>
      </c>
      <c r="B78" s="101" t="s">
        <v>393</v>
      </c>
      <c r="C78" s="101"/>
      <c r="D78" s="101"/>
      <c r="E78" s="239">
        <v>2404</v>
      </c>
      <c r="F78" s="239"/>
      <c r="G78" s="239">
        <v>1877</v>
      </c>
      <c r="H78" s="239">
        <v>34</v>
      </c>
      <c r="I78" s="239">
        <v>36</v>
      </c>
      <c r="J78" s="239">
        <v>18</v>
      </c>
      <c r="K78" s="239">
        <v>439</v>
      </c>
      <c r="L78" s="239">
        <v>0</v>
      </c>
      <c r="N78" s="161"/>
    </row>
    <row r="79" spans="1:14" ht="15" customHeight="1" x14ac:dyDescent="0.2">
      <c r="A79" s="101" t="s">
        <v>394</v>
      </c>
      <c r="B79" s="101" t="s">
        <v>395</v>
      </c>
      <c r="C79" s="101"/>
      <c r="D79" s="101"/>
      <c r="E79" s="239">
        <v>272</v>
      </c>
      <c r="F79" s="239"/>
      <c r="G79" s="239">
        <v>225</v>
      </c>
      <c r="H79" s="239">
        <v>8</v>
      </c>
      <c r="I79" s="239">
        <v>6</v>
      </c>
      <c r="J79" s="239">
        <v>4</v>
      </c>
      <c r="K79" s="239">
        <v>29</v>
      </c>
      <c r="L79" s="239">
        <v>0</v>
      </c>
      <c r="N79" s="161"/>
    </row>
    <row r="80" spans="1:14" ht="15" customHeight="1" x14ac:dyDescent="0.2">
      <c r="A80" s="101" t="s">
        <v>396</v>
      </c>
      <c r="B80" s="101" t="s">
        <v>397</v>
      </c>
      <c r="C80" s="101"/>
      <c r="D80" s="101"/>
      <c r="E80" s="239">
        <v>3133</v>
      </c>
      <c r="F80" s="239"/>
      <c r="G80" s="239">
        <v>2438</v>
      </c>
      <c r="H80" s="239">
        <v>34</v>
      </c>
      <c r="I80" s="239">
        <v>29</v>
      </c>
      <c r="J80" s="239">
        <v>19</v>
      </c>
      <c r="K80" s="239">
        <v>613</v>
      </c>
      <c r="L80" s="239">
        <v>0</v>
      </c>
      <c r="N80" s="161"/>
    </row>
    <row r="81" spans="1:14" ht="15" customHeight="1" x14ac:dyDescent="0.2">
      <c r="A81" s="101" t="s">
        <v>398</v>
      </c>
      <c r="B81" s="101" t="s">
        <v>399</v>
      </c>
      <c r="C81" s="101"/>
      <c r="D81" s="101"/>
      <c r="E81" s="239">
        <v>997</v>
      </c>
      <c r="F81" s="239"/>
      <c r="G81" s="239">
        <v>795</v>
      </c>
      <c r="H81" s="239">
        <v>11</v>
      </c>
      <c r="I81" s="239">
        <v>7</v>
      </c>
      <c r="J81" s="239">
        <v>3</v>
      </c>
      <c r="K81" s="239">
        <v>181</v>
      </c>
      <c r="L81" s="239">
        <v>0</v>
      </c>
      <c r="N81" s="161"/>
    </row>
    <row r="82" spans="1:14" ht="15" customHeight="1" x14ac:dyDescent="0.2">
      <c r="A82" s="101" t="s">
        <v>400</v>
      </c>
      <c r="B82" s="101" t="s">
        <v>401</v>
      </c>
      <c r="C82" s="101"/>
      <c r="D82" s="101"/>
      <c r="E82" s="240" t="s">
        <v>333</v>
      </c>
      <c r="F82" s="239"/>
      <c r="G82" s="240" t="s">
        <v>333</v>
      </c>
      <c r="H82" s="240" t="s">
        <v>333</v>
      </c>
      <c r="I82" s="240" t="s">
        <v>333</v>
      </c>
      <c r="J82" s="240" t="s">
        <v>333</v>
      </c>
      <c r="K82" s="240" t="s">
        <v>333</v>
      </c>
      <c r="L82" s="240" t="s">
        <v>333</v>
      </c>
      <c r="N82" s="161"/>
    </row>
    <row r="83" spans="1:14" ht="15" customHeight="1" x14ac:dyDescent="0.2">
      <c r="A83" s="101" t="s">
        <v>402</v>
      </c>
      <c r="B83" s="101" t="s">
        <v>403</v>
      </c>
      <c r="C83" s="101"/>
      <c r="D83" s="101"/>
      <c r="E83" s="239">
        <v>1658</v>
      </c>
      <c r="F83" s="239"/>
      <c r="G83" s="239">
        <v>1152</v>
      </c>
      <c r="H83" s="239">
        <v>31</v>
      </c>
      <c r="I83" s="239">
        <v>36</v>
      </c>
      <c r="J83" s="239">
        <v>7</v>
      </c>
      <c r="K83" s="239">
        <v>432</v>
      </c>
      <c r="L83" s="239">
        <v>0</v>
      </c>
      <c r="N83" s="161"/>
    </row>
    <row r="84" spans="1:14" ht="15" customHeight="1" x14ac:dyDescent="0.2">
      <c r="A84" s="101" t="s">
        <v>404</v>
      </c>
      <c r="B84" s="101" t="s">
        <v>405</v>
      </c>
      <c r="C84" s="101"/>
      <c r="D84" s="101"/>
      <c r="E84" s="239">
        <v>910</v>
      </c>
      <c r="F84" s="239"/>
      <c r="G84" s="239">
        <v>751</v>
      </c>
      <c r="H84" s="239">
        <v>6</v>
      </c>
      <c r="I84" s="239">
        <v>2</v>
      </c>
      <c r="J84" s="239">
        <v>1</v>
      </c>
      <c r="K84" s="239">
        <v>150</v>
      </c>
      <c r="L84" s="239">
        <v>0</v>
      </c>
      <c r="N84" s="161"/>
    </row>
    <row r="85" spans="1:14" ht="15" customHeight="1" x14ac:dyDescent="0.2">
      <c r="A85" s="101" t="s">
        <v>406</v>
      </c>
      <c r="B85" s="101" t="s">
        <v>407</v>
      </c>
      <c r="C85" s="101"/>
      <c r="D85" s="101"/>
      <c r="E85" s="239">
        <v>1354</v>
      </c>
      <c r="F85" s="239"/>
      <c r="G85" s="239">
        <v>583</v>
      </c>
      <c r="H85" s="239">
        <v>12</v>
      </c>
      <c r="I85" s="239">
        <v>7</v>
      </c>
      <c r="J85" s="239">
        <v>1</v>
      </c>
      <c r="K85" s="239">
        <v>751</v>
      </c>
      <c r="L85" s="239">
        <v>0</v>
      </c>
      <c r="N85" s="161"/>
    </row>
    <row r="86" spans="1:14" ht="15" customHeight="1" x14ac:dyDescent="0.2">
      <c r="A86" s="101" t="s">
        <v>408</v>
      </c>
      <c r="B86" s="101" t="s">
        <v>409</v>
      </c>
      <c r="C86" s="101"/>
      <c r="D86" s="101"/>
      <c r="E86" s="239">
        <v>635</v>
      </c>
      <c r="F86" s="239"/>
      <c r="G86" s="239">
        <v>346</v>
      </c>
      <c r="H86" s="239">
        <v>6</v>
      </c>
      <c r="I86" s="239">
        <v>15</v>
      </c>
      <c r="J86" s="239">
        <v>3</v>
      </c>
      <c r="K86" s="239">
        <v>265</v>
      </c>
      <c r="L86" s="239">
        <v>0</v>
      </c>
      <c r="N86" s="161"/>
    </row>
    <row r="87" spans="1:14" ht="15" customHeight="1" x14ac:dyDescent="0.2">
      <c r="A87" s="101" t="s">
        <v>410</v>
      </c>
      <c r="B87" s="101" t="s">
        <v>411</v>
      </c>
      <c r="C87" s="101"/>
      <c r="D87" s="101"/>
      <c r="E87" s="239">
        <v>2314</v>
      </c>
      <c r="F87" s="239"/>
      <c r="G87" s="239">
        <v>1226</v>
      </c>
      <c r="H87" s="239">
        <v>13</v>
      </c>
      <c r="I87" s="239">
        <v>3</v>
      </c>
      <c r="J87" s="239">
        <v>2</v>
      </c>
      <c r="K87" s="239">
        <v>1070</v>
      </c>
      <c r="L87" s="239">
        <v>0</v>
      </c>
      <c r="N87" s="161"/>
    </row>
    <row r="88" spans="1:14" ht="15" customHeight="1" x14ac:dyDescent="0.2">
      <c r="A88" s="101" t="s">
        <v>412</v>
      </c>
      <c r="B88" s="101" t="s">
        <v>413</v>
      </c>
      <c r="C88" s="101"/>
      <c r="D88" s="101"/>
      <c r="E88" s="239">
        <v>217</v>
      </c>
      <c r="F88" s="239"/>
      <c r="G88" s="239">
        <v>182</v>
      </c>
      <c r="H88" s="239">
        <v>3</v>
      </c>
      <c r="I88" s="239">
        <v>1</v>
      </c>
      <c r="J88" s="239">
        <v>0</v>
      </c>
      <c r="K88" s="239">
        <v>31</v>
      </c>
      <c r="L88" s="239">
        <v>0</v>
      </c>
      <c r="N88" s="161"/>
    </row>
    <row r="89" spans="1:14" ht="15" customHeight="1" x14ac:dyDescent="0.2">
      <c r="A89" s="101" t="s">
        <v>414</v>
      </c>
      <c r="B89" s="101" t="s">
        <v>415</v>
      </c>
      <c r="C89" s="101"/>
      <c r="D89" s="101"/>
      <c r="E89" s="239">
        <v>2364</v>
      </c>
      <c r="F89" s="239"/>
      <c r="G89" s="239">
        <v>2096</v>
      </c>
      <c r="H89" s="239">
        <v>29</v>
      </c>
      <c r="I89" s="239">
        <v>21</v>
      </c>
      <c r="J89" s="239">
        <v>6</v>
      </c>
      <c r="K89" s="239">
        <v>180</v>
      </c>
      <c r="L89" s="239">
        <v>32</v>
      </c>
      <c r="N89" s="161"/>
    </row>
    <row r="90" spans="1:14" ht="15" customHeight="1" x14ac:dyDescent="0.2">
      <c r="A90" s="101" t="s">
        <v>416</v>
      </c>
      <c r="B90" s="101" t="s">
        <v>417</v>
      </c>
      <c r="C90" s="101"/>
      <c r="D90" s="101"/>
      <c r="E90" s="239">
        <v>1550</v>
      </c>
      <c r="F90" s="239"/>
      <c r="G90" s="239">
        <v>976</v>
      </c>
      <c r="H90" s="239">
        <v>22</v>
      </c>
      <c r="I90" s="239">
        <v>22</v>
      </c>
      <c r="J90" s="239">
        <v>6</v>
      </c>
      <c r="K90" s="239">
        <v>524</v>
      </c>
      <c r="L90" s="239">
        <v>0</v>
      </c>
      <c r="N90" s="161"/>
    </row>
    <row r="91" spans="1:14" ht="15" customHeight="1" x14ac:dyDescent="0.2">
      <c r="A91" s="101" t="s">
        <v>418</v>
      </c>
      <c r="B91" s="101" t="s">
        <v>419</v>
      </c>
      <c r="C91" s="101"/>
      <c r="D91" s="101"/>
      <c r="E91" s="239">
        <v>501</v>
      </c>
      <c r="F91" s="239"/>
      <c r="G91" s="239">
        <v>273</v>
      </c>
      <c r="H91" s="239">
        <v>7</v>
      </c>
      <c r="I91" s="239">
        <v>6</v>
      </c>
      <c r="J91" s="239">
        <v>1</v>
      </c>
      <c r="K91" s="239">
        <v>214</v>
      </c>
      <c r="L91" s="239">
        <v>0</v>
      </c>
      <c r="N91" s="161"/>
    </row>
    <row r="92" spans="1:14" ht="15" customHeight="1" x14ac:dyDescent="0.2">
      <c r="A92" s="101" t="s">
        <v>420</v>
      </c>
      <c r="B92" s="101" t="s">
        <v>421</v>
      </c>
      <c r="C92" s="101"/>
      <c r="D92" s="101"/>
      <c r="E92" s="239">
        <v>2366</v>
      </c>
      <c r="F92" s="239"/>
      <c r="G92" s="239">
        <v>952</v>
      </c>
      <c r="H92" s="239">
        <v>33</v>
      </c>
      <c r="I92" s="239">
        <v>32</v>
      </c>
      <c r="J92" s="239">
        <v>7</v>
      </c>
      <c r="K92" s="239">
        <v>1342</v>
      </c>
      <c r="L92" s="239">
        <v>0</v>
      </c>
      <c r="N92" s="161"/>
    </row>
    <row r="93" spans="1:14" ht="15" customHeight="1" x14ac:dyDescent="0.2">
      <c r="A93" s="101" t="s">
        <v>422</v>
      </c>
      <c r="B93" s="101" t="s">
        <v>423</v>
      </c>
      <c r="C93" s="101"/>
      <c r="D93" s="101"/>
      <c r="E93" s="239">
        <v>3769</v>
      </c>
      <c r="F93" s="239"/>
      <c r="G93" s="239">
        <v>2987</v>
      </c>
      <c r="H93" s="239">
        <v>42</v>
      </c>
      <c r="I93" s="239">
        <v>2</v>
      </c>
      <c r="J93" s="239">
        <v>15</v>
      </c>
      <c r="K93" s="239">
        <v>723</v>
      </c>
      <c r="L93" s="239">
        <v>0</v>
      </c>
      <c r="N93" s="161"/>
    </row>
    <row r="94" spans="1:14" ht="15" customHeight="1" x14ac:dyDescent="0.2">
      <c r="A94" s="101" t="s">
        <v>424</v>
      </c>
      <c r="B94" s="101" t="s">
        <v>425</v>
      </c>
      <c r="C94" s="101"/>
      <c r="D94" s="101"/>
      <c r="E94" s="239">
        <v>3059</v>
      </c>
      <c r="F94" s="239"/>
      <c r="G94" s="239">
        <v>2809</v>
      </c>
      <c r="H94" s="239">
        <v>45</v>
      </c>
      <c r="I94" s="239">
        <v>26</v>
      </c>
      <c r="J94" s="239">
        <v>23</v>
      </c>
      <c r="K94" s="239">
        <v>156</v>
      </c>
      <c r="L94" s="239">
        <v>0</v>
      </c>
      <c r="N94" s="161"/>
    </row>
    <row r="95" spans="1:14" ht="15" customHeight="1" x14ac:dyDescent="0.2">
      <c r="A95" s="101" t="s">
        <v>426</v>
      </c>
      <c r="B95" s="101" t="s">
        <v>427</v>
      </c>
      <c r="C95" s="101"/>
      <c r="D95" s="101"/>
      <c r="E95" s="239">
        <v>434</v>
      </c>
      <c r="F95" s="239"/>
      <c r="G95" s="239">
        <v>274</v>
      </c>
      <c r="H95" s="239">
        <v>4</v>
      </c>
      <c r="I95" s="239">
        <v>9</v>
      </c>
      <c r="J95" s="239">
        <v>1</v>
      </c>
      <c r="K95" s="239">
        <v>146</v>
      </c>
      <c r="L95" s="239">
        <v>0</v>
      </c>
      <c r="N95" s="161"/>
    </row>
    <row r="96" spans="1:14" ht="15" customHeight="1" x14ac:dyDescent="0.2">
      <c r="A96" s="101" t="s">
        <v>428</v>
      </c>
      <c r="B96" s="101" t="s">
        <v>429</v>
      </c>
      <c r="C96" s="101"/>
      <c r="D96" s="101"/>
      <c r="E96" s="239">
        <v>691</v>
      </c>
      <c r="F96" s="239"/>
      <c r="G96" s="239">
        <v>622</v>
      </c>
      <c r="H96" s="239">
        <v>17</v>
      </c>
      <c r="I96" s="239">
        <v>9</v>
      </c>
      <c r="J96" s="239">
        <v>0</v>
      </c>
      <c r="K96" s="239">
        <v>43</v>
      </c>
      <c r="L96" s="239">
        <v>0</v>
      </c>
      <c r="N96" s="161"/>
    </row>
    <row r="97" spans="1:14" ht="15" customHeight="1" x14ac:dyDescent="0.2">
      <c r="A97" s="101" t="s">
        <v>430</v>
      </c>
      <c r="B97" s="101" t="s">
        <v>431</v>
      </c>
      <c r="C97" s="101"/>
      <c r="D97" s="101"/>
      <c r="E97" s="239">
        <v>298</v>
      </c>
      <c r="F97" s="239"/>
      <c r="G97" s="239">
        <v>166</v>
      </c>
      <c r="H97" s="239">
        <v>3</v>
      </c>
      <c r="I97" s="239">
        <v>1</v>
      </c>
      <c r="J97" s="239">
        <v>0</v>
      </c>
      <c r="K97" s="239">
        <v>128</v>
      </c>
      <c r="L97" s="239">
        <v>0</v>
      </c>
      <c r="N97" s="161"/>
    </row>
    <row r="98" spans="1:14" ht="15" customHeight="1" x14ac:dyDescent="0.2">
      <c r="A98" s="101" t="s">
        <v>432</v>
      </c>
      <c r="B98" s="101" t="s">
        <v>433</v>
      </c>
      <c r="C98" s="101"/>
      <c r="D98" s="101"/>
      <c r="E98" s="239">
        <v>610</v>
      </c>
      <c r="F98" s="239"/>
      <c r="G98" s="239">
        <v>518</v>
      </c>
      <c r="H98" s="239">
        <v>15</v>
      </c>
      <c r="I98" s="239">
        <v>9</v>
      </c>
      <c r="J98" s="239">
        <v>2</v>
      </c>
      <c r="K98" s="239">
        <v>66</v>
      </c>
      <c r="L98" s="239">
        <v>0</v>
      </c>
      <c r="N98" s="161"/>
    </row>
    <row r="99" spans="1:14" ht="15" customHeight="1" x14ac:dyDescent="0.2">
      <c r="A99" s="101" t="s">
        <v>434</v>
      </c>
      <c r="B99" s="101" t="s">
        <v>435</v>
      </c>
      <c r="C99" s="101"/>
      <c r="D99" s="101"/>
      <c r="E99" s="239">
        <v>675</v>
      </c>
      <c r="F99" s="239"/>
      <c r="G99" s="239">
        <v>558</v>
      </c>
      <c r="H99" s="239">
        <v>18</v>
      </c>
      <c r="I99" s="239">
        <v>11</v>
      </c>
      <c r="J99" s="239">
        <v>5</v>
      </c>
      <c r="K99" s="239">
        <v>83</v>
      </c>
      <c r="L99" s="239">
        <v>0</v>
      </c>
      <c r="N99" s="161"/>
    </row>
    <row r="100" spans="1:14" ht="15" customHeight="1" x14ac:dyDescent="0.2">
      <c r="A100" s="101" t="s">
        <v>436</v>
      </c>
      <c r="B100" s="101" t="s">
        <v>437</v>
      </c>
      <c r="C100" s="101"/>
      <c r="D100" s="101"/>
      <c r="E100" s="239">
        <v>1185</v>
      </c>
      <c r="F100" s="239"/>
      <c r="G100" s="239">
        <v>523</v>
      </c>
      <c r="H100" s="239">
        <v>3</v>
      </c>
      <c r="I100" s="239">
        <v>5</v>
      </c>
      <c r="J100" s="239">
        <v>3</v>
      </c>
      <c r="K100" s="239">
        <v>651</v>
      </c>
      <c r="L100" s="239">
        <v>0</v>
      </c>
      <c r="N100" s="161"/>
    </row>
    <row r="101" spans="1:14" ht="15" customHeight="1" x14ac:dyDescent="0.2">
      <c r="A101" s="101" t="s">
        <v>438</v>
      </c>
      <c r="B101" s="101" t="s">
        <v>439</v>
      </c>
      <c r="C101" s="101"/>
      <c r="D101" s="101"/>
      <c r="E101" s="240" t="s">
        <v>333</v>
      </c>
      <c r="F101" s="239"/>
      <c r="G101" s="240" t="s">
        <v>333</v>
      </c>
      <c r="H101" s="240" t="s">
        <v>333</v>
      </c>
      <c r="I101" s="240" t="s">
        <v>333</v>
      </c>
      <c r="J101" s="240" t="s">
        <v>333</v>
      </c>
      <c r="K101" s="240" t="s">
        <v>333</v>
      </c>
      <c r="L101" s="240" t="s">
        <v>333</v>
      </c>
      <c r="N101" s="161"/>
    </row>
    <row r="102" spans="1:14" ht="15" customHeight="1" x14ac:dyDescent="0.2">
      <c r="A102" s="101" t="s">
        <v>440</v>
      </c>
      <c r="B102" s="101" t="s">
        <v>441</v>
      </c>
      <c r="C102" s="101"/>
      <c r="D102" s="101"/>
      <c r="E102" s="239">
        <v>1221</v>
      </c>
      <c r="F102" s="239"/>
      <c r="G102" s="239">
        <v>391</v>
      </c>
      <c r="H102" s="239">
        <v>7</v>
      </c>
      <c r="I102" s="239">
        <v>5</v>
      </c>
      <c r="J102" s="239">
        <v>3</v>
      </c>
      <c r="K102" s="239">
        <v>815</v>
      </c>
      <c r="L102" s="239">
        <v>0</v>
      </c>
      <c r="N102" s="161"/>
    </row>
    <row r="103" spans="1:14" ht="15" customHeight="1" x14ac:dyDescent="0.2">
      <c r="A103" s="101" t="s">
        <v>442</v>
      </c>
      <c r="B103" s="101" t="s">
        <v>443</v>
      </c>
      <c r="C103" s="101"/>
      <c r="D103" s="101"/>
      <c r="E103" s="239">
        <v>737</v>
      </c>
      <c r="F103" s="239"/>
      <c r="G103" s="239">
        <v>547</v>
      </c>
      <c r="H103" s="239">
        <v>8</v>
      </c>
      <c r="I103" s="239">
        <v>8</v>
      </c>
      <c r="J103" s="239">
        <v>1</v>
      </c>
      <c r="K103" s="239">
        <v>173</v>
      </c>
      <c r="L103" s="239">
        <v>0</v>
      </c>
      <c r="N103" s="161"/>
    </row>
    <row r="104" spans="1:14" ht="15" customHeight="1" x14ac:dyDescent="0.2">
      <c r="A104" s="101" t="s">
        <v>444</v>
      </c>
      <c r="B104" s="101" t="s">
        <v>445</v>
      </c>
      <c r="C104" s="101"/>
      <c r="D104" s="101"/>
      <c r="E104" s="239">
        <v>335</v>
      </c>
      <c r="F104" s="239"/>
      <c r="G104" s="239">
        <v>223</v>
      </c>
      <c r="H104" s="239">
        <v>4</v>
      </c>
      <c r="I104" s="239">
        <v>3</v>
      </c>
      <c r="J104" s="239">
        <v>1</v>
      </c>
      <c r="K104" s="239">
        <v>104</v>
      </c>
      <c r="L104" s="239">
        <v>0</v>
      </c>
      <c r="N104" s="161"/>
    </row>
    <row r="105" spans="1:14" ht="15" customHeight="1" x14ac:dyDescent="0.2">
      <c r="A105" s="101" t="s">
        <v>446</v>
      </c>
      <c r="B105" s="101" t="s">
        <v>447</v>
      </c>
      <c r="C105" s="101"/>
      <c r="D105" s="101"/>
      <c r="E105" s="239">
        <v>357</v>
      </c>
      <c r="F105" s="239"/>
      <c r="G105" s="239">
        <v>279</v>
      </c>
      <c r="H105" s="239">
        <v>1</v>
      </c>
      <c r="I105" s="239">
        <v>0</v>
      </c>
      <c r="J105" s="239">
        <v>7</v>
      </c>
      <c r="K105" s="239">
        <v>70</v>
      </c>
      <c r="L105" s="239">
        <v>0</v>
      </c>
      <c r="N105" s="161"/>
    </row>
    <row r="106" spans="1:14" ht="15" customHeight="1" x14ac:dyDescent="0.2">
      <c r="A106" s="101" t="s">
        <v>448</v>
      </c>
      <c r="B106" s="101" t="s">
        <v>449</v>
      </c>
      <c r="C106" s="101"/>
      <c r="D106" s="101"/>
      <c r="E106" s="239">
        <v>2268</v>
      </c>
      <c r="F106" s="239"/>
      <c r="G106" s="239">
        <v>2078</v>
      </c>
      <c r="H106" s="239">
        <v>16</v>
      </c>
      <c r="I106" s="239">
        <v>11</v>
      </c>
      <c r="J106" s="239">
        <v>13</v>
      </c>
      <c r="K106" s="239">
        <v>145</v>
      </c>
      <c r="L106" s="239">
        <v>5</v>
      </c>
      <c r="N106" s="161"/>
    </row>
    <row r="107" spans="1:14" ht="15" customHeight="1" x14ac:dyDescent="0.2">
      <c r="A107" s="101" t="s">
        <v>450</v>
      </c>
      <c r="B107" s="101" t="s">
        <v>451</v>
      </c>
      <c r="C107" s="101"/>
      <c r="D107" s="101"/>
      <c r="E107" s="240" t="s">
        <v>333</v>
      </c>
      <c r="F107" s="239"/>
      <c r="G107" s="240" t="s">
        <v>333</v>
      </c>
      <c r="H107" s="240" t="s">
        <v>333</v>
      </c>
      <c r="I107" s="240" t="s">
        <v>333</v>
      </c>
      <c r="J107" s="240" t="s">
        <v>333</v>
      </c>
      <c r="K107" s="240" t="s">
        <v>333</v>
      </c>
      <c r="L107" s="240" t="s">
        <v>333</v>
      </c>
      <c r="N107" s="161"/>
    </row>
    <row r="108" spans="1:14" ht="15" customHeight="1" x14ac:dyDescent="0.2">
      <c r="A108" s="101" t="s">
        <v>452</v>
      </c>
      <c r="B108" s="101" t="s">
        <v>453</v>
      </c>
      <c r="C108" s="101"/>
      <c r="D108" s="101"/>
      <c r="E108" s="239">
        <v>210</v>
      </c>
      <c r="F108" s="239"/>
      <c r="G108" s="239">
        <v>152</v>
      </c>
      <c r="H108" s="239">
        <v>0</v>
      </c>
      <c r="I108" s="239">
        <v>0</v>
      </c>
      <c r="J108" s="239">
        <v>1</v>
      </c>
      <c r="K108" s="239">
        <v>57</v>
      </c>
      <c r="L108" s="239">
        <v>0</v>
      </c>
      <c r="N108" s="161"/>
    </row>
    <row r="109" spans="1:14" ht="15" customHeight="1" x14ac:dyDescent="0.2">
      <c r="A109" s="101" t="s">
        <v>454</v>
      </c>
      <c r="B109" s="101" t="s">
        <v>455</v>
      </c>
      <c r="C109" s="101"/>
      <c r="D109" s="101"/>
      <c r="E109" s="239">
        <v>584</v>
      </c>
      <c r="F109" s="239"/>
      <c r="G109" s="239">
        <v>427</v>
      </c>
      <c r="H109" s="239">
        <v>12</v>
      </c>
      <c r="I109" s="239">
        <v>2</v>
      </c>
      <c r="J109" s="239">
        <v>5</v>
      </c>
      <c r="K109" s="239">
        <v>138</v>
      </c>
      <c r="L109" s="239">
        <v>0</v>
      </c>
      <c r="N109" s="161"/>
    </row>
    <row r="110" spans="1:14" ht="15" customHeight="1" x14ac:dyDescent="0.2">
      <c r="A110" s="101" t="s">
        <v>456</v>
      </c>
      <c r="B110" s="101" t="s">
        <v>457</v>
      </c>
      <c r="C110" s="101"/>
      <c r="D110" s="101"/>
      <c r="E110" s="239">
        <v>971</v>
      </c>
      <c r="F110" s="239"/>
      <c r="G110" s="239">
        <v>729</v>
      </c>
      <c r="H110" s="239">
        <v>22</v>
      </c>
      <c r="I110" s="239">
        <v>16</v>
      </c>
      <c r="J110" s="239">
        <v>12</v>
      </c>
      <c r="K110" s="239">
        <v>190</v>
      </c>
      <c r="L110" s="239">
        <v>2</v>
      </c>
      <c r="N110" s="161"/>
    </row>
    <row r="111" spans="1:14" ht="15" customHeight="1" x14ac:dyDescent="0.2">
      <c r="A111" s="101" t="s">
        <v>458</v>
      </c>
      <c r="B111" s="101" t="s">
        <v>459</v>
      </c>
      <c r="C111" s="101"/>
      <c r="D111" s="101"/>
      <c r="E111" s="239">
        <v>350</v>
      </c>
      <c r="F111" s="239"/>
      <c r="G111" s="239">
        <v>266</v>
      </c>
      <c r="H111" s="239">
        <v>9</v>
      </c>
      <c r="I111" s="239">
        <v>10</v>
      </c>
      <c r="J111" s="239">
        <v>1</v>
      </c>
      <c r="K111" s="239">
        <v>64</v>
      </c>
      <c r="L111" s="239">
        <v>0</v>
      </c>
      <c r="N111" s="161"/>
    </row>
    <row r="112" spans="1:14" ht="15" customHeight="1" x14ac:dyDescent="0.2">
      <c r="A112" s="101" t="s">
        <v>460</v>
      </c>
      <c r="B112" s="101" t="s">
        <v>461</v>
      </c>
      <c r="C112" s="101"/>
      <c r="D112" s="101"/>
      <c r="E112" s="239">
        <v>470</v>
      </c>
      <c r="F112" s="239"/>
      <c r="G112" s="239">
        <v>403</v>
      </c>
      <c r="H112" s="239">
        <v>10</v>
      </c>
      <c r="I112" s="239">
        <v>9</v>
      </c>
      <c r="J112" s="239">
        <v>6</v>
      </c>
      <c r="K112" s="239">
        <v>42</v>
      </c>
      <c r="L112" s="239">
        <v>0</v>
      </c>
      <c r="N112" s="161"/>
    </row>
    <row r="113" spans="1:14" ht="15" customHeight="1" x14ac:dyDescent="0.2">
      <c r="A113" s="101" t="s">
        <v>462</v>
      </c>
      <c r="B113" s="101" t="s">
        <v>463</v>
      </c>
      <c r="C113" s="101"/>
      <c r="D113" s="101"/>
      <c r="E113" s="239">
        <v>572</v>
      </c>
      <c r="F113" s="239"/>
      <c r="G113" s="239">
        <v>327</v>
      </c>
      <c r="H113" s="239">
        <v>11</v>
      </c>
      <c r="I113" s="239">
        <v>12</v>
      </c>
      <c r="J113" s="239">
        <v>3</v>
      </c>
      <c r="K113" s="239">
        <v>219</v>
      </c>
      <c r="L113" s="239">
        <v>0</v>
      </c>
      <c r="N113" s="161"/>
    </row>
    <row r="114" spans="1:14" ht="15" customHeight="1" x14ac:dyDescent="0.2">
      <c r="A114" s="101" t="s">
        <v>464</v>
      </c>
      <c r="B114" s="101" t="s">
        <v>465</v>
      </c>
      <c r="C114" s="101"/>
      <c r="D114" s="101"/>
      <c r="E114" s="239">
        <v>331</v>
      </c>
      <c r="F114" s="239"/>
      <c r="G114" s="239">
        <v>256</v>
      </c>
      <c r="H114" s="239">
        <v>9</v>
      </c>
      <c r="I114" s="239">
        <v>7</v>
      </c>
      <c r="J114" s="239">
        <v>1</v>
      </c>
      <c r="K114" s="239">
        <v>58</v>
      </c>
      <c r="L114" s="239">
        <v>0</v>
      </c>
      <c r="N114" s="161"/>
    </row>
    <row r="115" spans="1:14" ht="15" customHeight="1" x14ac:dyDescent="0.2">
      <c r="A115" s="101" t="s">
        <v>466</v>
      </c>
      <c r="B115" s="101" t="s">
        <v>467</v>
      </c>
      <c r="C115" s="101"/>
      <c r="D115" s="101"/>
      <c r="E115" s="239">
        <v>298</v>
      </c>
      <c r="F115" s="239"/>
      <c r="G115" s="239">
        <v>266</v>
      </c>
      <c r="H115" s="239">
        <v>9</v>
      </c>
      <c r="I115" s="239">
        <v>5</v>
      </c>
      <c r="J115" s="239">
        <v>0</v>
      </c>
      <c r="K115" s="239">
        <v>18</v>
      </c>
      <c r="L115" s="239">
        <v>0</v>
      </c>
      <c r="N115" s="161"/>
    </row>
    <row r="116" spans="1:14" ht="15" customHeight="1" x14ac:dyDescent="0.2">
      <c r="A116" s="101" t="s">
        <v>468</v>
      </c>
      <c r="B116" s="101" t="s">
        <v>469</v>
      </c>
      <c r="C116" s="101"/>
      <c r="D116" s="101"/>
      <c r="E116" s="239">
        <v>1477</v>
      </c>
      <c r="F116" s="239"/>
      <c r="G116" s="239">
        <v>954</v>
      </c>
      <c r="H116" s="239">
        <v>17</v>
      </c>
      <c r="I116" s="239">
        <v>18</v>
      </c>
      <c r="J116" s="239">
        <v>2</v>
      </c>
      <c r="K116" s="239">
        <v>479</v>
      </c>
      <c r="L116" s="239">
        <v>7</v>
      </c>
      <c r="N116" s="161"/>
    </row>
    <row r="117" spans="1:14" ht="15" customHeight="1" x14ac:dyDescent="0.2">
      <c r="A117" s="101" t="s">
        <v>470</v>
      </c>
      <c r="B117" s="101" t="s">
        <v>471</v>
      </c>
      <c r="C117" s="101"/>
      <c r="D117" s="101"/>
      <c r="E117" s="239">
        <v>359</v>
      </c>
      <c r="F117" s="239"/>
      <c r="G117" s="239">
        <v>296</v>
      </c>
      <c r="H117" s="239">
        <v>4</v>
      </c>
      <c r="I117" s="239">
        <v>0</v>
      </c>
      <c r="J117" s="239">
        <v>1</v>
      </c>
      <c r="K117" s="239">
        <v>56</v>
      </c>
      <c r="L117" s="239">
        <v>2</v>
      </c>
      <c r="N117" s="161"/>
    </row>
    <row r="118" spans="1:14" ht="15" customHeight="1" x14ac:dyDescent="0.2">
      <c r="A118" s="101" t="s">
        <v>472</v>
      </c>
      <c r="B118" s="101" t="s">
        <v>473</v>
      </c>
      <c r="C118" s="101"/>
      <c r="D118" s="101"/>
      <c r="E118" s="239">
        <v>1300</v>
      </c>
      <c r="F118" s="239"/>
      <c r="G118" s="239">
        <v>1082</v>
      </c>
      <c r="H118" s="239">
        <v>24</v>
      </c>
      <c r="I118" s="239">
        <v>24</v>
      </c>
      <c r="J118" s="239">
        <v>8</v>
      </c>
      <c r="K118" s="239">
        <v>162</v>
      </c>
      <c r="L118" s="239">
        <v>0</v>
      </c>
      <c r="N118" s="161"/>
    </row>
    <row r="119" spans="1:14" ht="15" customHeight="1" x14ac:dyDescent="0.2">
      <c r="A119" s="101" t="s">
        <v>474</v>
      </c>
      <c r="B119" s="101" t="s">
        <v>475</v>
      </c>
      <c r="C119" s="101"/>
      <c r="D119" s="101"/>
      <c r="E119" s="239">
        <v>508</v>
      </c>
      <c r="F119" s="239"/>
      <c r="G119" s="239">
        <v>449</v>
      </c>
      <c r="H119" s="239">
        <v>13</v>
      </c>
      <c r="I119" s="239">
        <v>12</v>
      </c>
      <c r="J119" s="239">
        <v>6</v>
      </c>
      <c r="K119" s="239">
        <v>28</v>
      </c>
      <c r="L119" s="239">
        <v>0</v>
      </c>
      <c r="N119" s="161"/>
    </row>
    <row r="120" spans="1:14" ht="15" customHeight="1" x14ac:dyDescent="0.2">
      <c r="A120" s="101" t="s">
        <v>476</v>
      </c>
      <c r="B120" s="101" t="s">
        <v>477</v>
      </c>
      <c r="C120" s="101"/>
      <c r="D120" s="101"/>
      <c r="E120" s="239">
        <v>585</v>
      </c>
      <c r="F120" s="239"/>
      <c r="G120" s="239">
        <v>339</v>
      </c>
      <c r="H120" s="239">
        <v>9</v>
      </c>
      <c r="I120" s="239">
        <v>8</v>
      </c>
      <c r="J120" s="239">
        <v>3</v>
      </c>
      <c r="K120" s="239">
        <v>226</v>
      </c>
      <c r="L120" s="239">
        <v>0</v>
      </c>
      <c r="N120" s="161"/>
    </row>
    <row r="121" spans="1:14" ht="15" customHeight="1" x14ac:dyDescent="0.2">
      <c r="A121" s="101" t="s">
        <v>478</v>
      </c>
      <c r="B121" s="101" t="s">
        <v>479</v>
      </c>
      <c r="C121" s="101"/>
      <c r="D121" s="101"/>
      <c r="E121" s="239">
        <v>874</v>
      </c>
      <c r="F121" s="239"/>
      <c r="G121" s="239">
        <v>654</v>
      </c>
      <c r="H121" s="239">
        <v>14</v>
      </c>
      <c r="I121" s="239">
        <v>8</v>
      </c>
      <c r="J121" s="239">
        <v>2</v>
      </c>
      <c r="K121" s="239">
        <v>196</v>
      </c>
      <c r="L121" s="239">
        <v>0</v>
      </c>
      <c r="N121" s="161"/>
    </row>
    <row r="122" spans="1:14" ht="15" customHeight="1" x14ac:dyDescent="0.2">
      <c r="A122" s="101" t="s">
        <v>480</v>
      </c>
      <c r="B122" s="101" t="s">
        <v>481</v>
      </c>
      <c r="C122" s="101"/>
      <c r="D122" s="101"/>
      <c r="E122" s="239">
        <v>2573</v>
      </c>
      <c r="F122" s="239"/>
      <c r="G122" s="239">
        <v>2302</v>
      </c>
      <c r="H122" s="239">
        <v>35</v>
      </c>
      <c r="I122" s="239">
        <v>47</v>
      </c>
      <c r="J122" s="239">
        <v>14</v>
      </c>
      <c r="K122" s="239">
        <v>175</v>
      </c>
      <c r="L122" s="239">
        <v>0</v>
      </c>
      <c r="N122" s="161"/>
    </row>
    <row r="123" spans="1:14" ht="15" customHeight="1" x14ac:dyDescent="0.2">
      <c r="A123" s="101" t="s">
        <v>482</v>
      </c>
      <c r="B123" s="101" t="s">
        <v>483</v>
      </c>
      <c r="C123" s="101"/>
      <c r="D123" s="101"/>
      <c r="E123" s="239">
        <v>440</v>
      </c>
      <c r="F123" s="239"/>
      <c r="G123" s="239">
        <v>332</v>
      </c>
      <c r="H123" s="239">
        <v>4</v>
      </c>
      <c r="I123" s="239">
        <v>6</v>
      </c>
      <c r="J123" s="239">
        <v>1</v>
      </c>
      <c r="K123" s="239">
        <v>97</v>
      </c>
      <c r="L123" s="239">
        <v>0</v>
      </c>
      <c r="N123" s="161"/>
    </row>
    <row r="124" spans="1:14" ht="15" customHeight="1" x14ac:dyDescent="0.2">
      <c r="A124" s="101" t="s">
        <v>484</v>
      </c>
      <c r="B124" s="101" t="s">
        <v>485</v>
      </c>
      <c r="C124" s="101"/>
      <c r="D124" s="101"/>
      <c r="E124" s="239">
        <v>2779</v>
      </c>
      <c r="F124" s="239"/>
      <c r="G124" s="239">
        <v>2263</v>
      </c>
      <c r="H124" s="239">
        <v>80</v>
      </c>
      <c r="I124" s="239">
        <v>39</v>
      </c>
      <c r="J124" s="239">
        <v>15</v>
      </c>
      <c r="K124" s="239">
        <v>382</v>
      </c>
      <c r="L124" s="239">
        <v>0</v>
      </c>
      <c r="N124" s="161"/>
    </row>
    <row r="125" spans="1:14" ht="15" customHeight="1" x14ac:dyDescent="0.2">
      <c r="A125" s="101" t="s">
        <v>486</v>
      </c>
      <c r="B125" s="101" t="s">
        <v>487</v>
      </c>
      <c r="C125" s="101"/>
      <c r="D125" s="101"/>
      <c r="E125" s="239">
        <v>1579</v>
      </c>
      <c r="F125" s="239"/>
      <c r="G125" s="239">
        <v>1290</v>
      </c>
      <c r="H125" s="239">
        <v>36</v>
      </c>
      <c r="I125" s="239">
        <v>17</v>
      </c>
      <c r="J125" s="239">
        <v>5</v>
      </c>
      <c r="K125" s="239">
        <v>231</v>
      </c>
      <c r="L125" s="239">
        <v>0</v>
      </c>
      <c r="N125" s="161"/>
    </row>
    <row r="126" spans="1:14" ht="15" customHeight="1" x14ac:dyDescent="0.2">
      <c r="A126" s="101" t="s">
        <v>488</v>
      </c>
      <c r="B126" s="101" t="s">
        <v>489</v>
      </c>
      <c r="C126" s="101"/>
      <c r="D126" s="101"/>
      <c r="E126" s="239">
        <v>1109</v>
      </c>
      <c r="F126" s="239"/>
      <c r="G126" s="239">
        <v>898</v>
      </c>
      <c r="H126" s="239">
        <v>30</v>
      </c>
      <c r="I126" s="239">
        <v>16</v>
      </c>
      <c r="J126" s="239">
        <v>17</v>
      </c>
      <c r="K126" s="239">
        <v>147</v>
      </c>
      <c r="L126" s="239">
        <v>1</v>
      </c>
      <c r="N126" s="161"/>
    </row>
    <row r="127" spans="1:14" ht="15" customHeight="1" x14ac:dyDescent="0.2">
      <c r="A127" s="101" t="s">
        <v>490</v>
      </c>
      <c r="B127" s="101" t="s">
        <v>491</v>
      </c>
      <c r="C127" s="101"/>
      <c r="D127" s="101"/>
      <c r="E127" s="239">
        <v>335</v>
      </c>
      <c r="F127" s="239"/>
      <c r="G127" s="239">
        <v>277</v>
      </c>
      <c r="H127" s="239">
        <v>10</v>
      </c>
      <c r="I127" s="239">
        <v>8</v>
      </c>
      <c r="J127" s="239">
        <v>4</v>
      </c>
      <c r="K127" s="239">
        <v>36</v>
      </c>
      <c r="L127" s="239">
        <v>0</v>
      </c>
      <c r="N127" s="161"/>
    </row>
    <row r="128" spans="1:14" ht="15" customHeight="1" x14ac:dyDescent="0.2">
      <c r="A128" s="101" t="s">
        <v>492</v>
      </c>
      <c r="B128" s="101" t="s">
        <v>493</v>
      </c>
      <c r="C128" s="101"/>
      <c r="D128" s="101"/>
      <c r="E128" s="239">
        <v>2379</v>
      </c>
      <c r="F128" s="239"/>
      <c r="G128" s="239">
        <v>945</v>
      </c>
      <c r="H128" s="239">
        <v>11</v>
      </c>
      <c r="I128" s="239">
        <v>0</v>
      </c>
      <c r="J128" s="239">
        <v>21</v>
      </c>
      <c r="K128" s="239">
        <v>1402</v>
      </c>
      <c r="L128" s="239">
        <v>0</v>
      </c>
      <c r="N128" s="161"/>
    </row>
    <row r="129" spans="1:14" ht="15" customHeight="1" x14ac:dyDescent="0.2">
      <c r="A129" s="101" t="s">
        <v>494</v>
      </c>
      <c r="B129" s="101" t="s">
        <v>495</v>
      </c>
      <c r="C129" s="101"/>
      <c r="D129" s="101"/>
      <c r="E129" s="239">
        <v>354</v>
      </c>
      <c r="F129" s="239"/>
      <c r="G129" s="239">
        <v>323</v>
      </c>
      <c r="H129" s="239">
        <v>2</v>
      </c>
      <c r="I129" s="239">
        <v>1</v>
      </c>
      <c r="J129" s="239">
        <v>0</v>
      </c>
      <c r="K129" s="239">
        <v>28</v>
      </c>
      <c r="L129" s="239">
        <v>0</v>
      </c>
      <c r="N129" s="161"/>
    </row>
    <row r="130" spans="1:14" ht="15" customHeight="1" x14ac:dyDescent="0.2">
      <c r="A130" s="101" t="s">
        <v>496</v>
      </c>
      <c r="B130" s="101" t="s">
        <v>497</v>
      </c>
      <c r="C130" s="101"/>
      <c r="D130" s="101"/>
      <c r="E130" s="239">
        <v>1233</v>
      </c>
      <c r="F130" s="239"/>
      <c r="G130" s="239">
        <v>1060</v>
      </c>
      <c r="H130" s="239">
        <v>7</v>
      </c>
      <c r="I130" s="239">
        <v>12</v>
      </c>
      <c r="J130" s="239">
        <v>3</v>
      </c>
      <c r="K130" s="239">
        <v>151</v>
      </c>
      <c r="L130" s="239">
        <v>0</v>
      </c>
      <c r="N130" s="161"/>
    </row>
    <row r="131" spans="1:14" ht="15" customHeight="1" x14ac:dyDescent="0.2">
      <c r="A131" s="101" t="s">
        <v>498</v>
      </c>
      <c r="B131" s="101" t="s">
        <v>499</v>
      </c>
      <c r="C131" s="101"/>
      <c r="D131" s="101"/>
      <c r="E131" s="239">
        <v>223</v>
      </c>
      <c r="F131" s="239"/>
      <c r="G131" s="239">
        <v>211</v>
      </c>
      <c r="H131" s="239">
        <v>1</v>
      </c>
      <c r="I131" s="239">
        <v>1</v>
      </c>
      <c r="J131" s="239">
        <v>1</v>
      </c>
      <c r="K131" s="239">
        <v>8</v>
      </c>
      <c r="L131" s="239">
        <v>1</v>
      </c>
      <c r="N131" s="161"/>
    </row>
    <row r="132" spans="1:14" ht="15" customHeight="1" x14ac:dyDescent="0.2">
      <c r="A132" s="101" t="s">
        <v>500</v>
      </c>
      <c r="B132" s="101" t="s">
        <v>501</v>
      </c>
      <c r="C132" s="101"/>
      <c r="D132" s="101"/>
      <c r="E132" s="239">
        <v>626</v>
      </c>
      <c r="F132" s="239"/>
      <c r="G132" s="239">
        <v>364</v>
      </c>
      <c r="H132" s="239">
        <v>7</v>
      </c>
      <c r="I132" s="239">
        <v>10</v>
      </c>
      <c r="J132" s="239">
        <v>3</v>
      </c>
      <c r="K132" s="239">
        <v>242</v>
      </c>
      <c r="L132" s="239">
        <v>0</v>
      </c>
      <c r="N132" s="161"/>
    </row>
    <row r="133" spans="1:14" ht="15" customHeight="1" x14ac:dyDescent="0.2">
      <c r="A133" s="101" t="s">
        <v>502</v>
      </c>
      <c r="B133" s="101" t="s">
        <v>503</v>
      </c>
      <c r="C133" s="101"/>
      <c r="D133" s="101"/>
      <c r="E133" s="239">
        <v>1069</v>
      </c>
      <c r="F133" s="239"/>
      <c r="G133" s="239">
        <v>399</v>
      </c>
      <c r="H133" s="239">
        <v>8</v>
      </c>
      <c r="I133" s="239">
        <v>2</v>
      </c>
      <c r="J133" s="239">
        <v>4</v>
      </c>
      <c r="K133" s="239">
        <v>656</v>
      </c>
      <c r="L133" s="239">
        <v>0</v>
      </c>
      <c r="N133" s="161"/>
    </row>
    <row r="134" spans="1:14" ht="15" customHeight="1" x14ac:dyDescent="0.2">
      <c r="A134" s="101" t="s">
        <v>504</v>
      </c>
      <c r="B134" s="101" t="s">
        <v>505</v>
      </c>
      <c r="C134" s="101"/>
      <c r="D134" s="101"/>
      <c r="E134" s="239">
        <v>651</v>
      </c>
      <c r="F134" s="239"/>
      <c r="G134" s="239">
        <v>441</v>
      </c>
      <c r="H134" s="239">
        <v>10</v>
      </c>
      <c r="I134" s="239">
        <v>7</v>
      </c>
      <c r="J134" s="239">
        <v>1</v>
      </c>
      <c r="K134" s="239">
        <v>192</v>
      </c>
      <c r="L134" s="239">
        <v>0</v>
      </c>
      <c r="N134" s="161"/>
    </row>
    <row r="135" spans="1:14" ht="15" customHeight="1" x14ac:dyDescent="0.2">
      <c r="A135" s="101" t="s">
        <v>506</v>
      </c>
      <c r="B135" s="101" t="s">
        <v>507</v>
      </c>
      <c r="C135" s="101"/>
      <c r="D135" s="101"/>
      <c r="E135" s="239">
        <v>2039</v>
      </c>
      <c r="F135" s="239"/>
      <c r="G135" s="239">
        <v>1927</v>
      </c>
      <c r="H135" s="239">
        <v>37</v>
      </c>
      <c r="I135" s="239">
        <v>27</v>
      </c>
      <c r="J135" s="239">
        <v>7</v>
      </c>
      <c r="K135" s="239">
        <v>41</v>
      </c>
      <c r="L135" s="239">
        <v>0</v>
      </c>
      <c r="N135" s="161"/>
    </row>
    <row r="136" spans="1:14" ht="15" customHeight="1" x14ac:dyDescent="0.2">
      <c r="A136" s="101" t="s">
        <v>508</v>
      </c>
      <c r="B136" s="101" t="s">
        <v>509</v>
      </c>
      <c r="C136" s="101"/>
      <c r="D136" s="101"/>
      <c r="E136" s="240" t="s">
        <v>333</v>
      </c>
      <c r="F136" s="239"/>
      <c r="G136" s="240" t="s">
        <v>333</v>
      </c>
      <c r="H136" s="240" t="s">
        <v>333</v>
      </c>
      <c r="I136" s="240" t="s">
        <v>333</v>
      </c>
      <c r="J136" s="240" t="s">
        <v>333</v>
      </c>
      <c r="K136" s="240" t="s">
        <v>333</v>
      </c>
      <c r="L136" s="240" t="s">
        <v>333</v>
      </c>
      <c r="N136" s="161"/>
    </row>
    <row r="137" spans="1:14" ht="15" customHeight="1" x14ac:dyDescent="0.2">
      <c r="A137" s="101" t="s">
        <v>510</v>
      </c>
      <c r="B137" s="101" t="s">
        <v>511</v>
      </c>
      <c r="C137" s="101"/>
      <c r="D137" s="101"/>
      <c r="E137" s="239">
        <v>524</v>
      </c>
      <c r="F137" s="239"/>
      <c r="G137" s="239">
        <v>425</v>
      </c>
      <c r="H137" s="239">
        <v>6</v>
      </c>
      <c r="I137" s="239">
        <v>9</v>
      </c>
      <c r="J137" s="239">
        <v>2</v>
      </c>
      <c r="K137" s="239">
        <v>82</v>
      </c>
      <c r="L137" s="239">
        <v>0</v>
      </c>
      <c r="N137" s="161"/>
    </row>
    <row r="138" spans="1:14" ht="15" customHeight="1" x14ac:dyDescent="0.2">
      <c r="A138" s="101" t="s">
        <v>512</v>
      </c>
      <c r="B138" s="101" t="s">
        <v>513</v>
      </c>
      <c r="C138" s="101"/>
      <c r="D138" s="101"/>
      <c r="E138" s="239">
        <v>327</v>
      </c>
      <c r="F138" s="239"/>
      <c r="G138" s="239">
        <v>274</v>
      </c>
      <c r="H138" s="239">
        <v>4</v>
      </c>
      <c r="I138" s="239">
        <v>8</v>
      </c>
      <c r="J138" s="239">
        <v>3</v>
      </c>
      <c r="K138" s="239">
        <v>38</v>
      </c>
      <c r="L138" s="239">
        <v>0</v>
      </c>
      <c r="N138" s="161"/>
    </row>
    <row r="139" spans="1:14" ht="15" customHeight="1" x14ac:dyDescent="0.2">
      <c r="A139" s="101" t="s">
        <v>514</v>
      </c>
      <c r="B139" s="101" t="s">
        <v>515</v>
      </c>
      <c r="C139" s="101"/>
      <c r="D139" s="101"/>
      <c r="E139" s="239">
        <v>2098</v>
      </c>
      <c r="F139" s="239"/>
      <c r="G139" s="239">
        <v>1747</v>
      </c>
      <c r="H139" s="239">
        <v>24</v>
      </c>
      <c r="I139" s="239">
        <v>25</v>
      </c>
      <c r="J139" s="239">
        <v>22</v>
      </c>
      <c r="K139" s="239">
        <v>279</v>
      </c>
      <c r="L139" s="239">
        <v>1</v>
      </c>
      <c r="N139" s="161"/>
    </row>
    <row r="140" spans="1:14" ht="15" customHeight="1" x14ac:dyDescent="0.2">
      <c r="A140" s="101" t="s">
        <v>516</v>
      </c>
      <c r="B140" s="101" t="s">
        <v>517</v>
      </c>
      <c r="C140" s="101"/>
      <c r="D140" s="101"/>
      <c r="E140" s="239">
        <v>612</v>
      </c>
      <c r="F140" s="239"/>
      <c r="G140" s="239">
        <v>526</v>
      </c>
      <c r="H140" s="239">
        <v>12</v>
      </c>
      <c r="I140" s="239">
        <v>14</v>
      </c>
      <c r="J140" s="239">
        <v>4</v>
      </c>
      <c r="K140" s="239">
        <v>55</v>
      </c>
      <c r="L140" s="239">
        <v>1</v>
      </c>
      <c r="N140" s="161"/>
    </row>
    <row r="141" spans="1:14" ht="15" customHeight="1" x14ac:dyDescent="0.2">
      <c r="A141" s="101" t="s">
        <v>518</v>
      </c>
      <c r="B141" s="101" t="s">
        <v>519</v>
      </c>
      <c r="C141" s="101"/>
      <c r="D141" s="101"/>
      <c r="E141" s="239">
        <v>425</v>
      </c>
      <c r="F141" s="239"/>
      <c r="G141" s="239">
        <v>269</v>
      </c>
      <c r="H141" s="239">
        <v>14</v>
      </c>
      <c r="I141" s="239">
        <v>3</v>
      </c>
      <c r="J141" s="239">
        <v>0</v>
      </c>
      <c r="K141" s="239">
        <v>139</v>
      </c>
      <c r="L141" s="239">
        <v>0</v>
      </c>
      <c r="N141" s="161"/>
    </row>
    <row r="142" spans="1:14" ht="15" customHeight="1" x14ac:dyDescent="0.2">
      <c r="A142" s="101" t="s">
        <v>520</v>
      </c>
      <c r="B142" s="101" t="s">
        <v>521</v>
      </c>
      <c r="C142" s="101"/>
      <c r="D142" s="101"/>
      <c r="E142" s="239">
        <v>2314</v>
      </c>
      <c r="F142" s="239"/>
      <c r="G142" s="239">
        <v>1967</v>
      </c>
      <c r="H142" s="239">
        <v>29</v>
      </c>
      <c r="I142" s="239">
        <v>13</v>
      </c>
      <c r="J142" s="239">
        <v>5</v>
      </c>
      <c r="K142" s="239">
        <v>299</v>
      </c>
      <c r="L142" s="239">
        <v>1</v>
      </c>
      <c r="N142" s="161"/>
    </row>
    <row r="143" spans="1:14" ht="15" customHeight="1" x14ac:dyDescent="0.2">
      <c r="A143" s="101" t="s">
        <v>522</v>
      </c>
      <c r="B143" s="101" t="s">
        <v>523</v>
      </c>
      <c r="C143" s="101"/>
      <c r="D143" s="101"/>
      <c r="E143" s="239">
        <v>865</v>
      </c>
      <c r="F143" s="239"/>
      <c r="G143" s="239">
        <v>373</v>
      </c>
      <c r="H143" s="239">
        <v>7</v>
      </c>
      <c r="I143" s="239">
        <v>0</v>
      </c>
      <c r="J143" s="239">
        <v>3</v>
      </c>
      <c r="K143" s="239">
        <v>481</v>
      </c>
      <c r="L143" s="239">
        <v>1</v>
      </c>
      <c r="N143" s="161"/>
    </row>
    <row r="144" spans="1:14" ht="15" customHeight="1" x14ac:dyDescent="0.2">
      <c r="A144" s="101" t="s">
        <v>524</v>
      </c>
      <c r="B144" s="101" t="s">
        <v>525</v>
      </c>
      <c r="C144" s="101"/>
      <c r="D144" s="101"/>
      <c r="E144" s="239">
        <v>407</v>
      </c>
      <c r="F144" s="239"/>
      <c r="G144" s="239">
        <v>316</v>
      </c>
      <c r="H144" s="239">
        <v>7</v>
      </c>
      <c r="I144" s="239">
        <v>9</v>
      </c>
      <c r="J144" s="239">
        <v>1</v>
      </c>
      <c r="K144" s="239">
        <v>74</v>
      </c>
      <c r="L144" s="239">
        <v>0</v>
      </c>
      <c r="N144" s="161"/>
    </row>
    <row r="145" spans="1:14" ht="15" customHeight="1" x14ac:dyDescent="0.2">
      <c r="A145" s="101" t="s">
        <v>526</v>
      </c>
      <c r="B145" s="101" t="s">
        <v>527</v>
      </c>
      <c r="C145" s="101"/>
      <c r="D145" s="101"/>
      <c r="E145" s="239">
        <v>1549</v>
      </c>
      <c r="F145" s="239"/>
      <c r="G145" s="239">
        <v>604</v>
      </c>
      <c r="H145" s="239">
        <v>12</v>
      </c>
      <c r="I145" s="239">
        <v>11</v>
      </c>
      <c r="J145" s="239">
        <v>29</v>
      </c>
      <c r="K145" s="239">
        <v>886</v>
      </c>
      <c r="L145" s="239">
        <v>7</v>
      </c>
      <c r="N145" s="161"/>
    </row>
    <row r="146" spans="1:14" ht="15" customHeight="1" x14ac:dyDescent="0.2">
      <c r="A146" s="101" t="s">
        <v>528</v>
      </c>
      <c r="B146" s="101" t="s">
        <v>529</v>
      </c>
      <c r="C146" s="101"/>
      <c r="D146" s="101"/>
      <c r="E146" s="239">
        <v>768</v>
      </c>
      <c r="F146" s="239"/>
      <c r="G146" s="239">
        <v>667</v>
      </c>
      <c r="H146" s="239">
        <v>1</v>
      </c>
      <c r="I146" s="239">
        <v>0</v>
      </c>
      <c r="J146" s="239">
        <v>5</v>
      </c>
      <c r="K146" s="239">
        <v>95</v>
      </c>
      <c r="L146" s="239">
        <v>0</v>
      </c>
      <c r="N146" s="161"/>
    </row>
    <row r="147" spans="1:14" ht="15" customHeight="1" x14ac:dyDescent="0.2">
      <c r="A147" s="101" t="s">
        <v>530</v>
      </c>
      <c r="B147" s="101" t="s">
        <v>531</v>
      </c>
      <c r="C147" s="101"/>
      <c r="D147" s="101"/>
      <c r="E147" s="239">
        <v>5</v>
      </c>
      <c r="F147" s="239"/>
      <c r="G147" s="239">
        <v>3</v>
      </c>
      <c r="H147" s="239">
        <v>0</v>
      </c>
      <c r="I147" s="239">
        <v>0</v>
      </c>
      <c r="J147" s="239">
        <v>0</v>
      </c>
      <c r="K147" s="239">
        <v>1</v>
      </c>
      <c r="L147" s="239">
        <v>1</v>
      </c>
      <c r="N147" s="161"/>
    </row>
    <row r="148" spans="1:14" ht="15" customHeight="1" x14ac:dyDescent="0.2">
      <c r="A148" s="101" t="s">
        <v>532</v>
      </c>
      <c r="B148" s="101" t="s">
        <v>533</v>
      </c>
      <c r="C148" s="101"/>
      <c r="D148" s="101"/>
      <c r="E148" s="239">
        <v>2959</v>
      </c>
      <c r="F148" s="239"/>
      <c r="G148" s="239">
        <v>2409</v>
      </c>
      <c r="H148" s="239">
        <v>65</v>
      </c>
      <c r="I148" s="239">
        <v>27</v>
      </c>
      <c r="J148" s="239">
        <v>16</v>
      </c>
      <c r="K148" s="239">
        <v>442</v>
      </c>
      <c r="L148" s="239">
        <v>0</v>
      </c>
      <c r="N148" s="161"/>
    </row>
    <row r="149" spans="1:14" ht="15" customHeight="1" x14ac:dyDescent="0.2">
      <c r="A149" s="101" t="s">
        <v>534</v>
      </c>
      <c r="B149" s="101" t="s">
        <v>535</v>
      </c>
      <c r="C149" s="101"/>
      <c r="D149" s="101"/>
      <c r="E149" s="239">
        <v>1336</v>
      </c>
      <c r="F149" s="239"/>
      <c r="G149" s="239">
        <v>1052</v>
      </c>
      <c r="H149" s="239">
        <v>26</v>
      </c>
      <c r="I149" s="239">
        <v>12</v>
      </c>
      <c r="J149" s="239">
        <v>7</v>
      </c>
      <c r="K149" s="239">
        <v>236</v>
      </c>
      <c r="L149" s="239">
        <v>3</v>
      </c>
      <c r="N149" s="161"/>
    </row>
    <row r="150" spans="1:14" ht="15" customHeight="1" x14ac:dyDescent="0.2">
      <c r="A150" s="101" t="s">
        <v>536</v>
      </c>
      <c r="B150" s="101" t="s">
        <v>537</v>
      </c>
      <c r="C150" s="101"/>
      <c r="D150" s="101"/>
      <c r="E150" s="239">
        <v>546</v>
      </c>
      <c r="F150" s="239"/>
      <c r="G150" s="239">
        <v>440</v>
      </c>
      <c r="H150" s="239">
        <v>12</v>
      </c>
      <c r="I150" s="239">
        <v>4</v>
      </c>
      <c r="J150" s="239">
        <v>4</v>
      </c>
      <c r="K150" s="239">
        <v>83</v>
      </c>
      <c r="L150" s="239">
        <v>3</v>
      </c>
      <c r="N150" s="161"/>
    </row>
    <row r="151" spans="1:14" ht="15" customHeight="1" x14ac:dyDescent="0.2">
      <c r="A151" s="101" t="s">
        <v>538</v>
      </c>
      <c r="B151" s="101" t="s">
        <v>539</v>
      </c>
      <c r="C151" s="101"/>
      <c r="D151" s="101"/>
      <c r="E151" s="239">
        <v>3462</v>
      </c>
      <c r="F151" s="239"/>
      <c r="G151" s="239">
        <v>2329</v>
      </c>
      <c r="H151" s="239">
        <v>59</v>
      </c>
      <c r="I151" s="239">
        <v>74</v>
      </c>
      <c r="J151" s="239">
        <v>0</v>
      </c>
      <c r="K151" s="239">
        <v>997</v>
      </c>
      <c r="L151" s="239">
        <v>3</v>
      </c>
      <c r="N151" s="161"/>
    </row>
    <row r="152" spans="1:14" ht="15" customHeight="1" x14ac:dyDescent="0.2">
      <c r="A152" s="101" t="s">
        <v>540</v>
      </c>
      <c r="B152" s="101" t="s">
        <v>541</v>
      </c>
      <c r="C152" s="101"/>
      <c r="D152" s="101"/>
      <c r="E152" s="240" t="s">
        <v>333</v>
      </c>
      <c r="F152" s="239"/>
      <c r="G152" s="240" t="s">
        <v>333</v>
      </c>
      <c r="H152" s="240" t="s">
        <v>333</v>
      </c>
      <c r="I152" s="240" t="s">
        <v>333</v>
      </c>
      <c r="J152" s="240" t="s">
        <v>333</v>
      </c>
      <c r="K152" s="240" t="s">
        <v>333</v>
      </c>
      <c r="L152" s="240" t="s">
        <v>333</v>
      </c>
      <c r="N152" s="161"/>
    </row>
    <row r="153" spans="1:14" ht="15" customHeight="1" x14ac:dyDescent="0.2">
      <c r="A153" s="101" t="s">
        <v>542</v>
      </c>
      <c r="B153" s="101" t="s">
        <v>543</v>
      </c>
      <c r="C153" s="101"/>
      <c r="D153" s="101"/>
      <c r="E153" s="239">
        <v>1902</v>
      </c>
      <c r="F153" s="239"/>
      <c r="G153" s="239">
        <v>1390</v>
      </c>
      <c r="H153" s="239">
        <v>22</v>
      </c>
      <c r="I153" s="239">
        <v>0</v>
      </c>
      <c r="J153" s="239">
        <v>25</v>
      </c>
      <c r="K153" s="239">
        <v>465</v>
      </c>
      <c r="L153" s="239">
        <v>0</v>
      </c>
      <c r="N153" s="161"/>
    </row>
    <row r="154" spans="1:14" ht="15" customHeight="1" x14ac:dyDescent="0.2">
      <c r="A154" s="101" t="s">
        <v>544</v>
      </c>
      <c r="B154" s="101" t="s">
        <v>545</v>
      </c>
      <c r="C154" s="101"/>
      <c r="D154" s="101"/>
      <c r="E154" s="239">
        <v>1148</v>
      </c>
      <c r="F154" s="239"/>
      <c r="G154" s="239">
        <v>941</v>
      </c>
      <c r="H154" s="239">
        <v>22</v>
      </c>
      <c r="I154" s="239">
        <v>6</v>
      </c>
      <c r="J154" s="239">
        <v>6</v>
      </c>
      <c r="K154" s="239">
        <v>173</v>
      </c>
      <c r="L154" s="239">
        <v>0</v>
      </c>
      <c r="N154" s="161"/>
    </row>
    <row r="155" spans="1:14" ht="15" customHeight="1" x14ac:dyDescent="0.2">
      <c r="A155" s="101" t="s">
        <v>546</v>
      </c>
      <c r="B155" s="101" t="s">
        <v>547</v>
      </c>
      <c r="C155" s="101"/>
      <c r="D155" s="101"/>
      <c r="E155" s="239">
        <v>3788</v>
      </c>
      <c r="F155" s="239"/>
      <c r="G155" s="239">
        <v>2645</v>
      </c>
      <c r="H155" s="239">
        <v>23</v>
      </c>
      <c r="I155" s="239">
        <v>13</v>
      </c>
      <c r="J155" s="239">
        <v>4</v>
      </c>
      <c r="K155" s="239">
        <v>1074</v>
      </c>
      <c r="L155" s="239">
        <v>29</v>
      </c>
      <c r="N155" s="161"/>
    </row>
    <row r="156" spans="1:14" ht="15" customHeight="1" x14ac:dyDescent="0.2">
      <c r="A156" s="101" t="s">
        <v>548</v>
      </c>
      <c r="B156" s="101" t="s">
        <v>549</v>
      </c>
      <c r="C156" s="101"/>
      <c r="D156" s="101"/>
      <c r="E156" s="239">
        <v>737</v>
      </c>
      <c r="F156" s="239"/>
      <c r="G156" s="239">
        <v>552</v>
      </c>
      <c r="H156" s="239">
        <v>25</v>
      </c>
      <c r="I156" s="239">
        <v>12</v>
      </c>
      <c r="J156" s="239">
        <v>3</v>
      </c>
      <c r="K156" s="239">
        <v>145</v>
      </c>
      <c r="L156" s="239">
        <v>0</v>
      </c>
      <c r="N156" s="161"/>
    </row>
    <row r="157" spans="1:14" ht="15" customHeight="1" x14ac:dyDescent="0.2">
      <c r="A157" s="101" t="s">
        <v>550</v>
      </c>
      <c r="B157" s="101" t="s">
        <v>551</v>
      </c>
      <c r="C157" s="101"/>
      <c r="D157" s="101"/>
      <c r="E157" s="239">
        <v>5703</v>
      </c>
      <c r="F157" s="239"/>
      <c r="G157" s="239">
        <v>2471</v>
      </c>
      <c r="H157" s="239">
        <v>37</v>
      </c>
      <c r="I157" s="239">
        <v>20</v>
      </c>
      <c r="J157" s="239">
        <v>40</v>
      </c>
      <c r="K157" s="239">
        <v>3135</v>
      </c>
      <c r="L157" s="239">
        <v>0</v>
      </c>
      <c r="N157" s="161"/>
    </row>
    <row r="158" spans="1:14" ht="15" customHeight="1" x14ac:dyDescent="0.2">
      <c r="A158" s="101" t="s">
        <v>552</v>
      </c>
      <c r="B158" s="101" t="s">
        <v>553</v>
      </c>
      <c r="C158" s="101"/>
      <c r="D158" s="101"/>
      <c r="E158" s="239">
        <v>3342</v>
      </c>
      <c r="F158" s="239"/>
      <c r="G158" s="239">
        <v>2629</v>
      </c>
      <c r="H158" s="239">
        <v>39</v>
      </c>
      <c r="I158" s="239">
        <v>14</v>
      </c>
      <c r="J158" s="239">
        <v>10</v>
      </c>
      <c r="K158" s="239">
        <v>650</v>
      </c>
      <c r="L158" s="239">
        <v>0</v>
      </c>
      <c r="N158" s="161"/>
    </row>
    <row r="159" spans="1:14" ht="15" customHeight="1" x14ac:dyDescent="0.2">
      <c r="A159" s="101" t="s">
        <v>554</v>
      </c>
      <c r="B159" s="101" t="s">
        <v>555</v>
      </c>
      <c r="C159" s="101"/>
      <c r="D159" s="101"/>
      <c r="E159" s="239">
        <v>324</v>
      </c>
      <c r="F159" s="239"/>
      <c r="G159" s="239">
        <v>240</v>
      </c>
      <c r="H159" s="239">
        <v>5</v>
      </c>
      <c r="I159" s="239">
        <v>3</v>
      </c>
      <c r="J159" s="239">
        <v>3</v>
      </c>
      <c r="K159" s="239">
        <v>73</v>
      </c>
      <c r="L159" s="239">
        <v>0</v>
      </c>
      <c r="N159" s="161"/>
    </row>
    <row r="160" spans="1:14" ht="15" customHeight="1" x14ac:dyDescent="0.2">
      <c r="A160" s="101" t="s">
        <v>556</v>
      </c>
      <c r="B160" s="101" t="s">
        <v>557</v>
      </c>
      <c r="C160" s="101"/>
      <c r="D160" s="101"/>
      <c r="E160" s="240" t="s">
        <v>333</v>
      </c>
      <c r="F160" s="239"/>
      <c r="G160" s="240" t="s">
        <v>333</v>
      </c>
      <c r="H160" s="240" t="s">
        <v>333</v>
      </c>
      <c r="I160" s="240" t="s">
        <v>333</v>
      </c>
      <c r="J160" s="240" t="s">
        <v>333</v>
      </c>
      <c r="K160" s="240" t="s">
        <v>333</v>
      </c>
      <c r="L160" s="240" t="s">
        <v>333</v>
      </c>
      <c r="N160" s="161"/>
    </row>
    <row r="161" spans="1:14" ht="15" customHeight="1" x14ac:dyDescent="0.2">
      <c r="A161" s="101" t="s">
        <v>558</v>
      </c>
      <c r="B161" s="101" t="s">
        <v>559</v>
      </c>
      <c r="C161" s="101"/>
      <c r="D161" s="101"/>
      <c r="E161" s="239">
        <v>463</v>
      </c>
      <c r="F161" s="239"/>
      <c r="G161" s="239">
        <v>388</v>
      </c>
      <c r="H161" s="239">
        <v>10</v>
      </c>
      <c r="I161" s="239">
        <v>12</v>
      </c>
      <c r="J161" s="239">
        <v>4</v>
      </c>
      <c r="K161" s="239">
        <v>49</v>
      </c>
      <c r="L161" s="239">
        <v>0</v>
      </c>
      <c r="N161" s="161"/>
    </row>
    <row r="162" spans="1:14" ht="15" customHeight="1" x14ac:dyDescent="0.2">
      <c r="A162" s="101" t="s">
        <v>560</v>
      </c>
      <c r="B162" s="101" t="s">
        <v>561</v>
      </c>
      <c r="C162" s="101"/>
      <c r="D162" s="101"/>
      <c r="E162" s="239">
        <v>998</v>
      </c>
      <c r="F162" s="239"/>
      <c r="G162" s="239">
        <v>338</v>
      </c>
      <c r="H162" s="239">
        <v>7</v>
      </c>
      <c r="I162" s="239">
        <v>11</v>
      </c>
      <c r="J162" s="239">
        <v>12</v>
      </c>
      <c r="K162" s="239">
        <v>630</v>
      </c>
      <c r="L162" s="239">
        <v>0</v>
      </c>
      <c r="N162" s="161"/>
    </row>
    <row r="163" spans="1:14" ht="15" customHeight="1" x14ac:dyDescent="0.2">
      <c r="A163" s="101" t="s">
        <v>562</v>
      </c>
      <c r="B163" s="101" t="s">
        <v>563</v>
      </c>
      <c r="C163" s="101"/>
      <c r="D163" s="101"/>
      <c r="E163" s="239">
        <v>2081</v>
      </c>
      <c r="F163" s="239"/>
      <c r="G163" s="239">
        <v>1767</v>
      </c>
      <c r="H163" s="239">
        <v>27</v>
      </c>
      <c r="I163" s="239">
        <v>3</v>
      </c>
      <c r="J163" s="239">
        <v>2</v>
      </c>
      <c r="K163" s="239">
        <v>282</v>
      </c>
      <c r="L163" s="239">
        <v>0</v>
      </c>
      <c r="N163" s="161"/>
    </row>
    <row r="164" spans="1:14" ht="15" customHeight="1" x14ac:dyDescent="0.2">
      <c r="A164" s="101" t="s">
        <v>564</v>
      </c>
      <c r="B164" s="101" t="s">
        <v>565</v>
      </c>
      <c r="C164" s="101"/>
      <c r="D164" s="101"/>
      <c r="E164" s="239">
        <v>2082</v>
      </c>
      <c r="F164" s="239"/>
      <c r="G164" s="239">
        <v>1707</v>
      </c>
      <c r="H164" s="239">
        <v>20</v>
      </c>
      <c r="I164" s="239">
        <v>36</v>
      </c>
      <c r="J164" s="239">
        <v>6</v>
      </c>
      <c r="K164" s="239">
        <v>313</v>
      </c>
      <c r="L164" s="239">
        <v>0</v>
      </c>
      <c r="N164" s="161"/>
    </row>
    <row r="165" spans="1:14" ht="15" customHeight="1" x14ac:dyDescent="0.2">
      <c r="A165" s="101" t="s">
        <v>566</v>
      </c>
      <c r="B165" s="101" t="s">
        <v>567</v>
      </c>
      <c r="C165" s="101"/>
      <c r="D165" s="101"/>
      <c r="E165" s="239">
        <v>1014</v>
      </c>
      <c r="F165" s="239"/>
      <c r="G165" s="239">
        <v>476</v>
      </c>
      <c r="H165" s="239">
        <v>13</v>
      </c>
      <c r="I165" s="239">
        <v>28</v>
      </c>
      <c r="J165" s="239">
        <v>6</v>
      </c>
      <c r="K165" s="239">
        <v>491</v>
      </c>
      <c r="L165" s="239">
        <v>0</v>
      </c>
      <c r="N165" s="161"/>
    </row>
    <row r="166" spans="1:14" ht="15" customHeight="1" x14ac:dyDescent="0.2">
      <c r="A166" s="101" t="s">
        <v>568</v>
      </c>
      <c r="B166" s="101" t="s">
        <v>569</v>
      </c>
      <c r="C166" s="101"/>
      <c r="D166" s="101"/>
      <c r="E166" s="240" t="s">
        <v>333</v>
      </c>
      <c r="F166" s="239"/>
      <c r="G166" s="240" t="s">
        <v>333</v>
      </c>
      <c r="H166" s="240" t="s">
        <v>333</v>
      </c>
      <c r="I166" s="240" t="s">
        <v>333</v>
      </c>
      <c r="J166" s="240" t="s">
        <v>333</v>
      </c>
      <c r="K166" s="240" t="s">
        <v>333</v>
      </c>
      <c r="L166" s="240" t="s">
        <v>333</v>
      </c>
      <c r="N166" s="161"/>
    </row>
    <row r="167" spans="1:14" ht="15" customHeight="1" x14ac:dyDescent="0.2">
      <c r="A167" s="101" t="s">
        <v>570</v>
      </c>
      <c r="B167" s="101" t="s">
        <v>571</v>
      </c>
      <c r="C167" s="101"/>
      <c r="D167" s="101"/>
      <c r="E167" s="239">
        <v>258</v>
      </c>
      <c r="F167" s="239"/>
      <c r="G167" s="239">
        <v>227</v>
      </c>
      <c r="H167" s="239">
        <v>5</v>
      </c>
      <c r="I167" s="239">
        <v>13</v>
      </c>
      <c r="J167" s="239">
        <v>1</v>
      </c>
      <c r="K167" s="239">
        <v>12</v>
      </c>
      <c r="L167" s="239">
        <v>0</v>
      </c>
      <c r="N167" s="161"/>
    </row>
    <row r="168" spans="1:14" ht="15" customHeight="1" x14ac:dyDescent="0.2">
      <c r="A168" s="101" t="s">
        <v>572</v>
      </c>
      <c r="B168" s="101" t="s">
        <v>573</v>
      </c>
      <c r="C168" s="101"/>
      <c r="D168" s="101"/>
      <c r="E168" s="239">
        <v>4701</v>
      </c>
      <c r="F168" s="239"/>
      <c r="G168" s="239">
        <v>3466</v>
      </c>
      <c r="H168" s="239">
        <v>88</v>
      </c>
      <c r="I168" s="239">
        <v>39</v>
      </c>
      <c r="J168" s="239">
        <v>23</v>
      </c>
      <c r="K168" s="239">
        <v>1084</v>
      </c>
      <c r="L168" s="239">
        <v>1</v>
      </c>
      <c r="N168" s="161"/>
    </row>
    <row r="169" spans="1:14" ht="15" customHeight="1" x14ac:dyDescent="0.2">
      <c r="A169" s="101" t="s">
        <v>574</v>
      </c>
      <c r="B169" s="101" t="s">
        <v>575</v>
      </c>
      <c r="C169" s="101"/>
      <c r="D169" s="101"/>
      <c r="E169" s="239">
        <v>529</v>
      </c>
      <c r="F169" s="239"/>
      <c r="G169" s="239">
        <v>397</v>
      </c>
      <c r="H169" s="239">
        <v>9</v>
      </c>
      <c r="I169" s="239">
        <v>5</v>
      </c>
      <c r="J169" s="239">
        <v>2</v>
      </c>
      <c r="K169" s="239">
        <v>116</v>
      </c>
      <c r="L169" s="239">
        <v>0</v>
      </c>
      <c r="N169" s="161"/>
    </row>
    <row r="170" spans="1:14" ht="15" customHeight="1" x14ac:dyDescent="0.2">
      <c r="A170" s="101" t="s">
        <v>576</v>
      </c>
      <c r="B170" s="101" t="s">
        <v>577</v>
      </c>
      <c r="C170" s="101"/>
      <c r="D170" s="101"/>
      <c r="E170" s="239">
        <v>2220</v>
      </c>
      <c r="F170" s="239"/>
      <c r="G170" s="239">
        <v>1203</v>
      </c>
      <c r="H170" s="239">
        <v>28</v>
      </c>
      <c r="I170" s="239">
        <v>37</v>
      </c>
      <c r="J170" s="239">
        <v>3</v>
      </c>
      <c r="K170" s="239">
        <v>948</v>
      </c>
      <c r="L170" s="239">
        <v>1</v>
      </c>
      <c r="N170" s="161"/>
    </row>
    <row r="171" spans="1:14" ht="15" customHeight="1" x14ac:dyDescent="0.2">
      <c r="A171" s="101" t="s">
        <v>578</v>
      </c>
      <c r="B171" s="101" t="s">
        <v>579</v>
      </c>
      <c r="C171" s="101"/>
      <c r="D171" s="101"/>
      <c r="E171" s="239">
        <v>327</v>
      </c>
      <c r="F171" s="239"/>
      <c r="G171" s="239">
        <v>195</v>
      </c>
      <c r="H171" s="239">
        <v>4</v>
      </c>
      <c r="I171" s="239">
        <v>8</v>
      </c>
      <c r="J171" s="239">
        <v>0</v>
      </c>
      <c r="K171" s="239">
        <v>120</v>
      </c>
      <c r="L171" s="239">
        <v>0</v>
      </c>
      <c r="N171" s="161"/>
    </row>
    <row r="172" spans="1:14" ht="15" customHeight="1" x14ac:dyDescent="0.2">
      <c r="A172" s="101" t="s">
        <v>580</v>
      </c>
      <c r="B172" s="101" t="s">
        <v>581</v>
      </c>
      <c r="C172" s="101"/>
      <c r="D172" s="101"/>
      <c r="E172" s="239">
        <v>1033</v>
      </c>
      <c r="F172" s="239"/>
      <c r="G172" s="239">
        <v>912</v>
      </c>
      <c r="H172" s="239">
        <v>22</v>
      </c>
      <c r="I172" s="239">
        <v>2</v>
      </c>
      <c r="J172" s="239">
        <v>5</v>
      </c>
      <c r="K172" s="239">
        <v>86</v>
      </c>
      <c r="L172" s="239">
        <v>6</v>
      </c>
      <c r="N172" s="161"/>
    </row>
    <row r="173" spans="1:14" ht="15" customHeight="1" x14ac:dyDescent="0.2">
      <c r="A173" s="101" t="s">
        <v>582</v>
      </c>
      <c r="B173" s="101" t="s">
        <v>583</v>
      </c>
      <c r="C173" s="101"/>
      <c r="D173" s="101"/>
      <c r="E173" s="239">
        <v>347</v>
      </c>
      <c r="F173" s="239"/>
      <c r="G173" s="239">
        <v>259</v>
      </c>
      <c r="H173" s="239">
        <v>3</v>
      </c>
      <c r="I173" s="239">
        <v>9</v>
      </c>
      <c r="J173" s="239">
        <v>2</v>
      </c>
      <c r="K173" s="239">
        <v>74</v>
      </c>
      <c r="L173" s="239">
        <v>0</v>
      </c>
      <c r="N173" s="161"/>
    </row>
    <row r="174" spans="1:14" ht="15" customHeight="1" x14ac:dyDescent="0.2">
      <c r="A174" s="101" t="s">
        <v>584</v>
      </c>
      <c r="B174" s="101" t="s">
        <v>585</v>
      </c>
      <c r="C174" s="101"/>
      <c r="D174" s="101"/>
      <c r="E174" s="239">
        <v>548</v>
      </c>
      <c r="F174" s="239"/>
      <c r="G174" s="239">
        <v>334</v>
      </c>
      <c r="H174" s="239">
        <v>6</v>
      </c>
      <c r="I174" s="239">
        <v>1</v>
      </c>
      <c r="J174" s="239">
        <v>5</v>
      </c>
      <c r="K174" s="239">
        <v>202</v>
      </c>
      <c r="L174" s="239">
        <v>0</v>
      </c>
      <c r="N174" s="161"/>
    </row>
    <row r="175" spans="1:14" ht="15" customHeight="1" x14ac:dyDescent="0.2">
      <c r="A175" s="101" t="s">
        <v>586</v>
      </c>
      <c r="B175" s="101" t="s">
        <v>587</v>
      </c>
      <c r="C175" s="101"/>
      <c r="D175" s="101"/>
      <c r="E175" s="239">
        <v>521</v>
      </c>
      <c r="F175" s="239"/>
      <c r="G175" s="239">
        <v>401</v>
      </c>
      <c r="H175" s="239">
        <v>9</v>
      </c>
      <c r="I175" s="239">
        <v>0</v>
      </c>
      <c r="J175" s="239">
        <v>9</v>
      </c>
      <c r="K175" s="239">
        <v>96</v>
      </c>
      <c r="L175" s="239">
        <v>6</v>
      </c>
      <c r="N175" s="161"/>
    </row>
    <row r="176" spans="1:14" ht="15" customHeight="1" x14ac:dyDescent="0.2">
      <c r="A176" s="101" t="s">
        <v>588</v>
      </c>
      <c r="B176" s="101" t="s">
        <v>589</v>
      </c>
      <c r="C176" s="101"/>
      <c r="D176" s="101"/>
      <c r="E176" s="239">
        <v>1492</v>
      </c>
      <c r="F176" s="239"/>
      <c r="G176" s="239">
        <v>1377</v>
      </c>
      <c r="H176" s="239">
        <v>18</v>
      </c>
      <c r="I176" s="239">
        <v>5</v>
      </c>
      <c r="J176" s="239">
        <v>7</v>
      </c>
      <c r="K176" s="239">
        <v>82</v>
      </c>
      <c r="L176" s="239">
        <v>3</v>
      </c>
      <c r="N176" s="161"/>
    </row>
    <row r="177" spans="1:14" ht="15" customHeight="1" x14ac:dyDescent="0.2">
      <c r="A177" s="101" t="s">
        <v>590</v>
      </c>
      <c r="B177" s="101" t="s">
        <v>591</v>
      </c>
      <c r="C177" s="101"/>
      <c r="D177" s="101"/>
      <c r="E177" s="239">
        <v>1689</v>
      </c>
      <c r="F177" s="239"/>
      <c r="G177" s="239">
        <v>1573</v>
      </c>
      <c r="H177" s="239">
        <v>20</v>
      </c>
      <c r="I177" s="239">
        <v>35</v>
      </c>
      <c r="J177" s="239">
        <v>17</v>
      </c>
      <c r="K177" s="239">
        <v>44</v>
      </c>
      <c r="L177" s="239">
        <v>0</v>
      </c>
      <c r="N177" s="161"/>
    </row>
    <row r="178" spans="1:14" ht="15" customHeight="1" x14ac:dyDescent="0.2">
      <c r="A178" s="101" t="s">
        <v>592</v>
      </c>
      <c r="B178" s="101" t="s">
        <v>593</v>
      </c>
      <c r="C178" s="101"/>
      <c r="D178" s="101"/>
      <c r="E178" s="239">
        <v>297</v>
      </c>
      <c r="F178" s="239"/>
      <c r="G178" s="239">
        <v>183</v>
      </c>
      <c r="H178" s="239">
        <v>4</v>
      </c>
      <c r="I178" s="239">
        <v>2</v>
      </c>
      <c r="J178" s="239">
        <v>1</v>
      </c>
      <c r="K178" s="239">
        <v>107</v>
      </c>
      <c r="L178" s="239">
        <v>0</v>
      </c>
      <c r="N178" s="161"/>
    </row>
    <row r="179" spans="1:14" ht="15" customHeight="1" x14ac:dyDescent="0.2">
      <c r="A179" s="101" t="s">
        <v>594</v>
      </c>
      <c r="B179" s="101" t="s">
        <v>595</v>
      </c>
      <c r="C179" s="101"/>
      <c r="D179" s="101"/>
      <c r="E179" s="239">
        <v>742</v>
      </c>
      <c r="F179" s="239"/>
      <c r="G179" s="239">
        <v>623</v>
      </c>
      <c r="H179" s="239">
        <v>17</v>
      </c>
      <c r="I179" s="239">
        <v>20</v>
      </c>
      <c r="J179" s="239">
        <v>3</v>
      </c>
      <c r="K179" s="239">
        <v>79</v>
      </c>
      <c r="L179" s="239">
        <v>0</v>
      </c>
      <c r="N179" s="161"/>
    </row>
    <row r="180" spans="1:14" ht="15" customHeight="1" x14ac:dyDescent="0.2">
      <c r="A180" s="101" t="s">
        <v>596</v>
      </c>
      <c r="B180" s="101" t="s">
        <v>597</v>
      </c>
      <c r="C180" s="101"/>
      <c r="D180" s="101"/>
      <c r="E180" s="239">
        <v>304</v>
      </c>
      <c r="F180" s="239"/>
      <c r="G180" s="239">
        <v>83</v>
      </c>
      <c r="H180" s="239">
        <v>1</v>
      </c>
      <c r="I180" s="239">
        <v>0</v>
      </c>
      <c r="J180" s="239">
        <v>13</v>
      </c>
      <c r="K180" s="239">
        <v>207</v>
      </c>
      <c r="L180" s="239">
        <v>0</v>
      </c>
      <c r="N180" s="161"/>
    </row>
    <row r="181" spans="1:14" ht="15" customHeight="1" x14ac:dyDescent="0.2">
      <c r="A181" s="101" t="s">
        <v>598</v>
      </c>
      <c r="B181" s="101" t="s">
        <v>599</v>
      </c>
      <c r="C181" s="101"/>
      <c r="D181" s="101"/>
      <c r="E181" s="239">
        <v>2270</v>
      </c>
      <c r="F181" s="239"/>
      <c r="G181" s="239">
        <v>1157</v>
      </c>
      <c r="H181" s="239">
        <v>34</v>
      </c>
      <c r="I181" s="239">
        <v>9</v>
      </c>
      <c r="J181" s="239">
        <v>6</v>
      </c>
      <c r="K181" s="239">
        <v>1064</v>
      </c>
      <c r="L181" s="239">
        <v>0</v>
      </c>
      <c r="N181" s="161"/>
    </row>
    <row r="182" spans="1:14" ht="15" customHeight="1" x14ac:dyDescent="0.2">
      <c r="A182" s="101" t="s">
        <v>600</v>
      </c>
      <c r="B182" s="101" t="s">
        <v>601</v>
      </c>
      <c r="C182" s="101"/>
      <c r="D182" s="101"/>
      <c r="E182" s="239">
        <v>536</v>
      </c>
      <c r="F182" s="239"/>
      <c r="G182" s="239">
        <v>351</v>
      </c>
      <c r="H182" s="239">
        <v>5</v>
      </c>
      <c r="I182" s="239">
        <v>5</v>
      </c>
      <c r="J182" s="239">
        <v>2</v>
      </c>
      <c r="K182" s="239">
        <v>173</v>
      </c>
      <c r="L182" s="239">
        <v>0</v>
      </c>
      <c r="N182" s="161"/>
    </row>
    <row r="183" spans="1:14" ht="15" customHeight="1" x14ac:dyDescent="0.2">
      <c r="A183" s="101" t="s">
        <v>602</v>
      </c>
      <c r="B183" s="101" t="s">
        <v>603</v>
      </c>
      <c r="C183" s="101"/>
      <c r="D183" s="101"/>
      <c r="E183" s="239">
        <v>3719</v>
      </c>
      <c r="F183" s="239"/>
      <c r="G183" s="239">
        <v>3361</v>
      </c>
      <c r="H183" s="239">
        <v>57</v>
      </c>
      <c r="I183" s="239">
        <v>3</v>
      </c>
      <c r="J183" s="239">
        <v>20</v>
      </c>
      <c r="K183" s="239">
        <v>176</v>
      </c>
      <c r="L183" s="239">
        <v>102</v>
      </c>
      <c r="N183" s="161"/>
    </row>
    <row r="184" spans="1:14" ht="15" customHeight="1" x14ac:dyDescent="0.2">
      <c r="A184" s="101" t="s">
        <v>604</v>
      </c>
      <c r="B184" s="101" t="s">
        <v>605</v>
      </c>
      <c r="C184" s="101"/>
      <c r="D184" s="101"/>
      <c r="E184" s="239">
        <v>910</v>
      </c>
      <c r="F184" s="239"/>
      <c r="G184" s="239">
        <v>694</v>
      </c>
      <c r="H184" s="239">
        <v>12</v>
      </c>
      <c r="I184" s="239">
        <v>27</v>
      </c>
      <c r="J184" s="239">
        <v>1</v>
      </c>
      <c r="K184" s="239">
        <v>176</v>
      </c>
      <c r="L184" s="239">
        <v>0</v>
      </c>
      <c r="N184" s="161"/>
    </row>
    <row r="185" spans="1:14" ht="15" customHeight="1" x14ac:dyDescent="0.2">
      <c r="A185" s="101" t="s">
        <v>606</v>
      </c>
      <c r="B185" s="101" t="s">
        <v>607</v>
      </c>
      <c r="C185" s="101"/>
      <c r="D185" s="101"/>
      <c r="E185" s="239">
        <v>239</v>
      </c>
      <c r="F185" s="239"/>
      <c r="G185" s="239">
        <v>83</v>
      </c>
      <c r="H185" s="239">
        <v>1</v>
      </c>
      <c r="I185" s="239">
        <v>0</v>
      </c>
      <c r="J185" s="239">
        <v>1</v>
      </c>
      <c r="K185" s="239">
        <v>154</v>
      </c>
      <c r="L185" s="239">
        <v>0</v>
      </c>
      <c r="N185" s="161"/>
    </row>
    <row r="186" spans="1:14" ht="15" customHeight="1" x14ac:dyDescent="0.2">
      <c r="A186" s="101" t="s">
        <v>608</v>
      </c>
      <c r="B186" s="101" t="s">
        <v>609</v>
      </c>
      <c r="C186" s="101"/>
      <c r="D186" s="101"/>
      <c r="E186" s="239">
        <v>1361</v>
      </c>
      <c r="F186" s="239"/>
      <c r="G186" s="239">
        <v>1243</v>
      </c>
      <c r="H186" s="239">
        <v>11</v>
      </c>
      <c r="I186" s="239">
        <v>5</v>
      </c>
      <c r="J186" s="239">
        <v>2</v>
      </c>
      <c r="K186" s="239">
        <v>100</v>
      </c>
      <c r="L186" s="239">
        <v>0</v>
      </c>
      <c r="N186" s="161"/>
    </row>
    <row r="187" spans="1:14" ht="15" customHeight="1" x14ac:dyDescent="0.2">
      <c r="A187" s="101" t="s">
        <v>610</v>
      </c>
      <c r="B187" s="101" t="s">
        <v>611</v>
      </c>
      <c r="C187" s="101"/>
      <c r="D187" s="101"/>
      <c r="E187" s="239">
        <v>438</v>
      </c>
      <c r="F187" s="239"/>
      <c r="G187" s="239">
        <v>335</v>
      </c>
      <c r="H187" s="239">
        <v>7</v>
      </c>
      <c r="I187" s="239">
        <v>6</v>
      </c>
      <c r="J187" s="239">
        <v>2</v>
      </c>
      <c r="K187" s="239">
        <v>88</v>
      </c>
      <c r="L187" s="239">
        <v>0</v>
      </c>
      <c r="N187" s="161"/>
    </row>
    <row r="188" spans="1:14" ht="15" customHeight="1" x14ac:dyDescent="0.2">
      <c r="A188" s="101" t="s">
        <v>612</v>
      </c>
      <c r="B188" s="101" t="s">
        <v>613</v>
      </c>
      <c r="C188" s="101"/>
      <c r="D188" s="101"/>
      <c r="E188" s="239">
        <v>457</v>
      </c>
      <c r="F188" s="239"/>
      <c r="G188" s="239">
        <v>337</v>
      </c>
      <c r="H188" s="239">
        <v>4</v>
      </c>
      <c r="I188" s="239">
        <v>2</v>
      </c>
      <c r="J188" s="239">
        <v>5</v>
      </c>
      <c r="K188" s="239">
        <v>109</v>
      </c>
      <c r="L188" s="239">
        <v>0</v>
      </c>
      <c r="N188" s="161"/>
    </row>
    <row r="189" spans="1:14" ht="15" customHeight="1" x14ac:dyDescent="0.2">
      <c r="A189" s="101" t="s">
        <v>614</v>
      </c>
      <c r="B189" s="101" t="s">
        <v>615</v>
      </c>
      <c r="C189" s="101"/>
      <c r="D189" s="101"/>
      <c r="E189" s="239">
        <v>956</v>
      </c>
      <c r="F189" s="239"/>
      <c r="G189" s="239">
        <v>103</v>
      </c>
      <c r="H189" s="239">
        <v>3</v>
      </c>
      <c r="I189" s="239">
        <v>8</v>
      </c>
      <c r="J189" s="239">
        <v>56</v>
      </c>
      <c r="K189" s="239">
        <v>786</v>
      </c>
      <c r="L189" s="239">
        <v>0</v>
      </c>
      <c r="N189" s="161"/>
    </row>
    <row r="190" spans="1:14" ht="15" customHeight="1" x14ac:dyDescent="0.2">
      <c r="A190" s="101" t="s">
        <v>616</v>
      </c>
      <c r="B190" s="101" t="s">
        <v>617</v>
      </c>
      <c r="C190" s="101"/>
      <c r="D190" s="101"/>
      <c r="E190" s="239">
        <v>388</v>
      </c>
      <c r="F190" s="239"/>
      <c r="G190" s="239">
        <v>355</v>
      </c>
      <c r="H190" s="239">
        <v>8</v>
      </c>
      <c r="I190" s="239">
        <v>10</v>
      </c>
      <c r="J190" s="239">
        <v>1</v>
      </c>
      <c r="K190" s="239">
        <v>14</v>
      </c>
      <c r="L190" s="239">
        <v>0</v>
      </c>
      <c r="N190" s="161"/>
    </row>
    <row r="191" spans="1:14" ht="15" customHeight="1" x14ac:dyDescent="0.2">
      <c r="A191" s="101" t="s">
        <v>618</v>
      </c>
      <c r="B191" s="101" t="s">
        <v>619</v>
      </c>
      <c r="C191" s="101"/>
      <c r="D191" s="101"/>
      <c r="E191" s="239">
        <v>1155</v>
      </c>
      <c r="F191" s="239"/>
      <c r="G191" s="239">
        <v>1050</v>
      </c>
      <c r="H191" s="239">
        <v>20</v>
      </c>
      <c r="I191" s="239">
        <v>19</v>
      </c>
      <c r="J191" s="239">
        <v>6</v>
      </c>
      <c r="K191" s="239">
        <v>60</v>
      </c>
      <c r="L191" s="239">
        <v>0</v>
      </c>
      <c r="N191" s="161"/>
    </row>
    <row r="192" spans="1:14" ht="15" customHeight="1" x14ac:dyDescent="0.2">
      <c r="A192" s="101" t="s">
        <v>620</v>
      </c>
      <c r="B192" s="101" t="s">
        <v>621</v>
      </c>
      <c r="C192" s="101"/>
      <c r="D192" s="101"/>
      <c r="E192" s="239">
        <v>914</v>
      </c>
      <c r="F192" s="239"/>
      <c r="G192" s="239">
        <v>580</v>
      </c>
      <c r="H192" s="239">
        <v>6</v>
      </c>
      <c r="I192" s="239">
        <v>17</v>
      </c>
      <c r="J192" s="239">
        <v>1</v>
      </c>
      <c r="K192" s="239">
        <v>310</v>
      </c>
      <c r="L192" s="239">
        <v>0</v>
      </c>
      <c r="N192" s="161"/>
    </row>
    <row r="193" spans="1:14" ht="15" customHeight="1" x14ac:dyDescent="0.2">
      <c r="A193" s="101" t="s">
        <v>622</v>
      </c>
      <c r="B193" s="101" t="s">
        <v>623</v>
      </c>
      <c r="C193" s="101"/>
      <c r="D193" s="101"/>
      <c r="E193" s="239">
        <v>1038</v>
      </c>
      <c r="F193" s="239"/>
      <c r="G193" s="239">
        <v>954</v>
      </c>
      <c r="H193" s="239">
        <v>28</v>
      </c>
      <c r="I193" s="239">
        <v>10</v>
      </c>
      <c r="J193" s="239">
        <v>2</v>
      </c>
      <c r="K193" s="239">
        <v>44</v>
      </c>
      <c r="L193" s="239">
        <v>0</v>
      </c>
      <c r="N193" s="161"/>
    </row>
    <row r="194" spans="1:14" ht="15" customHeight="1" x14ac:dyDescent="0.2">
      <c r="A194" s="101" t="s">
        <v>624</v>
      </c>
      <c r="B194" s="101" t="s">
        <v>625</v>
      </c>
      <c r="C194" s="101"/>
      <c r="D194" s="101"/>
      <c r="E194" s="239">
        <v>231</v>
      </c>
      <c r="F194" s="239"/>
      <c r="G194" s="239">
        <v>197</v>
      </c>
      <c r="H194" s="239">
        <v>3</v>
      </c>
      <c r="I194" s="239">
        <v>0</v>
      </c>
      <c r="J194" s="239">
        <v>1</v>
      </c>
      <c r="K194" s="239">
        <v>23</v>
      </c>
      <c r="L194" s="239">
        <v>7</v>
      </c>
      <c r="N194" s="161"/>
    </row>
    <row r="195" spans="1:14" ht="15" customHeight="1" x14ac:dyDescent="0.2">
      <c r="A195" s="101" t="s">
        <v>626</v>
      </c>
      <c r="B195" s="101" t="s">
        <v>627</v>
      </c>
      <c r="C195" s="101"/>
      <c r="D195" s="101"/>
      <c r="E195" s="239">
        <v>396</v>
      </c>
      <c r="F195" s="239"/>
      <c r="G195" s="239">
        <v>265</v>
      </c>
      <c r="H195" s="239">
        <v>1</v>
      </c>
      <c r="I195" s="239">
        <v>2</v>
      </c>
      <c r="J195" s="239">
        <v>1</v>
      </c>
      <c r="K195" s="239">
        <v>127</v>
      </c>
      <c r="L195" s="239">
        <v>0</v>
      </c>
      <c r="N195" s="161"/>
    </row>
    <row r="196" spans="1:14" ht="15" customHeight="1" x14ac:dyDescent="0.2">
      <c r="A196" s="101" t="s">
        <v>628</v>
      </c>
      <c r="B196" s="101" t="s">
        <v>629</v>
      </c>
      <c r="C196" s="101"/>
      <c r="D196" s="101"/>
      <c r="E196" s="239">
        <v>2500</v>
      </c>
      <c r="F196" s="239"/>
      <c r="G196" s="239">
        <v>2072</v>
      </c>
      <c r="H196" s="239">
        <v>52</v>
      </c>
      <c r="I196" s="239">
        <v>49</v>
      </c>
      <c r="J196" s="239">
        <v>19</v>
      </c>
      <c r="K196" s="239">
        <v>308</v>
      </c>
      <c r="L196" s="239">
        <v>0</v>
      </c>
      <c r="N196" s="161"/>
    </row>
    <row r="197" spans="1:14" ht="15" customHeight="1" x14ac:dyDescent="0.2">
      <c r="A197" s="101" t="s">
        <v>630</v>
      </c>
      <c r="B197" s="101" t="s">
        <v>631</v>
      </c>
      <c r="C197" s="101"/>
      <c r="D197" s="101"/>
      <c r="E197" s="239">
        <v>1477</v>
      </c>
      <c r="F197" s="239"/>
      <c r="G197" s="239">
        <v>1037</v>
      </c>
      <c r="H197" s="239">
        <v>34</v>
      </c>
      <c r="I197" s="239">
        <v>6</v>
      </c>
      <c r="J197" s="239">
        <v>5</v>
      </c>
      <c r="K197" s="239">
        <v>395</v>
      </c>
      <c r="L197" s="239">
        <v>0</v>
      </c>
      <c r="N197" s="161"/>
    </row>
    <row r="198" spans="1:14" ht="15" customHeight="1" x14ac:dyDescent="0.2">
      <c r="A198" s="101" t="s">
        <v>632</v>
      </c>
      <c r="B198" s="101" t="s">
        <v>633</v>
      </c>
      <c r="C198" s="101"/>
      <c r="D198" s="101"/>
      <c r="E198" s="239">
        <v>1171</v>
      </c>
      <c r="F198" s="239"/>
      <c r="G198" s="239">
        <v>576</v>
      </c>
      <c r="H198" s="239">
        <v>6</v>
      </c>
      <c r="I198" s="239">
        <v>2</v>
      </c>
      <c r="J198" s="239">
        <v>1</v>
      </c>
      <c r="K198" s="239">
        <v>586</v>
      </c>
      <c r="L198" s="239">
        <v>0</v>
      </c>
      <c r="N198" s="161"/>
    </row>
    <row r="199" spans="1:14" ht="15" customHeight="1" x14ac:dyDescent="0.2">
      <c r="A199" s="101" t="s">
        <v>634</v>
      </c>
      <c r="B199" s="101" t="s">
        <v>635</v>
      </c>
      <c r="C199" s="101"/>
      <c r="D199" s="101"/>
      <c r="E199" s="239">
        <v>2703</v>
      </c>
      <c r="F199" s="239"/>
      <c r="G199" s="239">
        <v>2473</v>
      </c>
      <c r="H199" s="239">
        <v>53</v>
      </c>
      <c r="I199" s="239">
        <v>53</v>
      </c>
      <c r="J199" s="239">
        <v>7</v>
      </c>
      <c r="K199" s="239">
        <v>117</v>
      </c>
      <c r="L199" s="239">
        <v>0</v>
      </c>
      <c r="N199" s="161"/>
    </row>
    <row r="200" spans="1:14" ht="15" customHeight="1" x14ac:dyDescent="0.2">
      <c r="A200" s="101" t="s">
        <v>636</v>
      </c>
      <c r="B200" s="101" t="s">
        <v>637</v>
      </c>
      <c r="C200" s="101"/>
      <c r="D200" s="101"/>
      <c r="E200" s="239">
        <v>703</v>
      </c>
      <c r="F200" s="239"/>
      <c r="G200" s="239">
        <v>627</v>
      </c>
      <c r="H200" s="239">
        <v>16</v>
      </c>
      <c r="I200" s="239">
        <v>18</v>
      </c>
      <c r="J200" s="239">
        <v>4</v>
      </c>
      <c r="K200" s="239">
        <v>38</v>
      </c>
      <c r="L200" s="239">
        <v>0</v>
      </c>
      <c r="N200" s="161"/>
    </row>
    <row r="201" spans="1:14" ht="15" customHeight="1" x14ac:dyDescent="0.2">
      <c r="A201" s="101" t="s">
        <v>638</v>
      </c>
      <c r="B201" s="101" t="s">
        <v>639</v>
      </c>
      <c r="C201" s="101"/>
      <c r="D201" s="101"/>
      <c r="E201" s="239">
        <v>280</v>
      </c>
      <c r="F201" s="239"/>
      <c r="G201" s="239">
        <v>239</v>
      </c>
      <c r="H201" s="239">
        <v>1</v>
      </c>
      <c r="I201" s="239">
        <v>1</v>
      </c>
      <c r="J201" s="239">
        <v>0</v>
      </c>
      <c r="K201" s="239">
        <v>39</v>
      </c>
      <c r="L201" s="239">
        <v>0</v>
      </c>
      <c r="N201" s="161"/>
    </row>
    <row r="202" spans="1:14" ht="15" customHeight="1" x14ac:dyDescent="0.2">
      <c r="A202" s="101" t="s">
        <v>640</v>
      </c>
      <c r="B202" s="101" t="s">
        <v>641</v>
      </c>
      <c r="C202" s="101"/>
      <c r="D202" s="101"/>
      <c r="E202" s="239">
        <v>1676</v>
      </c>
      <c r="F202" s="239"/>
      <c r="G202" s="239">
        <v>1018</v>
      </c>
      <c r="H202" s="239">
        <v>19</v>
      </c>
      <c r="I202" s="239">
        <v>14</v>
      </c>
      <c r="J202" s="239">
        <v>12</v>
      </c>
      <c r="K202" s="239">
        <v>613</v>
      </c>
      <c r="L202" s="239">
        <v>0</v>
      </c>
      <c r="N202" s="161"/>
    </row>
    <row r="203" spans="1:14" ht="15" customHeight="1" x14ac:dyDescent="0.2">
      <c r="A203" s="101" t="s">
        <v>642</v>
      </c>
      <c r="B203" s="101" t="s">
        <v>643</v>
      </c>
      <c r="C203" s="101"/>
      <c r="D203" s="101"/>
      <c r="E203" s="239">
        <v>996</v>
      </c>
      <c r="F203" s="239"/>
      <c r="G203" s="239">
        <v>844</v>
      </c>
      <c r="H203" s="239">
        <v>7</v>
      </c>
      <c r="I203" s="239">
        <v>5</v>
      </c>
      <c r="J203" s="239">
        <v>8</v>
      </c>
      <c r="K203" s="239">
        <v>132</v>
      </c>
      <c r="L203" s="239">
        <v>0</v>
      </c>
      <c r="N203" s="161"/>
    </row>
    <row r="204" spans="1:14" ht="15" customHeight="1" x14ac:dyDescent="0.2">
      <c r="A204" s="101" t="s">
        <v>644</v>
      </c>
      <c r="B204" s="101" t="s">
        <v>645</v>
      </c>
      <c r="C204" s="101"/>
      <c r="D204" s="101"/>
      <c r="E204" s="239">
        <v>447</v>
      </c>
      <c r="F204" s="239"/>
      <c r="G204" s="239">
        <v>291</v>
      </c>
      <c r="H204" s="239">
        <v>7</v>
      </c>
      <c r="I204" s="239">
        <v>2</v>
      </c>
      <c r="J204" s="239">
        <v>2</v>
      </c>
      <c r="K204" s="239">
        <v>145</v>
      </c>
      <c r="L204" s="239">
        <v>0</v>
      </c>
      <c r="N204" s="161"/>
    </row>
    <row r="205" spans="1:14" ht="15" customHeight="1" x14ac:dyDescent="0.2">
      <c r="A205" s="101" t="s">
        <v>646</v>
      </c>
      <c r="B205" s="101" t="s">
        <v>647</v>
      </c>
      <c r="C205" s="101"/>
      <c r="D205" s="101"/>
      <c r="E205" s="239">
        <v>1679</v>
      </c>
      <c r="F205" s="239"/>
      <c r="G205" s="239">
        <v>1517</v>
      </c>
      <c r="H205" s="239">
        <v>27</v>
      </c>
      <c r="I205" s="239">
        <v>41</v>
      </c>
      <c r="J205" s="239">
        <v>12</v>
      </c>
      <c r="K205" s="239">
        <v>82</v>
      </c>
      <c r="L205" s="239">
        <v>0</v>
      </c>
      <c r="N205" s="161"/>
    </row>
    <row r="206" spans="1:14" ht="15" customHeight="1" x14ac:dyDescent="0.2">
      <c r="A206" s="101" t="s">
        <v>648</v>
      </c>
      <c r="B206" s="101" t="s">
        <v>649</v>
      </c>
      <c r="C206" s="101"/>
      <c r="D206" s="101"/>
      <c r="E206" s="239">
        <v>1490</v>
      </c>
      <c r="F206" s="239"/>
      <c r="G206" s="239">
        <v>681</v>
      </c>
      <c r="H206" s="239">
        <v>19</v>
      </c>
      <c r="I206" s="239">
        <v>19</v>
      </c>
      <c r="J206" s="239">
        <v>7</v>
      </c>
      <c r="K206" s="239">
        <v>764</v>
      </c>
      <c r="L206" s="239">
        <v>0</v>
      </c>
      <c r="N206" s="161"/>
    </row>
    <row r="207" spans="1:14" ht="15" customHeight="1" x14ac:dyDescent="0.2">
      <c r="A207" s="101" t="s">
        <v>650</v>
      </c>
      <c r="B207" s="101" t="s">
        <v>651</v>
      </c>
      <c r="C207" s="101"/>
      <c r="D207" s="101"/>
      <c r="E207" s="239">
        <v>2565</v>
      </c>
      <c r="F207" s="239"/>
      <c r="G207" s="239">
        <v>1259</v>
      </c>
      <c r="H207" s="239">
        <v>44</v>
      </c>
      <c r="I207" s="239">
        <v>13</v>
      </c>
      <c r="J207" s="239">
        <v>14</v>
      </c>
      <c r="K207" s="239">
        <v>1134</v>
      </c>
      <c r="L207" s="239">
        <v>101</v>
      </c>
      <c r="N207" s="161"/>
    </row>
    <row r="208" spans="1:14" ht="15" customHeight="1" x14ac:dyDescent="0.2">
      <c r="A208" s="101" t="s">
        <v>652</v>
      </c>
      <c r="B208" s="101" t="s">
        <v>653</v>
      </c>
      <c r="C208" s="101"/>
      <c r="D208" s="101"/>
      <c r="E208" s="239">
        <v>1106</v>
      </c>
      <c r="F208" s="239"/>
      <c r="G208" s="239">
        <v>677</v>
      </c>
      <c r="H208" s="239">
        <v>11</v>
      </c>
      <c r="I208" s="239">
        <v>6</v>
      </c>
      <c r="J208" s="239">
        <v>5</v>
      </c>
      <c r="K208" s="239">
        <v>407</v>
      </c>
      <c r="L208" s="239">
        <v>0</v>
      </c>
      <c r="N208" s="161"/>
    </row>
    <row r="209" spans="1:14" ht="15" customHeight="1" x14ac:dyDescent="0.2">
      <c r="A209" s="101" t="s">
        <v>654</v>
      </c>
      <c r="B209" s="101" t="s">
        <v>655</v>
      </c>
      <c r="C209" s="101"/>
      <c r="D209" s="101"/>
      <c r="E209" s="240" t="s">
        <v>333</v>
      </c>
      <c r="F209" s="239"/>
      <c r="G209" s="240" t="s">
        <v>333</v>
      </c>
      <c r="H209" s="240" t="s">
        <v>333</v>
      </c>
      <c r="I209" s="240" t="s">
        <v>333</v>
      </c>
      <c r="J209" s="240" t="s">
        <v>333</v>
      </c>
      <c r="K209" s="240" t="s">
        <v>333</v>
      </c>
      <c r="L209" s="240" t="s">
        <v>333</v>
      </c>
      <c r="N209" s="161"/>
    </row>
    <row r="210" spans="1:14" ht="15" customHeight="1" x14ac:dyDescent="0.2">
      <c r="A210" s="101" t="s">
        <v>656</v>
      </c>
      <c r="B210" s="101" t="s">
        <v>657</v>
      </c>
      <c r="C210" s="101"/>
      <c r="D210" s="101"/>
      <c r="E210" s="239">
        <v>1855</v>
      </c>
      <c r="F210" s="239"/>
      <c r="G210" s="239">
        <v>1200</v>
      </c>
      <c r="H210" s="239">
        <v>15</v>
      </c>
      <c r="I210" s="239">
        <v>4</v>
      </c>
      <c r="J210" s="239">
        <v>9</v>
      </c>
      <c r="K210" s="239">
        <v>524</v>
      </c>
      <c r="L210" s="239">
        <v>103</v>
      </c>
      <c r="N210" s="161"/>
    </row>
    <row r="211" spans="1:14" ht="15" customHeight="1" x14ac:dyDescent="0.2">
      <c r="A211" s="101" t="s">
        <v>658</v>
      </c>
      <c r="B211" s="101" t="s">
        <v>659</v>
      </c>
      <c r="C211" s="101"/>
      <c r="D211" s="101"/>
      <c r="E211" s="239">
        <v>559</v>
      </c>
      <c r="F211" s="239"/>
      <c r="G211" s="239">
        <v>470</v>
      </c>
      <c r="H211" s="239">
        <v>9</v>
      </c>
      <c r="I211" s="239">
        <v>13</v>
      </c>
      <c r="J211" s="239">
        <v>0</v>
      </c>
      <c r="K211" s="239">
        <v>67</v>
      </c>
      <c r="L211" s="239">
        <v>0</v>
      </c>
      <c r="N211" s="161"/>
    </row>
    <row r="212" spans="1:14" ht="15" customHeight="1" x14ac:dyDescent="0.2">
      <c r="A212" s="101" t="s">
        <v>660</v>
      </c>
      <c r="B212" s="101" t="s">
        <v>661</v>
      </c>
      <c r="C212" s="101"/>
      <c r="D212" s="101"/>
      <c r="E212" s="240" t="s">
        <v>333</v>
      </c>
      <c r="F212" s="239"/>
      <c r="G212" s="240" t="s">
        <v>333</v>
      </c>
      <c r="H212" s="240" t="s">
        <v>333</v>
      </c>
      <c r="I212" s="240" t="s">
        <v>333</v>
      </c>
      <c r="J212" s="240" t="s">
        <v>333</v>
      </c>
      <c r="K212" s="240" t="s">
        <v>333</v>
      </c>
      <c r="L212" s="240" t="s">
        <v>333</v>
      </c>
      <c r="N212" s="161"/>
    </row>
    <row r="213" spans="1:14" ht="15" customHeight="1" x14ac:dyDescent="0.2">
      <c r="A213" s="101" t="s">
        <v>662</v>
      </c>
      <c r="B213" s="101" t="s">
        <v>663</v>
      </c>
      <c r="C213" s="101"/>
      <c r="D213" s="101"/>
      <c r="E213" s="239">
        <v>601</v>
      </c>
      <c r="F213" s="239"/>
      <c r="G213" s="239">
        <v>514</v>
      </c>
      <c r="H213" s="239">
        <v>9</v>
      </c>
      <c r="I213" s="239">
        <v>4</v>
      </c>
      <c r="J213" s="239">
        <v>4</v>
      </c>
      <c r="K213" s="239">
        <v>70</v>
      </c>
      <c r="L213" s="239">
        <v>0</v>
      </c>
      <c r="N213" s="161"/>
    </row>
    <row r="214" spans="1:14" ht="15" customHeight="1" x14ac:dyDescent="0.2">
      <c r="A214" s="101" t="s">
        <v>664</v>
      </c>
      <c r="B214" s="101" t="s">
        <v>665</v>
      </c>
      <c r="C214" s="101"/>
      <c r="D214" s="101"/>
      <c r="E214" s="239">
        <v>76</v>
      </c>
      <c r="F214" s="239"/>
      <c r="G214" s="239">
        <v>68</v>
      </c>
      <c r="H214" s="239">
        <v>0</v>
      </c>
      <c r="I214" s="239">
        <v>0</v>
      </c>
      <c r="J214" s="239">
        <v>0</v>
      </c>
      <c r="K214" s="239">
        <v>8</v>
      </c>
      <c r="L214" s="239">
        <v>0</v>
      </c>
      <c r="N214" s="161"/>
    </row>
    <row r="215" spans="1:14" ht="15" customHeight="1" x14ac:dyDescent="0.2">
      <c r="A215" s="101" t="s">
        <v>666</v>
      </c>
      <c r="B215" s="101" t="s">
        <v>667</v>
      </c>
      <c r="C215" s="101"/>
      <c r="D215" s="101"/>
      <c r="E215" s="239">
        <v>863</v>
      </c>
      <c r="F215" s="239"/>
      <c r="G215" s="239">
        <v>637</v>
      </c>
      <c r="H215" s="239">
        <v>18</v>
      </c>
      <c r="I215" s="239">
        <v>12</v>
      </c>
      <c r="J215" s="239">
        <v>9</v>
      </c>
      <c r="K215" s="239">
        <v>185</v>
      </c>
      <c r="L215" s="239">
        <v>2</v>
      </c>
      <c r="N215" s="161"/>
    </row>
    <row r="216" spans="1:14" ht="15" customHeight="1" x14ac:dyDescent="0.2">
      <c r="A216" s="101" t="s">
        <v>668</v>
      </c>
      <c r="B216" s="101" t="s">
        <v>669</v>
      </c>
      <c r="C216" s="101"/>
      <c r="D216" s="101"/>
      <c r="E216" s="239">
        <v>2281</v>
      </c>
      <c r="F216" s="239"/>
      <c r="G216" s="239">
        <v>1883</v>
      </c>
      <c r="H216" s="239">
        <v>39</v>
      </c>
      <c r="I216" s="239">
        <v>34</v>
      </c>
      <c r="J216" s="239">
        <v>5</v>
      </c>
      <c r="K216" s="239">
        <v>320</v>
      </c>
      <c r="L216" s="239">
        <v>0</v>
      </c>
      <c r="N216" s="161"/>
    </row>
    <row r="217" spans="1:14" ht="15" customHeight="1" x14ac:dyDescent="0.2">
      <c r="A217" s="101" t="s">
        <v>670</v>
      </c>
      <c r="B217" s="101" t="s">
        <v>671</v>
      </c>
      <c r="C217" s="101"/>
      <c r="D217" s="101"/>
      <c r="E217" s="239">
        <v>248</v>
      </c>
      <c r="F217" s="239"/>
      <c r="G217" s="239">
        <v>215</v>
      </c>
      <c r="H217" s="239">
        <v>4</v>
      </c>
      <c r="I217" s="239">
        <v>4</v>
      </c>
      <c r="J217" s="239">
        <v>0</v>
      </c>
      <c r="K217" s="239">
        <v>25</v>
      </c>
      <c r="L217" s="239">
        <v>0</v>
      </c>
      <c r="N217" s="161"/>
    </row>
    <row r="218" spans="1:14" ht="15" customHeight="1" x14ac:dyDescent="0.2">
      <c r="A218" s="101" t="s">
        <v>672</v>
      </c>
      <c r="B218" s="101" t="s">
        <v>673</v>
      </c>
      <c r="C218" s="101"/>
      <c r="D218" s="101"/>
      <c r="E218" s="239">
        <v>666</v>
      </c>
      <c r="F218" s="239"/>
      <c r="G218" s="239">
        <v>502</v>
      </c>
      <c r="H218" s="239">
        <v>12</v>
      </c>
      <c r="I218" s="239">
        <v>12</v>
      </c>
      <c r="J218" s="239">
        <v>3</v>
      </c>
      <c r="K218" s="239">
        <v>137</v>
      </c>
      <c r="L218" s="239">
        <v>0</v>
      </c>
      <c r="N218" s="161"/>
    </row>
    <row r="219" spans="1:14" ht="15" customHeight="1" x14ac:dyDescent="0.2">
      <c r="A219" s="101" t="s">
        <v>674</v>
      </c>
      <c r="B219" s="101" t="s">
        <v>675</v>
      </c>
      <c r="C219" s="101"/>
      <c r="D219" s="101"/>
      <c r="E219" s="239">
        <v>551</v>
      </c>
      <c r="F219" s="239"/>
      <c r="G219" s="239">
        <v>440</v>
      </c>
      <c r="H219" s="239">
        <v>11</v>
      </c>
      <c r="I219" s="239">
        <v>16</v>
      </c>
      <c r="J219" s="239">
        <v>1</v>
      </c>
      <c r="K219" s="239">
        <v>83</v>
      </c>
      <c r="L219" s="239">
        <v>0</v>
      </c>
      <c r="N219" s="161"/>
    </row>
    <row r="220" spans="1:14" ht="15" customHeight="1" x14ac:dyDescent="0.2">
      <c r="A220" s="101" t="s">
        <v>676</v>
      </c>
      <c r="B220" s="101" t="s">
        <v>677</v>
      </c>
      <c r="C220" s="101"/>
      <c r="D220" s="101"/>
      <c r="E220" s="239">
        <v>1605</v>
      </c>
      <c r="F220" s="239"/>
      <c r="G220" s="239">
        <v>1216</v>
      </c>
      <c r="H220" s="239">
        <v>22</v>
      </c>
      <c r="I220" s="239">
        <v>35</v>
      </c>
      <c r="J220" s="239">
        <v>17</v>
      </c>
      <c r="K220" s="239">
        <v>300</v>
      </c>
      <c r="L220" s="239">
        <v>15</v>
      </c>
      <c r="N220" s="161"/>
    </row>
    <row r="221" spans="1:14" ht="15" customHeight="1" x14ac:dyDescent="0.2">
      <c r="A221" s="101" t="s">
        <v>678</v>
      </c>
      <c r="B221" s="101" t="s">
        <v>679</v>
      </c>
      <c r="C221" s="101"/>
      <c r="D221" s="101"/>
      <c r="E221" s="239">
        <v>396</v>
      </c>
      <c r="F221" s="239"/>
      <c r="G221" s="239">
        <v>375</v>
      </c>
      <c r="H221" s="239">
        <v>5</v>
      </c>
      <c r="I221" s="239">
        <v>4</v>
      </c>
      <c r="J221" s="239">
        <v>2</v>
      </c>
      <c r="K221" s="239">
        <v>10</v>
      </c>
      <c r="L221" s="239">
        <v>0</v>
      </c>
      <c r="N221" s="161"/>
    </row>
    <row r="222" spans="1:14" ht="15" customHeight="1" x14ac:dyDescent="0.2">
      <c r="A222" s="101" t="s">
        <v>680</v>
      </c>
      <c r="B222" s="101" t="s">
        <v>681</v>
      </c>
      <c r="C222" s="101"/>
      <c r="D222" s="101"/>
      <c r="E222" s="239">
        <v>374</v>
      </c>
      <c r="F222" s="239"/>
      <c r="G222" s="239">
        <v>322</v>
      </c>
      <c r="H222" s="239">
        <v>9</v>
      </c>
      <c r="I222" s="239">
        <v>1</v>
      </c>
      <c r="J222" s="239">
        <v>2</v>
      </c>
      <c r="K222" s="239">
        <v>40</v>
      </c>
      <c r="L222" s="239">
        <v>0</v>
      </c>
      <c r="N222" s="161"/>
    </row>
    <row r="223" spans="1:14" ht="15" customHeight="1" x14ac:dyDescent="0.2">
      <c r="A223" s="101" t="s">
        <v>682</v>
      </c>
      <c r="B223" s="101" t="s">
        <v>683</v>
      </c>
      <c r="C223" s="101"/>
      <c r="D223" s="101"/>
      <c r="E223" s="239">
        <v>342</v>
      </c>
      <c r="F223" s="239"/>
      <c r="G223" s="239">
        <v>192</v>
      </c>
      <c r="H223" s="239">
        <v>5</v>
      </c>
      <c r="I223" s="239">
        <v>2</v>
      </c>
      <c r="J223" s="239">
        <v>0</v>
      </c>
      <c r="K223" s="239">
        <v>143</v>
      </c>
      <c r="L223" s="239">
        <v>0</v>
      </c>
      <c r="N223" s="161"/>
    </row>
    <row r="224" spans="1:14" ht="15" customHeight="1" x14ac:dyDescent="0.2">
      <c r="A224" s="101" t="s">
        <v>684</v>
      </c>
      <c r="B224" s="101" t="s">
        <v>685</v>
      </c>
      <c r="C224" s="101"/>
      <c r="D224" s="101"/>
      <c r="E224" s="239">
        <v>442</v>
      </c>
      <c r="F224" s="239"/>
      <c r="G224" s="239">
        <v>352</v>
      </c>
      <c r="H224" s="239">
        <v>4</v>
      </c>
      <c r="I224" s="239">
        <v>1</v>
      </c>
      <c r="J224" s="239">
        <v>0</v>
      </c>
      <c r="K224" s="239">
        <v>85</v>
      </c>
      <c r="L224" s="239">
        <v>0</v>
      </c>
      <c r="N224" s="161"/>
    </row>
    <row r="225" spans="1:14" ht="15" customHeight="1" x14ac:dyDescent="0.2">
      <c r="A225" s="101" t="s">
        <v>686</v>
      </c>
      <c r="B225" s="101" t="s">
        <v>687</v>
      </c>
      <c r="C225" s="101"/>
      <c r="D225" s="101"/>
      <c r="E225" s="239">
        <v>132</v>
      </c>
      <c r="F225" s="239"/>
      <c r="G225" s="239">
        <v>99</v>
      </c>
      <c r="H225" s="239">
        <v>1</v>
      </c>
      <c r="I225" s="239">
        <v>1</v>
      </c>
      <c r="J225" s="239">
        <v>1</v>
      </c>
      <c r="K225" s="239">
        <v>30</v>
      </c>
      <c r="L225" s="239">
        <v>0</v>
      </c>
      <c r="N225" s="161"/>
    </row>
    <row r="226" spans="1:14" ht="15" customHeight="1" x14ac:dyDescent="0.2">
      <c r="A226" s="101" t="s">
        <v>688</v>
      </c>
      <c r="B226" s="101" t="s">
        <v>689</v>
      </c>
      <c r="C226" s="101"/>
      <c r="D226" s="101"/>
      <c r="E226" s="239">
        <v>3071</v>
      </c>
      <c r="F226" s="239"/>
      <c r="G226" s="239">
        <v>2419</v>
      </c>
      <c r="H226" s="239">
        <v>62</v>
      </c>
      <c r="I226" s="239">
        <v>21</v>
      </c>
      <c r="J226" s="239">
        <v>23</v>
      </c>
      <c r="K226" s="239">
        <v>544</v>
      </c>
      <c r="L226" s="239">
        <v>2</v>
      </c>
      <c r="N226" s="161"/>
    </row>
    <row r="227" spans="1:14" ht="15" customHeight="1" x14ac:dyDescent="0.2">
      <c r="A227" s="101" t="s">
        <v>690</v>
      </c>
      <c r="B227" s="101" t="s">
        <v>691</v>
      </c>
      <c r="C227" s="101"/>
      <c r="D227" s="101"/>
      <c r="E227" s="239">
        <v>1351</v>
      </c>
      <c r="F227" s="239"/>
      <c r="G227" s="239">
        <v>907</v>
      </c>
      <c r="H227" s="239">
        <v>7</v>
      </c>
      <c r="I227" s="239">
        <v>9</v>
      </c>
      <c r="J227" s="239">
        <v>3</v>
      </c>
      <c r="K227" s="239">
        <v>425</v>
      </c>
      <c r="L227" s="239">
        <v>0</v>
      </c>
      <c r="N227" s="161"/>
    </row>
    <row r="228" spans="1:14" ht="15" customHeight="1" x14ac:dyDescent="0.2">
      <c r="A228" s="101" t="s">
        <v>692</v>
      </c>
      <c r="B228" s="101" t="s">
        <v>693</v>
      </c>
      <c r="C228" s="101"/>
      <c r="D228" s="101"/>
      <c r="E228" s="239">
        <v>1019</v>
      </c>
      <c r="F228" s="239"/>
      <c r="G228" s="239">
        <v>940</v>
      </c>
      <c r="H228" s="239">
        <v>18</v>
      </c>
      <c r="I228" s="239">
        <v>18</v>
      </c>
      <c r="J228" s="239">
        <v>4</v>
      </c>
      <c r="K228" s="239">
        <v>39</v>
      </c>
      <c r="L228" s="239">
        <v>0</v>
      </c>
      <c r="N228" s="161"/>
    </row>
    <row r="229" spans="1:14" ht="15" customHeight="1" x14ac:dyDescent="0.2">
      <c r="A229" s="101" t="s">
        <v>694</v>
      </c>
      <c r="B229" s="101" t="s">
        <v>695</v>
      </c>
      <c r="C229" s="101"/>
      <c r="D229" s="101"/>
      <c r="E229" s="239">
        <v>349</v>
      </c>
      <c r="F229" s="239"/>
      <c r="G229" s="239">
        <v>206</v>
      </c>
      <c r="H229" s="239">
        <v>6</v>
      </c>
      <c r="I229" s="239">
        <v>7</v>
      </c>
      <c r="J229" s="239">
        <v>2</v>
      </c>
      <c r="K229" s="239">
        <v>128</v>
      </c>
      <c r="L229" s="239">
        <v>0</v>
      </c>
      <c r="N229" s="161"/>
    </row>
    <row r="230" spans="1:14" ht="15" customHeight="1" x14ac:dyDescent="0.2">
      <c r="A230" s="101" t="s">
        <v>696</v>
      </c>
      <c r="B230" s="101" t="s">
        <v>697</v>
      </c>
      <c r="C230" s="101"/>
      <c r="D230" s="101"/>
      <c r="E230" s="239">
        <v>3402</v>
      </c>
      <c r="F230" s="239"/>
      <c r="G230" s="239">
        <v>3011</v>
      </c>
      <c r="H230" s="239">
        <v>55</v>
      </c>
      <c r="I230" s="239">
        <v>42</v>
      </c>
      <c r="J230" s="239">
        <v>10</v>
      </c>
      <c r="K230" s="239">
        <v>279</v>
      </c>
      <c r="L230" s="239">
        <v>5</v>
      </c>
      <c r="N230" s="161"/>
    </row>
    <row r="231" spans="1:14" ht="15" customHeight="1" x14ac:dyDescent="0.2">
      <c r="A231" s="101" t="s">
        <v>698</v>
      </c>
      <c r="B231" s="101" t="s">
        <v>699</v>
      </c>
      <c r="C231" s="101"/>
      <c r="D231" s="101"/>
      <c r="E231" s="239">
        <v>1459</v>
      </c>
      <c r="F231" s="239"/>
      <c r="G231" s="239">
        <v>794</v>
      </c>
      <c r="H231" s="239">
        <v>8</v>
      </c>
      <c r="I231" s="239">
        <v>5</v>
      </c>
      <c r="J231" s="239">
        <v>11</v>
      </c>
      <c r="K231" s="239">
        <v>641</v>
      </c>
      <c r="L231" s="239">
        <v>0</v>
      </c>
      <c r="N231" s="161"/>
    </row>
    <row r="232" spans="1:14" ht="15" customHeight="1" x14ac:dyDescent="0.2">
      <c r="A232" s="101" t="s">
        <v>700</v>
      </c>
      <c r="B232" s="101" t="s">
        <v>701</v>
      </c>
      <c r="C232" s="101"/>
      <c r="D232" s="101"/>
      <c r="E232" s="239">
        <v>977</v>
      </c>
      <c r="F232" s="239"/>
      <c r="G232" s="239">
        <v>939</v>
      </c>
      <c r="H232" s="239">
        <v>7</v>
      </c>
      <c r="I232" s="239">
        <v>9</v>
      </c>
      <c r="J232" s="239">
        <v>8</v>
      </c>
      <c r="K232" s="239">
        <v>14</v>
      </c>
      <c r="L232" s="239">
        <v>0</v>
      </c>
      <c r="N232" s="161"/>
    </row>
    <row r="233" spans="1:14" ht="15" customHeight="1" x14ac:dyDescent="0.2">
      <c r="A233" s="101" t="s">
        <v>702</v>
      </c>
      <c r="B233" s="101" t="s">
        <v>703</v>
      </c>
      <c r="C233" s="101"/>
      <c r="D233" s="101"/>
      <c r="E233" s="239">
        <v>1176</v>
      </c>
      <c r="F233" s="239"/>
      <c r="G233" s="239">
        <v>1073</v>
      </c>
      <c r="H233" s="239">
        <v>25</v>
      </c>
      <c r="I233" s="239">
        <v>13</v>
      </c>
      <c r="J233" s="239">
        <v>3</v>
      </c>
      <c r="K233" s="239">
        <v>62</v>
      </c>
      <c r="L233" s="239">
        <v>0</v>
      </c>
      <c r="N233" s="161"/>
    </row>
    <row r="234" spans="1:14" ht="15" customHeight="1" x14ac:dyDescent="0.2">
      <c r="A234" s="101" t="s">
        <v>704</v>
      </c>
      <c r="B234" s="101" t="s">
        <v>705</v>
      </c>
      <c r="C234" s="101"/>
      <c r="D234" s="101"/>
      <c r="E234" s="239">
        <v>2671</v>
      </c>
      <c r="F234" s="239"/>
      <c r="G234" s="239">
        <v>1934</v>
      </c>
      <c r="H234" s="239">
        <v>57</v>
      </c>
      <c r="I234" s="239">
        <v>52</v>
      </c>
      <c r="J234" s="239">
        <v>14</v>
      </c>
      <c r="K234" s="239">
        <v>612</v>
      </c>
      <c r="L234" s="239">
        <v>2</v>
      </c>
      <c r="N234" s="161"/>
    </row>
    <row r="235" spans="1:14" ht="15" customHeight="1" x14ac:dyDescent="0.2">
      <c r="A235" s="101" t="s">
        <v>706</v>
      </c>
      <c r="B235" s="101" t="s">
        <v>707</v>
      </c>
      <c r="C235" s="101"/>
      <c r="D235" s="101"/>
      <c r="E235" s="239">
        <v>592</v>
      </c>
      <c r="F235" s="239"/>
      <c r="G235" s="239">
        <v>479</v>
      </c>
      <c r="H235" s="239">
        <v>8</v>
      </c>
      <c r="I235" s="239">
        <v>1</v>
      </c>
      <c r="J235" s="239">
        <v>2</v>
      </c>
      <c r="K235" s="239">
        <v>78</v>
      </c>
      <c r="L235" s="239">
        <v>24</v>
      </c>
      <c r="N235" s="161"/>
    </row>
    <row r="236" spans="1:14" ht="15" customHeight="1" x14ac:dyDescent="0.2">
      <c r="A236" s="101" t="s">
        <v>708</v>
      </c>
      <c r="B236" s="101" t="s">
        <v>709</v>
      </c>
      <c r="C236" s="101"/>
      <c r="D236" s="101"/>
      <c r="E236" s="239">
        <v>222</v>
      </c>
      <c r="F236" s="239"/>
      <c r="G236" s="239">
        <v>39</v>
      </c>
      <c r="H236" s="239">
        <v>5</v>
      </c>
      <c r="I236" s="239">
        <v>0</v>
      </c>
      <c r="J236" s="239">
        <v>0</v>
      </c>
      <c r="K236" s="239">
        <v>178</v>
      </c>
      <c r="L236" s="239">
        <v>0</v>
      </c>
      <c r="N236" s="161"/>
    </row>
    <row r="237" spans="1:14" ht="15" customHeight="1" x14ac:dyDescent="0.2">
      <c r="A237" s="101" t="s">
        <v>710</v>
      </c>
      <c r="B237" s="101" t="s">
        <v>711</v>
      </c>
      <c r="C237" s="101"/>
      <c r="D237" s="101"/>
      <c r="E237" s="239">
        <v>995</v>
      </c>
      <c r="F237" s="239"/>
      <c r="G237" s="239">
        <v>523</v>
      </c>
      <c r="H237" s="239">
        <v>17</v>
      </c>
      <c r="I237" s="239">
        <v>15</v>
      </c>
      <c r="J237" s="239">
        <v>2</v>
      </c>
      <c r="K237" s="239">
        <v>438</v>
      </c>
      <c r="L237" s="239">
        <v>0</v>
      </c>
      <c r="N237" s="161"/>
    </row>
    <row r="238" spans="1:14" ht="15" customHeight="1" x14ac:dyDescent="0.2">
      <c r="A238" s="101" t="s">
        <v>712</v>
      </c>
      <c r="B238" s="101" t="s">
        <v>713</v>
      </c>
      <c r="C238" s="101"/>
      <c r="D238" s="101"/>
      <c r="E238" s="239">
        <v>343</v>
      </c>
      <c r="F238" s="239"/>
      <c r="G238" s="239">
        <v>303</v>
      </c>
      <c r="H238" s="239">
        <v>2</v>
      </c>
      <c r="I238" s="239">
        <v>7</v>
      </c>
      <c r="J238" s="239">
        <v>1</v>
      </c>
      <c r="K238" s="239">
        <v>30</v>
      </c>
      <c r="L238" s="239">
        <v>0</v>
      </c>
      <c r="N238" s="161"/>
    </row>
    <row r="239" spans="1:14" ht="15" customHeight="1" x14ac:dyDescent="0.2">
      <c r="A239" s="101" t="s">
        <v>714</v>
      </c>
      <c r="B239" s="101" t="s">
        <v>715</v>
      </c>
      <c r="C239" s="101"/>
      <c r="D239" s="101"/>
      <c r="E239" s="239">
        <v>369</v>
      </c>
      <c r="F239" s="239"/>
      <c r="G239" s="239">
        <v>188</v>
      </c>
      <c r="H239" s="239">
        <v>5</v>
      </c>
      <c r="I239" s="239">
        <v>2</v>
      </c>
      <c r="J239" s="239">
        <v>0</v>
      </c>
      <c r="K239" s="239">
        <v>174</v>
      </c>
      <c r="L239" s="239">
        <v>0</v>
      </c>
      <c r="N239" s="161"/>
    </row>
    <row r="240" spans="1:14" ht="15" customHeight="1" x14ac:dyDescent="0.2">
      <c r="A240" s="101" t="s">
        <v>716</v>
      </c>
      <c r="B240" s="101" t="s">
        <v>717</v>
      </c>
      <c r="C240" s="101"/>
      <c r="D240" s="101"/>
      <c r="E240" s="239">
        <v>616</v>
      </c>
      <c r="F240" s="239"/>
      <c r="G240" s="239">
        <v>490</v>
      </c>
      <c r="H240" s="239">
        <v>9</v>
      </c>
      <c r="I240" s="239">
        <v>14</v>
      </c>
      <c r="J240" s="239">
        <v>6</v>
      </c>
      <c r="K240" s="239">
        <v>97</v>
      </c>
      <c r="L240" s="239">
        <v>0</v>
      </c>
      <c r="N240" s="161"/>
    </row>
    <row r="241" spans="1:14" ht="15" customHeight="1" x14ac:dyDescent="0.2">
      <c r="A241" s="101" t="s">
        <v>718</v>
      </c>
      <c r="B241" s="101" t="s">
        <v>719</v>
      </c>
      <c r="C241" s="101"/>
      <c r="D241" s="101"/>
      <c r="E241" s="239">
        <v>462</v>
      </c>
      <c r="F241" s="239"/>
      <c r="G241" s="239">
        <v>322</v>
      </c>
      <c r="H241" s="239">
        <v>10</v>
      </c>
      <c r="I241" s="239">
        <v>4</v>
      </c>
      <c r="J241" s="239">
        <v>3</v>
      </c>
      <c r="K241" s="239">
        <v>123</v>
      </c>
      <c r="L241" s="239">
        <v>0</v>
      </c>
      <c r="N241" s="161"/>
    </row>
    <row r="242" spans="1:14" ht="15" customHeight="1" x14ac:dyDescent="0.2">
      <c r="A242" s="101" t="s">
        <v>720</v>
      </c>
      <c r="B242" s="101" t="s">
        <v>721</v>
      </c>
      <c r="C242" s="101"/>
      <c r="D242" s="101"/>
      <c r="E242" s="239">
        <v>466</v>
      </c>
      <c r="F242" s="239"/>
      <c r="G242" s="239">
        <v>412</v>
      </c>
      <c r="H242" s="239">
        <v>4</v>
      </c>
      <c r="I242" s="239">
        <v>2</v>
      </c>
      <c r="J242" s="239">
        <v>0</v>
      </c>
      <c r="K242" s="239">
        <v>48</v>
      </c>
      <c r="L242" s="239">
        <v>0</v>
      </c>
      <c r="N242" s="161"/>
    </row>
    <row r="243" spans="1:14" ht="15" customHeight="1" x14ac:dyDescent="0.2">
      <c r="A243" s="101" t="s">
        <v>722</v>
      </c>
      <c r="B243" s="101" t="s">
        <v>723</v>
      </c>
      <c r="C243" s="101"/>
      <c r="D243" s="101"/>
      <c r="E243" s="239">
        <v>594</v>
      </c>
      <c r="F243" s="239"/>
      <c r="G243" s="239">
        <v>299</v>
      </c>
      <c r="H243" s="239">
        <v>5</v>
      </c>
      <c r="I243" s="239">
        <v>2</v>
      </c>
      <c r="J243" s="239">
        <v>2</v>
      </c>
      <c r="K243" s="239">
        <v>286</v>
      </c>
      <c r="L243" s="239">
        <v>0</v>
      </c>
      <c r="N243" s="161"/>
    </row>
    <row r="244" spans="1:14" ht="15" customHeight="1" x14ac:dyDescent="0.2">
      <c r="A244" s="101" t="s">
        <v>724</v>
      </c>
      <c r="B244" s="101" t="s">
        <v>725</v>
      </c>
      <c r="C244" s="101"/>
      <c r="D244" s="101"/>
      <c r="E244" s="239">
        <v>171</v>
      </c>
      <c r="F244" s="239"/>
      <c r="G244" s="239">
        <v>155</v>
      </c>
      <c r="H244" s="239">
        <v>5</v>
      </c>
      <c r="I244" s="239">
        <v>4</v>
      </c>
      <c r="J244" s="239">
        <v>0</v>
      </c>
      <c r="K244" s="239">
        <v>7</v>
      </c>
      <c r="L244" s="239">
        <v>0</v>
      </c>
      <c r="N244" s="161"/>
    </row>
    <row r="245" spans="1:14" ht="15" customHeight="1" x14ac:dyDescent="0.2">
      <c r="A245" s="101" t="s">
        <v>726</v>
      </c>
      <c r="B245" s="101" t="s">
        <v>727</v>
      </c>
      <c r="C245" s="101"/>
      <c r="D245" s="101"/>
      <c r="E245" s="239">
        <v>1489</v>
      </c>
      <c r="F245" s="239"/>
      <c r="G245" s="239">
        <v>1294</v>
      </c>
      <c r="H245" s="239">
        <v>11</v>
      </c>
      <c r="I245" s="239">
        <v>2</v>
      </c>
      <c r="J245" s="239">
        <v>0</v>
      </c>
      <c r="K245" s="239">
        <v>182</v>
      </c>
      <c r="L245" s="239">
        <v>0</v>
      </c>
      <c r="N245" s="161"/>
    </row>
    <row r="246" spans="1:14" ht="15" customHeight="1" x14ac:dyDescent="0.2">
      <c r="A246" s="101" t="s">
        <v>728</v>
      </c>
      <c r="B246" s="101" t="s">
        <v>729</v>
      </c>
      <c r="C246" s="101"/>
      <c r="D246" s="101"/>
      <c r="E246" s="239">
        <v>1878</v>
      </c>
      <c r="F246" s="239"/>
      <c r="G246" s="239">
        <v>1125</v>
      </c>
      <c r="H246" s="239">
        <v>25</v>
      </c>
      <c r="I246" s="239">
        <v>16</v>
      </c>
      <c r="J246" s="239">
        <v>2</v>
      </c>
      <c r="K246" s="239">
        <v>710</v>
      </c>
      <c r="L246" s="239">
        <v>0</v>
      </c>
      <c r="N246" s="161"/>
    </row>
    <row r="247" spans="1:14" ht="15" customHeight="1" x14ac:dyDescent="0.2">
      <c r="A247" s="101" t="s">
        <v>730</v>
      </c>
      <c r="B247" s="101" t="s">
        <v>731</v>
      </c>
      <c r="C247" s="101"/>
      <c r="D247" s="101"/>
      <c r="E247" s="239">
        <v>1508</v>
      </c>
      <c r="F247" s="239"/>
      <c r="G247" s="239">
        <v>1252</v>
      </c>
      <c r="H247" s="239">
        <v>12</v>
      </c>
      <c r="I247" s="239">
        <v>14</v>
      </c>
      <c r="J247" s="239">
        <v>2</v>
      </c>
      <c r="K247" s="239">
        <v>228</v>
      </c>
      <c r="L247" s="239">
        <v>0</v>
      </c>
      <c r="N247" s="161"/>
    </row>
    <row r="248" spans="1:14" ht="15" customHeight="1" x14ac:dyDescent="0.2">
      <c r="A248" s="101" t="s">
        <v>732</v>
      </c>
      <c r="B248" s="101" t="s">
        <v>733</v>
      </c>
      <c r="C248" s="101"/>
      <c r="D248" s="101"/>
      <c r="E248" s="240" t="s">
        <v>333</v>
      </c>
      <c r="F248" s="239"/>
      <c r="G248" s="240" t="s">
        <v>333</v>
      </c>
      <c r="H248" s="240" t="s">
        <v>333</v>
      </c>
      <c r="I248" s="240" t="s">
        <v>333</v>
      </c>
      <c r="J248" s="240" t="s">
        <v>333</v>
      </c>
      <c r="K248" s="240" t="s">
        <v>333</v>
      </c>
      <c r="L248" s="240" t="s">
        <v>333</v>
      </c>
      <c r="N248" s="161"/>
    </row>
    <row r="249" spans="1:14" ht="15" customHeight="1" x14ac:dyDescent="0.2">
      <c r="A249" s="101" t="s">
        <v>734</v>
      </c>
      <c r="B249" s="101" t="s">
        <v>735</v>
      </c>
      <c r="C249" s="101"/>
      <c r="D249" s="101"/>
      <c r="E249" s="239">
        <v>484</v>
      </c>
      <c r="F249" s="239"/>
      <c r="G249" s="239">
        <v>379</v>
      </c>
      <c r="H249" s="239">
        <v>3</v>
      </c>
      <c r="I249" s="239">
        <v>4</v>
      </c>
      <c r="J249" s="239">
        <v>3</v>
      </c>
      <c r="K249" s="239">
        <v>95</v>
      </c>
      <c r="L249" s="239">
        <v>0</v>
      </c>
      <c r="N249" s="161"/>
    </row>
    <row r="250" spans="1:14" ht="15" customHeight="1" x14ac:dyDescent="0.2">
      <c r="A250" s="101" t="s">
        <v>736</v>
      </c>
      <c r="B250" s="101" t="s">
        <v>737</v>
      </c>
      <c r="C250" s="101"/>
      <c r="D250" s="101"/>
      <c r="E250" s="239">
        <v>409</v>
      </c>
      <c r="F250" s="239"/>
      <c r="G250" s="239">
        <v>270</v>
      </c>
      <c r="H250" s="239">
        <v>7</v>
      </c>
      <c r="I250" s="239">
        <v>8</v>
      </c>
      <c r="J250" s="239">
        <v>12</v>
      </c>
      <c r="K250" s="239">
        <v>112</v>
      </c>
      <c r="L250" s="239">
        <v>0</v>
      </c>
      <c r="N250" s="161"/>
    </row>
    <row r="251" spans="1:14" ht="15" customHeight="1" x14ac:dyDescent="0.2">
      <c r="A251" s="101" t="s">
        <v>738</v>
      </c>
      <c r="B251" s="101" t="s">
        <v>739</v>
      </c>
      <c r="C251" s="101"/>
      <c r="D251" s="101"/>
      <c r="E251" s="239">
        <v>798</v>
      </c>
      <c r="F251" s="239"/>
      <c r="G251" s="239">
        <v>688</v>
      </c>
      <c r="H251" s="239">
        <v>9</v>
      </c>
      <c r="I251" s="239">
        <v>4</v>
      </c>
      <c r="J251" s="239">
        <v>2</v>
      </c>
      <c r="K251" s="239">
        <v>95</v>
      </c>
      <c r="L251" s="239">
        <v>0</v>
      </c>
      <c r="N251" s="161"/>
    </row>
    <row r="252" spans="1:14" ht="15" customHeight="1" x14ac:dyDescent="0.2">
      <c r="A252" s="101" t="s">
        <v>740</v>
      </c>
      <c r="B252" s="101" t="s">
        <v>741</v>
      </c>
      <c r="C252" s="101"/>
      <c r="D252" s="101"/>
      <c r="E252" s="239">
        <v>566</v>
      </c>
      <c r="F252" s="239"/>
      <c r="G252" s="239">
        <v>377</v>
      </c>
      <c r="H252" s="239">
        <v>5</v>
      </c>
      <c r="I252" s="239">
        <v>4</v>
      </c>
      <c r="J252" s="239">
        <v>6</v>
      </c>
      <c r="K252" s="239">
        <v>174</v>
      </c>
      <c r="L252" s="239">
        <v>0</v>
      </c>
      <c r="N252" s="161"/>
    </row>
    <row r="253" spans="1:14" ht="15" customHeight="1" x14ac:dyDescent="0.2">
      <c r="A253" s="101" t="s">
        <v>742</v>
      </c>
      <c r="B253" s="101" t="s">
        <v>743</v>
      </c>
      <c r="C253" s="101"/>
      <c r="D253" s="101"/>
      <c r="E253" s="239">
        <v>212</v>
      </c>
      <c r="F253" s="239"/>
      <c r="G253" s="239">
        <v>179</v>
      </c>
      <c r="H253" s="239">
        <v>9</v>
      </c>
      <c r="I253" s="239">
        <v>2</v>
      </c>
      <c r="J253" s="239">
        <v>2</v>
      </c>
      <c r="K253" s="239">
        <v>20</v>
      </c>
      <c r="L253" s="239">
        <v>0</v>
      </c>
      <c r="N253" s="161"/>
    </row>
    <row r="254" spans="1:14" ht="15" customHeight="1" x14ac:dyDescent="0.2">
      <c r="A254" s="101" t="s">
        <v>744</v>
      </c>
      <c r="B254" s="101" t="s">
        <v>745</v>
      </c>
      <c r="C254" s="101"/>
      <c r="D254" s="101"/>
      <c r="E254" s="239">
        <v>710</v>
      </c>
      <c r="F254" s="239"/>
      <c r="G254" s="239">
        <v>645</v>
      </c>
      <c r="H254" s="239">
        <v>9</v>
      </c>
      <c r="I254" s="239">
        <v>27</v>
      </c>
      <c r="J254" s="239">
        <v>2</v>
      </c>
      <c r="K254" s="239">
        <v>27</v>
      </c>
      <c r="L254" s="239">
        <v>0</v>
      </c>
      <c r="N254" s="161"/>
    </row>
    <row r="255" spans="1:14" ht="15" customHeight="1" x14ac:dyDescent="0.2">
      <c r="A255" s="101" t="s">
        <v>746</v>
      </c>
      <c r="B255" s="101" t="s">
        <v>747</v>
      </c>
      <c r="C255" s="101"/>
      <c r="D255" s="101"/>
      <c r="E255" s="239">
        <v>1479</v>
      </c>
      <c r="F255" s="239"/>
      <c r="G255" s="239">
        <v>1259</v>
      </c>
      <c r="H255" s="239">
        <v>23</v>
      </c>
      <c r="I255" s="239">
        <v>4</v>
      </c>
      <c r="J255" s="239">
        <v>15</v>
      </c>
      <c r="K255" s="239">
        <v>178</v>
      </c>
      <c r="L255" s="239">
        <v>0</v>
      </c>
      <c r="N255" s="161"/>
    </row>
    <row r="256" spans="1:14" ht="15" customHeight="1" x14ac:dyDescent="0.2">
      <c r="A256" s="101" t="s">
        <v>748</v>
      </c>
      <c r="B256" s="101" t="s">
        <v>749</v>
      </c>
      <c r="C256" s="101"/>
      <c r="D256" s="101"/>
      <c r="E256" s="239">
        <v>2006</v>
      </c>
      <c r="F256" s="239"/>
      <c r="G256" s="239">
        <v>1162</v>
      </c>
      <c r="H256" s="239">
        <v>26</v>
      </c>
      <c r="I256" s="239">
        <v>3</v>
      </c>
      <c r="J256" s="239">
        <v>3</v>
      </c>
      <c r="K256" s="239">
        <v>800</v>
      </c>
      <c r="L256" s="239">
        <v>12</v>
      </c>
      <c r="N256" s="161"/>
    </row>
    <row r="257" spans="1:14" ht="15" customHeight="1" x14ac:dyDescent="0.2">
      <c r="A257" s="101" t="s">
        <v>750</v>
      </c>
      <c r="B257" s="101" t="s">
        <v>751</v>
      </c>
      <c r="C257" s="101"/>
      <c r="D257" s="101"/>
      <c r="E257" s="239">
        <v>2201</v>
      </c>
      <c r="F257" s="239"/>
      <c r="G257" s="239">
        <v>1303</v>
      </c>
      <c r="H257" s="239">
        <v>14</v>
      </c>
      <c r="I257" s="239">
        <v>12</v>
      </c>
      <c r="J257" s="239">
        <v>8</v>
      </c>
      <c r="K257" s="239">
        <v>862</v>
      </c>
      <c r="L257" s="239">
        <v>2</v>
      </c>
      <c r="N257" s="161"/>
    </row>
    <row r="258" spans="1:14" ht="15" customHeight="1" x14ac:dyDescent="0.2">
      <c r="A258" s="101" t="s">
        <v>752</v>
      </c>
      <c r="B258" s="101" t="s">
        <v>753</v>
      </c>
      <c r="C258" s="101"/>
      <c r="D258" s="101"/>
      <c r="E258" s="239">
        <v>611</v>
      </c>
      <c r="F258" s="239"/>
      <c r="G258" s="239">
        <v>467</v>
      </c>
      <c r="H258" s="239">
        <v>10</v>
      </c>
      <c r="I258" s="239">
        <v>10</v>
      </c>
      <c r="J258" s="239">
        <v>1</v>
      </c>
      <c r="K258" s="239">
        <v>123</v>
      </c>
      <c r="L258" s="239">
        <v>0</v>
      </c>
      <c r="N258" s="161"/>
    </row>
    <row r="259" spans="1:14" ht="15" customHeight="1" x14ac:dyDescent="0.2">
      <c r="A259" s="101" t="s">
        <v>754</v>
      </c>
      <c r="B259" s="101" t="s">
        <v>755</v>
      </c>
      <c r="C259" s="101"/>
      <c r="D259" s="101"/>
      <c r="E259" s="239">
        <v>497</v>
      </c>
      <c r="F259" s="239"/>
      <c r="G259" s="239">
        <v>347</v>
      </c>
      <c r="H259" s="239">
        <v>6</v>
      </c>
      <c r="I259" s="239">
        <v>4</v>
      </c>
      <c r="J259" s="239">
        <v>1</v>
      </c>
      <c r="K259" s="239">
        <v>139</v>
      </c>
      <c r="L259" s="239">
        <v>0</v>
      </c>
      <c r="N259" s="161"/>
    </row>
    <row r="260" spans="1:14" ht="15" customHeight="1" x14ac:dyDescent="0.2">
      <c r="A260" s="101" t="s">
        <v>756</v>
      </c>
      <c r="B260" s="101" t="s">
        <v>757</v>
      </c>
      <c r="C260" s="101"/>
      <c r="D260" s="101"/>
      <c r="E260" s="239">
        <v>2158</v>
      </c>
      <c r="F260" s="239"/>
      <c r="G260" s="239">
        <v>2027</v>
      </c>
      <c r="H260" s="239">
        <v>47</v>
      </c>
      <c r="I260" s="239">
        <v>0</v>
      </c>
      <c r="J260" s="239">
        <v>39</v>
      </c>
      <c r="K260" s="239">
        <v>45</v>
      </c>
      <c r="L260" s="239">
        <v>0</v>
      </c>
      <c r="N260" s="161"/>
    </row>
    <row r="261" spans="1:14" ht="15" customHeight="1" x14ac:dyDescent="0.2">
      <c r="A261" s="101" t="s">
        <v>758</v>
      </c>
      <c r="B261" s="101" t="s">
        <v>759</v>
      </c>
      <c r="C261" s="101"/>
      <c r="D261" s="101"/>
      <c r="E261" s="239">
        <v>168</v>
      </c>
      <c r="F261" s="239"/>
      <c r="G261" s="239">
        <v>132</v>
      </c>
      <c r="H261" s="239">
        <v>1</v>
      </c>
      <c r="I261" s="239">
        <v>1</v>
      </c>
      <c r="J261" s="239">
        <v>0</v>
      </c>
      <c r="K261" s="239">
        <v>34</v>
      </c>
      <c r="L261" s="239">
        <v>0</v>
      </c>
      <c r="N261" s="161"/>
    </row>
    <row r="262" spans="1:14" ht="15" customHeight="1" x14ac:dyDescent="0.2">
      <c r="A262" s="101" t="s">
        <v>760</v>
      </c>
      <c r="B262" s="101" t="s">
        <v>761</v>
      </c>
      <c r="C262" s="101"/>
      <c r="D262" s="101"/>
      <c r="E262" s="239">
        <v>866</v>
      </c>
      <c r="F262" s="239"/>
      <c r="G262" s="239">
        <v>446</v>
      </c>
      <c r="H262" s="239">
        <v>10</v>
      </c>
      <c r="I262" s="239">
        <v>12</v>
      </c>
      <c r="J262" s="239">
        <v>1</v>
      </c>
      <c r="K262" s="239">
        <v>397</v>
      </c>
      <c r="L262" s="239">
        <v>0</v>
      </c>
      <c r="N262" s="161"/>
    </row>
    <row r="263" spans="1:14" ht="15" customHeight="1" x14ac:dyDescent="0.2">
      <c r="A263" s="101" t="s">
        <v>762</v>
      </c>
      <c r="B263" s="101" t="s">
        <v>763</v>
      </c>
      <c r="C263" s="101"/>
      <c r="D263" s="101"/>
      <c r="E263" s="239">
        <v>578</v>
      </c>
      <c r="F263" s="239"/>
      <c r="G263" s="239">
        <v>298</v>
      </c>
      <c r="H263" s="239">
        <v>5</v>
      </c>
      <c r="I263" s="239">
        <v>11</v>
      </c>
      <c r="J263" s="239">
        <v>2</v>
      </c>
      <c r="K263" s="239">
        <v>262</v>
      </c>
      <c r="L263" s="239">
        <v>0</v>
      </c>
      <c r="N263" s="161"/>
    </row>
    <row r="264" spans="1:14" ht="15" customHeight="1" x14ac:dyDescent="0.2">
      <c r="A264" s="101" t="s">
        <v>764</v>
      </c>
      <c r="B264" s="101" t="s">
        <v>765</v>
      </c>
      <c r="C264" s="101"/>
      <c r="D264" s="101"/>
      <c r="E264" s="239">
        <v>1440</v>
      </c>
      <c r="F264" s="239"/>
      <c r="G264" s="239">
        <v>1350</v>
      </c>
      <c r="H264" s="239">
        <v>22</v>
      </c>
      <c r="I264" s="239">
        <v>26</v>
      </c>
      <c r="J264" s="239">
        <v>1</v>
      </c>
      <c r="K264" s="239">
        <v>39</v>
      </c>
      <c r="L264" s="239">
        <v>2</v>
      </c>
      <c r="N264" s="161"/>
    </row>
    <row r="265" spans="1:14" ht="15" customHeight="1" x14ac:dyDescent="0.2">
      <c r="A265" s="101" t="s">
        <v>766</v>
      </c>
      <c r="B265" s="101" t="s">
        <v>767</v>
      </c>
      <c r="C265" s="101"/>
      <c r="D265" s="101"/>
      <c r="E265" s="240" t="s">
        <v>333</v>
      </c>
      <c r="F265" s="239"/>
      <c r="G265" s="240" t="s">
        <v>333</v>
      </c>
      <c r="H265" s="240" t="s">
        <v>333</v>
      </c>
      <c r="I265" s="240" t="s">
        <v>333</v>
      </c>
      <c r="J265" s="240" t="s">
        <v>333</v>
      </c>
      <c r="K265" s="240" t="s">
        <v>333</v>
      </c>
      <c r="L265" s="240" t="s">
        <v>333</v>
      </c>
      <c r="N265" s="161"/>
    </row>
    <row r="266" spans="1:14" ht="15" customHeight="1" x14ac:dyDescent="0.2">
      <c r="A266" s="101" t="s">
        <v>768</v>
      </c>
      <c r="B266" s="101" t="s">
        <v>769</v>
      </c>
      <c r="C266" s="101"/>
      <c r="D266" s="101"/>
      <c r="E266" s="239">
        <v>313</v>
      </c>
      <c r="F266" s="239"/>
      <c r="G266" s="239">
        <v>277</v>
      </c>
      <c r="H266" s="239">
        <v>6</v>
      </c>
      <c r="I266" s="239">
        <v>4</v>
      </c>
      <c r="J266" s="239">
        <v>1</v>
      </c>
      <c r="K266" s="239">
        <v>25</v>
      </c>
      <c r="L266" s="239">
        <v>0</v>
      </c>
      <c r="N266" s="161"/>
    </row>
    <row r="267" spans="1:14" ht="15" customHeight="1" x14ac:dyDescent="0.2">
      <c r="A267" s="101" t="s">
        <v>770</v>
      </c>
      <c r="B267" s="101" t="s">
        <v>771</v>
      </c>
      <c r="C267" s="101"/>
      <c r="D267" s="101"/>
      <c r="E267" s="239">
        <v>286</v>
      </c>
      <c r="F267" s="239"/>
      <c r="G267" s="239">
        <v>267</v>
      </c>
      <c r="H267" s="239">
        <v>2</v>
      </c>
      <c r="I267" s="239">
        <v>3</v>
      </c>
      <c r="J267" s="239">
        <v>1</v>
      </c>
      <c r="K267" s="239">
        <v>13</v>
      </c>
      <c r="L267" s="239">
        <v>0</v>
      </c>
      <c r="N267" s="161"/>
    </row>
    <row r="268" spans="1:14" ht="15" customHeight="1" x14ac:dyDescent="0.2">
      <c r="A268" s="101" t="s">
        <v>772</v>
      </c>
      <c r="B268" s="101" t="s">
        <v>773</v>
      </c>
      <c r="C268" s="101"/>
      <c r="D268" s="101"/>
      <c r="E268" s="239">
        <v>547</v>
      </c>
      <c r="F268" s="239"/>
      <c r="G268" s="239">
        <v>446</v>
      </c>
      <c r="H268" s="239">
        <v>3</v>
      </c>
      <c r="I268" s="239">
        <v>6</v>
      </c>
      <c r="J268" s="239">
        <v>1</v>
      </c>
      <c r="K268" s="239">
        <v>91</v>
      </c>
      <c r="L268" s="239">
        <v>0</v>
      </c>
      <c r="N268" s="161"/>
    </row>
    <row r="269" spans="1:14" ht="15" customHeight="1" x14ac:dyDescent="0.2">
      <c r="A269" s="101" t="s">
        <v>774</v>
      </c>
      <c r="B269" s="101" t="s">
        <v>775</v>
      </c>
      <c r="C269" s="101"/>
      <c r="D269" s="101"/>
      <c r="E269" s="239">
        <v>1254</v>
      </c>
      <c r="F269" s="239"/>
      <c r="G269" s="239">
        <v>965</v>
      </c>
      <c r="H269" s="239">
        <v>14</v>
      </c>
      <c r="I269" s="239">
        <v>21</v>
      </c>
      <c r="J269" s="239">
        <v>13</v>
      </c>
      <c r="K269" s="239">
        <v>241</v>
      </c>
      <c r="L269" s="239">
        <v>0</v>
      </c>
      <c r="N269" s="161"/>
    </row>
    <row r="270" spans="1:14" ht="15" customHeight="1" x14ac:dyDescent="0.2">
      <c r="A270" s="101" t="s">
        <v>776</v>
      </c>
      <c r="B270" s="101" t="s">
        <v>777</v>
      </c>
      <c r="C270" s="101"/>
      <c r="D270" s="101"/>
      <c r="E270" s="239">
        <v>852</v>
      </c>
      <c r="F270" s="239"/>
      <c r="G270" s="239">
        <v>732</v>
      </c>
      <c r="H270" s="239">
        <v>18</v>
      </c>
      <c r="I270" s="239">
        <v>18</v>
      </c>
      <c r="J270" s="239">
        <v>5</v>
      </c>
      <c r="K270" s="239">
        <v>79</v>
      </c>
      <c r="L270" s="239">
        <v>0</v>
      </c>
      <c r="N270" s="161"/>
    </row>
    <row r="271" spans="1:14" ht="15" customHeight="1" x14ac:dyDescent="0.2">
      <c r="A271" s="101" t="s">
        <v>778</v>
      </c>
      <c r="B271" s="101" t="s">
        <v>779</v>
      </c>
      <c r="C271" s="101"/>
      <c r="D271" s="101"/>
      <c r="E271" s="239">
        <v>616</v>
      </c>
      <c r="F271" s="239"/>
      <c r="G271" s="239">
        <v>571</v>
      </c>
      <c r="H271" s="239">
        <v>15</v>
      </c>
      <c r="I271" s="239">
        <v>10</v>
      </c>
      <c r="J271" s="239">
        <v>6</v>
      </c>
      <c r="K271" s="239">
        <v>14</v>
      </c>
      <c r="L271" s="239">
        <v>0</v>
      </c>
      <c r="N271" s="161"/>
    </row>
    <row r="272" spans="1:14" ht="15" customHeight="1" x14ac:dyDescent="0.2">
      <c r="A272" s="101" t="s">
        <v>780</v>
      </c>
      <c r="B272" s="101" t="s">
        <v>781</v>
      </c>
      <c r="C272" s="101"/>
      <c r="D272" s="101"/>
      <c r="E272" s="239">
        <v>422</v>
      </c>
      <c r="F272" s="239"/>
      <c r="G272" s="239">
        <v>387</v>
      </c>
      <c r="H272" s="239">
        <v>5</v>
      </c>
      <c r="I272" s="239">
        <v>3</v>
      </c>
      <c r="J272" s="239">
        <v>0</v>
      </c>
      <c r="K272" s="239">
        <v>27</v>
      </c>
      <c r="L272" s="239">
        <v>0</v>
      </c>
      <c r="N272" s="161"/>
    </row>
    <row r="273" spans="1:14" ht="15" customHeight="1" x14ac:dyDescent="0.2">
      <c r="A273" s="101" t="s">
        <v>782</v>
      </c>
      <c r="B273" s="101" t="s">
        <v>783</v>
      </c>
      <c r="C273" s="101"/>
      <c r="D273" s="101"/>
      <c r="E273" s="239">
        <v>852</v>
      </c>
      <c r="F273" s="239"/>
      <c r="G273" s="239">
        <v>449</v>
      </c>
      <c r="H273" s="239">
        <v>16</v>
      </c>
      <c r="I273" s="239">
        <v>18</v>
      </c>
      <c r="J273" s="239">
        <v>5</v>
      </c>
      <c r="K273" s="239">
        <v>364</v>
      </c>
      <c r="L273" s="239">
        <v>0</v>
      </c>
      <c r="N273" s="161"/>
    </row>
    <row r="274" spans="1:14" ht="15" customHeight="1" x14ac:dyDescent="0.2">
      <c r="A274" s="101" t="s">
        <v>784</v>
      </c>
      <c r="B274" s="101" t="s">
        <v>785</v>
      </c>
      <c r="C274" s="101"/>
      <c r="D274" s="101"/>
      <c r="E274" s="239">
        <v>281</v>
      </c>
      <c r="F274" s="239"/>
      <c r="G274" s="239">
        <v>227</v>
      </c>
      <c r="H274" s="239">
        <v>1</v>
      </c>
      <c r="I274" s="239">
        <v>1</v>
      </c>
      <c r="J274" s="239">
        <v>1</v>
      </c>
      <c r="K274" s="239">
        <v>50</v>
      </c>
      <c r="L274" s="239">
        <v>1</v>
      </c>
      <c r="N274" s="161"/>
    </row>
    <row r="275" spans="1:14" ht="15" customHeight="1" x14ac:dyDescent="0.2">
      <c r="A275" s="101" t="s">
        <v>786</v>
      </c>
      <c r="B275" s="101" t="s">
        <v>787</v>
      </c>
      <c r="C275" s="101"/>
      <c r="D275" s="101"/>
      <c r="E275" s="239">
        <v>849</v>
      </c>
      <c r="F275" s="239"/>
      <c r="G275" s="239">
        <v>779</v>
      </c>
      <c r="H275" s="239">
        <v>14</v>
      </c>
      <c r="I275" s="239">
        <v>13</v>
      </c>
      <c r="J275" s="239">
        <v>6</v>
      </c>
      <c r="K275" s="239">
        <v>37</v>
      </c>
      <c r="L275" s="239">
        <v>0</v>
      </c>
      <c r="N275" s="161"/>
    </row>
    <row r="276" spans="1:14" ht="15" customHeight="1" x14ac:dyDescent="0.2">
      <c r="A276" s="101" t="s">
        <v>788</v>
      </c>
      <c r="B276" s="101" t="s">
        <v>789</v>
      </c>
      <c r="C276" s="101"/>
      <c r="D276" s="101"/>
      <c r="E276" s="240" t="s">
        <v>333</v>
      </c>
      <c r="F276" s="239"/>
      <c r="G276" s="240" t="s">
        <v>333</v>
      </c>
      <c r="H276" s="240" t="s">
        <v>333</v>
      </c>
      <c r="I276" s="240" t="s">
        <v>333</v>
      </c>
      <c r="J276" s="240" t="s">
        <v>333</v>
      </c>
      <c r="K276" s="240" t="s">
        <v>333</v>
      </c>
      <c r="L276" s="240" t="s">
        <v>333</v>
      </c>
      <c r="N276" s="161"/>
    </row>
    <row r="277" spans="1:14" ht="15" customHeight="1" x14ac:dyDescent="0.2">
      <c r="A277" s="101" t="s">
        <v>790</v>
      </c>
      <c r="B277" s="101" t="s">
        <v>791</v>
      </c>
      <c r="C277" s="101"/>
      <c r="D277" s="101"/>
      <c r="E277" s="240" t="s">
        <v>333</v>
      </c>
      <c r="F277" s="239"/>
      <c r="G277" s="240" t="s">
        <v>333</v>
      </c>
      <c r="H277" s="240" t="s">
        <v>333</v>
      </c>
      <c r="I277" s="240" t="s">
        <v>333</v>
      </c>
      <c r="J277" s="240" t="s">
        <v>333</v>
      </c>
      <c r="K277" s="240" t="s">
        <v>333</v>
      </c>
      <c r="L277" s="240" t="s">
        <v>333</v>
      </c>
      <c r="N277" s="161"/>
    </row>
    <row r="278" spans="1:14" ht="15" customHeight="1" x14ac:dyDescent="0.2">
      <c r="A278" s="101" t="s">
        <v>792</v>
      </c>
      <c r="B278" s="101" t="s">
        <v>793</v>
      </c>
      <c r="C278" s="101"/>
      <c r="D278" s="101"/>
      <c r="E278" s="239">
        <v>383</v>
      </c>
      <c r="F278" s="239"/>
      <c r="G278" s="239">
        <v>324</v>
      </c>
      <c r="H278" s="239">
        <v>5</v>
      </c>
      <c r="I278" s="239">
        <v>11</v>
      </c>
      <c r="J278" s="239">
        <v>0</v>
      </c>
      <c r="K278" s="239">
        <v>43</v>
      </c>
      <c r="L278" s="239">
        <v>0</v>
      </c>
      <c r="N278" s="161"/>
    </row>
    <row r="279" spans="1:14" ht="15" customHeight="1" x14ac:dyDescent="0.2">
      <c r="A279" s="101" t="s">
        <v>794</v>
      </c>
      <c r="B279" s="101" t="s">
        <v>795</v>
      </c>
      <c r="C279" s="101"/>
      <c r="D279" s="101"/>
      <c r="E279" s="239">
        <v>2443</v>
      </c>
      <c r="F279" s="239"/>
      <c r="G279" s="239">
        <v>1937</v>
      </c>
      <c r="H279" s="239">
        <v>45</v>
      </c>
      <c r="I279" s="239">
        <v>0</v>
      </c>
      <c r="J279" s="239">
        <v>47</v>
      </c>
      <c r="K279" s="239">
        <v>257</v>
      </c>
      <c r="L279" s="239">
        <v>157</v>
      </c>
      <c r="N279" s="161"/>
    </row>
    <row r="280" spans="1:14" ht="15" customHeight="1" x14ac:dyDescent="0.2">
      <c r="A280" s="101" t="s">
        <v>796</v>
      </c>
      <c r="B280" s="101" t="s">
        <v>797</v>
      </c>
      <c r="C280" s="101"/>
      <c r="D280" s="101"/>
      <c r="E280" s="239">
        <v>928</v>
      </c>
      <c r="F280" s="239"/>
      <c r="G280" s="239">
        <v>629</v>
      </c>
      <c r="H280" s="239">
        <v>15</v>
      </c>
      <c r="I280" s="239">
        <v>6</v>
      </c>
      <c r="J280" s="239">
        <v>6</v>
      </c>
      <c r="K280" s="239">
        <v>272</v>
      </c>
      <c r="L280" s="239">
        <v>0</v>
      </c>
      <c r="N280" s="161"/>
    </row>
    <row r="281" spans="1:14" ht="15" customHeight="1" x14ac:dyDescent="0.2">
      <c r="A281" s="101" t="s">
        <v>798</v>
      </c>
      <c r="B281" s="101" t="s">
        <v>799</v>
      </c>
      <c r="C281" s="101"/>
      <c r="D281" s="101"/>
      <c r="E281" s="239">
        <v>411</v>
      </c>
      <c r="F281" s="239"/>
      <c r="G281" s="239">
        <v>210</v>
      </c>
      <c r="H281" s="239">
        <v>9</v>
      </c>
      <c r="I281" s="239">
        <v>5</v>
      </c>
      <c r="J281" s="239">
        <v>0</v>
      </c>
      <c r="K281" s="239">
        <v>187</v>
      </c>
      <c r="L281" s="239">
        <v>0</v>
      </c>
      <c r="N281" s="161"/>
    </row>
    <row r="282" spans="1:14" ht="15" customHeight="1" x14ac:dyDescent="0.2">
      <c r="A282" s="101" t="s">
        <v>800</v>
      </c>
      <c r="B282" s="101" t="s">
        <v>801</v>
      </c>
      <c r="C282" s="101"/>
      <c r="D282" s="101"/>
      <c r="E282" s="239">
        <v>260</v>
      </c>
      <c r="F282" s="239"/>
      <c r="G282" s="239">
        <v>199</v>
      </c>
      <c r="H282" s="239">
        <v>2</v>
      </c>
      <c r="I282" s="239">
        <v>5</v>
      </c>
      <c r="J282" s="239">
        <v>1</v>
      </c>
      <c r="K282" s="239">
        <v>53</v>
      </c>
      <c r="L282" s="239">
        <v>0</v>
      </c>
      <c r="N282" s="161"/>
    </row>
    <row r="283" spans="1:14" ht="15" customHeight="1" x14ac:dyDescent="0.2">
      <c r="A283" s="101" t="s">
        <v>802</v>
      </c>
      <c r="B283" s="101" t="s">
        <v>803</v>
      </c>
      <c r="C283" s="101"/>
      <c r="D283" s="101"/>
      <c r="E283" s="239">
        <v>504</v>
      </c>
      <c r="F283" s="239"/>
      <c r="G283" s="239">
        <v>425</v>
      </c>
      <c r="H283" s="239">
        <v>12</v>
      </c>
      <c r="I283" s="239">
        <v>6</v>
      </c>
      <c r="J283" s="239">
        <v>0</v>
      </c>
      <c r="K283" s="239">
        <v>61</v>
      </c>
      <c r="L283" s="239">
        <v>0</v>
      </c>
      <c r="N283" s="161"/>
    </row>
    <row r="284" spans="1:14" ht="15" customHeight="1" x14ac:dyDescent="0.2">
      <c r="A284" s="101" t="s">
        <v>804</v>
      </c>
      <c r="B284" s="101" t="s">
        <v>805</v>
      </c>
      <c r="C284" s="101"/>
      <c r="D284" s="101"/>
      <c r="E284" s="239">
        <v>1435</v>
      </c>
      <c r="F284" s="239"/>
      <c r="G284" s="239">
        <v>1280</v>
      </c>
      <c r="H284" s="239">
        <v>22</v>
      </c>
      <c r="I284" s="239">
        <v>34</v>
      </c>
      <c r="J284" s="239">
        <v>7</v>
      </c>
      <c r="K284" s="239">
        <v>92</v>
      </c>
      <c r="L284" s="239">
        <v>0</v>
      </c>
      <c r="N284" s="161"/>
    </row>
    <row r="285" spans="1:14" ht="15" customHeight="1" x14ac:dyDescent="0.2">
      <c r="A285" s="101" t="s">
        <v>806</v>
      </c>
      <c r="B285" s="101" t="s">
        <v>807</v>
      </c>
      <c r="C285" s="101"/>
      <c r="D285" s="101"/>
      <c r="E285" s="239">
        <v>701</v>
      </c>
      <c r="F285" s="239"/>
      <c r="G285" s="239">
        <v>588</v>
      </c>
      <c r="H285" s="239">
        <v>11</v>
      </c>
      <c r="I285" s="239">
        <v>4</v>
      </c>
      <c r="J285" s="239">
        <v>2</v>
      </c>
      <c r="K285" s="239">
        <v>96</v>
      </c>
      <c r="L285" s="239">
        <v>0</v>
      </c>
      <c r="N285" s="161"/>
    </row>
    <row r="286" spans="1:14" ht="15" customHeight="1" x14ac:dyDescent="0.2">
      <c r="A286" s="101" t="s">
        <v>808</v>
      </c>
      <c r="B286" s="101" t="s">
        <v>809</v>
      </c>
      <c r="C286" s="101"/>
      <c r="D286" s="101"/>
      <c r="E286" s="239">
        <v>1730</v>
      </c>
      <c r="F286" s="239"/>
      <c r="G286" s="239">
        <v>1640</v>
      </c>
      <c r="H286" s="239">
        <v>21</v>
      </c>
      <c r="I286" s="239">
        <v>18</v>
      </c>
      <c r="J286" s="239">
        <v>0</v>
      </c>
      <c r="K286" s="239">
        <v>51</v>
      </c>
      <c r="L286" s="239">
        <v>0</v>
      </c>
      <c r="N286" s="161"/>
    </row>
    <row r="287" spans="1:14" ht="15" customHeight="1" x14ac:dyDescent="0.2">
      <c r="A287" s="101" t="s">
        <v>810</v>
      </c>
      <c r="B287" s="101" t="s">
        <v>811</v>
      </c>
      <c r="C287" s="101"/>
      <c r="D287" s="101"/>
      <c r="E287" s="239">
        <v>2185</v>
      </c>
      <c r="F287" s="239"/>
      <c r="G287" s="239">
        <v>1448</v>
      </c>
      <c r="H287" s="239">
        <v>50</v>
      </c>
      <c r="I287" s="239">
        <v>28</v>
      </c>
      <c r="J287" s="239">
        <v>44</v>
      </c>
      <c r="K287" s="239">
        <v>596</v>
      </c>
      <c r="L287" s="239">
        <v>19</v>
      </c>
      <c r="N287" s="161"/>
    </row>
    <row r="288" spans="1:14" ht="15" customHeight="1" x14ac:dyDescent="0.2">
      <c r="A288" s="101" t="s">
        <v>812</v>
      </c>
      <c r="B288" s="101" t="s">
        <v>813</v>
      </c>
      <c r="C288" s="101"/>
      <c r="D288" s="101"/>
      <c r="E288" s="239">
        <v>1428</v>
      </c>
      <c r="F288" s="239"/>
      <c r="G288" s="239">
        <v>1277</v>
      </c>
      <c r="H288" s="239">
        <v>32</v>
      </c>
      <c r="I288" s="239">
        <v>37</v>
      </c>
      <c r="J288" s="239">
        <v>14</v>
      </c>
      <c r="K288" s="239">
        <v>67</v>
      </c>
      <c r="L288" s="239">
        <v>1</v>
      </c>
      <c r="N288" s="161"/>
    </row>
    <row r="289" spans="1:14" ht="15" customHeight="1" x14ac:dyDescent="0.2">
      <c r="A289" s="101" t="s">
        <v>814</v>
      </c>
      <c r="B289" s="101" t="s">
        <v>815</v>
      </c>
      <c r="C289" s="101"/>
      <c r="D289" s="101"/>
      <c r="E289" s="239">
        <v>608</v>
      </c>
      <c r="F289" s="239"/>
      <c r="G289" s="239">
        <v>474</v>
      </c>
      <c r="H289" s="239">
        <v>10</v>
      </c>
      <c r="I289" s="239">
        <v>14</v>
      </c>
      <c r="J289" s="239">
        <v>6</v>
      </c>
      <c r="K289" s="239">
        <v>104</v>
      </c>
      <c r="L289" s="239">
        <v>0</v>
      </c>
      <c r="N289" s="161"/>
    </row>
    <row r="290" spans="1:14" ht="15" customHeight="1" x14ac:dyDescent="0.2">
      <c r="A290" s="101" t="s">
        <v>816</v>
      </c>
      <c r="B290" s="101" t="s">
        <v>817</v>
      </c>
      <c r="C290" s="101"/>
      <c r="D290" s="101"/>
      <c r="E290" s="239">
        <v>508</v>
      </c>
      <c r="F290" s="239"/>
      <c r="G290" s="239">
        <v>413</v>
      </c>
      <c r="H290" s="239">
        <v>4</v>
      </c>
      <c r="I290" s="239">
        <v>2</v>
      </c>
      <c r="J290" s="239">
        <v>1</v>
      </c>
      <c r="K290" s="239">
        <v>88</v>
      </c>
      <c r="L290" s="239">
        <v>0</v>
      </c>
      <c r="N290" s="161"/>
    </row>
    <row r="291" spans="1:14" ht="15" customHeight="1" x14ac:dyDescent="0.2">
      <c r="A291" s="101" t="s">
        <v>818</v>
      </c>
      <c r="B291" s="101" t="s">
        <v>819</v>
      </c>
      <c r="C291" s="101"/>
      <c r="D291" s="101"/>
      <c r="E291" s="239">
        <v>296</v>
      </c>
      <c r="F291" s="239"/>
      <c r="G291" s="239">
        <v>46</v>
      </c>
      <c r="H291" s="239">
        <v>0</v>
      </c>
      <c r="I291" s="239">
        <v>0</v>
      </c>
      <c r="J291" s="239">
        <v>3</v>
      </c>
      <c r="K291" s="239">
        <v>247</v>
      </c>
      <c r="L291" s="239">
        <v>0</v>
      </c>
      <c r="N291" s="161"/>
    </row>
    <row r="292" spans="1:14" ht="15" customHeight="1" x14ac:dyDescent="0.2">
      <c r="A292" s="101" t="s">
        <v>820</v>
      </c>
      <c r="B292" s="101" t="s">
        <v>821</v>
      </c>
      <c r="C292" s="101"/>
      <c r="D292" s="101"/>
      <c r="E292" s="239">
        <v>515</v>
      </c>
      <c r="F292" s="239"/>
      <c r="G292" s="239">
        <v>447</v>
      </c>
      <c r="H292" s="239">
        <v>15</v>
      </c>
      <c r="I292" s="239">
        <v>10</v>
      </c>
      <c r="J292" s="239">
        <v>2</v>
      </c>
      <c r="K292" s="239">
        <v>41</v>
      </c>
      <c r="L292" s="239">
        <v>0</v>
      </c>
      <c r="N292" s="161"/>
    </row>
    <row r="293" spans="1:14" ht="15" customHeight="1" x14ac:dyDescent="0.2">
      <c r="A293" s="101" t="s">
        <v>822</v>
      </c>
      <c r="B293" s="101" t="s">
        <v>823</v>
      </c>
      <c r="C293" s="101"/>
      <c r="D293" s="101"/>
      <c r="E293" s="239">
        <v>815</v>
      </c>
      <c r="F293" s="239"/>
      <c r="G293" s="239">
        <v>640</v>
      </c>
      <c r="H293" s="239">
        <v>19</v>
      </c>
      <c r="I293" s="239">
        <v>13</v>
      </c>
      <c r="J293" s="239">
        <v>1</v>
      </c>
      <c r="K293" s="239">
        <v>142</v>
      </c>
      <c r="L293" s="239">
        <v>0</v>
      </c>
      <c r="N293" s="161"/>
    </row>
    <row r="294" spans="1:14" ht="15" customHeight="1" x14ac:dyDescent="0.2">
      <c r="A294" s="101" t="s">
        <v>824</v>
      </c>
      <c r="B294" s="101" t="s">
        <v>825</v>
      </c>
      <c r="C294" s="101"/>
      <c r="D294" s="101"/>
      <c r="E294" s="239">
        <v>533</v>
      </c>
      <c r="F294" s="239"/>
      <c r="G294" s="239">
        <v>197</v>
      </c>
      <c r="H294" s="239">
        <v>2</v>
      </c>
      <c r="I294" s="239">
        <v>2</v>
      </c>
      <c r="J294" s="239">
        <v>2</v>
      </c>
      <c r="K294" s="239">
        <v>330</v>
      </c>
      <c r="L294" s="239">
        <v>0</v>
      </c>
      <c r="N294" s="161"/>
    </row>
    <row r="295" spans="1:14" ht="15" customHeight="1" x14ac:dyDescent="0.2">
      <c r="A295" s="101" t="s">
        <v>826</v>
      </c>
      <c r="B295" s="101" t="s">
        <v>827</v>
      </c>
      <c r="C295" s="101"/>
      <c r="D295" s="101"/>
      <c r="E295" s="239">
        <v>227</v>
      </c>
      <c r="F295" s="239"/>
      <c r="G295" s="239">
        <v>201</v>
      </c>
      <c r="H295" s="239">
        <v>1</v>
      </c>
      <c r="I295" s="239">
        <v>3</v>
      </c>
      <c r="J295" s="239">
        <v>0</v>
      </c>
      <c r="K295" s="239">
        <v>21</v>
      </c>
      <c r="L295" s="239">
        <v>1</v>
      </c>
      <c r="N295" s="161"/>
    </row>
    <row r="296" spans="1:14" ht="15" customHeight="1" x14ac:dyDescent="0.2">
      <c r="A296" s="101" t="s">
        <v>828</v>
      </c>
      <c r="B296" s="101" t="s">
        <v>829</v>
      </c>
      <c r="C296" s="101"/>
      <c r="D296" s="101"/>
      <c r="E296" s="239">
        <v>331</v>
      </c>
      <c r="F296" s="239"/>
      <c r="G296" s="239">
        <v>319</v>
      </c>
      <c r="H296" s="239">
        <v>4</v>
      </c>
      <c r="I296" s="239">
        <v>0</v>
      </c>
      <c r="J296" s="239">
        <v>0</v>
      </c>
      <c r="K296" s="239">
        <v>8</v>
      </c>
      <c r="L296" s="239">
        <v>0</v>
      </c>
      <c r="N296" s="161"/>
    </row>
    <row r="297" spans="1:14" ht="15" customHeight="1" x14ac:dyDescent="0.2">
      <c r="A297" s="101" t="s">
        <v>830</v>
      </c>
      <c r="B297" s="101" t="s">
        <v>831</v>
      </c>
      <c r="C297" s="101"/>
      <c r="D297" s="101"/>
      <c r="E297" s="239">
        <v>674</v>
      </c>
      <c r="F297" s="239"/>
      <c r="G297" s="239">
        <v>274</v>
      </c>
      <c r="H297" s="239">
        <v>4</v>
      </c>
      <c r="I297" s="239">
        <v>1</v>
      </c>
      <c r="J297" s="239">
        <v>2</v>
      </c>
      <c r="K297" s="239">
        <v>391</v>
      </c>
      <c r="L297" s="239">
        <v>2</v>
      </c>
      <c r="N297" s="161"/>
    </row>
    <row r="298" spans="1:14" ht="15" customHeight="1" x14ac:dyDescent="0.2">
      <c r="A298" s="101" t="s">
        <v>832</v>
      </c>
      <c r="B298" s="101" t="s">
        <v>833</v>
      </c>
      <c r="C298" s="101"/>
      <c r="D298" s="101"/>
      <c r="E298" s="239">
        <v>2142</v>
      </c>
      <c r="F298" s="239"/>
      <c r="G298" s="239">
        <v>1928</v>
      </c>
      <c r="H298" s="239">
        <v>33</v>
      </c>
      <c r="I298" s="239">
        <v>20</v>
      </c>
      <c r="J298" s="239">
        <v>6</v>
      </c>
      <c r="K298" s="239">
        <v>155</v>
      </c>
      <c r="L298" s="239">
        <v>0</v>
      </c>
      <c r="N298" s="161"/>
    </row>
    <row r="299" spans="1:14" ht="15" customHeight="1" x14ac:dyDescent="0.2">
      <c r="A299" s="101" t="s">
        <v>834</v>
      </c>
      <c r="B299" s="101" t="s">
        <v>835</v>
      </c>
      <c r="C299" s="101"/>
      <c r="D299" s="101"/>
      <c r="E299" s="239">
        <v>421</v>
      </c>
      <c r="F299" s="239"/>
      <c r="G299" s="239">
        <v>305</v>
      </c>
      <c r="H299" s="239">
        <v>8</v>
      </c>
      <c r="I299" s="239">
        <v>4</v>
      </c>
      <c r="J299" s="239">
        <v>5</v>
      </c>
      <c r="K299" s="239">
        <v>99</v>
      </c>
      <c r="L299" s="239">
        <v>0</v>
      </c>
      <c r="N299" s="161"/>
    </row>
    <row r="300" spans="1:14" ht="15" customHeight="1" x14ac:dyDescent="0.2">
      <c r="A300" s="101" t="s">
        <v>836</v>
      </c>
      <c r="B300" s="101" t="s">
        <v>837</v>
      </c>
      <c r="C300" s="101"/>
      <c r="D300" s="101"/>
      <c r="E300" s="239">
        <v>855</v>
      </c>
      <c r="F300" s="239"/>
      <c r="G300" s="239">
        <v>422</v>
      </c>
      <c r="H300" s="239">
        <v>6</v>
      </c>
      <c r="I300" s="239">
        <v>6</v>
      </c>
      <c r="J300" s="239">
        <v>11</v>
      </c>
      <c r="K300" s="239">
        <v>409</v>
      </c>
      <c r="L300" s="239">
        <v>1</v>
      </c>
      <c r="N300" s="161"/>
    </row>
    <row r="301" spans="1:14" ht="15" customHeight="1" x14ac:dyDescent="0.2">
      <c r="A301" s="101" t="s">
        <v>838</v>
      </c>
      <c r="B301" s="101" t="s">
        <v>839</v>
      </c>
      <c r="C301" s="101"/>
      <c r="D301" s="101"/>
      <c r="E301" s="239">
        <v>3156</v>
      </c>
      <c r="F301" s="239"/>
      <c r="G301" s="239">
        <v>1362</v>
      </c>
      <c r="H301" s="239">
        <v>38</v>
      </c>
      <c r="I301" s="239">
        <v>4</v>
      </c>
      <c r="J301" s="239">
        <v>3</v>
      </c>
      <c r="K301" s="239">
        <v>1748</v>
      </c>
      <c r="L301" s="239">
        <v>1</v>
      </c>
      <c r="N301" s="161"/>
    </row>
    <row r="302" spans="1:14" ht="15" customHeight="1" x14ac:dyDescent="0.2">
      <c r="A302" s="101" t="s">
        <v>840</v>
      </c>
      <c r="B302" s="101" t="s">
        <v>841</v>
      </c>
      <c r="C302" s="101"/>
      <c r="D302" s="101"/>
      <c r="E302" s="239">
        <v>965</v>
      </c>
      <c r="F302" s="239"/>
      <c r="G302" s="239">
        <v>781</v>
      </c>
      <c r="H302" s="239">
        <v>20</v>
      </c>
      <c r="I302" s="239">
        <v>17</v>
      </c>
      <c r="J302" s="239">
        <v>5</v>
      </c>
      <c r="K302" s="239">
        <v>142</v>
      </c>
      <c r="L302" s="239">
        <v>0</v>
      </c>
      <c r="N302" s="161"/>
    </row>
    <row r="303" spans="1:14" ht="15" customHeight="1" x14ac:dyDescent="0.2">
      <c r="A303" s="101" t="s">
        <v>842</v>
      </c>
      <c r="B303" s="101" t="s">
        <v>843</v>
      </c>
      <c r="C303" s="101"/>
      <c r="D303" s="101"/>
      <c r="E303" s="239">
        <v>2483</v>
      </c>
      <c r="F303" s="239"/>
      <c r="G303" s="239">
        <v>1983</v>
      </c>
      <c r="H303" s="239">
        <v>41</v>
      </c>
      <c r="I303" s="239">
        <v>20</v>
      </c>
      <c r="J303" s="239">
        <v>10</v>
      </c>
      <c r="K303" s="239">
        <v>429</v>
      </c>
      <c r="L303" s="239">
        <v>0</v>
      </c>
      <c r="N303" s="161"/>
    </row>
    <row r="304" spans="1:14" ht="15" customHeight="1" x14ac:dyDescent="0.2">
      <c r="A304" s="101" t="s">
        <v>844</v>
      </c>
      <c r="B304" s="101" t="s">
        <v>845</v>
      </c>
      <c r="C304" s="101"/>
      <c r="D304" s="101"/>
      <c r="E304" s="239">
        <v>1507</v>
      </c>
      <c r="F304" s="239"/>
      <c r="G304" s="239">
        <v>1185</v>
      </c>
      <c r="H304" s="239">
        <v>18</v>
      </c>
      <c r="I304" s="239">
        <v>7</v>
      </c>
      <c r="J304" s="239">
        <v>16</v>
      </c>
      <c r="K304" s="239">
        <v>281</v>
      </c>
      <c r="L304" s="239">
        <v>0</v>
      </c>
      <c r="N304" s="161"/>
    </row>
    <row r="305" spans="1:18" ht="15" customHeight="1" x14ac:dyDescent="0.2">
      <c r="A305" s="101" t="s">
        <v>846</v>
      </c>
      <c r="B305" s="101" t="s">
        <v>847</v>
      </c>
      <c r="C305" s="101"/>
      <c r="D305" s="101"/>
      <c r="E305" s="239">
        <v>413</v>
      </c>
      <c r="F305" s="239"/>
      <c r="G305" s="239">
        <v>329</v>
      </c>
      <c r="H305" s="239">
        <v>15</v>
      </c>
      <c r="I305" s="239">
        <v>7</v>
      </c>
      <c r="J305" s="239">
        <v>2</v>
      </c>
      <c r="K305" s="239">
        <v>60</v>
      </c>
      <c r="L305" s="239">
        <v>0</v>
      </c>
      <c r="N305" s="161"/>
    </row>
    <row r="306" spans="1:18" ht="15" customHeight="1" x14ac:dyDescent="0.2">
      <c r="A306" s="101" t="s">
        <v>848</v>
      </c>
      <c r="B306" s="101" t="s">
        <v>849</v>
      </c>
      <c r="C306" s="101"/>
      <c r="D306" s="101"/>
      <c r="E306" s="240" t="s">
        <v>333</v>
      </c>
      <c r="F306" s="239"/>
      <c r="G306" s="240" t="s">
        <v>333</v>
      </c>
      <c r="H306" s="240" t="s">
        <v>333</v>
      </c>
      <c r="I306" s="240" t="s">
        <v>333</v>
      </c>
      <c r="J306" s="240" t="s">
        <v>333</v>
      </c>
      <c r="K306" s="240" t="s">
        <v>333</v>
      </c>
      <c r="L306" s="240" t="s">
        <v>333</v>
      </c>
      <c r="N306" s="161"/>
    </row>
    <row r="307" spans="1:18" ht="15" customHeight="1" x14ac:dyDescent="0.2">
      <c r="A307" s="101" t="s">
        <v>850</v>
      </c>
      <c r="B307" s="101" t="s">
        <v>851</v>
      </c>
      <c r="C307" s="101"/>
      <c r="D307" s="101"/>
      <c r="E307" s="239">
        <v>1552</v>
      </c>
      <c r="F307" s="239"/>
      <c r="G307" s="239">
        <v>1273</v>
      </c>
      <c r="H307" s="239">
        <v>30</v>
      </c>
      <c r="I307" s="239">
        <v>25</v>
      </c>
      <c r="J307" s="239">
        <v>5</v>
      </c>
      <c r="K307" s="239">
        <v>218</v>
      </c>
      <c r="L307" s="239">
        <v>1</v>
      </c>
      <c r="N307" s="161"/>
    </row>
    <row r="308" spans="1:18" ht="15" customHeight="1" x14ac:dyDescent="0.2">
      <c r="A308" s="101" t="s">
        <v>852</v>
      </c>
      <c r="B308" s="101" t="s">
        <v>853</v>
      </c>
      <c r="C308" s="101"/>
      <c r="D308" s="101"/>
      <c r="E308" s="239">
        <v>326</v>
      </c>
      <c r="F308" s="239"/>
      <c r="G308" s="239">
        <v>307</v>
      </c>
      <c r="H308" s="239">
        <v>4</v>
      </c>
      <c r="I308" s="239">
        <v>2</v>
      </c>
      <c r="J308" s="239">
        <v>0</v>
      </c>
      <c r="K308" s="239">
        <v>9</v>
      </c>
      <c r="L308" s="239">
        <v>4</v>
      </c>
      <c r="N308" s="161"/>
    </row>
    <row r="309" spans="1:18" ht="15" customHeight="1" x14ac:dyDescent="0.2">
      <c r="A309" s="101" t="s">
        <v>854</v>
      </c>
      <c r="B309" s="101" t="s">
        <v>855</v>
      </c>
      <c r="C309" s="101"/>
      <c r="D309" s="101"/>
      <c r="E309" s="239">
        <v>531</v>
      </c>
      <c r="F309" s="239"/>
      <c r="G309" s="239">
        <v>448</v>
      </c>
      <c r="H309" s="239">
        <v>10</v>
      </c>
      <c r="I309" s="239">
        <v>11</v>
      </c>
      <c r="J309" s="239">
        <v>6</v>
      </c>
      <c r="K309" s="239">
        <v>56</v>
      </c>
      <c r="L309" s="239">
        <v>0</v>
      </c>
      <c r="N309" s="161"/>
    </row>
    <row r="310" spans="1:18" ht="15" customHeight="1" x14ac:dyDescent="0.2">
      <c r="A310" s="101" t="s">
        <v>856</v>
      </c>
      <c r="B310" s="101" t="s">
        <v>857</v>
      </c>
      <c r="C310" s="101"/>
      <c r="D310" s="101"/>
      <c r="E310" s="239">
        <v>2304</v>
      </c>
      <c r="F310" s="239"/>
      <c r="G310" s="239">
        <v>1558</v>
      </c>
      <c r="H310" s="239">
        <v>32</v>
      </c>
      <c r="I310" s="239">
        <v>36</v>
      </c>
      <c r="J310" s="239">
        <v>4</v>
      </c>
      <c r="K310" s="239">
        <v>674</v>
      </c>
      <c r="L310" s="239">
        <v>0</v>
      </c>
      <c r="N310" s="161"/>
    </row>
    <row r="311" spans="1:18" ht="15" customHeight="1" x14ac:dyDescent="0.2">
      <c r="A311" s="101" t="s">
        <v>858</v>
      </c>
      <c r="B311" s="101" t="s">
        <v>859</v>
      </c>
      <c r="C311" s="101"/>
      <c r="D311" s="101"/>
      <c r="E311" s="239">
        <v>760</v>
      </c>
      <c r="F311" s="239"/>
      <c r="G311" s="239">
        <v>655</v>
      </c>
      <c r="H311" s="239">
        <v>13</v>
      </c>
      <c r="I311" s="239">
        <v>20</v>
      </c>
      <c r="J311" s="239">
        <v>4</v>
      </c>
      <c r="K311" s="239">
        <v>68</v>
      </c>
      <c r="L311" s="239">
        <v>0</v>
      </c>
      <c r="N311" s="161"/>
    </row>
    <row r="312" spans="1:18" ht="15" customHeight="1" x14ac:dyDescent="0.2">
      <c r="A312" s="101" t="s">
        <v>860</v>
      </c>
      <c r="B312" s="101" t="s">
        <v>861</v>
      </c>
      <c r="C312" s="101"/>
      <c r="D312" s="101"/>
      <c r="E312" s="239">
        <v>628</v>
      </c>
      <c r="F312" s="239"/>
      <c r="G312" s="239">
        <v>554</v>
      </c>
      <c r="H312" s="239">
        <v>14</v>
      </c>
      <c r="I312" s="239">
        <v>6</v>
      </c>
      <c r="J312" s="239">
        <v>3</v>
      </c>
      <c r="K312" s="239">
        <v>51</v>
      </c>
      <c r="L312" s="239">
        <v>0</v>
      </c>
      <c r="N312" s="161"/>
    </row>
    <row r="313" spans="1:18" ht="15" customHeight="1" x14ac:dyDescent="0.2">
      <c r="A313" s="101" t="s">
        <v>862</v>
      </c>
      <c r="B313" s="101" t="s">
        <v>863</v>
      </c>
      <c r="C313" s="101"/>
      <c r="D313" s="101"/>
      <c r="E313" s="239">
        <v>517</v>
      </c>
      <c r="F313" s="239"/>
      <c r="G313" s="239">
        <v>472</v>
      </c>
      <c r="H313" s="239">
        <v>7</v>
      </c>
      <c r="I313" s="239">
        <v>10</v>
      </c>
      <c r="J313" s="239">
        <v>3</v>
      </c>
      <c r="K313" s="239">
        <v>25</v>
      </c>
      <c r="L313" s="239">
        <v>0</v>
      </c>
      <c r="N313" s="161"/>
    </row>
    <row r="314" spans="1:18" ht="15" customHeight="1" x14ac:dyDescent="0.2">
      <c r="A314" s="101" t="s">
        <v>864</v>
      </c>
      <c r="B314" s="101" t="s">
        <v>865</v>
      </c>
      <c r="C314" s="101"/>
      <c r="D314" s="101"/>
      <c r="E314" s="239">
        <v>407</v>
      </c>
      <c r="F314" s="239"/>
      <c r="G314" s="239">
        <v>331</v>
      </c>
      <c r="H314" s="239">
        <v>6</v>
      </c>
      <c r="I314" s="239">
        <v>7</v>
      </c>
      <c r="J314" s="239">
        <v>2</v>
      </c>
      <c r="K314" s="239">
        <v>61</v>
      </c>
      <c r="L314" s="239">
        <v>0</v>
      </c>
      <c r="N314" s="161"/>
    </row>
    <row r="315" spans="1:18" ht="15" customHeight="1" x14ac:dyDescent="0.2">
      <c r="A315" s="101" t="s">
        <v>866</v>
      </c>
      <c r="B315" s="101" t="s">
        <v>867</v>
      </c>
      <c r="C315" s="101"/>
      <c r="D315" s="101"/>
      <c r="E315" s="239">
        <v>683</v>
      </c>
      <c r="F315" s="239"/>
      <c r="G315" s="239">
        <v>497</v>
      </c>
      <c r="H315" s="239">
        <v>8</v>
      </c>
      <c r="I315" s="239">
        <v>7</v>
      </c>
      <c r="J315" s="239">
        <v>1</v>
      </c>
      <c r="K315" s="239">
        <v>170</v>
      </c>
      <c r="L315" s="239">
        <v>0</v>
      </c>
      <c r="N315" s="161"/>
    </row>
    <row r="316" spans="1:18" ht="15" customHeight="1" x14ac:dyDescent="0.2">
      <c r="A316" s="101" t="s">
        <v>868</v>
      </c>
      <c r="B316" s="101" t="s">
        <v>88</v>
      </c>
      <c r="C316" s="101"/>
      <c r="D316" s="101"/>
      <c r="E316" s="239">
        <v>807</v>
      </c>
      <c r="F316" s="239"/>
      <c r="G316" s="239">
        <v>536</v>
      </c>
      <c r="H316" s="239">
        <v>10</v>
      </c>
      <c r="I316" s="239">
        <v>4</v>
      </c>
      <c r="J316" s="239">
        <v>4</v>
      </c>
      <c r="K316" s="239">
        <v>28</v>
      </c>
      <c r="L316" s="239">
        <v>225</v>
      </c>
      <c r="N316" s="161"/>
    </row>
    <row r="317" spans="1:18" ht="15" customHeight="1" x14ac:dyDescent="0.2">
      <c r="N317" s="161"/>
    </row>
    <row r="318" spans="1:18" ht="15" customHeight="1" x14ac:dyDescent="0.25">
      <c r="A318" s="106" t="s">
        <v>869</v>
      </c>
      <c r="B318" s="108"/>
    </row>
    <row r="319" spans="1:18" ht="15" customHeight="1" x14ac:dyDescent="0.2">
      <c r="A319" s="241">
        <v>1</v>
      </c>
      <c r="B319" s="397" t="s">
        <v>870</v>
      </c>
      <c r="C319" s="397"/>
      <c r="D319" s="397"/>
      <c r="E319" s="397"/>
      <c r="F319" s="397"/>
      <c r="G319" s="397"/>
      <c r="H319" s="397"/>
      <c r="I319" s="397"/>
      <c r="J319" s="397"/>
      <c r="K319" s="397"/>
      <c r="L319" s="397"/>
      <c r="M319" s="199"/>
      <c r="N319" s="199"/>
      <c r="O319" s="199"/>
      <c r="P319" s="199"/>
      <c r="Q319" s="199"/>
      <c r="R319" s="199"/>
    </row>
    <row r="320" spans="1:18" ht="32.25" customHeight="1" x14ac:dyDescent="0.2">
      <c r="A320" s="241">
        <v>2</v>
      </c>
      <c r="B320" s="398" t="s">
        <v>871</v>
      </c>
      <c r="C320" s="398"/>
      <c r="D320" s="398"/>
      <c r="E320" s="398"/>
      <c r="F320" s="398"/>
      <c r="G320" s="398"/>
      <c r="H320" s="398"/>
      <c r="I320" s="398"/>
      <c r="J320" s="398"/>
      <c r="K320" s="398"/>
      <c r="L320" s="398"/>
      <c r="M320" s="398"/>
      <c r="N320" s="398"/>
      <c r="O320" s="398"/>
      <c r="P320" s="398"/>
      <c r="Q320" s="398"/>
      <c r="R320" s="398"/>
    </row>
    <row r="321" spans="1:18" ht="15" customHeight="1" x14ac:dyDescent="0.2">
      <c r="A321" s="241">
        <v>3</v>
      </c>
      <c r="B321" s="201" t="s">
        <v>1123</v>
      </c>
      <c r="C321" s="242"/>
      <c r="D321" s="242"/>
      <c r="E321" s="242"/>
      <c r="F321" s="242"/>
      <c r="G321" s="242"/>
      <c r="H321" s="242"/>
      <c r="I321" s="242"/>
      <c r="J321" s="242"/>
      <c r="K321" s="242"/>
      <c r="L321" s="242"/>
      <c r="M321" s="199"/>
      <c r="N321" s="199"/>
      <c r="O321" s="199"/>
      <c r="P321" s="199"/>
      <c r="Q321" s="199"/>
      <c r="R321" s="199"/>
    </row>
    <row r="322" spans="1:18" ht="15" customHeight="1" x14ac:dyDescent="0.2">
      <c r="A322" s="200" t="s">
        <v>259</v>
      </c>
      <c r="B322" s="243" t="s">
        <v>1124</v>
      </c>
      <c r="C322" s="199"/>
      <c r="D322" s="199"/>
      <c r="E322" s="199"/>
      <c r="F322" s="199"/>
      <c r="G322" s="199"/>
      <c r="H322" s="199"/>
      <c r="I322" s="199"/>
      <c r="J322" s="199"/>
      <c r="K322" s="199"/>
      <c r="L322" s="199"/>
      <c r="M322" s="199"/>
      <c r="N322" s="199"/>
      <c r="O322" s="199"/>
      <c r="P322" s="199"/>
      <c r="Q322" s="199"/>
      <c r="R322" s="199"/>
    </row>
    <row r="323" spans="1:18" ht="15" customHeight="1" x14ac:dyDescent="0.2"/>
    <row r="324" spans="1:18" ht="15" customHeight="1" x14ac:dyDescent="0.2"/>
    <row r="325" spans="1:18" ht="15" customHeight="1" x14ac:dyDescent="0.25">
      <c r="A325" s="106" t="s">
        <v>955</v>
      </c>
      <c r="B325" s="173" t="s">
        <v>880</v>
      </c>
    </row>
    <row r="326" spans="1:18" ht="15" customHeight="1" x14ac:dyDescent="0.2">
      <c r="A326" s="121"/>
      <c r="B326" s="111" t="s">
        <v>881</v>
      </c>
      <c r="E326" s="121"/>
      <c r="F326" s="121"/>
      <c r="G326" s="121"/>
      <c r="H326" s="121"/>
      <c r="I326" s="121"/>
      <c r="J326" s="121"/>
      <c r="K326" s="121"/>
      <c r="L326" s="121"/>
    </row>
    <row r="327" spans="1:18" ht="15" customHeight="1" x14ac:dyDescent="0.2"/>
    <row r="328" spans="1:18" ht="15" customHeight="1" x14ac:dyDescent="0.2"/>
    <row r="329" spans="1:18" ht="15" customHeight="1" x14ac:dyDescent="0.2"/>
    <row r="330" spans="1:18" ht="15" customHeight="1" x14ac:dyDescent="0.2"/>
    <row r="331" spans="1:18" ht="15" customHeight="1" x14ac:dyDescent="0.2"/>
  </sheetData>
  <mergeCells count="12">
    <mergeCell ref="B319:L319"/>
    <mergeCell ref="B320:R320"/>
    <mergeCell ref="A1:L1"/>
    <mergeCell ref="A3:B6"/>
    <mergeCell ref="E3:E6"/>
    <mergeCell ref="F3:F6"/>
    <mergeCell ref="G3:G6"/>
    <mergeCell ref="H3:H6"/>
    <mergeCell ref="I3:I6"/>
    <mergeCell ref="J3:J6"/>
    <mergeCell ref="K3:K6"/>
    <mergeCell ref="L3:L6"/>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3B26E-0B62-4068-938F-5EAD374DA59C}">
  <dimension ref="A1:M350"/>
  <sheetViews>
    <sheetView workbookViewId="0"/>
  </sheetViews>
  <sheetFormatPr defaultColWidth="11.109375" defaultRowHeight="15" x14ac:dyDescent="0.2"/>
  <cols>
    <col min="1" max="1" width="13.33203125" customWidth="1"/>
    <col min="2" max="2" width="11.109375" customWidth="1"/>
    <col min="3" max="3" width="0" hidden="1" customWidth="1"/>
    <col min="4" max="4" width="13" hidden="1" customWidth="1"/>
    <col min="5" max="5" width="14" customWidth="1"/>
    <col min="6" max="6" width="6.5546875" customWidth="1"/>
    <col min="7" max="7" width="14.5546875" customWidth="1"/>
    <col min="8" max="10" width="11.109375" customWidth="1"/>
    <col min="11" max="11" width="17.44140625" customWidth="1"/>
    <col min="12" max="12" width="11.109375" customWidth="1"/>
  </cols>
  <sheetData>
    <row r="1" spans="1:13" s="83" customFormat="1" ht="36.75" customHeight="1" x14ac:dyDescent="0.2">
      <c r="A1" s="399" t="s">
        <v>1125</v>
      </c>
      <c r="B1" s="399"/>
      <c r="C1" s="399"/>
      <c r="D1" s="399"/>
      <c r="E1" s="399"/>
      <c r="F1" s="399"/>
      <c r="G1" s="399"/>
      <c r="H1" s="399"/>
      <c r="I1" s="399"/>
      <c r="J1" s="399"/>
      <c r="K1" s="399"/>
      <c r="L1" s="399"/>
    </row>
    <row r="2" spans="1:13" hidden="1" x14ac:dyDescent="0.2">
      <c r="A2" s="244" t="s">
        <v>2</v>
      </c>
      <c r="B2" s="244"/>
      <c r="C2" s="244"/>
      <c r="D2" s="244"/>
      <c r="E2" s="244"/>
      <c r="F2" s="244"/>
      <c r="G2" s="244"/>
    </row>
    <row r="3" spans="1:13" hidden="1" x14ac:dyDescent="0.2"/>
    <row r="4" spans="1:13" hidden="1" x14ac:dyDescent="0.2"/>
    <row r="5" spans="1:13" ht="90" customHeight="1" x14ac:dyDescent="0.2">
      <c r="D5" s="184"/>
      <c r="E5" s="184" t="s">
        <v>1120</v>
      </c>
      <c r="G5" s="245" t="s">
        <v>1126</v>
      </c>
      <c r="H5" s="245" t="s">
        <v>1127</v>
      </c>
      <c r="I5" s="245" t="s">
        <v>1128</v>
      </c>
      <c r="K5" s="156"/>
      <c r="L5" s="186"/>
      <c r="M5" s="157"/>
    </row>
    <row r="6" spans="1:13" ht="15.75" customHeight="1" x14ac:dyDescent="0.25">
      <c r="E6" s="158"/>
      <c r="F6" s="161"/>
      <c r="G6" s="158"/>
      <c r="H6" s="158"/>
      <c r="I6" s="158"/>
      <c r="K6" s="161"/>
      <c r="L6" s="183"/>
    </row>
    <row r="7" spans="1:13" ht="15.75" customHeight="1" x14ac:dyDescent="0.25">
      <c r="A7" t="s">
        <v>255</v>
      </c>
      <c r="B7" t="s">
        <v>256</v>
      </c>
      <c r="E7" s="158">
        <v>330410</v>
      </c>
      <c r="F7" s="161"/>
      <c r="G7" s="158">
        <v>75910</v>
      </c>
      <c r="H7" s="158">
        <v>4790</v>
      </c>
      <c r="I7" s="158">
        <v>249710</v>
      </c>
      <c r="K7" s="161"/>
    </row>
    <row r="8" spans="1:13" ht="15" customHeight="1" x14ac:dyDescent="0.25">
      <c r="A8" t="s">
        <v>257</v>
      </c>
      <c r="B8" t="s">
        <v>258</v>
      </c>
      <c r="E8" s="158">
        <v>70740</v>
      </c>
      <c r="F8" s="161"/>
      <c r="G8" s="158">
        <v>12340</v>
      </c>
      <c r="H8" s="158">
        <v>1090</v>
      </c>
      <c r="I8" s="158">
        <v>57320</v>
      </c>
      <c r="K8" s="161"/>
    </row>
    <row r="9" spans="1:13" ht="15" customHeight="1" x14ac:dyDescent="0.25">
      <c r="A9" t="s">
        <v>259</v>
      </c>
      <c r="B9" t="s">
        <v>260</v>
      </c>
      <c r="E9" s="158">
        <v>259670</v>
      </c>
      <c r="F9" s="161"/>
      <c r="G9" s="158">
        <v>63580</v>
      </c>
      <c r="H9" s="158">
        <v>3700</v>
      </c>
      <c r="I9" s="158">
        <v>192390</v>
      </c>
      <c r="K9" s="161"/>
    </row>
    <row r="10" spans="1:13" ht="15" customHeight="1" x14ac:dyDescent="0.25">
      <c r="E10" s="158"/>
      <c r="F10" s="161"/>
      <c r="G10" s="158"/>
      <c r="H10" s="158"/>
      <c r="I10" s="158"/>
      <c r="K10" s="161"/>
    </row>
    <row r="11" spans="1:13" ht="15" customHeight="1" x14ac:dyDescent="0.25">
      <c r="A11" t="s">
        <v>261</v>
      </c>
      <c r="B11" t="s">
        <v>262</v>
      </c>
      <c r="E11" s="158">
        <v>19720</v>
      </c>
      <c r="F11" s="161"/>
      <c r="G11" s="158">
        <v>4870</v>
      </c>
      <c r="H11" s="158">
        <v>280</v>
      </c>
      <c r="I11" s="158">
        <v>14560</v>
      </c>
      <c r="K11" s="161"/>
    </row>
    <row r="12" spans="1:13" ht="15" customHeight="1" x14ac:dyDescent="0.25">
      <c r="A12" t="s">
        <v>263</v>
      </c>
      <c r="B12" t="s">
        <v>264</v>
      </c>
      <c r="E12" s="158">
        <v>47430</v>
      </c>
      <c r="F12" s="161"/>
      <c r="G12" s="158">
        <v>9750</v>
      </c>
      <c r="H12" s="158">
        <v>790</v>
      </c>
      <c r="I12" s="158">
        <v>36890</v>
      </c>
      <c r="K12" s="161"/>
    </row>
    <row r="13" spans="1:13" ht="15" customHeight="1" x14ac:dyDescent="0.25">
      <c r="A13" t="s">
        <v>265</v>
      </c>
      <c r="B13" t="s">
        <v>266</v>
      </c>
      <c r="E13" s="158">
        <v>31280</v>
      </c>
      <c r="F13" s="161"/>
      <c r="G13" s="158">
        <v>8340</v>
      </c>
      <c r="H13" s="158">
        <v>380</v>
      </c>
      <c r="I13" s="158">
        <v>22570</v>
      </c>
      <c r="K13" s="161"/>
    </row>
    <row r="14" spans="1:13" ht="15" customHeight="1" x14ac:dyDescent="0.25">
      <c r="A14" t="s">
        <v>267</v>
      </c>
      <c r="B14" t="s">
        <v>268</v>
      </c>
      <c r="E14" s="158">
        <v>24640</v>
      </c>
      <c r="F14" s="161"/>
      <c r="G14" s="158">
        <v>5680</v>
      </c>
      <c r="H14" s="158">
        <v>340</v>
      </c>
      <c r="I14" s="158">
        <v>18630</v>
      </c>
      <c r="K14" s="161"/>
    </row>
    <row r="15" spans="1:13" ht="15" customHeight="1" x14ac:dyDescent="0.25">
      <c r="A15" t="s">
        <v>269</v>
      </c>
      <c r="B15" t="s">
        <v>270</v>
      </c>
      <c r="E15" s="158">
        <v>31660</v>
      </c>
      <c r="F15" s="161"/>
      <c r="G15" s="158">
        <v>8160</v>
      </c>
      <c r="H15" s="158">
        <v>380</v>
      </c>
      <c r="I15" s="158">
        <v>23120</v>
      </c>
      <c r="K15" s="161"/>
    </row>
    <row r="16" spans="1:13" ht="15" customHeight="1" x14ac:dyDescent="0.25">
      <c r="A16" t="s">
        <v>271</v>
      </c>
      <c r="B16" t="s">
        <v>272</v>
      </c>
      <c r="E16" s="158">
        <v>32630</v>
      </c>
      <c r="F16" s="161"/>
      <c r="G16" s="158">
        <v>7590</v>
      </c>
      <c r="H16" s="158">
        <v>440</v>
      </c>
      <c r="I16" s="158">
        <v>24600</v>
      </c>
      <c r="K16" s="161"/>
    </row>
    <row r="17" spans="1:11" ht="15" customHeight="1" x14ac:dyDescent="0.25">
      <c r="A17" t="s">
        <v>257</v>
      </c>
      <c r="B17" t="s">
        <v>258</v>
      </c>
      <c r="E17" s="158">
        <v>70740</v>
      </c>
      <c r="F17" s="161"/>
      <c r="G17" s="158">
        <v>12340</v>
      </c>
      <c r="H17" s="158">
        <v>1090</v>
      </c>
      <c r="I17" s="158">
        <v>57320</v>
      </c>
      <c r="K17" s="161"/>
    </row>
    <row r="18" spans="1:11" ht="15" customHeight="1" x14ac:dyDescent="0.25">
      <c r="A18" t="s">
        <v>273</v>
      </c>
      <c r="B18" t="s">
        <v>274</v>
      </c>
      <c r="E18" s="158">
        <v>44030</v>
      </c>
      <c r="F18" s="161"/>
      <c r="G18" s="158">
        <v>12290</v>
      </c>
      <c r="H18" s="158">
        <v>660</v>
      </c>
      <c r="I18" s="158">
        <v>31080</v>
      </c>
      <c r="K18" s="161"/>
    </row>
    <row r="19" spans="1:11" ht="15" customHeight="1" x14ac:dyDescent="0.25">
      <c r="A19" t="s">
        <v>275</v>
      </c>
      <c r="B19" t="s">
        <v>276</v>
      </c>
      <c r="E19" s="158">
        <v>28280</v>
      </c>
      <c r="F19" s="161"/>
      <c r="G19" s="158">
        <v>6900</v>
      </c>
      <c r="H19" s="158">
        <v>430</v>
      </c>
      <c r="I19" s="158">
        <v>20950</v>
      </c>
      <c r="K19" s="161"/>
    </row>
    <row r="20" spans="1:11" ht="15" customHeight="1" x14ac:dyDescent="0.2">
      <c r="K20" s="161"/>
    </row>
    <row r="21" spans="1:11" ht="15" customHeight="1" x14ac:dyDescent="0.2">
      <c r="A21" t="s">
        <v>277</v>
      </c>
      <c r="B21" t="s">
        <v>278</v>
      </c>
      <c r="E21">
        <v>196</v>
      </c>
      <c r="G21">
        <v>16</v>
      </c>
      <c r="H21">
        <v>2</v>
      </c>
      <c r="I21">
        <v>178</v>
      </c>
      <c r="K21" s="161"/>
    </row>
    <row r="22" spans="1:11" ht="15" customHeight="1" x14ac:dyDescent="0.2">
      <c r="A22" t="s">
        <v>279</v>
      </c>
      <c r="B22" t="s">
        <v>280</v>
      </c>
      <c r="E22">
        <v>467</v>
      </c>
      <c r="G22">
        <v>32</v>
      </c>
      <c r="H22">
        <v>12</v>
      </c>
      <c r="I22">
        <v>423</v>
      </c>
      <c r="K22" s="161"/>
    </row>
    <row r="23" spans="1:11" ht="15" customHeight="1" x14ac:dyDescent="0.2">
      <c r="A23" t="s">
        <v>281</v>
      </c>
      <c r="B23" t="s">
        <v>282</v>
      </c>
      <c r="E23">
        <v>1011</v>
      </c>
      <c r="G23">
        <v>667</v>
      </c>
      <c r="H23">
        <v>9</v>
      </c>
      <c r="I23">
        <v>335</v>
      </c>
    </row>
    <row r="24" spans="1:11" ht="15" customHeight="1" x14ac:dyDescent="0.2">
      <c r="A24" t="s">
        <v>283</v>
      </c>
      <c r="B24" t="s">
        <v>284</v>
      </c>
      <c r="E24">
        <v>521</v>
      </c>
      <c r="G24">
        <v>71</v>
      </c>
      <c r="H24">
        <v>4</v>
      </c>
      <c r="I24">
        <v>446</v>
      </c>
    </row>
    <row r="25" spans="1:11" ht="15" customHeight="1" x14ac:dyDescent="0.2">
      <c r="A25" t="s">
        <v>285</v>
      </c>
      <c r="B25" t="s">
        <v>286</v>
      </c>
      <c r="E25">
        <v>832</v>
      </c>
      <c r="G25">
        <v>338</v>
      </c>
      <c r="H25">
        <v>10</v>
      </c>
      <c r="I25">
        <v>484</v>
      </c>
    </row>
    <row r="26" spans="1:11" ht="15" customHeight="1" x14ac:dyDescent="0.2">
      <c r="A26" t="s">
        <v>287</v>
      </c>
      <c r="B26" t="s">
        <v>288</v>
      </c>
      <c r="E26">
        <v>532</v>
      </c>
      <c r="G26">
        <v>207</v>
      </c>
      <c r="H26">
        <v>10</v>
      </c>
      <c r="I26">
        <v>315</v>
      </c>
    </row>
    <row r="27" spans="1:11" ht="15" customHeight="1" x14ac:dyDescent="0.2">
      <c r="A27" t="s">
        <v>289</v>
      </c>
      <c r="B27" t="s">
        <v>290</v>
      </c>
      <c r="E27">
        <v>1494</v>
      </c>
      <c r="G27">
        <v>339</v>
      </c>
      <c r="H27">
        <v>6</v>
      </c>
      <c r="I27">
        <v>1149</v>
      </c>
    </row>
    <row r="28" spans="1:11" ht="15" customHeight="1" x14ac:dyDescent="0.2">
      <c r="A28" t="s">
        <v>291</v>
      </c>
      <c r="B28" t="s">
        <v>292</v>
      </c>
      <c r="E28">
        <v>3469</v>
      </c>
      <c r="G28">
        <v>271</v>
      </c>
      <c r="H28">
        <v>42</v>
      </c>
      <c r="I28">
        <v>3156</v>
      </c>
    </row>
    <row r="29" spans="1:11" ht="15" customHeight="1" x14ac:dyDescent="0.2">
      <c r="A29" t="s">
        <v>293</v>
      </c>
      <c r="B29" t="s">
        <v>294</v>
      </c>
      <c r="E29">
        <v>924</v>
      </c>
      <c r="G29">
        <v>28</v>
      </c>
      <c r="H29">
        <v>18</v>
      </c>
      <c r="I29">
        <v>878</v>
      </c>
    </row>
    <row r="30" spans="1:11" ht="15" customHeight="1" x14ac:dyDescent="0.2">
      <c r="A30" t="s">
        <v>295</v>
      </c>
      <c r="B30" t="s">
        <v>296</v>
      </c>
      <c r="E30">
        <v>647</v>
      </c>
      <c r="G30">
        <v>26</v>
      </c>
      <c r="H30">
        <v>9</v>
      </c>
      <c r="I30">
        <v>612</v>
      </c>
    </row>
    <row r="31" spans="1:11" ht="15" customHeight="1" x14ac:dyDescent="0.2">
      <c r="A31" t="s">
        <v>297</v>
      </c>
      <c r="B31" t="s">
        <v>298</v>
      </c>
      <c r="E31">
        <v>498</v>
      </c>
      <c r="G31">
        <v>167</v>
      </c>
      <c r="H31">
        <v>6</v>
      </c>
      <c r="I31">
        <v>325</v>
      </c>
    </row>
    <row r="32" spans="1:11" ht="15" customHeight="1" x14ac:dyDescent="0.2">
      <c r="A32" t="s">
        <v>299</v>
      </c>
      <c r="B32" t="s">
        <v>300</v>
      </c>
      <c r="E32">
        <v>382</v>
      </c>
      <c r="G32">
        <v>107</v>
      </c>
      <c r="H32">
        <v>6</v>
      </c>
      <c r="I32">
        <v>269</v>
      </c>
    </row>
    <row r="33" spans="1:9" ht="15" customHeight="1" x14ac:dyDescent="0.2">
      <c r="A33" t="s">
        <v>301</v>
      </c>
      <c r="B33" t="s">
        <v>302</v>
      </c>
      <c r="E33">
        <v>573</v>
      </c>
      <c r="G33">
        <v>423</v>
      </c>
      <c r="H33">
        <v>4</v>
      </c>
      <c r="I33">
        <v>146</v>
      </c>
    </row>
    <row r="34" spans="1:9" ht="15" customHeight="1" x14ac:dyDescent="0.2">
      <c r="A34" t="s">
        <v>303</v>
      </c>
      <c r="B34" t="s">
        <v>304</v>
      </c>
      <c r="E34">
        <v>1369</v>
      </c>
      <c r="G34">
        <v>223</v>
      </c>
      <c r="H34">
        <v>20</v>
      </c>
      <c r="I34">
        <v>1126</v>
      </c>
    </row>
    <row r="35" spans="1:9" ht="15" customHeight="1" x14ac:dyDescent="0.2">
      <c r="A35" t="s">
        <v>305</v>
      </c>
      <c r="B35" t="s">
        <v>306</v>
      </c>
      <c r="E35">
        <v>1019</v>
      </c>
      <c r="G35">
        <v>164</v>
      </c>
      <c r="H35">
        <v>5</v>
      </c>
      <c r="I35">
        <v>850</v>
      </c>
    </row>
    <row r="36" spans="1:9" ht="15" customHeight="1" x14ac:dyDescent="0.2">
      <c r="A36" t="s">
        <v>307</v>
      </c>
      <c r="B36" t="s">
        <v>308</v>
      </c>
      <c r="E36">
        <v>6713</v>
      </c>
      <c r="G36">
        <v>1823</v>
      </c>
      <c r="H36">
        <v>54</v>
      </c>
      <c r="I36">
        <v>4836</v>
      </c>
    </row>
    <row r="37" spans="1:9" ht="15" customHeight="1" x14ac:dyDescent="0.2">
      <c r="A37" t="s">
        <v>309</v>
      </c>
      <c r="B37" t="s">
        <v>310</v>
      </c>
      <c r="E37">
        <v>505</v>
      </c>
      <c r="G37">
        <v>42</v>
      </c>
      <c r="H37">
        <v>6</v>
      </c>
      <c r="I37">
        <v>457</v>
      </c>
    </row>
    <row r="38" spans="1:9" ht="15" customHeight="1" x14ac:dyDescent="0.2">
      <c r="A38" t="s">
        <v>311</v>
      </c>
      <c r="B38" t="s">
        <v>312</v>
      </c>
      <c r="E38">
        <v>1248</v>
      </c>
      <c r="G38">
        <v>361</v>
      </c>
      <c r="H38">
        <v>11</v>
      </c>
      <c r="I38">
        <v>876</v>
      </c>
    </row>
    <row r="39" spans="1:9" ht="15" customHeight="1" x14ac:dyDescent="0.2">
      <c r="A39" t="s">
        <v>313</v>
      </c>
      <c r="B39" t="s">
        <v>314</v>
      </c>
      <c r="E39">
        <v>1909</v>
      </c>
      <c r="G39">
        <v>933</v>
      </c>
      <c r="H39">
        <v>18</v>
      </c>
      <c r="I39">
        <v>958</v>
      </c>
    </row>
    <row r="40" spans="1:9" ht="15" customHeight="1" x14ac:dyDescent="0.2">
      <c r="A40" t="s">
        <v>315</v>
      </c>
      <c r="B40" t="s">
        <v>316</v>
      </c>
      <c r="E40">
        <v>399</v>
      </c>
      <c r="G40">
        <v>81</v>
      </c>
      <c r="H40">
        <v>6</v>
      </c>
      <c r="I40">
        <v>312</v>
      </c>
    </row>
    <row r="41" spans="1:9" ht="15" customHeight="1" x14ac:dyDescent="0.2">
      <c r="A41" t="s">
        <v>317</v>
      </c>
      <c r="B41" t="s">
        <v>318</v>
      </c>
      <c r="E41">
        <v>2780</v>
      </c>
      <c r="G41">
        <v>371</v>
      </c>
      <c r="H41">
        <v>36</v>
      </c>
      <c r="I41">
        <v>2373</v>
      </c>
    </row>
    <row r="42" spans="1:9" ht="15" customHeight="1" x14ac:dyDescent="0.2">
      <c r="A42" t="s">
        <v>319</v>
      </c>
      <c r="B42" t="s">
        <v>320</v>
      </c>
      <c r="E42">
        <v>272</v>
      </c>
      <c r="G42">
        <v>62</v>
      </c>
      <c r="H42">
        <v>3</v>
      </c>
      <c r="I42">
        <v>207</v>
      </c>
    </row>
    <row r="43" spans="1:9" ht="15" customHeight="1" x14ac:dyDescent="0.2">
      <c r="A43" t="s">
        <v>321</v>
      </c>
      <c r="B43" t="s">
        <v>322</v>
      </c>
      <c r="E43">
        <v>2767</v>
      </c>
      <c r="G43">
        <v>656</v>
      </c>
      <c r="H43">
        <v>44</v>
      </c>
      <c r="I43">
        <v>2067</v>
      </c>
    </row>
    <row r="44" spans="1:9" ht="15" customHeight="1" x14ac:dyDescent="0.2">
      <c r="A44" t="s">
        <v>323</v>
      </c>
      <c r="B44" t="s">
        <v>324</v>
      </c>
      <c r="E44">
        <v>429</v>
      </c>
      <c r="G44">
        <v>103</v>
      </c>
      <c r="H44">
        <v>6</v>
      </c>
      <c r="I44">
        <v>320</v>
      </c>
    </row>
    <row r="45" spans="1:9" ht="15" customHeight="1" x14ac:dyDescent="0.2">
      <c r="A45" t="s">
        <v>325</v>
      </c>
      <c r="B45" t="s">
        <v>326</v>
      </c>
      <c r="E45">
        <v>2446</v>
      </c>
      <c r="G45">
        <v>753</v>
      </c>
      <c r="H45">
        <v>15</v>
      </c>
      <c r="I45">
        <v>1678</v>
      </c>
    </row>
    <row r="46" spans="1:9" ht="15" customHeight="1" x14ac:dyDescent="0.2">
      <c r="A46" t="s">
        <v>327</v>
      </c>
      <c r="B46" t="s">
        <v>328</v>
      </c>
      <c r="E46">
        <v>381</v>
      </c>
      <c r="G46">
        <v>23</v>
      </c>
      <c r="H46">
        <v>8</v>
      </c>
      <c r="I46">
        <v>350</v>
      </c>
    </row>
    <row r="47" spans="1:9" ht="15" customHeight="1" x14ac:dyDescent="0.2">
      <c r="A47" t="s">
        <v>329</v>
      </c>
      <c r="B47" t="s">
        <v>330</v>
      </c>
      <c r="E47">
        <v>709</v>
      </c>
      <c r="G47">
        <v>42</v>
      </c>
      <c r="H47">
        <v>9</v>
      </c>
      <c r="I47">
        <v>658</v>
      </c>
    </row>
    <row r="48" spans="1:9" ht="15" customHeight="1" x14ac:dyDescent="0.2">
      <c r="A48" t="s">
        <v>331</v>
      </c>
      <c r="B48" t="s">
        <v>332</v>
      </c>
      <c r="E48" s="231" t="s">
        <v>333</v>
      </c>
      <c r="G48" s="231" t="s">
        <v>333</v>
      </c>
      <c r="H48" s="231" t="s">
        <v>333</v>
      </c>
      <c r="I48" s="231" t="s">
        <v>333</v>
      </c>
    </row>
    <row r="49" spans="1:9" ht="15" customHeight="1" x14ac:dyDescent="0.2">
      <c r="A49" t="s">
        <v>334</v>
      </c>
      <c r="B49" t="s">
        <v>335</v>
      </c>
      <c r="E49">
        <v>205</v>
      </c>
      <c r="G49">
        <v>16</v>
      </c>
      <c r="H49">
        <v>4</v>
      </c>
      <c r="I49">
        <v>185</v>
      </c>
    </row>
    <row r="50" spans="1:9" ht="15" customHeight="1" x14ac:dyDescent="0.2">
      <c r="A50" t="s">
        <v>336</v>
      </c>
      <c r="B50" t="s">
        <v>337</v>
      </c>
      <c r="E50">
        <v>1387</v>
      </c>
      <c r="G50">
        <v>528</v>
      </c>
      <c r="H50">
        <v>57</v>
      </c>
      <c r="I50">
        <v>802</v>
      </c>
    </row>
    <row r="51" spans="1:9" ht="15" customHeight="1" x14ac:dyDescent="0.2">
      <c r="A51" t="s">
        <v>338</v>
      </c>
      <c r="B51" t="s">
        <v>339</v>
      </c>
      <c r="E51">
        <v>3143</v>
      </c>
      <c r="G51">
        <v>1106</v>
      </c>
      <c r="H51">
        <v>47</v>
      </c>
      <c r="I51">
        <v>1990</v>
      </c>
    </row>
    <row r="52" spans="1:9" ht="15" customHeight="1" x14ac:dyDescent="0.2">
      <c r="A52" t="s">
        <v>340</v>
      </c>
      <c r="B52" t="s">
        <v>341</v>
      </c>
      <c r="E52">
        <v>469</v>
      </c>
      <c r="G52">
        <v>114</v>
      </c>
      <c r="H52">
        <v>6</v>
      </c>
      <c r="I52">
        <v>349</v>
      </c>
    </row>
    <row r="53" spans="1:9" ht="15" customHeight="1" x14ac:dyDescent="0.2">
      <c r="A53" t="s">
        <v>342</v>
      </c>
      <c r="B53" t="s">
        <v>343</v>
      </c>
      <c r="E53">
        <v>1661</v>
      </c>
      <c r="G53">
        <v>388</v>
      </c>
      <c r="H53">
        <v>14</v>
      </c>
      <c r="I53">
        <v>1259</v>
      </c>
    </row>
    <row r="54" spans="1:9" ht="15" customHeight="1" x14ac:dyDescent="0.2">
      <c r="A54" t="s">
        <v>344</v>
      </c>
      <c r="B54" t="s">
        <v>345</v>
      </c>
      <c r="E54">
        <v>355</v>
      </c>
      <c r="G54">
        <v>39</v>
      </c>
      <c r="H54">
        <v>7</v>
      </c>
      <c r="I54">
        <v>309</v>
      </c>
    </row>
    <row r="55" spans="1:9" ht="15" customHeight="1" x14ac:dyDescent="0.2">
      <c r="A55" t="s">
        <v>346</v>
      </c>
      <c r="B55" t="s">
        <v>347</v>
      </c>
      <c r="E55">
        <v>566</v>
      </c>
      <c r="G55">
        <v>65</v>
      </c>
      <c r="H55">
        <v>8</v>
      </c>
      <c r="I55">
        <v>493</v>
      </c>
    </row>
    <row r="56" spans="1:9" ht="15" customHeight="1" x14ac:dyDescent="0.2">
      <c r="A56" t="s">
        <v>348</v>
      </c>
      <c r="B56" t="s">
        <v>349</v>
      </c>
      <c r="E56">
        <v>247</v>
      </c>
      <c r="G56">
        <v>98</v>
      </c>
      <c r="H56">
        <v>4</v>
      </c>
      <c r="I56">
        <v>145</v>
      </c>
    </row>
    <row r="57" spans="1:9" ht="15" customHeight="1" x14ac:dyDescent="0.2">
      <c r="A57" t="s">
        <v>350</v>
      </c>
      <c r="B57" t="s">
        <v>351</v>
      </c>
      <c r="E57">
        <v>2518</v>
      </c>
      <c r="G57">
        <v>402</v>
      </c>
      <c r="H57">
        <v>40</v>
      </c>
      <c r="I57">
        <v>2076</v>
      </c>
    </row>
    <row r="58" spans="1:9" ht="15" customHeight="1" x14ac:dyDescent="0.2">
      <c r="A58" t="s">
        <v>352</v>
      </c>
      <c r="B58" t="s">
        <v>353</v>
      </c>
      <c r="E58">
        <v>687</v>
      </c>
      <c r="G58">
        <v>74</v>
      </c>
      <c r="H58">
        <v>10</v>
      </c>
      <c r="I58">
        <v>603</v>
      </c>
    </row>
    <row r="59" spans="1:9" ht="15" customHeight="1" x14ac:dyDescent="0.2">
      <c r="A59" t="s">
        <v>354</v>
      </c>
      <c r="B59" t="s">
        <v>355</v>
      </c>
      <c r="E59" s="231" t="s">
        <v>333</v>
      </c>
      <c r="G59" s="231" t="s">
        <v>333</v>
      </c>
      <c r="H59" s="231" t="s">
        <v>333</v>
      </c>
      <c r="I59" s="231" t="s">
        <v>333</v>
      </c>
    </row>
    <row r="60" spans="1:9" ht="15" customHeight="1" x14ac:dyDescent="0.2">
      <c r="A60" t="s">
        <v>356</v>
      </c>
      <c r="B60" t="s">
        <v>357</v>
      </c>
      <c r="E60">
        <v>1227</v>
      </c>
      <c r="G60">
        <v>233</v>
      </c>
      <c r="H60">
        <v>19</v>
      </c>
      <c r="I60">
        <v>975</v>
      </c>
    </row>
    <row r="61" spans="1:9" ht="15" customHeight="1" x14ac:dyDescent="0.2">
      <c r="A61" t="s">
        <v>358</v>
      </c>
      <c r="B61" t="s">
        <v>359</v>
      </c>
      <c r="E61">
        <v>772</v>
      </c>
      <c r="G61">
        <v>216</v>
      </c>
      <c r="H61">
        <v>12</v>
      </c>
      <c r="I61">
        <v>544</v>
      </c>
    </row>
    <row r="62" spans="1:9" ht="15" customHeight="1" x14ac:dyDescent="0.2">
      <c r="A62" t="s">
        <v>360</v>
      </c>
      <c r="B62" t="s">
        <v>361</v>
      </c>
      <c r="E62" s="231" t="s">
        <v>333</v>
      </c>
      <c r="G62" s="231" t="s">
        <v>333</v>
      </c>
      <c r="H62" s="231" t="s">
        <v>333</v>
      </c>
      <c r="I62" s="231" t="s">
        <v>333</v>
      </c>
    </row>
    <row r="63" spans="1:9" ht="15" customHeight="1" x14ac:dyDescent="0.2">
      <c r="A63" t="s">
        <v>362</v>
      </c>
      <c r="B63" t="s">
        <v>363</v>
      </c>
      <c r="E63">
        <v>171</v>
      </c>
      <c r="G63">
        <v>14</v>
      </c>
      <c r="H63">
        <v>3</v>
      </c>
      <c r="I63">
        <v>154</v>
      </c>
    </row>
    <row r="64" spans="1:9" ht="15" customHeight="1" x14ac:dyDescent="0.2">
      <c r="A64" t="s">
        <v>364</v>
      </c>
      <c r="B64" t="s">
        <v>365</v>
      </c>
      <c r="E64" s="231" t="s">
        <v>333</v>
      </c>
      <c r="G64" s="231" t="s">
        <v>333</v>
      </c>
      <c r="H64" s="231" t="s">
        <v>333</v>
      </c>
      <c r="I64" s="231" t="s">
        <v>333</v>
      </c>
    </row>
    <row r="65" spans="1:9" ht="15" customHeight="1" x14ac:dyDescent="0.2">
      <c r="A65" t="s">
        <v>366</v>
      </c>
      <c r="B65" t="s">
        <v>367</v>
      </c>
      <c r="E65">
        <v>259</v>
      </c>
      <c r="G65">
        <v>89</v>
      </c>
      <c r="H65">
        <v>5</v>
      </c>
      <c r="I65">
        <v>165</v>
      </c>
    </row>
    <row r="66" spans="1:9" ht="15" customHeight="1" x14ac:dyDescent="0.2">
      <c r="A66" t="s">
        <v>368</v>
      </c>
      <c r="B66" t="s">
        <v>369</v>
      </c>
      <c r="E66">
        <v>1133</v>
      </c>
      <c r="G66">
        <v>135</v>
      </c>
      <c r="H66">
        <v>20</v>
      </c>
      <c r="I66">
        <v>978</v>
      </c>
    </row>
    <row r="67" spans="1:9" ht="15" customHeight="1" x14ac:dyDescent="0.2">
      <c r="A67" t="s">
        <v>370</v>
      </c>
      <c r="B67" t="s">
        <v>371</v>
      </c>
      <c r="E67">
        <v>625</v>
      </c>
      <c r="G67">
        <v>83</v>
      </c>
      <c r="H67">
        <v>8</v>
      </c>
      <c r="I67">
        <v>534</v>
      </c>
    </row>
    <row r="68" spans="1:9" ht="15" customHeight="1" x14ac:dyDescent="0.2">
      <c r="A68" t="s">
        <v>372</v>
      </c>
      <c r="B68" t="s">
        <v>373</v>
      </c>
      <c r="E68">
        <v>885</v>
      </c>
      <c r="G68">
        <v>152</v>
      </c>
      <c r="H68">
        <v>13</v>
      </c>
      <c r="I68">
        <v>720</v>
      </c>
    </row>
    <row r="69" spans="1:9" ht="15" customHeight="1" x14ac:dyDescent="0.2">
      <c r="A69" t="s">
        <v>374</v>
      </c>
      <c r="B69" t="s">
        <v>375</v>
      </c>
      <c r="E69">
        <v>608</v>
      </c>
      <c r="G69">
        <v>91</v>
      </c>
      <c r="H69">
        <v>9</v>
      </c>
      <c r="I69">
        <v>508</v>
      </c>
    </row>
    <row r="70" spans="1:9" ht="15" customHeight="1" x14ac:dyDescent="0.2">
      <c r="A70" t="s">
        <v>376</v>
      </c>
      <c r="B70" t="s">
        <v>377</v>
      </c>
      <c r="E70">
        <v>560</v>
      </c>
      <c r="G70">
        <v>83</v>
      </c>
      <c r="H70">
        <v>5</v>
      </c>
      <c r="I70">
        <v>472</v>
      </c>
    </row>
    <row r="71" spans="1:9" ht="15" customHeight="1" x14ac:dyDescent="0.2">
      <c r="A71" t="s">
        <v>378</v>
      </c>
      <c r="B71" t="s">
        <v>379</v>
      </c>
      <c r="E71">
        <v>1884</v>
      </c>
      <c r="G71">
        <v>441</v>
      </c>
      <c r="H71">
        <v>26</v>
      </c>
      <c r="I71">
        <v>1417</v>
      </c>
    </row>
    <row r="72" spans="1:9" ht="15" customHeight="1" x14ac:dyDescent="0.2">
      <c r="A72" t="s">
        <v>380</v>
      </c>
      <c r="B72" t="s">
        <v>381</v>
      </c>
      <c r="E72">
        <v>1754</v>
      </c>
      <c r="G72">
        <v>398</v>
      </c>
      <c r="H72">
        <v>32</v>
      </c>
      <c r="I72">
        <v>1324</v>
      </c>
    </row>
    <row r="73" spans="1:9" ht="15" customHeight="1" x14ac:dyDescent="0.2">
      <c r="A73" t="s">
        <v>382</v>
      </c>
      <c r="B73" t="s">
        <v>383</v>
      </c>
      <c r="E73">
        <v>573</v>
      </c>
      <c r="G73">
        <v>97</v>
      </c>
      <c r="H73">
        <v>10</v>
      </c>
      <c r="I73">
        <v>466</v>
      </c>
    </row>
    <row r="74" spans="1:9" ht="15" customHeight="1" x14ac:dyDescent="0.2">
      <c r="A74" t="s">
        <v>384</v>
      </c>
      <c r="B74" t="s">
        <v>385</v>
      </c>
      <c r="E74">
        <v>485</v>
      </c>
      <c r="G74">
        <v>67</v>
      </c>
      <c r="H74">
        <v>12</v>
      </c>
      <c r="I74">
        <v>406</v>
      </c>
    </row>
    <row r="75" spans="1:9" ht="15" customHeight="1" x14ac:dyDescent="0.2">
      <c r="A75" t="s">
        <v>386</v>
      </c>
      <c r="B75" t="s">
        <v>387</v>
      </c>
      <c r="E75">
        <v>567</v>
      </c>
      <c r="G75">
        <v>104</v>
      </c>
      <c r="H75">
        <v>9</v>
      </c>
      <c r="I75">
        <v>454</v>
      </c>
    </row>
    <row r="76" spans="1:9" ht="15" customHeight="1" x14ac:dyDescent="0.2">
      <c r="A76" t="s">
        <v>388</v>
      </c>
      <c r="B76" t="s">
        <v>389</v>
      </c>
      <c r="E76">
        <v>27</v>
      </c>
      <c r="G76">
        <v>2</v>
      </c>
      <c r="H76">
        <v>0</v>
      </c>
      <c r="I76">
        <v>25</v>
      </c>
    </row>
    <row r="77" spans="1:9" ht="15" customHeight="1" x14ac:dyDescent="0.2">
      <c r="A77" t="s">
        <v>390</v>
      </c>
      <c r="B77" t="s">
        <v>391</v>
      </c>
      <c r="E77">
        <v>1002</v>
      </c>
      <c r="G77">
        <v>407</v>
      </c>
      <c r="H77">
        <v>25</v>
      </c>
      <c r="I77">
        <v>570</v>
      </c>
    </row>
    <row r="78" spans="1:9" ht="15" customHeight="1" x14ac:dyDescent="0.2">
      <c r="A78" t="s">
        <v>392</v>
      </c>
      <c r="B78" t="s">
        <v>393</v>
      </c>
      <c r="E78">
        <v>2404</v>
      </c>
      <c r="G78">
        <v>439</v>
      </c>
      <c r="H78">
        <v>34</v>
      </c>
      <c r="I78">
        <v>1931</v>
      </c>
    </row>
    <row r="79" spans="1:9" ht="15" customHeight="1" x14ac:dyDescent="0.2">
      <c r="A79" t="s">
        <v>394</v>
      </c>
      <c r="B79" t="s">
        <v>395</v>
      </c>
      <c r="E79">
        <v>272</v>
      </c>
      <c r="G79">
        <v>29</v>
      </c>
      <c r="H79">
        <v>8</v>
      </c>
      <c r="I79">
        <v>235</v>
      </c>
    </row>
    <row r="80" spans="1:9" ht="15" customHeight="1" x14ac:dyDescent="0.2">
      <c r="A80" t="s">
        <v>396</v>
      </c>
      <c r="B80" t="s">
        <v>397</v>
      </c>
      <c r="E80">
        <v>3133</v>
      </c>
      <c r="G80">
        <v>613</v>
      </c>
      <c r="H80">
        <v>34</v>
      </c>
      <c r="I80">
        <v>2486</v>
      </c>
    </row>
    <row r="81" spans="1:9" ht="15" customHeight="1" x14ac:dyDescent="0.2">
      <c r="A81" t="s">
        <v>398</v>
      </c>
      <c r="B81" t="s">
        <v>399</v>
      </c>
      <c r="E81">
        <v>997</v>
      </c>
      <c r="G81">
        <v>181</v>
      </c>
      <c r="H81">
        <v>11</v>
      </c>
      <c r="I81">
        <v>805</v>
      </c>
    </row>
    <row r="82" spans="1:9" ht="15" customHeight="1" x14ac:dyDescent="0.2">
      <c r="A82" t="s">
        <v>400</v>
      </c>
      <c r="B82" t="s">
        <v>401</v>
      </c>
      <c r="E82" s="231" t="s">
        <v>333</v>
      </c>
      <c r="G82" s="231" t="s">
        <v>333</v>
      </c>
      <c r="H82" s="231" t="s">
        <v>333</v>
      </c>
      <c r="I82" s="231" t="s">
        <v>333</v>
      </c>
    </row>
    <row r="83" spans="1:9" ht="15" customHeight="1" x14ac:dyDescent="0.2">
      <c r="A83" t="s">
        <v>402</v>
      </c>
      <c r="B83" t="s">
        <v>403</v>
      </c>
      <c r="E83">
        <v>1658</v>
      </c>
      <c r="G83">
        <v>432</v>
      </c>
      <c r="H83">
        <v>31</v>
      </c>
      <c r="I83">
        <v>1195</v>
      </c>
    </row>
    <row r="84" spans="1:9" ht="15" customHeight="1" x14ac:dyDescent="0.2">
      <c r="A84" t="s">
        <v>404</v>
      </c>
      <c r="B84" t="s">
        <v>405</v>
      </c>
      <c r="E84">
        <v>910</v>
      </c>
      <c r="G84">
        <v>150</v>
      </c>
      <c r="H84">
        <v>6</v>
      </c>
      <c r="I84">
        <v>754</v>
      </c>
    </row>
    <row r="85" spans="1:9" ht="15" customHeight="1" x14ac:dyDescent="0.2">
      <c r="A85" t="s">
        <v>406</v>
      </c>
      <c r="B85" t="s">
        <v>407</v>
      </c>
      <c r="E85">
        <v>1354</v>
      </c>
      <c r="G85">
        <v>751</v>
      </c>
      <c r="H85">
        <v>12</v>
      </c>
      <c r="I85">
        <v>591</v>
      </c>
    </row>
    <row r="86" spans="1:9" ht="15" customHeight="1" x14ac:dyDescent="0.2">
      <c r="A86" t="s">
        <v>408</v>
      </c>
      <c r="B86" t="s">
        <v>409</v>
      </c>
      <c r="E86">
        <v>635</v>
      </c>
      <c r="G86">
        <v>265</v>
      </c>
      <c r="H86">
        <v>6</v>
      </c>
      <c r="I86">
        <v>364</v>
      </c>
    </row>
    <row r="87" spans="1:9" ht="15" customHeight="1" x14ac:dyDescent="0.2">
      <c r="A87" t="s">
        <v>410</v>
      </c>
      <c r="B87" t="s">
        <v>411</v>
      </c>
      <c r="E87">
        <v>2314</v>
      </c>
      <c r="G87">
        <v>1070</v>
      </c>
      <c r="H87">
        <v>13</v>
      </c>
      <c r="I87">
        <v>1231</v>
      </c>
    </row>
    <row r="88" spans="1:9" ht="15" customHeight="1" x14ac:dyDescent="0.2">
      <c r="A88" t="s">
        <v>412</v>
      </c>
      <c r="B88" t="s">
        <v>413</v>
      </c>
      <c r="E88">
        <v>217</v>
      </c>
      <c r="G88">
        <v>31</v>
      </c>
      <c r="H88">
        <v>3</v>
      </c>
      <c r="I88">
        <v>183</v>
      </c>
    </row>
    <row r="89" spans="1:9" ht="15" customHeight="1" x14ac:dyDescent="0.2">
      <c r="A89" t="s">
        <v>414</v>
      </c>
      <c r="B89" t="s">
        <v>415</v>
      </c>
      <c r="E89">
        <v>2364</v>
      </c>
      <c r="G89">
        <v>180</v>
      </c>
      <c r="H89">
        <v>29</v>
      </c>
      <c r="I89">
        <v>2155</v>
      </c>
    </row>
    <row r="90" spans="1:9" ht="15" customHeight="1" x14ac:dyDescent="0.2">
      <c r="A90" t="s">
        <v>416</v>
      </c>
      <c r="B90" t="s">
        <v>417</v>
      </c>
      <c r="E90">
        <v>1550</v>
      </c>
      <c r="G90">
        <v>524</v>
      </c>
      <c r="H90">
        <v>22</v>
      </c>
      <c r="I90">
        <v>1004</v>
      </c>
    </row>
    <row r="91" spans="1:9" ht="15" customHeight="1" x14ac:dyDescent="0.2">
      <c r="A91" t="s">
        <v>418</v>
      </c>
      <c r="B91" t="s">
        <v>419</v>
      </c>
      <c r="E91">
        <v>501</v>
      </c>
      <c r="G91">
        <v>214</v>
      </c>
      <c r="H91">
        <v>7</v>
      </c>
      <c r="I91">
        <v>280</v>
      </c>
    </row>
    <row r="92" spans="1:9" ht="15" customHeight="1" x14ac:dyDescent="0.2">
      <c r="A92" t="s">
        <v>420</v>
      </c>
      <c r="B92" t="s">
        <v>421</v>
      </c>
      <c r="E92">
        <v>2366</v>
      </c>
      <c r="G92">
        <v>1342</v>
      </c>
      <c r="H92">
        <v>33</v>
      </c>
      <c r="I92">
        <v>991</v>
      </c>
    </row>
    <row r="93" spans="1:9" ht="15" customHeight="1" x14ac:dyDescent="0.2">
      <c r="A93" t="s">
        <v>422</v>
      </c>
      <c r="B93" t="s">
        <v>423</v>
      </c>
      <c r="E93">
        <v>3769</v>
      </c>
      <c r="G93">
        <v>723</v>
      </c>
      <c r="H93">
        <v>42</v>
      </c>
      <c r="I93">
        <v>3004</v>
      </c>
    </row>
    <row r="94" spans="1:9" ht="15" customHeight="1" x14ac:dyDescent="0.2">
      <c r="A94" t="s">
        <v>424</v>
      </c>
      <c r="B94" t="s">
        <v>425</v>
      </c>
      <c r="E94">
        <v>3059</v>
      </c>
      <c r="G94">
        <v>156</v>
      </c>
      <c r="H94">
        <v>45</v>
      </c>
      <c r="I94">
        <v>2858</v>
      </c>
    </row>
    <row r="95" spans="1:9" ht="15" customHeight="1" x14ac:dyDescent="0.2">
      <c r="A95" t="s">
        <v>426</v>
      </c>
      <c r="B95" t="s">
        <v>427</v>
      </c>
      <c r="E95">
        <v>434</v>
      </c>
      <c r="G95">
        <v>146</v>
      </c>
      <c r="H95">
        <v>4</v>
      </c>
      <c r="I95">
        <v>284</v>
      </c>
    </row>
    <row r="96" spans="1:9" ht="15" customHeight="1" x14ac:dyDescent="0.2">
      <c r="A96" t="s">
        <v>428</v>
      </c>
      <c r="B96" t="s">
        <v>429</v>
      </c>
      <c r="E96">
        <v>691</v>
      </c>
      <c r="G96">
        <v>43</v>
      </c>
      <c r="H96">
        <v>17</v>
      </c>
      <c r="I96">
        <v>631</v>
      </c>
    </row>
    <row r="97" spans="1:9" ht="15" customHeight="1" x14ac:dyDescent="0.2">
      <c r="A97" t="s">
        <v>430</v>
      </c>
      <c r="B97" t="s">
        <v>431</v>
      </c>
      <c r="E97">
        <v>298</v>
      </c>
      <c r="G97">
        <v>128</v>
      </c>
      <c r="H97">
        <v>3</v>
      </c>
      <c r="I97">
        <v>167</v>
      </c>
    </row>
    <row r="98" spans="1:9" ht="15" customHeight="1" x14ac:dyDescent="0.2">
      <c r="A98" t="s">
        <v>432</v>
      </c>
      <c r="B98" t="s">
        <v>433</v>
      </c>
      <c r="E98">
        <v>610</v>
      </c>
      <c r="G98">
        <v>66</v>
      </c>
      <c r="H98">
        <v>15</v>
      </c>
      <c r="I98">
        <v>529</v>
      </c>
    </row>
    <row r="99" spans="1:9" ht="15" customHeight="1" x14ac:dyDescent="0.2">
      <c r="A99" t="s">
        <v>434</v>
      </c>
      <c r="B99" t="s">
        <v>435</v>
      </c>
      <c r="E99">
        <v>675</v>
      </c>
      <c r="G99">
        <v>83</v>
      </c>
      <c r="H99">
        <v>18</v>
      </c>
      <c r="I99">
        <v>574</v>
      </c>
    </row>
    <row r="100" spans="1:9" ht="15" customHeight="1" x14ac:dyDescent="0.2">
      <c r="A100" t="s">
        <v>436</v>
      </c>
      <c r="B100" t="s">
        <v>437</v>
      </c>
      <c r="E100">
        <v>1185</v>
      </c>
      <c r="G100">
        <v>651</v>
      </c>
      <c r="H100">
        <v>3</v>
      </c>
      <c r="I100">
        <v>531</v>
      </c>
    </row>
    <row r="101" spans="1:9" ht="15" customHeight="1" x14ac:dyDescent="0.2">
      <c r="A101" t="s">
        <v>438</v>
      </c>
      <c r="B101" t="s">
        <v>439</v>
      </c>
      <c r="E101" s="231" t="s">
        <v>333</v>
      </c>
      <c r="G101" s="231" t="s">
        <v>333</v>
      </c>
      <c r="H101" s="231" t="s">
        <v>333</v>
      </c>
      <c r="I101" s="231" t="s">
        <v>333</v>
      </c>
    </row>
    <row r="102" spans="1:9" ht="15" customHeight="1" x14ac:dyDescent="0.2">
      <c r="A102" t="s">
        <v>440</v>
      </c>
      <c r="B102" t="s">
        <v>441</v>
      </c>
      <c r="E102">
        <v>1221</v>
      </c>
      <c r="G102">
        <v>815</v>
      </c>
      <c r="H102">
        <v>7</v>
      </c>
      <c r="I102">
        <v>399</v>
      </c>
    </row>
    <row r="103" spans="1:9" ht="15" customHeight="1" x14ac:dyDescent="0.2">
      <c r="A103" t="s">
        <v>442</v>
      </c>
      <c r="B103" t="s">
        <v>443</v>
      </c>
      <c r="E103">
        <v>737</v>
      </c>
      <c r="G103">
        <v>173</v>
      </c>
      <c r="H103">
        <v>8</v>
      </c>
      <c r="I103">
        <v>556</v>
      </c>
    </row>
    <row r="104" spans="1:9" ht="15" customHeight="1" x14ac:dyDescent="0.2">
      <c r="A104" t="s">
        <v>444</v>
      </c>
      <c r="B104" t="s">
        <v>445</v>
      </c>
      <c r="E104">
        <v>335</v>
      </c>
      <c r="G104">
        <v>104</v>
      </c>
      <c r="H104">
        <v>4</v>
      </c>
      <c r="I104">
        <v>227</v>
      </c>
    </row>
    <row r="105" spans="1:9" ht="15" customHeight="1" x14ac:dyDescent="0.2">
      <c r="A105" t="s">
        <v>446</v>
      </c>
      <c r="B105" t="s">
        <v>447</v>
      </c>
      <c r="E105">
        <v>357</v>
      </c>
      <c r="G105">
        <v>70</v>
      </c>
      <c r="H105">
        <v>1</v>
      </c>
      <c r="I105">
        <v>286</v>
      </c>
    </row>
    <row r="106" spans="1:9" ht="15" customHeight="1" x14ac:dyDescent="0.2">
      <c r="A106" t="s">
        <v>448</v>
      </c>
      <c r="B106" t="s">
        <v>449</v>
      </c>
      <c r="E106">
        <v>2268</v>
      </c>
      <c r="G106">
        <v>145</v>
      </c>
      <c r="H106">
        <v>16</v>
      </c>
      <c r="I106">
        <v>2107</v>
      </c>
    </row>
    <row r="107" spans="1:9" ht="15" customHeight="1" x14ac:dyDescent="0.2">
      <c r="A107" t="s">
        <v>450</v>
      </c>
      <c r="B107" t="s">
        <v>451</v>
      </c>
      <c r="E107" s="231" t="s">
        <v>333</v>
      </c>
      <c r="G107" s="231" t="s">
        <v>333</v>
      </c>
      <c r="H107" s="231" t="s">
        <v>333</v>
      </c>
      <c r="I107" s="231" t="s">
        <v>333</v>
      </c>
    </row>
    <row r="108" spans="1:9" ht="15" customHeight="1" x14ac:dyDescent="0.2">
      <c r="A108" t="s">
        <v>452</v>
      </c>
      <c r="B108" t="s">
        <v>453</v>
      </c>
      <c r="E108">
        <v>210</v>
      </c>
      <c r="G108">
        <v>57</v>
      </c>
      <c r="H108">
        <v>0</v>
      </c>
      <c r="I108">
        <v>153</v>
      </c>
    </row>
    <row r="109" spans="1:9" ht="15" customHeight="1" x14ac:dyDescent="0.2">
      <c r="A109" t="s">
        <v>454</v>
      </c>
      <c r="B109" t="s">
        <v>455</v>
      </c>
      <c r="E109">
        <v>584</v>
      </c>
      <c r="G109">
        <v>138</v>
      </c>
      <c r="H109">
        <v>12</v>
      </c>
      <c r="I109">
        <v>434</v>
      </c>
    </row>
    <row r="110" spans="1:9" ht="15" customHeight="1" x14ac:dyDescent="0.2">
      <c r="A110" t="s">
        <v>456</v>
      </c>
      <c r="B110" t="s">
        <v>457</v>
      </c>
      <c r="E110">
        <v>971</v>
      </c>
      <c r="G110">
        <v>190</v>
      </c>
      <c r="H110">
        <v>22</v>
      </c>
      <c r="I110">
        <v>759</v>
      </c>
    </row>
    <row r="111" spans="1:9" ht="15" customHeight="1" x14ac:dyDescent="0.2">
      <c r="A111" t="s">
        <v>458</v>
      </c>
      <c r="B111" t="s">
        <v>459</v>
      </c>
      <c r="E111">
        <v>350</v>
      </c>
      <c r="G111">
        <v>64</v>
      </c>
      <c r="H111">
        <v>9</v>
      </c>
      <c r="I111">
        <v>277</v>
      </c>
    </row>
    <row r="112" spans="1:9" ht="15" customHeight="1" x14ac:dyDescent="0.2">
      <c r="A112" t="s">
        <v>460</v>
      </c>
      <c r="B112" t="s">
        <v>461</v>
      </c>
      <c r="E112">
        <v>470</v>
      </c>
      <c r="G112">
        <v>42</v>
      </c>
      <c r="H112">
        <v>10</v>
      </c>
      <c r="I112">
        <v>418</v>
      </c>
    </row>
    <row r="113" spans="1:9" ht="15" customHeight="1" x14ac:dyDescent="0.2">
      <c r="A113" t="s">
        <v>462</v>
      </c>
      <c r="B113" t="s">
        <v>463</v>
      </c>
      <c r="E113">
        <v>572</v>
      </c>
      <c r="G113">
        <v>219</v>
      </c>
      <c r="H113">
        <v>11</v>
      </c>
      <c r="I113">
        <v>342</v>
      </c>
    </row>
    <row r="114" spans="1:9" ht="15" customHeight="1" x14ac:dyDescent="0.2">
      <c r="A114" t="s">
        <v>464</v>
      </c>
      <c r="B114" t="s">
        <v>465</v>
      </c>
      <c r="E114">
        <v>331</v>
      </c>
      <c r="G114">
        <v>58</v>
      </c>
      <c r="H114">
        <v>9</v>
      </c>
      <c r="I114">
        <v>264</v>
      </c>
    </row>
    <row r="115" spans="1:9" ht="15" customHeight="1" x14ac:dyDescent="0.2">
      <c r="A115" t="s">
        <v>466</v>
      </c>
      <c r="B115" t="s">
        <v>467</v>
      </c>
      <c r="E115">
        <v>298</v>
      </c>
      <c r="G115">
        <v>18</v>
      </c>
      <c r="H115">
        <v>9</v>
      </c>
      <c r="I115">
        <v>271</v>
      </c>
    </row>
    <row r="116" spans="1:9" ht="15" customHeight="1" x14ac:dyDescent="0.2">
      <c r="A116" t="s">
        <v>468</v>
      </c>
      <c r="B116" t="s">
        <v>469</v>
      </c>
      <c r="E116">
        <v>1477</v>
      </c>
      <c r="G116">
        <v>479</v>
      </c>
      <c r="H116">
        <v>17</v>
      </c>
      <c r="I116">
        <v>981</v>
      </c>
    </row>
    <row r="117" spans="1:9" ht="15" customHeight="1" x14ac:dyDescent="0.2">
      <c r="A117" t="s">
        <v>470</v>
      </c>
      <c r="B117" t="s">
        <v>471</v>
      </c>
      <c r="E117">
        <v>359</v>
      </c>
      <c r="G117">
        <v>56</v>
      </c>
      <c r="H117">
        <v>4</v>
      </c>
      <c r="I117">
        <v>299</v>
      </c>
    </row>
    <row r="118" spans="1:9" ht="15" customHeight="1" x14ac:dyDescent="0.2">
      <c r="A118" t="s">
        <v>472</v>
      </c>
      <c r="B118" t="s">
        <v>473</v>
      </c>
      <c r="E118">
        <v>1300</v>
      </c>
      <c r="G118">
        <v>162</v>
      </c>
      <c r="H118">
        <v>24</v>
      </c>
      <c r="I118">
        <v>1114</v>
      </c>
    </row>
    <row r="119" spans="1:9" ht="15" customHeight="1" x14ac:dyDescent="0.2">
      <c r="A119" t="s">
        <v>474</v>
      </c>
      <c r="B119" t="s">
        <v>475</v>
      </c>
      <c r="E119">
        <v>508</v>
      </c>
      <c r="G119">
        <v>28</v>
      </c>
      <c r="H119">
        <v>13</v>
      </c>
      <c r="I119">
        <v>467</v>
      </c>
    </row>
    <row r="120" spans="1:9" ht="15" customHeight="1" x14ac:dyDescent="0.2">
      <c r="A120" t="s">
        <v>476</v>
      </c>
      <c r="B120" t="s">
        <v>477</v>
      </c>
      <c r="E120">
        <v>585</v>
      </c>
      <c r="G120">
        <v>226</v>
      </c>
      <c r="H120">
        <v>9</v>
      </c>
      <c r="I120">
        <v>350</v>
      </c>
    </row>
    <row r="121" spans="1:9" ht="15" customHeight="1" x14ac:dyDescent="0.2">
      <c r="A121" t="s">
        <v>478</v>
      </c>
      <c r="B121" t="s">
        <v>479</v>
      </c>
      <c r="E121">
        <v>874</v>
      </c>
      <c r="G121">
        <v>196</v>
      </c>
      <c r="H121">
        <v>14</v>
      </c>
      <c r="I121">
        <v>664</v>
      </c>
    </row>
    <row r="122" spans="1:9" ht="15" customHeight="1" x14ac:dyDescent="0.2">
      <c r="A122" t="s">
        <v>480</v>
      </c>
      <c r="B122" t="s">
        <v>481</v>
      </c>
      <c r="E122">
        <v>2573</v>
      </c>
      <c r="G122">
        <v>175</v>
      </c>
      <c r="H122">
        <v>35</v>
      </c>
      <c r="I122">
        <v>2363</v>
      </c>
    </row>
    <row r="123" spans="1:9" ht="15" customHeight="1" x14ac:dyDescent="0.2">
      <c r="A123" t="s">
        <v>482</v>
      </c>
      <c r="B123" t="s">
        <v>483</v>
      </c>
      <c r="E123">
        <v>440</v>
      </c>
      <c r="G123">
        <v>97</v>
      </c>
      <c r="H123">
        <v>4</v>
      </c>
      <c r="I123">
        <v>339</v>
      </c>
    </row>
    <row r="124" spans="1:9" ht="15" customHeight="1" x14ac:dyDescent="0.2">
      <c r="A124" t="s">
        <v>484</v>
      </c>
      <c r="B124" t="s">
        <v>485</v>
      </c>
      <c r="E124">
        <v>2779</v>
      </c>
      <c r="G124">
        <v>382</v>
      </c>
      <c r="H124">
        <v>80</v>
      </c>
      <c r="I124">
        <v>2317</v>
      </c>
    </row>
    <row r="125" spans="1:9" ht="15" customHeight="1" x14ac:dyDescent="0.2">
      <c r="A125" t="s">
        <v>486</v>
      </c>
      <c r="B125" t="s">
        <v>487</v>
      </c>
      <c r="E125">
        <v>1579</v>
      </c>
      <c r="G125">
        <v>231</v>
      </c>
      <c r="H125">
        <v>36</v>
      </c>
      <c r="I125">
        <v>1312</v>
      </c>
    </row>
    <row r="126" spans="1:9" ht="15" customHeight="1" x14ac:dyDescent="0.2">
      <c r="A126" t="s">
        <v>488</v>
      </c>
      <c r="B126" t="s">
        <v>489</v>
      </c>
      <c r="E126">
        <v>1109</v>
      </c>
      <c r="G126">
        <v>147</v>
      </c>
      <c r="H126">
        <v>30</v>
      </c>
      <c r="I126">
        <v>932</v>
      </c>
    </row>
    <row r="127" spans="1:9" ht="15" customHeight="1" x14ac:dyDescent="0.2">
      <c r="A127" t="s">
        <v>490</v>
      </c>
      <c r="B127" t="s">
        <v>491</v>
      </c>
      <c r="E127">
        <v>335</v>
      </c>
      <c r="G127">
        <v>36</v>
      </c>
      <c r="H127">
        <v>10</v>
      </c>
      <c r="I127">
        <v>289</v>
      </c>
    </row>
    <row r="128" spans="1:9" ht="15" customHeight="1" x14ac:dyDescent="0.2">
      <c r="A128" t="s">
        <v>492</v>
      </c>
      <c r="B128" t="s">
        <v>493</v>
      </c>
      <c r="E128">
        <v>2379</v>
      </c>
      <c r="G128">
        <v>1402</v>
      </c>
      <c r="H128">
        <v>11</v>
      </c>
      <c r="I128">
        <v>966</v>
      </c>
    </row>
    <row r="129" spans="1:9" ht="15" customHeight="1" x14ac:dyDescent="0.2">
      <c r="A129" t="s">
        <v>494</v>
      </c>
      <c r="B129" t="s">
        <v>495</v>
      </c>
      <c r="E129">
        <v>354</v>
      </c>
      <c r="G129">
        <v>28</v>
      </c>
      <c r="H129">
        <v>2</v>
      </c>
      <c r="I129">
        <v>324</v>
      </c>
    </row>
    <row r="130" spans="1:9" ht="15" customHeight="1" x14ac:dyDescent="0.2">
      <c r="A130" t="s">
        <v>496</v>
      </c>
      <c r="B130" t="s">
        <v>497</v>
      </c>
      <c r="E130">
        <v>1233</v>
      </c>
      <c r="G130">
        <v>151</v>
      </c>
      <c r="H130">
        <v>7</v>
      </c>
      <c r="I130">
        <v>1075</v>
      </c>
    </row>
    <row r="131" spans="1:9" ht="15" customHeight="1" x14ac:dyDescent="0.2">
      <c r="A131" t="s">
        <v>498</v>
      </c>
      <c r="B131" t="s">
        <v>499</v>
      </c>
      <c r="E131">
        <v>223</v>
      </c>
      <c r="G131">
        <v>8</v>
      </c>
      <c r="H131">
        <v>1</v>
      </c>
      <c r="I131">
        <v>214</v>
      </c>
    </row>
    <row r="132" spans="1:9" ht="15" customHeight="1" x14ac:dyDescent="0.2">
      <c r="A132" t="s">
        <v>500</v>
      </c>
      <c r="B132" t="s">
        <v>501</v>
      </c>
      <c r="E132">
        <v>626</v>
      </c>
      <c r="G132">
        <v>242</v>
      </c>
      <c r="H132">
        <v>7</v>
      </c>
      <c r="I132">
        <v>377</v>
      </c>
    </row>
    <row r="133" spans="1:9" ht="15" customHeight="1" x14ac:dyDescent="0.2">
      <c r="A133" t="s">
        <v>502</v>
      </c>
      <c r="B133" t="s">
        <v>503</v>
      </c>
      <c r="E133">
        <v>1069</v>
      </c>
      <c r="G133">
        <v>656</v>
      </c>
      <c r="H133">
        <v>8</v>
      </c>
      <c r="I133">
        <v>405</v>
      </c>
    </row>
    <row r="134" spans="1:9" ht="15" customHeight="1" x14ac:dyDescent="0.2">
      <c r="A134" t="s">
        <v>504</v>
      </c>
      <c r="B134" t="s">
        <v>505</v>
      </c>
      <c r="E134">
        <v>651</v>
      </c>
      <c r="G134">
        <v>192</v>
      </c>
      <c r="H134">
        <v>10</v>
      </c>
      <c r="I134">
        <v>449</v>
      </c>
    </row>
    <row r="135" spans="1:9" ht="15" customHeight="1" x14ac:dyDescent="0.2">
      <c r="A135" t="s">
        <v>506</v>
      </c>
      <c r="B135" t="s">
        <v>507</v>
      </c>
      <c r="E135">
        <v>2039</v>
      </c>
      <c r="G135">
        <v>41</v>
      </c>
      <c r="H135">
        <v>37</v>
      </c>
      <c r="I135">
        <v>1961</v>
      </c>
    </row>
    <row r="136" spans="1:9" ht="15" customHeight="1" x14ac:dyDescent="0.2">
      <c r="A136" t="s">
        <v>508</v>
      </c>
      <c r="B136" t="s">
        <v>509</v>
      </c>
      <c r="E136" s="231" t="s">
        <v>333</v>
      </c>
      <c r="G136" s="231" t="s">
        <v>333</v>
      </c>
      <c r="H136" s="231" t="s">
        <v>333</v>
      </c>
      <c r="I136" s="231" t="s">
        <v>333</v>
      </c>
    </row>
    <row r="137" spans="1:9" ht="15" customHeight="1" x14ac:dyDescent="0.2">
      <c r="A137" t="s">
        <v>510</v>
      </c>
      <c r="B137" t="s">
        <v>511</v>
      </c>
      <c r="E137">
        <v>524</v>
      </c>
      <c r="G137">
        <v>82</v>
      </c>
      <c r="H137">
        <v>6</v>
      </c>
      <c r="I137">
        <v>436</v>
      </c>
    </row>
    <row r="138" spans="1:9" ht="15" customHeight="1" x14ac:dyDescent="0.2">
      <c r="A138" t="s">
        <v>512</v>
      </c>
      <c r="B138" t="s">
        <v>513</v>
      </c>
      <c r="E138">
        <v>327</v>
      </c>
      <c r="G138">
        <v>38</v>
      </c>
      <c r="H138">
        <v>4</v>
      </c>
      <c r="I138">
        <v>285</v>
      </c>
    </row>
    <row r="139" spans="1:9" ht="15" customHeight="1" x14ac:dyDescent="0.2">
      <c r="A139" t="s">
        <v>514</v>
      </c>
      <c r="B139" t="s">
        <v>515</v>
      </c>
      <c r="E139">
        <v>2098</v>
      </c>
      <c r="G139">
        <v>279</v>
      </c>
      <c r="H139">
        <v>24</v>
      </c>
      <c r="I139">
        <v>1795</v>
      </c>
    </row>
    <row r="140" spans="1:9" ht="15" customHeight="1" x14ac:dyDescent="0.2">
      <c r="A140" t="s">
        <v>516</v>
      </c>
      <c r="B140" t="s">
        <v>517</v>
      </c>
      <c r="E140">
        <v>612</v>
      </c>
      <c r="G140">
        <v>55</v>
      </c>
      <c r="H140">
        <v>12</v>
      </c>
      <c r="I140">
        <v>545</v>
      </c>
    </row>
    <row r="141" spans="1:9" ht="15" customHeight="1" x14ac:dyDescent="0.2">
      <c r="A141" t="s">
        <v>518</v>
      </c>
      <c r="B141" t="s">
        <v>519</v>
      </c>
      <c r="E141">
        <v>425</v>
      </c>
      <c r="G141">
        <v>139</v>
      </c>
      <c r="H141">
        <v>14</v>
      </c>
      <c r="I141">
        <v>272</v>
      </c>
    </row>
    <row r="142" spans="1:9" ht="15" customHeight="1" x14ac:dyDescent="0.2">
      <c r="A142" t="s">
        <v>520</v>
      </c>
      <c r="B142" t="s">
        <v>521</v>
      </c>
      <c r="E142">
        <v>2314</v>
      </c>
      <c r="G142">
        <v>299</v>
      </c>
      <c r="H142">
        <v>29</v>
      </c>
      <c r="I142">
        <v>1986</v>
      </c>
    </row>
    <row r="143" spans="1:9" ht="15" customHeight="1" x14ac:dyDescent="0.2">
      <c r="A143" t="s">
        <v>522</v>
      </c>
      <c r="B143" t="s">
        <v>523</v>
      </c>
      <c r="E143">
        <v>865</v>
      </c>
      <c r="G143">
        <v>481</v>
      </c>
      <c r="H143">
        <v>7</v>
      </c>
      <c r="I143">
        <v>377</v>
      </c>
    </row>
    <row r="144" spans="1:9" ht="15" customHeight="1" x14ac:dyDescent="0.2">
      <c r="A144" t="s">
        <v>524</v>
      </c>
      <c r="B144" t="s">
        <v>525</v>
      </c>
      <c r="E144">
        <v>407</v>
      </c>
      <c r="G144">
        <v>74</v>
      </c>
      <c r="H144">
        <v>7</v>
      </c>
      <c r="I144">
        <v>326</v>
      </c>
    </row>
    <row r="145" spans="1:9" ht="15" customHeight="1" x14ac:dyDescent="0.2">
      <c r="A145" t="s">
        <v>526</v>
      </c>
      <c r="B145" t="s">
        <v>527</v>
      </c>
      <c r="E145">
        <v>1549</v>
      </c>
      <c r="G145">
        <v>886</v>
      </c>
      <c r="H145">
        <v>12</v>
      </c>
      <c r="I145">
        <v>651</v>
      </c>
    </row>
    <row r="146" spans="1:9" ht="15" customHeight="1" x14ac:dyDescent="0.2">
      <c r="A146" t="s">
        <v>528</v>
      </c>
      <c r="B146" t="s">
        <v>529</v>
      </c>
      <c r="E146">
        <v>768</v>
      </c>
      <c r="G146">
        <v>95</v>
      </c>
      <c r="H146">
        <v>1</v>
      </c>
      <c r="I146">
        <v>672</v>
      </c>
    </row>
    <row r="147" spans="1:9" ht="15" customHeight="1" x14ac:dyDescent="0.2">
      <c r="A147" t="s">
        <v>530</v>
      </c>
      <c r="B147" t="s">
        <v>531</v>
      </c>
      <c r="E147">
        <v>5</v>
      </c>
      <c r="G147">
        <v>1</v>
      </c>
      <c r="H147">
        <v>0</v>
      </c>
      <c r="I147">
        <v>4</v>
      </c>
    </row>
    <row r="148" spans="1:9" ht="15" customHeight="1" x14ac:dyDescent="0.2">
      <c r="A148" t="s">
        <v>532</v>
      </c>
      <c r="B148" t="s">
        <v>533</v>
      </c>
      <c r="E148">
        <v>2959</v>
      </c>
      <c r="G148">
        <v>442</v>
      </c>
      <c r="H148">
        <v>65</v>
      </c>
      <c r="I148">
        <v>2452</v>
      </c>
    </row>
    <row r="149" spans="1:9" ht="15" customHeight="1" x14ac:dyDescent="0.2">
      <c r="A149" t="s">
        <v>534</v>
      </c>
      <c r="B149" t="s">
        <v>535</v>
      </c>
      <c r="E149">
        <v>1336</v>
      </c>
      <c r="G149">
        <v>236</v>
      </c>
      <c r="H149">
        <v>26</v>
      </c>
      <c r="I149">
        <v>1074</v>
      </c>
    </row>
    <row r="150" spans="1:9" ht="15" customHeight="1" x14ac:dyDescent="0.2">
      <c r="A150" t="s">
        <v>536</v>
      </c>
      <c r="B150" t="s">
        <v>537</v>
      </c>
      <c r="E150">
        <v>546</v>
      </c>
      <c r="G150">
        <v>83</v>
      </c>
      <c r="H150">
        <v>12</v>
      </c>
      <c r="I150">
        <v>451</v>
      </c>
    </row>
    <row r="151" spans="1:9" ht="15" customHeight="1" x14ac:dyDescent="0.2">
      <c r="A151" t="s">
        <v>538</v>
      </c>
      <c r="B151" t="s">
        <v>539</v>
      </c>
      <c r="E151">
        <v>3462</v>
      </c>
      <c r="G151">
        <v>997</v>
      </c>
      <c r="H151">
        <v>59</v>
      </c>
      <c r="I151">
        <v>2406</v>
      </c>
    </row>
    <row r="152" spans="1:9" ht="15" customHeight="1" x14ac:dyDescent="0.2">
      <c r="A152" t="s">
        <v>540</v>
      </c>
      <c r="B152" t="s">
        <v>541</v>
      </c>
      <c r="E152" s="231" t="s">
        <v>333</v>
      </c>
      <c r="G152" s="231" t="s">
        <v>333</v>
      </c>
      <c r="H152" s="231" t="s">
        <v>333</v>
      </c>
      <c r="I152" s="231" t="s">
        <v>333</v>
      </c>
    </row>
    <row r="153" spans="1:9" ht="15" customHeight="1" x14ac:dyDescent="0.2">
      <c r="A153" t="s">
        <v>542</v>
      </c>
      <c r="B153" t="s">
        <v>543</v>
      </c>
      <c r="E153">
        <v>1902</v>
      </c>
      <c r="G153">
        <v>465</v>
      </c>
      <c r="H153">
        <v>22</v>
      </c>
      <c r="I153">
        <v>1415</v>
      </c>
    </row>
    <row r="154" spans="1:9" ht="15" customHeight="1" x14ac:dyDescent="0.2">
      <c r="A154" t="s">
        <v>544</v>
      </c>
      <c r="B154" t="s">
        <v>545</v>
      </c>
      <c r="E154">
        <v>1148</v>
      </c>
      <c r="G154">
        <v>173</v>
      </c>
      <c r="H154">
        <v>22</v>
      </c>
      <c r="I154">
        <v>953</v>
      </c>
    </row>
    <row r="155" spans="1:9" ht="15" customHeight="1" x14ac:dyDescent="0.2">
      <c r="A155" t="s">
        <v>546</v>
      </c>
      <c r="B155" t="s">
        <v>547</v>
      </c>
      <c r="E155">
        <v>3788</v>
      </c>
      <c r="G155">
        <v>1074</v>
      </c>
      <c r="H155">
        <v>23</v>
      </c>
      <c r="I155">
        <v>2691</v>
      </c>
    </row>
    <row r="156" spans="1:9" ht="15" customHeight="1" x14ac:dyDescent="0.2">
      <c r="A156" t="s">
        <v>548</v>
      </c>
      <c r="B156" t="s">
        <v>549</v>
      </c>
      <c r="E156">
        <v>737</v>
      </c>
      <c r="G156">
        <v>145</v>
      </c>
      <c r="H156">
        <v>25</v>
      </c>
      <c r="I156">
        <v>567</v>
      </c>
    </row>
    <row r="157" spans="1:9" ht="15" customHeight="1" x14ac:dyDescent="0.2">
      <c r="A157" t="s">
        <v>550</v>
      </c>
      <c r="B157" t="s">
        <v>551</v>
      </c>
      <c r="E157">
        <v>5703</v>
      </c>
      <c r="G157">
        <v>3135</v>
      </c>
      <c r="H157">
        <v>37</v>
      </c>
      <c r="I157">
        <v>2531</v>
      </c>
    </row>
    <row r="158" spans="1:9" ht="15" customHeight="1" x14ac:dyDescent="0.2">
      <c r="A158" t="s">
        <v>552</v>
      </c>
      <c r="B158" t="s">
        <v>553</v>
      </c>
      <c r="E158">
        <v>3342</v>
      </c>
      <c r="G158">
        <v>650</v>
      </c>
      <c r="H158">
        <v>39</v>
      </c>
      <c r="I158">
        <v>2653</v>
      </c>
    </row>
    <row r="159" spans="1:9" ht="15" customHeight="1" x14ac:dyDescent="0.2">
      <c r="A159" t="s">
        <v>554</v>
      </c>
      <c r="B159" t="s">
        <v>555</v>
      </c>
      <c r="E159">
        <v>324</v>
      </c>
      <c r="G159">
        <v>73</v>
      </c>
      <c r="H159">
        <v>5</v>
      </c>
      <c r="I159">
        <v>246</v>
      </c>
    </row>
    <row r="160" spans="1:9" ht="15" customHeight="1" x14ac:dyDescent="0.2">
      <c r="A160" t="s">
        <v>556</v>
      </c>
      <c r="B160" t="s">
        <v>557</v>
      </c>
      <c r="E160" s="231" t="s">
        <v>333</v>
      </c>
      <c r="G160" s="231" t="s">
        <v>333</v>
      </c>
      <c r="H160" s="231" t="s">
        <v>333</v>
      </c>
      <c r="I160" s="231" t="s">
        <v>333</v>
      </c>
    </row>
    <row r="161" spans="1:9" ht="15" customHeight="1" x14ac:dyDescent="0.2">
      <c r="A161" t="s">
        <v>558</v>
      </c>
      <c r="B161" t="s">
        <v>559</v>
      </c>
      <c r="E161">
        <v>463</v>
      </c>
      <c r="G161">
        <v>49</v>
      </c>
      <c r="H161">
        <v>10</v>
      </c>
      <c r="I161">
        <v>404</v>
      </c>
    </row>
    <row r="162" spans="1:9" ht="15" customHeight="1" x14ac:dyDescent="0.2">
      <c r="A162" t="s">
        <v>560</v>
      </c>
      <c r="B162" t="s">
        <v>561</v>
      </c>
      <c r="E162">
        <v>998</v>
      </c>
      <c r="G162">
        <v>630</v>
      </c>
      <c r="H162">
        <v>7</v>
      </c>
      <c r="I162">
        <v>361</v>
      </c>
    </row>
    <row r="163" spans="1:9" ht="15" customHeight="1" x14ac:dyDescent="0.2">
      <c r="A163" t="s">
        <v>562</v>
      </c>
      <c r="B163" t="s">
        <v>563</v>
      </c>
      <c r="E163">
        <v>2081</v>
      </c>
      <c r="G163">
        <v>282</v>
      </c>
      <c r="H163">
        <v>27</v>
      </c>
      <c r="I163">
        <v>1772</v>
      </c>
    </row>
    <row r="164" spans="1:9" ht="15" customHeight="1" x14ac:dyDescent="0.2">
      <c r="A164" t="s">
        <v>564</v>
      </c>
      <c r="B164" t="s">
        <v>565</v>
      </c>
      <c r="E164">
        <v>2082</v>
      </c>
      <c r="G164">
        <v>313</v>
      </c>
      <c r="H164">
        <v>20</v>
      </c>
      <c r="I164">
        <v>1749</v>
      </c>
    </row>
    <row r="165" spans="1:9" ht="15" customHeight="1" x14ac:dyDescent="0.2">
      <c r="A165" t="s">
        <v>566</v>
      </c>
      <c r="B165" t="s">
        <v>567</v>
      </c>
      <c r="E165">
        <v>1014</v>
      </c>
      <c r="G165">
        <v>491</v>
      </c>
      <c r="H165">
        <v>13</v>
      </c>
      <c r="I165">
        <v>510</v>
      </c>
    </row>
    <row r="166" spans="1:9" ht="15" customHeight="1" x14ac:dyDescent="0.2">
      <c r="A166" t="s">
        <v>568</v>
      </c>
      <c r="B166" t="s">
        <v>569</v>
      </c>
      <c r="E166" s="231" t="s">
        <v>333</v>
      </c>
      <c r="G166" s="231" t="s">
        <v>333</v>
      </c>
      <c r="H166" s="231" t="s">
        <v>333</v>
      </c>
      <c r="I166" s="231" t="s">
        <v>333</v>
      </c>
    </row>
    <row r="167" spans="1:9" ht="15" customHeight="1" x14ac:dyDescent="0.2">
      <c r="A167" t="s">
        <v>570</v>
      </c>
      <c r="B167" t="s">
        <v>571</v>
      </c>
      <c r="E167">
        <v>258</v>
      </c>
      <c r="G167">
        <v>12</v>
      </c>
      <c r="H167">
        <v>5</v>
      </c>
      <c r="I167">
        <v>241</v>
      </c>
    </row>
    <row r="168" spans="1:9" ht="15" customHeight="1" x14ac:dyDescent="0.2">
      <c r="A168" t="s">
        <v>572</v>
      </c>
      <c r="B168" t="s">
        <v>573</v>
      </c>
      <c r="E168">
        <v>4701</v>
      </c>
      <c r="G168">
        <v>1084</v>
      </c>
      <c r="H168">
        <v>88</v>
      </c>
      <c r="I168">
        <v>3529</v>
      </c>
    </row>
    <row r="169" spans="1:9" ht="15" customHeight="1" x14ac:dyDescent="0.2">
      <c r="A169" t="s">
        <v>574</v>
      </c>
      <c r="B169" t="s">
        <v>575</v>
      </c>
      <c r="E169">
        <v>529</v>
      </c>
      <c r="G169">
        <v>116</v>
      </c>
      <c r="H169">
        <v>9</v>
      </c>
      <c r="I169">
        <v>404</v>
      </c>
    </row>
    <row r="170" spans="1:9" ht="15" customHeight="1" x14ac:dyDescent="0.2">
      <c r="A170" t="s">
        <v>576</v>
      </c>
      <c r="B170" t="s">
        <v>577</v>
      </c>
      <c r="E170">
        <v>2220</v>
      </c>
      <c r="G170">
        <v>948</v>
      </c>
      <c r="H170">
        <v>28</v>
      </c>
      <c r="I170">
        <v>1244</v>
      </c>
    </row>
    <row r="171" spans="1:9" ht="15" customHeight="1" x14ac:dyDescent="0.2">
      <c r="A171" t="s">
        <v>578</v>
      </c>
      <c r="B171" t="s">
        <v>579</v>
      </c>
      <c r="E171">
        <v>327</v>
      </c>
      <c r="G171">
        <v>120</v>
      </c>
      <c r="H171">
        <v>4</v>
      </c>
      <c r="I171">
        <v>203</v>
      </c>
    </row>
    <row r="172" spans="1:9" ht="15" customHeight="1" x14ac:dyDescent="0.2">
      <c r="A172" t="s">
        <v>580</v>
      </c>
      <c r="B172" t="s">
        <v>581</v>
      </c>
      <c r="E172">
        <v>1033</v>
      </c>
      <c r="G172">
        <v>86</v>
      </c>
      <c r="H172">
        <v>22</v>
      </c>
      <c r="I172">
        <v>925</v>
      </c>
    </row>
    <row r="173" spans="1:9" ht="15" customHeight="1" x14ac:dyDescent="0.2">
      <c r="A173" t="s">
        <v>582</v>
      </c>
      <c r="B173" t="s">
        <v>583</v>
      </c>
      <c r="E173">
        <v>347</v>
      </c>
      <c r="G173">
        <v>74</v>
      </c>
      <c r="H173">
        <v>3</v>
      </c>
      <c r="I173">
        <v>270</v>
      </c>
    </row>
    <row r="174" spans="1:9" ht="15" customHeight="1" x14ac:dyDescent="0.2">
      <c r="A174" t="s">
        <v>584</v>
      </c>
      <c r="B174" t="s">
        <v>585</v>
      </c>
      <c r="E174">
        <v>548</v>
      </c>
      <c r="G174">
        <v>202</v>
      </c>
      <c r="H174">
        <v>6</v>
      </c>
      <c r="I174">
        <v>340</v>
      </c>
    </row>
    <row r="175" spans="1:9" ht="15" customHeight="1" x14ac:dyDescent="0.2">
      <c r="A175" t="s">
        <v>586</v>
      </c>
      <c r="B175" t="s">
        <v>587</v>
      </c>
      <c r="E175">
        <v>521</v>
      </c>
      <c r="G175">
        <v>96</v>
      </c>
      <c r="H175">
        <v>9</v>
      </c>
      <c r="I175">
        <v>416</v>
      </c>
    </row>
    <row r="176" spans="1:9" ht="15" customHeight="1" x14ac:dyDescent="0.2">
      <c r="A176" t="s">
        <v>588</v>
      </c>
      <c r="B176" t="s">
        <v>589</v>
      </c>
      <c r="E176">
        <v>1492</v>
      </c>
      <c r="G176">
        <v>82</v>
      </c>
      <c r="H176">
        <v>18</v>
      </c>
      <c r="I176">
        <v>1392</v>
      </c>
    </row>
    <row r="177" spans="1:9" ht="15" customHeight="1" x14ac:dyDescent="0.2">
      <c r="A177" t="s">
        <v>590</v>
      </c>
      <c r="B177" t="s">
        <v>591</v>
      </c>
      <c r="E177">
        <v>1689</v>
      </c>
      <c r="G177">
        <v>44</v>
      </c>
      <c r="H177">
        <v>20</v>
      </c>
      <c r="I177">
        <v>1625</v>
      </c>
    </row>
    <row r="178" spans="1:9" ht="15" customHeight="1" x14ac:dyDescent="0.2">
      <c r="A178" t="s">
        <v>592</v>
      </c>
      <c r="B178" t="s">
        <v>593</v>
      </c>
      <c r="E178">
        <v>297</v>
      </c>
      <c r="G178">
        <v>107</v>
      </c>
      <c r="H178">
        <v>4</v>
      </c>
      <c r="I178">
        <v>186</v>
      </c>
    </row>
    <row r="179" spans="1:9" ht="15" customHeight="1" x14ac:dyDescent="0.2">
      <c r="A179" t="s">
        <v>594</v>
      </c>
      <c r="B179" t="s">
        <v>595</v>
      </c>
      <c r="E179">
        <v>742</v>
      </c>
      <c r="G179">
        <v>79</v>
      </c>
      <c r="H179">
        <v>17</v>
      </c>
      <c r="I179">
        <v>646</v>
      </c>
    </row>
    <row r="180" spans="1:9" ht="15" customHeight="1" x14ac:dyDescent="0.2">
      <c r="A180" t="s">
        <v>596</v>
      </c>
      <c r="B180" t="s">
        <v>597</v>
      </c>
      <c r="E180">
        <v>304</v>
      </c>
      <c r="G180">
        <v>207</v>
      </c>
      <c r="H180">
        <v>1</v>
      </c>
      <c r="I180">
        <v>96</v>
      </c>
    </row>
    <row r="181" spans="1:9" ht="15" customHeight="1" x14ac:dyDescent="0.2">
      <c r="A181" t="s">
        <v>598</v>
      </c>
      <c r="B181" t="s">
        <v>599</v>
      </c>
      <c r="E181">
        <v>2270</v>
      </c>
      <c r="G181">
        <v>1064</v>
      </c>
      <c r="H181">
        <v>34</v>
      </c>
      <c r="I181">
        <v>1172</v>
      </c>
    </row>
    <row r="182" spans="1:9" ht="15" customHeight="1" x14ac:dyDescent="0.2">
      <c r="A182" t="s">
        <v>600</v>
      </c>
      <c r="B182" t="s">
        <v>601</v>
      </c>
      <c r="E182">
        <v>536</v>
      </c>
      <c r="G182">
        <v>173</v>
      </c>
      <c r="H182">
        <v>5</v>
      </c>
      <c r="I182">
        <v>358</v>
      </c>
    </row>
    <row r="183" spans="1:9" ht="15" customHeight="1" x14ac:dyDescent="0.2">
      <c r="A183" t="s">
        <v>602</v>
      </c>
      <c r="B183" t="s">
        <v>603</v>
      </c>
      <c r="E183">
        <v>3719</v>
      </c>
      <c r="G183">
        <v>176</v>
      </c>
      <c r="H183">
        <v>57</v>
      </c>
      <c r="I183">
        <v>3486</v>
      </c>
    </row>
    <row r="184" spans="1:9" ht="15" customHeight="1" x14ac:dyDescent="0.2">
      <c r="A184" t="s">
        <v>604</v>
      </c>
      <c r="B184" t="s">
        <v>605</v>
      </c>
      <c r="E184">
        <v>910</v>
      </c>
      <c r="G184">
        <v>176</v>
      </c>
      <c r="H184">
        <v>12</v>
      </c>
      <c r="I184">
        <v>722</v>
      </c>
    </row>
    <row r="185" spans="1:9" ht="15" customHeight="1" x14ac:dyDescent="0.2">
      <c r="A185" t="s">
        <v>606</v>
      </c>
      <c r="B185" t="s">
        <v>607</v>
      </c>
      <c r="E185">
        <v>239</v>
      </c>
      <c r="G185">
        <v>154</v>
      </c>
      <c r="H185">
        <v>1</v>
      </c>
      <c r="I185">
        <v>84</v>
      </c>
    </row>
    <row r="186" spans="1:9" ht="15" customHeight="1" x14ac:dyDescent="0.2">
      <c r="A186" t="s">
        <v>608</v>
      </c>
      <c r="B186" t="s">
        <v>609</v>
      </c>
      <c r="E186">
        <v>1361</v>
      </c>
      <c r="G186">
        <v>100</v>
      </c>
      <c r="H186">
        <v>11</v>
      </c>
      <c r="I186">
        <v>1250</v>
      </c>
    </row>
    <row r="187" spans="1:9" ht="15" customHeight="1" x14ac:dyDescent="0.2">
      <c r="A187" t="s">
        <v>610</v>
      </c>
      <c r="B187" t="s">
        <v>611</v>
      </c>
      <c r="E187">
        <v>438</v>
      </c>
      <c r="G187">
        <v>88</v>
      </c>
      <c r="H187">
        <v>7</v>
      </c>
      <c r="I187">
        <v>343</v>
      </c>
    </row>
    <row r="188" spans="1:9" ht="15" customHeight="1" x14ac:dyDescent="0.2">
      <c r="A188" t="s">
        <v>612</v>
      </c>
      <c r="B188" t="s">
        <v>613</v>
      </c>
      <c r="E188">
        <v>457</v>
      </c>
      <c r="G188">
        <v>109</v>
      </c>
      <c r="H188">
        <v>4</v>
      </c>
      <c r="I188">
        <v>344</v>
      </c>
    </row>
    <row r="189" spans="1:9" ht="15" customHeight="1" x14ac:dyDescent="0.2">
      <c r="A189" t="s">
        <v>614</v>
      </c>
      <c r="B189" t="s">
        <v>615</v>
      </c>
      <c r="E189">
        <v>956</v>
      </c>
      <c r="G189">
        <v>786</v>
      </c>
      <c r="H189">
        <v>3</v>
      </c>
      <c r="I189">
        <v>167</v>
      </c>
    </row>
    <row r="190" spans="1:9" ht="15" customHeight="1" x14ac:dyDescent="0.2">
      <c r="A190" t="s">
        <v>616</v>
      </c>
      <c r="B190" t="s">
        <v>617</v>
      </c>
      <c r="E190">
        <v>388</v>
      </c>
      <c r="G190">
        <v>14</v>
      </c>
      <c r="H190">
        <v>8</v>
      </c>
      <c r="I190">
        <v>366</v>
      </c>
    </row>
    <row r="191" spans="1:9" ht="15" customHeight="1" x14ac:dyDescent="0.2">
      <c r="A191" t="s">
        <v>618</v>
      </c>
      <c r="B191" t="s">
        <v>619</v>
      </c>
      <c r="E191">
        <v>1155</v>
      </c>
      <c r="G191">
        <v>60</v>
      </c>
      <c r="H191">
        <v>20</v>
      </c>
      <c r="I191">
        <v>1075</v>
      </c>
    </row>
    <row r="192" spans="1:9" ht="15" customHeight="1" x14ac:dyDescent="0.2">
      <c r="A192" t="s">
        <v>620</v>
      </c>
      <c r="B192" t="s">
        <v>621</v>
      </c>
      <c r="E192">
        <v>914</v>
      </c>
      <c r="G192">
        <v>310</v>
      </c>
      <c r="H192">
        <v>6</v>
      </c>
      <c r="I192">
        <v>598</v>
      </c>
    </row>
    <row r="193" spans="1:9" ht="15" customHeight="1" x14ac:dyDescent="0.2">
      <c r="A193" t="s">
        <v>622</v>
      </c>
      <c r="B193" t="s">
        <v>623</v>
      </c>
      <c r="E193">
        <v>1038</v>
      </c>
      <c r="G193">
        <v>44</v>
      </c>
      <c r="H193">
        <v>28</v>
      </c>
      <c r="I193">
        <v>966</v>
      </c>
    </row>
    <row r="194" spans="1:9" ht="15" customHeight="1" x14ac:dyDescent="0.2">
      <c r="A194" t="s">
        <v>624</v>
      </c>
      <c r="B194" t="s">
        <v>625</v>
      </c>
      <c r="E194">
        <v>231</v>
      </c>
      <c r="G194">
        <v>23</v>
      </c>
      <c r="H194">
        <v>3</v>
      </c>
      <c r="I194">
        <v>205</v>
      </c>
    </row>
    <row r="195" spans="1:9" ht="15" customHeight="1" x14ac:dyDescent="0.2">
      <c r="A195" t="s">
        <v>626</v>
      </c>
      <c r="B195" t="s">
        <v>627</v>
      </c>
      <c r="E195">
        <v>396</v>
      </c>
      <c r="G195">
        <v>127</v>
      </c>
      <c r="H195">
        <v>1</v>
      </c>
      <c r="I195">
        <v>268</v>
      </c>
    </row>
    <row r="196" spans="1:9" ht="15" customHeight="1" x14ac:dyDescent="0.2">
      <c r="A196" t="s">
        <v>628</v>
      </c>
      <c r="B196" t="s">
        <v>629</v>
      </c>
      <c r="E196">
        <v>2500</v>
      </c>
      <c r="G196">
        <v>308</v>
      </c>
      <c r="H196">
        <v>52</v>
      </c>
      <c r="I196">
        <v>2140</v>
      </c>
    </row>
    <row r="197" spans="1:9" ht="15" customHeight="1" x14ac:dyDescent="0.2">
      <c r="A197" t="s">
        <v>630</v>
      </c>
      <c r="B197" t="s">
        <v>631</v>
      </c>
      <c r="E197">
        <v>1477</v>
      </c>
      <c r="G197">
        <v>395</v>
      </c>
      <c r="H197">
        <v>34</v>
      </c>
      <c r="I197">
        <v>1048</v>
      </c>
    </row>
    <row r="198" spans="1:9" ht="15" customHeight="1" x14ac:dyDescent="0.2">
      <c r="A198" t="s">
        <v>632</v>
      </c>
      <c r="B198" t="s">
        <v>633</v>
      </c>
      <c r="E198">
        <v>1171</v>
      </c>
      <c r="G198">
        <v>586</v>
      </c>
      <c r="H198">
        <v>6</v>
      </c>
      <c r="I198">
        <v>579</v>
      </c>
    </row>
    <row r="199" spans="1:9" ht="15" customHeight="1" x14ac:dyDescent="0.2">
      <c r="A199" t="s">
        <v>634</v>
      </c>
      <c r="B199" t="s">
        <v>635</v>
      </c>
      <c r="E199">
        <v>2703</v>
      </c>
      <c r="G199">
        <v>117</v>
      </c>
      <c r="H199">
        <v>53</v>
      </c>
      <c r="I199">
        <v>2533</v>
      </c>
    </row>
    <row r="200" spans="1:9" ht="15" customHeight="1" x14ac:dyDescent="0.2">
      <c r="A200" t="s">
        <v>636</v>
      </c>
      <c r="B200" t="s">
        <v>637</v>
      </c>
      <c r="E200">
        <v>703</v>
      </c>
      <c r="G200">
        <v>38</v>
      </c>
      <c r="H200">
        <v>16</v>
      </c>
      <c r="I200">
        <v>649</v>
      </c>
    </row>
    <row r="201" spans="1:9" ht="15" customHeight="1" x14ac:dyDescent="0.2">
      <c r="A201" t="s">
        <v>638</v>
      </c>
      <c r="B201" t="s">
        <v>639</v>
      </c>
      <c r="E201">
        <v>280</v>
      </c>
      <c r="G201">
        <v>39</v>
      </c>
      <c r="H201">
        <v>1</v>
      </c>
      <c r="I201">
        <v>240</v>
      </c>
    </row>
    <row r="202" spans="1:9" ht="15" customHeight="1" x14ac:dyDescent="0.2">
      <c r="A202" t="s">
        <v>640</v>
      </c>
      <c r="B202" t="s">
        <v>641</v>
      </c>
      <c r="E202">
        <v>1676</v>
      </c>
      <c r="G202">
        <v>613</v>
      </c>
      <c r="H202">
        <v>19</v>
      </c>
      <c r="I202">
        <v>1044</v>
      </c>
    </row>
    <row r="203" spans="1:9" ht="15" customHeight="1" x14ac:dyDescent="0.2">
      <c r="A203" t="s">
        <v>642</v>
      </c>
      <c r="B203" t="s">
        <v>643</v>
      </c>
      <c r="E203">
        <v>996</v>
      </c>
      <c r="G203">
        <v>132</v>
      </c>
      <c r="H203">
        <v>7</v>
      </c>
      <c r="I203">
        <v>857</v>
      </c>
    </row>
    <row r="204" spans="1:9" ht="15" customHeight="1" x14ac:dyDescent="0.2">
      <c r="A204" t="s">
        <v>644</v>
      </c>
      <c r="B204" t="s">
        <v>645</v>
      </c>
      <c r="E204">
        <v>447</v>
      </c>
      <c r="G204">
        <v>145</v>
      </c>
      <c r="H204">
        <v>7</v>
      </c>
      <c r="I204">
        <v>295</v>
      </c>
    </row>
    <row r="205" spans="1:9" ht="15" customHeight="1" x14ac:dyDescent="0.2">
      <c r="A205" t="s">
        <v>646</v>
      </c>
      <c r="B205" t="s">
        <v>647</v>
      </c>
      <c r="E205">
        <v>1679</v>
      </c>
      <c r="G205">
        <v>82</v>
      </c>
      <c r="H205">
        <v>27</v>
      </c>
      <c r="I205">
        <v>1570</v>
      </c>
    </row>
    <row r="206" spans="1:9" ht="15" customHeight="1" x14ac:dyDescent="0.2">
      <c r="A206" t="s">
        <v>648</v>
      </c>
      <c r="B206" t="s">
        <v>649</v>
      </c>
      <c r="E206">
        <v>1490</v>
      </c>
      <c r="G206">
        <v>764</v>
      </c>
      <c r="H206">
        <v>19</v>
      </c>
      <c r="I206">
        <v>707</v>
      </c>
    </row>
    <row r="207" spans="1:9" ht="15" customHeight="1" x14ac:dyDescent="0.2">
      <c r="A207" t="s">
        <v>650</v>
      </c>
      <c r="B207" t="s">
        <v>651</v>
      </c>
      <c r="E207">
        <v>2565</v>
      </c>
      <c r="G207">
        <v>1134</v>
      </c>
      <c r="H207">
        <v>44</v>
      </c>
      <c r="I207">
        <v>1387</v>
      </c>
    </row>
    <row r="208" spans="1:9" ht="15" customHeight="1" x14ac:dyDescent="0.2">
      <c r="A208" t="s">
        <v>652</v>
      </c>
      <c r="B208" t="s">
        <v>653</v>
      </c>
      <c r="E208">
        <v>1106</v>
      </c>
      <c r="G208">
        <v>407</v>
      </c>
      <c r="H208">
        <v>11</v>
      </c>
      <c r="I208">
        <v>688</v>
      </c>
    </row>
    <row r="209" spans="1:9" ht="15" customHeight="1" x14ac:dyDescent="0.2">
      <c r="A209" t="s">
        <v>654</v>
      </c>
      <c r="B209" t="s">
        <v>655</v>
      </c>
      <c r="E209" s="231" t="s">
        <v>333</v>
      </c>
      <c r="G209" s="231" t="s">
        <v>333</v>
      </c>
      <c r="H209" s="231" t="s">
        <v>333</v>
      </c>
      <c r="I209" s="231" t="s">
        <v>333</v>
      </c>
    </row>
    <row r="210" spans="1:9" ht="15" customHeight="1" x14ac:dyDescent="0.2">
      <c r="A210" t="s">
        <v>656</v>
      </c>
      <c r="B210" t="s">
        <v>657</v>
      </c>
      <c r="E210">
        <v>1855</v>
      </c>
      <c r="G210">
        <v>524</v>
      </c>
      <c r="H210">
        <v>15</v>
      </c>
      <c r="I210">
        <v>1316</v>
      </c>
    </row>
    <row r="211" spans="1:9" ht="15" customHeight="1" x14ac:dyDescent="0.2">
      <c r="A211" t="s">
        <v>658</v>
      </c>
      <c r="B211" t="s">
        <v>659</v>
      </c>
      <c r="E211">
        <v>559</v>
      </c>
      <c r="G211">
        <v>67</v>
      </c>
      <c r="H211">
        <v>9</v>
      </c>
      <c r="I211">
        <v>483</v>
      </c>
    </row>
    <row r="212" spans="1:9" ht="15" customHeight="1" x14ac:dyDescent="0.2">
      <c r="A212" t="s">
        <v>660</v>
      </c>
      <c r="B212" t="s">
        <v>661</v>
      </c>
      <c r="E212" s="231" t="s">
        <v>333</v>
      </c>
      <c r="G212" s="231" t="s">
        <v>333</v>
      </c>
      <c r="H212" s="231" t="s">
        <v>333</v>
      </c>
      <c r="I212" s="231" t="s">
        <v>333</v>
      </c>
    </row>
    <row r="213" spans="1:9" ht="15" customHeight="1" x14ac:dyDescent="0.2">
      <c r="A213" t="s">
        <v>662</v>
      </c>
      <c r="B213" t="s">
        <v>663</v>
      </c>
      <c r="E213">
        <v>601</v>
      </c>
      <c r="G213">
        <v>70</v>
      </c>
      <c r="H213">
        <v>9</v>
      </c>
      <c r="I213">
        <v>522</v>
      </c>
    </row>
    <row r="214" spans="1:9" ht="15" customHeight="1" x14ac:dyDescent="0.2">
      <c r="A214" t="s">
        <v>664</v>
      </c>
      <c r="B214" t="s">
        <v>665</v>
      </c>
      <c r="E214">
        <v>76</v>
      </c>
      <c r="G214">
        <v>8</v>
      </c>
      <c r="H214">
        <v>0</v>
      </c>
      <c r="I214">
        <v>68</v>
      </c>
    </row>
    <row r="215" spans="1:9" ht="15" customHeight="1" x14ac:dyDescent="0.2">
      <c r="A215" t="s">
        <v>666</v>
      </c>
      <c r="B215" t="s">
        <v>667</v>
      </c>
      <c r="E215">
        <v>863</v>
      </c>
      <c r="G215">
        <v>185</v>
      </c>
      <c r="H215">
        <v>18</v>
      </c>
      <c r="I215">
        <v>660</v>
      </c>
    </row>
    <row r="216" spans="1:9" ht="15" customHeight="1" x14ac:dyDescent="0.2">
      <c r="A216" t="s">
        <v>668</v>
      </c>
      <c r="B216" t="s">
        <v>669</v>
      </c>
      <c r="E216">
        <v>2281</v>
      </c>
      <c r="G216">
        <v>320</v>
      </c>
      <c r="H216">
        <v>39</v>
      </c>
      <c r="I216">
        <v>1922</v>
      </c>
    </row>
    <row r="217" spans="1:9" ht="15" customHeight="1" x14ac:dyDescent="0.2">
      <c r="A217" t="s">
        <v>670</v>
      </c>
      <c r="B217" t="s">
        <v>671</v>
      </c>
      <c r="E217">
        <v>248</v>
      </c>
      <c r="G217">
        <v>25</v>
      </c>
      <c r="H217">
        <v>4</v>
      </c>
      <c r="I217">
        <v>219</v>
      </c>
    </row>
    <row r="218" spans="1:9" ht="15" customHeight="1" x14ac:dyDescent="0.2">
      <c r="A218" t="s">
        <v>672</v>
      </c>
      <c r="B218" t="s">
        <v>673</v>
      </c>
      <c r="E218">
        <v>666</v>
      </c>
      <c r="G218">
        <v>137</v>
      </c>
      <c r="H218">
        <v>12</v>
      </c>
      <c r="I218">
        <v>517</v>
      </c>
    </row>
    <row r="219" spans="1:9" ht="15" customHeight="1" x14ac:dyDescent="0.2">
      <c r="A219" t="s">
        <v>674</v>
      </c>
      <c r="B219" t="s">
        <v>675</v>
      </c>
      <c r="E219">
        <v>551</v>
      </c>
      <c r="G219">
        <v>83</v>
      </c>
      <c r="H219">
        <v>11</v>
      </c>
      <c r="I219">
        <v>457</v>
      </c>
    </row>
    <row r="220" spans="1:9" ht="15" customHeight="1" x14ac:dyDescent="0.2">
      <c r="A220" t="s">
        <v>676</v>
      </c>
      <c r="B220" t="s">
        <v>677</v>
      </c>
      <c r="E220">
        <v>1605</v>
      </c>
      <c r="G220">
        <v>300</v>
      </c>
      <c r="H220">
        <v>22</v>
      </c>
      <c r="I220">
        <v>1283</v>
      </c>
    </row>
    <row r="221" spans="1:9" ht="15" customHeight="1" x14ac:dyDescent="0.2">
      <c r="A221" t="s">
        <v>678</v>
      </c>
      <c r="B221" t="s">
        <v>679</v>
      </c>
      <c r="E221">
        <v>396</v>
      </c>
      <c r="G221">
        <v>10</v>
      </c>
      <c r="H221">
        <v>5</v>
      </c>
      <c r="I221">
        <v>381</v>
      </c>
    </row>
    <row r="222" spans="1:9" ht="15" customHeight="1" x14ac:dyDescent="0.2">
      <c r="A222" t="s">
        <v>680</v>
      </c>
      <c r="B222" t="s">
        <v>681</v>
      </c>
      <c r="E222">
        <v>374</v>
      </c>
      <c r="G222">
        <v>40</v>
      </c>
      <c r="H222">
        <v>9</v>
      </c>
      <c r="I222">
        <v>325</v>
      </c>
    </row>
    <row r="223" spans="1:9" ht="15" customHeight="1" x14ac:dyDescent="0.2">
      <c r="A223" t="s">
        <v>682</v>
      </c>
      <c r="B223" t="s">
        <v>683</v>
      </c>
      <c r="E223">
        <v>342</v>
      </c>
      <c r="G223">
        <v>143</v>
      </c>
      <c r="H223">
        <v>5</v>
      </c>
      <c r="I223">
        <v>194</v>
      </c>
    </row>
    <row r="224" spans="1:9" ht="15" customHeight="1" x14ac:dyDescent="0.2">
      <c r="A224" t="s">
        <v>684</v>
      </c>
      <c r="B224" t="s">
        <v>685</v>
      </c>
      <c r="E224">
        <v>442</v>
      </c>
      <c r="G224">
        <v>85</v>
      </c>
      <c r="H224">
        <v>4</v>
      </c>
      <c r="I224">
        <v>353</v>
      </c>
    </row>
    <row r="225" spans="1:9" ht="15" customHeight="1" x14ac:dyDescent="0.2">
      <c r="A225" t="s">
        <v>686</v>
      </c>
      <c r="B225" t="s">
        <v>687</v>
      </c>
      <c r="E225">
        <v>132</v>
      </c>
      <c r="G225">
        <v>30</v>
      </c>
      <c r="H225">
        <v>1</v>
      </c>
      <c r="I225">
        <v>101</v>
      </c>
    </row>
    <row r="226" spans="1:9" ht="15" customHeight="1" x14ac:dyDescent="0.2">
      <c r="A226" t="s">
        <v>688</v>
      </c>
      <c r="B226" t="s">
        <v>689</v>
      </c>
      <c r="E226">
        <v>3071</v>
      </c>
      <c r="G226">
        <v>544</v>
      </c>
      <c r="H226">
        <v>62</v>
      </c>
      <c r="I226">
        <v>2465</v>
      </c>
    </row>
    <row r="227" spans="1:9" ht="15" customHeight="1" x14ac:dyDescent="0.2">
      <c r="A227" t="s">
        <v>690</v>
      </c>
      <c r="B227" t="s">
        <v>691</v>
      </c>
      <c r="E227">
        <v>1351</v>
      </c>
      <c r="G227">
        <v>425</v>
      </c>
      <c r="H227">
        <v>7</v>
      </c>
      <c r="I227">
        <v>919</v>
      </c>
    </row>
    <row r="228" spans="1:9" ht="15" customHeight="1" x14ac:dyDescent="0.2">
      <c r="A228" t="s">
        <v>692</v>
      </c>
      <c r="B228" t="s">
        <v>693</v>
      </c>
      <c r="E228">
        <v>1019</v>
      </c>
      <c r="G228">
        <v>39</v>
      </c>
      <c r="H228">
        <v>18</v>
      </c>
      <c r="I228">
        <v>962</v>
      </c>
    </row>
    <row r="229" spans="1:9" ht="15" customHeight="1" x14ac:dyDescent="0.2">
      <c r="A229" t="s">
        <v>694</v>
      </c>
      <c r="B229" t="s">
        <v>695</v>
      </c>
      <c r="E229">
        <v>349</v>
      </c>
      <c r="G229">
        <v>128</v>
      </c>
      <c r="H229">
        <v>6</v>
      </c>
      <c r="I229">
        <v>215</v>
      </c>
    </row>
    <row r="230" spans="1:9" ht="15" customHeight="1" x14ac:dyDescent="0.2">
      <c r="A230" t="s">
        <v>696</v>
      </c>
      <c r="B230" t="s">
        <v>697</v>
      </c>
      <c r="E230">
        <v>3402</v>
      </c>
      <c r="G230">
        <v>279</v>
      </c>
      <c r="H230">
        <v>55</v>
      </c>
      <c r="I230">
        <v>3068</v>
      </c>
    </row>
    <row r="231" spans="1:9" ht="15" customHeight="1" x14ac:dyDescent="0.2">
      <c r="A231" t="s">
        <v>698</v>
      </c>
      <c r="B231" t="s">
        <v>699</v>
      </c>
      <c r="E231">
        <v>1459</v>
      </c>
      <c r="G231">
        <v>641</v>
      </c>
      <c r="H231">
        <v>8</v>
      </c>
      <c r="I231">
        <v>810</v>
      </c>
    </row>
    <row r="232" spans="1:9" ht="15" customHeight="1" x14ac:dyDescent="0.2">
      <c r="A232" t="s">
        <v>700</v>
      </c>
      <c r="B232" t="s">
        <v>701</v>
      </c>
      <c r="E232">
        <v>977</v>
      </c>
      <c r="G232">
        <v>14</v>
      </c>
      <c r="H232">
        <v>7</v>
      </c>
      <c r="I232">
        <v>956</v>
      </c>
    </row>
    <row r="233" spans="1:9" ht="15" customHeight="1" x14ac:dyDescent="0.2">
      <c r="A233" t="s">
        <v>702</v>
      </c>
      <c r="B233" t="s">
        <v>703</v>
      </c>
      <c r="E233">
        <v>1176</v>
      </c>
      <c r="G233">
        <v>62</v>
      </c>
      <c r="H233">
        <v>25</v>
      </c>
      <c r="I233">
        <v>1089</v>
      </c>
    </row>
    <row r="234" spans="1:9" ht="15" customHeight="1" x14ac:dyDescent="0.2">
      <c r="A234" t="s">
        <v>704</v>
      </c>
      <c r="B234" t="s">
        <v>705</v>
      </c>
      <c r="E234">
        <v>2671</v>
      </c>
      <c r="G234">
        <v>612</v>
      </c>
      <c r="H234">
        <v>57</v>
      </c>
      <c r="I234">
        <v>2002</v>
      </c>
    </row>
    <row r="235" spans="1:9" ht="15" customHeight="1" x14ac:dyDescent="0.2">
      <c r="A235" t="s">
        <v>706</v>
      </c>
      <c r="B235" t="s">
        <v>707</v>
      </c>
      <c r="E235">
        <v>592</v>
      </c>
      <c r="G235">
        <v>78</v>
      </c>
      <c r="H235">
        <v>8</v>
      </c>
      <c r="I235">
        <v>506</v>
      </c>
    </row>
    <row r="236" spans="1:9" ht="15" customHeight="1" x14ac:dyDescent="0.2">
      <c r="A236" t="s">
        <v>708</v>
      </c>
      <c r="B236" t="s">
        <v>709</v>
      </c>
      <c r="E236">
        <v>222</v>
      </c>
      <c r="G236">
        <v>178</v>
      </c>
      <c r="H236">
        <v>5</v>
      </c>
      <c r="I236">
        <v>39</v>
      </c>
    </row>
    <row r="237" spans="1:9" ht="15" customHeight="1" x14ac:dyDescent="0.2">
      <c r="A237" t="s">
        <v>710</v>
      </c>
      <c r="B237" t="s">
        <v>711</v>
      </c>
      <c r="E237">
        <v>995</v>
      </c>
      <c r="G237">
        <v>438</v>
      </c>
      <c r="H237">
        <v>17</v>
      </c>
      <c r="I237">
        <v>540</v>
      </c>
    </row>
    <row r="238" spans="1:9" ht="15" customHeight="1" x14ac:dyDescent="0.2">
      <c r="A238" t="s">
        <v>712</v>
      </c>
      <c r="B238" t="s">
        <v>713</v>
      </c>
      <c r="E238">
        <v>343</v>
      </c>
      <c r="G238">
        <v>30</v>
      </c>
      <c r="H238">
        <v>2</v>
      </c>
      <c r="I238">
        <v>311</v>
      </c>
    </row>
    <row r="239" spans="1:9" ht="15" customHeight="1" x14ac:dyDescent="0.2">
      <c r="A239" t="s">
        <v>714</v>
      </c>
      <c r="B239" t="s">
        <v>715</v>
      </c>
      <c r="E239">
        <v>369</v>
      </c>
      <c r="G239">
        <v>174</v>
      </c>
      <c r="H239">
        <v>5</v>
      </c>
      <c r="I239">
        <v>190</v>
      </c>
    </row>
    <row r="240" spans="1:9" ht="15" customHeight="1" x14ac:dyDescent="0.2">
      <c r="A240" t="s">
        <v>716</v>
      </c>
      <c r="B240" t="s">
        <v>717</v>
      </c>
      <c r="E240">
        <v>616</v>
      </c>
      <c r="G240">
        <v>97</v>
      </c>
      <c r="H240">
        <v>9</v>
      </c>
      <c r="I240">
        <v>510</v>
      </c>
    </row>
    <row r="241" spans="1:9" ht="15" customHeight="1" x14ac:dyDescent="0.2">
      <c r="A241" t="s">
        <v>718</v>
      </c>
      <c r="B241" t="s">
        <v>719</v>
      </c>
      <c r="E241">
        <v>462</v>
      </c>
      <c r="G241">
        <v>123</v>
      </c>
      <c r="H241">
        <v>10</v>
      </c>
      <c r="I241">
        <v>329</v>
      </c>
    </row>
    <row r="242" spans="1:9" ht="15" customHeight="1" x14ac:dyDescent="0.2">
      <c r="A242" t="s">
        <v>720</v>
      </c>
      <c r="B242" t="s">
        <v>721</v>
      </c>
      <c r="E242">
        <v>466</v>
      </c>
      <c r="G242">
        <v>48</v>
      </c>
      <c r="H242">
        <v>4</v>
      </c>
      <c r="I242">
        <v>414</v>
      </c>
    </row>
    <row r="243" spans="1:9" ht="15" customHeight="1" x14ac:dyDescent="0.2">
      <c r="A243" t="s">
        <v>722</v>
      </c>
      <c r="B243" t="s">
        <v>723</v>
      </c>
      <c r="E243">
        <v>594</v>
      </c>
      <c r="G243">
        <v>286</v>
      </c>
      <c r="H243">
        <v>5</v>
      </c>
      <c r="I243">
        <v>303</v>
      </c>
    </row>
    <row r="244" spans="1:9" ht="15" customHeight="1" x14ac:dyDescent="0.2">
      <c r="A244" t="s">
        <v>724</v>
      </c>
      <c r="B244" t="s">
        <v>725</v>
      </c>
      <c r="E244">
        <v>171</v>
      </c>
      <c r="G244">
        <v>7</v>
      </c>
      <c r="H244">
        <v>5</v>
      </c>
      <c r="I244">
        <v>159</v>
      </c>
    </row>
    <row r="245" spans="1:9" ht="15" customHeight="1" x14ac:dyDescent="0.2">
      <c r="A245" t="s">
        <v>726</v>
      </c>
      <c r="B245" t="s">
        <v>727</v>
      </c>
      <c r="E245">
        <v>1489</v>
      </c>
      <c r="G245">
        <v>182</v>
      </c>
      <c r="H245">
        <v>11</v>
      </c>
      <c r="I245">
        <v>1296</v>
      </c>
    </row>
    <row r="246" spans="1:9" ht="15" customHeight="1" x14ac:dyDescent="0.2">
      <c r="A246" t="s">
        <v>728</v>
      </c>
      <c r="B246" t="s">
        <v>729</v>
      </c>
      <c r="E246">
        <v>1878</v>
      </c>
      <c r="G246">
        <v>710</v>
      </c>
      <c r="H246">
        <v>25</v>
      </c>
      <c r="I246">
        <v>1143</v>
      </c>
    </row>
    <row r="247" spans="1:9" ht="15" customHeight="1" x14ac:dyDescent="0.2">
      <c r="A247" t="s">
        <v>730</v>
      </c>
      <c r="B247" t="s">
        <v>731</v>
      </c>
      <c r="E247">
        <v>1508</v>
      </c>
      <c r="G247">
        <v>228</v>
      </c>
      <c r="H247">
        <v>12</v>
      </c>
      <c r="I247">
        <v>1268</v>
      </c>
    </row>
    <row r="248" spans="1:9" ht="15" customHeight="1" x14ac:dyDescent="0.2">
      <c r="A248" t="s">
        <v>732</v>
      </c>
      <c r="B248" t="s">
        <v>733</v>
      </c>
      <c r="E248" s="231" t="s">
        <v>333</v>
      </c>
      <c r="G248" s="231" t="s">
        <v>333</v>
      </c>
      <c r="H248" s="231" t="s">
        <v>333</v>
      </c>
      <c r="I248" s="231" t="s">
        <v>333</v>
      </c>
    </row>
    <row r="249" spans="1:9" ht="15" customHeight="1" x14ac:dyDescent="0.2">
      <c r="A249" t="s">
        <v>734</v>
      </c>
      <c r="B249" t="s">
        <v>735</v>
      </c>
      <c r="E249">
        <v>484</v>
      </c>
      <c r="G249">
        <v>95</v>
      </c>
      <c r="H249">
        <v>3</v>
      </c>
      <c r="I249">
        <v>386</v>
      </c>
    </row>
    <row r="250" spans="1:9" ht="15" customHeight="1" x14ac:dyDescent="0.2">
      <c r="A250" t="s">
        <v>736</v>
      </c>
      <c r="B250" t="s">
        <v>737</v>
      </c>
      <c r="E250">
        <v>409</v>
      </c>
      <c r="G250">
        <v>112</v>
      </c>
      <c r="H250">
        <v>7</v>
      </c>
      <c r="I250">
        <v>290</v>
      </c>
    </row>
    <row r="251" spans="1:9" ht="15" customHeight="1" x14ac:dyDescent="0.2">
      <c r="A251" t="s">
        <v>738</v>
      </c>
      <c r="B251" t="s">
        <v>739</v>
      </c>
      <c r="E251">
        <v>798</v>
      </c>
      <c r="G251">
        <v>95</v>
      </c>
      <c r="H251">
        <v>9</v>
      </c>
      <c r="I251">
        <v>694</v>
      </c>
    </row>
    <row r="252" spans="1:9" ht="15" customHeight="1" x14ac:dyDescent="0.2">
      <c r="A252" t="s">
        <v>740</v>
      </c>
      <c r="B252" t="s">
        <v>741</v>
      </c>
      <c r="E252">
        <v>566</v>
      </c>
      <c r="G252">
        <v>174</v>
      </c>
      <c r="H252">
        <v>5</v>
      </c>
      <c r="I252">
        <v>387</v>
      </c>
    </row>
    <row r="253" spans="1:9" ht="15" customHeight="1" x14ac:dyDescent="0.2">
      <c r="A253" t="s">
        <v>742</v>
      </c>
      <c r="B253" t="s">
        <v>743</v>
      </c>
      <c r="E253">
        <v>212</v>
      </c>
      <c r="G253">
        <v>20</v>
      </c>
      <c r="H253">
        <v>9</v>
      </c>
      <c r="I253">
        <v>183</v>
      </c>
    </row>
    <row r="254" spans="1:9" ht="15" customHeight="1" x14ac:dyDescent="0.2">
      <c r="A254" t="s">
        <v>744</v>
      </c>
      <c r="B254" t="s">
        <v>745</v>
      </c>
      <c r="E254">
        <v>710</v>
      </c>
      <c r="G254">
        <v>27</v>
      </c>
      <c r="H254">
        <v>9</v>
      </c>
      <c r="I254">
        <v>674</v>
      </c>
    </row>
    <row r="255" spans="1:9" ht="15" customHeight="1" x14ac:dyDescent="0.2">
      <c r="A255" t="s">
        <v>746</v>
      </c>
      <c r="B255" t="s">
        <v>747</v>
      </c>
      <c r="E255">
        <v>1479</v>
      </c>
      <c r="G255">
        <v>178</v>
      </c>
      <c r="H255">
        <v>23</v>
      </c>
      <c r="I255">
        <v>1278</v>
      </c>
    </row>
    <row r="256" spans="1:9" ht="15" customHeight="1" x14ac:dyDescent="0.2">
      <c r="A256" t="s">
        <v>748</v>
      </c>
      <c r="B256" t="s">
        <v>749</v>
      </c>
      <c r="E256">
        <v>2006</v>
      </c>
      <c r="G256">
        <v>800</v>
      </c>
      <c r="H256">
        <v>26</v>
      </c>
      <c r="I256">
        <v>1180</v>
      </c>
    </row>
    <row r="257" spans="1:9" ht="15" customHeight="1" x14ac:dyDescent="0.2">
      <c r="A257" t="s">
        <v>750</v>
      </c>
      <c r="B257" t="s">
        <v>751</v>
      </c>
      <c r="E257">
        <v>2201</v>
      </c>
      <c r="G257">
        <v>862</v>
      </c>
      <c r="H257">
        <v>14</v>
      </c>
      <c r="I257">
        <v>1325</v>
      </c>
    </row>
    <row r="258" spans="1:9" ht="15" customHeight="1" x14ac:dyDescent="0.2">
      <c r="A258" t="s">
        <v>752</v>
      </c>
      <c r="B258" t="s">
        <v>753</v>
      </c>
      <c r="E258">
        <v>611</v>
      </c>
      <c r="G258">
        <v>123</v>
      </c>
      <c r="H258">
        <v>10</v>
      </c>
      <c r="I258">
        <v>478</v>
      </c>
    </row>
    <row r="259" spans="1:9" ht="15" customHeight="1" x14ac:dyDescent="0.2">
      <c r="A259" t="s">
        <v>754</v>
      </c>
      <c r="B259" t="s">
        <v>755</v>
      </c>
      <c r="E259">
        <v>497</v>
      </c>
      <c r="G259">
        <v>139</v>
      </c>
      <c r="H259">
        <v>6</v>
      </c>
      <c r="I259">
        <v>352</v>
      </c>
    </row>
    <row r="260" spans="1:9" ht="15" customHeight="1" x14ac:dyDescent="0.2">
      <c r="A260" t="s">
        <v>756</v>
      </c>
      <c r="B260" t="s">
        <v>757</v>
      </c>
      <c r="E260">
        <v>2158</v>
      </c>
      <c r="G260">
        <v>45</v>
      </c>
      <c r="H260">
        <v>47</v>
      </c>
      <c r="I260">
        <v>2066</v>
      </c>
    </row>
    <row r="261" spans="1:9" ht="15" customHeight="1" x14ac:dyDescent="0.2">
      <c r="A261" t="s">
        <v>758</v>
      </c>
      <c r="B261" t="s">
        <v>759</v>
      </c>
      <c r="E261">
        <v>168</v>
      </c>
      <c r="G261">
        <v>34</v>
      </c>
      <c r="H261">
        <v>1</v>
      </c>
      <c r="I261">
        <v>133</v>
      </c>
    </row>
    <row r="262" spans="1:9" ht="15" customHeight="1" x14ac:dyDescent="0.2">
      <c r="A262" t="s">
        <v>760</v>
      </c>
      <c r="B262" t="s">
        <v>761</v>
      </c>
      <c r="E262">
        <v>866</v>
      </c>
      <c r="G262">
        <v>397</v>
      </c>
      <c r="H262">
        <v>10</v>
      </c>
      <c r="I262">
        <v>459</v>
      </c>
    </row>
    <row r="263" spans="1:9" ht="15" customHeight="1" x14ac:dyDescent="0.2">
      <c r="A263" t="s">
        <v>762</v>
      </c>
      <c r="B263" t="s">
        <v>763</v>
      </c>
      <c r="E263">
        <v>578</v>
      </c>
      <c r="G263">
        <v>262</v>
      </c>
      <c r="H263">
        <v>5</v>
      </c>
      <c r="I263">
        <v>311</v>
      </c>
    </row>
    <row r="264" spans="1:9" ht="15" customHeight="1" x14ac:dyDescent="0.2">
      <c r="A264" t="s">
        <v>764</v>
      </c>
      <c r="B264" t="s">
        <v>765</v>
      </c>
      <c r="E264">
        <v>1440</v>
      </c>
      <c r="G264">
        <v>39</v>
      </c>
      <c r="H264">
        <v>22</v>
      </c>
      <c r="I264">
        <v>1379</v>
      </c>
    </row>
    <row r="265" spans="1:9" ht="15" customHeight="1" x14ac:dyDescent="0.2">
      <c r="A265" t="s">
        <v>766</v>
      </c>
      <c r="B265" t="s">
        <v>767</v>
      </c>
      <c r="E265" s="231" t="s">
        <v>333</v>
      </c>
      <c r="G265" s="231" t="s">
        <v>333</v>
      </c>
      <c r="H265" s="231" t="s">
        <v>333</v>
      </c>
      <c r="I265" s="231" t="s">
        <v>333</v>
      </c>
    </row>
    <row r="266" spans="1:9" ht="15" customHeight="1" x14ac:dyDescent="0.2">
      <c r="A266" t="s">
        <v>768</v>
      </c>
      <c r="B266" t="s">
        <v>769</v>
      </c>
      <c r="E266">
        <v>313</v>
      </c>
      <c r="G266">
        <v>25</v>
      </c>
      <c r="H266">
        <v>6</v>
      </c>
      <c r="I266">
        <v>282</v>
      </c>
    </row>
    <row r="267" spans="1:9" ht="15" customHeight="1" x14ac:dyDescent="0.2">
      <c r="A267" t="s">
        <v>770</v>
      </c>
      <c r="B267" t="s">
        <v>771</v>
      </c>
      <c r="E267">
        <v>286</v>
      </c>
      <c r="G267">
        <v>13</v>
      </c>
      <c r="H267">
        <v>2</v>
      </c>
      <c r="I267">
        <v>271</v>
      </c>
    </row>
    <row r="268" spans="1:9" ht="15" customHeight="1" x14ac:dyDescent="0.2">
      <c r="A268" t="s">
        <v>772</v>
      </c>
      <c r="B268" t="s">
        <v>773</v>
      </c>
      <c r="E268">
        <v>547</v>
      </c>
      <c r="G268">
        <v>91</v>
      </c>
      <c r="H268">
        <v>3</v>
      </c>
      <c r="I268">
        <v>453</v>
      </c>
    </row>
    <row r="269" spans="1:9" ht="15" customHeight="1" x14ac:dyDescent="0.2">
      <c r="A269" t="s">
        <v>774</v>
      </c>
      <c r="B269" t="s">
        <v>775</v>
      </c>
      <c r="E269">
        <v>1254</v>
      </c>
      <c r="G269">
        <v>241</v>
      </c>
      <c r="H269">
        <v>14</v>
      </c>
      <c r="I269">
        <v>999</v>
      </c>
    </row>
    <row r="270" spans="1:9" ht="15" customHeight="1" x14ac:dyDescent="0.2">
      <c r="A270" t="s">
        <v>776</v>
      </c>
      <c r="B270" t="s">
        <v>777</v>
      </c>
      <c r="E270">
        <v>852</v>
      </c>
      <c r="G270">
        <v>79</v>
      </c>
      <c r="H270">
        <v>18</v>
      </c>
      <c r="I270">
        <v>755</v>
      </c>
    </row>
    <row r="271" spans="1:9" ht="15" customHeight="1" x14ac:dyDescent="0.2">
      <c r="A271" t="s">
        <v>778</v>
      </c>
      <c r="B271" t="s">
        <v>779</v>
      </c>
      <c r="E271">
        <v>616</v>
      </c>
      <c r="G271">
        <v>14</v>
      </c>
      <c r="H271">
        <v>15</v>
      </c>
      <c r="I271">
        <v>587</v>
      </c>
    </row>
    <row r="272" spans="1:9" ht="15" customHeight="1" x14ac:dyDescent="0.2">
      <c r="A272" t="s">
        <v>780</v>
      </c>
      <c r="B272" t="s">
        <v>781</v>
      </c>
      <c r="E272">
        <v>422</v>
      </c>
      <c r="G272">
        <v>27</v>
      </c>
      <c r="H272">
        <v>5</v>
      </c>
      <c r="I272">
        <v>390</v>
      </c>
    </row>
    <row r="273" spans="1:9" ht="15" customHeight="1" x14ac:dyDescent="0.2">
      <c r="A273" t="s">
        <v>782</v>
      </c>
      <c r="B273" t="s">
        <v>783</v>
      </c>
      <c r="E273">
        <v>852</v>
      </c>
      <c r="G273">
        <v>364</v>
      </c>
      <c r="H273">
        <v>16</v>
      </c>
      <c r="I273">
        <v>472</v>
      </c>
    </row>
    <row r="274" spans="1:9" ht="15" customHeight="1" x14ac:dyDescent="0.2">
      <c r="A274" t="s">
        <v>784</v>
      </c>
      <c r="B274" t="s">
        <v>785</v>
      </c>
      <c r="E274">
        <v>281</v>
      </c>
      <c r="G274">
        <v>50</v>
      </c>
      <c r="H274">
        <v>1</v>
      </c>
      <c r="I274">
        <v>230</v>
      </c>
    </row>
    <row r="275" spans="1:9" ht="15" customHeight="1" x14ac:dyDescent="0.2">
      <c r="A275" t="s">
        <v>786</v>
      </c>
      <c r="B275" t="s">
        <v>787</v>
      </c>
      <c r="E275">
        <v>849</v>
      </c>
      <c r="G275">
        <v>37</v>
      </c>
      <c r="H275">
        <v>14</v>
      </c>
      <c r="I275">
        <v>798</v>
      </c>
    </row>
    <row r="276" spans="1:9" ht="15" customHeight="1" x14ac:dyDescent="0.2">
      <c r="A276" t="s">
        <v>788</v>
      </c>
      <c r="B276" t="s">
        <v>789</v>
      </c>
      <c r="E276" s="231" t="s">
        <v>333</v>
      </c>
      <c r="G276" s="231" t="s">
        <v>333</v>
      </c>
      <c r="H276" s="231" t="s">
        <v>333</v>
      </c>
      <c r="I276" s="231" t="s">
        <v>333</v>
      </c>
    </row>
    <row r="277" spans="1:9" ht="15" customHeight="1" x14ac:dyDescent="0.2">
      <c r="A277" t="s">
        <v>790</v>
      </c>
      <c r="B277" t="s">
        <v>791</v>
      </c>
      <c r="E277" s="231" t="s">
        <v>333</v>
      </c>
      <c r="G277" s="231" t="s">
        <v>333</v>
      </c>
      <c r="H277" s="231" t="s">
        <v>333</v>
      </c>
      <c r="I277" s="231" t="s">
        <v>333</v>
      </c>
    </row>
    <row r="278" spans="1:9" ht="15" customHeight="1" x14ac:dyDescent="0.2">
      <c r="A278" t="s">
        <v>792</v>
      </c>
      <c r="B278" t="s">
        <v>793</v>
      </c>
      <c r="E278">
        <v>383</v>
      </c>
      <c r="G278">
        <v>43</v>
      </c>
      <c r="H278">
        <v>5</v>
      </c>
      <c r="I278">
        <v>335</v>
      </c>
    </row>
    <row r="279" spans="1:9" ht="15" customHeight="1" x14ac:dyDescent="0.2">
      <c r="A279" t="s">
        <v>794</v>
      </c>
      <c r="B279" t="s">
        <v>795</v>
      </c>
      <c r="E279">
        <v>2443</v>
      </c>
      <c r="G279">
        <v>257</v>
      </c>
      <c r="H279">
        <v>45</v>
      </c>
      <c r="I279">
        <v>2141</v>
      </c>
    </row>
    <row r="280" spans="1:9" ht="15" customHeight="1" x14ac:dyDescent="0.2">
      <c r="A280" t="s">
        <v>796</v>
      </c>
      <c r="B280" t="s">
        <v>797</v>
      </c>
      <c r="E280">
        <v>928</v>
      </c>
      <c r="G280">
        <v>272</v>
      </c>
      <c r="H280">
        <v>15</v>
      </c>
      <c r="I280">
        <v>641</v>
      </c>
    </row>
    <row r="281" spans="1:9" ht="15" customHeight="1" x14ac:dyDescent="0.2">
      <c r="A281" t="s">
        <v>798</v>
      </c>
      <c r="B281" t="s">
        <v>799</v>
      </c>
      <c r="E281">
        <v>411</v>
      </c>
      <c r="G281">
        <v>187</v>
      </c>
      <c r="H281">
        <v>9</v>
      </c>
      <c r="I281">
        <v>215</v>
      </c>
    </row>
    <row r="282" spans="1:9" ht="15" customHeight="1" x14ac:dyDescent="0.2">
      <c r="A282" t="s">
        <v>800</v>
      </c>
      <c r="B282" t="s">
        <v>801</v>
      </c>
      <c r="E282">
        <v>260</v>
      </c>
      <c r="G282">
        <v>53</v>
      </c>
      <c r="H282">
        <v>2</v>
      </c>
      <c r="I282">
        <v>205</v>
      </c>
    </row>
    <row r="283" spans="1:9" ht="15" customHeight="1" x14ac:dyDescent="0.2">
      <c r="A283" t="s">
        <v>802</v>
      </c>
      <c r="B283" t="s">
        <v>803</v>
      </c>
      <c r="E283">
        <v>504</v>
      </c>
      <c r="G283">
        <v>61</v>
      </c>
      <c r="H283">
        <v>12</v>
      </c>
      <c r="I283">
        <v>431</v>
      </c>
    </row>
    <row r="284" spans="1:9" ht="15" customHeight="1" x14ac:dyDescent="0.2">
      <c r="A284" t="s">
        <v>804</v>
      </c>
      <c r="B284" t="s">
        <v>805</v>
      </c>
      <c r="E284">
        <v>1435</v>
      </c>
      <c r="G284">
        <v>92</v>
      </c>
      <c r="H284">
        <v>22</v>
      </c>
      <c r="I284">
        <v>1321</v>
      </c>
    </row>
    <row r="285" spans="1:9" ht="15" customHeight="1" x14ac:dyDescent="0.2">
      <c r="A285" t="s">
        <v>806</v>
      </c>
      <c r="B285" t="s">
        <v>807</v>
      </c>
      <c r="E285">
        <v>701</v>
      </c>
      <c r="G285">
        <v>96</v>
      </c>
      <c r="H285">
        <v>11</v>
      </c>
      <c r="I285">
        <v>594</v>
      </c>
    </row>
    <row r="286" spans="1:9" ht="15" customHeight="1" x14ac:dyDescent="0.2">
      <c r="A286" t="s">
        <v>808</v>
      </c>
      <c r="B286" t="s">
        <v>809</v>
      </c>
      <c r="E286">
        <v>1730</v>
      </c>
      <c r="G286">
        <v>51</v>
      </c>
      <c r="H286">
        <v>21</v>
      </c>
      <c r="I286">
        <v>1658</v>
      </c>
    </row>
    <row r="287" spans="1:9" ht="15" customHeight="1" x14ac:dyDescent="0.2">
      <c r="A287" t="s">
        <v>810</v>
      </c>
      <c r="B287" t="s">
        <v>811</v>
      </c>
      <c r="E287">
        <v>2185</v>
      </c>
      <c r="G287">
        <v>596</v>
      </c>
      <c r="H287">
        <v>50</v>
      </c>
      <c r="I287">
        <v>1539</v>
      </c>
    </row>
    <row r="288" spans="1:9" ht="15" customHeight="1" x14ac:dyDescent="0.2">
      <c r="A288" t="s">
        <v>812</v>
      </c>
      <c r="B288" t="s">
        <v>813</v>
      </c>
      <c r="E288">
        <v>1428</v>
      </c>
      <c r="G288">
        <v>67</v>
      </c>
      <c r="H288">
        <v>32</v>
      </c>
      <c r="I288">
        <v>1329</v>
      </c>
    </row>
    <row r="289" spans="1:9" ht="15" customHeight="1" x14ac:dyDescent="0.2">
      <c r="A289" t="s">
        <v>814</v>
      </c>
      <c r="B289" t="s">
        <v>815</v>
      </c>
      <c r="E289">
        <v>608</v>
      </c>
      <c r="G289">
        <v>104</v>
      </c>
      <c r="H289">
        <v>10</v>
      </c>
      <c r="I289">
        <v>494</v>
      </c>
    </row>
    <row r="290" spans="1:9" ht="15" customHeight="1" x14ac:dyDescent="0.2">
      <c r="A290" t="s">
        <v>816</v>
      </c>
      <c r="B290" t="s">
        <v>817</v>
      </c>
      <c r="E290">
        <v>508</v>
      </c>
      <c r="G290">
        <v>88</v>
      </c>
      <c r="H290">
        <v>4</v>
      </c>
      <c r="I290">
        <v>416</v>
      </c>
    </row>
    <row r="291" spans="1:9" ht="15" customHeight="1" x14ac:dyDescent="0.2">
      <c r="A291" t="s">
        <v>818</v>
      </c>
      <c r="B291" t="s">
        <v>819</v>
      </c>
      <c r="E291">
        <v>296</v>
      </c>
      <c r="G291">
        <v>247</v>
      </c>
      <c r="H291">
        <v>0</v>
      </c>
      <c r="I291">
        <v>49</v>
      </c>
    </row>
    <row r="292" spans="1:9" ht="15" customHeight="1" x14ac:dyDescent="0.2">
      <c r="A292" t="s">
        <v>820</v>
      </c>
      <c r="B292" t="s">
        <v>821</v>
      </c>
      <c r="E292">
        <v>515</v>
      </c>
      <c r="G292">
        <v>41</v>
      </c>
      <c r="H292">
        <v>15</v>
      </c>
      <c r="I292">
        <v>459</v>
      </c>
    </row>
    <row r="293" spans="1:9" ht="15" customHeight="1" x14ac:dyDescent="0.2">
      <c r="A293" t="s">
        <v>822</v>
      </c>
      <c r="B293" t="s">
        <v>823</v>
      </c>
      <c r="E293">
        <v>815</v>
      </c>
      <c r="G293">
        <v>142</v>
      </c>
      <c r="H293">
        <v>19</v>
      </c>
      <c r="I293">
        <v>654</v>
      </c>
    </row>
    <row r="294" spans="1:9" ht="15" customHeight="1" x14ac:dyDescent="0.2">
      <c r="A294" t="s">
        <v>824</v>
      </c>
      <c r="B294" t="s">
        <v>825</v>
      </c>
      <c r="E294">
        <v>533</v>
      </c>
      <c r="G294">
        <v>330</v>
      </c>
      <c r="H294">
        <v>2</v>
      </c>
      <c r="I294">
        <v>201</v>
      </c>
    </row>
    <row r="295" spans="1:9" ht="15" customHeight="1" x14ac:dyDescent="0.2">
      <c r="A295" t="s">
        <v>826</v>
      </c>
      <c r="B295" t="s">
        <v>827</v>
      </c>
      <c r="E295">
        <v>227</v>
      </c>
      <c r="G295">
        <v>21</v>
      </c>
      <c r="H295">
        <v>1</v>
      </c>
      <c r="I295">
        <v>205</v>
      </c>
    </row>
    <row r="296" spans="1:9" ht="15" customHeight="1" x14ac:dyDescent="0.2">
      <c r="A296" t="s">
        <v>828</v>
      </c>
      <c r="B296" t="s">
        <v>829</v>
      </c>
      <c r="E296">
        <v>331</v>
      </c>
      <c r="G296">
        <v>8</v>
      </c>
      <c r="H296">
        <v>4</v>
      </c>
      <c r="I296">
        <v>319</v>
      </c>
    </row>
    <row r="297" spans="1:9" ht="15" customHeight="1" x14ac:dyDescent="0.2">
      <c r="A297" t="s">
        <v>830</v>
      </c>
      <c r="B297" t="s">
        <v>831</v>
      </c>
      <c r="E297">
        <v>674</v>
      </c>
      <c r="G297">
        <v>391</v>
      </c>
      <c r="H297">
        <v>4</v>
      </c>
      <c r="I297">
        <v>279</v>
      </c>
    </row>
    <row r="298" spans="1:9" ht="15" customHeight="1" x14ac:dyDescent="0.2">
      <c r="A298" t="s">
        <v>832</v>
      </c>
      <c r="B298" t="s">
        <v>833</v>
      </c>
      <c r="E298">
        <v>2142</v>
      </c>
      <c r="G298">
        <v>155</v>
      </c>
      <c r="H298">
        <v>33</v>
      </c>
      <c r="I298">
        <v>1954</v>
      </c>
    </row>
    <row r="299" spans="1:9" ht="15" customHeight="1" x14ac:dyDescent="0.2">
      <c r="A299" t="s">
        <v>834</v>
      </c>
      <c r="B299" t="s">
        <v>835</v>
      </c>
      <c r="E299">
        <v>421</v>
      </c>
      <c r="G299">
        <v>99</v>
      </c>
      <c r="H299">
        <v>8</v>
      </c>
      <c r="I299">
        <v>314</v>
      </c>
    </row>
    <row r="300" spans="1:9" ht="15" customHeight="1" x14ac:dyDescent="0.2">
      <c r="A300" t="s">
        <v>836</v>
      </c>
      <c r="B300" t="s">
        <v>837</v>
      </c>
      <c r="E300">
        <v>855</v>
      </c>
      <c r="G300">
        <v>409</v>
      </c>
      <c r="H300">
        <v>6</v>
      </c>
      <c r="I300">
        <v>440</v>
      </c>
    </row>
    <row r="301" spans="1:9" ht="15" customHeight="1" x14ac:dyDescent="0.2">
      <c r="A301" t="s">
        <v>838</v>
      </c>
      <c r="B301" t="s">
        <v>839</v>
      </c>
      <c r="E301">
        <v>3156</v>
      </c>
      <c r="G301">
        <v>1748</v>
      </c>
      <c r="H301">
        <v>38</v>
      </c>
      <c r="I301">
        <v>1370</v>
      </c>
    </row>
    <row r="302" spans="1:9" ht="15" customHeight="1" x14ac:dyDescent="0.2">
      <c r="A302" t="s">
        <v>840</v>
      </c>
      <c r="B302" t="s">
        <v>841</v>
      </c>
      <c r="E302">
        <v>965</v>
      </c>
      <c r="G302">
        <v>142</v>
      </c>
      <c r="H302">
        <v>20</v>
      </c>
      <c r="I302">
        <v>803</v>
      </c>
    </row>
    <row r="303" spans="1:9" ht="15" customHeight="1" x14ac:dyDescent="0.2">
      <c r="A303" t="s">
        <v>842</v>
      </c>
      <c r="B303" t="s">
        <v>843</v>
      </c>
      <c r="E303">
        <v>2483</v>
      </c>
      <c r="G303">
        <v>429</v>
      </c>
      <c r="H303">
        <v>41</v>
      </c>
      <c r="I303">
        <v>2013</v>
      </c>
    </row>
    <row r="304" spans="1:9" ht="15" customHeight="1" x14ac:dyDescent="0.2">
      <c r="A304" t="s">
        <v>844</v>
      </c>
      <c r="B304" t="s">
        <v>845</v>
      </c>
      <c r="E304">
        <v>1507</v>
      </c>
      <c r="G304">
        <v>281</v>
      </c>
      <c r="H304">
        <v>18</v>
      </c>
      <c r="I304">
        <v>1208</v>
      </c>
    </row>
    <row r="305" spans="1:9" ht="15" customHeight="1" x14ac:dyDescent="0.2">
      <c r="A305" t="s">
        <v>846</v>
      </c>
      <c r="B305" t="s">
        <v>847</v>
      </c>
      <c r="E305">
        <v>413</v>
      </c>
      <c r="G305">
        <v>60</v>
      </c>
      <c r="H305">
        <v>15</v>
      </c>
      <c r="I305">
        <v>338</v>
      </c>
    </row>
    <row r="306" spans="1:9" ht="15" customHeight="1" x14ac:dyDescent="0.2">
      <c r="A306" t="s">
        <v>848</v>
      </c>
      <c r="B306" t="s">
        <v>849</v>
      </c>
      <c r="E306" s="231" t="s">
        <v>333</v>
      </c>
      <c r="G306" s="231" t="s">
        <v>333</v>
      </c>
      <c r="H306" s="231" t="s">
        <v>333</v>
      </c>
      <c r="I306" s="231" t="s">
        <v>333</v>
      </c>
    </row>
    <row r="307" spans="1:9" ht="15" customHeight="1" x14ac:dyDescent="0.2">
      <c r="A307" t="s">
        <v>850</v>
      </c>
      <c r="B307" t="s">
        <v>851</v>
      </c>
      <c r="E307">
        <v>1552</v>
      </c>
      <c r="G307">
        <v>218</v>
      </c>
      <c r="H307">
        <v>30</v>
      </c>
      <c r="I307">
        <v>1304</v>
      </c>
    </row>
    <row r="308" spans="1:9" ht="15" customHeight="1" x14ac:dyDescent="0.2">
      <c r="A308" t="s">
        <v>852</v>
      </c>
      <c r="B308" t="s">
        <v>853</v>
      </c>
      <c r="E308">
        <v>326</v>
      </c>
      <c r="G308">
        <v>9</v>
      </c>
      <c r="H308">
        <v>4</v>
      </c>
      <c r="I308">
        <v>313</v>
      </c>
    </row>
    <row r="309" spans="1:9" ht="15" customHeight="1" x14ac:dyDescent="0.2">
      <c r="A309" t="s">
        <v>854</v>
      </c>
      <c r="B309" t="s">
        <v>855</v>
      </c>
      <c r="E309">
        <v>531</v>
      </c>
      <c r="G309">
        <v>56</v>
      </c>
      <c r="H309">
        <v>10</v>
      </c>
      <c r="I309">
        <v>465</v>
      </c>
    </row>
    <row r="310" spans="1:9" ht="15" customHeight="1" x14ac:dyDescent="0.2">
      <c r="A310" t="s">
        <v>856</v>
      </c>
      <c r="B310" t="s">
        <v>857</v>
      </c>
      <c r="E310">
        <v>2304</v>
      </c>
      <c r="G310">
        <v>674</v>
      </c>
      <c r="H310">
        <v>32</v>
      </c>
      <c r="I310">
        <v>1598</v>
      </c>
    </row>
    <row r="311" spans="1:9" ht="15" customHeight="1" x14ac:dyDescent="0.2">
      <c r="A311" t="s">
        <v>858</v>
      </c>
      <c r="B311" t="s">
        <v>859</v>
      </c>
      <c r="E311">
        <v>760</v>
      </c>
      <c r="G311">
        <v>68</v>
      </c>
      <c r="H311">
        <v>13</v>
      </c>
      <c r="I311">
        <v>679</v>
      </c>
    </row>
    <row r="312" spans="1:9" ht="15" customHeight="1" x14ac:dyDescent="0.2">
      <c r="A312" t="s">
        <v>860</v>
      </c>
      <c r="B312" t="s">
        <v>861</v>
      </c>
      <c r="E312">
        <v>628</v>
      </c>
      <c r="G312">
        <v>51</v>
      </c>
      <c r="H312">
        <v>14</v>
      </c>
      <c r="I312">
        <v>563</v>
      </c>
    </row>
    <row r="313" spans="1:9" ht="15" customHeight="1" x14ac:dyDescent="0.2">
      <c r="A313" t="s">
        <v>862</v>
      </c>
      <c r="B313" t="s">
        <v>863</v>
      </c>
      <c r="E313">
        <v>517</v>
      </c>
      <c r="G313">
        <v>25</v>
      </c>
      <c r="H313">
        <v>7</v>
      </c>
      <c r="I313">
        <v>485</v>
      </c>
    </row>
    <row r="314" spans="1:9" ht="15" customHeight="1" x14ac:dyDescent="0.2">
      <c r="A314" t="s">
        <v>864</v>
      </c>
      <c r="B314" t="s">
        <v>865</v>
      </c>
      <c r="E314">
        <v>407</v>
      </c>
      <c r="G314">
        <v>61</v>
      </c>
      <c r="H314">
        <v>6</v>
      </c>
      <c r="I314">
        <v>340</v>
      </c>
    </row>
    <row r="315" spans="1:9" ht="15" customHeight="1" x14ac:dyDescent="0.2">
      <c r="A315" t="s">
        <v>866</v>
      </c>
      <c r="B315" t="s">
        <v>867</v>
      </c>
      <c r="E315">
        <v>683</v>
      </c>
      <c r="G315">
        <v>170</v>
      </c>
      <c r="H315">
        <v>8</v>
      </c>
      <c r="I315">
        <v>505</v>
      </c>
    </row>
    <row r="316" spans="1:9" ht="15" customHeight="1" x14ac:dyDescent="0.2">
      <c r="A316" t="s">
        <v>868</v>
      </c>
      <c r="B316" t="s">
        <v>88</v>
      </c>
      <c r="E316">
        <v>807</v>
      </c>
      <c r="G316">
        <v>28</v>
      </c>
      <c r="H316">
        <v>10</v>
      </c>
      <c r="I316">
        <v>769</v>
      </c>
    </row>
    <row r="317" spans="1:9" ht="15" customHeight="1" x14ac:dyDescent="0.2"/>
    <row r="318" spans="1:9" ht="15" customHeight="1" x14ac:dyDescent="0.2"/>
    <row r="319" spans="1:9" ht="15" customHeight="1" x14ac:dyDescent="0.2"/>
    <row r="320" spans="1:9" ht="15" customHeight="1" x14ac:dyDescent="0.25">
      <c r="A320" s="106" t="s">
        <v>869</v>
      </c>
      <c r="B320" s="175"/>
    </row>
    <row r="321" spans="1:13" ht="15" customHeight="1" x14ac:dyDescent="0.2">
      <c r="A321" s="241">
        <v>1</v>
      </c>
      <c r="B321" s="246" t="s">
        <v>870</v>
      </c>
      <c r="C321" s="246"/>
      <c r="D321" s="246"/>
      <c r="E321" s="246"/>
      <c r="F321" s="246"/>
      <c r="G321" s="246"/>
      <c r="H321" s="246"/>
      <c r="I321" s="246"/>
      <c r="J321" s="246"/>
      <c r="K321" s="246"/>
      <c r="L321" s="246"/>
      <c r="M321" s="199"/>
    </row>
    <row r="322" spans="1:13" ht="42.75" customHeight="1" x14ac:dyDescent="0.2">
      <c r="A322" s="241">
        <v>2</v>
      </c>
      <c r="B322" s="397" t="s">
        <v>1129</v>
      </c>
      <c r="C322" s="397"/>
      <c r="D322" s="397"/>
      <c r="E322" s="397"/>
      <c r="F322" s="397"/>
      <c r="G322" s="397"/>
      <c r="H322" s="397"/>
      <c r="I322" s="397"/>
      <c r="J322" s="397"/>
      <c r="K322" s="397"/>
      <c r="L322" s="397"/>
      <c r="M322" s="397"/>
    </row>
    <row r="323" spans="1:13" ht="15" customHeight="1" x14ac:dyDescent="0.2">
      <c r="A323" s="200" t="s">
        <v>259</v>
      </c>
      <c r="B323" s="243" t="s">
        <v>1130</v>
      </c>
      <c r="C323" s="199"/>
      <c r="D323" s="199"/>
      <c r="E323" s="199"/>
      <c r="F323" s="199"/>
      <c r="G323" s="199"/>
      <c r="H323" s="199"/>
      <c r="I323" s="199"/>
      <c r="J323" s="199"/>
      <c r="K323" s="199"/>
      <c r="L323" s="199"/>
      <c r="M323" s="199"/>
    </row>
    <row r="324" spans="1:13" ht="15" customHeight="1" x14ac:dyDescent="0.2">
      <c r="A324" s="247" t="s">
        <v>333</v>
      </c>
      <c r="B324" s="243" t="s">
        <v>992</v>
      </c>
      <c r="C324" s="199"/>
      <c r="D324" s="199"/>
      <c r="E324" s="199"/>
      <c r="F324" s="199"/>
      <c r="G324" s="199"/>
      <c r="H324" s="199"/>
      <c r="I324" s="199"/>
      <c r="J324" s="199"/>
      <c r="K324" s="199"/>
      <c r="L324" s="199"/>
      <c r="M324" s="199"/>
    </row>
    <row r="325" spans="1:13" ht="15" customHeight="1" x14ac:dyDescent="0.2"/>
    <row r="326" spans="1:13" ht="15" customHeight="1" x14ac:dyDescent="0.25">
      <c r="A326" s="120" t="s">
        <v>955</v>
      </c>
      <c r="B326" s="112" t="s">
        <v>880</v>
      </c>
      <c r="C326" s="248"/>
    </row>
    <row r="327" spans="1:13" ht="15" customHeight="1" x14ac:dyDescent="0.25">
      <c r="A327" s="121"/>
      <c r="B327" s="111" t="s">
        <v>881</v>
      </c>
      <c r="C327" s="248"/>
    </row>
    <row r="328" spans="1:13" ht="15" customHeight="1" x14ac:dyDescent="0.2"/>
    <row r="329" spans="1:13" ht="15" customHeight="1" x14ac:dyDescent="0.2"/>
    <row r="330" spans="1:13" ht="15" customHeight="1" x14ac:dyDescent="0.2"/>
    <row r="331" spans="1:13" ht="15" customHeight="1" x14ac:dyDescent="0.2"/>
    <row r="332" spans="1:13" ht="15" customHeight="1" x14ac:dyDescent="0.2"/>
    <row r="333" spans="1:13" ht="15" customHeight="1" x14ac:dyDescent="0.2"/>
    <row r="334" spans="1:13" ht="15" customHeight="1" x14ac:dyDescent="0.2"/>
    <row r="335" spans="1:13" ht="15" customHeight="1" x14ac:dyDescent="0.2"/>
    <row r="336" spans="1:13"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sheetData>
  <mergeCells count="2">
    <mergeCell ref="A1:L1"/>
    <mergeCell ref="B322:M322"/>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9A69-2239-45EF-9EE3-17EFA03560A3}">
  <sheetPr>
    <tabColor rgb="FF70AD47"/>
  </sheetPr>
  <dimension ref="B1:G352"/>
  <sheetViews>
    <sheetView workbookViewId="0"/>
  </sheetViews>
  <sheetFormatPr defaultColWidth="11.109375" defaultRowHeight="15" x14ac:dyDescent="0.2"/>
  <cols>
    <col min="1" max="4" width="8.33203125" customWidth="1"/>
    <col min="5" max="5" width="59.5546875" customWidth="1"/>
    <col min="6" max="6" width="8.5546875" customWidth="1"/>
    <col min="7" max="11" width="8.33203125" customWidth="1"/>
    <col min="12" max="12" width="8.77734375" customWidth="1"/>
    <col min="13" max="13" width="11.109375" customWidth="1"/>
  </cols>
  <sheetData>
    <row r="1" spans="5:7" s="83" customFormat="1" x14ac:dyDescent="0.2"/>
    <row r="3" spans="5:7" ht="30" customHeight="1" x14ac:dyDescent="0.2">
      <c r="E3" s="366" t="s">
        <v>1131</v>
      </c>
      <c r="F3" s="366"/>
      <c r="G3" s="39"/>
    </row>
    <row r="4" spans="5:7" ht="30" customHeight="1" x14ac:dyDescent="0.2">
      <c r="E4" s="366"/>
      <c r="F4" s="366"/>
      <c r="G4" s="39"/>
    </row>
    <row r="5" spans="5:7" ht="15.95" customHeight="1" thickBot="1" x14ac:dyDescent="0.25">
      <c r="E5" s="249" t="s">
        <v>87</v>
      </c>
      <c r="F5" s="250"/>
      <c r="G5" s="69"/>
    </row>
    <row r="6" spans="5:7" ht="24.95" customHeight="1" thickBot="1" x14ac:dyDescent="0.25">
      <c r="E6" s="367" t="s">
        <v>256</v>
      </c>
      <c r="F6" s="367"/>
      <c r="G6" s="367"/>
    </row>
    <row r="7" spans="5:7" x14ac:dyDescent="0.2">
      <c r="E7" s="69"/>
      <c r="F7" s="251"/>
      <c r="G7" s="69"/>
    </row>
    <row r="8" spans="5:7" ht="15" customHeight="1" x14ac:dyDescent="0.2">
      <c r="E8" s="67"/>
      <c r="F8" s="252" t="s">
        <v>243</v>
      </c>
      <c r="G8" s="67"/>
    </row>
    <row r="9" spans="5:7" ht="15" customHeight="1" x14ac:dyDescent="0.2">
      <c r="E9" s="253" t="s">
        <v>1132</v>
      </c>
      <c r="F9" s="254">
        <f>INDEX('P1'!$B$2:$W$316,MATCH($E$6,'P1'!$B$2:$B$316,0),MATCH($E$9,'P1'!B$2:W$2,0))</f>
        <v>143710</v>
      </c>
      <c r="G9" s="67"/>
    </row>
    <row r="10" spans="5:7" ht="15" customHeight="1" x14ac:dyDescent="0.2">
      <c r="E10" s="55"/>
      <c r="F10" s="80"/>
      <c r="G10" s="67"/>
    </row>
    <row r="11" spans="5:7" ht="15" customHeight="1" thickBot="1" x14ac:dyDescent="0.25">
      <c r="E11" s="57" t="s">
        <v>1133</v>
      </c>
      <c r="F11" s="58"/>
      <c r="G11" s="255"/>
    </row>
    <row r="12" spans="5:7" ht="15" customHeight="1" x14ac:dyDescent="0.2">
      <c r="E12" s="55" t="s">
        <v>1134</v>
      </c>
      <c r="F12" s="60">
        <f>INDEX('P1'!$B$2:$W$316,MATCH($E$6,'P1'!$B$2:$B$316,0),MATCH($E12,'P1'!B$2:W$2,0))</f>
        <v>74600</v>
      </c>
      <c r="G12" s="61">
        <f t="shared" ref="G12:G20" si="0">IF(OR(F12="..",F12="-",$F$9=0),"",F12/$F$9)</f>
        <v>0.51910096722566279</v>
      </c>
    </row>
    <row r="13" spans="5:7" ht="15" customHeight="1" x14ac:dyDescent="0.2">
      <c r="E13" s="55" t="s">
        <v>1135</v>
      </c>
      <c r="F13" s="60">
        <f>INDEX('P1'!$B$2:$W$316,MATCH($E$6,'P1'!$B$2:$B$316,0),MATCH($E13,'P1'!B$2:W$2,0))</f>
        <v>37680</v>
      </c>
      <c r="G13" s="61">
        <f t="shared" si="0"/>
        <v>0.26219469765499964</v>
      </c>
    </row>
    <row r="14" spans="5:7" ht="15" customHeight="1" x14ac:dyDescent="0.2">
      <c r="E14" s="55" t="s">
        <v>1136</v>
      </c>
      <c r="F14" s="60">
        <f>INDEX('P1'!$B$2:$W$316,MATCH($E$6,'P1'!$B$2:$B$316,0),MATCH($E14,'P1'!B$2:W$2,0))</f>
        <v>12280</v>
      </c>
      <c r="G14" s="61">
        <f t="shared" si="0"/>
        <v>8.5449864310068888E-2</v>
      </c>
    </row>
    <row r="15" spans="5:7" ht="15" customHeight="1" x14ac:dyDescent="0.2">
      <c r="E15" s="55" t="s">
        <v>1137</v>
      </c>
      <c r="F15" s="60">
        <f>INDEX('P1'!$B$2:$W$316,MATCH($E$6,'P1'!$B$2:$B$316,0),MATCH($E15,'P1'!B$2:W$2,0))</f>
        <v>12210</v>
      </c>
      <c r="G15" s="61">
        <f t="shared" si="0"/>
        <v>8.4962772249669472E-2</v>
      </c>
    </row>
    <row r="16" spans="5:7" ht="15" customHeight="1" x14ac:dyDescent="0.2">
      <c r="E16" s="55" t="s">
        <v>1138</v>
      </c>
      <c r="F16" s="60">
        <f>INDEX('P1'!$B$2:$W$316,MATCH($E$6,'P1'!$B$2:$B$316,0),MATCH($E16,'P1'!B$2:W$2,0))</f>
        <v>4900</v>
      </c>
      <c r="G16" s="61">
        <f t="shared" si="0"/>
        <v>3.4096444227959086E-2</v>
      </c>
    </row>
    <row r="17" spans="5:7" ht="15" customHeight="1" x14ac:dyDescent="0.2">
      <c r="E17" s="55" t="s">
        <v>1139</v>
      </c>
      <c r="F17" s="60">
        <f>INDEX('P1'!$B$2:$W$316,MATCH($E$6,'P1'!$B$2:$B$316,0),MATCH($E17,'P1'!B$2:W$2,0))</f>
        <v>600</v>
      </c>
      <c r="G17" s="61">
        <f t="shared" si="0"/>
        <v>4.1750748034235612E-3</v>
      </c>
    </row>
    <row r="18" spans="5:7" ht="15" customHeight="1" x14ac:dyDescent="0.2">
      <c r="E18" s="55" t="s">
        <v>1140</v>
      </c>
      <c r="F18" s="60">
        <f>INDEX('P1'!$B$2:$W$316,MATCH($E$6,'P1'!$B$2:$B$316,0),MATCH($E18,'P1'!B$2:W$2,0))</f>
        <v>1010</v>
      </c>
      <c r="G18" s="61">
        <f t="shared" si="0"/>
        <v>7.0280425857629945E-3</v>
      </c>
    </row>
    <row r="19" spans="5:7" ht="15" customHeight="1" x14ac:dyDescent="0.2">
      <c r="E19" s="55" t="s">
        <v>1141</v>
      </c>
      <c r="F19" s="60">
        <f>INDEX('P1'!$B$2:$W$316,MATCH($E$6,'P1'!$B$2:$B$316,0),MATCH($E19,'P1'!B$2:W$2,0))</f>
        <v>420</v>
      </c>
      <c r="G19" s="61">
        <f t="shared" si="0"/>
        <v>2.9225523623964927E-3</v>
      </c>
    </row>
    <row r="20" spans="5:7" ht="15" customHeight="1" x14ac:dyDescent="0.2">
      <c r="E20" s="55" t="s">
        <v>1142</v>
      </c>
      <c r="F20" s="60">
        <f>INDEX('P1'!$B$2:$W$316,MATCH($E$6,'P1'!$B$2:$B$316,0),MATCH($E20,'P1'!B$2:W$2,0))</f>
        <v>10</v>
      </c>
      <c r="G20" s="61">
        <f t="shared" si="0"/>
        <v>6.9584580057059354E-5</v>
      </c>
    </row>
    <row r="21" spans="5:7" ht="15" customHeight="1" x14ac:dyDescent="0.2">
      <c r="E21" s="67"/>
      <c r="F21" s="80"/>
      <c r="G21" s="61"/>
    </row>
    <row r="22" spans="5:7" ht="15" customHeight="1" thickBot="1" x14ac:dyDescent="0.25">
      <c r="E22" s="62" t="s">
        <v>1143</v>
      </c>
      <c r="F22" s="58"/>
      <c r="G22" s="256"/>
    </row>
    <row r="23" spans="5:7" ht="15" customHeight="1" x14ac:dyDescent="0.2">
      <c r="E23" s="55" t="s">
        <v>1144</v>
      </c>
      <c r="F23" s="60">
        <f>INDEX('P1'!$B$2:$W$316,MATCH($E$6,'P1'!$B$2:$B$316,0),MATCH($E23,'P1'!B$2:W$2,0))</f>
        <v>47500</v>
      </c>
      <c r="G23" s="61">
        <f>IF(OR(F23="..",F23="-",$F$12=0),"",F23/$F$12)</f>
        <v>0.63672922252010722</v>
      </c>
    </row>
    <row r="24" spans="5:7" ht="15" customHeight="1" x14ac:dyDescent="0.2">
      <c r="E24" s="55" t="s">
        <v>1145</v>
      </c>
      <c r="F24" s="60">
        <f>INDEX('P1'!$B$2:$W$316,MATCH($E$6,'P1'!$B$2:$B$316,0),MATCH($E24,'P1'!B$2:W$2,0))</f>
        <v>27100</v>
      </c>
      <c r="G24" s="61">
        <f>IF(OR(F24="..",F24="-",$F$12=0),"",F24/$F$12)</f>
        <v>0.36327077747989278</v>
      </c>
    </row>
    <row r="25" spans="5:7" ht="15" customHeight="1" x14ac:dyDescent="0.2">
      <c r="E25" s="67"/>
      <c r="F25" s="80"/>
      <c r="G25" s="61"/>
    </row>
    <row r="26" spans="5:7" ht="15" customHeight="1" thickBot="1" x14ac:dyDescent="0.25">
      <c r="E26" s="62" t="s">
        <v>1146</v>
      </c>
      <c r="F26" s="58"/>
      <c r="G26" s="256"/>
    </row>
    <row r="27" spans="5:7" ht="15" customHeight="1" x14ac:dyDescent="0.2">
      <c r="E27" s="67" t="s">
        <v>155</v>
      </c>
      <c r="F27" s="60">
        <f>INDEX('P2'!$B$2:$U$322,MATCH($E$6,'P2'!$B$2:$B$322,0),MATCH(E27,'P2'!$B$2:$U$2,0))</f>
        <v>25250</v>
      </c>
      <c r="G27" s="61">
        <f t="shared" ref="G27:G33" si="1">IF(OR(F27="..",F27="-",$F$12=0),"",F27/$F$12)</f>
        <v>0.33847184986595175</v>
      </c>
    </row>
    <row r="28" spans="5:7" ht="15" customHeight="1" x14ac:dyDescent="0.2">
      <c r="E28" s="67" t="s">
        <v>151</v>
      </c>
      <c r="F28" s="60">
        <f>INDEX('P2'!$B$2:$U$322,MATCH($E$6,'P2'!$B$2:$B$322,0),MATCH(E28,'P2'!$B$2:$U$2,0))</f>
        <v>30240</v>
      </c>
      <c r="G28" s="61">
        <f t="shared" si="1"/>
        <v>0.40536193029490619</v>
      </c>
    </row>
    <row r="29" spans="5:7" ht="15" customHeight="1" x14ac:dyDescent="0.2">
      <c r="E29" s="67" t="s">
        <v>1147</v>
      </c>
      <c r="F29" s="60">
        <f>INDEX('P2'!$B$2:$U$322,MATCH($E$6,'P2'!$B$2:$B$322,0),MATCH(E29,'P2'!$B$2:$U$2,0))</f>
        <v>5930</v>
      </c>
      <c r="G29" s="61">
        <f t="shared" si="1"/>
        <v>7.9490616621983909E-2</v>
      </c>
    </row>
    <row r="30" spans="5:7" ht="15" customHeight="1" x14ac:dyDescent="0.2">
      <c r="E30" s="67" t="s">
        <v>1148</v>
      </c>
      <c r="F30" s="60">
        <f>INDEX('P2'!$B$2:$U$322,MATCH($E$6,'P2'!$B$2:$B$322,0),MATCH(E30,'P2'!$B$2:$U$2,0))</f>
        <v>1510</v>
      </c>
      <c r="G30" s="61">
        <f t="shared" si="1"/>
        <v>2.0241286863270778E-2</v>
      </c>
    </row>
    <row r="31" spans="5:7" ht="15" customHeight="1" x14ac:dyDescent="0.2">
      <c r="E31" s="67" t="s">
        <v>1149</v>
      </c>
      <c r="F31" s="60">
        <f>INDEX('P2'!$B$2:$U$322,MATCH($E$6,'P2'!$B$2:$B$322,0),MATCH(E31,'P2'!$B$2:$U$2,0))</f>
        <v>640</v>
      </c>
      <c r="G31" s="61">
        <f t="shared" si="1"/>
        <v>8.5790884718498668E-3</v>
      </c>
    </row>
    <row r="32" spans="5:7" ht="15" customHeight="1" x14ac:dyDescent="0.2">
      <c r="E32" s="67" t="s">
        <v>207</v>
      </c>
      <c r="F32" s="60">
        <f>INDEX('P2'!$B$2:$U$322,MATCH($E$6,'P2'!$B$2:$B$322,0),MATCH(E32,'P2'!$B$2:$U$2,0))</f>
        <v>1160</v>
      </c>
      <c r="G32" s="61">
        <f t="shared" si="1"/>
        <v>1.5549597855227882E-2</v>
      </c>
    </row>
    <row r="33" spans="4:7" ht="15" customHeight="1" x14ac:dyDescent="0.2">
      <c r="D33" s="59"/>
      <c r="E33" s="67" t="s">
        <v>1142</v>
      </c>
      <c r="F33" s="60">
        <f>INDEX('P2'!$B$2:$U$322,MATCH($E$6,'P2'!$B$2:$B$322,0),MATCH(E33,'P2'!$B$2:$U$2,0))</f>
        <v>9880</v>
      </c>
      <c r="G33" s="61">
        <f t="shared" si="1"/>
        <v>0.13243967828418229</v>
      </c>
    </row>
    <row r="34" spans="4:7" ht="15" customHeight="1" x14ac:dyDescent="0.2">
      <c r="D34" s="59"/>
      <c r="E34" s="67"/>
      <c r="F34" s="80"/>
      <c r="G34" s="61"/>
    </row>
    <row r="35" spans="4:7" ht="15" customHeight="1" thickBot="1" x14ac:dyDescent="0.25">
      <c r="D35" s="257"/>
      <c r="E35" s="62" t="s">
        <v>1150</v>
      </c>
      <c r="F35" s="58"/>
      <c r="G35" s="256"/>
    </row>
    <row r="36" spans="4:7" ht="15" customHeight="1" x14ac:dyDescent="0.2">
      <c r="D36" s="59"/>
      <c r="E36" s="67" t="s">
        <v>1151</v>
      </c>
      <c r="F36" s="60">
        <f>INDEX('P3'!$B$2:$O$321,MATCH($E$6,'P3'!$B$2:$B$321,0),MATCH(E36,'P3'!$B$2:$O$2,0))</f>
        <v>22100</v>
      </c>
      <c r="G36" s="61">
        <f t="shared" ref="G36:G45" si="2">IF(OR(F36="..",F36="-",$F$12=0),"",F36/$F$12)</f>
        <v>0.29624664879356566</v>
      </c>
    </row>
    <row r="37" spans="4:7" ht="15" customHeight="1" x14ac:dyDescent="0.2">
      <c r="D37" s="59"/>
      <c r="E37" s="67" t="s">
        <v>1152</v>
      </c>
      <c r="F37" s="60">
        <f>INDEX('P3'!$B$2:$O$321,MATCH($E$6,'P3'!$B$2:$B$321,0),MATCH(E37,'P3'!$B$2:$O$2,0))</f>
        <v>8760</v>
      </c>
      <c r="G37" s="61">
        <f t="shared" si="2"/>
        <v>0.11742627345844504</v>
      </c>
    </row>
    <row r="38" spans="4:7" ht="15" customHeight="1" x14ac:dyDescent="0.2">
      <c r="D38" s="59"/>
      <c r="E38" s="67" t="s">
        <v>1153</v>
      </c>
      <c r="F38" s="60">
        <f>INDEX('P3'!$B$2:$O$321,MATCH($E$6,'P3'!$B$2:$B$321,0),MATCH(E38,'P3'!$B$2:$O$2,0))</f>
        <v>9040</v>
      </c>
      <c r="G38" s="61">
        <f t="shared" si="2"/>
        <v>0.12117962466487936</v>
      </c>
    </row>
    <row r="39" spans="4:7" ht="15" customHeight="1" x14ac:dyDescent="0.2">
      <c r="D39" s="59"/>
      <c r="E39" s="67" t="s">
        <v>1154</v>
      </c>
      <c r="F39" s="60">
        <f>INDEX('P3'!$B$2:$O$321,MATCH($E$6,'P3'!$B$2:$B$321,0),MATCH(E39,'P3'!$B$2:$O$2,0))</f>
        <v>7220</v>
      </c>
      <c r="G39" s="61">
        <f t="shared" si="2"/>
        <v>9.6782841823056298E-2</v>
      </c>
    </row>
    <row r="40" spans="4:7" ht="15" customHeight="1" x14ac:dyDescent="0.2">
      <c r="D40" s="59"/>
      <c r="E40" s="67" t="s">
        <v>1155</v>
      </c>
      <c r="F40" s="60">
        <f>INDEX('P3'!$B$2:$O$321,MATCH($E$6,'P3'!$B$2:$B$321,0),MATCH(E40,'P3'!$B$2:$O$2,0))</f>
        <v>3900</v>
      </c>
      <c r="G40" s="61">
        <f t="shared" si="2"/>
        <v>5.2278820375335121E-2</v>
      </c>
    </row>
    <row r="41" spans="4:7" ht="15" customHeight="1" x14ac:dyDescent="0.2">
      <c r="D41" s="59"/>
      <c r="E41" s="67" t="s">
        <v>1156</v>
      </c>
      <c r="F41" s="60">
        <f>INDEX('P3'!$B$2:$O$321,MATCH($E$6,'P3'!$B$2:$B$321,0),MATCH(E41,'P3'!$B$2:$O$2,0))</f>
        <v>3830</v>
      </c>
      <c r="G41" s="61">
        <f t="shared" si="2"/>
        <v>5.1340482573726538E-2</v>
      </c>
    </row>
    <row r="42" spans="4:7" ht="15" customHeight="1" x14ac:dyDescent="0.2">
      <c r="D42" s="59"/>
      <c r="E42" s="67" t="s">
        <v>1157</v>
      </c>
      <c r="F42" s="60">
        <f>INDEX('P3'!$B$2:$O$321,MATCH($E$6,'P3'!$B$2:$B$321,0),MATCH(E42,'P3'!$B$2:$O$2,0))</f>
        <v>1590</v>
      </c>
      <c r="G42" s="61">
        <f t="shared" si="2"/>
        <v>2.131367292225201E-2</v>
      </c>
    </row>
    <row r="43" spans="4:7" ht="15" customHeight="1" x14ac:dyDescent="0.2">
      <c r="D43" s="59"/>
      <c r="E43" s="67" t="s">
        <v>1158</v>
      </c>
      <c r="F43" s="60">
        <f>INDEX('P3'!$B$2:$O$321,MATCH($E$6,'P3'!$B$2:$B$321,0),MATCH(E43,'P3'!$B$2:$O$2,0))</f>
        <v>2290</v>
      </c>
      <c r="G43" s="61">
        <f t="shared" si="2"/>
        <v>3.0697050938337803E-2</v>
      </c>
    </row>
    <row r="44" spans="4:7" ht="15" customHeight="1" x14ac:dyDescent="0.2">
      <c r="D44" s="59"/>
      <c r="E44" s="67" t="s">
        <v>1159</v>
      </c>
      <c r="F44" s="60">
        <f>INDEX('P3'!$B$2:$O$321,MATCH($E$6,'P3'!$B$2:$B$321,0),MATCH(E44,'P3'!$B$2:$O$2,0))</f>
        <v>8210</v>
      </c>
      <c r="G44" s="61">
        <f t="shared" si="2"/>
        <v>0.11005361930294906</v>
      </c>
    </row>
    <row r="45" spans="4:7" ht="15" customHeight="1" x14ac:dyDescent="0.2">
      <c r="D45" s="59"/>
      <c r="E45" s="67" t="s">
        <v>1160</v>
      </c>
      <c r="F45" s="60">
        <f>INDEX('P3'!$B$2:$O$321,MATCH($E$6,'P3'!$B$2:$B$321,0),MATCH(E45,'P3'!$B$2:$O$2,0))</f>
        <v>7650</v>
      </c>
      <c r="G45" s="61">
        <f t="shared" si="2"/>
        <v>0.10254691689008043</v>
      </c>
    </row>
    <row r="46" spans="4:7" ht="15" customHeight="1" x14ac:dyDescent="0.2">
      <c r="D46" s="52"/>
      <c r="E46" s="69"/>
      <c r="F46" s="258"/>
      <c r="G46" s="61"/>
    </row>
    <row r="47" spans="4:7" ht="15" customHeight="1" x14ac:dyDescent="0.2">
      <c r="D47" s="59"/>
      <c r="E47" s="67"/>
      <c r="F47" s="80"/>
      <c r="G47" s="67"/>
    </row>
    <row r="48" spans="4:7" ht="15" customHeight="1" thickBot="1" x14ac:dyDescent="0.25">
      <c r="D48" s="59"/>
      <c r="E48" s="62" t="s">
        <v>1161</v>
      </c>
      <c r="F48" s="58"/>
      <c r="G48" s="259"/>
    </row>
    <row r="49" spans="4:7" ht="15" customHeight="1" x14ac:dyDescent="0.2">
      <c r="D49" s="59"/>
      <c r="E49" s="67" t="s">
        <v>165</v>
      </c>
      <c r="F49" s="60">
        <f>SUM(F51:F53, F57,F59)</f>
        <v>30380</v>
      </c>
      <c r="G49" s="61">
        <f t="shared" ref="G49:G61" si="3">IF(OR(F49="..",F49="-",$F$12=0),"",F49/$F$12)</f>
        <v>0.40723860589812333</v>
      </c>
    </row>
    <row r="50" spans="4:7" ht="15" customHeight="1" x14ac:dyDescent="0.2">
      <c r="D50" s="59"/>
      <c r="E50" s="67" t="s">
        <v>167</v>
      </c>
      <c r="F50" s="60">
        <f>SUM(F54:F56, F58, F60)</f>
        <v>44220</v>
      </c>
      <c r="G50" s="61">
        <f t="shared" si="3"/>
        <v>0.59276139410187667</v>
      </c>
    </row>
    <row r="51" spans="4:7" ht="15" customHeight="1" x14ac:dyDescent="0.2">
      <c r="D51" s="59" t="s">
        <v>168</v>
      </c>
      <c r="E51" s="67" t="s">
        <v>1162</v>
      </c>
      <c r="F51" s="60">
        <f>INDEX('P5'!$B$2:$AE$337,MATCH($E$6,'P5'!$B$2:$B$337,0),MATCH(D51,'P5'!$B$2:$AE$2,0))</f>
        <v>1540</v>
      </c>
      <c r="G51" s="61">
        <f t="shared" si="3"/>
        <v>2.0643431635388738E-2</v>
      </c>
    </row>
    <row r="52" spans="4:7" ht="15" customHeight="1" x14ac:dyDescent="0.2">
      <c r="D52" s="59" t="s">
        <v>169</v>
      </c>
      <c r="E52" s="67" t="s">
        <v>1163</v>
      </c>
      <c r="F52" s="60">
        <f>INDEX('P5'!$B$2:$AE$337,MATCH($E$6,'P5'!$B$2:$B$337,0),MATCH(D52,'P5'!$B$2:$AE$2,0))</f>
        <v>17110</v>
      </c>
      <c r="G52" s="61">
        <f t="shared" si="3"/>
        <v>0.22935656836461127</v>
      </c>
    </row>
    <row r="53" spans="4:7" ht="15" customHeight="1" x14ac:dyDescent="0.2">
      <c r="D53" s="59" t="s">
        <v>171</v>
      </c>
      <c r="E53" s="67" t="s">
        <v>1164</v>
      </c>
      <c r="F53" s="60">
        <f>INDEX('P5'!$B$2:$AE$337,MATCH($E$6,'P5'!$B$2:$B$337,0),MATCH(D53,'P5'!$B$2:$AE$2,0))</f>
        <v>510</v>
      </c>
      <c r="G53" s="61">
        <f t="shared" si="3"/>
        <v>6.8364611260053618E-3</v>
      </c>
    </row>
    <row r="54" spans="4:7" ht="15" customHeight="1" x14ac:dyDescent="0.2">
      <c r="D54" s="59" t="s">
        <v>173</v>
      </c>
      <c r="E54" s="67" t="s">
        <v>1165</v>
      </c>
      <c r="F54" s="60">
        <f>INDEX('P5'!$B$2:$AE$337,MATCH($E$6,'P5'!$B$2:$B$337,0),MATCH(D54,'P5'!$B$2:$AE$2,0))</f>
        <v>21270</v>
      </c>
      <c r="G54" s="61">
        <f t="shared" si="3"/>
        <v>0.2851206434316354</v>
      </c>
    </row>
    <row r="55" spans="4:7" ht="15" customHeight="1" x14ac:dyDescent="0.2">
      <c r="D55" s="59" t="s">
        <v>174</v>
      </c>
      <c r="E55" s="67" t="s">
        <v>1166</v>
      </c>
      <c r="F55" s="60">
        <f>INDEX('P5'!$B$2:$AE$337,MATCH($E$6,'P5'!$B$2:$B$337,0),MATCH(D55,'P5'!$B$2:$AE$2,0))</f>
        <v>15980</v>
      </c>
      <c r="G55" s="61">
        <f t="shared" si="3"/>
        <v>0.21420911528150133</v>
      </c>
    </row>
    <row r="56" spans="4:7" ht="15" customHeight="1" x14ac:dyDescent="0.2">
      <c r="D56" s="59" t="s">
        <v>176</v>
      </c>
      <c r="E56" s="67" t="s">
        <v>1167</v>
      </c>
      <c r="F56" s="60">
        <f>INDEX('P5'!$B$2:$AE$337,MATCH($E$6,'P5'!$B$2:$B$337,0),MATCH(D56,'P5'!$B$2:$AE$2,0))</f>
        <v>860</v>
      </c>
      <c r="G56" s="61">
        <f t="shared" si="3"/>
        <v>1.1528150134048258E-2</v>
      </c>
    </row>
    <row r="57" spans="4:7" ht="15" customHeight="1" x14ac:dyDescent="0.2">
      <c r="D57" s="59" t="s">
        <v>178</v>
      </c>
      <c r="E57" s="67" t="s">
        <v>985</v>
      </c>
      <c r="F57" s="60">
        <f>INDEX('P5'!$B$2:$AE$337,MATCH($E$6,'P5'!$B$2:$B$337,0),MATCH(D57,'P5'!$B$2:$AE$2,0))</f>
        <v>9470</v>
      </c>
      <c r="G57" s="61">
        <f t="shared" si="3"/>
        <v>0.12694369973190348</v>
      </c>
    </row>
    <row r="58" spans="4:7" ht="15" customHeight="1" x14ac:dyDescent="0.2">
      <c r="D58" s="59" t="s">
        <v>179</v>
      </c>
      <c r="E58" s="67" t="s">
        <v>179</v>
      </c>
      <c r="F58" s="60">
        <f>INDEX('P5'!$B$2:$AE$337,MATCH($E$6,'P5'!$B$2:$B$337,0),MATCH(D58,'P5'!$B$2:$AE$2,0))</f>
        <v>4910</v>
      </c>
      <c r="G58" s="61">
        <f t="shared" si="3"/>
        <v>6.5817694369973187E-2</v>
      </c>
    </row>
    <row r="59" spans="4:7" ht="15" customHeight="1" x14ac:dyDescent="0.2">
      <c r="D59" s="59" t="s">
        <v>180</v>
      </c>
      <c r="E59" s="67" t="s">
        <v>180</v>
      </c>
      <c r="F59" s="60">
        <f>INDEX('P5'!$B$2:$AE$337,MATCH($E$6,'P5'!$B$2:$B$337,0),MATCH(D59,'P5'!$B$2:$AE$2,0))</f>
        <v>1750</v>
      </c>
      <c r="G59" s="61">
        <f t="shared" si="3"/>
        <v>2.3458445040214475E-2</v>
      </c>
    </row>
    <row r="60" spans="4:7" ht="15" customHeight="1" x14ac:dyDescent="0.2">
      <c r="D60" s="59" t="s">
        <v>181</v>
      </c>
      <c r="E60" s="67" t="s">
        <v>181</v>
      </c>
      <c r="F60" s="60">
        <f>INDEX('P5'!$B$2:$AE$337,MATCH($E$6,'P5'!$B$2:$B$337,0),MATCH(D60,'P5'!$B$2:$AE$2,0))</f>
        <v>1200</v>
      </c>
      <c r="G60" s="61">
        <f t="shared" si="3"/>
        <v>1.6085790884718499E-2</v>
      </c>
    </row>
    <row r="61" spans="4:7" ht="15" customHeight="1" x14ac:dyDescent="0.2">
      <c r="D61" s="68" t="s">
        <v>182</v>
      </c>
      <c r="E61" s="67" t="s">
        <v>1142</v>
      </c>
      <c r="F61" s="60">
        <f>INDEX('P5'!$B$2:$AE$337,MATCH($E$6,'P5'!$B$2:$B$337,0),MATCH(D61,'P5'!$B$2:$AE$2,0))</f>
        <v>10</v>
      </c>
      <c r="G61" s="61">
        <f t="shared" si="3"/>
        <v>1.3404825737265417E-4</v>
      </c>
    </row>
    <row r="62" spans="4:7" ht="15" customHeight="1" x14ac:dyDescent="0.2">
      <c r="D62" s="59"/>
      <c r="E62" s="69"/>
      <c r="F62" s="251"/>
      <c r="G62" s="69"/>
    </row>
    <row r="63" spans="4:7" ht="15" customHeight="1" x14ac:dyDescent="0.2">
      <c r="D63" s="59">
        <v>29</v>
      </c>
      <c r="E63" s="260"/>
      <c r="F63" s="261"/>
      <c r="G63" s="260"/>
    </row>
    <row r="64" spans="4:7" ht="15" customHeight="1" x14ac:dyDescent="0.2"/>
    <row r="65" spans="2:2" ht="15" customHeight="1" x14ac:dyDescent="0.25">
      <c r="B65" s="262" t="s">
        <v>225</v>
      </c>
    </row>
    <row r="66" spans="2:2" ht="15" customHeight="1" x14ac:dyDescent="0.2">
      <c r="B66" s="69" t="s">
        <v>1168</v>
      </c>
    </row>
    <row r="67" spans="2:2" ht="15" customHeight="1" x14ac:dyDescent="0.2">
      <c r="B67" s="69" t="s">
        <v>1169</v>
      </c>
    </row>
    <row r="68" spans="2:2" ht="15" customHeight="1" x14ac:dyDescent="0.2">
      <c r="B68" s="69" t="s">
        <v>1170</v>
      </c>
    </row>
    <row r="69" spans="2:2" ht="15" customHeight="1" x14ac:dyDescent="0.2">
      <c r="B69" s="69" t="s">
        <v>1171</v>
      </c>
    </row>
    <row r="70" spans="2:2" ht="15" customHeight="1" x14ac:dyDescent="0.2">
      <c r="B70" s="69" t="s">
        <v>1172</v>
      </c>
    </row>
    <row r="71" spans="2:2" ht="15" customHeight="1" x14ac:dyDescent="0.2">
      <c r="B71" s="69" t="s">
        <v>1173</v>
      </c>
    </row>
    <row r="72" spans="2:2" ht="15" customHeight="1" x14ac:dyDescent="0.2">
      <c r="B72" s="69"/>
    </row>
    <row r="73" spans="2:2" ht="15" customHeight="1" x14ac:dyDescent="0.2">
      <c r="B73" s="67" t="s">
        <v>234</v>
      </c>
    </row>
    <row r="74" spans="2:2" ht="15" customHeight="1" x14ac:dyDescent="0.2">
      <c r="B74" s="263" t="s">
        <v>1174</v>
      </c>
    </row>
    <row r="75" spans="2:2" ht="15" customHeight="1" x14ac:dyDescent="0.2">
      <c r="B75" s="69" t="s">
        <v>236</v>
      </c>
    </row>
    <row r="76" spans="2:2" ht="15" customHeight="1" x14ac:dyDescent="0.2"/>
    <row r="77" spans="2:2" ht="15" customHeight="1" x14ac:dyDescent="0.2"/>
    <row r="78" spans="2:2" ht="15" customHeight="1" x14ac:dyDescent="0.2"/>
    <row r="79" spans="2:2" ht="15" customHeight="1" x14ac:dyDescent="0.2"/>
    <row r="80" spans="2:2"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sheetData>
  <mergeCells count="2">
    <mergeCell ref="E3:F4"/>
    <mergeCell ref="E6:G6"/>
  </mergeCells>
  <pageMargins left="0.70000000000000007" right="0.70000000000000007" top="0.75" bottom="0.75" header="0.30000000000000004" footer="0.30000000000000004"/>
  <pageSetup paperSize="0" fitToWidth="0" fitToHeight="0" orientation="portrait" horizontalDpi="0" verticalDpi="0" copies="0"/>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993A3BFA-CF64-475A-8E06-0173E59CFBB4}">
          <x14:formula1>
            <xm:f>'P1'!$B$7:$B$316</xm:f>
          </x14:formula1>
          <xm:sqref>E6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A5AA-56B0-4B34-9341-F952E00033C6}">
  <dimension ref="A1:AF331"/>
  <sheetViews>
    <sheetView workbookViewId="0"/>
  </sheetViews>
  <sheetFormatPr defaultColWidth="12.109375" defaultRowHeight="15" x14ac:dyDescent="0.2"/>
  <cols>
    <col min="1" max="1" width="12.109375" customWidth="1"/>
    <col min="2" max="2" width="18.77734375" customWidth="1"/>
    <col min="3" max="4" width="0" hidden="1" customWidth="1"/>
    <col min="5" max="5" width="12.109375" customWidth="1"/>
    <col min="6" max="6" width="4.6640625" customWidth="1"/>
    <col min="7" max="9" width="12.109375" customWidth="1"/>
    <col min="10" max="10" width="4.33203125" customWidth="1"/>
    <col min="11" max="14" width="12.109375" customWidth="1"/>
    <col min="15" max="15" width="3.6640625" customWidth="1"/>
    <col min="16" max="16" width="12.109375" customWidth="1"/>
  </cols>
  <sheetData>
    <row r="1" spans="1:32" s="83" customFormat="1" ht="56.1" customHeight="1" x14ac:dyDescent="0.2">
      <c r="A1" s="387" t="s">
        <v>1175</v>
      </c>
      <c r="B1" s="387"/>
      <c r="C1" s="387"/>
      <c r="D1" s="387"/>
      <c r="E1" s="387"/>
      <c r="F1" s="387"/>
      <c r="G1" s="387"/>
      <c r="H1" s="387"/>
      <c r="I1" s="387"/>
      <c r="J1" s="167"/>
      <c r="K1" s="167"/>
      <c r="L1" s="167"/>
      <c r="M1" s="167"/>
      <c r="N1" s="167"/>
      <c r="O1" s="167"/>
      <c r="P1" s="167"/>
      <c r="Q1" s="167"/>
      <c r="R1" s="167"/>
      <c r="S1" s="167"/>
      <c r="T1" s="167"/>
      <c r="U1" s="167"/>
      <c r="V1" s="167"/>
      <c r="W1" s="166"/>
    </row>
    <row r="2" spans="1:32" ht="56.1" hidden="1" customHeight="1" x14ac:dyDescent="0.2">
      <c r="A2" s="113"/>
      <c r="B2" s="88"/>
      <c r="C2" s="88"/>
      <c r="D2" s="88"/>
      <c r="E2" s="78" t="s">
        <v>1176</v>
      </c>
      <c r="F2" s="55"/>
      <c r="G2" s="55" t="s">
        <v>1134</v>
      </c>
      <c r="H2" s="55" t="s">
        <v>1145</v>
      </c>
      <c r="I2" s="55" t="s">
        <v>1144</v>
      </c>
      <c r="J2" s="88"/>
      <c r="K2" s="55" t="s">
        <v>1135</v>
      </c>
      <c r="L2" s="55" t="s">
        <v>1140</v>
      </c>
      <c r="M2" s="55" t="s">
        <v>1141</v>
      </c>
      <c r="N2" s="55" t="s">
        <v>1136</v>
      </c>
      <c r="O2" s="55"/>
      <c r="P2" s="55" t="s">
        <v>1138</v>
      </c>
      <c r="Q2" s="55"/>
      <c r="R2" s="55"/>
      <c r="S2" s="55"/>
      <c r="T2" s="55"/>
      <c r="U2" s="55" t="s">
        <v>1137</v>
      </c>
      <c r="V2" s="55" t="s">
        <v>1139</v>
      </c>
      <c r="W2" s="55" t="s">
        <v>1142</v>
      </c>
    </row>
    <row r="3" spans="1:32" ht="62.45" hidden="1" customHeight="1" x14ac:dyDescent="0.25">
      <c r="A3" s="224"/>
      <c r="B3" s="224"/>
      <c r="C3" s="224"/>
      <c r="D3" s="224"/>
      <c r="E3" s="85" t="s">
        <v>238</v>
      </c>
      <c r="F3" s="224"/>
      <c r="G3" s="224"/>
      <c r="H3" s="86" t="s">
        <v>1177</v>
      </c>
      <c r="I3" s="86" t="s">
        <v>1178</v>
      </c>
      <c r="J3" s="264"/>
      <c r="K3" s="86" t="s">
        <v>1179</v>
      </c>
      <c r="L3" s="85" t="s">
        <v>1180</v>
      </c>
      <c r="M3" s="85" t="s">
        <v>1141</v>
      </c>
      <c r="N3" s="85" t="s">
        <v>1136</v>
      </c>
      <c r="O3" s="85"/>
      <c r="P3" s="85"/>
      <c r="Q3" s="85"/>
      <c r="R3" s="85"/>
      <c r="S3" s="85"/>
      <c r="T3" s="85"/>
      <c r="U3" s="86" t="s">
        <v>1181</v>
      </c>
      <c r="V3" s="85" t="s">
        <v>1139</v>
      </c>
      <c r="W3" s="85" t="s">
        <v>221</v>
      </c>
    </row>
    <row r="4" spans="1:32" ht="18.75" hidden="1" customHeight="1" x14ac:dyDescent="0.25">
      <c r="A4" s="88"/>
      <c r="B4" s="88"/>
      <c r="C4" s="88"/>
      <c r="D4" s="88"/>
      <c r="E4" s="89"/>
      <c r="F4" s="88"/>
      <c r="G4" s="88"/>
      <c r="H4" s="88"/>
      <c r="I4" s="88"/>
      <c r="J4" s="88"/>
      <c r="K4" s="88"/>
      <c r="L4" s="88"/>
      <c r="M4" s="88"/>
      <c r="N4" s="88"/>
      <c r="O4" s="126"/>
      <c r="P4" s="88"/>
      <c r="Q4" s="88"/>
      <c r="R4" s="88"/>
      <c r="S4" s="88"/>
      <c r="T4" s="126"/>
      <c r="U4" s="88"/>
      <c r="V4" s="90"/>
      <c r="W4" s="90" t="s">
        <v>243</v>
      </c>
    </row>
    <row r="5" spans="1:32" ht="58.5" customHeight="1" x14ac:dyDescent="0.2">
      <c r="A5" s="88"/>
      <c r="B5" s="88"/>
      <c r="C5" s="88"/>
      <c r="D5" s="88"/>
      <c r="E5" s="371" t="s">
        <v>1182</v>
      </c>
      <c r="F5" s="91"/>
      <c r="G5" s="372" t="s">
        <v>1134</v>
      </c>
      <c r="H5" s="372"/>
      <c r="I5" s="372"/>
      <c r="J5" s="127"/>
      <c r="K5" s="371" t="s">
        <v>1183</v>
      </c>
      <c r="L5" s="371" t="s">
        <v>1140</v>
      </c>
      <c r="M5" s="371" t="s">
        <v>1141</v>
      </c>
      <c r="N5" s="371" t="s">
        <v>1136</v>
      </c>
      <c r="O5" s="91"/>
      <c r="P5" s="372" t="s">
        <v>1138</v>
      </c>
      <c r="Q5" s="372"/>
      <c r="R5" s="372"/>
      <c r="S5" s="372"/>
      <c r="T5" s="91"/>
      <c r="U5" s="371" t="s">
        <v>1137</v>
      </c>
      <c r="V5" s="371" t="s">
        <v>1139</v>
      </c>
      <c r="W5" s="371" t="s">
        <v>1184</v>
      </c>
    </row>
    <row r="6" spans="1:32" ht="98.25" customHeight="1" x14ac:dyDescent="0.2">
      <c r="A6" s="88"/>
      <c r="B6" s="88"/>
      <c r="C6" s="88"/>
      <c r="D6" s="88"/>
      <c r="E6" s="371"/>
      <c r="F6" s="91"/>
      <c r="G6" s="91" t="s">
        <v>1185</v>
      </c>
      <c r="H6" s="92" t="s">
        <v>1145</v>
      </c>
      <c r="I6" s="92" t="s">
        <v>1144</v>
      </c>
      <c r="J6" s="92"/>
      <c r="K6" s="371"/>
      <c r="L6" s="371"/>
      <c r="M6" s="371"/>
      <c r="N6" s="371"/>
      <c r="O6" s="91"/>
      <c r="P6" s="91" t="s">
        <v>1186</v>
      </c>
      <c r="Q6" s="92" t="s">
        <v>1187</v>
      </c>
      <c r="R6" s="92" t="s">
        <v>1188</v>
      </c>
      <c r="S6" s="92" t="s">
        <v>1189</v>
      </c>
      <c r="T6" s="91"/>
      <c r="U6" s="371"/>
      <c r="V6" s="371"/>
      <c r="W6" s="371"/>
      <c r="Y6" s="156"/>
      <c r="Z6" s="156"/>
      <c r="AA6" s="186"/>
      <c r="AB6" s="157"/>
    </row>
    <row r="7" spans="1:32" ht="15.75" customHeight="1" x14ac:dyDescent="0.2">
      <c r="A7" s="95" t="s">
        <v>255</v>
      </c>
      <c r="B7" s="95" t="s">
        <v>256</v>
      </c>
      <c r="E7" s="97">
        <v>143710</v>
      </c>
      <c r="F7" s="97"/>
      <c r="G7" s="97">
        <v>74600</v>
      </c>
      <c r="H7" s="97">
        <v>27100</v>
      </c>
      <c r="I7" s="97">
        <v>47500</v>
      </c>
      <c r="J7" s="97"/>
      <c r="K7" s="97">
        <v>37680</v>
      </c>
      <c r="L7" s="97">
        <v>1010</v>
      </c>
      <c r="M7" s="97">
        <v>420</v>
      </c>
      <c r="N7" s="97">
        <v>12280</v>
      </c>
      <c r="O7" s="97"/>
      <c r="P7" s="97">
        <v>4900</v>
      </c>
      <c r="Q7" s="97">
        <v>4720</v>
      </c>
      <c r="R7" s="97">
        <v>180</v>
      </c>
      <c r="S7" s="97">
        <v>0</v>
      </c>
      <c r="T7" s="97"/>
      <c r="U7" s="97">
        <v>12210</v>
      </c>
      <c r="V7" s="97">
        <v>600</v>
      </c>
      <c r="W7" s="97">
        <v>10</v>
      </c>
      <c r="Y7" s="161"/>
      <c r="Z7" s="161"/>
      <c r="AA7" s="183"/>
    </row>
    <row r="8" spans="1:32" ht="15" customHeight="1" x14ac:dyDescent="0.2">
      <c r="A8" s="95" t="s">
        <v>257</v>
      </c>
      <c r="B8" s="95" t="s">
        <v>258</v>
      </c>
      <c r="E8" s="97">
        <v>25870</v>
      </c>
      <c r="F8" s="97"/>
      <c r="G8" s="97">
        <v>12950</v>
      </c>
      <c r="H8" s="97">
        <v>7210</v>
      </c>
      <c r="I8" s="97">
        <v>5740</v>
      </c>
      <c r="J8" s="97"/>
      <c r="K8" s="97">
        <v>7890</v>
      </c>
      <c r="L8" s="97">
        <v>100</v>
      </c>
      <c r="M8" s="97">
        <v>60</v>
      </c>
      <c r="N8" s="97">
        <v>1420</v>
      </c>
      <c r="O8" s="97"/>
      <c r="P8" s="97">
        <v>720</v>
      </c>
      <c r="Q8" s="97">
        <v>700</v>
      </c>
      <c r="R8" s="97">
        <v>20</v>
      </c>
      <c r="S8" s="97">
        <v>0</v>
      </c>
      <c r="T8" s="97"/>
      <c r="U8" s="97">
        <v>2670</v>
      </c>
      <c r="V8" s="97">
        <v>60</v>
      </c>
      <c r="W8" s="97">
        <v>10</v>
      </c>
      <c r="Y8" s="161"/>
      <c r="Z8" s="161"/>
      <c r="AD8" s="161"/>
      <c r="AE8" s="161"/>
      <c r="AF8" s="161"/>
    </row>
    <row r="9" spans="1:32" ht="15" customHeight="1" x14ac:dyDescent="0.2">
      <c r="A9" s="95" t="s">
        <v>259</v>
      </c>
      <c r="B9" s="95" t="s">
        <v>260</v>
      </c>
      <c r="E9" s="97">
        <v>117840</v>
      </c>
      <c r="F9" s="97"/>
      <c r="G9" s="97">
        <v>61650</v>
      </c>
      <c r="H9" s="97">
        <v>19890</v>
      </c>
      <c r="I9" s="97">
        <v>41760</v>
      </c>
      <c r="J9" s="97"/>
      <c r="K9" s="97">
        <v>29790</v>
      </c>
      <c r="L9" s="97">
        <v>910</v>
      </c>
      <c r="M9" s="97">
        <v>360</v>
      </c>
      <c r="N9" s="97">
        <v>10850</v>
      </c>
      <c r="O9" s="97"/>
      <c r="P9" s="97">
        <v>4180</v>
      </c>
      <c r="Q9" s="97">
        <v>4020</v>
      </c>
      <c r="R9" s="97">
        <v>160</v>
      </c>
      <c r="S9" s="97">
        <v>0</v>
      </c>
      <c r="T9" s="97"/>
      <c r="U9" s="97">
        <v>9540</v>
      </c>
      <c r="V9" s="97">
        <v>540</v>
      </c>
      <c r="W9" s="97">
        <v>0</v>
      </c>
      <c r="Y9" s="161"/>
      <c r="Z9" s="161"/>
      <c r="AD9" s="265"/>
      <c r="AE9" s="265"/>
      <c r="AF9" s="265"/>
    </row>
    <row r="10" spans="1:32" ht="15" customHeight="1" x14ac:dyDescent="0.2">
      <c r="A10" s="95"/>
      <c r="B10" s="95"/>
      <c r="C10" s="88"/>
      <c r="D10" s="88"/>
      <c r="E10" s="97"/>
      <c r="F10" s="97"/>
      <c r="G10" s="97"/>
      <c r="H10" s="97"/>
      <c r="I10" s="97"/>
      <c r="J10" s="97"/>
      <c r="K10" s="97"/>
      <c r="L10" s="97"/>
      <c r="M10" s="97"/>
      <c r="N10" s="97"/>
      <c r="O10" s="97"/>
      <c r="P10" s="97"/>
      <c r="Q10" s="97"/>
      <c r="R10" s="97"/>
      <c r="S10" s="97"/>
      <c r="T10" s="97"/>
      <c r="U10" s="97"/>
      <c r="V10" s="97"/>
      <c r="W10" s="97"/>
      <c r="Y10" s="161"/>
      <c r="Z10" s="161"/>
    </row>
    <row r="11" spans="1:32" ht="15" customHeight="1" x14ac:dyDescent="0.2">
      <c r="A11" s="101" t="s">
        <v>261</v>
      </c>
      <c r="B11" s="101" t="s">
        <v>262</v>
      </c>
      <c r="C11" s="101"/>
      <c r="E11" s="97">
        <v>7770</v>
      </c>
      <c r="F11" s="97"/>
      <c r="G11" s="97">
        <v>3650</v>
      </c>
      <c r="H11" s="97">
        <v>850</v>
      </c>
      <c r="I11" s="97">
        <v>2800</v>
      </c>
      <c r="J11" s="97"/>
      <c r="K11" s="97">
        <v>2030</v>
      </c>
      <c r="L11" s="97">
        <v>130</v>
      </c>
      <c r="M11" s="97">
        <v>30</v>
      </c>
      <c r="N11" s="97">
        <v>1060</v>
      </c>
      <c r="O11" s="97"/>
      <c r="P11" s="97">
        <v>280</v>
      </c>
      <c r="Q11" s="97">
        <v>270</v>
      </c>
      <c r="R11" s="97">
        <v>10</v>
      </c>
      <c r="S11" s="97">
        <v>0</v>
      </c>
      <c r="T11" s="97"/>
      <c r="U11" s="97">
        <v>550</v>
      </c>
      <c r="V11" s="97">
        <v>40</v>
      </c>
      <c r="W11" s="97">
        <v>0</v>
      </c>
      <c r="Y11" s="161"/>
      <c r="Z11" s="161"/>
    </row>
    <row r="12" spans="1:32" ht="15" customHeight="1" x14ac:dyDescent="0.2">
      <c r="A12" s="101" t="s">
        <v>263</v>
      </c>
      <c r="B12" s="101" t="s">
        <v>264</v>
      </c>
      <c r="C12" s="101"/>
      <c r="E12" s="97">
        <v>20860</v>
      </c>
      <c r="F12" s="97"/>
      <c r="G12" s="97">
        <v>10550</v>
      </c>
      <c r="H12" s="97">
        <v>3710</v>
      </c>
      <c r="I12" s="97">
        <v>6840</v>
      </c>
      <c r="J12" s="97"/>
      <c r="K12" s="97">
        <v>4850</v>
      </c>
      <c r="L12" s="97">
        <v>160</v>
      </c>
      <c r="M12" s="97">
        <v>60</v>
      </c>
      <c r="N12" s="97">
        <v>2590</v>
      </c>
      <c r="O12" s="97"/>
      <c r="P12" s="97">
        <v>530</v>
      </c>
      <c r="Q12" s="97">
        <v>500</v>
      </c>
      <c r="R12" s="97">
        <v>30</v>
      </c>
      <c r="S12" s="97">
        <v>0</v>
      </c>
      <c r="T12" s="97"/>
      <c r="U12" s="97">
        <v>2020</v>
      </c>
      <c r="V12" s="97">
        <v>100</v>
      </c>
      <c r="W12" s="97">
        <v>0</v>
      </c>
      <c r="Y12" s="161"/>
      <c r="Z12" s="161"/>
    </row>
    <row r="13" spans="1:32" ht="15" customHeight="1" x14ac:dyDescent="0.2">
      <c r="A13" s="101" t="s">
        <v>265</v>
      </c>
      <c r="B13" s="101" t="s">
        <v>266</v>
      </c>
      <c r="C13" s="101"/>
      <c r="E13" s="97">
        <v>14830</v>
      </c>
      <c r="F13" s="97"/>
      <c r="G13" s="97">
        <v>8260</v>
      </c>
      <c r="H13" s="97">
        <v>2780</v>
      </c>
      <c r="I13" s="97">
        <v>5470</v>
      </c>
      <c r="J13" s="97"/>
      <c r="K13" s="97">
        <v>3260</v>
      </c>
      <c r="L13" s="97">
        <v>100</v>
      </c>
      <c r="M13" s="97">
        <v>30</v>
      </c>
      <c r="N13" s="97">
        <v>1500</v>
      </c>
      <c r="O13" s="97"/>
      <c r="P13" s="97">
        <v>560</v>
      </c>
      <c r="Q13" s="97">
        <v>550</v>
      </c>
      <c r="R13" s="97">
        <v>10</v>
      </c>
      <c r="S13" s="97">
        <v>0</v>
      </c>
      <c r="T13" s="97"/>
      <c r="U13" s="97">
        <v>1040</v>
      </c>
      <c r="V13" s="97">
        <v>80</v>
      </c>
      <c r="W13" s="97">
        <v>0</v>
      </c>
      <c r="Y13" s="161"/>
      <c r="Z13" s="161"/>
    </row>
    <row r="14" spans="1:32" ht="15" customHeight="1" x14ac:dyDescent="0.2">
      <c r="A14" s="101" t="s">
        <v>267</v>
      </c>
      <c r="B14" s="101" t="s">
        <v>268</v>
      </c>
      <c r="C14" s="101"/>
      <c r="D14" s="88"/>
      <c r="E14" s="97">
        <v>10880</v>
      </c>
      <c r="F14" s="97"/>
      <c r="G14" s="97">
        <v>5690</v>
      </c>
      <c r="H14" s="97">
        <v>1870</v>
      </c>
      <c r="I14" s="97">
        <v>3810</v>
      </c>
      <c r="J14" s="97"/>
      <c r="K14" s="97">
        <v>3140</v>
      </c>
      <c r="L14" s="97">
        <v>100</v>
      </c>
      <c r="M14" s="97">
        <v>40</v>
      </c>
      <c r="N14" s="97">
        <v>820</v>
      </c>
      <c r="O14" s="97"/>
      <c r="P14" s="97">
        <v>340</v>
      </c>
      <c r="Q14" s="97">
        <v>330</v>
      </c>
      <c r="R14" s="97">
        <v>10</v>
      </c>
      <c r="S14" s="97">
        <v>0</v>
      </c>
      <c r="T14" s="97"/>
      <c r="U14" s="97">
        <v>730</v>
      </c>
      <c r="V14" s="97">
        <v>30</v>
      </c>
      <c r="W14" s="97">
        <v>0</v>
      </c>
      <c r="Y14" s="161"/>
      <c r="Z14" s="161"/>
    </row>
    <row r="15" spans="1:32" ht="15" customHeight="1" x14ac:dyDescent="0.2">
      <c r="A15" s="101" t="s">
        <v>269</v>
      </c>
      <c r="B15" s="101" t="s">
        <v>270</v>
      </c>
      <c r="C15" s="101"/>
      <c r="D15" s="88"/>
      <c r="E15" s="97">
        <v>11430</v>
      </c>
      <c r="F15" s="97"/>
      <c r="G15" s="97">
        <v>5990</v>
      </c>
      <c r="H15" s="97">
        <v>2010</v>
      </c>
      <c r="I15" s="97">
        <v>3980</v>
      </c>
      <c r="J15" s="97"/>
      <c r="K15" s="97">
        <v>3280</v>
      </c>
      <c r="L15" s="97">
        <v>130</v>
      </c>
      <c r="M15" s="97">
        <v>50</v>
      </c>
      <c r="N15" s="97">
        <v>880</v>
      </c>
      <c r="O15" s="97"/>
      <c r="P15" s="97">
        <v>390</v>
      </c>
      <c r="Q15" s="97">
        <v>380</v>
      </c>
      <c r="R15" s="97">
        <v>10</v>
      </c>
      <c r="S15" s="97">
        <v>0</v>
      </c>
      <c r="T15" s="97"/>
      <c r="U15" s="97">
        <v>630</v>
      </c>
      <c r="V15" s="97">
        <v>80</v>
      </c>
      <c r="W15" s="97">
        <v>0</v>
      </c>
      <c r="Y15" s="161"/>
      <c r="Z15" s="161"/>
    </row>
    <row r="16" spans="1:32" ht="15" customHeight="1" x14ac:dyDescent="0.2">
      <c r="A16" s="101" t="s">
        <v>271</v>
      </c>
      <c r="B16" s="101" t="s">
        <v>272</v>
      </c>
      <c r="C16" s="101"/>
      <c r="D16" s="88"/>
      <c r="E16" s="97">
        <v>15430</v>
      </c>
      <c r="F16" s="97"/>
      <c r="G16" s="97">
        <v>8040</v>
      </c>
      <c r="H16" s="97">
        <v>2590</v>
      </c>
      <c r="I16" s="97">
        <v>5460</v>
      </c>
      <c r="J16" s="97"/>
      <c r="K16" s="97">
        <v>4020</v>
      </c>
      <c r="L16" s="97">
        <v>90</v>
      </c>
      <c r="M16" s="97">
        <v>40</v>
      </c>
      <c r="N16" s="97">
        <v>1190</v>
      </c>
      <c r="O16" s="97"/>
      <c r="P16" s="97">
        <v>660</v>
      </c>
      <c r="Q16" s="97">
        <v>640</v>
      </c>
      <c r="R16" s="97">
        <v>20</v>
      </c>
      <c r="S16" s="97">
        <v>0</v>
      </c>
      <c r="T16" s="97"/>
      <c r="U16" s="97">
        <v>1320</v>
      </c>
      <c r="V16" s="97">
        <v>70</v>
      </c>
      <c r="W16" s="97">
        <v>0</v>
      </c>
      <c r="Y16" s="161"/>
      <c r="Z16" s="161"/>
    </row>
    <row r="17" spans="1:26" ht="15" customHeight="1" x14ac:dyDescent="0.2">
      <c r="A17" s="101" t="s">
        <v>257</v>
      </c>
      <c r="B17" s="101" t="s">
        <v>258</v>
      </c>
      <c r="C17" s="101"/>
      <c r="D17" s="88"/>
      <c r="E17" s="97">
        <v>25870</v>
      </c>
      <c r="F17" s="97"/>
      <c r="G17" s="97">
        <v>12950</v>
      </c>
      <c r="H17" s="97">
        <v>7210</v>
      </c>
      <c r="I17" s="97">
        <v>5740</v>
      </c>
      <c r="J17" s="97"/>
      <c r="K17" s="97">
        <v>7890</v>
      </c>
      <c r="L17" s="97">
        <v>100</v>
      </c>
      <c r="M17" s="97">
        <v>60</v>
      </c>
      <c r="N17" s="97">
        <v>1420</v>
      </c>
      <c r="O17" s="97"/>
      <c r="P17" s="97">
        <v>720</v>
      </c>
      <c r="Q17" s="97">
        <v>700</v>
      </c>
      <c r="R17" s="97">
        <v>20</v>
      </c>
      <c r="S17" s="97">
        <v>0</v>
      </c>
      <c r="T17" s="97"/>
      <c r="U17" s="97">
        <v>2670</v>
      </c>
      <c r="V17" s="97">
        <v>60</v>
      </c>
      <c r="W17" s="97">
        <v>10</v>
      </c>
      <c r="Y17" s="161"/>
      <c r="Z17" s="161"/>
    </row>
    <row r="18" spans="1:26" ht="15" customHeight="1" x14ac:dyDescent="0.2">
      <c r="A18" s="101" t="s">
        <v>273</v>
      </c>
      <c r="B18" s="101" t="s">
        <v>274</v>
      </c>
      <c r="C18" s="101"/>
      <c r="E18" s="97">
        <v>23080</v>
      </c>
      <c r="F18" s="97"/>
      <c r="G18" s="97">
        <v>12000</v>
      </c>
      <c r="H18" s="97">
        <v>3700</v>
      </c>
      <c r="I18" s="97">
        <v>8300</v>
      </c>
      <c r="J18" s="97"/>
      <c r="K18" s="97">
        <v>5610</v>
      </c>
      <c r="L18" s="97">
        <v>140</v>
      </c>
      <c r="M18" s="97">
        <v>80</v>
      </c>
      <c r="N18" s="97">
        <v>1960</v>
      </c>
      <c r="O18" s="97"/>
      <c r="P18" s="97">
        <v>830</v>
      </c>
      <c r="Q18" s="97">
        <v>790</v>
      </c>
      <c r="R18" s="97">
        <v>40</v>
      </c>
      <c r="S18" s="97">
        <v>0</v>
      </c>
      <c r="T18" s="97"/>
      <c r="U18" s="97">
        <v>2380</v>
      </c>
      <c r="V18" s="97">
        <v>70</v>
      </c>
      <c r="W18" s="97">
        <v>0</v>
      </c>
      <c r="Y18" s="161"/>
      <c r="Z18" s="161"/>
    </row>
    <row r="19" spans="1:26" ht="15" customHeight="1" x14ac:dyDescent="0.2">
      <c r="A19" s="101" t="s">
        <v>275</v>
      </c>
      <c r="B19" s="101" t="s">
        <v>276</v>
      </c>
      <c r="C19" s="101"/>
      <c r="E19" s="97">
        <v>13560</v>
      </c>
      <c r="F19" s="97"/>
      <c r="G19" s="97">
        <v>7470</v>
      </c>
      <c r="H19" s="97">
        <v>2370</v>
      </c>
      <c r="I19" s="97">
        <v>5100</v>
      </c>
      <c r="J19" s="97"/>
      <c r="K19" s="97">
        <v>3600</v>
      </c>
      <c r="L19" s="97">
        <v>50</v>
      </c>
      <c r="M19" s="97">
        <v>40</v>
      </c>
      <c r="N19" s="97">
        <v>860</v>
      </c>
      <c r="O19" s="97"/>
      <c r="P19" s="97">
        <v>600</v>
      </c>
      <c r="Q19" s="97">
        <v>580</v>
      </c>
      <c r="R19" s="97">
        <v>20</v>
      </c>
      <c r="S19" s="97">
        <v>0</v>
      </c>
      <c r="T19" s="97"/>
      <c r="U19" s="97">
        <v>870</v>
      </c>
      <c r="V19" s="97">
        <v>70</v>
      </c>
      <c r="W19" s="97">
        <v>0</v>
      </c>
      <c r="Y19" s="161"/>
      <c r="Z19" s="161"/>
    </row>
    <row r="20" spans="1:26" ht="15" customHeight="1" x14ac:dyDescent="0.2">
      <c r="A20" s="101"/>
      <c r="B20" s="101"/>
      <c r="C20" s="101"/>
      <c r="E20" s="99"/>
      <c r="F20" s="99"/>
      <c r="G20" s="99"/>
      <c r="H20" s="99"/>
      <c r="I20" s="99"/>
      <c r="J20" s="99"/>
      <c r="K20" s="99"/>
      <c r="L20" s="99"/>
      <c r="M20" s="99"/>
      <c r="N20" s="99"/>
      <c r="O20" s="99"/>
      <c r="P20" s="99"/>
      <c r="Q20" s="99"/>
      <c r="R20" s="99"/>
      <c r="S20" s="99"/>
      <c r="T20" s="99"/>
      <c r="U20" s="99"/>
      <c r="V20" s="99"/>
      <c r="W20" s="99"/>
      <c r="Y20" s="161"/>
      <c r="Z20" s="161"/>
    </row>
    <row r="21" spans="1:26" ht="15" customHeight="1" x14ac:dyDescent="0.2">
      <c r="A21" s="101" t="s">
        <v>277</v>
      </c>
      <c r="B21" s="101" t="s">
        <v>278</v>
      </c>
      <c r="C21" s="101"/>
      <c r="D21" s="101"/>
      <c r="E21" s="99">
        <v>72</v>
      </c>
      <c r="F21" s="99"/>
      <c r="G21" s="99">
        <v>45</v>
      </c>
      <c r="H21" s="99">
        <v>14</v>
      </c>
      <c r="I21" s="99">
        <v>31</v>
      </c>
      <c r="J21" s="99"/>
      <c r="K21" s="99">
        <v>13</v>
      </c>
      <c r="L21" s="99">
        <v>0</v>
      </c>
      <c r="M21" s="99">
        <v>0</v>
      </c>
      <c r="N21" s="99">
        <v>8</v>
      </c>
      <c r="O21" s="99"/>
      <c r="P21" s="99">
        <v>1</v>
      </c>
      <c r="Q21" s="99">
        <v>1</v>
      </c>
      <c r="R21" s="99">
        <v>0</v>
      </c>
      <c r="S21" s="99">
        <v>0</v>
      </c>
      <c r="T21" s="99"/>
      <c r="U21" s="99">
        <v>5</v>
      </c>
      <c r="V21" s="99">
        <v>0</v>
      </c>
      <c r="W21" s="99">
        <v>0</v>
      </c>
      <c r="Y21" s="161"/>
      <c r="Z21" s="161"/>
    </row>
    <row r="22" spans="1:26" ht="15" customHeight="1" x14ac:dyDescent="0.2">
      <c r="A22" s="101" t="s">
        <v>279</v>
      </c>
      <c r="B22" s="101" t="s">
        <v>280</v>
      </c>
      <c r="C22" s="101"/>
      <c r="D22" s="101"/>
      <c r="E22" s="99">
        <v>323</v>
      </c>
      <c r="F22" s="99"/>
      <c r="G22" s="99">
        <v>236</v>
      </c>
      <c r="H22" s="99">
        <v>29</v>
      </c>
      <c r="I22" s="99">
        <v>207</v>
      </c>
      <c r="J22" s="99"/>
      <c r="K22" s="99">
        <v>28</v>
      </c>
      <c r="L22" s="99">
        <v>9</v>
      </c>
      <c r="M22" s="99">
        <v>0</v>
      </c>
      <c r="N22" s="99">
        <v>11</v>
      </c>
      <c r="O22" s="99"/>
      <c r="P22" s="99">
        <v>1</v>
      </c>
      <c r="Q22" s="99">
        <v>1</v>
      </c>
      <c r="R22" s="99">
        <v>0</v>
      </c>
      <c r="S22" s="99">
        <v>0</v>
      </c>
      <c r="T22" s="99"/>
      <c r="U22" s="99">
        <v>38</v>
      </c>
      <c r="V22" s="99">
        <v>0</v>
      </c>
      <c r="W22" s="99">
        <v>0</v>
      </c>
      <c r="Y22" s="161"/>
      <c r="Z22" s="161"/>
    </row>
    <row r="23" spans="1:26" ht="15" customHeight="1" x14ac:dyDescent="0.2">
      <c r="A23" s="101" t="s">
        <v>281</v>
      </c>
      <c r="B23" s="101" t="s">
        <v>282</v>
      </c>
      <c r="C23" s="101"/>
      <c r="D23" s="101"/>
      <c r="E23" s="99">
        <v>397</v>
      </c>
      <c r="F23" s="99"/>
      <c r="G23" s="99">
        <v>207</v>
      </c>
      <c r="H23" s="99">
        <v>53</v>
      </c>
      <c r="I23" s="99">
        <v>154</v>
      </c>
      <c r="J23" s="99"/>
      <c r="K23" s="99">
        <v>149</v>
      </c>
      <c r="L23" s="99">
        <v>4</v>
      </c>
      <c r="M23" s="99">
        <v>0</v>
      </c>
      <c r="N23" s="99">
        <v>18</v>
      </c>
      <c r="O23" s="99"/>
      <c r="P23" s="99">
        <v>16</v>
      </c>
      <c r="Q23" s="99">
        <v>15</v>
      </c>
      <c r="R23" s="99">
        <v>1</v>
      </c>
      <c r="S23" s="99">
        <v>0</v>
      </c>
      <c r="T23" s="99"/>
      <c r="U23" s="99">
        <v>3</v>
      </c>
      <c r="V23" s="99">
        <v>0</v>
      </c>
      <c r="W23" s="99">
        <v>0</v>
      </c>
      <c r="Y23" s="161"/>
      <c r="Z23" s="161"/>
    </row>
    <row r="24" spans="1:26" ht="15" customHeight="1" x14ac:dyDescent="0.2">
      <c r="A24" s="101" t="s">
        <v>283</v>
      </c>
      <c r="B24" s="101" t="s">
        <v>284</v>
      </c>
      <c r="C24" s="101"/>
      <c r="D24" s="101"/>
      <c r="E24" s="99">
        <v>286</v>
      </c>
      <c r="F24" s="99"/>
      <c r="G24" s="99">
        <v>163</v>
      </c>
      <c r="H24" s="99">
        <v>49</v>
      </c>
      <c r="I24" s="99">
        <v>114</v>
      </c>
      <c r="J24" s="99"/>
      <c r="K24" s="99">
        <v>69</v>
      </c>
      <c r="L24" s="99">
        <v>0</v>
      </c>
      <c r="M24" s="99">
        <v>1</v>
      </c>
      <c r="N24" s="99">
        <v>25</v>
      </c>
      <c r="O24" s="99"/>
      <c r="P24" s="99">
        <v>13</v>
      </c>
      <c r="Q24" s="99">
        <v>13</v>
      </c>
      <c r="R24" s="99">
        <v>0</v>
      </c>
      <c r="S24" s="99">
        <v>0</v>
      </c>
      <c r="T24" s="99"/>
      <c r="U24" s="99">
        <v>15</v>
      </c>
      <c r="V24" s="99">
        <v>0</v>
      </c>
      <c r="W24" s="99">
        <v>0</v>
      </c>
      <c r="Y24" s="161"/>
      <c r="Z24" s="161"/>
    </row>
    <row r="25" spans="1:26" ht="15" customHeight="1" x14ac:dyDescent="0.2">
      <c r="A25" s="101" t="s">
        <v>285</v>
      </c>
      <c r="B25" s="101" t="s">
        <v>286</v>
      </c>
      <c r="C25" s="101"/>
      <c r="D25" s="101"/>
      <c r="E25" s="99">
        <v>423</v>
      </c>
      <c r="F25" s="99"/>
      <c r="G25" s="99">
        <v>156</v>
      </c>
      <c r="H25" s="99">
        <v>67</v>
      </c>
      <c r="I25" s="99">
        <v>89</v>
      </c>
      <c r="J25" s="99"/>
      <c r="K25" s="99">
        <v>193</v>
      </c>
      <c r="L25" s="99">
        <v>3</v>
      </c>
      <c r="M25" s="99">
        <v>0</v>
      </c>
      <c r="N25" s="99">
        <v>12</v>
      </c>
      <c r="O25" s="99"/>
      <c r="P25" s="99">
        <v>13</v>
      </c>
      <c r="Q25" s="99">
        <v>13</v>
      </c>
      <c r="R25" s="99">
        <v>0</v>
      </c>
      <c r="S25" s="99">
        <v>0</v>
      </c>
      <c r="T25" s="99"/>
      <c r="U25" s="99">
        <v>40</v>
      </c>
      <c r="V25" s="99">
        <v>6</v>
      </c>
      <c r="W25" s="99">
        <v>0</v>
      </c>
      <c r="Y25" s="161"/>
      <c r="Z25" s="161"/>
    </row>
    <row r="26" spans="1:26" ht="15" customHeight="1" x14ac:dyDescent="0.2">
      <c r="A26" s="101" t="s">
        <v>287</v>
      </c>
      <c r="B26" s="101" t="s">
        <v>288</v>
      </c>
      <c r="C26" s="101"/>
      <c r="D26" s="101"/>
      <c r="E26" s="99">
        <v>360</v>
      </c>
      <c r="F26" s="99"/>
      <c r="G26" s="99">
        <v>254</v>
      </c>
      <c r="H26" s="99">
        <v>96</v>
      </c>
      <c r="I26" s="99">
        <v>158</v>
      </c>
      <c r="J26" s="99"/>
      <c r="K26" s="99">
        <v>47</v>
      </c>
      <c r="L26" s="99">
        <v>1</v>
      </c>
      <c r="M26" s="99">
        <v>1</v>
      </c>
      <c r="N26" s="99">
        <v>33</v>
      </c>
      <c r="O26" s="99"/>
      <c r="P26" s="99">
        <v>6</v>
      </c>
      <c r="Q26" s="99">
        <v>6</v>
      </c>
      <c r="R26" s="99">
        <v>0</v>
      </c>
      <c r="S26" s="99">
        <v>0</v>
      </c>
      <c r="T26" s="99"/>
      <c r="U26" s="99">
        <v>18</v>
      </c>
      <c r="V26" s="99">
        <v>0</v>
      </c>
      <c r="W26" s="99">
        <v>0</v>
      </c>
      <c r="Y26" s="161"/>
      <c r="Z26" s="161"/>
    </row>
    <row r="27" spans="1:26" ht="15" customHeight="1" x14ac:dyDescent="0.2">
      <c r="A27" s="101" t="s">
        <v>289</v>
      </c>
      <c r="B27" s="101" t="s">
        <v>290</v>
      </c>
      <c r="C27" s="101"/>
      <c r="D27" s="101"/>
      <c r="E27" s="99">
        <v>881</v>
      </c>
      <c r="F27" s="99"/>
      <c r="G27" s="99">
        <v>335</v>
      </c>
      <c r="H27" s="99">
        <v>50</v>
      </c>
      <c r="I27" s="99">
        <v>285</v>
      </c>
      <c r="J27" s="99"/>
      <c r="K27" s="99">
        <v>289</v>
      </c>
      <c r="L27" s="99">
        <v>3</v>
      </c>
      <c r="M27" s="99">
        <v>2</v>
      </c>
      <c r="N27" s="99">
        <v>90</v>
      </c>
      <c r="O27" s="99"/>
      <c r="P27" s="99">
        <v>32</v>
      </c>
      <c r="Q27" s="99">
        <v>32</v>
      </c>
      <c r="R27" s="99">
        <v>0</v>
      </c>
      <c r="S27" s="99">
        <v>0</v>
      </c>
      <c r="T27" s="99"/>
      <c r="U27" s="99">
        <v>124</v>
      </c>
      <c r="V27" s="99">
        <v>6</v>
      </c>
      <c r="W27" s="99">
        <v>0</v>
      </c>
      <c r="Y27" s="161"/>
      <c r="Z27" s="161"/>
    </row>
    <row r="28" spans="1:26" ht="15" customHeight="1" x14ac:dyDescent="0.2">
      <c r="A28" s="101" t="s">
        <v>291</v>
      </c>
      <c r="B28" s="101" t="s">
        <v>292</v>
      </c>
      <c r="C28" s="101"/>
      <c r="D28" s="101"/>
      <c r="E28" s="99">
        <v>1446</v>
      </c>
      <c r="F28" s="99"/>
      <c r="G28" s="99">
        <v>769</v>
      </c>
      <c r="H28" s="99">
        <v>428</v>
      </c>
      <c r="I28" s="99">
        <v>341</v>
      </c>
      <c r="J28" s="99"/>
      <c r="K28" s="99">
        <v>501</v>
      </c>
      <c r="L28" s="99">
        <v>1</v>
      </c>
      <c r="M28" s="99">
        <v>1</v>
      </c>
      <c r="N28" s="99">
        <v>79</v>
      </c>
      <c r="O28" s="99"/>
      <c r="P28" s="99">
        <v>21</v>
      </c>
      <c r="Q28" s="99">
        <v>19</v>
      </c>
      <c r="R28" s="99">
        <v>2</v>
      </c>
      <c r="S28" s="99">
        <v>0</v>
      </c>
      <c r="T28" s="99"/>
      <c r="U28" s="99">
        <v>73</v>
      </c>
      <c r="V28" s="99">
        <v>1</v>
      </c>
      <c r="W28" s="99">
        <v>0</v>
      </c>
      <c r="Y28" s="161"/>
      <c r="Z28" s="161"/>
    </row>
    <row r="29" spans="1:26" ht="15" customHeight="1" x14ac:dyDescent="0.2">
      <c r="A29" s="101" t="s">
        <v>293</v>
      </c>
      <c r="B29" s="101" t="s">
        <v>294</v>
      </c>
      <c r="C29" s="101"/>
      <c r="D29" s="101"/>
      <c r="E29" s="99">
        <v>354</v>
      </c>
      <c r="F29" s="99"/>
      <c r="G29" s="99">
        <v>206</v>
      </c>
      <c r="H29" s="99">
        <v>51</v>
      </c>
      <c r="I29" s="99">
        <v>155</v>
      </c>
      <c r="J29" s="99"/>
      <c r="K29" s="99">
        <v>61</v>
      </c>
      <c r="L29" s="99">
        <v>4</v>
      </c>
      <c r="M29" s="99">
        <v>0</v>
      </c>
      <c r="N29" s="99">
        <v>29</v>
      </c>
      <c r="O29" s="99"/>
      <c r="P29" s="99">
        <v>17</v>
      </c>
      <c r="Q29" s="99">
        <v>16</v>
      </c>
      <c r="R29" s="99">
        <v>1</v>
      </c>
      <c r="S29" s="99">
        <v>0</v>
      </c>
      <c r="T29" s="99"/>
      <c r="U29" s="99">
        <v>37</v>
      </c>
      <c r="V29" s="99">
        <v>0</v>
      </c>
      <c r="W29" s="99">
        <v>0</v>
      </c>
      <c r="Y29" s="161"/>
      <c r="Z29" s="161"/>
    </row>
    <row r="30" spans="1:26" ht="15" customHeight="1" x14ac:dyDescent="0.2">
      <c r="A30" s="101" t="s">
        <v>295</v>
      </c>
      <c r="B30" s="101" t="s">
        <v>296</v>
      </c>
      <c r="C30" s="101"/>
      <c r="D30" s="101"/>
      <c r="E30" s="99">
        <v>166</v>
      </c>
      <c r="F30" s="99"/>
      <c r="G30" s="99">
        <v>83</v>
      </c>
      <c r="H30" s="99">
        <v>37</v>
      </c>
      <c r="I30" s="99">
        <v>46</v>
      </c>
      <c r="J30" s="99"/>
      <c r="K30" s="99">
        <v>69</v>
      </c>
      <c r="L30" s="99">
        <v>1</v>
      </c>
      <c r="M30" s="99">
        <v>2</v>
      </c>
      <c r="N30" s="99">
        <v>4</v>
      </c>
      <c r="O30" s="99"/>
      <c r="P30" s="99">
        <v>6</v>
      </c>
      <c r="Q30" s="99">
        <v>6</v>
      </c>
      <c r="R30" s="99">
        <v>0</v>
      </c>
      <c r="S30" s="99">
        <v>0</v>
      </c>
      <c r="T30" s="99"/>
      <c r="U30" s="99">
        <v>1</v>
      </c>
      <c r="V30" s="99">
        <v>0</v>
      </c>
      <c r="W30" s="99">
        <v>0</v>
      </c>
      <c r="Y30" s="161"/>
      <c r="Z30" s="161"/>
    </row>
    <row r="31" spans="1:26" ht="15" customHeight="1" x14ac:dyDescent="0.2">
      <c r="A31" s="101" t="s">
        <v>297</v>
      </c>
      <c r="B31" s="101" t="s">
        <v>298</v>
      </c>
      <c r="C31" s="101"/>
      <c r="D31" s="101"/>
      <c r="E31" s="99">
        <v>295</v>
      </c>
      <c r="F31" s="99"/>
      <c r="G31" s="99">
        <v>166</v>
      </c>
      <c r="H31" s="99">
        <v>33</v>
      </c>
      <c r="I31" s="99">
        <v>133</v>
      </c>
      <c r="J31" s="99"/>
      <c r="K31" s="99">
        <v>50</v>
      </c>
      <c r="L31" s="99">
        <v>1</v>
      </c>
      <c r="M31" s="99">
        <v>1</v>
      </c>
      <c r="N31" s="99">
        <v>10</v>
      </c>
      <c r="O31" s="99"/>
      <c r="P31" s="99">
        <v>11</v>
      </c>
      <c r="Q31" s="99">
        <v>9</v>
      </c>
      <c r="R31" s="99">
        <v>2</v>
      </c>
      <c r="S31" s="99">
        <v>0</v>
      </c>
      <c r="T31" s="99"/>
      <c r="U31" s="99">
        <v>54</v>
      </c>
      <c r="V31" s="99">
        <v>2</v>
      </c>
      <c r="W31" s="99">
        <v>0</v>
      </c>
      <c r="Y31" s="161"/>
      <c r="Z31" s="161"/>
    </row>
    <row r="32" spans="1:26" ht="15" customHeight="1" x14ac:dyDescent="0.2">
      <c r="A32" s="101" t="s">
        <v>299</v>
      </c>
      <c r="B32" s="101" t="s">
        <v>300</v>
      </c>
      <c r="C32" s="101"/>
      <c r="D32" s="101"/>
      <c r="E32" s="99">
        <v>190</v>
      </c>
      <c r="F32" s="99"/>
      <c r="G32" s="99">
        <v>86</v>
      </c>
      <c r="H32" s="99">
        <v>31</v>
      </c>
      <c r="I32" s="99">
        <v>55</v>
      </c>
      <c r="J32" s="99"/>
      <c r="K32" s="99">
        <v>60</v>
      </c>
      <c r="L32" s="99">
        <v>0</v>
      </c>
      <c r="M32" s="99">
        <v>0</v>
      </c>
      <c r="N32" s="99">
        <v>27</v>
      </c>
      <c r="O32" s="99"/>
      <c r="P32" s="99">
        <v>8</v>
      </c>
      <c r="Q32" s="99">
        <v>6</v>
      </c>
      <c r="R32" s="99">
        <v>2</v>
      </c>
      <c r="S32" s="99">
        <v>0</v>
      </c>
      <c r="T32" s="99"/>
      <c r="U32" s="99">
        <v>9</v>
      </c>
      <c r="V32" s="99">
        <v>0</v>
      </c>
      <c r="W32" s="99">
        <v>0</v>
      </c>
      <c r="Y32" s="161"/>
      <c r="Z32" s="161"/>
    </row>
    <row r="33" spans="1:26" ht="15" customHeight="1" x14ac:dyDescent="0.2">
      <c r="A33" s="101" t="s">
        <v>301</v>
      </c>
      <c r="B33" s="101" t="s">
        <v>302</v>
      </c>
      <c r="C33" s="101"/>
      <c r="D33" s="101"/>
      <c r="E33" s="99">
        <v>319</v>
      </c>
      <c r="F33" s="99"/>
      <c r="G33" s="99">
        <v>205</v>
      </c>
      <c r="H33" s="99">
        <v>94</v>
      </c>
      <c r="I33" s="99">
        <v>111</v>
      </c>
      <c r="J33" s="99"/>
      <c r="K33" s="99">
        <v>71</v>
      </c>
      <c r="L33" s="99">
        <v>0</v>
      </c>
      <c r="M33" s="99">
        <v>0</v>
      </c>
      <c r="N33" s="99">
        <v>30</v>
      </c>
      <c r="O33" s="99"/>
      <c r="P33" s="99">
        <v>4</v>
      </c>
      <c r="Q33" s="99">
        <v>3</v>
      </c>
      <c r="R33" s="99">
        <v>1</v>
      </c>
      <c r="S33" s="99">
        <v>0</v>
      </c>
      <c r="T33" s="99"/>
      <c r="U33" s="99">
        <v>7</v>
      </c>
      <c r="V33" s="99">
        <v>2</v>
      </c>
      <c r="W33" s="99">
        <v>0</v>
      </c>
      <c r="Y33" s="161"/>
      <c r="Z33" s="161"/>
    </row>
    <row r="34" spans="1:26" ht="15" customHeight="1" x14ac:dyDescent="0.2">
      <c r="A34" s="101" t="s">
        <v>303</v>
      </c>
      <c r="B34" s="101" t="s">
        <v>304</v>
      </c>
      <c r="C34" s="101"/>
      <c r="D34" s="101"/>
      <c r="E34" s="99">
        <v>475</v>
      </c>
      <c r="F34" s="99"/>
      <c r="G34" s="99">
        <v>181</v>
      </c>
      <c r="H34" s="99">
        <v>82</v>
      </c>
      <c r="I34" s="99">
        <v>99</v>
      </c>
      <c r="J34" s="99"/>
      <c r="K34" s="99">
        <v>157</v>
      </c>
      <c r="L34" s="99">
        <v>3</v>
      </c>
      <c r="M34" s="99">
        <v>0</v>
      </c>
      <c r="N34" s="99">
        <v>75</v>
      </c>
      <c r="O34" s="99"/>
      <c r="P34" s="99">
        <v>13</v>
      </c>
      <c r="Q34" s="99">
        <v>11</v>
      </c>
      <c r="R34" s="99">
        <v>2</v>
      </c>
      <c r="S34" s="99">
        <v>0</v>
      </c>
      <c r="T34" s="99"/>
      <c r="U34" s="99">
        <v>45</v>
      </c>
      <c r="V34" s="99">
        <v>1</v>
      </c>
      <c r="W34" s="99">
        <v>0</v>
      </c>
      <c r="Y34" s="161"/>
      <c r="Z34" s="161"/>
    </row>
    <row r="35" spans="1:26" ht="15" customHeight="1" x14ac:dyDescent="0.2">
      <c r="A35" s="101" t="s">
        <v>305</v>
      </c>
      <c r="B35" s="101" t="s">
        <v>306</v>
      </c>
      <c r="C35" s="101"/>
      <c r="D35" s="101"/>
      <c r="E35" s="99">
        <v>743</v>
      </c>
      <c r="F35" s="99"/>
      <c r="G35" s="99">
        <v>508</v>
      </c>
      <c r="H35" s="99">
        <v>239</v>
      </c>
      <c r="I35" s="99">
        <v>269</v>
      </c>
      <c r="J35" s="99"/>
      <c r="K35" s="99">
        <v>185</v>
      </c>
      <c r="L35" s="99">
        <v>1</v>
      </c>
      <c r="M35" s="99">
        <v>14</v>
      </c>
      <c r="N35" s="99">
        <v>13</v>
      </c>
      <c r="O35" s="99"/>
      <c r="P35" s="99">
        <v>3</v>
      </c>
      <c r="Q35" s="99">
        <v>3</v>
      </c>
      <c r="R35" s="99">
        <v>0</v>
      </c>
      <c r="S35" s="99">
        <v>0</v>
      </c>
      <c r="T35" s="99"/>
      <c r="U35" s="99">
        <v>19</v>
      </c>
      <c r="V35" s="99">
        <v>0</v>
      </c>
      <c r="W35" s="99">
        <v>0</v>
      </c>
      <c r="Y35" s="161"/>
      <c r="Z35" s="161"/>
    </row>
    <row r="36" spans="1:26" ht="15" customHeight="1" x14ac:dyDescent="0.2">
      <c r="A36" s="101" t="s">
        <v>307</v>
      </c>
      <c r="B36" s="101" t="s">
        <v>308</v>
      </c>
      <c r="C36" s="101"/>
      <c r="D36" s="101"/>
      <c r="E36" s="99">
        <v>2871</v>
      </c>
      <c r="F36" s="99"/>
      <c r="G36" s="99">
        <v>1671</v>
      </c>
      <c r="H36" s="99">
        <v>672</v>
      </c>
      <c r="I36" s="99">
        <v>999</v>
      </c>
      <c r="J36" s="99"/>
      <c r="K36" s="99">
        <v>816</v>
      </c>
      <c r="L36" s="99">
        <v>9</v>
      </c>
      <c r="M36" s="99">
        <v>9</v>
      </c>
      <c r="N36" s="99">
        <v>194</v>
      </c>
      <c r="O36" s="99"/>
      <c r="P36" s="99">
        <v>41</v>
      </c>
      <c r="Q36" s="99">
        <v>38</v>
      </c>
      <c r="R36" s="99">
        <v>3</v>
      </c>
      <c r="S36" s="99">
        <v>0</v>
      </c>
      <c r="T36" s="99"/>
      <c r="U36" s="99">
        <v>118</v>
      </c>
      <c r="V36" s="99">
        <v>13</v>
      </c>
      <c r="W36" s="99">
        <v>0</v>
      </c>
      <c r="Y36" s="161"/>
      <c r="Z36" s="161"/>
    </row>
    <row r="37" spans="1:26" ht="15" customHeight="1" x14ac:dyDescent="0.2">
      <c r="A37" s="101" t="s">
        <v>309</v>
      </c>
      <c r="B37" s="101" t="s">
        <v>310</v>
      </c>
      <c r="C37" s="101"/>
      <c r="D37" s="101"/>
      <c r="E37" s="99">
        <v>243</v>
      </c>
      <c r="F37" s="99"/>
      <c r="G37" s="99">
        <v>118</v>
      </c>
      <c r="H37" s="99">
        <v>102</v>
      </c>
      <c r="I37" s="99">
        <v>16</v>
      </c>
      <c r="J37" s="99"/>
      <c r="K37" s="99">
        <v>76</v>
      </c>
      <c r="L37" s="99">
        <v>0</v>
      </c>
      <c r="M37" s="99">
        <v>2</v>
      </c>
      <c r="N37" s="99">
        <v>27</v>
      </c>
      <c r="O37" s="99"/>
      <c r="P37" s="99">
        <v>5</v>
      </c>
      <c r="Q37" s="99">
        <v>5</v>
      </c>
      <c r="R37" s="99">
        <v>0</v>
      </c>
      <c r="S37" s="99">
        <v>0</v>
      </c>
      <c r="T37" s="99"/>
      <c r="U37" s="99">
        <v>13</v>
      </c>
      <c r="V37" s="99">
        <v>2</v>
      </c>
      <c r="W37" s="99">
        <v>0</v>
      </c>
      <c r="Y37" s="161"/>
      <c r="Z37" s="161"/>
    </row>
    <row r="38" spans="1:26" ht="15" customHeight="1" x14ac:dyDescent="0.2">
      <c r="A38" s="101" t="s">
        <v>311</v>
      </c>
      <c r="B38" s="101" t="s">
        <v>312</v>
      </c>
      <c r="C38" s="101"/>
      <c r="D38" s="101"/>
      <c r="E38" s="99">
        <v>501</v>
      </c>
      <c r="F38" s="99"/>
      <c r="G38" s="99">
        <v>382</v>
      </c>
      <c r="H38" s="99">
        <v>136</v>
      </c>
      <c r="I38" s="99">
        <v>246</v>
      </c>
      <c r="J38" s="99"/>
      <c r="K38" s="99">
        <v>22</v>
      </c>
      <c r="L38" s="99">
        <v>7</v>
      </c>
      <c r="M38" s="99">
        <v>1</v>
      </c>
      <c r="N38" s="99">
        <v>19</v>
      </c>
      <c r="O38" s="99"/>
      <c r="P38" s="99">
        <v>26</v>
      </c>
      <c r="Q38" s="99">
        <v>26</v>
      </c>
      <c r="R38" s="99">
        <v>0</v>
      </c>
      <c r="S38" s="99">
        <v>0</v>
      </c>
      <c r="T38" s="99"/>
      <c r="U38" s="99">
        <v>44</v>
      </c>
      <c r="V38" s="99">
        <v>0</v>
      </c>
      <c r="W38" s="99">
        <v>0</v>
      </c>
      <c r="Y38" s="161"/>
      <c r="Z38" s="161"/>
    </row>
    <row r="39" spans="1:26" ht="15" customHeight="1" x14ac:dyDescent="0.2">
      <c r="A39" s="101" t="s">
        <v>313</v>
      </c>
      <c r="B39" s="101" t="s">
        <v>314</v>
      </c>
      <c r="C39" s="101"/>
      <c r="D39" s="101"/>
      <c r="E39" s="99">
        <v>788</v>
      </c>
      <c r="F39" s="99"/>
      <c r="G39" s="99">
        <v>368</v>
      </c>
      <c r="H39" s="99">
        <v>99</v>
      </c>
      <c r="I39" s="99">
        <v>269</v>
      </c>
      <c r="J39" s="99"/>
      <c r="K39" s="99">
        <v>144</v>
      </c>
      <c r="L39" s="99">
        <v>3</v>
      </c>
      <c r="M39" s="99">
        <v>1</v>
      </c>
      <c r="N39" s="99">
        <v>127</v>
      </c>
      <c r="O39" s="99"/>
      <c r="P39" s="99">
        <v>32</v>
      </c>
      <c r="Q39" s="99">
        <v>31</v>
      </c>
      <c r="R39" s="99">
        <v>1</v>
      </c>
      <c r="S39" s="99">
        <v>0</v>
      </c>
      <c r="T39" s="99"/>
      <c r="U39" s="99">
        <v>113</v>
      </c>
      <c r="V39" s="99">
        <v>0</v>
      </c>
      <c r="W39" s="99">
        <v>0</v>
      </c>
      <c r="Y39" s="161"/>
      <c r="Z39" s="161"/>
    </row>
    <row r="40" spans="1:26" ht="15" customHeight="1" x14ac:dyDescent="0.2">
      <c r="A40" s="101" t="s">
        <v>315</v>
      </c>
      <c r="B40" s="101" t="s">
        <v>316</v>
      </c>
      <c r="C40" s="101"/>
      <c r="D40" s="101"/>
      <c r="E40" s="99">
        <v>281</v>
      </c>
      <c r="F40" s="99"/>
      <c r="G40" s="99">
        <v>213</v>
      </c>
      <c r="H40" s="99">
        <v>48</v>
      </c>
      <c r="I40" s="99">
        <v>165</v>
      </c>
      <c r="J40" s="99"/>
      <c r="K40" s="99">
        <v>13</v>
      </c>
      <c r="L40" s="99">
        <v>0</v>
      </c>
      <c r="M40" s="99">
        <v>0</v>
      </c>
      <c r="N40" s="99">
        <v>33</v>
      </c>
      <c r="O40" s="99"/>
      <c r="P40" s="99">
        <v>12</v>
      </c>
      <c r="Q40" s="99">
        <v>12</v>
      </c>
      <c r="R40" s="99">
        <v>0</v>
      </c>
      <c r="S40" s="99">
        <v>0</v>
      </c>
      <c r="T40" s="99"/>
      <c r="U40" s="99">
        <v>6</v>
      </c>
      <c r="V40" s="99">
        <v>4</v>
      </c>
      <c r="W40" s="99">
        <v>0</v>
      </c>
      <c r="Y40" s="161"/>
      <c r="Z40" s="161"/>
    </row>
    <row r="41" spans="1:26" ht="15" customHeight="1" x14ac:dyDescent="0.2">
      <c r="A41" s="101" t="s">
        <v>317</v>
      </c>
      <c r="B41" s="101" t="s">
        <v>318</v>
      </c>
      <c r="C41" s="101"/>
      <c r="D41" s="101"/>
      <c r="E41" s="99">
        <v>1120</v>
      </c>
      <c r="F41" s="99"/>
      <c r="G41" s="99">
        <v>498</v>
      </c>
      <c r="H41" s="99">
        <v>276</v>
      </c>
      <c r="I41" s="99">
        <v>222</v>
      </c>
      <c r="J41" s="99"/>
      <c r="K41" s="99">
        <v>219</v>
      </c>
      <c r="L41" s="99">
        <v>11</v>
      </c>
      <c r="M41" s="99">
        <v>1</v>
      </c>
      <c r="N41" s="99">
        <v>217</v>
      </c>
      <c r="O41" s="99"/>
      <c r="P41" s="99">
        <v>34</v>
      </c>
      <c r="Q41" s="99">
        <v>32</v>
      </c>
      <c r="R41" s="99">
        <v>2</v>
      </c>
      <c r="S41" s="99">
        <v>0</v>
      </c>
      <c r="T41" s="99"/>
      <c r="U41" s="99">
        <v>135</v>
      </c>
      <c r="V41" s="99">
        <v>5</v>
      </c>
      <c r="W41" s="99">
        <v>0</v>
      </c>
      <c r="Y41" s="161"/>
      <c r="Z41" s="161"/>
    </row>
    <row r="42" spans="1:26" ht="15" customHeight="1" x14ac:dyDescent="0.2">
      <c r="A42" s="101" t="s">
        <v>319</v>
      </c>
      <c r="B42" s="101" t="s">
        <v>320</v>
      </c>
      <c r="C42" s="101"/>
      <c r="D42" s="101"/>
      <c r="E42" s="99">
        <v>195</v>
      </c>
      <c r="F42" s="99"/>
      <c r="G42" s="99">
        <v>137</v>
      </c>
      <c r="H42" s="99">
        <v>15</v>
      </c>
      <c r="I42" s="99">
        <v>122</v>
      </c>
      <c r="J42" s="99"/>
      <c r="K42" s="99">
        <v>28</v>
      </c>
      <c r="L42" s="99">
        <v>3</v>
      </c>
      <c r="M42" s="99">
        <v>0</v>
      </c>
      <c r="N42" s="99">
        <v>11</v>
      </c>
      <c r="O42" s="99"/>
      <c r="P42" s="99">
        <v>7</v>
      </c>
      <c r="Q42" s="99">
        <v>6</v>
      </c>
      <c r="R42" s="99">
        <v>1</v>
      </c>
      <c r="S42" s="99">
        <v>0</v>
      </c>
      <c r="T42" s="99"/>
      <c r="U42" s="99">
        <v>9</v>
      </c>
      <c r="V42" s="99">
        <v>0</v>
      </c>
      <c r="W42" s="99">
        <v>0</v>
      </c>
      <c r="Y42" s="161"/>
      <c r="Z42" s="161"/>
    </row>
    <row r="43" spans="1:26" ht="15" customHeight="1" x14ac:dyDescent="0.2">
      <c r="A43" s="101" t="s">
        <v>321</v>
      </c>
      <c r="B43" s="101" t="s">
        <v>322</v>
      </c>
      <c r="C43" s="101"/>
      <c r="D43" s="101"/>
      <c r="E43" s="99">
        <v>1219</v>
      </c>
      <c r="F43" s="99"/>
      <c r="G43" s="99">
        <v>674</v>
      </c>
      <c r="H43" s="99">
        <v>163</v>
      </c>
      <c r="I43" s="99">
        <v>511</v>
      </c>
      <c r="J43" s="99"/>
      <c r="K43" s="99">
        <v>363</v>
      </c>
      <c r="L43" s="99">
        <v>0</v>
      </c>
      <c r="M43" s="99">
        <v>0</v>
      </c>
      <c r="N43" s="99">
        <v>80</v>
      </c>
      <c r="O43" s="99"/>
      <c r="P43" s="99">
        <v>64</v>
      </c>
      <c r="Q43" s="99">
        <v>62</v>
      </c>
      <c r="R43" s="99">
        <v>2</v>
      </c>
      <c r="S43" s="99">
        <v>0</v>
      </c>
      <c r="T43" s="99"/>
      <c r="U43" s="99">
        <v>35</v>
      </c>
      <c r="V43" s="99">
        <v>3</v>
      </c>
      <c r="W43" s="99">
        <v>0</v>
      </c>
      <c r="Y43" s="161"/>
      <c r="Z43" s="161"/>
    </row>
    <row r="44" spans="1:26" ht="15" customHeight="1" x14ac:dyDescent="0.2">
      <c r="A44" s="101" t="s">
        <v>323</v>
      </c>
      <c r="B44" s="101" t="s">
        <v>324</v>
      </c>
      <c r="C44" s="101"/>
      <c r="D44" s="101"/>
      <c r="E44" s="99">
        <v>333</v>
      </c>
      <c r="F44" s="99"/>
      <c r="G44" s="99">
        <v>186</v>
      </c>
      <c r="H44" s="99">
        <v>71</v>
      </c>
      <c r="I44" s="99">
        <v>115</v>
      </c>
      <c r="J44" s="99"/>
      <c r="K44" s="99">
        <v>103</v>
      </c>
      <c r="L44" s="99">
        <v>5</v>
      </c>
      <c r="M44" s="99">
        <v>0</v>
      </c>
      <c r="N44" s="99">
        <v>20</v>
      </c>
      <c r="O44" s="99"/>
      <c r="P44" s="99">
        <v>11</v>
      </c>
      <c r="Q44" s="99">
        <v>11</v>
      </c>
      <c r="R44" s="99">
        <v>0</v>
      </c>
      <c r="S44" s="99">
        <v>0</v>
      </c>
      <c r="T44" s="99"/>
      <c r="U44" s="99">
        <v>8</v>
      </c>
      <c r="V44" s="99">
        <v>0</v>
      </c>
      <c r="W44" s="99">
        <v>0</v>
      </c>
      <c r="Y44" s="161"/>
      <c r="Z44" s="161"/>
    </row>
    <row r="45" spans="1:26" ht="15" customHeight="1" x14ac:dyDescent="0.2">
      <c r="A45" s="101" t="s">
        <v>325</v>
      </c>
      <c r="B45" s="101" t="s">
        <v>326</v>
      </c>
      <c r="C45" s="101"/>
      <c r="D45" s="101"/>
      <c r="E45" s="99">
        <v>902</v>
      </c>
      <c r="F45" s="99"/>
      <c r="G45" s="99">
        <v>565</v>
      </c>
      <c r="H45" s="99">
        <v>139</v>
      </c>
      <c r="I45" s="99">
        <v>426</v>
      </c>
      <c r="J45" s="99"/>
      <c r="K45" s="99">
        <v>163</v>
      </c>
      <c r="L45" s="99">
        <v>5</v>
      </c>
      <c r="M45" s="99">
        <v>1</v>
      </c>
      <c r="N45" s="99">
        <v>53</v>
      </c>
      <c r="O45" s="99"/>
      <c r="P45" s="99">
        <v>9</v>
      </c>
      <c r="Q45" s="99">
        <v>8</v>
      </c>
      <c r="R45" s="99">
        <v>1</v>
      </c>
      <c r="S45" s="99">
        <v>0</v>
      </c>
      <c r="T45" s="99"/>
      <c r="U45" s="99">
        <v>103</v>
      </c>
      <c r="V45" s="99">
        <v>3</v>
      </c>
      <c r="W45" s="99">
        <v>0</v>
      </c>
      <c r="Y45" s="161"/>
      <c r="Z45" s="161"/>
    </row>
    <row r="46" spans="1:26" ht="15" customHeight="1" x14ac:dyDescent="0.2">
      <c r="A46" s="101" t="s">
        <v>327</v>
      </c>
      <c r="B46" s="101" t="s">
        <v>328</v>
      </c>
      <c r="C46" s="101"/>
      <c r="D46" s="101"/>
      <c r="E46" s="99">
        <v>252</v>
      </c>
      <c r="F46" s="99"/>
      <c r="G46" s="99">
        <v>168</v>
      </c>
      <c r="H46" s="99">
        <v>29</v>
      </c>
      <c r="I46" s="99">
        <v>139</v>
      </c>
      <c r="J46" s="99"/>
      <c r="K46" s="99">
        <v>50</v>
      </c>
      <c r="L46" s="99">
        <v>2</v>
      </c>
      <c r="M46" s="99">
        <v>1</v>
      </c>
      <c r="N46" s="99">
        <v>5</v>
      </c>
      <c r="O46" s="99"/>
      <c r="P46" s="99">
        <v>8</v>
      </c>
      <c r="Q46" s="99">
        <v>8</v>
      </c>
      <c r="R46" s="99">
        <v>0</v>
      </c>
      <c r="S46" s="99">
        <v>0</v>
      </c>
      <c r="T46" s="99"/>
      <c r="U46" s="99">
        <v>16</v>
      </c>
      <c r="V46" s="99">
        <v>2</v>
      </c>
      <c r="W46" s="99">
        <v>0</v>
      </c>
      <c r="Y46" s="161"/>
      <c r="Z46" s="161"/>
    </row>
    <row r="47" spans="1:26" ht="15" customHeight="1" x14ac:dyDescent="0.2">
      <c r="A47" s="101" t="s">
        <v>329</v>
      </c>
      <c r="B47" s="101" t="s">
        <v>330</v>
      </c>
      <c r="C47" s="101"/>
      <c r="D47" s="101"/>
      <c r="E47" s="99">
        <v>175</v>
      </c>
      <c r="F47" s="99"/>
      <c r="G47" s="99">
        <v>67</v>
      </c>
      <c r="H47" s="99">
        <v>13</v>
      </c>
      <c r="I47" s="99">
        <v>54</v>
      </c>
      <c r="J47" s="99"/>
      <c r="K47" s="99">
        <v>88</v>
      </c>
      <c r="L47" s="99">
        <v>0</v>
      </c>
      <c r="M47" s="99">
        <v>0</v>
      </c>
      <c r="N47" s="99">
        <v>5</v>
      </c>
      <c r="O47" s="99"/>
      <c r="P47" s="99">
        <v>8</v>
      </c>
      <c r="Q47" s="99">
        <v>8</v>
      </c>
      <c r="R47" s="99">
        <v>0</v>
      </c>
      <c r="S47" s="99">
        <v>0</v>
      </c>
      <c r="T47" s="99"/>
      <c r="U47" s="99">
        <v>7</v>
      </c>
      <c r="V47" s="99">
        <v>0</v>
      </c>
      <c r="W47" s="99">
        <v>0</v>
      </c>
      <c r="Y47" s="161"/>
      <c r="Z47" s="161"/>
    </row>
    <row r="48" spans="1:26" ht="15" customHeight="1" x14ac:dyDescent="0.2">
      <c r="A48" s="101" t="s">
        <v>331</v>
      </c>
      <c r="B48" s="101" t="s">
        <v>332</v>
      </c>
      <c r="C48" s="101"/>
      <c r="D48" s="101"/>
      <c r="E48" s="104" t="s">
        <v>333</v>
      </c>
      <c r="F48" s="99"/>
      <c r="G48" s="104" t="s">
        <v>333</v>
      </c>
      <c r="H48" s="104" t="s">
        <v>333</v>
      </c>
      <c r="I48" s="104" t="s">
        <v>333</v>
      </c>
      <c r="J48" s="99"/>
      <c r="K48" s="104" t="s">
        <v>333</v>
      </c>
      <c r="L48" s="104" t="s">
        <v>333</v>
      </c>
      <c r="M48" s="104" t="s">
        <v>333</v>
      </c>
      <c r="N48" s="104" t="s">
        <v>333</v>
      </c>
      <c r="O48" s="99"/>
      <c r="P48" s="104" t="s">
        <v>333</v>
      </c>
      <c r="Q48" s="104" t="s">
        <v>333</v>
      </c>
      <c r="R48" s="104" t="s">
        <v>333</v>
      </c>
      <c r="S48" s="104" t="s">
        <v>333</v>
      </c>
      <c r="T48" s="99"/>
      <c r="U48" s="104" t="s">
        <v>333</v>
      </c>
      <c r="V48" s="104" t="s">
        <v>333</v>
      </c>
      <c r="W48" s="104" t="s">
        <v>333</v>
      </c>
      <c r="Y48" s="161"/>
      <c r="Z48" s="161"/>
    </row>
    <row r="49" spans="1:26" ht="15" customHeight="1" x14ac:dyDescent="0.2">
      <c r="A49" s="101" t="s">
        <v>334</v>
      </c>
      <c r="B49" s="101" t="s">
        <v>335</v>
      </c>
      <c r="C49" s="101"/>
      <c r="D49" s="101"/>
      <c r="E49" s="99">
        <v>106</v>
      </c>
      <c r="F49" s="99"/>
      <c r="G49" s="99">
        <v>39</v>
      </c>
      <c r="H49" s="99">
        <v>10</v>
      </c>
      <c r="I49" s="99">
        <v>29</v>
      </c>
      <c r="J49" s="99"/>
      <c r="K49" s="99">
        <v>51</v>
      </c>
      <c r="L49" s="99">
        <v>2</v>
      </c>
      <c r="M49" s="99">
        <v>0</v>
      </c>
      <c r="N49" s="99">
        <v>4</v>
      </c>
      <c r="O49" s="99"/>
      <c r="P49" s="99">
        <v>2</v>
      </c>
      <c r="Q49" s="99">
        <v>2</v>
      </c>
      <c r="R49" s="99">
        <v>0</v>
      </c>
      <c r="S49" s="99">
        <v>0</v>
      </c>
      <c r="T49" s="99"/>
      <c r="U49" s="99">
        <v>7</v>
      </c>
      <c r="V49" s="99">
        <v>1</v>
      </c>
      <c r="W49" s="99">
        <v>0</v>
      </c>
      <c r="Y49" s="161"/>
      <c r="Z49" s="161"/>
    </row>
    <row r="50" spans="1:26" ht="15" customHeight="1" x14ac:dyDescent="0.2">
      <c r="A50" s="101" t="s">
        <v>336</v>
      </c>
      <c r="B50" s="101" t="s">
        <v>337</v>
      </c>
      <c r="C50" s="101"/>
      <c r="D50" s="101"/>
      <c r="E50" s="99">
        <v>444</v>
      </c>
      <c r="F50" s="99"/>
      <c r="G50" s="99">
        <v>282</v>
      </c>
      <c r="H50" s="99">
        <v>99</v>
      </c>
      <c r="I50" s="99">
        <v>183</v>
      </c>
      <c r="J50" s="99"/>
      <c r="K50" s="99">
        <v>95</v>
      </c>
      <c r="L50" s="99">
        <v>0</v>
      </c>
      <c r="M50" s="99">
        <v>3</v>
      </c>
      <c r="N50" s="99">
        <v>25</v>
      </c>
      <c r="O50" s="99"/>
      <c r="P50" s="99">
        <v>16</v>
      </c>
      <c r="Q50" s="99">
        <v>13</v>
      </c>
      <c r="R50" s="99">
        <v>3</v>
      </c>
      <c r="S50" s="99">
        <v>0</v>
      </c>
      <c r="T50" s="99"/>
      <c r="U50" s="99">
        <v>22</v>
      </c>
      <c r="V50" s="99">
        <v>1</v>
      </c>
      <c r="W50" s="99">
        <v>0</v>
      </c>
      <c r="Y50" s="161"/>
      <c r="Z50" s="161"/>
    </row>
    <row r="51" spans="1:26" ht="15" customHeight="1" x14ac:dyDescent="0.2">
      <c r="A51" s="101" t="s">
        <v>338</v>
      </c>
      <c r="B51" s="101" t="s">
        <v>339</v>
      </c>
      <c r="C51" s="101"/>
      <c r="D51" s="101"/>
      <c r="E51" s="99">
        <v>840</v>
      </c>
      <c r="F51" s="99"/>
      <c r="G51" s="99">
        <v>484</v>
      </c>
      <c r="H51" s="99">
        <v>281</v>
      </c>
      <c r="I51" s="99">
        <v>203</v>
      </c>
      <c r="J51" s="99"/>
      <c r="K51" s="99">
        <v>239</v>
      </c>
      <c r="L51" s="99">
        <v>4</v>
      </c>
      <c r="M51" s="99">
        <v>0</v>
      </c>
      <c r="N51" s="99">
        <v>74</v>
      </c>
      <c r="O51" s="99"/>
      <c r="P51" s="99">
        <v>16</v>
      </c>
      <c r="Q51" s="99">
        <v>14</v>
      </c>
      <c r="R51" s="99">
        <v>2</v>
      </c>
      <c r="S51" s="99">
        <v>0</v>
      </c>
      <c r="T51" s="99"/>
      <c r="U51" s="99">
        <v>22</v>
      </c>
      <c r="V51" s="99">
        <v>1</v>
      </c>
      <c r="W51" s="99">
        <v>0</v>
      </c>
      <c r="Y51" s="161"/>
      <c r="Z51" s="161"/>
    </row>
    <row r="52" spans="1:26" ht="15" customHeight="1" x14ac:dyDescent="0.2">
      <c r="A52" s="101" t="s">
        <v>340</v>
      </c>
      <c r="B52" s="101" t="s">
        <v>341</v>
      </c>
      <c r="C52" s="101"/>
      <c r="D52" s="101"/>
      <c r="E52" s="99">
        <v>158</v>
      </c>
      <c r="F52" s="99"/>
      <c r="G52" s="99">
        <v>64</v>
      </c>
      <c r="H52" s="99">
        <v>11</v>
      </c>
      <c r="I52" s="99">
        <v>53</v>
      </c>
      <c r="J52" s="99"/>
      <c r="K52" s="99">
        <v>75</v>
      </c>
      <c r="L52" s="99">
        <v>0</v>
      </c>
      <c r="M52" s="99">
        <v>0</v>
      </c>
      <c r="N52" s="99">
        <v>2</v>
      </c>
      <c r="O52" s="99"/>
      <c r="P52" s="99">
        <v>4</v>
      </c>
      <c r="Q52" s="99">
        <v>3</v>
      </c>
      <c r="R52" s="99">
        <v>1</v>
      </c>
      <c r="S52" s="99">
        <v>0</v>
      </c>
      <c r="T52" s="99"/>
      <c r="U52" s="99">
        <v>13</v>
      </c>
      <c r="V52" s="99">
        <v>0</v>
      </c>
      <c r="W52" s="99">
        <v>0</v>
      </c>
      <c r="Y52" s="161"/>
      <c r="Z52" s="161"/>
    </row>
    <row r="53" spans="1:26" ht="15" customHeight="1" x14ac:dyDescent="0.2">
      <c r="A53" s="101" t="s">
        <v>342</v>
      </c>
      <c r="B53" s="101" t="s">
        <v>343</v>
      </c>
      <c r="C53" s="101"/>
      <c r="D53" s="101"/>
      <c r="E53" s="99">
        <v>582</v>
      </c>
      <c r="F53" s="99"/>
      <c r="G53" s="99">
        <v>174</v>
      </c>
      <c r="H53" s="99">
        <v>64</v>
      </c>
      <c r="I53" s="99">
        <v>110</v>
      </c>
      <c r="J53" s="99"/>
      <c r="K53" s="99">
        <v>172</v>
      </c>
      <c r="L53" s="99">
        <v>2</v>
      </c>
      <c r="M53" s="99">
        <v>0</v>
      </c>
      <c r="N53" s="99">
        <v>22</v>
      </c>
      <c r="O53" s="99"/>
      <c r="P53" s="99">
        <v>29</v>
      </c>
      <c r="Q53" s="99">
        <v>28</v>
      </c>
      <c r="R53" s="99">
        <v>1</v>
      </c>
      <c r="S53" s="99">
        <v>0</v>
      </c>
      <c r="T53" s="99"/>
      <c r="U53" s="99">
        <v>183</v>
      </c>
      <c r="V53" s="99">
        <v>0</v>
      </c>
      <c r="W53" s="99">
        <v>0</v>
      </c>
      <c r="Y53" s="161"/>
      <c r="Z53" s="161"/>
    </row>
    <row r="54" spans="1:26" ht="15" customHeight="1" x14ac:dyDescent="0.2">
      <c r="A54" s="101" t="s">
        <v>344</v>
      </c>
      <c r="B54" s="101" t="s">
        <v>345</v>
      </c>
      <c r="C54" s="101"/>
      <c r="D54" s="101"/>
      <c r="E54" s="99">
        <v>196</v>
      </c>
      <c r="F54" s="99"/>
      <c r="G54" s="99">
        <v>45</v>
      </c>
      <c r="H54" s="99">
        <v>2</v>
      </c>
      <c r="I54" s="99">
        <v>43</v>
      </c>
      <c r="J54" s="99"/>
      <c r="K54" s="99">
        <v>106</v>
      </c>
      <c r="L54" s="99">
        <v>0</v>
      </c>
      <c r="M54" s="99">
        <v>12</v>
      </c>
      <c r="N54" s="99">
        <v>16</v>
      </c>
      <c r="O54" s="99"/>
      <c r="P54" s="99">
        <v>14</v>
      </c>
      <c r="Q54" s="99">
        <v>14</v>
      </c>
      <c r="R54" s="99">
        <v>0</v>
      </c>
      <c r="S54" s="99">
        <v>0</v>
      </c>
      <c r="T54" s="99"/>
      <c r="U54" s="99">
        <v>2</v>
      </c>
      <c r="V54" s="99">
        <v>1</v>
      </c>
      <c r="W54" s="99">
        <v>0</v>
      </c>
      <c r="Y54" s="161"/>
      <c r="Z54" s="161"/>
    </row>
    <row r="55" spans="1:26" ht="15" customHeight="1" x14ac:dyDescent="0.2">
      <c r="A55" s="101" t="s">
        <v>346</v>
      </c>
      <c r="B55" s="101" t="s">
        <v>347</v>
      </c>
      <c r="C55" s="101"/>
      <c r="D55" s="101"/>
      <c r="E55" s="99">
        <v>229</v>
      </c>
      <c r="F55" s="99"/>
      <c r="G55" s="99">
        <v>79</v>
      </c>
      <c r="H55" s="99">
        <v>35</v>
      </c>
      <c r="I55" s="99">
        <v>44</v>
      </c>
      <c r="J55" s="99"/>
      <c r="K55" s="99">
        <v>89</v>
      </c>
      <c r="L55" s="99">
        <v>1</v>
      </c>
      <c r="M55" s="99">
        <v>1</v>
      </c>
      <c r="N55" s="99">
        <v>11</v>
      </c>
      <c r="O55" s="99"/>
      <c r="P55" s="99">
        <v>7</v>
      </c>
      <c r="Q55" s="99">
        <v>7</v>
      </c>
      <c r="R55" s="99">
        <v>0</v>
      </c>
      <c r="S55" s="99">
        <v>0</v>
      </c>
      <c r="T55" s="99"/>
      <c r="U55" s="99">
        <v>36</v>
      </c>
      <c r="V55" s="99">
        <v>5</v>
      </c>
      <c r="W55" s="99">
        <v>0</v>
      </c>
      <c r="Y55" s="161"/>
      <c r="Z55" s="161"/>
    </row>
    <row r="56" spans="1:26" ht="15" customHeight="1" x14ac:dyDescent="0.2">
      <c r="A56" s="101" t="s">
        <v>348</v>
      </c>
      <c r="B56" s="101" t="s">
        <v>349</v>
      </c>
      <c r="C56" s="101"/>
      <c r="D56" s="101"/>
      <c r="E56" s="99">
        <v>110</v>
      </c>
      <c r="F56" s="99"/>
      <c r="G56" s="99">
        <v>64</v>
      </c>
      <c r="H56" s="99">
        <v>17</v>
      </c>
      <c r="I56" s="99">
        <v>47</v>
      </c>
      <c r="J56" s="99"/>
      <c r="K56" s="99">
        <v>31</v>
      </c>
      <c r="L56" s="99">
        <v>5</v>
      </c>
      <c r="M56" s="99">
        <v>0</v>
      </c>
      <c r="N56" s="99">
        <v>3</v>
      </c>
      <c r="O56" s="99"/>
      <c r="P56" s="99">
        <v>1</v>
      </c>
      <c r="Q56" s="99">
        <v>1</v>
      </c>
      <c r="R56" s="99">
        <v>0</v>
      </c>
      <c r="S56" s="99">
        <v>0</v>
      </c>
      <c r="T56" s="99"/>
      <c r="U56" s="99">
        <v>5</v>
      </c>
      <c r="V56" s="99">
        <v>1</v>
      </c>
      <c r="W56" s="99">
        <v>0</v>
      </c>
      <c r="Y56" s="161"/>
      <c r="Z56" s="161"/>
    </row>
    <row r="57" spans="1:26" ht="15" customHeight="1" x14ac:dyDescent="0.2">
      <c r="A57" s="101" t="s">
        <v>350</v>
      </c>
      <c r="B57" s="101" t="s">
        <v>351</v>
      </c>
      <c r="C57" s="101"/>
      <c r="D57" s="101"/>
      <c r="E57" s="99">
        <v>1740</v>
      </c>
      <c r="F57" s="99"/>
      <c r="G57" s="99">
        <v>627</v>
      </c>
      <c r="H57" s="99">
        <v>293</v>
      </c>
      <c r="I57" s="99">
        <v>334</v>
      </c>
      <c r="J57" s="99"/>
      <c r="K57" s="99">
        <v>344</v>
      </c>
      <c r="L57" s="99">
        <v>2</v>
      </c>
      <c r="M57" s="99">
        <v>1</v>
      </c>
      <c r="N57" s="99">
        <v>133</v>
      </c>
      <c r="O57" s="99"/>
      <c r="P57" s="99">
        <v>79</v>
      </c>
      <c r="Q57" s="99">
        <v>76</v>
      </c>
      <c r="R57" s="99">
        <v>3</v>
      </c>
      <c r="S57" s="99">
        <v>0</v>
      </c>
      <c r="T57" s="99"/>
      <c r="U57" s="99">
        <v>552</v>
      </c>
      <c r="V57" s="99">
        <v>2</v>
      </c>
      <c r="W57" s="99">
        <v>0</v>
      </c>
      <c r="Y57" s="161"/>
      <c r="Z57" s="161"/>
    </row>
    <row r="58" spans="1:26" ht="15" customHeight="1" x14ac:dyDescent="0.2">
      <c r="A58" s="101" t="s">
        <v>352</v>
      </c>
      <c r="B58" s="101" t="s">
        <v>353</v>
      </c>
      <c r="C58" s="101"/>
      <c r="D58" s="101"/>
      <c r="E58" s="99">
        <v>307</v>
      </c>
      <c r="F58" s="99"/>
      <c r="G58" s="99">
        <v>212</v>
      </c>
      <c r="H58" s="99">
        <v>32</v>
      </c>
      <c r="I58" s="99">
        <v>180</v>
      </c>
      <c r="J58" s="99"/>
      <c r="K58" s="99">
        <v>44</v>
      </c>
      <c r="L58" s="99">
        <v>1</v>
      </c>
      <c r="M58" s="99">
        <v>0</v>
      </c>
      <c r="N58" s="99">
        <v>30</v>
      </c>
      <c r="O58" s="99"/>
      <c r="P58" s="99">
        <v>5</v>
      </c>
      <c r="Q58" s="99">
        <v>5</v>
      </c>
      <c r="R58" s="99">
        <v>0</v>
      </c>
      <c r="S58" s="99">
        <v>0</v>
      </c>
      <c r="T58" s="99"/>
      <c r="U58" s="99">
        <v>13</v>
      </c>
      <c r="V58" s="99">
        <v>2</v>
      </c>
      <c r="W58" s="99">
        <v>0</v>
      </c>
      <c r="Y58" s="161"/>
      <c r="Z58" s="161"/>
    </row>
    <row r="59" spans="1:26" ht="15" customHeight="1" x14ac:dyDescent="0.2">
      <c r="A59" s="101" t="s">
        <v>354</v>
      </c>
      <c r="B59" s="101" t="s">
        <v>355</v>
      </c>
      <c r="C59" s="101"/>
      <c r="D59" s="101"/>
      <c r="E59" s="104" t="s">
        <v>333</v>
      </c>
      <c r="F59" s="102"/>
      <c r="G59" s="104" t="s">
        <v>333</v>
      </c>
      <c r="H59" s="104" t="s">
        <v>333</v>
      </c>
      <c r="I59" s="104" t="s">
        <v>333</v>
      </c>
      <c r="J59" s="99"/>
      <c r="K59" s="104" t="s">
        <v>333</v>
      </c>
      <c r="L59" s="104" t="s">
        <v>333</v>
      </c>
      <c r="M59" s="104" t="s">
        <v>333</v>
      </c>
      <c r="N59" s="104" t="s">
        <v>333</v>
      </c>
      <c r="O59" s="99"/>
      <c r="P59" s="104" t="s">
        <v>333</v>
      </c>
      <c r="Q59" s="104" t="s">
        <v>333</v>
      </c>
      <c r="R59" s="104" t="s">
        <v>333</v>
      </c>
      <c r="S59" s="104" t="s">
        <v>333</v>
      </c>
      <c r="T59" s="99"/>
      <c r="U59" s="104" t="s">
        <v>333</v>
      </c>
      <c r="V59" s="104" t="s">
        <v>333</v>
      </c>
      <c r="W59" s="104" t="s">
        <v>333</v>
      </c>
      <c r="Y59" s="161"/>
      <c r="Z59" s="161"/>
    </row>
    <row r="60" spans="1:26" ht="15" customHeight="1" x14ac:dyDescent="0.2">
      <c r="A60" s="101" t="s">
        <v>356</v>
      </c>
      <c r="B60" s="101" t="s">
        <v>357</v>
      </c>
      <c r="C60" s="101"/>
      <c r="D60" s="101"/>
      <c r="E60" s="99">
        <v>877</v>
      </c>
      <c r="F60" s="99"/>
      <c r="G60" s="99">
        <v>585</v>
      </c>
      <c r="H60" s="99">
        <v>177</v>
      </c>
      <c r="I60" s="99">
        <v>408</v>
      </c>
      <c r="J60" s="99"/>
      <c r="K60" s="99">
        <v>109</v>
      </c>
      <c r="L60" s="99">
        <v>0</v>
      </c>
      <c r="M60" s="99">
        <v>0</v>
      </c>
      <c r="N60" s="99">
        <v>100</v>
      </c>
      <c r="O60" s="99"/>
      <c r="P60" s="99">
        <v>28</v>
      </c>
      <c r="Q60" s="99">
        <v>26</v>
      </c>
      <c r="R60" s="99">
        <v>2</v>
      </c>
      <c r="S60" s="99">
        <v>0</v>
      </c>
      <c r="T60" s="99"/>
      <c r="U60" s="99">
        <v>52</v>
      </c>
      <c r="V60" s="99">
        <v>3</v>
      </c>
      <c r="W60" s="99">
        <v>0</v>
      </c>
      <c r="Y60" s="161"/>
      <c r="Z60" s="161"/>
    </row>
    <row r="61" spans="1:26" ht="15" customHeight="1" x14ac:dyDescent="0.2">
      <c r="A61" s="101" t="s">
        <v>358</v>
      </c>
      <c r="B61" s="101" t="s">
        <v>359</v>
      </c>
      <c r="C61" s="101"/>
      <c r="D61" s="101"/>
      <c r="E61" s="99">
        <v>268</v>
      </c>
      <c r="F61" s="99"/>
      <c r="G61" s="99">
        <v>129</v>
      </c>
      <c r="H61" s="99">
        <v>22</v>
      </c>
      <c r="I61" s="99">
        <v>107</v>
      </c>
      <c r="J61" s="99"/>
      <c r="K61" s="99">
        <v>77</v>
      </c>
      <c r="L61" s="99">
        <v>3</v>
      </c>
      <c r="M61" s="99">
        <v>2</v>
      </c>
      <c r="N61" s="99">
        <v>5</v>
      </c>
      <c r="O61" s="99"/>
      <c r="P61" s="99">
        <v>14</v>
      </c>
      <c r="Q61" s="99">
        <v>14</v>
      </c>
      <c r="R61" s="99">
        <v>0</v>
      </c>
      <c r="S61" s="99">
        <v>0</v>
      </c>
      <c r="T61" s="99"/>
      <c r="U61" s="99">
        <v>36</v>
      </c>
      <c r="V61" s="99">
        <v>2</v>
      </c>
      <c r="W61" s="99">
        <v>0</v>
      </c>
      <c r="Y61" s="161"/>
      <c r="Z61" s="161"/>
    </row>
    <row r="62" spans="1:26" ht="15" customHeight="1" x14ac:dyDescent="0.2">
      <c r="A62" s="101" t="s">
        <v>360</v>
      </c>
      <c r="B62" s="101" t="s">
        <v>361</v>
      </c>
      <c r="C62" s="101"/>
      <c r="D62" s="101"/>
      <c r="E62" s="104" t="s">
        <v>333</v>
      </c>
      <c r="F62" s="99"/>
      <c r="G62" s="104" t="s">
        <v>333</v>
      </c>
      <c r="H62" s="104" t="s">
        <v>333</v>
      </c>
      <c r="I62" s="104" t="s">
        <v>333</v>
      </c>
      <c r="J62" s="99"/>
      <c r="K62" s="104" t="s">
        <v>333</v>
      </c>
      <c r="L62" s="104" t="s">
        <v>333</v>
      </c>
      <c r="M62" s="104" t="s">
        <v>333</v>
      </c>
      <c r="N62" s="104" t="s">
        <v>333</v>
      </c>
      <c r="O62" s="99"/>
      <c r="P62" s="104" t="s">
        <v>333</v>
      </c>
      <c r="Q62" s="104" t="s">
        <v>333</v>
      </c>
      <c r="R62" s="104" t="s">
        <v>333</v>
      </c>
      <c r="S62" s="104" t="s">
        <v>333</v>
      </c>
      <c r="T62" s="99"/>
      <c r="U62" s="104" t="s">
        <v>333</v>
      </c>
      <c r="V62" s="104" t="s">
        <v>333</v>
      </c>
      <c r="W62" s="104" t="s">
        <v>333</v>
      </c>
      <c r="Y62" s="161"/>
      <c r="Z62" s="161"/>
    </row>
    <row r="63" spans="1:26" ht="15" customHeight="1" x14ac:dyDescent="0.2">
      <c r="A63" s="101" t="s">
        <v>362</v>
      </c>
      <c r="B63" s="101" t="s">
        <v>363</v>
      </c>
      <c r="C63" s="101"/>
      <c r="D63" s="101"/>
      <c r="E63" s="104" t="s">
        <v>333</v>
      </c>
      <c r="F63" s="99"/>
      <c r="G63" s="104" t="s">
        <v>333</v>
      </c>
      <c r="H63" s="104" t="s">
        <v>333</v>
      </c>
      <c r="I63" s="104" t="s">
        <v>333</v>
      </c>
      <c r="J63" s="99"/>
      <c r="K63" s="104" t="s">
        <v>333</v>
      </c>
      <c r="L63" s="104" t="s">
        <v>333</v>
      </c>
      <c r="M63" s="104" t="s">
        <v>333</v>
      </c>
      <c r="N63" s="104" t="s">
        <v>333</v>
      </c>
      <c r="O63" s="99"/>
      <c r="P63" s="104" t="s">
        <v>333</v>
      </c>
      <c r="Q63" s="104" t="s">
        <v>333</v>
      </c>
      <c r="R63" s="104" t="s">
        <v>333</v>
      </c>
      <c r="S63" s="104" t="s">
        <v>333</v>
      </c>
      <c r="T63" s="99"/>
      <c r="U63" s="104" t="s">
        <v>333</v>
      </c>
      <c r="V63" s="104" t="s">
        <v>333</v>
      </c>
      <c r="W63" s="104" t="s">
        <v>333</v>
      </c>
      <c r="Y63" s="161"/>
      <c r="Z63" s="161"/>
    </row>
    <row r="64" spans="1:26" ht="15" customHeight="1" x14ac:dyDescent="0.2">
      <c r="A64" s="101" t="s">
        <v>364</v>
      </c>
      <c r="B64" s="101" t="s">
        <v>365</v>
      </c>
      <c r="C64" s="101"/>
      <c r="D64" s="101"/>
      <c r="E64" s="104" t="s">
        <v>333</v>
      </c>
      <c r="F64" s="99"/>
      <c r="G64" s="104" t="s">
        <v>333</v>
      </c>
      <c r="H64" s="104" t="s">
        <v>333</v>
      </c>
      <c r="I64" s="104" t="s">
        <v>333</v>
      </c>
      <c r="J64" s="99"/>
      <c r="K64" s="104" t="s">
        <v>333</v>
      </c>
      <c r="L64" s="104" t="s">
        <v>333</v>
      </c>
      <c r="M64" s="104" t="s">
        <v>333</v>
      </c>
      <c r="N64" s="104" t="s">
        <v>333</v>
      </c>
      <c r="O64" s="99"/>
      <c r="P64" s="104" t="s">
        <v>333</v>
      </c>
      <c r="Q64" s="104" t="s">
        <v>333</v>
      </c>
      <c r="R64" s="104" t="s">
        <v>333</v>
      </c>
      <c r="S64" s="104" t="s">
        <v>333</v>
      </c>
      <c r="T64" s="99"/>
      <c r="U64" s="104" t="s">
        <v>333</v>
      </c>
      <c r="V64" s="104" t="s">
        <v>333</v>
      </c>
      <c r="W64" s="104" t="s">
        <v>333</v>
      </c>
      <c r="Y64" s="161"/>
      <c r="Z64" s="161"/>
    </row>
    <row r="65" spans="1:26" ht="15" customHeight="1" x14ac:dyDescent="0.2">
      <c r="A65" s="101" t="s">
        <v>366</v>
      </c>
      <c r="B65" s="101" t="s">
        <v>367</v>
      </c>
      <c r="C65" s="101"/>
      <c r="D65" s="101"/>
      <c r="E65" s="99">
        <v>151</v>
      </c>
      <c r="F65" s="99"/>
      <c r="G65" s="99">
        <v>83</v>
      </c>
      <c r="H65" s="99">
        <v>23</v>
      </c>
      <c r="I65" s="99">
        <v>60</v>
      </c>
      <c r="J65" s="99"/>
      <c r="K65" s="99">
        <v>51</v>
      </c>
      <c r="L65" s="99">
        <v>0</v>
      </c>
      <c r="M65" s="99">
        <v>0</v>
      </c>
      <c r="N65" s="99">
        <v>5</v>
      </c>
      <c r="O65" s="99"/>
      <c r="P65" s="99">
        <v>9</v>
      </c>
      <c r="Q65" s="99">
        <v>9</v>
      </c>
      <c r="R65" s="99">
        <v>0</v>
      </c>
      <c r="S65" s="99">
        <v>0</v>
      </c>
      <c r="T65" s="99"/>
      <c r="U65" s="99">
        <v>2</v>
      </c>
      <c r="V65" s="99">
        <v>1</v>
      </c>
      <c r="W65" s="99">
        <v>0</v>
      </c>
      <c r="Y65" s="161"/>
      <c r="Z65" s="161"/>
    </row>
    <row r="66" spans="1:26" ht="15" customHeight="1" x14ac:dyDescent="0.2">
      <c r="A66" s="101" t="s">
        <v>368</v>
      </c>
      <c r="B66" s="101" t="s">
        <v>369</v>
      </c>
      <c r="C66" s="101"/>
      <c r="D66" s="101"/>
      <c r="E66" s="99">
        <v>609</v>
      </c>
      <c r="F66" s="99"/>
      <c r="G66" s="99">
        <v>323</v>
      </c>
      <c r="H66" s="99">
        <v>80</v>
      </c>
      <c r="I66" s="99">
        <v>243</v>
      </c>
      <c r="J66" s="99"/>
      <c r="K66" s="99">
        <v>122</v>
      </c>
      <c r="L66" s="99">
        <v>0</v>
      </c>
      <c r="M66" s="99">
        <v>0</v>
      </c>
      <c r="N66" s="99">
        <v>101</v>
      </c>
      <c r="O66" s="99"/>
      <c r="P66" s="99">
        <v>27</v>
      </c>
      <c r="Q66" s="99">
        <v>27</v>
      </c>
      <c r="R66" s="99">
        <v>0</v>
      </c>
      <c r="S66" s="99">
        <v>0</v>
      </c>
      <c r="T66" s="99"/>
      <c r="U66" s="99">
        <v>33</v>
      </c>
      <c r="V66" s="99">
        <v>3</v>
      </c>
      <c r="W66" s="99">
        <v>0</v>
      </c>
      <c r="Y66" s="161"/>
      <c r="Z66" s="161"/>
    </row>
    <row r="67" spans="1:26" ht="15" customHeight="1" x14ac:dyDescent="0.2">
      <c r="A67" s="101" t="s">
        <v>370</v>
      </c>
      <c r="B67" s="101" t="s">
        <v>371</v>
      </c>
      <c r="C67" s="101"/>
      <c r="D67" s="101"/>
      <c r="E67" s="99">
        <v>182</v>
      </c>
      <c r="F67" s="99"/>
      <c r="G67" s="99">
        <v>51</v>
      </c>
      <c r="H67" s="99">
        <v>20</v>
      </c>
      <c r="I67" s="99">
        <v>31</v>
      </c>
      <c r="J67" s="99"/>
      <c r="K67" s="99">
        <v>98</v>
      </c>
      <c r="L67" s="99">
        <v>4</v>
      </c>
      <c r="M67" s="99">
        <v>0</v>
      </c>
      <c r="N67" s="99">
        <v>12</v>
      </c>
      <c r="O67" s="99"/>
      <c r="P67" s="99">
        <v>5</v>
      </c>
      <c r="Q67" s="99">
        <v>5</v>
      </c>
      <c r="R67" s="99">
        <v>0</v>
      </c>
      <c r="S67" s="99">
        <v>0</v>
      </c>
      <c r="T67" s="99"/>
      <c r="U67" s="99">
        <v>12</v>
      </c>
      <c r="V67" s="99">
        <v>0</v>
      </c>
      <c r="W67" s="99">
        <v>0</v>
      </c>
      <c r="Y67" s="161"/>
      <c r="Z67" s="161"/>
    </row>
    <row r="68" spans="1:26" ht="15" customHeight="1" x14ac:dyDescent="0.2">
      <c r="A68" s="101" t="s">
        <v>372</v>
      </c>
      <c r="B68" s="101" t="s">
        <v>373</v>
      </c>
      <c r="C68" s="101"/>
      <c r="D68" s="101"/>
      <c r="E68" s="99">
        <v>381</v>
      </c>
      <c r="F68" s="99"/>
      <c r="G68" s="99">
        <v>174</v>
      </c>
      <c r="H68" s="99">
        <v>86</v>
      </c>
      <c r="I68" s="99">
        <v>88</v>
      </c>
      <c r="J68" s="99"/>
      <c r="K68" s="99">
        <v>115</v>
      </c>
      <c r="L68" s="99">
        <v>0</v>
      </c>
      <c r="M68" s="99">
        <v>1</v>
      </c>
      <c r="N68" s="99">
        <v>34</v>
      </c>
      <c r="O68" s="99"/>
      <c r="P68" s="99">
        <v>18</v>
      </c>
      <c r="Q68" s="99">
        <v>17</v>
      </c>
      <c r="R68" s="99">
        <v>1</v>
      </c>
      <c r="S68" s="99">
        <v>0</v>
      </c>
      <c r="T68" s="99"/>
      <c r="U68" s="99">
        <v>36</v>
      </c>
      <c r="V68" s="99">
        <v>3</v>
      </c>
      <c r="W68" s="99">
        <v>0</v>
      </c>
      <c r="Y68" s="161"/>
      <c r="Z68" s="161"/>
    </row>
    <row r="69" spans="1:26" ht="15" customHeight="1" x14ac:dyDescent="0.2">
      <c r="A69" s="101" t="s">
        <v>374</v>
      </c>
      <c r="B69" s="101" t="s">
        <v>375</v>
      </c>
      <c r="C69" s="101"/>
      <c r="D69" s="101"/>
      <c r="E69" s="99">
        <v>306</v>
      </c>
      <c r="F69" s="99"/>
      <c r="G69" s="99">
        <v>154</v>
      </c>
      <c r="H69" s="99">
        <v>77</v>
      </c>
      <c r="I69" s="99">
        <v>77</v>
      </c>
      <c r="J69" s="99"/>
      <c r="K69" s="99">
        <v>94</v>
      </c>
      <c r="L69" s="99">
        <v>3</v>
      </c>
      <c r="M69" s="99">
        <v>0</v>
      </c>
      <c r="N69" s="99">
        <v>4</v>
      </c>
      <c r="O69" s="99"/>
      <c r="P69" s="99">
        <v>22</v>
      </c>
      <c r="Q69" s="99">
        <v>22</v>
      </c>
      <c r="R69" s="99">
        <v>0</v>
      </c>
      <c r="S69" s="99">
        <v>0</v>
      </c>
      <c r="T69" s="99"/>
      <c r="U69" s="99">
        <v>28</v>
      </c>
      <c r="V69" s="99">
        <v>1</v>
      </c>
      <c r="W69" s="99">
        <v>0</v>
      </c>
      <c r="Y69" s="161"/>
      <c r="Z69" s="161"/>
    </row>
    <row r="70" spans="1:26" ht="15" customHeight="1" x14ac:dyDescent="0.2">
      <c r="A70" s="101" t="s">
        <v>376</v>
      </c>
      <c r="B70" s="101" t="s">
        <v>377</v>
      </c>
      <c r="C70" s="101"/>
      <c r="D70" s="101"/>
      <c r="E70" s="99">
        <v>318</v>
      </c>
      <c r="F70" s="99"/>
      <c r="G70" s="99">
        <v>178</v>
      </c>
      <c r="H70" s="99">
        <v>61</v>
      </c>
      <c r="I70" s="99">
        <v>117</v>
      </c>
      <c r="J70" s="99"/>
      <c r="K70" s="99">
        <v>88</v>
      </c>
      <c r="L70" s="99">
        <v>1</v>
      </c>
      <c r="M70" s="99">
        <v>2</v>
      </c>
      <c r="N70" s="99">
        <v>3</v>
      </c>
      <c r="O70" s="99"/>
      <c r="P70" s="99">
        <v>5</v>
      </c>
      <c r="Q70" s="99">
        <v>3</v>
      </c>
      <c r="R70" s="99">
        <v>2</v>
      </c>
      <c r="S70" s="99">
        <v>0</v>
      </c>
      <c r="T70" s="99"/>
      <c r="U70" s="99">
        <v>39</v>
      </c>
      <c r="V70" s="99">
        <v>2</v>
      </c>
      <c r="W70" s="99">
        <v>0</v>
      </c>
      <c r="Y70" s="161"/>
      <c r="Z70" s="161"/>
    </row>
    <row r="71" spans="1:26" ht="15" customHeight="1" x14ac:dyDescent="0.2">
      <c r="A71" s="101" t="s">
        <v>378</v>
      </c>
      <c r="B71" s="101" t="s">
        <v>379</v>
      </c>
      <c r="C71" s="101"/>
      <c r="D71" s="101"/>
      <c r="E71" s="99">
        <v>1119</v>
      </c>
      <c r="F71" s="99"/>
      <c r="G71" s="99">
        <v>885</v>
      </c>
      <c r="H71" s="99">
        <v>183</v>
      </c>
      <c r="I71" s="99">
        <v>702</v>
      </c>
      <c r="J71" s="99"/>
      <c r="K71" s="99">
        <v>59</v>
      </c>
      <c r="L71" s="99">
        <v>0</v>
      </c>
      <c r="M71" s="99">
        <v>3</v>
      </c>
      <c r="N71" s="99">
        <v>24</v>
      </c>
      <c r="O71" s="99"/>
      <c r="P71" s="99">
        <v>21</v>
      </c>
      <c r="Q71" s="99">
        <v>21</v>
      </c>
      <c r="R71" s="99">
        <v>0</v>
      </c>
      <c r="S71" s="99">
        <v>0</v>
      </c>
      <c r="T71" s="99"/>
      <c r="U71" s="99">
        <v>115</v>
      </c>
      <c r="V71" s="99">
        <v>12</v>
      </c>
      <c r="W71" s="99">
        <v>0</v>
      </c>
      <c r="Y71" s="161"/>
      <c r="Z71" s="161"/>
    </row>
    <row r="72" spans="1:26" ht="15" customHeight="1" x14ac:dyDescent="0.2">
      <c r="A72" s="101" t="s">
        <v>380</v>
      </c>
      <c r="B72" s="101" t="s">
        <v>381</v>
      </c>
      <c r="C72" s="101"/>
      <c r="D72" s="101"/>
      <c r="E72" s="99">
        <v>825</v>
      </c>
      <c r="F72" s="99"/>
      <c r="G72" s="99">
        <v>434</v>
      </c>
      <c r="H72" s="99">
        <v>121</v>
      </c>
      <c r="I72" s="99">
        <v>313</v>
      </c>
      <c r="J72" s="99"/>
      <c r="K72" s="99">
        <v>211</v>
      </c>
      <c r="L72" s="99">
        <v>8</v>
      </c>
      <c r="M72" s="99">
        <v>0</v>
      </c>
      <c r="N72" s="99">
        <v>28</v>
      </c>
      <c r="O72" s="99"/>
      <c r="P72" s="99">
        <v>27</v>
      </c>
      <c r="Q72" s="99">
        <v>25</v>
      </c>
      <c r="R72" s="99">
        <v>2</v>
      </c>
      <c r="S72" s="99">
        <v>0</v>
      </c>
      <c r="T72" s="99"/>
      <c r="U72" s="99">
        <v>115</v>
      </c>
      <c r="V72" s="99">
        <v>2</v>
      </c>
      <c r="W72" s="99">
        <v>0</v>
      </c>
      <c r="Y72" s="161"/>
      <c r="Z72" s="161"/>
    </row>
    <row r="73" spans="1:26" ht="15" customHeight="1" x14ac:dyDescent="0.2">
      <c r="A73" s="101" t="s">
        <v>382</v>
      </c>
      <c r="B73" s="101" t="s">
        <v>383</v>
      </c>
      <c r="C73" s="101"/>
      <c r="D73" s="101"/>
      <c r="E73" s="99">
        <v>220</v>
      </c>
      <c r="F73" s="99"/>
      <c r="G73" s="99">
        <v>111</v>
      </c>
      <c r="H73" s="99">
        <v>24</v>
      </c>
      <c r="I73" s="99">
        <v>87</v>
      </c>
      <c r="J73" s="99"/>
      <c r="K73" s="99">
        <v>41</v>
      </c>
      <c r="L73" s="99">
        <v>3</v>
      </c>
      <c r="M73" s="99">
        <v>0</v>
      </c>
      <c r="N73" s="99">
        <v>18</v>
      </c>
      <c r="O73" s="99"/>
      <c r="P73" s="99">
        <v>8</v>
      </c>
      <c r="Q73" s="99">
        <v>8</v>
      </c>
      <c r="R73" s="99">
        <v>0</v>
      </c>
      <c r="S73" s="99">
        <v>0</v>
      </c>
      <c r="T73" s="99"/>
      <c r="U73" s="99">
        <v>39</v>
      </c>
      <c r="V73" s="99">
        <v>0</v>
      </c>
      <c r="W73" s="99">
        <v>0</v>
      </c>
      <c r="Y73" s="161"/>
      <c r="Z73" s="161"/>
    </row>
    <row r="74" spans="1:26" ht="15" customHeight="1" x14ac:dyDescent="0.2">
      <c r="A74" s="101" t="s">
        <v>384</v>
      </c>
      <c r="B74" s="101" t="s">
        <v>385</v>
      </c>
      <c r="C74" s="101"/>
      <c r="D74" s="101"/>
      <c r="E74" s="99">
        <v>271</v>
      </c>
      <c r="F74" s="99"/>
      <c r="G74" s="99">
        <v>163</v>
      </c>
      <c r="H74" s="99">
        <v>38</v>
      </c>
      <c r="I74" s="99">
        <v>125</v>
      </c>
      <c r="J74" s="99"/>
      <c r="K74" s="99">
        <v>60</v>
      </c>
      <c r="L74" s="99">
        <v>0</v>
      </c>
      <c r="M74" s="99">
        <v>0</v>
      </c>
      <c r="N74" s="99">
        <v>33</v>
      </c>
      <c r="O74" s="99"/>
      <c r="P74" s="99">
        <v>9</v>
      </c>
      <c r="Q74" s="99">
        <v>9</v>
      </c>
      <c r="R74" s="99">
        <v>0</v>
      </c>
      <c r="S74" s="99">
        <v>0</v>
      </c>
      <c r="T74" s="99"/>
      <c r="U74" s="99">
        <v>5</v>
      </c>
      <c r="V74" s="99">
        <v>1</v>
      </c>
      <c r="W74" s="99">
        <v>0</v>
      </c>
      <c r="Y74" s="161"/>
      <c r="Z74" s="161"/>
    </row>
    <row r="75" spans="1:26" ht="15" customHeight="1" x14ac:dyDescent="0.2">
      <c r="A75" s="101" t="s">
        <v>386</v>
      </c>
      <c r="B75" s="101" t="s">
        <v>387</v>
      </c>
      <c r="C75" s="101"/>
      <c r="D75" s="101"/>
      <c r="E75" s="99">
        <v>278</v>
      </c>
      <c r="F75" s="99"/>
      <c r="G75" s="99">
        <v>185</v>
      </c>
      <c r="H75" s="99">
        <v>73</v>
      </c>
      <c r="I75" s="99">
        <v>112</v>
      </c>
      <c r="J75" s="99"/>
      <c r="K75" s="99">
        <v>42</v>
      </c>
      <c r="L75" s="99">
        <v>1</v>
      </c>
      <c r="M75" s="99">
        <v>2</v>
      </c>
      <c r="N75" s="99">
        <v>30</v>
      </c>
      <c r="O75" s="99"/>
      <c r="P75" s="99">
        <v>7</v>
      </c>
      <c r="Q75" s="99">
        <v>7</v>
      </c>
      <c r="R75" s="99">
        <v>0</v>
      </c>
      <c r="S75" s="99">
        <v>0</v>
      </c>
      <c r="T75" s="99"/>
      <c r="U75" s="99">
        <v>11</v>
      </c>
      <c r="V75" s="99">
        <v>0</v>
      </c>
      <c r="W75" s="99">
        <v>0</v>
      </c>
      <c r="Y75" s="161"/>
      <c r="Z75" s="161"/>
    </row>
    <row r="76" spans="1:26" ht="15" customHeight="1" x14ac:dyDescent="0.2">
      <c r="A76" s="101" t="s">
        <v>388</v>
      </c>
      <c r="B76" s="101" t="s">
        <v>389</v>
      </c>
      <c r="C76" s="101"/>
      <c r="D76" s="101"/>
      <c r="E76" s="99">
        <v>3</v>
      </c>
      <c r="F76" s="99"/>
      <c r="G76" s="99">
        <v>1</v>
      </c>
      <c r="H76" s="99">
        <v>0</v>
      </c>
      <c r="I76" s="99">
        <v>1</v>
      </c>
      <c r="J76" s="99"/>
      <c r="K76" s="99">
        <v>2</v>
      </c>
      <c r="L76" s="99">
        <v>0</v>
      </c>
      <c r="M76" s="99">
        <v>0</v>
      </c>
      <c r="N76" s="99">
        <v>0</v>
      </c>
      <c r="O76" s="99"/>
      <c r="P76" s="99">
        <v>0</v>
      </c>
      <c r="Q76" s="99">
        <v>0</v>
      </c>
      <c r="R76" s="99">
        <v>0</v>
      </c>
      <c r="S76" s="99">
        <v>0</v>
      </c>
      <c r="T76" s="99"/>
      <c r="U76" s="99">
        <v>0</v>
      </c>
      <c r="V76" s="99">
        <v>0</v>
      </c>
      <c r="W76" s="99">
        <v>0</v>
      </c>
      <c r="Y76" s="161"/>
      <c r="Z76" s="161"/>
    </row>
    <row r="77" spans="1:26" ht="15" customHeight="1" x14ac:dyDescent="0.2">
      <c r="A77" s="101" t="s">
        <v>390</v>
      </c>
      <c r="B77" s="101" t="s">
        <v>391</v>
      </c>
      <c r="C77" s="101"/>
      <c r="D77" s="101"/>
      <c r="E77" s="99">
        <v>504</v>
      </c>
      <c r="F77" s="99"/>
      <c r="G77" s="99">
        <v>266</v>
      </c>
      <c r="H77" s="99">
        <v>116</v>
      </c>
      <c r="I77" s="99">
        <v>150</v>
      </c>
      <c r="J77" s="99"/>
      <c r="K77" s="99">
        <v>154</v>
      </c>
      <c r="L77" s="99">
        <v>0</v>
      </c>
      <c r="M77" s="99">
        <v>0</v>
      </c>
      <c r="N77" s="99">
        <v>38</v>
      </c>
      <c r="O77" s="99"/>
      <c r="P77" s="99">
        <v>11</v>
      </c>
      <c r="Q77" s="99">
        <v>11</v>
      </c>
      <c r="R77" s="99">
        <v>0</v>
      </c>
      <c r="S77" s="99">
        <v>0</v>
      </c>
      <c r="T77" s="99"/>
      <c r="U77" s="99">
        <v>30</v>
      </c>
      <c r="V77" s="99">
        <v>5</v>
      </c>
      <c r="W77" s="99">
        <v>0</v>
      </c>
      <c r="Y77" s="161"/>
      <c r="Z77" s="161"/>
    </row>
    <row r="78" spans="1:26" ht="15" customHeight="1" x14ac:dyDescent="0.2">
      <c r="A78" s="101" t="s">
        <v>392</v>
      </c>
      <c r="B78" s="101" t="s">
        <v>393</v>
      </c>
      <c r="C78" s="101"/>
      <c r="D78" s="101"/>
      <c r="E78" s="99">
        <v>810</v>
      </c>
      <c r="F78" s="99"/>
      <c r="G78" s="99">
        <v>463</v>
      </c>
      <c r="H78" s="99">
        <v>155</v>
      </c>
      <c r="I78" s="99">
        <v>308</v>
      </c>
      <c r="J78" s="99"/>
      <c r="K78" s="99">
        <v>242</v>
      </c>
      <c r="L78" s="99">
        <v>2</v>
      </c>
      <c r="M78" s="99">
        <v>0</v>
      </c>
      <c r="N78" s="99">
        <v>36</v>
      </c>
      <c r="O78" s="99"/>
      <c r="P78" s="99">
        <v>31</v>
      </c>
      <c r="Q78" s="99">
        <v>31</v>
      </c>
      <c r="R78" s="99">
        <v>0</v>
      </c>
      <c r="S78" s="99">
        <v>0</v>
      </c>
      <c r="T78" s="99"/>
      <c r="U78" s="99">
        <v>35</v>
      </c>
      <c r="V78" s="99">
        <v>1</v>
      </c>
      <c r="W78" s="99">
        <v>0</v>
      </c>
      <c r="Y78" s="161"/>
      <c r="Z78" s="161"/>
    </row>
    <row r="79" spans="1:26" ht="15" customHeight="1" x14ac:dyDescent="0.2">
      <c r="A79" s="101" t="s">
        <v>394</v>
      </c>
      <c r="B79" s="101" t="s">
        <v>395</v>
      </c>
      <c r="C79" s="101"/>
      <c r="D79" s="101"/>
      <c r="E79" s="99">
        <v>159</v>
      </c>
      <c r="F79" s="99"/>
      <c r="G79" s="99">
        <v>108</v>
      </c>
      <c r="H79" s="99">
        <v>5</v>
      </c>
      <c r="I79" s="99">
        <v>103</v>
      </c>
      <c r="J79" s="99"/>
      <c r="K79" s="99">
        <v>27</v>
      </c>
      <c r="L79" s="99">
        <v>1</v>
      </c>
      <c r="M79" s="99">
        <v>3</v>
      </c>
      <c r="N79" s="99">
        <v>5</v>
      </c>
      <c r="O79" s="99"/>
      <c r="P79" s="99">
        <v>5</v>
      </c>
      <c r="Q79" s="99">
        <v>5</v>
      </c>
      <c r="R79" s="99">
        <v>0</v>
      </c>
      <c r="S79" s="99">
        <v>0</v>
      </c>
      <c r="T79" s="99"/>
      <c r="U79" s="99">
        <v>7</v>
      </c>
      <c r="V79" s="99">
        <v>3</v>
      </c>
      <c r="W79" s="99">
        <v>0</v>
      </c>
      <c r="Y79" s="161"/>
      <c r="Z79" s="161"/>
    </row>
    <row r="80" spans="1:26" ht="15" customHeight="1" x14ac:dyDescent="0.2">
      <c r="A80" s="101" t="s">
        <v>396</v>
      </c>
      <c r="B80" s="101" t="s">
        <v>397</v>
      </c>
      <c r="C80" s="101"/>
      <c r="D80" s="101"/>
      <c r="E80" s="99">
        <v>935</v>
      </c>
      <c r="F80" s="99"/>
      <c r="G80" s="99">
        <v>469</v>
      </c>
      <c r="H80" s="99">
        <v>221</v>
      </c>
      <c r="I80" s="99">
        <v>248</v>
      </c>
      <c r="J80" s="99"/>
      <c r="K80" s="99">
        <v>358</v>
      </c>
      <c r="L80" s="99">
        <v>1</v>
      </c>
      <c r="M80" s="99">
        <v>1</v>
      </c>
      <c r="N80" s="99">
        <v>61</v>
      </c>
      <c r="O80" s="99"/>
      <c r="P80" s="99">
        <v>22</v>
      </c>
      <c r="Q80" s="99">
        <v>22</v>
      </c>
      <c r="R80" s="99">
        <v>0</v>
      </c>
      <c r="S80" s="99">
        <v>0</v>
      </c>
      <c r="T80" s="99"/>
      <c r="U80" s="99">
        <v>23</v>
      </c>
      <c r="V80" s="99">
        <v>0</v>
      </c>
      <c r="W80" s="99">
        <v>0</v>
      </c>
      <c r="Y80" s="161"/>
      <c r="Z80" s="161"/>
    </row>
    <row r="81" spans="1:26" ht="15" customHeight="1" x14ac:dyDescent="0.2">
      <c r="A81" s="101" t="s">
        <v>398</v>
      </c>
      <c r="B81" s="101" t="s">
        <v>399</v>
      </c>
      <c r="C81" s="101"/>
      <c r="D81" s="101"/>
      <c r="E81" s="99">
        <v>440</v>
      </c>
      <c r="F81" s="99"/>
      <c r="G81" s="99">
        <v>245</v>
      </c>
      <c r="H81" s="99">
        <v>117</v>
      </c>
      <c r="I81" s="99">
        <v>128</v>
      </c>
      <c r="J81" s="99"/>
      <c r="K81" s="99">
        <v>109</v>
      </c>
      <c r="L81" s="99">
        <v>1</v>
      </c>
      <c r="M81" s="99">
        <v>2</v>
      </c>
      <c r="N81" s="99">
        <v>41</v>
      </c>
      <c r="O81" s="99"/>
      <c r="P81" s="99">
        <v>15</v>
      </c>
      <c r="Q81" s="99">
        <v>15</v>
      </c>
      <c r="R81" s="99">
        <v>0</v>
      </c>
      <c r="S81" s="99">
        <v>0</v>
      </c>
      <c r="T81" s="99"/>
      <c r="U81" s="99">
        <v>25</v>
      </c>
      <c r="V81" s="99">
        <v>2</v>
      </c>
      <c r="W81" s="99">
        <v>0</v>
      </c>
      <c r="Y81" s="161"/>
      <c r="Z81" s="161"/>
    </row>
    <row r="82" spans="1:26" ht="15" customHeight="1" x14ac:dyDescent="0.2">
      <c r="A82" s="101" t="s">
        <v>400</v>
      </c>
      <c r="B82" s="101" t="s">
        <v>401</v>
      </c>
      <c r="C82" s="101"/>
      <c r="D82" s="101"/>
      <c r="E82" s="99">
        <v>1570</v>
      </c>
      <c r="F82" s="99"/>
      <c r="G82" s="99">
        <v>212</v>
      </c>
      <c r="H82" s="99">
        <v>28</v>
      </c>
      <c r="I82" s="99">
        <v>184</v>
      </c>
      <c r="J82" s="99"/>
      <c r="K82" s="99">
        <v>1237</v>
      </c>
      <c r="L82" s="99">
        <v>0</v>
      </c>
      <c r="M82" s="99">
        <v>0</v>
      </c>
      <c r="N82" s="99">
        <v>51</v>
      </c>
      <c r="O82" s="99"/>
      <c r="P82" s="99">
        <v>4</v>
      </c>
      <c r="Q82" s="99">
        <v>4</v>
      </c>
      <c r="R82" s="99">
        <v>0</v>
      </c>
      <c r="S82" s="99">
        <v>0</v>
      </c>
      <c r="T82" s="99"/>
      <c r="U82" s="99">
        <v>63</v>
      </c>
      <c r="V82" s="99">
        <v>3</v>
      </c>
      <c r="W82" s="99">
        <v>0</v>
      </c>
      <c r="Y82" s="161"/>
      <c r="Z82" s="161"/>
    </row>
    <row r="83" spans="1:26" ht="15" customHeight="1" x14ac:dyDescent="0.2">
      <c r="A83" s="101" t="s">
        <v>402</v>
      </c>
      <c r="B83" s="101" t="s">
        <v>403</v>
      </c>
      <c r="C83" s="101"/>
      <c r="D83" s="101"/>
      <c r="E83" s="99">
        <v>870</v>
      </c>
      <c r="F83" s="99"/>
      <c r="G83" s="99">
        <v>482</v>
      </c>
      <c r="H83" s="99">
        <v>70</v>
      </c>
      <c r="I83" s="99">
        <v>412</v>
      </c>
      <c r="J83" s="99"/>
      <c r="K83" s="99">
        <v>178</v>
      </c>
      <c r="L83" s="99">
        <v>13</v>
      </c>
      <c r="M83" s="99">
        <v>1</v>
      </c>
      <c r="N83" s="99">
        <v>94</v>
      </c>
      <c r="O83" s="99"/>
      <c r="P83" s="99">
        <v>20</v>
      </c>
      <c r="Q83" s="99">
        <v>16</v>
      </c>
      <c r="R83" s="99">
        <v>4</v>
      </c>
      <c r="S83" s="99">
        <v>0</v>
      </c>
      <c r="T83" s="99"/>
      <c r="U83" s="99">
        <v>80</v>
      </c>
      <c r="V83" s="99">
        <v>2</v>
      </c>
      <c r="W83" s="99">
        <v>0</v>
      </c>
      <c r="Y83" s="161"/>
      <c r="Z83" s="161"/>
    </row>
    <row r="84" spans="1:26" ht="15" customHeight="1" x14ac:dyDescent="0.2">
      <c r="A84" s="101" t="s">
        <v>404</v>
      </c>
      <c r="B84" s="101" t="s">
        <v>405</v>
      </c>
      <c r="C84" s="101"/>
      <c r="D84" s="101"/>
      <c r="E84" s="99">
        <v>508</v>
      </c>
      <c r="F84" s="99"/>
      <c r="G84" s="99">
        <v>231</v>
      </c>
      <c r="H84" s="99">
        <v>82</v>
      </c>
      <c r="I84" s="99">
        <v>149</v>
      </c>
      <c r="J84" s="99"/>
      <c r="K84" s="99">
        <v>165</v>
      </c>
      <c r="L84" s="99">
        <v>2</v>
      </c>
      <c r="M84" s="99">
        <v>2</v>
      </c>
      <c r="N84" s="99">
        <v>74</v>
      </c>
      <c r="O84" s="99"/>
      <c r="P84" s="99">
        <v>24</v>
      </c>
      <c r="Q84" s="99">
        <v>24</v>
      </c>
      <c r="R84" s="99">
        <v>0</v>
      </c>
      <c r="S84" s="99">
        <v>0</v>
      </c>
      <c r="T84" s="99"/>
      <c r="U84" s="99">
        <v>9</v>
      </c>
      <c r="V84" s="99">
        <v>1</v>
      </c>
      <c r="W84" s="99">
        <v>0</v>
      </c>
      <c r="Y84" s="161"/>
      <c r="Z84" s="161"/>
    </row>
    <row r="85" spans="1:26" ht="15" customHeight="1" x14ac:dyDescent="0.2">
      <c r="A85" s="101" t="s">
        <v>406</v>
      </c>
      <c r="B85" s="101" t="s">
        <v>407</v>
      </c>
      <c r="C85" s="101"/>
      <c r="D85" s="101"/>
      <c r="E85" s="99">
        <v>397</v>
      </c>
      <c r="F85" s="99"/>
      <c r="G85" s="99">
        <v>188</v>
      </c>
      <c r="H85" s="99">
        <v>21</v>
      </c>
      <c r="I85" s="99">
        <v>167</v>
      </c>
      <c r="J85" s="99"/>
      <c r="K85" s="99">
        <v>91</v>
      </c>
      <c r="L85" s="99">
        <v>2</v>
      </c>
      <c r="M85" s="99">
        <v>2</v>
      </c>
      <c r="N85" s="99">
        <v>32</v>
      </c>
      <c r="O85" s="99"/>
      <c r="P85" s="99">
        <v>25</v>
      </c>
      <c r="Q85" s="99">
        <v>24</v>
      </c>
      <c r="R85" s="99">
        <v>1</v>
      </c>
      <c r="S85" s="99">
        <v>0</v>
      </c>
      <c r="T85" s="99"/>
      <c r="U85" s="99">
        <v>57</v>
      </c>
      <c r="V85" s="99">
        <v>0</v>
      </c>
      <c r="W85" s="99">
        <v>0</v>
      </c>
      <c r="Y85" s="161"/>
      <c r="Z85" s="161"/>
    </row>
    <row r="86" spans="1:26" ht="15" customHeight="1" x14ac:dyDescent="0.2">
      <c r="A86" s="101" t="s">
        <v>408</v>
      </c>
      <c r="B86" s="101" t="s">
        <v>409</v>
      </c>
      <c r="C86" s="101"/>
      <c r="D86" s="101"/>
      <c r="E86" s="99">
        <v>311</v>
      </c>
      <c r="F86" s="99"/>
      <c r="G86" s="99">
        <v>127</v>
      </c>
      <c r="H86" s="99">
        <v>44</v>
      </c>
      <c r="I86" s="99">
        <v>83</v>
      </c>
      <c r="J86" s="99"/>
      <c r="K86" s="99">
        <v>82</v>
      </c>
      <c r="L86" s="99">
        <v>3</v>
      </c>
      <c r="M86" s="99">
        <v>3</v>
      </c>
      <c r="N86" s="99">
        <v>12</v>
      </c>
      <c r="O86" s="99"/>
      <c r="P86" s="99">
        <v>7</v>
      </c>
      <c r="Q86" s="99">
        <v>7</v>
      </c>
      <c r="R86" s="99">
        <v>0</v>
      </c>
      <c r="S86" s="99">
        <v>0</v>
      </c>
      <c r="T86" s="99"/>
      <c r="U86" s="99">
        <v>75</v>
      </c>
      <c r="V86" s="99">
        <v>2</v>
      </c>
      <c r="W86" s="99">
        <v>0</v>
      </c>
      <c r="Y86" s="161"/>
      <c r="Z86" s="161"/>
    </row>
    <row r="87" spans="1:26" ht="15" customHeight="1" x14ac:dyDescent="0.2">
      <c r="A87" s="101" t="s">
        <v>410</v>
      </c>
      <c r="B87" s="101" t="s">
        <v>411</v>
      </c>
      <c r="C87" s="101"/>
      <c r="D87" s="101"/>
      <c r="E87" s="99">
        <v>998</v>
      </c>
      <c r="F87" s="99"/>
      <c r="G87" s="99">
        <v>412</v>
      </c>
      <c r="H87" s="99">
        <v>102</v>
      </c>
      <c r="I87" s="99">
        <v>310</v>
      </c>
      <c r="J87" s="99"/>
      <c r="K87" s="99">
        <v>228</v>
      </c>
      <c r="L87" s="99">
        <v>5</v>
      </c>
      <c r="M87" s="99">
        <v>8</v>
      </c>
      <c r="N87" s="99">
        <v>190</v>
      </c>
      <c r="O87" s="99"/>
      <c r="P87" s="99">
        <v>34</v>
      </c>
      <c r="Q87" s="99">
        <v>34</v>
      </c>
      <c r="R87" s="99">
        <v>0</v>
      </c>
      <c r="S87" s="99">
        <v>0</v>
      </c>
      <c r="T87" s="99"/>
      <c r="U87" s="99">
        <v>118</v>
      </c>
      <c r="V87" s="99">
        <v>3</v>
      </c>
      <c r="W87" s="99">
        <v>0</v>
      </c>
      <c r="Y87" s="161"/>
      <c r="Z87" s="161"/>
    </row>
    <row r="88" spans="1:26" ht="15" customHeight="1" x14ac:dyDescent="0.2">
      <c r="A88" s="101" t="s">
        <v>412</v>
      </c>
      <c r="B88" s="101" t="s">
        <v>413</v>
      </c>
      <c r="C88" s="101"/>
      <c r="D88" s="101"/>
      <c r="E88" s="99">
        <v>142</v>
      </c>
      <c r="F88" s="99"/>
      <c r="G88" s="99">
        <v>90</v>
      </c>
      <c r="H88" s="99">
        <v>22</v>
      </c>
      <c r="I88" s="99">
        <v>68</v>
      </c>
      <c r="J88" s="99"/>
      <c r="K88" s="99">
        <v>31</v>
      </c>
      <c r="L88" s="99">
        <v>3</v>
      </c>
      <c r="M88" s="99">
        <v>0</v>
      </c>
      <c r="N88" s="99">
        <v>1</v>
      </c>
      <c r="O88" s="99"/>
      <c r="P88" s="99">
        <v>2</v>
      </c>
      <c r="Q88" s="99">
        <v>2</v>
      </c>
      <c r="R88" s="99">
        <v>0</v>
      </c>
      <c r="S88" s="99">
        <v>0</v>
      </c>
      <c r="T88" s="99"/>
      <c r="U88" s="99">
        <v>15</v>
      </c>
      <c r="V88" s="99">
        <v>0</v>
      </c>
      <c r="W88" s="99">
        <v>0</v>
      </c>
      <c r="Y88" s="161"/>
      <c r="Z88" s="161"/>
    </row>
    <row r="89" spans="1:26" ht="15" customHeight="1" x14ac:dyDescent="0.2">
      <c r="A89" s="101" t="s">
        <v>414</v>
      </c>
      <c r="B89" s="101" t="s">
        <v>415</v>
      </c>
      <c r="C89" s="101"/>
      <c r="D89" s="101"/>
      <c r="E89" s="99">
        <v>1186</v>
      </c>
      <c r="F89" s="99"/>
      <c r="G89" s="99">
        <v>509</v>
      </c>
      <c r="H89" s="99">
        <v>104</v>
      </c>
      <c r="I89" s="99">
        <v>405</v>
      </c>
      <c r="J89" s="99"/>
      <c r="K89" s="99">
        <v>402</v>
      </c>
      <c r="L89" s="99">
        <v>2</v>
      </c>
      <c r="M89" s="99">
        <v>3</v>
      </c>
      <c r="N89" s="99">
        <v>168</v>
      </c>
      <c r="O89" s="99"/>
      <c r="P89" s="99">
        <v>73</v>
      </c>
      <c r="Q89" s="99">
        <v>73</v>
      </c>
      <c r="R89" s="99">
        <v>0</v>
      </c>
      <c r="S89" s="99">
        <v>0</v>
      </c>
      <c r="T89" s="99"/>
      <c r="U89" s="99">
        <v>8</v>
      </c>
      <c r="V89" s="99">
        <v>21</v>
      </c>
      <c r="W89" s="99">
        <v>0</v>
      </c>
      <c r="Y89" s="161"/>
      <c r="Z89" s="161"/>
    </row>
    <row r="90" spans="1:26" ht="15" customHeight="1" x14ac:dyDescent="0.2">
      <c r="A90" s="101" t="s">
        <v>416</v>
      </c>
      <c r="B90" s="101" t="s">
        <v>417</v>
      </c>
      <c r="C90" s="101"/>
      <c r="D90" s="101"/>
      <c r="E90" s="99">
        <v>1170</v>
      </c>
      <c r="F90" s="99"/>
      <c r="G90" s="99">
        <v>907</v>
      </c>
      <c r="H90" s="99">
        <v>540</v>
      </c>
      <c r="I90" s="99">
        <v>367</v>
      </c>
      <c r="J90" s="99"/>
      <c r="K90" s="99">
        <v>177</v>
      </c>
      <c r="L90" s="99">
        <v>2</v>
      </c>
      <c r="M90" s="99">
        <v>2</v>
      </c>
      <c r="N90" s="99">
        <v>32</v>
      </c>
      <c r="O90" s="99"/>
      <c r="P90" s="99">
        <v>13</v>
      </c>
      <c r="Q90" s="99">
        <v>13</v>
      </c>
      <c r="R90" s="99">
        <v>0</v>
      </c>
      <c r="S90" s="99">
        <v>0</v>
      </c>
      <c r="T90" s="99"/>
      <c r="U90" s="99">
        <v>36</v>
      </c>
      <c r="V90" s="99">
        <v>1</v>
      </c>
      <c r="W90" s="99">
        <v>0</v>
      </c>
      <c r="Y90" s="161"/>
      <c r="Z90" s="161"/>
    </row>
    <row r="91" spans="1:26" ht="15" customHeight="1" x14ac:dyDescent="0.2">
      <c r="A91" s="101" t="s">
        <v>418</v>
      </c>
      <c r="B91" s="101" t="s">
        <v>419</v>
      </c>
      <c r="C91" s="101"/>
      <c r="D91" s="101"/>
      <c r="E91" s="99">
        <v>186</v>
      </c>
      <c r="F91" s="99"/>
      <c r="G91" s="99">
        <v>91</v>
      </c>
      <c r="H91" s="99">
        <v>31</v>
      </c>
      <c r="I91" s="99">
        <v>60</v>
      </c>
      <c r="J91" s="99"/>
      <c r="K91" s="99">
        <v>55</v>
      </c>
      <c r="L91" s="99">
        <v>0</v>
      </c>
      <c r="M91" s="99">
        <v>0</v>
      </c>
      <c r="N91" s="99">
        <v>2</v>
      </c>
      <c r="O91" s="99"/>
      <c r="P91" s="99">
        <v>5</v>
      </c>
      <c r="Q91" s="99">
        <v>5</v>
      </c>
      <c r="R91" s="99">
        <v>0</v>
      </c>
      <c r="S91" s="99">
        <v>0</v>
      </c>
      <c r="T91" s="99"/>
      <c r="U91" s="99">
        <v>32</v>
      </c>
      <c r="V91" s="99">
        <v>1</v>
      </c>
      <c r="W91" s="99">
        <v>0</v>
      </c>
      <c r="Y91" s="161"/>
      <c r="Z91" s="161"/>
    </row>
    <row r="92" spans="1:26" ht="15" customHeight="1" x14ac:dyDescent="0.2">
      <c r="A92" s="101" t="s">
        <v>420</v>
      </c>
      <c r="B92" s="101" t="s">
        <v>421</v>
      </c>
      <c r="C92" s="101"/>
      <c r="D92" s="101"/>
      <c r="E92" s="99">
        <v>491</v>
      </c>
      <c r="F92" s="99"/>
      <c r="G92" s="99">
        <v>227</v>
      </c>
      <c r="H92" s="99">
        <v>109</v>
      </c>
      <c r="I92" s="99">
        <v>118</v>
      </c>
      <c r="J92" s="99"/>
      <c r="K92" s="99">
        <v>96</v>
      </c>
      <c r="L92" s="99">
        <v>3</v>
      </c>
      <c r="M92" s="99">
        <v>3</v>
      </c>
      <c r="N92" s="99">
        <v>89</v>
      </c>
      <c r="O92" s="99"/>
      <c r="P92" s="99">
        <v>55</v>
      </c>
      <c r="Q92" s="99">
        <v>54</v>
      </c>
      <c r="R92" s="99">
        <v>1</v>
      </c>
      <c r="S92" s="99">
        <v>0</v>
      </c>
      <c r="T92" s="99"/>
      <c r="U92" s="99">
        <v>16</v>
      </c>
      <c r="V92" s="99">
        <v>2</v>
      </c>
      <c r="W92" s="99">
        <v>0</v>
      </c>
      <c r="Y92" s="161"/>
      <c r="Z92" s="161"/>
    </row>
    <row r="93" spans="1:26" ht="15" customHeight="1" x14ac:dyDescent="0.2">
      <c r="A93" s="101" t="s">
        <v>422</v>
      </c>
      <c r="B93" s="101" t="s">
        <v>423</v>
      </c>
      <c r="C93" s="101"/>
      <c r="D93" s="101"/>
      <c r="E93" s="99">
        <v>1582</v>
      </c>
      <c r="F93" s="99"/>
      <c r="G93" s="99">
        <v>417</v>
      </c>
      <c r="H93" s="99">
        <v>120</v>
      </c>
      <c r="I93" s="99">
        <v>297</v>
      </c>
      <c r="J93" s="99"/>
      <c r="K93" s="99">
        <v>843</v>
      </c>
      <c r="L93" s="99">
        <v>6</v>
      </c>
      <c r="M93" s="99">
        <v>1</v>
      </c>
      <c r="N93" s="99">
        <v>231</v>
      </c>
      <c r="O93" s="99"/>
      <c r="P93" s="99">
        <v>64</v>
      </c>
      <c r="Q93" s="99">
        <v>62</v>
      </c>
      <c r="R93" s="99">
        <v>2</v>
      </c>
      <c r="S93" s="99">
        <v>0</v>
      </c>
      <c r="T93" s="99"/>
      <c r="U93" s="99">
        <v>9</v>
      </c>
      <c r="V93" s="99">
        <v>11</v>
      </c>
      <c r="W93" s="99">
        <v>0</v>
      </c>
      <c r="Y93" s="161"/>
      <c r="Z93" s="161"/>
    </row>
    <row r="94" spans="1:26" ht="15" customHeight="1" x14ac:dyDescent="0.2">
      <c r="A94" s="101" t="s">
        <v>424</v>
      </c>
      <c r="B94" s="101" t="s">
        <v>425</v>
      </c>
      <c r="C94" s="101"/>
      <c r="D94" s="101"/>
      <c r="E94" s="99">
        <v>1732</v>
      </c>
      <c r="F94" s="99"/>
      <c r="G94" s="99">
        <v>1087</v>
      </c>
      <c r="H94" s="99">
        <v>720</v>
      </c>
      <c r="I94" s="99">
        <v>367</v>
      </c>
      <c r="J94" s="99"/>
      <c r="K94" s="99">
        <v>418</v>
      </c>
      <c r="L94" s="99">
        <v>3</v>
      </c>
      <c r="M94" s="99">
        <v>3</v>
      </c>
      <c r="N94" s="99">
        <v>51</v>
      </c>
      <c r="O94" s="99"/>
      <c r="P94" s="99">
        <v>10</v>
      </c>
      <c r="Q94" s="99">
        <v>8</v>
      </c>
      <c r="R94" s="99">
        <v>2</v>
      </c>
      <c r="S94" s="99">
        <v>0</v>
      </c>
      <c r="T94" s="99"/>
      <c r="U94" s="99">
        <v>158</v>
      </c>
      <c r="V94" s="99">
        <v>2</v>
      </c>
      <c r="W94" s="99">
        <v>0</v>
      </c>
      <c r="Y94" s="161"/>
      <c r="Z94" s="161"/>
    </row>
    <row r="95" spans="1:26" ht="15" customHeight="1" x14ac:dyDescent="0.2">
      <c r="A95" s="101" t="s">
        <v>426</v>
      </c>
      <c r="B95" s="101" t="s">
        <v>427</v>
      </c>
      <c r="C95" s="101"/>
      <c r="D95" s="101"/>
      <c r="E95" s="99">
        <v>277</v>
      </c>
      <c r="F95" s="99"/>
      <c r="G95" s="99">
        <v>140</v>
      </c>
      <c r="H95" s="99">
        <v>41</v>
      </c>
      <c r="I95" s="99">
        <v>99</v>
      </c>
      <c r="J95" s="99"/>
      <c r="K95" s="99">
        <v>67</v>
      </c>
      <c r="L95" s="99">
        <v>3</v>
      </c>
      <c r="M95" s="99">
        <v>0</v>
      </c>
      <c r="N95" s="99">
        <v>39</v>
      </c>
      <c r="O95" s="99"/>
      <c r="P95" s="99">
        <v>23</v>
      </c>
      <c r="Q95" s="99">
        <v>23</v>
      </c>
      <c r="R95" s="99">
        <v>0</v>
      </c>
      <c r="S95" s="99">
        <v>0</v>
      </c>
      <c r="T95" s="99"/>
      <c r="U95" s="99">
        <v>3</v>
      </c>
      <c r="V95" s="99">
        <v>2</v>
      </c>
      <c r="W95" s="99">
        <v>0</v>
      </c>
      <c r="Y95" s="161"/>
      <c r="Z95" s="161"/>
    </row>
    <row r="96" spans="1:26" ht="15" customHeight="1" x14ac:dyDescent="0.2">
      <c r="A96" s="101" t="s">
        <v>428</v>
      </c>
      <c r="B96" s="101" t="s">
        <v>429</v>
      </c>
      <c r="C96" s="101"/>
      <c r="D96" s="101"/>
      <c r="E96" s="99">
        <v>472</v>
      </c>
      <c r="F96" s="99"/>
      <c r="G96" s="99">
        <v>306</v>
      </c>
      <c r="H96" s="99">
        <v>53</v>
      </c>
      <c r="I96" s="99">
        <v>253</v>
      </c>
      <c r="J96" s="99"/>
      <c r="K96" s="99">
        <v>63</v>
      </c>
      <c r="L96" s="99">
        <v>7</v>
      </c>
      <c r="M96" s="99">
        <v>8</v>
      </c>
      <c r="N96" s="99">
        <v>27</v>
      </c>
      <c r="O96" s="99"/>
      <c r="P96" s="99">
        <v>34</v>
      </c>
      <c r="Q96" s="99">
        <v>34</v>
      </c>
      <c r="R96" s="99">
        <v>0</v>
      </c>
      <c r="S96" s="99">
        <v>0</v>
      </c>
      <c r="T96" s="99"/>
      <c r="U96" s="99">
        <v>27</v>
      </c>
      <c r="V96" s="99">
        <v>0</v>
      </c>
      <c r="W96" s="99">
        <v>0</v>
      </c>
      <c r="Y96" s="161"/>
      <c r="Z96" s="161"/>
    </row>
    <row r="97" spans="1:26" ht="15" customHeight="1" x14ac:dyDescent="0.2">
      <c r="A97" s="101" t="s">
        <v>430</v>
      </c>
      <c r="B97" s="101" t="s">
        <v>431</v>
      </c>
      <c r="C97" s="101"/>
      <c r="D97" s="101"/>
      <c r="E97" s="99">
        <v>223</v>
      </c>
      <c r="F97" s="99"/>
      <c r="G97" s="99">
        <v>139</v>
      </c>
      <c r="H97" s="99">
        <v>26</v>
      </c>
      <c r="I97" s="99">
        <v>113</v>
      </c>
      <c r="J97" s="99"/>
      <c r="K97" s="99">
        <v>17</v>
      </c>
      <c r="L97" s="99">
        <v>7</v>
      </c>
      <c r="M97" s="99">
        <v>4</v>
      </c>
      <c r="N97" s="99">
        <v>17</v>
      </c>
      <c r="O97" s="99"/>
      <c r="P97" s="99">
        <v>9</v>
      </c>
      <c r="Q97" s="99">
        <v>9</v>
      </c>
      <c r="R97" s="99">
        <v>0</v>
      </c>
      <c r="S97" s="99">
        <v>0</v>
      </c>
      <c r="T97" s="99"/>
      <c r="U97" s="99">
        <v>29</v>
      </c>
      <c r="V97" s="99">
        <v>1</v>
      </c>
      <c r="W97" s="99">
        <v>0</v>
      </c>
      <c r="Y97" s="161"/>
      <c r="Z97" s="161"/>
    </row>
    <row r="98" spans="1:26" ht="15" customHeight="1" x14ac:dyDescent="0.2">
      <c r="A98" s="101" t="s">
        <v>432</v>
      </c>
      <c r="B98" s="101" t="s">
        <v>433</v>
      </c>
      <c r="C98" s="101"/>
      <c r="D98" s="101"/>
      <c r="E98" s="99">
        <v>254</v>
      </c>
      <c r="F98" s="99"/>
      <c r="G98" s="99">
        <v>152</v>
      </c>
      <c r="H98" s="99">
        <v>19</v>
      </c>
      <c r="I98" s="99">
        <v>133</v>
      </c>
      <c r="J98" s="99"/>
      <c r="K98" s="99">
        <v>45</v>
      </c>
      <c r="L98" s="99">
        <v>1</v>
      </c>
      <c r="M98" s="99">
        <v>0</v>
      </c>
      <c r="N98" s="99">
        <v>8</v>
      </c>
      <c r="O98" s="99"/>
      <c r="P98" s="99">
        <v>15</v>
      </c>
      <c r="Q98" s="99">
        <v>14</v>
      </c>
      <c r="R98" s="99">
        <v>1</v>
      </c>
      <c r="S98" s="99">
        <v>0</v>
      </c>
      <c r="T98" s="99"/>
      <c r="U98" s="99">
        <v>33</v>
      </c>
      <c r="V98" s="99">
        <v>0</v>
      </c>
      <c r="W98" s="99">
        <v>0</v>
      </c>
      <c r="Y98" s="161"/>
      <c r="Z98" s="161"/>
    </row>
    <row r="99" spans="1:26" ht="15" customHeight="1" x14ac:dyDescent="0.2">
      <c r="A99" s="101" t="s">
        <v>434</v>
      </c>
      <c r="B99" s="101" t="s">
        <v>435</v>
      </c>
      <c r="C99" s="101"/>
      <c r="D99" s="101"/>
      <c r="E99" s="99">
        <v>349</v>
      </c>
      <c r="F99" s="99"/>
      <c r="G99" s="99">
        <v>243</v>
      </c>
      <c r="H99" s="99">
        <v>46</v>
      </c>
      <c r="I99" s="99">
        <v>197</v>
      </c>
      <c r="J99" s="99"/>
      <c r="K99" s="99">
        <v>43</v>
      </c>
      <c r="L99" s="99">
        <v>2</v>
      </c>
      <c r="M99" s="99">
        <v>3</v>
      </c>
      <c r="N99" s="99">
        <v>24</v>
      </c>
      <c r="O99" s="99"/>
      <c r="P99" s="99">
        <v>19</v>
      </c>
      <c r="Q99" s="99">
        <v>19</v>
      </c>
      <c r="R99" s="99">
        <v>0</v>
      </c>
      <c r="S99" s="99">
        <v>0</v>
      </c>
      <c r="T99" s="99"/>
      <c r="U99" s="99">
        <v>12</v>
      </c>
      <c r="V99" s="99">
        <v>3</v>
      </c>
      <c r="W99" s="99">
        <v>0</v>
      </c>
      <c r="Y99" s="161"/>
      <c r="Z99" s="161"/>
    </row>
    <row r="100" spans="1:26" ht="15" customHeight="1" x14ac:dyDescent="0.2">
      <c r="A100" s="101" t="s">
        <v>436</v>
      </c>
      <c r="B100" s="101" t="s">
        <v>437</v>
      </c>
      <c r="C100" s="101"/>
      <c r="D100" s="101"/>
      <c r="E100" s="99">
        <v>257</v>
      </c>
      <c r="F100" s="99"/>
      <c r="G100" s="99">
        <v>27</v>
      </c>
      <c r="H100" s="99">
        <v>10</v>
      </c>
      <c r="I100" s="99">
        <v>17</v>
      </c>
      <c r="J100" s="99"/>
      <c r="K100" s="99">
        <v>195</v>
      </c>
      <c r="L100" s="99">
        <v>0</v>
      </c>
      <c r="M100" s="99">
        <v>3</v>
      </c>
      <c r="N100" s="99">
        <v>8</v>
      </c>
      <c r="O100" s="99"/>
      <c r="P100" s="99">
        <v>12</v>
      </c>
      <c r="Q100" s="99">
        <v>12</v>
      </c>
      <c r="R100" s="99">
        <v>0</v>
      </c>
      <c r="S100" s="99">
        <v>0</v>
      </c>
      <c r="T100" s="99"/>
      <c r="U100" s="99">
        <v>9</v>
      </c>
      <c r="V100" s="99">
        <v>3</v>
      </c>
      <c r="W100" s="99">
        <v>0</v>
      </c>
      <c r="Y100" s="161"/>
      <c r="Z100" s="161"/>
    </row>
    <row r="101" spans="1:26" ht="15" customHeight="1" x14ac:dyDescent="0.2">
      <c r="A101" s="101" t="s">
        <v>438</v>
      </c>
      <c r="B101" s="101" t="s">
        <v>439</v>
      </c>
      <c r="C101" s="101"/>
      <c r="D101" s="101"/>
      <c r="E101" s="104" t="s">
        <v>333</v>
      </c>
      <c r="F101" s="99"/>
      <c r="G101" s="104" t="s">
        <v>333</v>
      </c>
      <c r="H101" s="104" t="s">
        <v>333</v>
      </c>
      <c r="I101" s="104" t="s">
        <v>333</v>
      </c>
      <c r="J101" s="99"/>
      <c r="K101" s="104" t="s">
        <v>333</v>
      </c>
      <c r="L101" s="104" t="s">
        <v>333</v>
      </c>
      <c r="M101" s="104" t="s">
        <v>333</v>
      </c>
      <c r="N101" s="104" t="s">
        <v>333</v>
      </c>
      <c r="O101" s="99"/>
      <c r="P101" s="104" t="s">
        <v>333</v>
      </c>
      <c r="Q101" s="104" t="s">
        <v>333</v>
      </c>
      <c r="R101" s="104" t="s">
        <v>333</v>
      </c>
      <c r="S101" s="104" t="s">
        <v>333</v>
      </c>
      <c r="T101" s="99"/>
      <c r="U101" s="104" t="s">
        <v>333</v>
      </c>
      <c r="V101" s="104" t="s">
        <v>333</v>
      </c>
      <c r="W101" s="104" t="s">
        <v>333</v>
      </c>
      <c r="Y101" s="161"/>
      <c r="Z101" s="161"/>
    </row>
    <row r="102" spans="1:26" ht="15" customHeight="1" x14ac:dyDescent="0.2">
      <c r="A102" s="101" t="s">
        <v>440</v>
      </c>
      <c r="B102" s="101" t="s">
        <v>441</v>
      </c>
      <c r="C102" s="101"/>
      <c r="D102" s="101"/>
      <c r="E102" s="99">
        <v>724</v>
      </c>
      <c r="F102" s="99"/>
      <c r="G102" s="99">
        <v>297</v>
      </c>
      <c r="H102" s="99">
        <v>88</v>
      </c>
      <c r="I102" s="99">
        <v>209</v>
      </c>
      <c r="J102" s="99"/>
      <c r="K102" s="99">
        <v>200</v>
      </c>
      <c r="L102" s="99">
        <v>7</v>
      </c>
      <c r="M102" s="99">
        <v>2</v>
      </c>
      <c r="N102" s="99">
        <v>59</v>
      </c>
      <c r="O102" s="99"/>
      <c r="P102" s="99">
        <v>57</v>
      </c>
      <c r="Q102" s="99">
        <v>57</v>
      </c>
      <c r="R102" s="99">
        <v>0</v>
      </c>
      <c r="S102" s="99">
        <v>0</v>
      </c>
      <c r="T102" s="99"/>
      <c r="U102" s="99">
        <v>96</v>
      </c>
      <c r="V102" s="99">
        <v>6</v>
      </c>
      <c r="W102" s="99">
        <v>0</v>
      </c>
      <c r="Y102" s="161"/>
      <c r="Z102" s="161"/>
    </row>
    <row r="103" spans="1:26" ht="15" customHeight="1" x14ac:dyDescent="0.2">
      <c r="A103" s="101" t="s">
        <v>442</v>
      </c>
      <c r="B103" s="101" t="s">
        <v>443</v>
      </c>
      <c r="C103" s="101"/>
      <c r="D103" s="101"/>
      <c r="E103" s="99">
        <v>289</v>
      </c>
      <c r="F103" s="99"/>
      <c r="G103" s="99">
        <v>135</v>
      </c>
      <c r="H103" s="99">
        <v>30</v>
      </c>
      <c r="I103" s="99">
        <v>105</v>
      </c>
      <c r="J103" s="99"/>
      <c r="K103" s="99">
        <v>83</v>
      </c>
      <c r="L103" s="99">
        <v>2</v>
      </c>
      <c r="M103" s="99">
        <v>2</v>
      </c>
      <c r="N103" s="99">
        <v>46</v>
      </c>
      <c r="O103" s="99"/>
      <c r="P103" s="99">
        <v>10</v>
      </c>
      <c r="Q103" s="99">
        <v>8</v>
      </c>
      <c r="R103" s="99">
        <v>2</v>
      </c>
      <c r="S103" s="99">
        <v>0</v>
      </c>
      <c r="T103" s="99"/>
      <c r="U103" s="99">
        <v>10</v>
      </c>
      <c r="V103" s="99">
        <v>1</v>
      </c>
      <c r="W103" s="99">
        <v>0</v>
      </c>
      <c r="Y103" s="161"/>
      <c r="Z103" s="161"/>
    </row>
    <row r="104" spans="1:26" ht="15" customHeight="1" x14ac:dyDescent="0.2">
      <c r="A104" s="101" t="s">
        <v>444</v>
      </c>
      <c r="B104" s="101" t="s">
        <v>445</v>
      </c>
      <c r="C104" s="101"/>
      <c r="D104" s="101"/>
      <c r="E104" s="99">
        <v>303</v>
      </c>
      <c r="F104" s="99"/>
      <c r="G104" s="99">
        <v>165</v>
      </c>
      <c r="H104" s="99">
        <v>29</v>
      </c>
      <c r="I104" s="99">
        <v>136</v>
      </c>
      <c r="J104" s="99"/>
      <c r="K104" s="99">
        <v>30</v>
      </c>
      <c r="L104" s="99">
        <v>3</v>
      </c>
      <c r="M104" s="99">
        <v>0</v>
      </c>
      <c r="N104" s="99">
        <v>50</v>
      </c>
      <c r="O104" s="99"/>
      <c r="P104" s="99">
        <v>8</v>
      </c>
      <c r="Q104" s="99">
        <v>8</v>
      </c>
      <c r="R104" s="99">
        <v>0</v>
      </c>
      <c r="S104" s="99">
        <v>0</v>
      </c>
      <c r="T104" s="99"/>
      <c r="U104" s="99">
        <v>47</v>
      </c>
      <c r="V104" s="99">
        <v>0</v>
      </c>
      <c r="W104" s="99">
        <v>0</v>
      </c>
      <c r="Y104" s="161"/>
      <c r="Z104" s="161"/>
    </row>
    <row r="105" spans="1:26" ht="15" customHeight="1" x14ac:dyDescent="0.2">
      <c r="A105" s="101" t="s">
        <v>446</v>
      </c>
      <c r="B105" s="101" t="s">
        <v>447</v>
      </c>
      <c r="C105" s="101"/>
      <c r="D105" s="101"/>
      <c r="E105" s="99">
        <v>212</v>
      </c>
      <c r="F105" s="99"/>
      <c r="G105" s="99">
        <v>101</v>
      </c>
      <c r="H105" s="99">
        <v>25</v>
      </c>
      <c r="I105" s="99">
        <v>76</v>
      </c>
      <c r="J105" s="99"/>
      <c r="K105" s="99">
        <v>61</v>
      </c>
      <c r="L105" s="99">
        <v>0</v>
      </c>
      <c r="M105" s="99">
        <v>1</v>
      </c>
      <c r="N105" s="99">
        <v>20</v>
      </c>
      <c r="O105" s="99"/>
      <c r="P105" s="99">
        <v>10</v>
      </c>
      <c r="Q105" s="99">
        <v>10</v>
      </c>
      <c r="R105" s="99">
        <v>0</v>
      </c>
      <c r="S105" s="99">
        <v>0</v>
      </c>
      <c r="T105" s="99"/>
      <c r="U105" s="99">
        <v>18</v>
      </c>
      <c r="V105" s="99">
        <v>1</v>
      </c>
      <c r="W105" s="99">
        <v>0</v>
      </c>
      <c r="Y105" s="161"/>
      <c r="Z105" s="161"/>
    </row>
    <row r="106" spans="1:26" ht="15" customHeight="1" x14ac:dyDescent="0.2">
      <c r="A106" s="101" t="s">
        <v>448</v>
      </c>
      <c r="B106" s="101" t="s">
        <v>449</v>
      </c>
      <c r="C106" s="101"/>
      <c r="D106" s="101"/>
      <c r="E106" s="99">
        <v>798</v>
      </c>
      <c r="F106" s="99"/>
      <c r="G106" s="99">
        <v>408</v>
      </c>
      <c r="H106" s="99">
        <v>224</v>
      </c>
      <c r="I106" s="99">
        <v>184</v>
      </c>
      <c r="J106" s="99"/>
      <c r="K106" s="99">
        <v>188</v>
      </c>
      <c r="L106" s="99">
        <v>2</v>
      </c>
      <c r="M106" s="99">
        <v>1</v>
      </c>
      <c r="N106" s="99">
        <v>44</v>
      </c>
      <c r="O106" s="99"/>
      <c r="P106" s="99">
        <v>58</v>
      </c>
      <c r="Q106" s="99">
        <v>57</v>
      </c>
      <c r="R106" s="99">
        <v>1</v>
      </c>
      <c r="S106" s="99">
        <v>0</v>
      </c>
      <c r="T106" s="99"/>
      <c r="U106" s="99">
        <v>96</v>
      </c>
      <c r="V106" s="99">
        <v>1</v>
      </c>
      <c r="W106" s="99">
        <v>0</v>
      </c>
      <c r="Y106" s="161"/>
      <c r="Z106" s="161"/>
    </row>
    <row r="107" spans="1:26" ht="15" customHeight="1" x14ac:dyDescent="0.2">
      <c r="A107" s="101" t="s">
        <v>450</v>
      </c>
      <c r="B107" s="101" t="s">
        <v>451</v>
      </c>
      <c r="C107" s="101"/>
      <c r="D107" s="101"/>
      <c r="E107" s="104" t="s">
        <v>333</v>
      </c>
      <c r="F107" s="99"/>
      <c r="G107" s="104" t="s">
        <v>333</v>
      </c>
      <c r="H107" s="104" t="s">
        <v>333</v>
      </c>
      <c r="I107" s="104" t="s">
        <v>333</v>
      </c>
      <c r="J107" s="99"/>
      <c r="K107" s="104" t="s">
        <v>333</v>
      </c>
      <c r="L107" s="104" t="s">
        <v>333</v>
      </c>
      <c r="M107" s="104" t="s">
        <v>333</v>
      </c>
      <c r="N107" s="104" t="s">
        <v>333</v>
      </c>
      <c r="O107" s="99"/>
      <c r="P107" s="104" t="s">
        <v>333</v>
      </c>
      <c r="Q107" s="104" t="s">
        <v>333</v>
      </c>
      <c r="R107" s="104" t="s">
        <v>333</v>
      </c>
      <c r="S107" s="104" t="s">
        <v>333</v>
      </c>
      <c r="T107" s="99"/>
      <c r="U107" s="104" t="s">
        <v>333</v>
      </c>
      <c r="V107" s="104" t="s">
        <v>333</v>
      </c>
      <c r="W107" s="104" t="s">
        <v>333</v>
      </c>
      <c r="Y107" s="161"/>
      <c r="Z107" s="161"/>
    </row>
    <row r="108" spans="1:26" ht="15" customHeight="1" x14ac:dyDescent="0.2">
      <c r="A108" s="101" t="s">
        <v>452</v>
      </c>
      <c r="B108" s="101" t="s">
        <v>453</v>
      </c>
      <c r="C108" s="101"/>
      <c r="D108" s="101"/>
      <c r="E108" s="99">
        <v>98</v>
      </c>
      <c r="F108" s="99"/>
      <c r="G108" s="99">
        <v>46</v>
      </c>
      <c r="H108" s="99">
        <v>8</v>
      </c>
      <c r="I108" s="99">
        <v>38</v>
      </c>
      <c r="J108" s="99"/>
      <c r="K108" s="99">
        <v>30</v>
      </c>
      <c r="L108" s="99">
        <v>0</v>
      </c>
      <c r="M108" s="99">
        <v>0</v>
      </c>
      <c r="N108" s="99">
        <v>18</v>
      </c>
      <c r="O108" s="99"/>
      <c r="P108" s="99">
        <v>2</v>
      </c>
      <c r="Q108" s="99">
        <v>2</v>
      </c>
      <c r="R108" s="99">
        <v>0</v>
      </c>
      <c r="S108" s="99">
        <v>0</v>
      </c>
      <c r="T108" s="99"/>
      <c r="U108" s="99">
        <v>2</v>
      </c>
      <c r="V108" s="99">
        <v>0</v>
      </c>
      <c r="W108" s="99">
        <v>0</v>
      </c>
      <c r="Y108" s="161"/>
      <c r="Z108" s="161"/>
    </row>
    <row r="109" spans="1:26" ht="15" customHeight="1" x14ac:dyDescent="0.2">
      <c r="A109" s="101" t="s">
        <v>454</v>
      </c>
      <c r="B109" s="101" t="s">
        <v>455</v>
      </c>
      <c r="C109" s="101"/>
      <c r="D109" s="101"/>
      <c r="E109" s="99">
        <v>304</v>
      </c>
      <c r="F109" s="99"/>
      <c r="G109" s="99">
        <v>171</v>
      </c>
      <c r="H109" s="99">
        <v>21</v>
      </c>
      <c r="I109" s="99">
        <v>150</v>
      </c>
      <c r="J109" s="99"/>
      <c r="K109" s="99">
        <v>61</v>
      </c>
      <c r="L109" s="99">
        <v>3</v>
      </c>
      <c r="M109" s="99">
        <v>0</v>
      </c>
      <c r="N109" s="99">
        <v>19</v>
      </c>
      <c r="O109" s="99"/>
      <c r="P109" s="99">
        <v>8</v>
      </c>
      <c r="Q109" s="99">
        <v>8</v>
      </c>
      <c r="R109" s="99">
        <v>0</v>
      </c>
      <c r="S109" s="99">
        <v>0</v>
      </c>
      <c r="T109" s="99"/>
      <c r="U109" s="99">
        <v>42</v>
      </c>
      <c r="V109" s="99">
        <v>0</v>
      </c>
      <c r="W109" s="99">
        <v>0</v>
      </c>
      <c r="Y109" s="161"/>
      <c r="Z109" s="161"/>
    </row>
    <row r="110" spans="1:26" ht="15" customHeight="1" x14ac:dyDescent="0.2">
      <c r="A110" s="101" t="s">
        <v>456</v>
      </c>
      <c r="B110" s="101" t="s">
        <v>457</v>
      </c>
      <c r="C110" s="101"/>
      <c r="D110" s="101"/>
      <c r="E110" s="99">
        <v>458</v>
      </c>
      <c r="F110" s="99"/>
      <c r="G110" s="99">
        <v>223</v>
      </c>
      <c r="H110" s="99">
        <v>64</v>
      </c>
      <c r="I110" s="99">
        <v>159</v>
      </c>
      <c r="J110" s="99"/>
      <c r="K110" s="99">
        <v>98</v>
      </c>
      <c r="L110" s="99">
        <v>3</v>
      </c>
      <c r="M110" s="99">
        <v>10</v>
      </c>
      <c r="N110" s="99">
        <v>24</v>
      </c>
      <c r="O110" s="99"/>
      <c r="P110" s="99">
        <v>18</v>
      </c>
      <c r="Q110" s="99">
        <v>17</v>
      </c>
      <c r="R110" s="99">
        <v>1</v>
      </c>
      <c r="S110" s="99">
        <v>0</v>
      </c>
      <c r="T110" s="99"/>
      <c r="U110" s="99">
        <v>81</v>
      </c>
      <c r="V110" s="99">
        <v>1</v>
      </c>
      <c r="W110" s="99">
        <v>0</v>
      </c>
      <c r="Y110" s="161"/>
      <c r="Z110" s="161"/>
    </row>
    <row r="111" spans="1:26" ht="15" customHeight="1" x14ac:dyDescent="0.2">
      <c r="A111" s="101" t="s">
        <v>458</v>
      </c>
      <c r="B111" s="101" t="s">
        <v>459</v>
      </c>
      <c r="C111" s="101"/>
      <c r="D111" s="101"/>
      <c r="E111" s="99">
        <v>170</v>
      </c>
      <c r="F111" s="99"/>
      <c r="G111" s="99">
        <v>91</v>
      </c>
      <c r="H111" s="99">
        <v>13</v>
      </c>
      <c r="I111" s="99">
        <v>78</v>
      </c>
      <c r="J111" s="99"/>
      <c r="K111" s="99">
        <v>51</v>
      </c>
      <c r="L111" s="99">
        <v>1</v>
      </c>
      <c r="M111" s="99">
        <v>1</v>
      </c>
      <c r="N111" s="99">
        <v>5</v>
      </c>
      <c r="O111" s="99"/>
      <c r="P111" s="99">
        <v>11</v>
      </c>
      <c r="Q111" s="99">
        <v>11</v>
      </c>
      <c r="R111" s="99">
        <v>0</v>
      </c>
      <c r="S111" s="99">
        <v>0</v>
      </c>
      <c r="T111" s="99"/>
      <c r="U111" s="99">
        <v>10</v>
      </c>
      <c r="V111" s="99">
        <v>0</v>
      </c>
      <c r="W111" s="99">
        <v>0</v>
      </c>
      <c r="Y111" s="161"/>
      <c r="Z111" s="161"/>
    </row>
    <row r="112" spans="1:26" ht="15" customHeight="1" x14ac:dyDescent="0.2">
      <c r="A112" s="101" t="s">
        <v>460</v>
      </c>
      <c r="B112" s="101" t="s">
        <v>461</v>
      </c>
      <c r="C112" s="101"/>
      <c r="D112" s="101"/>
      <c r="E112" s="99">
        <v>243</v>
      </c>
      <c r="F112" s="99"/>
      <c r="G112" s="99">
        <v>141</v>
      </c>
      <c r="H112" s="99">
        <v>40</v>
      </c>
      <c r="I112" s="99">
        <v>101</v>
      </c>
      <c r="J112" s="99"/>
      <c r="K112" s="99">
        <v>69</v>
      </c>
      <c r="L112" s="99">
        <v>1</v>
      </c>
      <c r="M112" s="99">
        <v>0</v>
      </c>
      <c r="N112" s="99">
        <v>12</v>
      </c>
      <c r="O112" s="99"/>
      <c r="P112" s="99">
        <v>5</v>
      </c>
      <c r="Q112" s="99">
        <v>5</v>
      </c>
      <c r="R112" s="99">
        <v>0</v>
      </c>
      <c r="S112" s="99">
        <v>0</v>
      </c>
      <c r="T112" s="99"/>
      <c r="U112" s="99">
        <v>15</v>
      </c>
      <c r="V112" s="99">
        <v>0</v>
      </c>
      <c r="W112" s="99">
        <v>0</v>
      </c>
      <c r="Y112" s="161"/>
      <c r="Z112" s="161"/>
    </row>
    <row r="113" spans="1:26" ht="15" customHeight="1" x14ac:dyDescent="0.2">
      <c r="A113" s="101" t="s">
        <v>462</v>
      </c>
      <c r="B113" s="101" t="s">
        <v>463</v>
      </c>
      <c r="C113" s="101"/>
      <c r="D113" s="101"/>
      <c r="E113" s="99">
        <v>277</v>
      </c>
      <c r="F113" s="99"/>
      <c r="G113" s="99">
        <v>131</v>
      </c>
      <c r="H113" s="99">
        <v>21</v>
      </c>
      <c r="I113" s="99">
        <v>110</v>
      </c>
      <c r="J113" s="99"/>
      <c r="K113" s="99">
        <v>86</v>
      </c>
      <c r="L113" s="99">
        <v>7</v>
      </c>
      <c r="M113" s="99">
        <v>2</v>
      </c>
      <c r="N113" s="99">
        <v>30</v>
      </c>
      <c r="O113" s="99"/>
      <c r="P113" s="99">
        <v>14</v>
      </c>
      <c r="Q113" s="99">
        <v>14</v>
      </c>
      <c r="R113" s="99">
        <v>0</v>
      </c>
      <c r="S113" s="99">
        <v>0</v>
      </c>
      <c r="T113" s="99"/>
      <c r="U113" s="99">
        <v>6</v>
      </c>
      <c r="V113" s="99">
        <v>1</v>
      </c>
      <c r="W113" s="99">
        <v>0</v>
      </c>
      <c r="Y113" s="161"/>
      <c r="Z113" s="161"/>
    </row>
    <row r="114" spans="1:26" ht="15" customHeight="1" x14ac:dyDescent="0.2">
      <c r="A114" s="101" t="s">
        <v>464</v>
      </c>
      <c r="B114" s="101" t="s">
        <v>465</v>
      </c>
      <c r="C114" s="101"/>
      <c r="D114" s="101"/>
      <c r="E114" s="99">
        <v>179</v>
      </c>
      <c r="F114" s="99"/>
      <c r="G114" s="99">
        <v>109</v>
      </c>
      <c r="H114" s="99">
        <v>7</v>
      </c>
      <c r="I114" s="99">
        <v>102</v>
      </c>
      <c r="J114" s="99"/>
      <c r="K114" s="99">
        <v>33</v>
      </c>
      <c r="L114" s="99">
        <v>0</v>
      </c>
      <c r="M114" s="99">
        <v>0</v>
      </c>
      <c r="N114" s="99">
        <v>9</v>
      </c>
      <c r="O114" s="99"/>
      <c r="P114" s="99">
        <v>7</v>
      </c>
      <c r="Q114" s="99">
        <v>7</v>
      </c>
      <c r="R114" s="99">
        <v>0</v>
      </c>
      <c r="S114" s="99">
        <v>0</v>
      </c>
      <c r="T114" s="99"/>
      <c r="U114" s="99">
        <v>15</v>
      </c>
      <c r="V114" s="99">
        <v>6</v>
      </c>
      <c r="W114" s="99">
        <v>0</v>
      </c>
      <c r="Y114" s="161"/>
      <c r="Z114" s="161"/>
    </row>
    <row r="115" spans="1:26" ht="15" customHeight="1" x14ac:dyDescent="0.2">
      <c r="A115" s="101" t="s">
        <v>466</v>
      </c>
      <c r="B115" s="101" t="s">
        <v>467</v>
      </c>
      <c r="C115" s="101"/>
      <c r="D115" s="101"/>
      <c r="E115" s="99">
        <v>126</v>
      </c>
      <c r="F115" s="99"/>
      <c r="G115" s="99">
        <v>49</v>
      </c>
      <c r="H115" s="99">
        <v>13</v>
      </c>
      <c r="I115" s="99">
        <v>36</v>
      </c>
      <c r="J115" s="99"/>
      <c r="K115" s="99">
        <v>40</v>
      </c>
      <c r="L115" s="99">
        <v>0</v>
      </c>
      <c r="M115" s="99">
        <v>0</v>
      </c>
      <c r="N115" s="99">
        <v>6</v>
      </c>
      <c r="O115" s="99"/>
      <c r="P115" s="99">
        <v>13</v>
      </c>
      <c r="Q115" s="99">
        <v>12</v>
      </c>
      <c r="R115" s="99">
        <v>1</v>
      </c>
      <c r="S115" s="99">
        <v>0</v>
      </c>
      <c r="T115" s="99"/>
      <c r="U115" s="99">
        <v>11</v>
      </c>
      <c r="V115" s="99">
        <v>7</v>
      </c>
      <c r="W115" s="99">
        <v>0</v>
      </c>
      <c r="Y115" s="161"/>
      <c r="Z115" s="161"/>
    </row>
    <row r="116" spans="1:26" ht="15" customHeight="1" x14ac:dyDescent="0.2">
      <c r="A116" s="101" t="s">
        <v>468</v>
      </c>
      <c r="B116" s="101" t="s">
        <v>469</v>
      </c>
      <c r="C116" s="101"/>
      <c r="D116" s="101"/>
      <c r="E116" s="99">
        <v>1008</v>
      </c>
      <c r="F116" s="99"/>
      <c r="G116" s="99">
        <v>414</v>
      </c>
      <c r="H116" s="99">
        <v>75</v>
      </c>
      <c r="I116" s="99">
        <v>339</v>
      </c>
      <c r="J116" s="99"/>
      <c r="K116" s="99">
        <v>203</v>
      </c>
      <c r="L116" s="99">
        <v>54</v>
      </c>
      <c r="M116" s="99">
        <v>0</v>
      </c>
      <c r="N116" s="99">
        <v>209</v>
      </c>
      <c r="O116" s="99"/>
      <c r="P116" s="99">
        <v>64</v>
      </c>
      <c r="Q116" s="99">
        <v>59</v>
      </c>
      <c r="R116" s="99">
        <v>5</v>
      </c>
      <c r="S116" s="99">
        <v>0</v>
      </c>
      <c r="T116" s="99"/>
      <c r="U116" s="99">
        <v>63</v>
      </c>
      <c r="V116" s="99">
        <v>1</v>
      </c>
      <c r="W116" s="99">
        <v>0</v>
      </c>
      <c r="Y116" s="161"/>
      <c r="Z116" s="161"/>
    </row>
    <row r="117" spans="1:26" ht="15" customHeight="1" x14ac:dyDescent="0.2">
      <c r="A117" s="101" t="s">
        <v>470</v>
      </c>
      <c r="B117" s="101" t="s">
        <v>471</v>
      </c>
      <c r="C117" s="101"/>
      <c r="D117" s="101"/>
      <c r="E117" s="99">
        <v>223</v>
      </c>
      <c r="F117" s="99"/>
      <c r="G117" s="99">
        <v>144</v>
      </c>
      <c r="H117" s="99">
        <v>25</v>
      </c>
      <c r="I117" s="99">
        <v>119</v>
      </c>
      <c r="J117" s="99"/>
      <c r="K117" s="99">
        <v>59</v>
      </c>
      <c r="L117" s="99">
        <v>6</v>
      </c>
      <c r="M117" s="99">
        <v>1</v>
      </c>
      <c r="N117" s="99">
        <v>5</v>
      </c>
      <c r="O117" s="99"/>
      <c r="P117" s="99">
        <v>3</v>
      </c>
      <c r="Q117" s="99">
        <v>3</v>
      </c>
      <c r="R117" s="99">
        <v>0</v>
      </c>
      <c r="S117" s="99">
        <v>0</v>
      </c>
      <c r="T117" s="99"/>
      <c r="U117" s="99">
        <v>4</v>
      </c>
      <c r="V117" s="99">
        <v>1</v>
      </c>
      <c r="W117" s="99">
        <v>0</v>
      </c>
      <c r="Y117" s="161"/>
      <c r="Z117" s="161"/>
    </row>
    <row r="118" spans="1:26" ht="15" customHeight="1" x14ac:dyDescent="0.2">
      <c r="A118" s="101" t="s">
        <v>472</v>
      </c>
      <c r="B118" s="101" t="s">
        <v>473</v>
      </c>
      <c r="C118" s="101"/>
      <c r="D118" s="101"/>
      <c r="E118" s="99">
        <v>579</v>
      </c>
      <c r="F118" s="99"/>
      <c r="G118" s="99">
        <v>190</v>
      </c>
      <c r="H118" s="99">
        <v>112</v>
      </c>
      <c r="I118" s="99">
        <v>78</v>
      </c>
      <c r="J118" s="99"/>
      <c r="K118" s="99">
        <v>232</v>
      </c>
      <c r="L118" s="99">
        <v>0</v>
      </c>
      <c r="M118" s="99">
        <v>0</v>
      </c>
      <c r="N118" s="99">
        <v>31</v>
      </c>
      <c r="O118" s="99"/>
      <c r="P118" s="99">
        <v>39</v>
      </c>
      <c r="Q118" s="99">
        <v>38</v>
      </c>
      <c r="R118" s="99">
        <v>1</v>
      </c>
      <c r="S118" s="99">
        <v>0</v>
      </c>
      <c r="T118" s="99"/>
      <c r="U118" s="99">
        <v>86</v>
      </c>
      <c r="V118" s="99">
        <v>1</v>
      </c>
      <c r="W118" s="99">
        <v>0</v>
      </c>
      <c r="Y118" s="161"/>
      <c r="Z118" s="161"/>
    </row>
    <row r="119" spans="1:26" ht="15" customHeight="1" x14ac:dyDescent="0.2">
      <c r="A119" s="101" t="s">
        <v>474</v>
      </c>
      <c r="B119" s="101" t="s">
        <v>475</v>
      </c>
      <c r="C119" s="101"/>
      <c r="D119" s="101"/>
      <c r="E119" s="99">
        <v>363</v>
      </c>
      <c r="F119" s="99"/>
      <c r="G119" s="99">
        <v>176</v>
      </c>
      <c r="H119" s="99">
        <v>42</v>
      </c>
      <c r="I119" s="99">
        <v>134</v>
      </c>
      <c r="J119" s="99"/>
      <c r="K119" s="99">
        <v>107</v>
      </c>
      <c r="L119" s="99">
        <v>1</v>
      </c>
      <c r="M119" s="99">
        <v>9</v>
      </c>
      <c r="N119" s="99">
        <v>39</v>
      </c>
      <c r="O119" s="99"/>
      <c r="P119" s="99">
        <v>19</v>
      </c>
      <c r="Q119" s="99">
        <v>19</v>
      </c>
      <c r="R119" s="99">
        <v>0</v>
      </c>
      <c r="S119" s="99">
        <v>0</v>
      </c>
      <c r="T119" s="99"/>
      <c r="U119" s="99">
        <v>10</v>
      </c>
      <c r="V119" s="99">
        <v>2</v>
      </c>
      <c r="W119" s="99">
        <v>0</v>
      </c>
      <c r="Y119" s="161"/>
      <c r="Z119" s="161"/>
    </row>
    <row r="120" spans="1:26" ht="15" customHeight="1" x14ac:dyDescent="0.2">
      <c r="A120" s="101" t="s">
        <v>476</v>
      </c>
      <c r="B120" s="101" t="s">
        <v>477</v>
      </c>
      <c r="C120" s="101"/>
      <c r="D120" s="101"/>
      <c r="E120" s="99">
        <v>334</v>
      </c>
      <c r="F120" s="99"/>
      <c r="G120" s="99">
        <v>101</v>
      </c>
      <c r="H120" s="99">
        <v>28</v>
      </c>
      <c r="I120" s="99">
        <v>73</v>
      </c>
      <c r="J120" s="99"/>
      <c r="K120" s="99">
        <v>77</v>
      </c>
      <c r="L120" s="99">
        <v>0</v>
      </c>
      <c r="M120" s="99">
        <v>0</v>
      </c>
      <c r="N120" s="99">
        <v>3</v>
      </c>
      <c r="O120" s="99"/>
      <c r="P120" s="99">
        <v>5</v>
      </c>
      <c r="Q120" s="99">
        <v>4</v>
      </c>
      <c r="R120" s="99">
        <v>1</v>
      </c>
      <c r="S120" s="99">
        <v>0</v>
      </c>
      <c r="T120" s="99"/>
      <c r="U120" s="99">
        <v>147</v>
      </c>
      <c r="V120" s="99">
        <v>1</v>
      </c>
      <c r="W120" s="99">
        <v>0</v>
      </c>
      <c r="Y120" s="161"/>
      <c r="Z120" s="161"/>
    </row>
    <row r="121" spans="1:26" ht="15" customHeight="1" x14ac:dyDescent="0.2">
      <c r="A121" s="101" t="s">
        <v>478</v>
      </c>
      <c r="B121" s="101" t="s">
        <v>479</v>
      </c>
      <c r="C121" s="101"/>
      <c r="D121" s="101"/>
      <c r="E121" s="99">
        <v>524</v>
      </c>
      <c r="F121" s="99"/>
      <c r="G121" s="99">
        <v>276</v>
      </c>
      <c r="H121" s="99">
        <v>48</v>
      </c>
      <c r="I121" s="99">
        <v>228</v>
      </c>
      <c r="J121" s="99"/>
      <c r="K121" s="99">
        <v>63</v>
      </c>
      <c r="L121" s="99">
        <v>9</v>
      </c>
      <c r="M121" s="99">
        <v>2</v>
      </c>
      <c r="N121" s="99">
        <v>18</v>
      </c>
      <c r="O121" s="99"/>
      <c r="P121" s="99">
        <v>27</v>
      </c>
      <c r="Q121" s="99">
        <v>25</v>
      </c>
      <c r="R121" s="99">
        <v>2</v>
      </c>
      <c r="S121" s="99">
        <v>0</v>
      </c>
      <c r="T121" s="99"/>
      <c r="U121" s="99">
        <v>129</v>
      </c>
      <c r="V121" s="99">
        <v>0</v>
      </c>
      <c r="W121" s="99">
        <v>0</v>
      </c>
      <c r="Y121" s="161"/>
      <c r="Z121" s="161"/>
    </row>
    <row r="122" spans="1:26" ht="15" customHeight="1" x14ac:dyDescent="0.2">
      <c r="A122" s="101" t="s">
        <v>480</v>
      </c>
      <c r="B122" s="101" t="s">
        <v>481</v>
      </c>
      <c r="C122" s="101"/>
      <c r="D122" s="101"/>
      <c r="E122" s="99">
        <v>1123</v>
      </c>
      <c r="F122" s="99"/>
      <c r="G122" s="99">
        <v>669</v>
      </c>
      <c r="H122" s="99">
        <v>312</v>
      </c>
      <c r="I122" s="99">
        <v>357</v>
      </c>
      <c r="J122" s="99"/>
      <c r="K122" s="99">
        <v>296</v>
      </c>
      <c r="L122" s="99">
        <v>6</v>
      </c>
      <c r="M122" s="99">
        <v>0</v>
      </c>
      <c r="N122" s="99">
        <v>37</v>
      </c>
      <c r="O122" s="99"/>
      <c r="P122" s="99">
        <v>13</v>
      </c>
      <c r="Q122" s="99">
        <v>13</v>
      </c>
      <c r="R122" s="99">
        <v>0</v>
      </c>
      <c r="S122" s="99">
        <v>0</v>
      </c>
      <c r="T122" s="99"/>
      <c r="U122" s="99">
        <v>100</v>
      </c>
      <c r="V122" s="99">
        <v>2</v>
      </c>
      <c r="W122" s="99">
        <v>0</v>
      </c>
      <c r="Y122" s="161"/>
      <c r="Z122" s="161"/>
    </row>
    <row r="123" spans="1:26" ht="15" customHeight="1" x14ac:dyDescent="0.2">
      <c r="A123" s="101" t="s">
        <v>482</v>
      </c>
      <c r="B123" s="101" t="s">
        <v>483</v>
      </c>
      <c r="C123" s="101"/>
      <c r="D123" s="101"/>
      <c r="E123" s="99">
        <v>257</v>
      </c>
      <c r="F123" s="99"/>
      <c r="G123" s="99">
        <v>200</v>
      </c>
      <c r="H123" s="99">
        <v>53</v>
      </c>
      <c r="I123" s="99">
        <v>147</v>
      </c>
      <c r="J123" s="99"/>
      <c r="K123" s="99">
        <v>22</v>
      </c>
      <c r="L123" s="99">
        <v>10</v>
      </c>
      <c r="M123" s="99">
        <v>0</v>
      </c>
      <c r="N123" s="99">
        <v>10</v>
      </c>
      <c r="O123" s="99"/>
      <c r="P123" s="99">
        <v>10</v>
      </c>
      <c r="Q123" s="99">
        <v>9</v>
      </c>
      <c r="R123" s="99">
        <v>1</v>
      </c>
      <c r="S123" s="99">
        <v>0</v>
      </c>
      <c r="T123" s="99"/>
      <c r="U123" s="99">
        <v>5</v>
      </c>
      <c r="V123" s="99">
        <v>0</v>
      </c>
      <c r="W123" s="99">
        <v>0</v>
      </c>
      <c r="Y123" s="161"/>
      <c r="Z123" s="161"/>
    </row>
    <row r="124" spans="1:26" ht="15" customHeight="1" x14ac:dyDescent="0.2">
      <c r="A124" s="101" t="s">
        <v>484</v>
      </c>
      <c r="B124" s="101" t="s">
        <v>485</v>
      </c>
      <c r="C124" s="101"/>
      <c r="D124" s="101"/>
      <c r="E124" s="99">
        <v>1017</v>
      </c>
      <c r="F124" s="99"/>
      <c r="G124" s="99">
        <v>368</v>
      </c>
      <c r="H124" s="99">
        <v>138</v>
      </c>
      <c r="I124" s="99">
        <v>230</v>
      </c>
      <c r="J124" s="99"/>
      <c r="K124" s="99">
        <v>198</v>
      </c>
      <c r="L124" s="99">
        <v>7</v>
      </c>
      <c r="M124" s="99">
        <v>8</v>
      </c>
      <c r="N124" s="99">
        <v>65</v>
      </c>
      <c r="O124" s="99"/>
      <c r="P124" s="99">
        <v>53</v>
      </c>
      <c r="Q124" s="99">
        <v>51</v>
      </c>
      <c r="R124" s="99">
        <v>2</v>
      </c>
      <c r="S124" s="99">
        <v>0</v>
      </c>
      <c r="T124" s="99"/>
      <c r="U124" s="99">
        <v>314</v>
      </c>
      <c r="V124" s="99">
        <v>4</v>
      </c>
      <c r="W124" s="99">
        <v>0</v>
      </c>
      <c r="Y124" s="161"/>
      <c r="Z124" s="161"/>
    </row>
    <row r="125" spans="1:26" ht="15" customHeight="1" x14ac:dyDescent="0.2">
      <c r="A125" s="101" t="s">
        <v>486</v>
      </c>
      <c r="B125" s="101" t="s">
        <v>487</v>
      </c>
      <c r="C125" s="101"/>
      <c r="D125" s="101"/>
      <c r="E125" s="99">
        <v>668</v>
      </c>
      <c r="F125" s="99"/>
      <c r="G125" s="99">
        <v>462</v>
      </c>
      <c r="H125" s="99">
        <v>406</v>
      </c>
      <c r="I125" s="99">
        <v>56</v>
      </c>
      <c r="J125" s="99"/>
      <c r="K125" s="99">
        <v>77</v>
      </c>
      <c r="L125" s="99">
        <v>0</v>
      </c>
      <c r="M125" s="99">
        <v>2</v>
      </c>
      <c r="N125" s="99">
        <v>103</v>
      </c>
      <c r="O125" s="99"/>
      <c r="P125" s="99">
        <v>6</v>
      </c>
      <c r="Q125" s="99">
        <v>6</v>
      </c>
      <c r="R125" s="99">
        <v>0</v>
      </c>
      <c r="S125" s="99">
        <v>0</v>
      </c>
      <c r="T125" s="99"/>
      <c r="U125" s="99">
        <v>17</v>
      </c>
      <c r="V125" s="99">
        <v>1</v>
      </c>
      <c r="W125" s="99">
        <v>0</v>
      </c>
      <c r="Y125" s="161"/>
      <c r="Z125" s="161"/>
    </row>
    <row r="126" spans="1:26" ht="15" customHeight="1" x14ac:dyDescent="0.2">
      <c r="A126" s="101" t="s">
        <v>488</v>
      </c>
      <c r="B126" s="101" t="s">
        <v>489</v>
      </c>
      <c r="C126" s="101"/>
      <c r="D126" s="101"/>
      <c r="E126" s="99">
        <v>313</v>
      </c>
      <c r="F126" s="99"/>
      <c r="G126" s="99">
        <v>114</v>
      </c>
      <c r="H126" s="99">
        <v>27</v>
      </c>
      <c r="I126" s="99">
        <v>87</v>
      </c>
      <c r="J126" s="99"/>
      <c r="K126" s="99">
        <v>107</v>
      </c>
      <c r="L126" s="99">
        <v>0</v>
      </c>
      <c r="M126" s="99">
        <v>1</v>
      </c>
      <c r="N126" s="99">
        <v>15</v>
      </c>
      <c r="O126" s="99"/>
      <c r="P126" s="99">
        <v>13</v>
      </c>
      <c r="Q126" s="99">
        <v>13</v>
      </c>
      <c r="R126" s="99">
        <v>0</v>
      </c>
      <c r="S126" s="99">
        <v>0</v>
      </c>
      <c r="T126" s="99"/>
      <c r="U126" s="99">
        <v>62</v>
      </c>
      <c r="V126" s="99">
        <v>1</v>
      </c>
      <c r="W126" s="99">
        <v>0</v>
      </c>
      <c r="Y126" s="161"/>
      <c r="Z126" s="161"/>
    </row>
    <row r="127" spans="1:26" ht="15" customHeight="1" x14ac:dyDescent="0.2">
      <c r="A127" s="101" t="s">
        <v>490</v>
      </c>
      <c r="B127" s="101" t="s">
        <v>491</v>
      </c>
      <c r="C127" s="101"/>
      <c r="D127" s="101"/>
      <c r="E127" s="99">
        <v>108</v>
      </c>
      <c r="F127" s="99"/>
      <c r="G127" s="99">
        <v>22</v>
      </c>
      <c r="H127" s="99">
        <v>9</v>
      </c>
      <c r="I127" s="99">
        <v>13</v>
      </c>
      <c r="J127" s="99"/>
      <c r="K127" s="99">
        <v>74</v>
      </c>
      <c r="L127" s="99">
        <v>0</v>
      </c>
      <c r="M127" s="99">
        <v>0</v>
      </c>
      <c r="N127" s="99">
        <v>3</v>
      </c>
      <c r="O127" s="99"/>
      <c r="P127" s="99">
        <v>3</v>
      </c>
      <c r="Q127" s="99">
        <v>3</v>
      </c>
      <c r="R127" s="99">
        <v>0</v>
      </c>
      <c r="S127" s="99">
        <v>0</v>
      </c>
      <c r="T127" s="99"/>
      <c r="U127" s="99">
        <v>6</v>
      </c>
      <c r="V127" s="99">
        <v>0</v>
      </c>
      <c r="W127" s="99">
        <v>0</v>
      </c>
      <c r="Y127" s="161"/>
      <c r="Z127" s="161"/>
    </row>
    <row r="128" spans="1:26" ht="15" customHeight="1" x14ac:dyDescent="0.2">
      <c r="A128" s="101" t="s">
        <v>492</v>
      </c>
      <c r="B128" s="101" t="s">
        <v>493</v>
      </c>
      <c r="C128" s="101"/>
      <c r="D128" s="101"/>
      <c r="E128" s="99">
        <v>779</v>
      </c>
      <c r="F128" s="99"/>
      <c r="G128" s="99">
        <v>428</v>
      </c>
      <c r="H128" s="99">
        <v>172</v>
      </c>
      <c r="I128" s="99">
        <v>256</v>
      </c>
      <c r="J128" s="99"/>
      <c r="K128" s="99">
        <v>149</v>
      </c>
      <c r="L128" s="99">
        <v>0</v>
      </c>
      <c r="M128" s="99">
        <v>0</v>
      </c>
      <c r="N128" s="99">
        <v>147</v>
      </c>
      <c r="O128" s="99"/>
      <c r="P128" s="99">
        <v>45</v>
      </c>
      <c r="Q128" s="99">
        <v>45</v>
      </c>
      <c r="R128" s="99">
        <v>0</v>
      </c>
      <c r="S128" s="99">
        <v>0</v>
      </c>
      <c r="T128" s="99"/>
      <c r="U128" s="99">
        <v>10</v>
      </c>
      <c r="V128" s="99">
        <v>0</v>
      </c>
      <c r="W128" s="99">
        <v>0</v>
      </c>
      <c r="Y128" s="161"/>
      <c r="Z128" s="161"/>
    </row>
    <row r="129" spans="1:26" ht="15" customHeight="1" x14ac:dyDescent="0.2">
      <c r="A129" s="101" t="s">
        <v>494</v>
      </c>
      <c r="B129" s="101" t="s">
        <v>495</v>
      </c>
      <c r="C129" s="101"/>
      <c r="D129" s="101"/>
      <c r="E129" s="99">
        <v>160</v>
      </c>
      <c r="F129" s="99"/>
      <c r="G129" s="99">
        <v>59</v>
      </c>
      <c r="H129" s="99">
        <v>10</v>
      </c>
      <c r="I129" s="99">
        <v>49</v>
      </c>
      <c r="J129" s="99"/>
      <c r="K129" s="99">
        <v>82</v>
      </c>
      <c r="L129" s="99">
        <v>1</v>
      </c>
      <c r="M129" s="99">
        <v>0</v>
      </c>
      <c r="N129" s="99">
        <v>9</v>
      </c>
      <c r="O129" s="99"/>
      <c r="P129" s="99">
        <v>4</v>
      </c>
      <c r="Q129" s="99">
        <v>4</v>
      </c>
      <c r="R129" s="99">
        <v>0</v>
      </c>
      <c r="S129" s="99">
        <v>0</v>
      </c>
      <c r="T129" s="99"/>
      <c r="U129" s="99">
        <v>5</v>
      </c>
      <c r="V129" s="99">
        <v>0</v>
      </c>
      <c r="W129" s="99">
        <v>0</v>
      </c>
      <c r="Y129" s="161"/>
      <c r="Z129" s="161"/>
    </row>
    <row r="130" spans="1:26" ht="15" customHeight="1" x14ac:dyDescent="0.2">
      <c r="A130" s="101" t="s">
        <v>496</v>
      </c>
      <c r="B130" s="101" t="s">
        <v>497</v>
      </c>
      <c r="C130" s="101"/>
      <c r="D130" s="101"/>
      <c r="E130" s="99">
        <v>567</v>
      </c>
      <c r="F130" s="99"/>
      <c r="G130" s="99">
        <v>348</v>
      </c>
      <c r="H130" s="99">
        <v>140</v>
      </c>
      <c r="I130" s="99">
        <v>208</v>
      </c>
      <c r="J130" s="99"/>
      <c r="K130" s="99">
        <v>165</v>
      </c>
      <c r="L130" s="99">
        <v>0</v>
      </c>
      <c r="M130" s="99">
        <v>0</v>
      </c>
      <c r="N130" s="99">
        <v>27</v>
      </c>
      <c r="O130" s="99"/>
      <c r="P130" s="99">
        <v>9</v>
      </c>
      <c r="Q130" s="99">
        <v>9</v>
      </c>
      <c r="R130" s="99">
        <v>0</v>
      </c>
      <c r="S130" s="99">
        <v>0</v>
      </c>
      <c r="T130" s="99"/>
      <c r="U130" s="99">
        <v>13</v>
      </c>
      <c r="V130" s="99">
        <v>5</v>
      </c>
      <c r="W130" s="99">
        <v>0</v>
      </c>
      <c r="Y130" s="161"/>
      <c r="Z130" s="161"/>
    </row>
    <row r="131" spans="1:26" ht="15" customHeight="1" x14ac:dyDescent="0.2">
      <c r="A131" s="101" t="s">
        <v>498</v>
      </c>
      <c r="B131" s="101" t="s">
        <v>499</v>
      </c>
      <c r="C131" s="101"/>
      <c r="D131" s="101"/>
      <c r="E131" s="99">
        <v>95</v>
      </c>
      <c r="F131" s="99"/>
      <c r="G131" s="99">
        <v>55</v>
      </c>
      <c r="H131" s="99">
        <v>15</v>
      </c>
      <c r="I131" s="99">
        <v>40</v>
      </c>
      <c r="J131" s="99"/>
      <c r="K131" s="99">
        <v>18</v>
      </c>
      <c r="L131" s="99">
        <v>4</v>
      </c>
      <c r="M131" s="99">
        <v>1</v>
      </c>
      <c r="N131" s="99">
        <v>11</v>
      </c>
      <c r="O131" s="99"/>
      <c r="P131" s="99">
        <v>5</v>
      </c>
      <c r="Q131" s="99">
        <v>5</v>
      </c>
      <c r="R131" s="99">
        <v>0</v>
      </c>
      <c r="S131" s="99">
        <v>0</v>
      </c>
      <c r="T131" s="99"/>
      <c r="U131" s="99">
        <v>1</v>
      </c>
      <c r="V131" s="99">
        <v>0</v>
      </c>
      <c r="W131" s="99">
        <v>0</v>
      </c>
      <c r="Y131" s="161"/>
      <c r="Z131" s="161"/>
    </row>
    <row r="132" spans="1:26" ht="15" customHeight="1" x14ac:dyDescent="0.2">
      <c r="A132" s="101" t="s">
        <v>500</v>
      </c>
      <c r="B132" s="101" t="s">
        <v>501</v>
      </c>
      <c r="C132" s="101"/>
      <c r="D132" s="101"/>
      <c r="E132" s="99">
        <v>319</v>
      </c>
      <c r="F132" s="99"/>
      <c r="G132" s="99">
        <v>181</v>
      </c>
      <c r="H132" s="99">
        <v>14</v>
      </c>
      <c r="I132" s="99">
        <v>167</v>
      </c>
      <c r="J132" s="99"/>
      <c r="K132" s="99">
        <v>49</v>
      </c>
      <c r="L132" s="99">
        <v>5</v>
      </c>
      <c r="M132" s="99">
        <v>3</v>
      </c>
      <c r="N132" s="99">
        <v>43</v>
      </c>
      <c r="O132" s="99"/>
      <c r="P132" s="99">
        <v>14</v>
      </c>
      <c r="Q132" s="99">
        <v>13</v>
      </c>
      <c r="R132" s="99">
        <v>1</v>
      </c>
      <c r="S132" s="99">
        <v>0</v>
      </c>
      <c r="T132" s="99"/>
      <c r="U132" s="99">
        <v>21</v>
      </c>
      <c r="V132" s="99">
        <v>3</v>
      </c>
      <c r="W132" s="99">
        <v>0</v>
      </c>
      <c r="Y132" s="161"/>
      <c r="Z132" s="161"/>
    </row>
    <row r="133" spans="1:26" ht="15" customHeight="1" x14ac:dyDescent="0.2">
      <c r="A133" s="101" t="s">
        <v>502</v>
      </c>
      <c r="B133" s="101" t="s">
        <v>503</v>
      </c>
      <c r="C133" s="101"/>
      <c r="D133" s="101"/>
      <c r="E133" s="99">
        <v>676</v>
      </c>
      <c r="F133" s="99"/>
      <c r="G133" s="99">
        <v>268</v>
      </c>
      <c r="H133" s="99">
        <v>89</v>
      </c>
      <c r="I133" s="99">
        <v>179</v>
      </c>
      <c r="J133" s="99"/>
      <c r="K133" s="99">
        <v>209</v>
      </c>
      <c r="L133" s="99">
        <v>0</v>
      </c>
      <c r="M133" s="99">
        <v>1</v>
      </c>
      <c r="N133" s="99">
        <v>105</v>
      </c>
      <c r="O133" s="99"/>
      <c r="P133" s="99">
        <v>30</v>
      </c>
      <c r="Q133" s="99">
        <v>28</v>
      </c>
      <c r="R133" s="99">
        <v>2</v>
      </c>
      <c r="S133" s="99">
        <v>0</v>
      </c>
      <c r="T133" s="99"/>
      <c r="U133" s="99">
        <v>63</v>
      </c>
      <c r="V133" s="99">
        <v>0</v>
      </c>
      <c r="W133" s="99">
        <v>0</v>
      </c>
      <c r="Y133" s="161"/>
      <c r="Z133" s="161"/>
    </row>
    <row r="134" spans="1:26" ht="15" customHeight="1" x14ac:dyDescent="0.2">
      <c r="A134" s="101" t="s">
        <v>504</v>
      </c>
      <c r="B134" s="101" t="s">
        <v>505</v>
      </c>
      <c r="C134" s="101"/>
      <c r="D134" s="101"/>
      <c r="E134" s="99">
        <v>445</v>
      </c>
      <c r="F134" s="99"/>
      <c r="G134" s="99">
        <v>208</v>
      </c>
      <c r="H134" s="99">
        <v>57</v>
      </c>
      <c r="I134" s="99">
        <v>151</v>
      </c>
      <c r="J134" s="99"/>
      <c r="K134" s="99">
        <v>83</v>
      </c>
      <c r="L134" s="99">
        <v>0</v>
      </c>
      <c r="M134" s="99">
        <v>2</v>
      </c>
      <c r="N134" s="99">
        <v>79</v>
      </c>
      <c r="O134" s="99"/>
      <c r="P134" s="99">
        <v>17</v>
      </c>
      <c r="Q134" s="99">
        <v>16</v>
      </c>
      <c r="R134" s="99">
        <v>1</v>
      </c>
      <c r="S134" s="99">
        <v>0</v>
      </c>
      <c r="T134" s="99"/>
      <c r="U134" s="99">
        <v>54</v>
      </c>
      <c r="V134" s="99">
        <v>2</v>
      </c>
      <c r="W134" s="99">
        <v>0</v>
      </c>
      <c r="Y134" s="161"/>
      <c r="Z134" s="161"/>
    </row>
    <row r="135" spans="1:26" ht="15" customHeight="1" x14ac:dyDescent="0.2">
      <c r="A135" s="101" t="s">
        <v>506</v>
      </c>
      <c r="B135" s="101" t="s">
        <v>507</v>
      </c>
      <c r="C135" s="101"/>
      <c r="D135" s="101"/>
      <c r="E135" s="99">
        <v>751</v>
      </c>
      <c r="F135" s="99"/>
      <c r="G135" s="99">
        <v>312</v>
      </c>
      <c r="H135" s="99">
        <v>160</v>
      </c>
      <c r="I135" s="99">
        <v>152</v>
      </c>
      <c r="J135" s="99"/>
      <c r="K135" s="99">
        <v>218</v>
      </c>
      <c r="L135" s="99">
        <v>25</v>
      </c>
      <c r="M135" s="99">
        <v>1</v>
      </c>
      <c r="N135" s="99">
        <v>48</v>
      </c>
      <c r="O135" s="99"/>
      <c r="P135" s="99">
        <v>37</v>
      </c>
      <c r="Q135" s="99">
        <v>37</v>
      </c>
      <c r="R135" s="99">
        <v>0</v>
      </c>
      <c r="S135" s="99">
        <v>0</v>
      </c>
      <c r="T135" s="99"/>
      <c r="U135" s="99">
        <v>109</v>
      </c>
      <c r="V135" s="99">
        <v>1</v>
      </c>
      <c r="W135" s="99">
        <v>0</v>
      </c>
      <c r="Y135" s="161"/>
      <c r="Z135" s="161"/>
    </row>
    <row r="136" spans="1:26" ht="15" customHeight="1" x14ac:dyDescent="0.2">
      <c r="A136" s="101" t="s">
        <v>508</v>
      </c>
      <c r="B136" s="101" t="s">
        <v>509</v>
      </c>
      <c r="C136" s="101"/>
      <c r="D136" s="101"/>
      <c r="E136" s="104" t="s">
        <v>333</v>
      </c>
      <c r="F136" s="99"/>
      <c r="G136" s="104" t="s">
        <v>333</v>
      </c>
      <c r="H136" s="104" t="s">
        <v>333</v>
      </c>
      <c r="I136" s="104" t="s">
        <v>333</v>
      </c>
      <c r="J136" s="99"/>
      <c r="K136" s="104" t="s">
        <v>333</v>
      </c>
      <c r="L136" s="104" t="s">
        <v>333</v>
      </c>
      <c r="M136" s="104" t="s">
        <v>333</v>
      </c>
      <c r="N136" s="104" t="s">
        <v>333</v>
      </c>
      <c r="O136" s="99"/>
      <c r="P136" s="104" t="s">
        <v>333</v>
      </c>
      <c r="Q136" s="104" t="s">
        <v>333</v>
      </c>
      <c r="R136" s="104" t="s">
        <v>333</v>
      </c>
      <c r="S136" s="104" t="s">
        <v>333</v>
      </c>
      <c r="T136" s="99"/>
      <c r="U136" s="104" t="s">
        <v>333</v>
      </c>
      <c r="V136" s="104" t="s">
        <v>333</v>
      </c>
      <c r="W136" s="104" t="s">
        <v>333</v>
      </c>
      <c r="Y136" s="161"/>
      <c r="Z136" s="161"/>
    </row>
    <row r="137" spans="1:26" ht="15" customHeight="1" x14ac:dyDescent="0.2">
      <c r="A137" s="101" t="s">
        <v>510</v>
      </c>
      <c r="B137" s="101" t="s">
        <v>511</v>
      </c>
      <c r="C137" s="101"/>
      <c r="D137" s="101"/>
      <c r="E137" s="99">
        <v>346</v>
      </c>
      <c r="F137" s="99"/>
      <c r="G137" s="99">
        <v>167</v>
      </c>
      <c r="H137" s="99">
        <v>87</v>
      </c>
      <c r="I137" s="99">
        <v>80</v>
      </c>
      <c r="J137" s="99"/>
      <c r="K137" s="99">
        <v>88</v>
      </c>
      <c r="L137" s="99">
        <v>0</v>
      </c>
      <c r="M137" s="99">
        <v>1</v>
      </c>
      <c r="N137" s="99">
        <v>33</v>
      </c>
      <c r="O137" s="99"/>
      <c r="P137" s="99">
        <v>23</v>
      </c>
      <c r="Q137" s="99">
        <v>22</v>
      </c>
      <c r="R137" s="99">
        <v>1</v>
      </c>
      <c r="S137" s="99">
        <v>0</v>
      </c>
      <c r="T137" s="99"/>
      <c r="U137" s="99">
        <v>32</v>
      </c>
      <c r="V137" s="99">
        <v>2</v>
      </c>
      <c r="W137" s="99">
        <v>0</v>
      </c>
      <c r="Y137" s="161"/>
      <c r="Z137" s="161"/>
    </row>
    <row r="138" spans="1:26" ht="15" customHeight="1" x14ac:dyDescent="0.2">
      <c r="A138" s="101" t="s">
        <v>512</v>
      </c>
      <c r="B138" s="101" t="s">
        <v>513</v>
      </c>
      <c r="C138" s="101"/>
      <c r="D138" s="101"/>
      <c r="E138" s="99">
        <v>154</v>
      </c>
      <c r="F138" s="99"/>
      <c r="G138" s="99">
        <v>92</v>
      </c>
      <c r="H138" s="99">
        <v>22</v>
      </c>
      <c r="I138" s="99">
        <v>70</v>
      </c>
      <c r="J138" s="99"/>
      <c r="K138" s="99">
        <v>27</v>
      </c>
      <c r="L138" s="99">
        <v>1</v>
      </c>
      <c r="M138" s="99">
        <v>0</v>
      </c>
      <c r="N138" s="99">
        <v>9</v>
      </c>
      <c r="O138" s="99"/>
      <c r="P138" s="99">
        <v>4</v>
      </c>
      <c r="Q138" s="99">
        <v>2</v>
      </c>
      <c r="R138" s="99">
        <v>2</v>
      </c>
      <c r="S138" s="99">
        <v>0</v>
      </c>
      <c r="T138" s="99"/>
      <c r="U138" s="99">
        <v>21</v>
      </c>
      <c r="V138" s="99">
        <v>0</v>
      </c>
      <c r="W138" s="99">
        <v>0</v>
      </c>
      <c r="Y138" s="161"/>
      <c r="Z138" s="161"/>
    </row>
    <row r="139" spans="1:26" ht="15" customHeight="1" x14ac:dyDescent="0.2">
      <c r="A139" s="101" t="s">
        <v>514</v>
      </c>
      <c r="B139" s="101" t="s">
        <v>515</v>
      </c>
      <c r="C139" s="101"/>
      <c r="D139" s="101"/>
      <c r="E139" s="99">
        <v>614</v>
      </c>
      <c r="F139" s="99"/>
      <c r="G139" s="99">
        <v>204</v>
      </c>
      <c r="H139" s="99">
        <v>107</v>
      </c>
      <c r="I139" s="99">
        <v>97</v>
      </c>
      <c r="J139" s="99"/>
      <c r="K139" s="99">
        <v>242</v>
      </c>
      <c r="L139" s="99">
        <v>1</v>
      </c>
      <c r="M139" s="99">
        <v>2</v>
      </c>
      <c r="N139" s="99">
        <v>61</v>
      </c>
      <c r="O139" s="99"/>
      <c r="P139" s="99">
        <v>41</v>
      </c>
      <c r="Q139" s="99">
        <v>40</v>
      </c>
      <c r="R139" s="99">
        <v>1</v>
      </c>
      <c r="S139" s="99">
        <v>0</v>
      </c>
      <c r="T139" s="99"/>
      <c r="U139" s="99">
        <v>58</v>
      </c>
      <c r="V139" s="99">
        <v>3</v>
      </c>
      <c r="W139" s="99">
        <v>2</v>
      </c>
      <c r="Y139" s="161"/>
      <c r="Z139" s="161"/>
    </row>
    <row r="140" spans="1:26" ht="15" customHeight="1" x14ac:dyDescent="0.2">
      <c r="A140" s="101" t="s">
        <v>516</v>
      </c>
      <c r="B140" s="101" t="s">
        <v>517</v>
      </c>
      <c r="C140" s="101"/>
      <c r="D140" s="101"/>
      <c r="E140" s="99">
        <v>158</v>
      </c>
      <c r="F140" s="99"/>
      <c r="G140" s="99">
        <v>53</v>
      </c>
      <c r="H140" s="99">
        <v>14</v>
      </c>
      <c r="I140" s="99">
        <v>39</v>
      </c>
      <c r="J140" s="99"/>
      <c r="K140" s="99">
        <v>85</v>
      </c>
      <c r="L140" s="99">
        <v>0</v>
      </c>
      <c r="M140" s="99">
        <v>0</v>
      </c>
      <c r="N140" s="99">
        <v>1</v>
      </c>
      <c r="O140" s="99"/>
      <c r="P140" s="99">
        <v>3</v>
      </c>
      <c r="Q140" s="99">
        <v>3</v>
      </c>
      <c r="R140" s="99">
        <v>0</v>
      </c>
      <c r="S140" s="99">
        <v>0</v>
      </c>
      <c r="T140" s="99"/>
      <c r="U140" s="99">
        <v>16</v>
      </c>
      <c r="V140" s="99">
        <v>0</v>
      </c>
      <c r="W140" s="99">
        <v>0</v>
      </c>
      <c r="Y140" s="161"/>
      <c r="Z140" s="161"/>
    </row>
    <row r="141" spans="1:26" ht="15" customHeight="1" x14ac:dyDescent="0.2">
      <c r="A141" s="101" t="s">
        <v>518</v>
      </c>
      <c r="B141" s="101" t="s">
        <v>519</v>
      </c>
      <c r="C141" s="101"/>
      <c r="D141" s="101"/>
      <c r="E141" s="99">
        <v>201</v>
      </c>
      <c r="F141" s="99"/>
      <c r="G141" s="99">
        <v>112</v>
      </c>
      <c r="H141" s="99">
        <v>40</v>
      </c>
      <c r="I141" s="99">
        <v>72</v>
      </c>
      <c r="J141" s="99"/>
      <c r="K141" s="99">
        <v>37</v>
      </c>
      <c r="L141" s="99">
        <v>2</v>
      </c>
      <c r="M141" s="99">
        <v>0</v>
      </c>
      <c r="N141" s="99">
        <v>15</v>
      </c>
      <c r="O141" s="99"/>
      <c r="P141" s="99">
        <v>15</v>
      </c>
      <c r="Q141" s="99">
        <v>13</v>
      </c>
      <c r="R141" s="99">
        <v>2</v>
      </c>
      <c r="S141" s="99">
        <v>0</v>
      </c>
      <c r="T141" s="99"/>
      <c r="U141" s="99">
        <v>20</v>
      </c>
      <c r="V141" s="99">
        <v>0</v>
      </c>
      <c r="W141" s="99">
        <v>0</v>
      </c>
      <c r="Y141" s="161"/>
      <c r="Z141" s="161"/>
    </row>
    <row r="142" spans="1:26" ht="15" customHeight="1" x14ac:dyDescent="0.2">
      <c r="A142" s="101" t="s">
        <v>520</v>
      </c>
      <c r="B142" s="101" t="s">
        <v>521</v>
      </c>
      <c r="C142" s="101"/>
      <c r="D142" s="101"/>
      <c r="E142" s="99">
        <v>824</v>
      </c>
      <c r="F142" s="99"/>
      <c r="G142" s="99">
        <v>242</v>
      </c>
      <c r="H142" s="99">
        <v>173</v>
      </c>
      <c r="I142" s="99">
        <v>69</v>
      </c>
      <c r="J142" s="99"/>
      <c r="K142" s="99">
        <v>301</v>
      </c>
      <c r="L142" s="99">
        <v>16</v>
      </c>
      <c r="M142" s="99">
        <v>5</v>
      </c>
      <c r="N142" s="99">
        <v>72</v>
      </c>
      <c r="O142" s="99"/>
      <c r="P142" s="99">
        <v>19</v>
      </c>
      <c r="Q142" s="99">
        <v>19</v>
      </c>
      <c r="R142" s="99">
        <v>0</v>
      </c>
      <c r="S142" s="99">
        <v>0</v>
      </c>
      <c r="T142" s="99"/>
      <c r="U142" s="99">
        <v>159</v>
      </c>
      <c r="V142" s="99">
        <v>3</v>
      </c>
      <c r="W142" s="99">
        <v>7</v>
      </c>
      <c r="Y142" s="161"/>
      <c r="Z142" s="161"/>
    </row>
    <row r="143" spans="1:26" ht="15" customHeight="1" x14ac:dyDescent="0.2">
      <c r="A143" s="101" t="s">
        <v>522</v>
      </c>
      <c r="B143" s="101" t="s">
        <v>523</v>
      </c>
      <c r="C143" s="101"/>
      <c r="D143" s="101"/>
      <c r="E143" s="99">
        <v>568</v>
      </c>
      <c r="F143" s="99"/>
      <c r="G143" s="99">
        <v>343</v>
      </c>
      <c r="H143" s="99">
        <v>135</v>
      </c>
      <c r="I143" s="99">
        <v>208</v>
      </c>
      <c r="J143" s="99"/>
      <c r="K143" s="99">
        <v>122</v>
      </c>
      <c r="L143" s="99">
        <v>2</v>
      </c>
      <c r="M143" s="99">
        <v>1</v>
      </c>
      <c r="N143" s="99">
        <v>73</v>
      </c>
      <c r="O143" s="99"/>
      <c r="P143" s="99">
        <v>16</v>
      </c>
      <c r="Q143" s="99">
        <v>16</v>
      </c>
      <c r="R143" s="99">
        <v>0</v>
      </c>
      <c r="S143" s="99">
        <v>0</v>
      </c>
      <c r="T143" s="99"/>
      <c r="U143" s="99">
        <v>11</v>
      </c>
      <c r="V143" s="99">
        <v>0</v>
      </c>
      <c r="W143" s="99">
        <v>0</v>
      </c>
      <c r="Y143" s="161"/>
      <c r="Z143" s="161"/>
    </row>
    <row r="144" spans="1:26" ht="15" customHeight="1" x14ac:dyDescent="0.2">
      <c r="A144" s="101" t="s">
        <v>524</v>
      </c>
      <c r="B144" s="101" t="s">
        <v>525</v>
      </c>
      <c r="C144" s="101"/>
      <c r="D144" s="101"/>
      <c r="E144" s="99">
        <v>156</v>
      </c>
      <c r="F144" s="99"/>
      <c r="G144" s="99">
        <v>105</v>
      </c>
      <c r="H144" s="99">
        <v>30</v>
      </c>
      <c r="I144" s="99">
        <v>75</v>
      </c>
      <c r="J144" s="99"/>
      <c r="K144" s="99">
        <v>17</v>
      </c>
      <c r="L144" s="99">
        <v>5</v>
      </c>
      <c r="M144" s="99">
        <v>0</v>
      </c>
      <c r="N144" s="99">
        <v>10</v>
      </c>
      <c r="O144" s="99"/>
      <c r="P144" s="99">
        <v>7</v>
      </c>
      <c r="Q144" s="99">
        <v>7</v>
      </c>
      <c r="R144" s="99">
        <v>0</v>
      </c>
      <c r="S144" s="99">
        <v>0</v>
      </c>
      <c r="T144" s="99"/>
      <c r="U144" s="99">
        <v>12</v>
      </c>
      <c r="V144" s="99">
        <v>0</v>
      </c>
      <c r="W144" s="99">
        <v>0</v>
      </c>
      <c r="Y144" s="161"/>
      <c r="Z144" s="161"/>
    </row>
    <row r="145" spans="1:26" ht="15" customHeight="1" x14ac:dyDescent="0.2">
      <c r="A145" s="101" t="s">
        <v>526</v>
      </c>
      <c r="B145" s="101" t="s">
        <v>527</v>
      </c>
      <c r="C145" s="101"/>
      <c r="D145" s="101"/>
      <c r="E145" s="99">
        <v>957</v>
      </c>
      <c r="F145" s="99"/>
      <c r="G145" s="99">
        <v>638</v>
      </c>
      <c r="H145" s="99">
        <v>325</v>
      </c>
      <c r="I145" s="99">
        <v>313</v>
      </c>
      <c r="J145" s="99"/>
      <c r="K145" s="99">
        <v>121</v>
      </c>
      <c r="L145" s="99">
        <v>2</v>
      </c>
      <c r="M145" s="99">
        <v>0</v>
      </c>
      <c r="N145" s="99">
        <v>100</v>
      </c>
      <c r="O145" s="99"/>
      <c r="P145" s="99">
        <v>55</v>
      </c>
      <c r="Q145" s="99">
        <v>55</v>
      </c>
      <c r="R145" s="99">
        <v>0</v>
      </c>
      <c r="S145" s="99">
        <v>0</v>
      </c>
      <c r="T145" s="99"/>
      <c r="U145" s="99">
        <v>32</v>
      </c>
      <c r="V145" s="99">
        <v>9</v>
      </c>
      <c r="W145" s="99">
        <v>0</v>
      </c>
      <c r="Y145" s="161"/>
      <c r="Z145" s="161"/>
    </row>
    <row r="146" spans="1:26" ht="15" customHeight="1" x14ac:dyDescent="0.2">
      <c r="A146" s="101" t="s">
        <v>528</v>
      </c>
      <c r="B146" s="101" t="s">
        <v>529</v>
      </c>
      <c r="C146" s="101"/>
      <c r="D146" s="101"/>
      <c r="E146" s="99">
        <v>451</v>
      </c>
      <c r="F146" s="99"/>
      <c r="G146" s="99">
        <v>208</v>
      </c>
      <c r="H146" s="99">
        <v>41</v>
      </c>
      <c r="I146" s="99">
        <v>167</v>
      </c>
      <c r="J146" s="99"/>
      <c r="K146" s="99">
        <v>102</v>
      </c>
      <c r="L146" s="99">
        <v>0</v>
      </c>
      <c r="M146" s="99">
        <v>1</v>
      </c>
      <c r="N146" s="99">
        <v>31</v>
      </c>
      <c r="O146" s="99"/>
      <c r="P146" s="99">
        <v>39</v>
      </c>
      <c r="Q146" s="99">
        <v>39</v>
      </c>
      <c r="R146" s="99">
        <v>0</v>
      </c>
      <c r="S146" s="99">
        <v>0</v>
      </c>
      <c r="T146" s="99"/>
      <c r="U146" s="99">
        <v>70</v>
      </c>
      <c r="V146" s="99">
        <v>0</v>
      </c>
      <c r="W146" s="99">
        <v>0</v>
      </c>
      <c r="Y146" s="161"/>
      <c r="Z146" s="161"/>
    </row>
    <row r="147" spans="1:26" ht="15" customHeight="1" x14ac:dyDescent="0.2">
      <c r="A147" s="101" t="s">
        <v>530</v>
      </c>
      <c r="B147" s="101" t="s">
        <v>531</v>
      </c>
      <c r="C147" s="101"/>
      <c r="D147" s="101"/>
      <c r="E147" s="99">
        <v>3</v>
      </c>
      <c r="F147" s="99"/>
      <c r="G147" s="99">
        <v>2</v>
      </c>
      <c r="H147" s="99">
        <v>2</v>
      </c>
      <c r="I147" s="99">
        <v>0</v>
      </c>
      <c r="J147" s="99"/>
      <c r="K147" s="99">
        <v>0</v>
      </c>
      <c r="L147" s="99">
        <v>0</v>
      </c>
      <c r="M147" s="99">
        <v>0</v>
      </c>
      <c r="N147" s="99">
        <v>0</v>
      </c>
      <c r="O147" s="99"/>
      <c r="P147" s="99">
        <v>0</v>
      </c>
      <c r="Q147" s="99">
        <v>0</v>
      </c>
      <c r="R147" s="99">
        <v>0</v>
      </c>
      <c r="S147" s="99">
        <v>0</v>
      </c>
      <c r="T147" s="99"/>
      <c r="U147" s="99">
        <v>1</v>
      </c>
      <c r="V147" s="99">
        <v>0</v>
      </c>
      <c r="W147" s="99">
        <v>0</v>
      </c>
      <c r="Y147" s="161"/>
      <c r="Z147" s="161"/>
    </row>
    <row r="148" spans="1:26" ht="15" customHeight="1" x14ac:dyDescent="0.2">
      <c r="A148" s="101" t="s">
        <v>532</v>
      </c>
      <c r="B148" s="101" t="s">
        <v>533</v>
      </c>
      <c r="C148" s="101"/>
      <c r="D148" s="101"/>
      <c r="E148" s="99">
        <v>681</v>
      </c>
      <c r="F148" s="99"/>
      <c r="G148" s="99">
        <v>367</v>
      </c>
      <c r="H148" s="99">
        <v>184</v>
      </c>
      <c r="I148" s="99">
        <v>183</v>
      </c>
      <c r="J148" s="99"/>
      <c r="K148" s="99">
        <v>137</v>
      </c>
      <c r="L148" s="99">
        <v>6</v>
      </c>
      <c r="M148" s="99">
        <v>0</v>
      </c>
      <c r="N148" s="99">
        <v>21</v>
      </c>
      <c r="O148" s="99"/>
      <c r="P148" s="99">
        <v>51</v>
      </c>
      <c r="Q148" s="99">
        <v>50</v>
      </c>
      <c r="R148" s="99">
        <v>1</v>
      </c>
      <c r="S148" s="99">
        <v>0</v>
      </c>
      <c r="T148" s="99"/>
      <c r="U148" s="99">
        <v>97</v>
      </c>
      <c r="V148" s="99">
        <v>2</v>
      </c>
      <c r="W148" s="99">
        <v>0</v>
      </c>
      <c r="Y148" s="161"/>
      <c r="Z148" s="161"/>
    </row>
    <row r="149" spans="1:26" ht="15" customHeight="1" x14ac:dyDescent="0.2">
      <c r="A149" s="101" t="s">
        <v>534</v>
      </c>
      <c r="B149" s="101" t="s">
        <v>535</v>
      </c>
      <c r="C149" s="101"/>
      <c r="D149" s="101"/>
      <c r="E149" s="99">
        <v>312</v>
      </c>
      <c r="F149" s="99"/>
      <c r="G149" s="99">
        <v>236</v>
      </c>
      <c r="H149" s="99">
        <v>33</v>
      </c>
      <c r="I149" s="99">
        <v>203</v>
      </c>
      <c r="J149" s="99"/>
      <c r="K149" s="99">
        <v>44</v>
      </c>
      <c r="L149" s="99">
        <v>1</v>
      </c>
      <c r="M149" s="99">
        <v>0</v>
      </c>
      <c r="N149" s="99">
        <v>13</v>
      </c>
      <c r="O149" s="99"/>
      <c r="P149" s="99">
        <v>11</v>
      </c>
      <c r="Q149" s="99">
        <v>11</v>
      </c>
      <c r="R149" s="99">
        <v>0</v>
      </c>
      <c r="S149" s="99">
        <v>0</v>
      </c>
      <c r="T149" s="99"/>
      <c r="U149" s="99">
        <v>7</v>
      </c>
      <c r="V149" s="99">
        <v>0</v>
      </c>
      <c r="W149" s="99">
        <v>0</v>
      </c>
      <c r="Y149" s="161"/>
      <c r="Z149" s="161"/>
    </row>
    <row r="150" spans="1:26" ht="15" customHeight="1" x14ac:dyDescent="0.2">
      <c r="A150" s="101" t="s">
        <v>536</v>
      </c>
      <c r="B150" s="101" t="s">
        <v>537</v>
      </c>
      <c r="C150" s="101"/>
      <c r="D150" s="101"/>
      <c r="E150" s="99">
        <v>137</v>
      </c>
      <c r="F150" s="99"/>
      <c r="G150" s="99">
        <v>82</v>
      </c>
      <c r="H150" s="99">
        <v>36</v>
      </c>
      <c r="I150" s="99">
        <v>46</v>
      </c>
      <c r="J150" s="99"/>
      <c r="K150" s="99">
        <v>37</v>
      </c>
      <c r="L150" s="99">
        <v>1</v>
      </c>
      <c r="M150" s="99">
        <v>0</v>
      </c>
      <c r="N150" s="99">
        <v>4</v>
      </c>
      <c r="O150" s="99"/>
      <c r="P150" s="99">
        <v>3</v>
      </c>
      <c r="Q150" s="99">
        <v>3</v>
      </c>
      <c r="R150" s="99">
        <v>0</v>
      </c>
      <c r="S150" s="99">
        <v>0</v>
      </c>
      <c r="T150" s="99"/>
      <c r="U150" s="99">
        <v>10</v>
      </c>
      <c r="V150" s="99">
        <v>0</v>
      </c>
      <c r="W150" s="99">
        <v>0</v>
      </c>
      <c r="Y150" s="161"/>
      <c r="Z150" s="161"/>
    </row>
    <row r="151" spans="1:26" ht="15" customHeight="1" x14ac:dyDescent="0.2">
      <c r="A151" s="101" t="s">
        <v>538</v>
      </c>
      <c r="B151" s="101" t="s">
        <v>539</v>
      </c>
      <c r="C151" s="101"/>
      <c r="D151" s="101"/>
      <c r="E151" s="99">
        <v>1467</v>
      </c>
      <c r="F151" s="99"/>
      <c r="G151" s="99">
        <v>688</v>
      </c>
      <c r="H151" s="99">
        <v>103</v>
      </c>
      <c r="I151" s="99">
        <v>585</v>
      </c>
      <c r="J151" s="99"/>
      <c r="K151" s="99">
        <v>314</v>
      </c>
      <c r="L151" s="99">
        <v>24</v>
      </c>
      <c r="M151" s="99">
        <v>1</v>
      </c>
      <c r="N151" s="99">
        <v>163</v>
      </c>
      <c r="O151" s="99"/>
      <c r="P151" s="99">
        <v>114</v>
      </c>
      <c r="Q151" s="99">
        <v>113</v>
      </c>
      <c r="R151" s="99">
        <v>1</v>
      </c>
      <c r="S151" s="99">
        <v>0</v>
      </c>
      <c r="T151" s="99"/>
      <c r="U151" s="99">
        <v>157</v>
      </c>
      <c r="V151" s="99">
        <v>6</v>
      </c>
      <c r="W151" s="99">
        <v>0</v>
      </c>
      <c r="Y151" s="161"/>
      <c r="Z151" s="161"/>
    </row>
    <row r="152" spans="1:26" ht="15" customHeight="1" x14ac:dyDescent="0.2">
      <c r="A152" s="101" t="s">
        <v>540</v>
      </c>
      <c r="B152" s="101" t="s">
        <v>541</v>
      </c>
      <c r="C152" s="101"/>
      <c r="D152" s="101"/>
      <c r="E152" s="104" t="s">
        <v>333</v>
      </c>
      <c r="F152" s="99"/>
      <c r="G152" s="104" t="s">
        <v>333</v>
      </c>
      <c r="H152" s="104" t="s">
        <v>333</v>
      </c>
      <c r="I152" s="104" t="s">
        <v>333</v>
      </c>
      <c r="J152" s="99"/>
      <c r="K152" s="104" t="s">
        <v>333</v>
      </c>
      <c r="L152" s="104" t="s">
        <v>333</v>
      </c>
      <c r="M152" s="104" t="s">
        <v>333</v>
      </c>
      <c r="N152" s="104" t="s">
        <v>333</v>
      </c>
      <c r="O152" s="99"/>
      <c r="P152" s="104" t="s">
        <v>333</v>
      </c>
      <c r="Q152" s="104" t="s">
        <v>333</v>
      </c>
      <c r="R152" s="104" t="s">
        <v>333</v>
      </c>
      <c r="S152" s="104" t="s">
        <v>333</v>
      </c>
      <c r="T152" s="99"/>
      <c r="U152" s="104" t="s">
        <v>333</v>
      </c>
      <c r="V152" s="104" t="s">
        <v>333</v>
      </c>
      <c r="W152" s="104" t="s">
        <v>333</v>
      </c>
      <c r="Y152" s="161"/>
      <c r="Z152" s="161"/>
    </row>
    <row r="153" spans="1:26" ht="15" customHeight="1" x14ac:dyDescent="0.2">
      <c r="A153" s="101" t="s">
        <v>542</v>
      </c>
      <c r="B153" s="101" t="s">
        <v>543</v>
      </c>
      <c r="C153" s="101"/>
      <c r="D153" s="101"/>
      <c r="E153" s="99">
        <v>1349</v>
      </c>
      <c r="F153" s="99"/>
      <c r="G153" s="99">
        <v>731</v>
      </c>
      <c r="H153" s="99">
        <v>194</v>
      </c>
      <c r="I153" s="99">
        <v>537</v>
      </c>
      <c r="J153" s="99"/>
      <c r="K153" s="99">
        <v>274</v>
      </c>
      <c r="L153" s="99">
        <v>6</v>
      </c>
      <c r="M153" s="99">
        <v>1</v>
      </c>
      <c r="N153" s="99">
        <v>141</v>
      </c>
      <c r="O153" s="99"/>
      <c r="P153" s="99">
        <v>15</v>
      </c>
      <c r="Q153" s="99">
        <v>13</v>
      </c>
      <c r="R153" s="99">
        <v>2</v>
      </c>
      <c r="S153" s="99">
        <v>0</v>
      </c>
      <c r="T153" s="99"/>
      <c r="U153" s="99">
        <v>168</v>
      </c>
      <c r="V153" s="99">
        <v>13</v>
      </c>
      <c r="W153" s="99">
        <v>0</v>
      </c>
      <c r="Y153" s="161"/>
      <c r="Z153" s="161"/>
    </row>
    <row r="154" spans="1:26" ht="15" customHeight="1" x14ac:dyDescent="0.2">
      <c r="A154" s="101" t="s">
        <v>544</v>
      </c>
      <c r="B154" s="101" t="s">
        <v>545</v>
      </c>
      <c r="C154" s="101"/>
      <c r="D154" s="101"/>
      <c r="E154" s="99">
        <v>473</v>
      </c>
      <c r="F154" s="99"/>
      <c r="G154" s="99">
        <v>164</v>
      </c>
      <c r="H154" s="99">
        <v>90</v>
      </c>
      <c r="I154" s="99">
        <v>74</v>
      </c>
      <c r="J154" s="99"/>
      <c r="K154" s="99">
        <v>235</v>
      </c>
      <c r="L154" s="99">
        <v>0</v>
      </c>
      <c r="M154" s="99">
        <v>2</v>
      </c>
      <c r="N154" s="99">
        <v>48</v>
      </c>
      <c r="O154" s="99"/>
      <c r="P154" s="99">
        <v>8</v>
      </c>
      <c r="Q154" s="99">
        <v>8</v>
      </c>
      <c r="R154" s="99">
        <v>0</v>
      </c>
      <c r="S154" s="99">
        <v>0</v>
      </c>
      <c r="T154" s="99"/>
      <c r="U154" s="99">
        <v>15</v>
      </c>
      <c r="V154" s="99">
        <v>1</v>
      </c>
      <c r="W154" s="99">
        <v>0</v>
      </c>
      <c r="Y154" s="161"/>
      <c r="Z154" s="161"/>
    </row>
    <row r="155" spans="1:26" ht="15" customHeight="1" x14ac:dyDescent="0.2">
      <c r="A155" s="101" t="s">
        <v>546</v>
      </c>
      <c r="B155" s="101" t="s">
        <v>547</v>
      </c>
      <c r="C155" s="101"/>
      <c r="D155" s="101"/>
      <c r="E155" s="99">
        <v>1151</v>
      </c>
      <c r="F155" s="99"/>
      <c r="G155" s="99">
        <v>912</v>
      </c>
      <c r="H155" s="99">
        <v>791</v>
      </c>
      <c r="I155" s="99">
        <v>121</v>
      </c>
      <c r="J155" s="99"/>
      <c r="K155" s="99">
        <v>151</v>
      </c>
      <c r="L155" s="99">
        <v>1</v>
      </c>
      <c r="M155" s="99">
        <v>1</v>
      </c>
      <c r="N155" s="99">
        <v>12</v>
      </c>
      <c r="O155" s="99"/>
      <c r="P155" s="99">
        <v>16</v>
      </c>
      <c r="Q155" s="99">
        <v>16</v>
      </c>
      <c r="R155" s="99">
        <v>0</v>
      </c>
      <c r="S155" s="99">
        <v>0</v>
      </c>
      <c r="T155" s="99"/>
      <c r="U155" s="99">
        <v>56</v>
      </c>
      <c r="V155" s="99">
        <v>2</v>
      </c>
      <c r="W155" s="99">
        <v>0</v>
      </c>
      <c r="Y155" s="161"/>
      <c r="Z155" s="161"/>
    </row>
    <row r="156" spans="1:26" ht="15" customHeight="1" x14ac:dyDescent="0.2">
      <c r="A156" s="101" t="s">
        <v>548</v>
      </c>
      <c r="B156" s="101" t="s">
        <v>549</v>
      </c>
      <c r="C156" s="101"/>
      <c r="D156" s="101"/>
      <c r="E156" s="99">
        <v>383</v>
      </c>
      <c r="F156" s="99"/>
      <c r="G156" s="99">
        <v>149</v>
      </c>
      <c r="H156" s="99">
        <v>48</v>
      </c>
      <c r="I156" s="99">
        <v>101</v>
      </c>
      <c r="J156" s="99"/>
      <c r="K156" s="99">
        <v>93</v>
      </c>
      <c r="L156" s="99">
        <v>0</v>
      </c>
      <c r="M156" s="99">
        <v>0</v>
      </c>
      <c r="N156" s="99">
        <v>35</v>
      </c>
      <c r="O156" s="99"/>
      <c r="P156" s="99">
        <v>8</v>
      </c>
      <c r="Q156" s="99">
        <v>8</v>
      </c>
      <c r="R156" s="99">
        <v>0</v>
      </c>
      <c r="S156" s="99">
        <v>0</v>
      </c>
      <c r="T156" s="99"/>
      <c r="U156" s="99">
        <v>97</v>
      </c>
      <c r="V156" s="99">
        <v>1</v>
      </c>
      <c r="W156" s="99">
        <v>0</v>
      </c>
      <c r="Y156" s="161"/>
      <c r="Z156" s="161"/>
    </row>
    <row r="157" spans="1:26" ht="15" customHeight="1" x14ac:dyDescent="0.2">
      <c r="A157" s="101" t="s">
        <v>550</v>
      </c>
      <c r="B157" s="101" t="s">
        <v>551</v>
      </c>
      <c r="C157" s="101"/>
      <c r="D157" s="101"/>
      <c r="E157" s="99">
        <v>3268</v>
      </c>
      <c r="F157" s="99"/>
      <c r="G157" s="99">
        <v>2406</v>
      </c>
      <c r="H157" s="99">
        <v>1589</v>
      </c>
      <c r="I157" s="99">
        <v>817</v>
      </c>
      <c r="J157" s="99"/>
      <c r="K157" s="99">
        <v>439</v>
      </c>
      <c r="L157" s="99">
        <v>0</v>
      </c>
      <c r="M157" s="99">
        <v>5</v>
      </c>
      <c r="N157" s="99">
        <v>322</v>
      </c>
      <c r="O157" s="99"/>
      <c r="P157" s="99">
        <v>6</v>
      </c>
      <c r="Q157" s="99">
        <v>5</v>
      </c>
      <c r="R157" s="99">
        <v>1</v>
      </c>
      <c r="S157" s="99">
        <v>0</v>
      </c>
      <c r="T157" s="99"/>
      <c r="U157" s="99">
        <v>81</v>
      </c>
      <c r="V157" s="99">
        <v>9</v>
      </c>
      <c r="W157" s="99">
        <v>0</v>
      </c>
      <c r="Y157" s="161"/>
      <c r="Z157" s="161"/>
    </row>
    <row r="158" spans="1:26" ht="15" customHeight="1" x14ac:dyDescent="0.2">
      <c r="A158" s="101" t="s">
        <v>552</v>
      </c>
      <c r="B158" s="101" t="s">
        <v>553</v>
      </c>
      <c r="C158" s="101"/>
      <c r="D158" s="101"/>
      <c r="E158" s="99">
        <v>1290</v>
      </c>
      <c r="F158" s="99"/>
      <c r="G158" s="99">
        <v>790</v>
      </c>
      <c r="H158" s="99">
        <v>470</v>
      </c>
      <c r="I158" s="99">
        <v>320</v>
      </c>
      <c r="J158" s="99"/>
      <c r="K158" s="99">
        <v>280</v>
      </c>
      <c r="L158" s="99">
        <v>7</v>
      </c>
      <c r="M158" s="99">
        <v>0</v>
      </c>
      <c r="N158" s="99">
        <v>134</v>
      </c>
      <c r="O158" s="99"/>
      <c r="P158" s="99">
        <v>34</v>
      </c>
      <c r="Q158" s="99">
        <v>32</v>
      </c>
      <c r="R158" s="99">
        <v>2</v>
      </c>
      <c r="S158" s="99">
        <v>0</v>
      </c>
      <c r="T158" s="99"/>
      <c r="U158" s="99">
        <v>40</v>
      </c>
      <c r="V158" s="99">
        <v>5</v>
      </c>
      <c r="W158" s="99">
        <v>0</v>
      </c>
      <c r="Y158" s="161"/>
      <c r="Z158" s="161"/>
    </row>
    <row r="159" spans="1:26" ht="15" customHeight="1" x14ac:dyDescent="0.2">
      <c r="A159" s="101" t="s">
        <v>554</v>
      </c>
      <c r="B159" s="101" t="s">
        <v>555</v>
      </c>
      <c r="C159" s="101"/>
      <c r="D159" s="101"/>
      <c r="E159" s="99">
        <v>170</v>
      </c>
      <c r="F159" s="99"/>
      <c r="G159" s="99">
        <v>85</v>
      </c>
      <c r="H159" s="99">
        <v>21</v>
      </c>
      <c r="I159" s="99">
        <v>64</v>
      </c>
      <c r="J159" s="99"/>
      <c r="K159" s="99">
        <v>34</v>
      </c>
      <c r="L159" s="99">
        <v>0</v>
      </c>
      <c r="M159" s="99">
        <v>0</v>
      </c>
      <c r="N159" s="99">
        <v>34</v>
      </c>
      <c r="O159" s="99"/>
      <c r="P159" s="99">
        <v>4</v>
      </c>
      <c r="Q159" s="99">
        <v>4</v>
      </c>
      <c r="R159" s="99">
        <v>0</v>
      </c>
      <c r="S159" s="99">
        <v>0</v>
      </c>
      <c r="T159" s="99"/>
      <c r="U159" s="99">
        <v>11</v>
      </c>
      <c r="V159" s="99">
        <v>2</v>
      </c>
      <c r="W159" s="99">
        <v>0</v>
      </c>
      <c r="Y159" s="161"/>
      <c r="Z159" s="161"/>
    </row>
    <row r="160" spans="1:26" ht="15" customHeight="1" x14ac:dyDescent="0.2">
      <c r="A160" s="101" t="s">
        <v>556</v>
      </c>
      <c r="B160" s="101" t="s">
        <v>557</v>
      </c>
      <c r="C160" s="101"/>
      <c r="D160" s="101"/>
      <c r="E160" s="104" t="s">
        <v>333</v>
      </c>
      <c r="F160" s="99"/>
      <c r="G160" s="104" t="s">
        <v>333</v>
      </c>
      <c r="H160" s="104" t="s">
        <v>333</v>
      </c>
      <c r="I160" s="104" t="s">
        <v>333</v>
      </c>
      <c r="J160" s="99"/>
      <c r="K160" s="104" t="s">
        <v>333</v>
      </c>
      <c r="L160" s="104" t="s">
        <v>333</v>
      </c>
      <c r="M160" s="104" t="s">
        <v>333</v>
      </c>
      <c r="N160" s="104" t="s">
        <v>333</v>
      </c>
      <c r="O160" s="99"/>
      <c r="P160" s="104" t="s">
        <v>333</v>
      </c>
      <c r="Q160" s="104" t="s">
        <v>333</v>
      </c>
      <c r="R160" s="104" t="s">
        <v>333</v>
      </c>
      <c r="S160" s="104" t="s">
        <v>333</v>
      </c>
      <c r="T160" s="99"/>
      <c r="U160" s="104" t="s">
        <v>333</v>
      </c>
      <c r="V160" s="104" t="s">
        <v>333</v>
      </c>
      <c r="W160" s="104" t="s">
        <v>333</v>
      </c>
      <c r="Y160" s="161"/>
      <c r="Z160" s="161"/>
    </row>
    <row r="161" spans="1:26" ht="15" customHeight="1" x14ac:dyDescent="0.2">
      <c r="A161" s="101" t="s">
        <v>558</v>
      </c>
      <c r="B161" s="101" t="s">
        <v>559</v>
      </c>
      <c r="C161" s="101"/>
      <c r="D161" s="101"/>
      <c r="E161" s="99">
        <v>269</v>
      </c>
      <c r="F161" s="99"/>
      <c r="G161" s="99">
        <v>78</v>
      </c>
      <c r="H161" s="99">
        <v>19</v>
      </c>
      <c r="I161" s="99">
        <v>59</v>
      </c>
      <c r="J161" s="99"/>
      <c r="K161" s="99">
        <v>127</v>
      </c>
      <c r="L161" s="99">
        <v>2</v>
      </c>
      <c r="M161" s="99">
        <v>3</v>
      </c>
      <c r="N161" s="99">
        <v>11</v>
      </c>
      <c r="O161" s="99"/>
      <c r="P161" s="99">
        <v>6</v>
      </c>
      <c r="Q161" s="99">
        <v>5</v>
      </c>
      <c r="R161" s="99">
        <v>1</v>
      </c>
      <c r="S161" s="99">
        <v>0</v>
      </c>
      <c r="T161" s="99"/>
      <c r="U161" s="99">
        <v>42</v>
      </c>
      <c r="V161" s="99">
        <v>0</v>
      </c>
      <c r="W161" s="99">
        <v>0</v>
      </c>
      <c r="Y161" s="161"/>
      <c r="Z161" s="161"/>
    </row>
    <row r="162" spans="1:26" ht="15" customHeight="1" x14ac:dyDescent="0.2">
      <c r="A162" s="101" t="s">
        <v>560</v>
      </c>
      <c r="B162" s="101" t="s">
        <v>561</v>
      </c>
      <c r="C162" s="101"/>
      <c r="D162" s="101"/>
      <c r="E162" s="99">
        <v>423</v>
      </c>
      <c r="F162" s="99"/>
      <c r="G162" s="99">
        <v>176</v>
      </c>
      <c r="H162" s="99">
        <v>65</v>
      </c>
      <c r="I162" s="99">
        <v>111</v>
      </c>
      <c r="J162" s="99"/>
      <c r="K162" s="99">
        <v>178</v>
      </c>
      <c r="L162" s="99">
        <v>0</v>
      </c>
      <c r="M162" s="99">
        <v>4</v>
      </c>
      <c r="N162" s="99">
        <v>32</v>
      </c>
      <c r="O162" s="99"/>
      <c r="P162" s="99">
        <v>13</v>
      </c>
      <c r="Q162" s="99">
        <v>11</v>
      </c>
      <c r="R162" s="99">
        <v>2</v>
      </c>
      <c r="S162" s="99">
        <v>0</v>
      </c>
      <c r="T162" s="99"/>
      <c r="U162" s="99">
        <v>16</v>
      </c>
      <c r="V162" s="99">
        <v>4</v>
      </c>
      <c r="W162" s="99">
        <v>0</v>
      </c>
      <c r="Y162" s="161"/>
      <c r="Z162" s="161"/>
    </row>
    <row r="163" spans="1:26" ht="15" customHeight="1" x14ac:dyDescent="0.2">
      <c r="A163" s="101" t="s">
        <v>562</v>
      </c>
      <c r="B163" s="101" t="s">
        <v>563</v>
      </c>
      <c r="C163" s="101"/>
      <c r="D163" s="101"/>
      <c r="E163" s="99">
        <v>319</v>
      </c>
      <c r="F163" s="99"/>
      <c r="G163" s="99">
        <v>60</v>
      </c>
      <c r="H163" s="99">
        <v>26</v>
      </c>
      <c r="I163" s="99">
        <v>34</v>
      </c>
      <c r="J163" s="99"/>
      <c r="K163" s="99">
        <v>137</v>
      </c>
      <c r="L163" s="99">
        <v>0</v>
      </c>
      <c r="M163" s="99">
        <v>1</v>
      </c>
      <c r="N163" s="99">
        <v>100</v>
      </c>
      <c r="O163" s="99"/>
      <c r="P163" s="99">
        <v>0</v>
      </c>
      <c r="Q163" s="99">
        <v>0</v>
      </c>
      <c r="R163" s="99">
        <v>0</v>
      </c>
      <c r="S163" s="99">
        <v>0</v>
      </c>
      <c r="T163" s="99"/>
      <c r="U163" s="99">
        <v>20</v>
      </c>
      <c r="V163" s="99">
        <v>1</v>
      </c>
      <c r="W163" s="99">
        <v>0</v>
      </c>
      <c r="Y163" s="161"/>
      <c r="Z163" s="161"/>
    </row>
    <row r="164" spans="1:26" ht="15" customHeight="1" x14ac:dyDescent="0.2">
      <c r="A164" s="101" t="s">
        <v>564</v>
      </c>
      <c r="B164" s="101" t="s">
        <v>565</v>
      </c>
      <c r="C164" s="101"/>
      <c r="D164" s="101"/>
      <c r="E164" s="99">
        <v>783</v>
      </c>
      <c r="F164" s="99"/>
      <c r="G164" s="99">
        <v>379</v>
      </c>
      <c r="H164" s="99">
        <v>156</v>
      </c>
      <c r="I164" s="99">
        <v>223</v>
      </c>
      <c r="J164" s="99"/>
      <c r="K164" s="99">
        <v>262</v>
      </c>
      <c r="L164" s="99">
        <v>0</v>
      </c>
      <c r="M164" s="99">
        <v>5</v>
      </c>
      <c r="N164" s="99">
        <v>76</v>
      </c>
      <c r="O164" s="99"/>
      <c r="P164" s="99">
        <v>18</v>
      </c>
      <c r="Q164" s="99">
        <v>17</v>
      </c>
      <c r="R164" s="99">
        <v>1</v>
      </c>
      <c r="S164" s="99">
        <v>0</v>
      </c>
      <c r="T164" s="99"/>
      <c r="U164" s="99">
        <v>43</v>
      </c>
      <c r="V164" s="99">
        <v>0</v>
      </c>
      <c r="W164" s="99">
        <v>0</v>
      </c>
      <c r="Y164" s="161"/>
      <c r="Z164" s="161"/>
    </row>
    <row r="165" spans="1:26" ht="15" customHeight="1" x14ac:dyDescent="0.2">
      <c r="A165" s="101" t="s">
        <v>566</v>
      </c>
      <c r="B165" s="101" t="s">
        <v>567</v>
      </c>
      <c r="C165" s="101"/>
      <c r="D165" s="101"/>
      <c r="E165" s="99">
        <v>542</v>
      </c>
      <c r="F165" s="99"/>
      <c r="G165" s="99">
        <v>381</v>
      </c>
      <c r="H165" s="99">
        <v>203</v>
      </c>
      <c r="I165" s="99">
        <v>178</v>
      </c>
      <c r="J165" s="99"/>
      <c r="K165" s="99">
        <v>90</v>
      </c>
      <c r="L165" s="99">
        <v>0</v>
      </c>
      <c r="M165" s="99">
        <v>0</v>
      </c>
      <c r="N165" s="99">
        <v>10</v>
      </c>
      <c r="O165" s="99"/>
      <c r="P165" s="99">
        <v>26</v>
      </c>
      <c r="Q165" s="99">
        <v>26</v>
      </c>
      <c r="R165" s="99">
        <v>0</v>
      </c>
      <c r="S165" s="99">
        <v>0</v>
      </c>
      <c r="T165" s="99"/>
      <c r="U165" s="99">
        <v>34</v>
      </c>
      <c r="V165" s="99">
        <v>1</v>
      </c>
      <c r="W165" s="99">
        <v>0</v>
      </c>
      <c r="Y165" s="161"/>
      <c r="Z165" s="161"/>
    </row>
    <row r="166" spans="1:26" ht="15" customHeight="1" x14ac:dyDescent="0.2">
      <c r="A166" s="101" t="s">
        <v>568</v>
      </c>
      <c r="B166" s="101" t="s">
        <v>569</v>
      </c>
      <c r="C166" s="101"/>
      <c r="D166" s="101"/>
      <c r="E166" s="104" t="s">
        <v>333</v>
      </c>
      <c r="F166" s="99"/>
      <c r="G166" s="104" t="s">
        <v>333</v>
      </c>
      <c r="H166" s="104" t="s">
        <v>333</v>
      </c>
      <c r="I166" s="104" t="s">
        <v>333</v>
      </c>
      <c r="J166" s="99"/>
      <c r="K166" s="104" t="s">
        <v>333</v>
      </c>
      <c r="L166" s="104" t="s">
        <v>333</v>
      </c>
      <c r="M166" s="104" t="s">
        <v>333</v>
      </c>
      <c r="N166" s="104" t="s">
        <v>333</v>
      </c>
      <c r="O166" s="99"/>
      <c r="P166" s="104" t="s">
        <v>333</v>
      </c>
      <c r="Q166" s="104" t="s">
        <v>333</v>
      </c>
      <c r="R166" s="104" t="s">
        <v>333</v>
      </c>
      <c r="S166" s="104" t="s">
        <v>333</v>
      </c>
      <c r="T166" s="99"/>
      <c r="U166" s="104" t="s">
        <v>333</v>
      </c>
      <c r="V166" s="104" t="s">
        <v>333</v>
      </c>
      <c r="W166" s="104" t="s">
        <v>333</v>
      </c>
      <c r="Y166" s="161"/>
      <c r="Z166" s="161"/>
    </row>
    <row r="167" spans="1:26" ht="15" customHeight="1" x14ac:dyDescent="0.2">
      <c r="A167" s="101" t="s">
        <v>570</v>
      </c>
      <c r="B167" s="101" t="s">
        <v>571</v>
      </c>
      <c r="C167" s="101"/>
      <c r="D167" s="101"/>
      <c r="E167" s="99">
        <v>69</v>
      </c>
      <c r="F167" s="99"/>
      <c r="G167" s="99">
        <v>44</v>
      </c>
      <c r="H167" s="99">
        <v>4</v>
      </c>
      <c r="I167" s="99">
        <v>40</v>
      </c>
      <c r="J167" s="99"/>
      <c r="K167" s="99">
        <v>13</v>
      </c>
      <c r="L167" s="99">
        <v>3</v>
      </c>
      <c r="M167" s="99">
        <v>0</v>
      </c>
      <c r="N167" s="99">
        <v>2</v>
      </c>
      <c r="O167" s="99"/>
      <c r="P167" s="99">
        <v>2</v>
      </c>
      <c r="Q167" s="99">
        <v>1</v>
      </c>
      <c r="R167" s="99">
        <v>1</v>
      </c>
      <c r="S167" s="99">
        <v>0</v>
      </c>
      <c r="T167" s="99"/>
      <c r="U167" s="99">
        <v>5</v>
      </c>
      <c r="V167" s="99">
        <v>0</v>
      </c>
      <c r="W167" s="99">
        <v>0</v>
      </c>
      <c r="Y167" s="161"/>
      <c r="Z167" s="161"/>
    </row>
    <row r="168" spans="1:26" ht="15" customHeight="1" x14ac:dyDescent="0.2">
      <c r="A168" s="101" t="s">
        <v>572</v>
      </c>
      <c r="B168" s="101" t="s">
        <v>573</v>
      </c>
      <c r="C168" s="101"/>
      <c r="D168" s="101"/>
      <c r="E168" s="99">
        <v>1135</v>
      </c>
      <c r="F168" s="99"/>
      <c r="G168" s="99">
        <v>515</v>
      </c>
      <c r="H168" s="99">
        <v>321</v>
      </c>
      <c r="I168" s="99">
        <v>194</v>
      </c>
      <c r="J168" s="99"/>
      <c r="K168" s="99">
        <v>362</v>
      </c>
      <c r="L168" s="99">
        <v>1</v>
      </c>
      <c r="M168" s="99">
        <v>0</v>
      </c>
      <c r="N168" s="99">
        <v>93</v>
      </c>
      <c r="O168" s="99"/>
      <c r="P168" s="99">
        <v>15</v>
      </c>
      <c r="Q168" s="99">
        <v>14</v>
      </c>
      <c r="R168" s="99">
        <v>1</v>
      </c>
      <c r="S168" s="99">
        <v>0</v>
      </c>
      <c r="T168" s="99"/>
      <c r="U168" s="99">
        <v>141</v>
      </c>
      <c r="V168" s="99">
        <v>8</v>
      </c>
      <c r="W168" s="99">
        <v>0</v>
      </c>
      <c r="Y168" s="161"/>
      <c r="Z168" s="161"/>
    </row>
    <row r="169" spans="1:26" ht="15" customHeight="1" x14ac:dyDescent="0.2">
      <c r="A169" s="101" t="s">
        <v>574</v>
      </c>
      <c r="B169" s="101" t="s">
        <v>575</v>
      </c>
      <c r="C169" s="101"/>
      <c r="D169" s="101"/>
      <c r="E169" s="99">
        <v>235</v>
      </c>
      <c r="F169" s="99"/>
      <c r="G169" s="99">
        <v>138</v>
      </c>
      <c r="H169" s="99">
        <v>52</v>
      </c>
      <c r="I169" s="99">
        <v>86</v>
      </c>
      <c r="J169" s="99"/>
      <c r="K169" s="99">
        <v>60</v>
      </c>
      <c r="L169" s="99">
        <v>1</v>
      </c>
      <c r="M169" s="99">
        <v>1</v>
      </c>
      <c r="N169" s="99">
        <v>14</v>
      </c>
      <c r="O169" s="99"/>
      <c r="P169" s="99">
        <v>12</v>
      </c>
      <c r="Q169" s="99">
        <v>12</v>
      </c>
      <c r="R169" s="99">
        <v>0</v>
      </c>
      <c r="S169" s="99">
        <v>0</v>
      </c>
      <c r="T169" s="99"/>
      <c r="U169" s="99">
        <v>9</v>
      </c>
      <c r="V169" s="99">
        <v>0</v>
      </c>
      <c r="W169" s="99">
        <v>0</v>
      </c>
      <c r="Y169" s="161"/>
      <c r="Z169" s="161"/>
    </row>
    <row r="170" spans="1:26" ht="15" customHeight="1" x14ac:dyDescent="0.2">
      <c r="A170" s="101" t="s">
        <v>576</v>
      </c>
      <c r="B170" s="101" t="s">
        <v>577</v>
      </c>
      <c r="C170" s="101"/>
      <c r="D170" s="101"/>
      <c r="E170" s="99">
        <v>1269</v>
      </c>
      <c r="F170" s="99"/>
      <c r="G170" s="99">
        <v>881</v>
      </c>
      <c r="H170" s="99">
        <v>425</v>
      </c>
      <c r="I170" s="99">
        <v>456</v>
      </c>
      <c r="J170" s="99"/>
      <c r="K170" s="99">
        <v>295</v>
      </c>
      <c r="L170" s="99">
        <v>0</v>
      </c>
      <c r="M170" s="99">
        <v>1</v>
      </c>
      <c r="N170" s="99">
        <v>32</v>
      </c>
      <c r="O170" s="99"/>
      <c r="P170" s="99">
        <v>20</v>
      </c>
      <c r="Q170" s="99">
        <v>18</v>
      </c>
      <c r="R170" s="99">
        <v>2</v>
      </c>
      <c r="S170" s="99">
        <v>0</v>
      </c>
      <c r="T170" s="99"/>
      <c r="U170" s="99">
        <v>38</v>
      </c>
      <c r="V170" s="99">
        <v>2</v>
      </c>
      <c r="W170" s="99">
        <v>0</v>
      </c>
      <c r="Y170" s="161"/>
      <c r="Z170" s="161"/>
    </row>
    <row r="171" spans="1:26" ht="15" customHeight="1" x14ac:dyDescent="0.2">
      <c r="A171" s="101" t="s">
        <v>578</v>
      </c>
      <c r="B171" s="101" t="s">
        <v>579</v>
      </c>
      <c r="C171" s="101"/>
      <c r="D171" s="101"/>
      <c r="E171" s="99">
        <v>78</v>
      </c>
      <c r="F171" s="99"/>
      <c r="G171" s="99">
        <v>34</v>
      </c>
      <c r="H171" s="99">
        <v>15</v>
      </c>
      <c r="I171" s="99">
        <v>19</v>
      </c>
      <c r="J171" s="99"/>
      <c r="K171" s="99">
        <v>34</v>
      </c>
      <c r="L171" s="99">
        <v>0</v>
      </c>
      <c r="M171" s="99">
        <v>0</v>
      </c>
      <c r="N171" s="99">
        <v>9</v>
      </c>
      <c r="O171" s="99"/>
      <c r="P171" s="99">
        <v>1</v>
      </c>
      <c r="Q171" s="99">
        <v>1</v>
      </c>
      <c r="R171" s="99">
        <v>0</v>
      </c>
      <c r="S171" s="99">
        <v>0</v>
      </c>
      <c r="T171" s="99"/>
      <c r="U171" s="99">
        <v>0</v>
      </c>
      <c r="V171" s="99">
        <v>0</v>
      </c>
      <c r="W171" s="99">
        <v>0</v>
      </c>
      <c r="Y171" s="161"/>
      <c r="Z171" s="161"/>
    </row>
    <row r="172" spans="1:26" ht="15" customHeight="1" x14ac:dyDescent="0.2">
      <c r="A172" s="101" t="s">
        <v>580</v>
      </c>
      <c r="B172" s="101" t="s">
        <v>581</v>
      </c>
      <c r="C172" s="101"/>
      <c r="D172" s="101"/>
      <c r="E172" s="99">
        <v>638</v>
      </c>
      <c r="F172" s="99"/>
      <c r="G172" s="99">
        <v>396</v>
      </c>
      <c r="H172" s="99">
        <v>128</v>
      </c>
      <c r="I172" s="99">
        <v>268</v>
      </c>
      <c r="J172" s="99"/>
      <c r="K172" s="99">
        <v>199</v>
      </c>
      <c r="L172" s="99">
        <v>0</v>
      </c>
      <c r="M172" s="99">
        <v>0</v>
      </c>
      <c r="N172" s="99">
        <v>22</v>
      </c>
      <c r="O172" s="99"/>
      <c r="P172" s="99">
        <v>11</v>
      </c>
      <c r="Q172" s="99">
        <v>10</v>
      </c>
      <c r="R172" s="99">
        <v>1</v>
      </c>
      <c r="S172" s="99">
        <v>0</v>
      </c>
      <c r="T172" s="99"/>
      <c r="U172" s="99">
        <v>10</v>
      </c>
      <c r="V172" s="99">
        <v>0</v>
      </c>
      <c r="W172" s="99">
        <v>0</v>
      </c>
      <c r="Y172" s="161"/>
      <c r="Z172" s="161"/>
    </row>
    <row r="173" spans="1:26" ht="15" customHeight="1" x14ac:dyDescent="0.2">
      <c r="A173" s="101" t="s">
        <v>582</v>
      </c>
      <c r="B173" s="101" t="s">
        <v>583</v>
      </c>
      <c r="C173" s="101"/>
      <c r="D173" s="101"/>
      <c r="E173" s="99">
        <v>156</v>
      </c>
      <c r="F173" s="99"/>
      <c r="G173" s="99">
        <v>72</v>
      </c>
      <c r="H173" s="99">
        <v>13</v>
      </c>
      <c r="I173" s="99">
        <v>59</v>
      </c>
      <c r="J173" s="99"/>
      <c r="K173" s="99">
        <v>29</v>
      </c>
      <c r="L173" s="99">
        <v>0</v>
      </c>
      <c r="M173" s="99">
        <v>0</v>
      </c>
      <c r="N173" s="99">
        <v>8</v>
      </c>
      <c r="O173" s="99"/>
      <c r="P173" s="99">
        <v>9</v>
      </c>
      <c r="Q173" s="99">
        <v>8</v>
      </c>
      <c r="R173" s="99">
        <v>1</v>
      </c>
      <c r="S173" s="99">
        <v>0</v>
      </c>
      <c r="T173" s="99"/>
      <c r="U173" s="99">
        <v>38</v>
      </c>
      <c r="V173" s="99">
        <v>0</v>
      </c>
      <c r="W173" s="99">
        <v>0</v>
      </c>
      <c r="Y173" s="161"/>
      <c r="Z173" s="161"/>
    </row>
    <row r="174" spans="1:26" ht="15" customHeight="1" x14ac:dyDescent="0.2">
      <c r="A174" s="101" t="s">
        <v>584</v>
      </c>
      <c r="B174" s="101" t="s">
        <v>585</v>
      </c>
      <c r="C174" s="101"/>
      <c r="D174" s="101"/>
      <c r="E174" s="99">
        <v>403</v>
      </c>
      <c r="F174" s="99"/>
      <c r="G174" s="99">
        <v>292</v>
      </c>
      <c r="H174" s="99">
        <v>99</v>
      </c>
      <c r="I174" s="99">
        <v>193</v>
      </c>
      <c r="J174" s="99"/>
      <c r="K174" s="99">
        <v>41</v>
      </c>
      <c r="L174" s="99">
        <v>1</v>
      </c>
      <c r="M174" s="99">
        <v>1</v>
      </c>
      <c r="N174" s="99">
        <v>48</v>
      </c>
      <c r="O174" s="99"/>
      <c r="P174" s="99">
        <v>6</v>
      </c>
      <c r="Q174" s="99">
        <v>6</v>
      </c>
      <c r="R174" s="99">
        <v>0</v>
      </c>
      <c r="S174" s="99">
        <v>0</v>
      </c>
      <c r="T174" s="99"/>
      <c r="U174" s="99">
        <v>14</v>
      </c>
      <c r="V174" s="99">
        <v>0</v>
      </c>
      <c r="W174" s="99">
        <v>0</v>
      </c>
      <c r="Y174" s="161"/>
      <c r="Z174" s="161"/>
    </row>
    <row r="175" spans="1:26" ht="15" customHeight="1" x14ac:dyDescent="0.2">
      <c r="A175" s="101" t="s">
        <v>586</v>
      </c>
      <c r="B175" s="101" t="s">
        <v>587</v>
      </c>
      <c r="C175" s="101"/>
      <c r="D175" s="101"/>
      <c r="E175" s="99">
        <v>198</v>
      </c>
      <c r="F175" s="99"/>
      <c r="G175" s="99">
        <v>123</v>
      </c>
      <c r="H175" s="99">
        <v>39</v>
      </c>
      <c r="I175" s="99">
        <v>84</v>
      </c>
      <c r="J175" s="99"/>
      <c r="K175" s="99">
        <v>23</v>
      </c>
      <c r="L175" s="99">
        <v>2</v>
      </c>
      <c r="M175" s="99">
        <v>7</v>
      </c>
      <c r="N175" s="99">
        <v>7</v>
      </c>
      <c r="O175" s="99"/>
      <c r="P175" s="99">
        <v>3</v>
      </c>
      <c r="Q175" s="99">
        <v>3</v>
      </c>
      <c r="R175" s="99">
        <v>0</v>
      </c>
      <c r="S175" s="99">
        <v>0</v>
      </c>
      <c r="T175" s="99"/>
      <c r="U175" s="99">
        <v>33</v>
      </c>
      <c r="V175" s="99">
        <v>0</v>
      </c>
      <c r="W175" s="99">
        <v>0</v>
      </c>
      <c r="Y175" s="161"/>
      <c r="Z175" s="161"/>
    </row>
    <row r="176" spans="1:26" ht="15" customHeight="1" x14ac:dyDescent="0.2">
      <c r="A176" s="101" t="s">
        <v>588</v>
      </c>
      <c r="B176" s="101" t="s">
        <v>589</v>
      </c>
      <c r="C176" s="101"/>
      <c r="D176" s="101"/>
      <c r="E176" s="99">
        <v>494</v>
      </c>
      <c r="F176" s="99"/>
      <c r="G176" s="99">
        <v>233</v>
      </c>
      <c r="H176" s="99">
        <v>52</v>
      </c>
      <c r="I176" s="99">
        <v>181</v>
      </c>
      <c r="J176" s="99"/>
      <c r="K176" s="99">
        <v>63</v>
      </c>
      <c r="L176" s="99">
        <v>1</v>
      </c>
      <c r="M176" s="99">
        <v>3</v>
      </c>
      <c r="N176" s="99">
        <v>55</v>
      </c>
      <c r="O176" s="99"/>
      <c r="P176" s="99">
        <v>19</v>
      </c>
      <c r="Q176" s="99">
        <v>18</v>
      </c>
      <c r="R176" s="99">
        <v>1</v>
      </c>
      <c r="S176" s="99">
        <v>0</v>
      </c>
      <c r="T176" s="99"/>
      <c r="U176" s="99">
        <v>116</v>
      </c>
      <c r="V176" s="99">
        <v>4</v>
      </c>
      <c r="W176" s="99">
        <v>0</v>
      </c>
      <c r="Y176" s="161"/>
      <c r="Z176" s="161"/>
    </row>
    <row r="177" spans="1:26" ht="15" customHeight="1" x14ac:dyDescent="0.2">
      <c r="A177" s="101" t="s">
        <v>590</v>
      </c>
      <c r="B177" s="101" t="s">
        <v>591</v>
      </c>
      <c r="C177" s="101"/>
      <c r="D177" s="101"/>
      <c r="E177" s="99">
        <v>605</v>
      </c>
      <c r="F177" s="99"/>
      <c r="G177" s="99">
        <v>166</v>
      </c>
      <c r="H177" s="99">
        <v>39</v>
      </c>
      <c r="I177" s="99">
        <v>127</v>
      </c>
      <c r="J177" s="99"/>
      <c r="K177" s="99">
        <v>230</v>
      </c>
      <c r="L177" s="99">
        <v>1</v>
      </c>
      <c r="M177" s="99">
        <v>1</v>
      </c>
      <c r="N177" s="99">
        <v>105</v>
      </c>
      <c r="O177" s="99"/>
      <c r="P177" s="99">
        <v>10</v>
      </c>
      <c r="Q177" s="99">
        <v>10</v>
      </c>
      <c r="R177" s="99">
        <v>0</v>
      </c>
      <c r="S177" s="99">
        <v>0</v>
      </c>
      <c r="T177" s="99"/>
      <c r="U177" s="99">
        <v>87</v>
      </c>
      <c r="V177" s="99">
        <v>5</v>
      </c>
      <c r="W177" s="99">
        <v>0</v>
      </c>
      <c r="Y177" s="161"/>
      <c r="Z177" s="161"/>
    </row>
    <row r="178" spans="1:26" ht="15" customHeight="1" x14ac:dyDescent="0.2">
      <c r="A178" s="101" t="s">
        <v>592</v>
      </c>
      <c r="B178" s="101" t="s">
        <v>593</v>
      </c>
      <c r="C178" s="101"/>
      <c r="D178" s="101"/>
      <c r="E178" s="99">
        <v>237</v>
      </c>
      <c r="F178" s="99"/>
      <c r="G178" s="99">
        <v>179</v>
      </c>
      <c r="H178" s="99">
        <v>34</v>
      </c>
      <c r="I178" s="99">
        <v>145</v>
      </c>
      <c r="J178" s="99"/>
      <c r="K178" s="99">
        <v>26</v>
      </c>
      <c r="L178" s="99">
        <v>0</v>
      </c>
      <c r="M178" s="99">
        <v>0</v>
      </c>
      <c r="N178" s="99">
        <v>11</v>
      </c>
      <c r="O178" s="99"/>
      <c r="P178" s="99">
        <v>5</v>
      </c>
      <c r="Q178" s="99">
        <v>5</v>
      </c>
      <c r="R178" s="99">
        <v>0</v>
      </c>
      <c r="S178" s="99">
        <v>0</v>
      </c>
      <c r="T178" s="99"/>
      <c r="U178" s="99">
        <v>16</v>
      </c>
      <c r="V178" s="99">
        <v>0</v>
      </c>
      <c r="W178" s="99">
        <v>0</v>
      </c>
      <c r="Y178" s="161"/>
      <c r="Z178" s="161"/>
    </row>
    <row r="179" spans="1:26" ht="15" customHeight="1" x14ac:dyDescent="0.2">
      <c r="A179" s="101" t="s">
        <v>594</v>
      </c>
      <c r="B179" s="101" t="s">
        <v>595</v>
      </c>
      <c r="C179" s="101"/>
      <c r="D179" s="101"/>
      <c r="E179" s="99">
        <v>468</v>
      </c>
      <c r="F179" s="99"/>
      <c r="G179" s="99">
        <v>217</v>
      </c>
      <c r="H179" s="99">
        <v>48</v>
      </c>
      <c r="I179" s="99">
        <v>169</v>
      </c>
      <c r="J179" s="99"/>
      <c r="K179" s="99">
        <v>141</v>
      </c>
      <c r="L179" s="99">
        <v>2</v>
      </c>
      <c r="M179" s="99">
        <v>2</v>
      </c>
      <c r="N179" s="99">
        <v>70</v>
      </c>
      <c r="O179" s="99"/>
      <c r="P179" s="99">
        <v>19</v>
      </c>
      <c r="Q179" s="99">
        <v>19</v>
      </c>
      <c r="R179" s="99">
        <v>0</v>
      </c>
      <c r="S179" s="99">
        <v>0</v>
      </c>
      <c r="T179" s="99"/>
      <c r="U179" s="99">
        <v>15</v>
      </c>
      <c r="V179" s="99">
        <v>2</v>
      </c>
      <c r="W179" s="99">
        <v>0</v>
      </c>
      <c r="Y179" s="161"/>
      <c r="Z179" s="161"/>
    </row>
    <row r="180" spans="1:26" ht="15" customHeight="1" x14ac:dyDescent="0.2">
      <c r="A180" s="101" t="s">
        <v>596</v>
      </c>
      <c r="B180" s="101" t="s">
        <v>597</v>
      </c>
      <c r="C180" s="101"/>
      <c r="D180" s="101"/>
      <c r="E180" s="99">
        <v>162</v>
      </c>
      <c r="F180" s="99"/>
      <c r="G180" s="99">
        <v>126</v>
      </c>
      <c r="H180" s="99">
        <v>42</v>
      </c>
      <c r="I180" s="99">
        <v>84</v>
      </c>
      <c r="J180" s="99"/>
      <c r="K180" s="99">
        <v>12</v>
      </c>
      <c r="L180" s="99">
        <v>12</v>
      </c>
      <c r="M180" s="99">
        <v>0</v>
      </c>
      <c r="N180" s="99">
        <v>0</v>
      </c>
      <c r="O180" s="99"/>
      <c r="P180" s="99">
        <v>9</v>
      </c>
      <c r="Q180" s="99">
        <v>9</v>
      </c>
      <c r="R180" s="99">
        <v>0</v>
      </c>
      <c r="S180" s="99">
        <v>0</v>
      </c>
      <c r="T180" s="99"/>
      <c r="U180" s="99">
        <v>2</v>
      </c>
      <c r="V180" s="99">
        <v>1</v>
      </c>
      <c r="W180" s="99">
        <v>0</v>
      </c>
      <c r="Y180" s="161"/>
      <c r="Z180" s="161"/>
    </row>
    <row r="181" spans="1:26" ht="15" customHeight="1" x14ac:dyDescent="0.2">
      <c r="A181" s="101" t="s">
        <v>598</v>
      </c>
      <c r="B181" s="101" t="s">
        <v>599</v>
      </c>
      <c r="C181" s="101"/>
      <c r="D181" s="101"/>
      <c r="E181" s="99">
        <v>950</v>
      </c>
      <c r="F181" s="99"/>
      <c r="G181" s="99">
        <v>434</v>
      </c>
      <c r="H181" s="99">
        <v>128</v>
      </c>
      <c r="I181" s="99">
        <v>306</v>
      </c>
      <c r="J181" s="99"/>
      <c r="K181" s="99">
        <v>152</v>
      </c>
      <c r="L181" s="99">
        <v>31</v>
      </c>
      <c r="M181" s="99">
        <v>6</v>
      </c>
      <c r="N181" s="99">
        <v>222</v>
      </c>
      <c r="O181" s="99"/>
      <c r="P181" s="99">
        <v>37</v>
      </c>
      <c r="Q181" s="99">
        <v>36</v>
      </c>
      <c r="R181" s="99">
        <v>1</v>
      </c>
      <c r="S181" s="99">
        <v>0</v>
      </c>
      <c r="T181" s="99"/>
      <c r="U181" s="99">
        <v>66</v>
      </c>
      <c r="V181" s="99">
        <v>2</v>
      </c>
      <c r="W181" s="99">
        <v>0</v>
      </c>
      <c r="Y181" s="161"/>
      <c r="Z181" s="161"/>
    </row>
    <row r="182" spans="1:26" ht="15" customHeight="1" x14ac:dyDescent="0.2">
      <c r="A182" s="101" t="s">
        <v>600</v>
      </c>
      <c r="B182" s="101" t="s">
        <v>601</v>
      </c>
      <c r="C182" s="101"/>
      <c r="D182" s="101"/>
      <c r="E182" s="99">
        <v>145</v>
      </c>
      <c r="F182" s="99"/>
      <c r="G182" s="99">
        <v>38</v>
      </c>
      <c r="H182" s="99">
        <v>7</v>
      </c>
      <c r="I182" s="99">
        <v>31</v>
      </c>
      <c r="J182" s="99"/>
      <c r="K182" s="99">
        <v>77</v>
      </c>
      <c r="L182" s="99">
        <v>1</v>
      </c>
      <c r="M182" s="99">
        <v>0</v>
      </c>
      <c r="N182" s="99">
        <v>14</v>
      </c>
      <c r="O182" s="99"/>
      <c r="P182" s="99">
        <v>7</v>
      </c>
      <c r="Q182" s="99">
        <v>7</v>
      </c>
      <c r="R182" s="99">
        <v>0</v>
      </c>
      <c r="S182" s="99">
        <v>0</v>
      </c>
      <c r="T182" s="99"/>
      <c r="U182" s="99">
        <v>8</v>
      </c>
      <c r="V182" s="99">
        <v>0</v>
      </c>
      <c r="W182" s="99">
        <v>0</v>
      </c>
      <c r="Y182" s="161"/>
      <c r="Z182" s="161"/>
    </row>
    <row r="183" spans="1:26" ht="15" customHeight="1" x14ac:dyDescent="0.2">
      <c r="A183" s="101" t="s">
        <v>602</v>
      </c>
      <c r="B183" s="101" t="s">
        <v>603</v>
      </c>
      <c r="C183" s="101"/>
      <c r="D183" s="101"/>
      <c r="E183" s="99">
        <v>1272</v>
      </c>
      <c r="F183" s="99"/>
      <c r="G183" s="99">
        <v>918</v>
      </c>
      <c r="H183" s="99">
        <v>812</v>
      </c>
      <c r="I183" s="99">
        <v>106</v>
      </c>
      <c r="J183" s="99"/>
      <c r="K183" s="99">
        <v>179</v>
      </c>
      <c r="L183" s="99">
        <v>1</v>
      </c>
      <c r="M183" s="99">
        <v>5</v>
      </c>
      <c r="N183" s="99">
        <v>16</v>
      </c>
      <c r="O183" s="99"/>
      <c r="P183" s="99">
        <v>7</v>
      </c>
      <c r="Q183" s="99">
        <v>6</v>
      </c>
      <c r="R183" s="99">
        <v>1</v>
      </c>
      <c r="S183" s="99">
        <v>0</v>
      </c>
      <c r="T183" s="99"/>
      <c r="U183" s="99">
        <v>142</v>
      </c>
      <c r="V183" s="99">
        <v>0</v>
      </c>
      <c r="W183" s="99">
        <v>4</v>
      </c>
      <c r="Y183" s="161"/>
      <c r="Z183" s="161"/>
    </row>
    <row r="184" spans="1:26" ht="15" customHeight="1" x14ac:dyDescent="0.2">
      <c r="A184" s="101" t="s">
        <v>604</v>
      </c>
      <c r="B184" s="101" t="s">
        <v>605</v>
      </c>
      <c r="C184" s="101"/>
      <c r="D184" s="101"/>
      <c r="E184" s="99">
        <v>522</v>
      </c>
      <c r="F184" s="99"/>
      <c r="G184" s="99">
        <v>247</v>
      </c>
      <c r="H184" s="99">
        <v>70</v>
      </c>
      <c r="I184" s="99">
        <v>177</v>
      </c>
      <c r="J184" s="99"/>
      <c r="K184" s="99">
        <v>151</v>
      </c>
      <c r="L184" s="99">
        <v>0</v>
      </c>
      <c r="M184" s="99">
        <v>0</v>
      </c>
      <c r="N184" s="99">
        <v>54</v>
      </c>
      <c r="O184" s="99"/>
      <c r="P184" s="99">
        <v>29</v>
      </c>
      <c r="Q184" s="99">
        <v>29</v>
      </c>
      <c r="R184" s="99">
        <v>0</v>
      </c>
      <c r="S184" s="99">
        <v>0</v>
      </c>
      <c r="T184" s="99"/>
      <c r="U184" s="99">
        <v>37</v>
      </c>
      <c r="V184" s="99">
        <v>4</v>
      </c>
      <c r="W184" s="99">
        <v>0</v>
      </c>
      <c r="Y184" s="161"/>
      <c r="Z184" s="161"/>
    </row>
    <row r="185" spans="1:26" ht="15" customHeight="1" x14ac:dyDescent="0.2">
      <c r="A185" s="101" t="s">
        <v>606</v>
      </c>
      <c r="B185" s="101" t="s">
        <v>607</v>
      </c>
      <c r="C185" s="101"/>
      <c r="D185" s="101"/>
      <c r="E185" s="99">
        <v>165</v>
      </c>
      <c r="F185" s="99"/>
      <c r="G185" s="99">
        <v>132</v>
      </c>
      <c r="H185" s="99">
        <v>26</v>
      </c>
      <c r="I185" s="99">
        <v>106</v>
      </c>
      <c r="J185" s="99"/>
      <c r="K185" s="99">
        <v>14</v>
      </c>
      <c r="L185" s="99">
        <v>3</v>
      </c>
      <c r="M185" s="99">
        <v>2</v>
      </c>
      <c r="N185" s="99">
        <v>6</v>
      </c>
      <c r="O185" s="99"/>
      <c r="P185" s="99">
        <v>2</v>
      </c>
      <c r="Q185" s="99">
        <v>2</v>
      </c>
      <c r="R185" s="99">
        <v>0</v>
      </c>
      <c r="S185" s="99">
        <v>0</v>
      </c>
      <c r="T185" s="99"/>
      <c r="U185" s="99">
        <v>6</v>
      </c>
      <c r="V185" s="99">
        <v>0</v>
      </c>
      <c r="W185" s="99">
        <v>0</v>
      </c>
      <c r="Y185" s="161"/>
      <c r="Z185" s="161"/>
    </row>
    <row r="186" spans="1:26" ht="15" customHeight="1" x14ac:dyDescent="0.2">
      <c r="A186" s="101" t="s">
        <v>608</v>
      </c>
      <c r="B186" s="101" t="s">
        <v>609</v>
      </c>
      <c r="C186" s="101"/>
      <c r="D186" s="101"/>
      <c r="E186" s="99">
        <v>594</v>
      </c>
      <c r="F186" s="99"/>
      <c r="G186" s="99">
        <v>370</v>
      </c>
      <c r="H186" s="99">
        <v>48</v>
      </c>
      <c r="I186" s="99">
        <v>322</v>
      </c>
      <c r="J186" s="99"/>
      <c r="K186" s="99">
        <v>89</v>
      </c>
      <c r="L186" s="99">
        <v>21</v>
      </c>
      <c r="M186" s="99">
        <v>2</v>
      </c>
      <c r="N186" s="99">
        <v>52</v>
      </c>
      <c r="O186" s="99"/>
      <c r="P186" s="99">
        <v>18</v>
      </c>
      <c r="Q186" s="99">
        <v>18</v>
      </c>
      <c r="R186" s="99">
        <v>0</v>
      </c>
      <c r="S186" s="99">
        <v>0</v>
      </c>
      <c r="T186" s="99"/>
      <c r="U186" s="99">
        <v>39</v>
      </c>
      <c r="V186" s="99">
        <v>3</v>
      </c>
      <c r="W186" s="99">
        <v>0</v>
      </c>
      <c r="Y186" s="161"/>
      <c r="Z186" s="161"/>
    </row>
    <row r="187" spans="1:26" ht="15" customHeight="1" x14ac:dyDescent="0.2">
      <c r="A187" s="101" t="s">
        <v>610</v>
      </c>
      <c r="B187" s="101" t="s">
        <v>611</v>
      </c>
      <c r="C187" s="101"/>
      <c r="D187" s="101"/>
      <c r="E187" s="99">
        <v>196</v>
      </c>
      <c r="F187" s="99"/>
      <c r="G187" s="99">
        <v>122</v>
      </c>
      <c r="H187" s="99">
        <v>59</v>
      </c>
      <c r="I187" s="99">
        <v>63</v>
      </c>
      <c r="J187" s="99"/>
      <c r="K187" s="99">
        <v>56</v>
      </c>
      <c r="L187" s="99">
        <v>0</v>
      </c>
      <c r="M187" s="99">
        <v>0</v>
      </c>
      <c r="N187" s="99">
        <v>9</v>
      </c>
      <c r="O187" s="99"/>
      <c r="P187" s="99">
        <v>5</v>
      </c>
      <c r="Q187" s="99">
        <v>3</v>
      </c>
      <c r="R187" s="99">
        <v>2</v>
      </c>
      <c r="S187" s="99">
        <v>0</v>
      </c>
      <c r="T187" s="99"/>
      <c r="U187" s="99">
        <v>4</v>
      </c>
      <c r="V187" s="99">
        <v>0</v>
      </c>
      <c r="W187" s="99">
        <v>0</v>
      </c>
      <c r="Y187" s="161"/>
      <c r="Z187" s="161"/>
    </row>
    <row r="188" spans="1:26" ht="15" customHeight="1" x14ac:dyDescent="0.2">
      <c r="A188" s="101" t="s">
        <v>612</v>
      </c>
      <c r="B188" s="101" t="s">
        <v>613</v>
      </c>
      <c r="C188" s="101"/>
      <c r="D188" s="101"/>
      <c r="E188" s="99">
        <v>134</v>
      </c>
      <c r="F188" s="99"/>
      <c r="G188" s="99">
        <v>59</v>
      </c>
      <c r="H188" s="99">
        <v>12</v>
      </c>
      <c r="I188" s="99">
        <v>47</v>
      </c>
      <c r="J188" s="99"/>
      <c r="K188" s="99">
        <v>61</v>
      </c>
      <c r="L188" s="99">
        <v>2</v>
      </c>
      <c r="M188" s="99">
        <v>0</v>
      </c>
      <c r="N188" s="99">
        <v>6</v>
      </c>
      <c r="O188" s="99"/>
      <c r="P188" s="99">
        <v>4</v>
      </c>
      <c r="Q188" s="99">
        <v>4</v>
      </c>
      <c r="R188" s="99">
        <v>0</v>
      </c>
      <c r="S188" s="99">
        <v>0</v>
      </c>
      <c r="T188" s="99"/>
      <c r="U188" s="99">
        <v>1</v>
      </c>
      <c r="V188" s="99">
        <v>1</v>
      </c>
      <c r="W188" s="99">
        <v>0</v>
      </c>
      <c r="Y188" s="161"/>
      <c r="Z188" s="161"/>
    </row>
    <row r="189" spans="1:26" ht="15" customHeight="1" x14ac:dyDescent="0.2">
      <c r="A189" s="101" t="s">
        <v>614</v>
      </c>
      <c r="B189" s="101" t="s">
        <v>615</v>
      </c>
      <c r="C189" s="101"/>
      <c r="D189" s="101"/>
      <c r="E189" s="99">
        <v>459</v>
      </c>
      <c r="F189" s="99"/>
      <c r="G189" s="99">
        <v>325</v>
      </c>
      <c r="H189" s="99">
        <v>15</v>
      </c>
      <c r="I189" s="99">
        <v>310</v>
      </c>
      <c r="J189" s="99"/>
      <c r="K189" s="99">
        <v>12</v>
      </c>
      <c r="L189" s="99">
        <v>2</v>
      </c>
      <c r="M189" s="99">
        <v>4</v>
      </c>
      <c r="N189" s="99">
        <v>83</v>
      </c>
      <c r="O189" s="99"/>
      <c r="P189" s="99">
        <v>12</v>
      </c>
      <c r="Q189" s="99">
        <v>10</v>
      </c>
      <c r="R189" s="99">
        <v>2</v>
      </c>
      <c r="S189" s="99">
        <v>0</v>
      </c>
      <c r="T189" s="99"/>
      <c r="U189" s="99">
        <v>8</v>
      </c>
      <c r="V189" s="99">
        <v>13</v>
      </c>
      <c r="W189" s="99">
        <v>0</v>
      </c>
      <c r="Y189" s="161"/>
      <c r="Z189" s="161"/>
    </row>
    <row r="190" spans="1:26" ht="15" customHeight="1" x14ac:dyDescent="0.2">
      <c r="A190" s="101" t="s">
        <v>616</v>
      </c>
      <c r="B190" s="101" t="s">
        <v>617</v>
      </c>
      <c r="C190" s="101"/>
      <c r="D190" s="101"/>
      <c r="E190" s="99">
        <v>158</v>
      </c>
      <c r="F190" s="99"/>
      <c r="G190" s="99">
        <v>62</v>
      </c>
      <c r="H190" s="99">
        <v>18</v>
      </c>
      <c r="I190" s="99">
        <v>44</v>
      </c>
      <c r="J190" s="99"/>
      <c r="K190" s="99">
        <v>69</v>
      </c>
      <c r="L190" s="99">
        <v>0</v>
      </c>
      <c r="M190" s="99">
        <v>0</v>
      </c>
      <c r="N190" s="99">
        <v>6</v>
      </c>
      <c r="O190" s="99"/>
      <c r="P190" s="99">
        <v>10</v>
      </c>
      <c r="Q190" s="99">
        <v>10</v>
      </c>
      <c r="R190" s="99">
        <v>0</v>
      </c>
      <c r="S190" s="99">
        <v>0</v>
      </c>
      <c r="T190" s="99"/>
      <c r="U190" s="99">
        <v>10</v>
      </c>
      <c r="V190" s="99">
        <v>1</v>
      </c>
      <c r="W190" s="99">
        <v>0</v>
      </c>
      <c r="Y190" s="161"/>
      <c r="Z190" s="161"/>
    </row>
    <row r="191" spans="1:26" ht="15" customHeight="1" x14ac:dyDescent="0.2">
      <c r="A191" s="101" t="s">
        <v>618</v>
      </c>
      <c r="B191" s="101" t="s">
        <v>619</v>
      </c>
      <c r="C191" s="101"/>
      <c r="D191" s="101"/>
      <c r="E191" s="99">
        <v>384</v>
      </c>
      <c r="F191" s="99"/>
      <c r="G191" s="99">
        <v>174</v>
      </c>
      <c r="H191" s="99">
        <v>62</v>
      </c>
      <c r="I191" s="99">
        <v>112</v>
      </c>
      <c r="J191" s="99"/>
      <c r="K191" s="99">
        <v>160</v>
      </c>
      <c r="L191" s="99">
        <v>10</v>
      </c>
      <c r="M191" s="99">
        <v>0</v>
      </c>
      <c r="N191" s="99">
        <v>19</v>
      </c>
      <c r="O191" s="99"/>
      <c r="P191" s="99">
        <v>12</v>
      </c>
      <c r="Q191" s="99">
        <v>12</v>
      </c>
      <c r="R191" s="99">
        <v>0</v>
      </c>
      <c r="S191" s="99">
        <v>0</v>
      </c>
      <c r="T191" s="99"/>
      <c r="U191" s="99">
        <v>9</v>
      </c>
      <c r="V191" s="99">
        <v>0</v>
      </c>
      <c r="W191" s="99">
        <v>0</v>
      </c>
      <c r="Y191" s="161"/>
      <c r="Z191" s="161"/>
    </row>
    <row r="192" spans="1:26" ht="15" customHeight="1" x14ac:dyDescent="0.2">
      <c r="A192" s="101" t="s">
        <v>620</v>
      </c>
      <c r="B192" s="101" t="s">
        <v>621</v>
      </c>
      <c r="C192" s="101"/>
      <c r="D192" s="101"/>
      <c r="E192" s="99">
        <v>623</v>
      </c>
      <c r="F192" s="99"/>
      <c r="G192" s="99">
        <v>455</v>
      </c>
      <c r="H192" s="99">
        <v>107</v>
      </c>
      <c r="I192" s="99">
        <v>348</v>
      </c>
      <c r="J192" s="99"/>
      <c r="K192" s="99">
        <v>89</v>
      </c>
      <c r="L192" s="99">
        <v>4</v>
      </c>
      <c r="M192" s="99">
        <v>1</v>
      </c>
      <c r="N192" s="99">
        <v>14</v>
      </c>
      <c r="O192" s="99"/>
      <c r="P192" s="99">
        <v>10</v>
      </c>
      <c r="Q192" s="99">
        <v>9</v>
      </c>
      <c r="R192" s="99">
        <v>1</v>
      </c>
      <c r="S192" s="99">
        <v>0</v>
      </c>
      <c r="T192" s="99"/>
      <c r="U192" s="99">
        <v>49</v>
      </c>
      <c r="V192" s="99">
        <v>1</v>
      </c>
      <c r="W192" s="99">
        <v>0</v>
      </c>
      <c r="Y192" s="161"/>
      <c r="Z192" s="161"/>
    </row>
    <row r="193" spans="1:26" ht="15" customHeight="1" x14ac:dyDescent="0.2">
      <c r="A193" s="101" t="s">
        <v>622</v>
      </c>
      <c r="B193" s="101" t="s">
        <v>623</v>
      </c>
      <c r="C193" s="101"/>
      <c r="D193" s="101"/>
      <c r="E193" s="99">
        <v>407</v>
      </c>
      <c r="F193" s="99"/>
      <c r="G193" s="99">
        <v>129</v>
      </c>
      <c r="H193" s="99">
        <v>20</v>
      </c>
      <c r="I193" s="99">
        <v>109</v>
      </c>
      <c r="J193" s="99"/>
      <c r="K193" s="99">
        <v>136</v>
      </c>
      <c r="L193" s="99">
        <v>3</v>
      </c>
      <c r="M193" s="99">
        <v>2</v>
      </c>
      <c r="N193" s="99">
        <v>46</v>
      </c>
      <c r="O193" s="99"/>
      <c r="P193" s="99">
        <v>16</v>
      </c>
      <c r="Q193" s="99">
        <v>16</v>
      </c>
      <c r="R193" s="99">
        <v>0</v>
      </c>
      <c r="S193" s="99">
        <v>0</v>
      </c>
      <c r="T193" s="99"/>
      <c r="U193" s="99">
        <v>74</v>
      </c>
      <c r="V193" s="99">
        <v>1</v>
      </c>
      <c r="W193" s="99">
        <v>0</v>
      </c>
      <c r="Y193" s="161"/>
      <c r="Z193" s="161"/>
    </row>
    <row r="194" spans="1:26" ht="15" customHeight="1" x14ac:dyDescent="0.2">
      <c r="A194" s="101" t="s">
        <v>624</v>
      </c>
      <c r="B194" s="101" t="s">
        <v>625</v>
      </c>
      <c r="C194" s="101"/>
      <c r="D194" s="101"/>
      <c r="E194" s="99">
        <v>94</v>
      </c>
      <c r="F194" s="99"/>
      <c r="G194" s="99">
        <v>24</v>
      </c>
      <c r="H194" s="99">
        <v>5</v>
      </c>
      <c r="I194" s="99">
        <v>19</v>
      </c>
      <c r="J194" s="99"/>
      <c r="K194" s="99">
        <v>40</v>
      </c>
      <c r="L194" s="99">
        <v>0</v>
      </c>
      <c r="M194" s="99">
        <v>1</v>
      </c>
      <c r="N194" s="99">
        <v>2</v>
      </c>
      <c r="O194" s="99"/>
      <c r="P194" s="99">
        <v>10</v>
      </c>
      <c r="Q194" s="99">
        <v>10</v>
      </c>
      <c r="R194" s="99">
        <v>0</v>
      </c>
      <c r="S194" s="99">
        <v>0</v>
      </c>
      <c r="T194" s="99"/>
      <c r="U194" s="99">
        <v>6</v>
      </c>
      <c r="V194" s="99">
        <v>11</v>
      </c>
      <c r="W194" s="99">
        <v>0</v>
      </c>
      <c r="Y194" s="161"/>
      <c r="Z194" s="161"/>
    </row>
    <row r="195" spans="1:26" ht="15" customHeight="1" x14ac:dyDescent="0.2">
      <c r="A195" s="101" t="s">
        <v>626</v>
      </c>
      <c r="B195" s="101" t="s">
        <v>627</v>
      </c>
      <c r="C195" s="101"/>
      <c r="D195" s="101"/>
      <c r="E195" s="99">
        <v>128</v>
      </c>
      <c r="F195" s="99"/>
      <c r="G195" s="99">
        <v>49</v>
      </c>
      <c r="H195" s="99">
        <v>7</v>
      </c>
      <c r="I195" s="99">
        <v>42</v>
      </c>
      <c r="J195" s="99"/>
      <c r="K195" s="99">
        <v>47</v>
      </c>
      <c r="L195" s="99">
        <v>1</v>
      </c>
      <c r="M195" s="99">
        <v>0</v>
      </c>
      <c r="N195" s="99">
        <v>9</v>
      </c>
      <c r="O195" s="99"/>
      <c r="P195" s="99">
        <v>12</v>
      </c>
      <c r="Q195" s="99">
        <v>12</v>
      </c>
      <c r="R195" s="99">
        <v>0</v>
      </c>
      <c r="S195" s="99">
        <v>0</v>
      </c>
      <c r="T195" s="99"/>
      <c r="U195" s="99">
        <v>10</v>
      </c>
      <c r="V195" s="99">
        <v>0</v>
      </c>
      <c r="W195" s="99">
        <v>0</v>
      </c>
      <c r="Y195" s="161"/>
      <c r="Z195" s="161"/>
    </row>
    <row r="196" spans="1:26" ht="15" customHeight="1" x14ac:dyDescent="0.2">
      <c r="A196" s="101" t="s">
        <v>628</v>
      </c>
      <c r="B196" s="101" t="s">
        <v>629</v>
      </c>
      <c r="C196" s="101"/>
      <c r="D196" s="101"/>
      <c r="E196" s="99">
        <v>959</v>
      </c>
      <c r="F196" s="99"/>
      <c r="G196" s="99">
        <v>358</v>
      </c>
      <c r="H196" s="99">
        <v>79</v>
      </c>
      <c r="I196" s="99">
        <v>279</v>
      </c>
      <c r="J196" s="99"/>
      <c r="K196" s="99">
        <v>426</v>
      </c>
      <c r="L196" s="99">
        <v>4</v>
      </c>
      <c r="M196" s="99">
        <v>1</v>
      </c>
      <c r="N196" s="99">
        <v>29</v>
      </c>
      <c r="O196" s="99"/>
      <c r="P196" s="99">
        <v>65</v>
      </c>
      <c r="Q196" s="99">
        <v>64</v>
      </c>
      <c r="R196" s="99">
        <v>1</v>
      </c>
      <c r="S196" s="99">
        <v>0</v>
      </c>
      <c r="T196" s="99"/>
      <c r="U196" s="99">
        <v>73</v>
      </c>
      <c r="V196" s="99">
        <v>3</v>
      </c>
      <c r="W196" s="99">
        <v>0</v>
      </c>
      <c r="Y196" s="161"/>
      <c r="Z196" s="161"/>
    </row>
    <row r="197" spans="1:26" ht="15" customHeight="1" x14ac:dyDescent="0.2">
      <c r="A197" s="101" t="s">
        <v>630</v>
      </c>
      <c r="B197" s="101" t="s">
        <v>631</v>
      </c>
      <c r="C197" s="101"/>
      <c r="D197" s="101"/>
      <c r="E197" s="99">
        <v>399</v>
      </c>
      <c r="F197" s="99"/>
      <c r="G197" s="99">
        <v>136</v>
      </c>
      <c r="H197" s="99">
        <v>17</v>
      </c>
      <c r="I197" s="99">
        <v>119</v>
      </c>
      <c r="J197" s="99"/>
      <c r="K197" s="99">
        <v>159</v>
      </c>
      <c r="L197" s="99">
        <v>1</v>
      </c>
      <c r="M197" s="99">
        <v>5</v>
      </c>
      <c r="N197" s="99">
        <v>64</v>
      </c>
      <c r="O197" s="99"/>
      <c r="P197" s="99">
        <v>11</v>
      </c>
      <c r="Q197" s="99">
        <v>10</v>
      </c>
      <c r="R197" s="99">
        <v>1</v>
      </c>
      <c r="S197" s="99">
        <v>0</v>
      </c>
      <c r="T197" s="99"/>
      <c r="U197" s="99">
        <v>19</v>
      </c>
      <c r="V197" s="99">
        <v>4</v>
      </c>
      <c r="W197" s="99">
        <v>0</v>
      </c>
      <c r="Y197" s="161"/>
      <c r="Z197" s="161"/>
    </row>
    <row r="198" spans="1:26" ht="15" customHeight="1" x14ac:dyDescent="0.2">
      <c r="A198" s="101" t="s">
        <v>632</v>
      </c>
      <c r="B198" s="101" t="s">
        <v>633</v>
      </c>
      <c r="C198" s="101"/>
      <c r="D198" s="101"/>
      <c r="E198" s="99">
        <v>529</v>
      </c>
      <c r="F198" s="99"/>
      <c r="G198" s="99">
        <v>401</v>
      </c>
      <c r="H198" s="99">
        <v>52</v>
      </c>
      <c r="I198" s="99">
        <v>349</v>
      </c>
      <c r="J198" s="99"/>
      <c r="K198" s="99">
        <v>40</v>
      </c>
      <c r="L198" s="99">
        <v>12</v>
      </c>
      <c r="M198" s="99">
        <v>3</v>
      </c>
      <c r="N198" s="99">
        <v>6</v>
      </c>
      <c r="O198" s="99"/>
      <c r="P198" s="99">
        <v>22</v>
      </c>
      <c r="Q198" s="99">
        <v>21</v>
      </c>
      <c r="R198" s="99">
        <v>1</v>
      </c>
      <c r="S198" s="99">
        <v>0</v>
      </c>
      <c r="T198" s="99"/>
      <c r="U198" s="99">
        <v>33</v>
      </c>
      <c r="V198" s="99">
        <v>12</v>
      </c>
      <c r="W198" s="99">
        <v>0</v>
      </c>
      <c r="Y198" s="161"/>
      <c r="Z198" s="161"/>
    </row>
    <row r="199" spans="1:26" ht="15" customHeight="1" x14ac:dyDescent="0.2">
      <c r="A199" s="101" t="s">
        <v>634</v>
      </c>
      <c r="B199" s="101" t="s">
        <v>635</v>
      </c>
      <c r="C199" s="101"/>
      <c r="D199" s="101"/>
      <c r="E199" s="99">
        <v>1180</v>
      </c>
      <c r="F199" s="99"/>
      <c r="G199" s="99">
        <v>488</v>
      </c>
      <c r="H199" s="99">
        <v>204</v>
      </c>
      <c r="I199" s="99">
        <v>284</v>
      </c>
      <c r="J199" s="99"/>
      <c r="K199" s="99">
        <v>485</v>
      </c>
      <c r="L199" s="99">
        <v>3</v>
      </c>
      <c r="M199" s="99">
        <v>1</v>
      </c>
      <c r="N199" s="99">
        <v>91</v>
      </c>
      <c r="O199" s="99"/>
      <c r="P199" s="99">
        <v>31</v>
      </c>
      <c r="Q199" s="99">
        <v>31</v>
      </c>
      <c r="R199" s="99">
        <v>0</v>
      </c>
      <c r="S199" s="99">
        <v>0</v>
      </c>
      <c r="T199" s="99"/>
      <c r="U199" s="99">
        <v>78</v>
      </c>
      <c r="V199" s="99">
        <v>3</v>
      </c>
      <c r="W199" s="99">
        <v>0</v>
      </c>
      <c r="Y199" s="161"/>
      <c r="Z199" s="161"/>
    </row>
    <row r="200" spans="1:26" ht="15" customHeight="1" x14ac:dyDescent="0.2">
      <c r="A200" s="101" t="s">
        <v>636</v>
      </c>
      <c r="B200" s="101" t="s">
        <v>637</v>
      </c>
      <c r="C200" s="101"/>
      <c r="D200" s="101"/>
      <c r="E200" s="99">
        <v>149</v>
      </c>
      <c r="F200" s="99"/>
      <c r="G200" s="99">
        <v>35</v>
      </c>
      <c r="H200" s="99">
        <v>8</v>
      </c>
      <c r="I200" s="99">
        <v>27</v>
      </c>
      <c r="J200" s="99"/>
      <c r="K200" s="99">
        <v>92</v>
      </c>
      <c r="L200" s="99">
        <v>0</v>
      </c>
      <c r="M200" s="99">
        <v>1</v>
      </c>
      <c r="N200" s="99">
        <v>13</v>
      </c>
      <c r="O200" s="99"/>
      <c r="P200" s="99">
        <v>3</v>
      </c>
      <c r="Q200" s="99">
        <v>3</v>
      </c>
      <c r="R200" s="99">
        <v>0</v>
      </c>
      <c r="S200" s="99">
        <v>0</v>
      </c>
      <c r="T200" s="99"/>
      <c r="U200" s="99">
        <v>5</v>
      </c>
      <c r="V200" s="99">
        <v>0</v>
      </c>
      <c r="W200" s="99">
        <v>0</v>
      </c>
      <c r="Y200" s="161"/>
      <c r="Z200" s="161"/>
    </row>
    <row r="201" spans="1:26" ht="15" customHeight="1" x14ac:dyDescent="0.2">
      <c r="A201" s="101" t="s">
        <v>638</v>
      </c>
      <c r="B201" s="101" t="s">
        <v>639</v>
      </c>
      <c r="C201" s="101"/>
      <c r="D201" s="101"/>
      <c r="E201" s="99">
        <v>86</v>
      </c>
      <c r="F201" s="99"/>
      <c r="G201" s="99">
        <v>10</v>
      </c>
      <c r="H201" s="99">
        <v>3</v>
      </c>
      <c r="I201" s="99">
        <v>7</v>
      </c>
      <c r="J201" s="99"/>
      <c r="K201" s="99">
        <v>36</v>
      </c>
      <c r="L201" s="99">
        <v>0</v>
      </c>
      <c r="M201" s="99">
        <v>0</v>
      </c>
      <c r="N201" s="99">
        <v>4</v>
      </c>
      <c r="O201" s="99"/>
      <c r="P201" s="99">
        <v>1</v>
      </c>
      <c r="Q201" s="99">
        <v>1</v>
      </c>
      <c r="R201" s="99">
        <v>0</v>
      </c>
      <c r="S201" s="99">
        <v>0</v>
      </c>
      <c r="T201" s="99"/>
      <c r="U201" s="99">
        <v>35</v>
      </c>
      <c r="V201" s="99">
        <v>0</v>
      </c>
      <c r="W201" s="99">
        <v>0</v>
      </c>
      <c r="Y201" s="161"/>
      <c r="Z201" s="161"/>
    </row>
    <row r="202" spans="1:26" ht="15" customHeight="1" x14ac:dyDescent="0.2">
      <c r="A202" s="101" t="s">
        <v>640</v>
      </c>
      <c r="B202" s="101" t="s">
        <v>641</v>
      </c>
      <c r="C202" s="101"/>
      <c r="D202" s="101"/>
      <c r="E202" s="99">
        <v>470</v>
      </c>
      <c r="F202" s="99"/>
      <c r="G202" s="99">
        <v>155</v>
      </c>
      <c r="H202" s="99">
        <v>104</v>
      </c>
      <c r="I202" s="99">
        <v>51</v>
      </c>
      <c r="J202" s="99"/>
      <c r="K202" s="99">
        <v>164</v>
      </c>
      <c r="L202" s="99">
        <v>0</v>
      </c>
      <c r="M202" s="99">
        <v>0</v>
      </c>
      <c r="N202" s="99">
        <v>90</v>
      </c>
      <c r="O202" s="99"/>
      <c r="P202" s="99">
        <v>2</v>
      </c>
      <c r="Q202" s="99">
        <v>2</v>
      </c>
      <c r="R202" s="99">
        <v>0</v>
      </c>
      <c r="S202" s="99">
        <v>0</v>
      </c>
      <c r="T202" s="99"/>
      <c r="U202" s="99">
        <v>57</v>
      </c>
      <c r="V202" s="99">
        <v>2</v>
      </c>
      <c r="W202" s="99">
        <v>0</v>
      </c>
      <c r="Y202" s="161"/>
      <c r="Z202" s="161"/>
    </row>
    <row r="203" spans="1:26" ht="15" customHeight="1" x14ac:dyDescent="0.2">
      <c r="A203" s="101" t="s">
        <v>642</v>
      </c>
      <c r="B203" s="101" t="s">
        <v>643</v>
      </c>
      <c r="C203" s="101"/>
      <c r="D203" s="101"/>
      <c r="E203" s="99">
        <v>408</v>
      </c>
      <c r="F203" s="99"/>
      <c r="G203" s="99">
        <v>254</v>
      </c>
      <c r="H203" s="99">
        <v>96</v>
      </c>
      <c r="I203" s="99">
        <v>158</v>
      </c>
      <c r="J203" s="99"/>
      <c r="K203" s="99">
        <v>108</v>
      </c>
      <c r="L203" s="99">
        <v>0</v>
      </c>
      <c r="M203" s="99">
        <v>3</v>
      </c>
      <c r="N203" s="99">
        <v>26</v>
      </c>
      <c r="O203" s="99"/>
      <c r="P203" s="99">
        <v>6</v>
      </c>
      <c r="Q203" s="99">
        <v>6</v>
      </c>
      <c r="R203" s="99">
        <v>0</v>
      </c>
      <c r="S203" s="99">
        <v>0</v>
      </c>
      <c r="T203" s="99"/>
      <c r="U203" s="99">
        <v>11</v>
      </c>
      <c r="V203" s="99">
        <v>0</v>
      </c>
      <c r="W203" s="99">
        <v>0</v>
      </c>
      <c r="Y203" s="161"/>
      <c r="Z203" s="161"/>
    </row>
    <row r="204" spans="1:26" ht="15" customHeight="1" x14ac:dyDescent="0.2">
      <c r="A204" s="101" t="s">
        <v>644</v>
      </c>
      <c r="B204" s="101" t="s">
        <v>645</v>
      </c>
      <c r="C204" s="101"/>
      <c r="D204" s="101"/>
      <c r="E204" s="99">
        <v>379</v>
      </c>
      <c r="F204" s="99"/>
      <c r="G204" s="99">
        <v>248</v>
      </c>
      <c r="H204" s="99">
        <v>4</v>
      </c>
      <c r="I204" s="99">
        <v>244</v>
      </c>
      <c r="J204" s="99"/>
      <c r="K204" s="99">
        <v>23</v>
      </c>
      <c r="L204" s="99">
        <v>0</v>
      </c>
      <c r="M204" s="99">
        <v>0</v>
      </c>
      <c r="N204" s="99">
        <v>60</v>
      </c>
      <c r="O204" s="99"/>
      <c r="P204" s="99">
        <v>10</v>
      </c>
      <c r="Q204" s="99">
        <v>9</v>
      </c>
      <c r="R204" s="99">
        <v>1</v>
      </c>
      <c r="S204" s="99">
        <v>0</v>
      </c>
      <c r="T204" s="99"/>
      <c r="U204" s="99">
        <v>38</v>
      </c>
      <c r="V204" s="99">
        <v>0</v>
      </c>
      <c r="W204" s="99">
        <v>0</v>
      </c>
      <c r="Y204" s="161"/>
      <c r="Z204" s="161"/>
    </row>
    <row r="205" spans="1:26" ht="15" customHeight="1" x14ac:dyDescent="0.2">
      <c r="A205" s="101" t="s">
        <v>646</v>
      </c>
      <c r="B205" s="101" t="s">
        <v>647</v>
      </c>
      <c r="C205" s="101"/>
      <c r="D205" s="101"/>
      <c r="E205" s="99">
        <v>986</v>
      </c>
      <c r="F205" s="99"/>
      <c r="G205" s="99">
        <v>442</v>
      </c>
      <c r="H205" s="99">
        <v>84</v>
      </c>
      <c r="I205" s="99">
        <v>358</v>
      </c>
      <c r="J205" s="99"/>
      <c r="K205" s="99">
        <v>198</v>
      </c>
      <c r="L205" s="99">
        <v>12</v>
      </c>
      <c r="M205" s="99">
        <v>0</v>
      </c>
      <c r="N205" s="99">
        <v>64</v>
      </c>
      <c r="O205" s="99"/>
      <c r="P205" s="99">
        <v>55</v>
      </c>
      <c r="Q205" s="99">
        <v>54</v>
      </c>
      <c r="R205" s="99">
        <v>1</v>
      </c>
      <c r="S205" s="99">
        <v>0</v>
      </c>
      <c r="T205" s="99"/>
      <c r="U205" s="99">
        <v>215</v>
      </c>
      <c r="V205" s="99">
        <v>0</v>
      </c>
      <c r="W205" s="99">
        <v>0</v>
      </c>
      <c r="Y205" s="161"/>
      <c r="Z205" s="161"/>
    </row>
    <row r="206" spans="1:26" ht="15" customHeight="1" x14ac:dyDescent="0.2">
      <c r="A206" s="101" t="s">
        <v>648</v>
      </c>
      <c r="B206" s="101" t="s">
        <v>649</v>
      </c>
      <c r="C206" s="101"/>
      <c r="D206" s="101"/>
      <c r="E206" s="99">
        <v>775</v>
      </c>
      <c r="F206" s="99"/>
      <c r="G206" s="99">
        <v>371</v>
      </c>
      <c r="H206" s="99">
        <v>64</v>
      </c>
      <c r="I206" s="99">
        <v>307</v>
      </c>
      <c r="J206" s="99"/>
      <c r="K206" s="99">
        <v>185</v>
      </c>
      <c r="L206" s="99">
        <v>1</v>
      </c>
      <c r="M206" s="99">
        <v>0</v>
      </c>
      <c r="N206" s="99">
        <v>42</v>
      </c>
      <c r="O206" s="99"/>
      <c r="P206" s="99">
        <v>38</v>
      </c>
      <c r="Q206" s="99">
        <v>37</v>
      </c>
      <c r="R206" s="99">
        <v>1</v>
      </c>
      <c r="S206" s="99">
        <v>0</v>
      </c>
      <c r="T206" s="99"/>
      <c r="U206" s="99">
        <v>117</v>
      </c>
      <c r="V206" s="99">
        <v>21</v>
      </c>
      <c r="W206" s="99">
        <v>0</v>
      </c>
      <c r="Y206" s="161"/>
      <c r="Z206" s="161"/>
    </row>
    <row r="207" spans="1:26" ht="15" customHeight="1" x14ac:dyDescent="0.2">
      <c r="A207" s="101" t="s">
        <v>650</v>
      </c>
      <c r="B207" s="101" t="s">
        <v>651</v>
      </c>
      <c r="C207" s="101"/>
      <c r="D207" s="101"/>
      <c r="E207" s="99">
        <v>888</v>
      </c>
      <c r="F207" s="99"/>
      <c r="G207" s="99">
        <v>229</v>
      </c>
      <c r="H207" s="99">
        <v>48</v>
      </c>
      <c r="I207" s="99">
        <v>181</v>
      </c>
      <c r="J207" s="99"/>
      <c r="K207" s="99">
        <v>480</v>
      </c>
      <c r="L207" s="99">
        <v>1</v>
      </c>
      <c r="M207" s="99">
        <v>0</v>
      </c>
      <c r="N207" s="99">
        <v>81</v>
      </c>
      <c r="O207" s="99"/>
      <c r="P207" s="99">
        <v>74</v>
      </c>
      <c r="Q207" s="99">
        <v>74</v>
      </c>
      <c r="R207" s="99">
        <v>0</v>
      </c>
      <c r="S207" s="99">
        <v>0</v>
      </c>
      <c r="T207" s="99"/>
      <c r="U207" s="99">
        <v>17</v>
      </c>
      <c r="V207" s="99">
        <v>6</v>
      </c>
      <c r="W207" s="99">
        <v>0</v>
      </c>
      <c r="Y207" s="161"/>
      <c r="Z207" s="161"/>
    </row>
    <row r="208" spans="1:26" ht="15" customHeight="1" x14ac:dyDescent="0.2">
      <c r="A208" s="101" t="s">
        <v>652</v>
      </c>
      <c r="B208" s="101" t="s">
        <v>653</v>
      </c>
      <c r="C208" s="101"/>
      <c r="D208" s="101"/>
      <c r="E208" s="99">
        <v>432</v>
      </c>
      <c r="F208" s="99"/>
      <c r="G208" s="99">
        <v>244</v>
      </c>
      <c r="H208" s="99">
        <v>46</v>
      </c>
      <c r="I208" s="99">
        <v>198</v>
      </c>
      <c r="J208" s="99"/>
      <c r="K208" s="99">
        <v>61</v>
      </c>
      <c r="L208" s="99">
        <v>2</v>
      </c>
      <c r="M208" s="99">
        <v>5</v>
      </c>
      <c r="N208" s="99">
        <v>35</v>
      </c>
      <c r="O208" s="99"/>
      <c r="P208" s="99">
        <v>7</v>
      </c>
      <c r="Q208" s="99">
        <v>7</v>
      </c>
      <c r="R208" s="99">
        <v>0</v>
      </c>
      <c r="S208" s="99">
        <v>0</v>
      </c>
      <c r="T208" s="99"/>
      <c r="U208" s="99">
        <v>78</v>
      </c>
      <c r="V208" s="99">
        <v>0</v>
      </c>
      <c r="W208" s="99">
        <v>0</v>
      </c>
      <c r="Y208" s="161"/>
      <c r="Z208" s="161"/>
    </row>
    <row r="209" spans="1:26" ht="15" customHeight="1" x14ac:dyDescent="0.2">
      <c r="A209" s="101" t="s">
        <v>654</v>
      </c>
      <c r="B209" s="101" t="s">
        <v>655</v>
      </c>
      <c r="C209" s="101"/>
      <c r="D209" s="101"/>
      <c r="E209" s="99">
        <v>760</v>
      </c>
      <c r="F209" s="99"/>
      <c r="G209" s="99">
        <v>310</v>
      </c>
      <c r="H209" s="99">
        <v>87</v>
      </c>
      <c r="I209" s="99">
        <v>223</v>
      </c>
      <c r="J209" s="99"/>
      <c r="K209" s="99">
        <v>267</v>
      </c>
      <c r="L209" s="99">
        <v>5</v>
      </c>
      <c r="M209" s="99">
        <v>1</v>
      </c>
      <c r="N209" s="99">
        <v>121</v>
      </c>
      <c r="O209" s="99"/>
      <c r="P209" s="99">
        <v>22</v>
      </c>
      <c r="Q209" s="99">
        <v>22</v>
      </c>
      <c r="R209" s="99">
        <v>0</v>
      </c>
      <c r="S209" s="99">
        <v>0</v>
      </c>
      <c r="T209" s="99"/>
      <c r="U209" s="99">
        <v>32</v>
      </c>
      <c r="V209" s="99">
        <v>2</v>
      </c>
      <c r="W209" s="99">
        <v>0</v>
      </c>
      <c r="Y209" s="161"/>
      <c r="Z209" s="161"/>
    </row>
    <row r="210" spans="1:26" ht="15" customHeight="1" x14ac:dyDescent="0.2">
      <c r="A210" s="101" t="s">
        <v>656</v>
      </c>
      <c r="B210" s="101" t="s">
        <v>657</v>
      </c>
      <c r="C210" s="101"/>
      <c r="D210" s="101"/>
      <c r="E210" s="99">
        <v>864</v>
      </c>
      <c r="F210" s="99"/>
      <c r="G210" s="99">
        <v>361</v>
      </c>
      <c r="H210" s="99">
        <v>242</v>
      </c>
      <c r="I210" s="99">
        <v>119</v>
      </c>
      <c r="J210" s="99"/>
      <c r="K210" s="99">
        <v>303</v>
      </c>
      <c r="L210" s="99">
        <v>3</v>
      </c>
      <c r="M210" s="99">
        <v>0</v>
      </c>
      <c r="N210" s="99">
        <v>65</v>
      </c>
      <c r="O210" s="99"/>
      <c r="P210" s="99">
        <v>32</v>
      </c>
      <c r="Q210" s="99">
        <v>30</v>
      </c>
      <c r="R210" s="99">
        <v>2</v>
      </c>
      <c r="S210" s="99">
        <v>0</v>
      </c>
      <c r="T210" s="99"/>
      <c r="U210" s="99">
        <v>100</v>
      </c>
      <c r="V210" s="99">
        <v>0</v>
      </c>
      <c r="W210" s="99">
        <v>0</v>
      </c>
      <c r="Y210" s="161"/>
      <c r="Z210" s="161"/>
    </row>
    <row r="211" spans="1:26" ht="15" customHeight="1" x14ac:dyDescent="0.2">
      <c r="A211" s="101" t="s">
        <v>658</v>
      </c>
      <c r="B211" s="101" t="s">
        <v>659</v>
      </c>
      <c r="C211" s="101"/>
      <c r="D211" s="101"/>
      <c r="E211" s="99">
        <v>165</v>
      </c>
      <c r="F211" s="99"/>
      <c r="G211" s="99">
        <v>104</v>
      </c>
      <c r="H211" s="99">
        <v>9</v>
      </c>
      <c r="I211" s="99">
        <v>95</v>
      </c>
      <c r="J211" s="99"/>
      <c r="K211" s="99">
        <v>23</v>
      </c>
      <c r="L211" s="99">
        <v>4</v>
      </c>
      <c r="M211" s="99">
        <v>1</v>
      </c>
      <c r="N211" s="99">
        <v>12</v>
      </c>
      <c r="O211" s="99"/>
      <c r="P211" s="99">
        <v>5</v>
      </c>
      <c r="Q211" s="99">
        <v>5</v>
      </c>
      <c r="R211" s="99">
        <v>0</v>
      </c>
      <c r="S211" s="99">
        <v>0</v>
      </c>
      <c r="T211" s="99"/>
      <c r="U211" s="99">
        <v>14</v>
      </c>
      <c r="V211" s="99">
        <v>2</v>
      </c>
      <c r="W211" s="99">
        <v>0</v>
      </c>
      <c r="Y211" s="161"/>
      <c r="Z211" s="161"/>
    </row>
    <row r="212" spans="1:26" ht="15" customHeight="1" x14ac:dyDescent="0.2">
      <c r="A212" s="101" t="s">
        <v>660</v>
      </c>
      <c r="B212" s="101" t="s">
        <v>661</v>
      </c>
      <c r="C212" s="101"/>
      <c r="D212" s="101"/>
      <c r="E212" s="99">
        <v>139</v>
      </c>
      <c r="F212" s="99"/>
      <c r="G212" s="99">
        <v>57</v>
      </c>
      <c r="H212" s="99">
        <v>15</v>
      </c>
      <c r="I212" s="99">
        <v>42</v>
      </c>
      <c r="J212" s="99"/>
      <c r="K212" s="99">
        <v>56</v>
      </c>
      <c r="L212" s="99">
        <v>2</v>
      </c>
      <c r="M212" s="99">
        <v>0</v>
      </c>
      <c r="N212" s="99">
        <v>7</v>
      </c>
      <c r="O212" s="99"/>
      <c r="P212" s="99">
        <v>7</v>
      </c>
      <c r="Q212" s="99">
        <v>7</v>
      </c>
      <c r="R212" s="99">
        <v>0</v>
      </c>
      <c r="S212" s="99">
        <v>0</v>
      </c>
      <c r="T212" s="99"/>
      <c r="U212" s="99">
        <v>9</v>
      </c>
      <c r="V212" s="99">
        <v>1</v>
      </c>
      <c r="W212" s="99">
        <v>0</v>
      </c>
      <c r="Y212" s="161"/>
      <c r="Z212" s="161"/>
    </row>
    <row r="213" spans="1:26" ht="15" customHeight="1" x14ac:dyDescent="0.2">
      <c r="A213" s="101" t="s">
        <v>662</v>
      </c>
      <c r="B213" s="101" t="s">
        <v>663</v>
      </c>
      <c r="C213" s="101"/>
      <c r="D213" s="101"/>
      <c r="E213" s="99">
        <v>355</v>
      </c>
      <c r="F213" s="99"/>
      <c r="G213" s="99">
        <v>237</v>
      </c>
      <c r="H213" s="99">
        <v>62</v>
      </c>
      <c r="I213" s="99">
        <v>175</v>
      </c>
      <c r="J213" s="99"/>
      <c r="K213" s="99">
        <v>53</v>
      </c>
      <c r="L213" s="99">
        <v>1</v>
      </c>
      <c r="M213" s="99">
        <v>1</v>
      </c>
      <c r="N213" s="99">
        <v>18</v>
      </c>
      <c r="O213" s="99"/>
      <c r="P213" s="99">
        <v>11</v>
      </c>
      <c r="Q213" s="99">
        <v>11</v>
      </c>
      <c r="R213" s="99">
        <v>0</v>
      </c>
      <c r="S213" s="99">
        <v>0</v>
      </c>
      <c r="T213" s="99"/>
      <c r="U213" s="99">
        <v>34</v>
      </c>
      <c r="V213" s="99">
        <v>0</v>
      </c>
      <c r="W213" s="99">
        <v>0</v>
      </c>
      <c r="Y213" s="161"/>
      <c r="Z213" s="161"/>
    </row>
    <row r="214" spans="1:26" ht="15" customHeight="1" x14ac:dyDescent="0.2">
      <c r="A214" s="101" t="s">
        <v>664</v>
      </c>
      <c r="B214" s="101" t="s">
        <v>665</v>
      </c>
      <c r="C214" s="101"/>
      <c r="D214" s="101"/>
      <c r="E214" s="99">
        <v>34</v>
      </c>
      <c r="F214" s="99"/>
      <c r="G214" s="99">
        <v>9</v>
      </c>
      <c r="H214" s="99">
        <v>3</v>
      </c>
      <c r="I214" s="99">
        <v>6</v>
      </c>
      <c r="J214" s="99"/>
      <c r="K214" s="99">
        <v>11</v>
      </c>
      <c r="L214" s="99">
        <v>0</v>
      </c>
      <c r="M214" s="99">
        <v>0</v>
      </c>
      <c r="N214" s="99">
        <v>10</v>
      </c>
      <c r="O214" s="99"/>
      <c r="P214" s="99">
        <v>3</v>
      </c>
      <c r="Q214" s="99">
        <v>3</v>
      </c>
      <c r="R214" s="99">
        <v>0</v>
      </c>
      <c r="S214" s="99">
        <v>0</v>
      </c>
      <c r="T214" s="99"/>
      <c r="U214" s="99">
        <v>1</v>
      </c>
      <c r="V214" s="99">
        <v>0</v>
      </c>
      <c r="W214" s="99">
        <v>0</v>
      </c>
      <c r="Y214" s="161"/>
      <c r="Z214" s="161"/>
    </row>
    <row r="215" spans="1:26" ht="15" customHeight="1" x14ac:dyDescent="0.2">
      <c r="A215" s="101" t="s">
        <v>666</v>
      </c>
      <c r="B215" s="101" t="s">
        <v>667</v>
      </c>
      <c r="C215" s="101"/>
      <c r="D215" s="101"/>
      <c r="E215" s="99">
        <v>325</v>
      </c>
      <c r="F215" s="99"/>
      <c r="G215" s="99">
        <v>180</v>
      </c>
      <c r="H215" s="99">
        <v>120</v>
      </c>
      <c r="I215" s="99">
        <v>60</v>
      </c>
      <c r="J215" s="99"/>
      <c r="K215" s="99">
        <v>101</v>
      </c>
      <c r="L215" s="99">
        <v>0</v>
      </c>
      <c r="M215" s="99">
        <v>1</v>
      </c>
      <c r="N215" s="99">
        <v>21</v>
      </c>
      <c r="O215" s="99"/>
      <c r="P215" s="99">
        <v>13</v>
      </c>
      <c r="Q215" s="99">
        <v>13</v>
      </c>
      <c r="R215" s="99">
        <v>0</v>
      </c>
      <c r="S215" s="99">
        <v>0</v>
      </c>
      <c r="T215" s="99"/>
      <c r="U215" s="99">
        <v>9</v>
      </c>
      <c r="V215" s="99">
        <v>0</v>
      </c>
      <c r="W215" s="99">
        <v>0</v>
      </c>
      <c r="Y215" s="161"/>
      <c r="Z215" s="161"/>
    </row>
    <row r="216" spans="1:26" ht="15" customHeight="1" x14ac:dyDescent="0.2">
      <c r="A216" s="101" t="s">
        <v>668</v>
      </c>
      <c r="B216" s="101" t="s">
        <v>669</v>
      </c>
      <c r="C216" s="101"/>
      <c r="D216" s="101"/>
      <c r="E216" s="99">
        <v>1809</v>
      </c>
      <c r="F216" s="99"/>
      <c r="G216" s="99">
        <v>856</v>
      </c>
      <c r="H216" s="99">
        <v>352</v>
      </c>
      <c r="I216" s="99">
        <v>504</v>
      </c>
      <c r="J216" s="99"/>
      <c r="K216" s="99">
        <v>374</v>
      </c>
      <c r="L216" s="99">
        <v>7</v>
      </c>
      <c r="M216" s="99">
        <v>7</v>
      </c>
      <c r="N216" s="99">
        <v>407</v>
      </c>
      <c r="O216" s="99"/>
      <c r="P216" s="99">
        <v>33</v>
      </c>
      <c r="Q216" s="99">
        <v>30</v>
      </c>
      <c r="R216" s="99">
        <v>3</v>
      </c>
      <c r="S216" s="99">
        <v>0</v>
      </c>
      <c r="T216" s="99"/>
      <c r="U216" s="99">
        <v>109</v>
      </c>
      <c r="V216" s="99">
        <v>16</v>
      </c>
      <c r="W216" s="99">
        <v>0</v>
      </c>
      <c r="Y216" s="161"/>
      <c r="Z216" s="161"/>
    </row>
    <row r="217" spans="1:26" ht="15" customHeight="1" x14ac:dyDescent="0.2">
      <c r="A217" s="101" t="s">
        <v>670</v>
      </c>
      <c r="B217" s="101" t="s">
        <v>671</v>
      </c>
      <c r="C217" s="101"/>
      <c r="D217" s="101"/>
      <c r="E217" s="99">
        <v>129</v>
      </c>
      <c r="F217" s="99"/>
      <c r="G217" s="99">
        <v>67</v>
      </c>
      <c r="H217" s="99">
        <v>10</v>
      </c>
      <c r="I217" s="99">
        <v>57</v>
      </c>
      <c r="J217" s="99"/>
      <c r="K217" s="99">
        <v>40</v>
      </c>
      <c r="L217" s="99">
        <v>2</v>
      </c>
      <c r="M217" s="99">
        <v>0</v>
      </c>
      <c r="N217" s="99">
        <v>11</v>
      </c>
      <c r="O217" s="99"/>
      <c r="P217" s="99">
        <v>3</v>
      </c>
      <c r="Q217" s="99">
        <v>3</v>
      </c>
      <c r="R217" s="99">
        <v>0</v>
      </c>
      <c r="S217" s="99">
        <v>0</v>
      </c>
      <c r="T217" s="99"/>
      <c r="U217" s="99">
        <v>5</v>
      </c>
      <c r="V217" s="99">
        <v>1</v>
      </c>
      <c r="W217" s="99">
        <v>0</v>
      </c>
      <c r="Y217" s="161"/>
      <c r="Z217" s="161"/>
    </row>
    <row r="218" spans="1:26" ht="15" customHeight="1" x14ac:dyDescent="0.2">
      <c r="A218" s="101" t="s">
        <v>672</v>
      </c>
      <c r="B218" s="101" t="s">
        <v>673</v>
      </c>
      <c r="C218" s="101"/>
      <c r="D218" s="101"/>
      <c r="E218" s="99">
        <v>651</v>
      </c>
      <c r="F218" s="99"/>
      <c r="G218" s="99">
        <v>268</v>
      </c>
      <c r="H218" s="99">
        <v>79</v>
      </c>
      <c r="I218" s="99">
        <v>189</v>
      </c>
      <c r="J218" s="99"/>
      <c r="K218" s="99">
        <v>81</v>
      </c>
      <c r="L218" s="99">
        <v>13</v>
      </c>
      <c r="M218" s="99">
        <v>3</v>
      </c>
      <c r="N218" s="99">
        <v>57</v>
      </c>
      <c r="O218" s="99"/>
      <c r="P218" s="99">
        <v>12</v>
      </c>
      <c r="Q218" s="99">
        <v>12</v>
      </c>
      <c r="R218" s="99">
        <v>0</v>
      </c>
      <c r="S218" s="99">
        <v>0</v>
      </c>
      <c r="T218" s="99"/>
      <c r="U218" s="99">
        <v>213</v>
      </c>
      <c r="V218" s="99">
        <v>4</v>
      </c>
      <c r="W218" s="99">
        <v>0</v>
      </c>
      <c r="Y218" s="161"/>
      <c r="Z218" s="161"/>
    </row>
    <row r="219" spans="1:26" ht="15" customHeight="1" x14ac:dyDescent="0.2">
      <c r="A219" s="101" t="s">
        <v>674</v>
      </c>
      <c r="B219" s="101" t="s">
        <v>675</v>
      </c>
      <c r="C219" s="101"/>
      <c r="D219" s="101"/>
      <c r="E219" s="99">
        <v>197</v>
      </c>
      <c r="F219" s="99"/>
      <c r="G219" s="99">
        <v>103</v>
      </c>
      <c r="H219" s="99">
        <v>37</v>
      </c>
      <c r="I219" s="99">
        <v>66</v>
      </c>
      <c r="J219" s="99"/>
      <c r="K219" s="99">
        <v>59</v>
      </c>
      <c r="L219" s="99">
        <v>0</v>
      </c>
      <c r="M219" s="99">
        <v>1</v>
      </c>
      <c r="N219" s="99">
        <v>5</v>
      </c>
      <c r="O219" s="99"/>
      <c r="P219" s="99">
        <v>13</v>
      </c>
      <c r="Q219" s="99">
        <v>12</v>
      </c>
      <c r="R219" s="99">
        <v>1</v>
      </c>
      <c r="S219" s="99">
        <v>0</v>
      </c>
      <c r="T219" s="99"/>
      <c r="U219" s="99">
        <v>15</v>
      </c>
      <c r="V219" s="99">
        <v>1</v>
      </c>
      <c r="W219" s="99">
        <v>0</v>
      </c>
      <c r="Y219" s="161"/>
      <c r="Z219" s="161"/>
    </row>
    <row r="220" spans="1:26" ht="15" customHeight="1" x14ac:dyDescent="0.2">
      <c r="A220" s="101" t="s">
        <v>676</v>
      </c>
      <c r="B220" s="101" t="s">
        <v>677</v>
      </c>
      <c r="C220" s="101"/>
      <c r="D220" s="101"/>
      <c r="E220" s="99">
        <v>674</v>
      </c>
      <c r="F220" s="99"/>
      <c r="G220" s="99">
        <v>339</v>
      </c>
      <c r="H220" s="99">
        <v>72</v>
      </c>
      <c r="I220" s="99">
        <v>267</v>
      </c>
      <c r="J220" s="99"/>
      <c r="K220" s="99">
        <v>198</v>
      </c>
      <c r="L220" s="99">
        <v>23</v>
      </c>
      <c r="M220" s="99">
        <v>2</v>
      </c>
      <c r="N220" s="99">
        <v>58</v>
      </c>
      <c r="O220" s="99"/>
      <c r="P220" s="99">
        <v>25</v>
      </c>
      <c r="Q220" s="99">
        <v>25</v>
      </c>
      <c r="R220" s="99">
        <v>0</v>
      </c>
      <c r="S220" s="99">
        <v>0</v>
      </c>
      <c r="T220" s="99"/>
      <c r="U220" s="99">
        <v>27</v>
      </c>
      <c r="V220" s="99">
        <v>2</v>
      </c>
      <c r="W220" s="99">
        <v>0</v>
      </c>
      <c r="Y220" s="161"/>
      <c r="Z220" s="161"/>
    </row>
    <row r="221" spans="1:26" ht="15" customHeight="1" x14ac:dyDescent="0.2">
      <c r="A221" s="101" t="s">
        <v>678</v>
      </c>
      <c r="B221" s="101" t="s">
        <v>679</v>
      </c>
      <c r="C221" s="101"/>
      <c r="D221" s="101"/>
      <c r="E221" s="99">
        <v>110</v>
      </c>
      <c r="F221" s="99"/>
      <c r="G221" s="99">
        <v>58</v>
      </c>
      <c r="H221" s="99">
        <v>19</v>
      </c>
      <c r="I221" s="99">
        <v>39</v>
      </c>
      <c r="J221" s="99"/>
      <c r="K221" s="99">
        <v>29</v>
      </c>
      <c r="L221" s="99">
        <v>1</v>
      </c>
      <c r="M221" s="99">
        <v>0</v>
      </c>
      <c r="N221" s="99">
        <v>6</v>
      </c>
      <c r="O221" s="99"/>
      <c r="P221" s="99">
        <v>8</v>
      </c>
      <c r="Q221" s="99">
        <v>8</v>
      </c>
      <c r="R221" s="99">
        <v>0</v>
      </c>
      <c r="S221" s="99">
        <v>0</v>
      </c>
      <c r="T221" s="99"/>
      <c r="U221" s="99">
        <v>8</v>
      </c>
      <c r="V221" s="99">
        <v>0</v>
      </c>
      <c r="W221" s="99">
        <v>0</v>
      </c>
      <c r="Y221" s="161"/>
      <c r="Z221" s="161"/>
    </row>
    <row r="222" spans="1:26" ht="15" customHeight="1" x14ac:dyDescent="0.2">
      <c r="A222" s="101" t="s">
        <v>680</v>
      </c>
      <c r="B222" s="101" t="s">
        <v>681</v>
      </c>
      <c r="C222" s="101"/>
      <c r="D222" s="101"/>
      <c r="E222" s="99">
        <v>91</v>
      </c>
      <c r="F222" s="99"/>
      <c r="G222" s="99">
        <v>43</v>
      </c>
      <c r="H222" s="99">
        <v>5</v>
      </c>
      <c r="I222" s="99">
        <v>38</v>
      </c>
      <c r="J222" s="99"/>
      <c r="K222" s="99">
        <v>16</v>
      </c>
      <c r="L222" s="99">
        <v>3</v>
      </c>
      <c r="M222" s="99">
        <v>0</v>
      </c>
      <c r="N222" s="99">
        <v>12</v>
      </c>
      <c r="O222" s="99"/>
      <c r="P222" s="99">
        <v>5</v>
      </c>
      <c r="Q222" s="99">
        <v>5</v>
      </c>
      <c r="R222" s="99">
        <v>0</v>
      </c>
      <c r="S222" s="99">
        <v>0</v>
      </c>
      <c r="T222" s="99"/>
      <c r="U222" s="99">
        <v>12</v>
      </c>
      <c r="V222" s="99">
        <v>0</v>
      </c>
      <c r="W222" s="99">
        <v>0</v>
      </c>
      <c r="Y222" s="161"/>
      <c r="Z222" s="161"/>
    </row>
    <row r="223" spans="1:26" ht="15" customHeight="1" x14ac:dyDescent="0.2">
      <c r="A223" s="101" t="s">
        <v>682</v>
      </c>
      <c r="B223" s="101" t="s">
        <v>683</v>
      </c>
      <c r="C223" s="101"/>
      <c r="D223" s="101"/>
      <c r="E223" s="99">
        <v>148</v>
      </c>
      <c r="F223" s="99"/>
      <c r="G223" s="99">
        <v>85</v>
      </c>
      <c r="H223" s="99">
        <v>12</v>
      </c>
      <c r="I223" s="99">
        <v>73</v>
      </c>
      <c r="J223" s="99"/>
      <c r="K223" s="99">
        <v>52</v>
      </c>
      <c r="L223" s="99">
        <v>2</v>
      </c>
      <c r="M223" s="99">
        <v>0</v>
      </c>
      <c r="N223" s="99">
        <v>0</v>
      </c>
      <c r="O223" s="99"/>
      <c r="P223" s="99">
        <v>2</v>
      </c>
      <c r="Q223" s="99">
        <v>2</v>
      </c>
      <c r="R223" s="99">
        <v>0</v>
      </c>
      <c r="S223" s="99">
        <v>0</v>
      </c>
      <c r="T223" s="99"/>
      <c r="U223" s="99">
        <v>7</v>
      </c>
      <c r="V223" s="99">
        <v>0</v>
      </c>
      <c r="W223" s="99">
        <v>0</v>
      </c>
      <c r="Y223" s="161"/>
      <c r="Z223" s="161"/>
    </row>
    <row r="224" spans="1:26" ht="15" customHeight="1" x14ac:dyDescent="0.2">
      <c r="A224" s="101" t="s">
        <v>684</v>
      </c>
      <c r="B224" s="101" t="s">
        <v>685</v>
      </c>
      <c r="C224" s="101"/>
      <c r="D224" s="101"/>
      <c r="E224" s="99">
        <v>318</v>
      </c>
      <c r="F224" s="99"/>
      <c r="G224" s="99">
        <v>219</v>
      </c>
      <c r="H224" s="99">
        <v>70</v>
      </c>
      <c r="I224" s="99">
        <v>149</v>
      </c>
      <c r="J224" s="99"/>
      <c r="K224" s="99">
        <v>65</v>
      </c>
      <c r="L224" s="99">
        <v>0</v>
      </c>
      <c r="M224" s="99">
        <v>1</v>
      </c>
      <c r="N224" s="99">
        <v>25</v>
      </c>
      <c r="O224" s="99"/>
      <c r="P224" s="99">
        <v>3</v>
      </c>
      <c r="Q224" s="99">
        <v>3</v>
      </c>
      <c r="R224" s="99">
        <v>0</v>
      </c>
      <c r="S224" s="99">
        <v>0</v>
      </c>
      <c r="T224" s="99"/>
      <c r="U224" s="99">
        <v>5</v>
      </c>
      <c r="V224" s="99">
        <v>0</v>
      </c>
      <c r="W224" s="99">
        <v>0</v>
      </c>
      <c r="Y224" s="161"/>
      <c r="Z224" s="161"/>
    </row>
    <row r="225" spans="1:26" ht="15" customHeight="1" x14ac:dyDescent="0.2">
      <c r="A225" s="101" t="s">
        <v>686</v>
      </c>
      <c r="B225" s="101" t="s">
        <v>687</v>
      </c>
      <c r="C225" s="101"/>
      <c r="D225" s="101"/>
      <c r="E225" s="99">
        <v>56</v>
      </c>
      <c r="F225" s="99"/>
      <c r="G225" s="99">
        <v>18</v>
      </c>
      <c r="H225" s="99">
        <v>4</v>
      </c>
      <c r="I225" s="99">
        <v>14</v>
      </c>
      <c r="J225" s="99"/>
      <c r="K225" s="99">
        <v>35</v>
      </c>
      <c r="L225" s="99">
        <v>1</v>
      </c>
      <c r="M225" s="99">
        <v>0</v>
      </c>
      <c r="N225" s="99">
        <v>2</v>
      </c>
      <c r="O225" s="99"/>
      <c r="P225" s="99">
        <v>0</v>
      </c>
      <c r="Q225" s="99">
        <v>0</v>
      </c>
      <c r="R225" s="99">
        <v>0</v>
      </c>
      <c r="S225" s="99">
        <v>0</v>
      </c>
      <c r="T225" s="99"/>
      <c r="U225" s="99">
        <v>0</v>
      </c>
      <c r="V225" s="99">
        <v>0</v>
      </c>
      <c r="W225" s="99">
        <v>0</v>
      </c>
      <c r="Y225" s="161"/>
      <c r="Z225" s="161"/>
    </row>
    <row r="226" spans="1:26" ht="15" customHeight="1" x14ac:dyDescent="0.2">
      <c r="A226" s="101" t="s">
        <v>688</v>
      </c>
      <c r="B226" s="101" t="s">
        <v>689</v>
      </c>
      <c r="C226" s="101"/>
      <c r="D226" s="101"/>
      <c r="E226" s="99">
        <v>1835</v>
      </c>
      <c r="F226" s="99"/>
      <c r="G226" s="99">
        <v>943</v>
      </c>
      <c r="H226" s="99">
        <v>306</v>
      </c>
      <c r="I226" s="99">
        <v>637</v>
      </c>
      <c r="J226" s="99"/>
      <c r="K226" s="99">
        <v>525</v>
      </c>
      <c r="L226" s="99">
        <v>36</v>
      </c>
      <c r="M226" s="99">
        <v>8</v>
      </c>
      <c r="N226" s="99">
        <v>205</v>
      </c>
      <c r="O226" s="99"/>
      <c r="P226" s="99">
        <v>68</v>
      </c>
      <c r="Q226" s="99">
        <v>64</v>
      </c>
      <c r="R226" s="99">
        <v>4</v>
      </c>
      <c r="S226" s="99">
        <v>0</v>
      </c>
      <c r="T226" s="99"/>
      <c r="U226" s="99">
        <v>42</v>
      </c>
      <c r="V226" s="99">
        <v>8</v>
      </c>
      <c r="W226" s="99">
        <v>0</v>
      </c>
      <c r="Y226" s="161"/>
      <c r="Z226" s="161"/>
    </row>
    <row r="227" spans="1:26" ht="15" customHeight="1" x14ac:dyDescent="0.2">
      <c r="A227" s="101" t="s">
        <v>690</v>
      </c>
      <c r="B227" s="101" t="s">
        <v>691</v>
      </c>
      <c r="C227" s="101"/>
      <c r="D227" s="101"/>
      <c r="E227" s="99">
        <v>704</v>
      </c>
      <c r="F227" s="99"/>
      <c r="G227" s="99">
        <v>477</v>
      </c>
      <c r="H227" s="99">
        <v>78</v>
      </c>
      <c r="I227" s="99">
        <v>399</v>
      </c>
      <c r="J227" s="99"/>
      <c r="K227" s="99">
        <v>85</v>
      </c>
      <c r="L227" s="99">
        <v>24</v>
      </c>
      <c r="M227" s="99">
        <v>2</v>
      </c>
      <c r="N227" s="99">
        <v>46</v>
      </c>
      <c r="O227" s="99"/>
      <c r="P227" s="99">
        <v>18</v>
      </c>
      <c r="Q227" s="99">
        <v>17</v>
      </c>
      <c r="R227" s="99">
        <v>1</v>
      </c>
      <c r="S227" s="99">
        <v>0</v>
      </c>
      <c r="T227" s="99"/>
      <c r="U227" s="99">
        <v>47</v>
      </c>
      <c r="V227" s="99">
        <v>5</v>
      </c>
      <c r="W227" s="99">
        <v>0</v>
      </c>
      <c r="Y227" s="161"/>
      <c r="Z227" s="161"/>
    </row>
    <row r="228" spans="1:26" ht="15" customHeight="1" x14ac:dyDescent="0.2">
      <c r="A228" s="101" t="s">
        <v>692</v>
      </c>
      <c r="B228" s="101" t="s">
        <v>693</v>
      </c>
      <c r="C228" s="101"/>
      <c r="D228" s="101"/>
      <c r="E228" s="99">
        <v>230</v>
      </c>
      <c r="F228" s="99"/>
      <c r="G228" s="99">
        <v>74</v>
      </c>
      <c r="H228" s="99">
        <v>31</v>
      </c>
      <c r="I228" s="99">
        <v>43</v>
      </c>
      <c r="J228" s="99"/>
      <c r="K228" s="99">
        <v>48</v>
      </c>
      <c r="L228" s="99">
        <v>0</v>
      </c>
      <c r="M228" s="99">
        <v>1</v>
      </c>
      <c r="N228" s="99">
        <v>21</v>
      </c>
      <c r="O228" s="99"/>
      <c r="P228" s="99">
        <v>4</v>
      </c>
      <c r="Q228" s="99">
        <v>3</v>
      </c>
      <c r="R228" s="99">
        <v>1</v>
      </c>
      <c r="S228" s="99">
        <v>0</v>
      </c>
      <c r="T228" s="99"/>
      <c r="U228" s="99">
        <v>81</v>
      </c>
      <c r="V228" s="99">
        <v>1</v>
      </c>
      <c r="W228" s="99">
        <v>0</v>
      </c>
      <c r="Y228" s="161"/>
      <c r="Z228" s="161"/>
    </row>
    <row r="229" spans="1:26" ht="15" customHeight="1" x14ac:dyDescent="0.2">
      <c r="A229" s="101" t="s">
        <v>694</v>
      </c>
      <c r="B229" s="101" t="s">
        <v>695</v>
      </c>
      <c r="C229" s="101"/>
      <c r="D229" s="101"/>
      <c r="E229" s="99">
        <v>231</v>
      </c>
      <c r="F229" s="99"/>
      <c r="G229" s="99">
        <v>97</v>
      </c>
      <c r="H229" s="99">
        <v>35</v>
      </c>
      <c r="I229" s="99">
        <v>62</v>
      </c>
      <c r="J229" s="99"/>
      <c r="K229" s="99">
        <v>62</v>
      </c>
      <c r="L229" s="99">
        <v>4</v>
      </c>
      <c r="M229" s="99">
        <v>3</v>
      </c>
      <c r="N229" s="99">
        <v>16</v>
      </c>
      <c r="O229" s="99"/>
      <c r="P229" s="99">
        <v>5</v>
      </c>
      <c r="Q229" s="99">
        <v>5</v>
      </c>
      <c r="R229" s="99">
        <v>0</v>
      </c>
      <c r="S229" s="99">
        <v>0</v>
      </c>
      <c r="T229" s="99"/>
      <c r="U229" s="99">
        <v>44</v>
      </c>
      <c r="V229" s="99">
        <v>0</v>
      </c>
      <c r="W229" s="99">
        <v>0</v>
      </c>
      <c r="Y229" s="161"/>
      <c r="Z229" s="161"/>
    </row>
    <row r="230" spans="1:26" ht="15" customHeight="1" x14ac:dyDescent="0.2">
      <c r="A230" s="101" t="s">
        <v>696</v>
      </c>
      <c r="B230" s="101" t="s">
        <v>697</v>
      </c>
      <c r="C230" s="101"/>
      <c r="D230" s="101"/>
      <c r="E230" s="99">
        <v>959</v>
      </c>
      <c r="F230" s="99"/>
      <c r="G230" s="99">
        <v>344</v>
      </c>
      <c r="H230" s="99">
        <v>80</v>
      </c>
      <c r="I230" s="99">
        <v>264</v>
      </c>
      <c r="J230" s="99"/>
      <c r="K230" s="99">
        <v>289</v>
      </c>
      <c r="L230" s="99">
        <v>8</v>
      </c>
      <c r="M230" s="99">
        <v>3</v>
      </c>
      <c r="N230" s="99">
        <v>162</v>
      </c>
      <c r="O230" s="99"/>
      <c r="P230" s="99">
        <v>58</v>
      </c>
      <c r="Q230" s="99">
        <v>57</v>
      </c>
      <c r="R230" s="99">
        <v>1</v>
      </c>
      <c r="S230" s="99">
        <v>0</v>
      </c>
      <c r="T230" s="99"/>
      <c r="U230" s="99">
        <v>91</v>
      </c>
      <c r="V230" s="99">
        <v>4</v>
      </c>
      <c r="W230" s="99">
        <v>0</v>
      </c>
      <c r="Y230" s="161"/>
      <c r="Z230" s="161"/>
    </row>
    <row r="231" spans="1:26" ht="15" customHeight="1" x14ac:dyDescent="0.2">
      <c r="A231" s="101" t="s">
        <v>698</v>
      </c>
      <c r="B231" s="101" t="s">
        <v>699</v>
      </c>
      <c r="C231" s="101"/>
      <c r="D231" s="101"/>
      <c r="E231" s="99">
        <v>456</v>
      </c>
      <c r="F231" s="99"/>
      <c r="G231" s="99">
        <v>188</v>
      </c>
      <c r="H231" s="99">
        <v>77</v>
      </c>
      <c r="I231" s="99">
        <v>111</v>
      </c>
      <c r="J231" s="99"/>
      <c r="K231" s="99">
        <v>156</v>
      </c>
      <c r="L231" s="99">
        <v>1</v>
      </c>
      <c r="M231" s="99">
        <v>1</v>
      </c>
      <c r="N231" s="99">
        <v>55</v>
      </c>
      <c r="O231" s="99"/>
      <c r="P231" s="99">
        <v>18</v>
      </c>
      <c r="Q231" s="99">
        <v>17</v>
      </c>
      <c r="R231" s="99">
        <v>1</v>
      </c>
      <c r="S231" s="99">
        <v>0</v>
      </c>
      <c r="T231" s="99"/>
      <c r="U231" s="99">
        <v>37</v>
      </c>
      <c r="V231" s="99">
        <v>0</v>
      </c>
      <c r="W231" s="99">
        <v>0</v>
      </c>
      <c r="Y231" s="161"/>
      <c r="Z231" s="161"/>
    </row>
    <row r="232" spans="1:26" ht="15" customHeight="1" x14ac:dyDescent="0.2">
      <c r="A232" s="101" t="s">
        <v>700</v>
      </c>
      <c r="B232" s="101" t="s">
        <v>701</v>
      </c>
      <c r="C232" s="101"/>
      <c r="D232" s="101"/>
      <c r="E232" s="99">
        <v>327</v>
      </c>
      <c r="F232" s="99"/>
      <c r="G232" s="99">
        <v>76</v>
      </c>
      <c r="H232" s="99">
        <v>21</v>
      </c>
      <c r="I232" s="99">
        <v>55</v>
      </c>
      <c r="J232" s="99"/>
      <c r="K232" s="99">
        <v>150</v>
      </c>
      <c r="L232" s="99">
        <v>2</v>
      </c>
      <c r="M232" s="99">
        <v>2</v>
      </c>
      <c r="N232" s="99">
        <v>23</v>
      </c>
      <c r="O232" s="99"/>
      <c r="P232" s="99">
        <v>18</v>
      </c>
      <c r="Q232" s="99">
        <v>18</v>
      </c>
      <c r="R232" s="99">
        <v>0</v>
      </c>
      <c r="S232" s="99">
        <v>0</v>
      </c>
      <c r="T232" s="99"/>
      <c r="U232" s="99">
        <v>56</v>
      </c>
      <c r="V232" s="99">
        <v>0</v>
      </c>
      <c r="W232" s="99">
        <v>0</v>
      </c>
      <c r="Y232" s="161"/>
      <c r="Z232" s="161"/>
    </row>
    <row r="233" spans="1:26" ht="15" customHeight="1" x14ac:dyDescent="0.2">
      <c r="A233" s="101" t="s">
        <v>702</v>
      </c>
      <c r="B233" s="101" t="s">
        <v>703</v>
      </c>
      <c r="C233" s="101"/>
      <c r="D233" s="101"/>
      <c r="E233" s="99">
        <v>716</v>
      </c>
      <c r="F233" s="99"/>
      <c r="G233" s="99">
        <v>477</v>
      </c>
      <c r="H233" s="99">
        <v>165</v>
      </c>
      <c r="I233" s="99">
        <v>312</v>
      </c>
      <c r="J233" s="99"/>
      <c r="K233" s="99">
        <v>143</v>
      </c>
      <c r="L233" s="99">
        <v>12</v>
      </c>
      <c r="M233" s="99">
        <v>1</v>
      </c>
      <c r="N233" s="99">
        <v>44</v>
      </c>
      <c r="O233" s="99"/>
      <c r="P233" s="99">
        <v>26</v>
      </c>
      <c r="Q233" s="99">
        <v>24</v>
      </c>
      <c r="R233" s="99">
        <v>2</v>
      </c>
      <c r="S233" s="99">
        <v>0</v>
      </c>
      <c r="T233" s="99"/>
      <c r="U233" s="99">
        <v>12</v>
      </c>
      <c r="V233" s="99">
        <v>1</v>
      </c>
      <c r="W233" s="99">
        <v>0</v>
      </c>
      <c r="Y233" s="161"/>
      <c r="Z233" s="161"/>
    </row>
    <row r="234" spans="1:26" ht="15" customHeight="1" x14ac:dyDescent="0.2">
      <c r="A234" s="101" t="s">
        <v>704</v>
      </c>
      <c r="B234" s="101" t="s">
        <v>705</v>
      </c>
      <c r="C234" s="101"/>
      <c r="D234" s="101"/>
      <c r="E234" s="99">
        <v>1174</v>
      </c>
      <c r="F234" s="99"/>
      <c r="G234" s="99">
        <v>464</v>
      </c>
      <c r="H234" s="99">
        <v>95</v>
      </c>
      <c r="I234" s="99">
        <v>369</v>
      </c>
      <c r="J234" s="99"/>
      <c r="K234" s="99">
        <v>491</v>
      </c>
      <c r="L234" s="99">
        <v>3</v>
      </c>
      <c r="M234" s="99">
        <v>3</v>
      </c>
      <c r="N234" s="99">
        <v>91</v>
      </c>
      <c r="O234" s="99"/>
      <c r="P234" s="99">
        <v>35</v>
      </c>
      <c r="Q234" s="99">
        <v>32</v>
      </c>
      <c r="R234" s="99">
        <v>3</v>
      </c>
      <c r="S234" s="99">
        <v>0</v>
      </c>
      <c r="T234" s="99"/>
      <c r="U234" s="99">
        <v>76</v>
      </c>
      <c r="V234" s="99">
        <v>11</v>
      </c>
      <c r="W234" s="99">
        <v>0</v>
      </c>
      <c r="Y234" s="161"/>
      <c r="Z234" s="161"/>
    </row>
    <row r="235" spans="1:26" ht="15" customHeight="1" x14ac:dyDescent="0.2">
      <c r="A235" s="101" t="s">
        <v>706</v>
      </c>
      <c r="B235" s="101" t="s">
        <v>707</v>
      </c>
      <c r="C235" s="101"/>
      <c r="D235" s="101"/>
      <c r="E235" s="99">
        <v>313</v>
      </c>
      <c r="F235" s="99"/>
      <c r="G235" s="99">
        <v>239</v>
      </c>
      <c r="H235" s="99">
        <v>94</v>
      </c>
      <c r="I235" s="99">
        <v>145</v>
      </c>
      <c r="J235" s="99"/>
      <c r="K235" s="99">
        <v>50</v>
      </c>
      <c r="L235" s="99">
        <v>1</v>
      </c>
      <c r="M235" s="99">
        <v>4</v>
      </c>
      <c r="N235" s="99">
        <v>5</v>
      </c>
      <c r="O235" s="99"/>
      <c r="P235" s="99">
        <v>12</v>
      </c>
      <c r="Q235" s="99">
        <v>12</v>
      </c>
      <c r="R235" s="99">
        <v>0</v>
      </c>
      <c r="S235" s="99">
        <v>0</v>
      </c>
      <c r="T235" s="99"/>
      <c r="U235" s="99">
        <v>2</v>
      </c>
      <c r="V235" s="99">
        <v>0</v>
      </c>
      <c r="W235" s="99">
        <v>0</v>
      </c>
      <c r="Y235" s="161"/>
      <c r="Z235" s="161"/>
    </row>
    <row r="236" spans="1:26" ht="15" customHeight="1" x14ac:dyDescent="0.2">
      <c r="A236" s="101" t="s">
        <v>708</v>
      </c>
      <c r="B236" s="101" t="s">
        <v>709</v>
      </c>
      <c r="C236" s="101"/>
      <c r="D236" s="101"/>
      <c r="E236" s="99">
        <v>120</v>
      </c>
      <c r="F236" s="99"/>
      <c r="G236" s="99">
        <v>95</v>
      </c>
      <c r="H236" s="99">
        <v>32</v>
      </c>
      <c r="I236" s="99">
        <v>63</v>
      </c>
      <c r="J236" s="99"/>
      <c r="K236" s="99">
        <v>10</v>
      </c>
      <c r="L236" s="99">
        <v>2</v>
      </c>
      <c r="M236" s="99">
        <v>0</v>
      </c>
      <c r="N236" s="99">
        <v>3</v>
      </c>
      <c r="O236" s="99"/>
      <c r="P236" s="99">
        <v>5</v>
      </c>
      <c r="Q236" s="99">
        <v>5</v>
      </c>
      <c r="R236" s="99">
        <v>0</v>
      </c>
      <c r="S236" s="99">
        <v>0</v>
      </c>
      <c r="T236" s="99"/>
      <c r="U236" s="99">
        <v>5</v>
      </c>
      <c r="V236" s="99">
        <v>0</v>
      </c>
      <c r="W236" s="99">
        <v>0</v>
      </c>
      <c r="Y236" s="161"/>
      <c r="Z236" s="161"/>
    </row>
    <row r="237" spans="1:26" ht="15" customHeight="1" x14ac:dyDescent="0.2">
      <c r="A237" s="101" t="s">
        <v>710</v>
      </c>
      <c r="B237" s="101" t="s">
        <v>711</v>
      </c>
      <c r="C237" s="101"/>
      <c r="D237" s="101"/>
      <c r="E237" s="99">
        <v>525</v>
      </c>
      <c r="F237" s="99"/>
      <c r="G237" s="99">
        <v>387</v>
      </c>
      <c r="H237" s="99">
        <v>57</v>
      </c>
      <c r="I237" s="99">
        <v>330</v>
      </c>
      <c r="J237" s="99"/>
      <c r="K237" s="99">
        <v>64</v>
      </c>
      <c r="L237" s="99">
        <v>0</v>
      </c>
      <c r="M237" s="99">
        <v>3</v>
      </c>
      <c r="N237" s="99">
        <v>54</v>
      </c>
      <c r="O237" s="99"/>
      <c r="P237" s="99">
        <v>1</v>
      </c>
      <c r="Q237" s="99">
        <v>0</v>
      </c>
      <c r="R237" s="99">
        <v>1</v>
      </c>
      <c r="S237" s="99">
        <v>0</v>
      </c>
      <c r="T237" s="99"/>
      <c r="U237" s="99">
        <v>14</v>
      </c>
      <c r="V237" s="99">
        <v>2</v>
      </c>
      <c r="W237" s="99">
        <v>0</v>
      </c>
      <c r="Y237" s="161"/>
      <c r="Z237" s="161"/>
    </row>
    <row r="238" spans="1:26" ht="15" customHeight="1" x14ac:dyDescent="0.2">
      <c r="A238" s="101" t="s">
        <v>712</v>
      </c>
      <c r="B238" s="101" t="s">
        <v>713</v>
      </c>
      <c r="C238" s="101"/>
      <c r="D238" s="101"/>
      <c r="E238" s="99">
        <v>193</v>
      </c>
      <c r="F238" s="99"/>
      <c r="G238" s="99">
        <v>125</v>
      </c>
      <c r="H238" s="99">
        <v>31</v>
      </c>
      <c r="I238" s="99">
        <v>94</v>
      </c>
      <c r="J238" s="99"/>
      <c r="K238" s="99">
        <v>43</v>
      </c>
      <c r="L238" s="99">
        <v>4</v>
      </c>
      <c r="M238" s="99">
        <v>0</v>
      </c>
      <c r="N238" s="99">
        <v>12</v>
      </c>
      <c r="O238" s="99"/>
      <c r="P238" s="99">
        <v>5</v>
      </c>
      <c r="Q238" s="99">
        <v>4</v>
      </c>
      <c r="R238" s="99">
        <v>1</v>
      </c>
      <c r="S238" s="99">
        <v>0</v>
      </c>
      <c r="T238" s="99"/>
      <c r="U238" s="99">
        <v>3</v>
      </c>
      <c r="V238" s="99">
        <v>1</v>
      </c>
      <c r="W238" s="99">
        <v>0</v>
      </c>
      <c r="Y238" s="161"/>
      <c r="Z238" s="161"/>
    </row>
    <row r="239" spans="1:26" ht="15" customHeight="1" x14ac:dyDescent="0.2">
      <c r="A239" s="101" t="s">
        <v>714</v>
      </c>
      <c r="B239" s="101" t="s">
        <v>715</v>
      </c>
      <c r="C239" s="101"/>
      <c r="D239" s="101"/>
      <c r="E239" s="99">
        <v>149</v>
      </c>
      <c r="F239" s="99"/>
      <c r="G239" s="99">
        <v>119</v>
      </c>
      <c r="H239" s="99">
        <v>36</v>
      </c>
      <c r="I239" s="99">
        <v>83</v>
      </c>
      <c r="J239" s="99"/>
      <c r="K239" s="99">
        <v>15</v>
      </c>
      <c r="L239" s="99">
        <v>1</v>
      </c>
      <c r="M239" s="99">
        <v>0</v>
      </c>
      <c r="N239" s="99">
        <v>2</v>
      </c>
      <c r="O239" s="99"/>
      <c r="P239" s="99">
        <v>8</v>
      </c>
      <c r="Q239" s="99">
        <v>8</v>
      </c>
      <c r="R239" s="99">
        <v>0</v>
      </c>
      <c r="S239" s="99">
        <v>0</v>
      </c>
      <c r="T239" s="99"/>
      <c r="U239" s="99">
        <v>4</v>
      </c>
      <c r="V239" s="99">
        <v>0</v>
      </c>
      <c r="W239" s="99">
        <v>0</v>
      </c>
      <c r="Y239" s="161"/>
      <c r="Z239" s="161"/>
    </row>
    <row r="240" spans="1:26" ht="15" customHeight="1" x14ac:dyDescent="0.2">
      <c r="A240" s="101" t="s">
        <v>716</v>
      </c>
      <c r="B240" s="101" t="s">
        <v>717</v>
      </c>
      <c r="C240" s="101"/>
      <c r="D240" s="101"/>
      <c r="E240" s="99">
        <v>213</v>
      </c>
      <c r="F240" s="99"/>
      <c r="G240" s="99">
        <v>47</v>
      </c>
      <c r="H240" s="99">
        <v>5</v>
      </c>
      <c r="I240" s="99">
        <v>42</v>
      </c>
      <c r="J240" s="99"/>
      <c r="K240" s="99">
        <v>152</v>
      </c>
      <c r="L240" s="99">
        <v>0</v>
      </c>
      <c r="M240" s="99">
        <v>0</v>
      </c>
      <c r="N240" s="99">
        <v>3</v>
      </c>
      <c r="O240" s="99"/>
      <c r="P240" s="99">
        <v>9</v>
      </c>
      <c r="Q240" s="99">
        <v>9</v>
      </c>
      <c r="R240" s="99">
        <v>0</v>
      </c>
      <c r="S240" s="99">
        <v>0</v>
      </c>
      <c r="T240" s="99"/>
      <c r="U240" s="99">
        <v>2</v>
      </c>
      <c r="V240" s="99">
        <v>0</v>
      </c>
      <c r="W240" s="99">
        <v>0</v>
      </c>
      <c r="Y240" s="161"/>
      <c r="Z240" s="161"/>
    </row>
    <row r="241" spans="1:26" ht="15" customHeight="1" x14ac:dyDescent="0.2">
      <c r="A241" s="101" t="s">
        <v>718</v>
      </c>
      <c r="B241" s="101" t="s">
        <v>719</v>
      </c>
      <c r="C241" s="101"/>
      <c r="D241" s="101"/>
      <c r="E241" s="99">
        <v>149</v>
      </c>
      <c r="F241" s="99"/>
      <c r="G241" s="99">
        <v>93</v>
      </c>
      <c r="H241" s="99">
        <v>7</v>
      </c>
      <c r="I241" s="99">
        <v>86</v>
      </c>
      <c r="J241" s="99"/>
      <c r="K241" s="99">
        <v>38</v>
      </c>
      <c r="L241" s="99">
        <v>1</v>
      </c>
      <c r="M241" s="99">
        <v>0</v>
      </c>
      <c r="N241" s="99">
        <v>3</v>
      </c>
      <c r="O241" s="99"/>
      <c r="P241" s="99">
        <v>8</v>
      </c>
      <c r="Q241" s="99">
        <v>8</v>
      </c>
      <c r="R241" s="99">
        <v>0</v>
      </c>
      <c r="S241" s="99">
        <v>0</v>
      </c>
      <c r="T241" s="99"/>
      <c r="U241" s="99">
        <v>6</v>
      </c>
      <c r="V241" s="99">
        <v>0</v>
      </c>
      <c r="W241" s="99">
        <v>0</v>
      </c>
      <c r="Y241" s="161"/>
      <c r="Z241" s="161"/>
    </row>
    <row r="242" spans="1:26" ht="15" customHeight="1" x14ac:dyDescent="0.2">
      <c r="A242" s="101" t="s">
        <v>720</v>
      </c>
      <c r="B242" s="101" t="s">
        <v>721</v>
      </c>
      <c r="C242" s="101"/>
      <c r="D242" s="101"/>
      <c r="E242" s="99">
        <v>386</v>
      </c>
      <c r="F242" s="99"/>
      <c r="G242" s="99">
        <v>279</v>
      </c>
      <c r="H242" s="99">
        <v>76</v>
      </c>
      <c r="I242" s="99">
        <v>203</v>
      </c>
      <c r="J242" s="99"/>
      <c r="K242" s="99">
        <v>27</v>
      </c>
      <c r="L242" s="99">
        <v>0</v>
      </c>
      <c r="M242" s="99">
        <v>0</v>
      </c>
      <c r="N242" s="99">
        <v>21</v>
      </c>
      <c r="O242" s="99"/>
      <c r="P242" s="99">
        <v>11</v>
      </c>
      <c r="Q242" s="99">
        <v>11</v>
      </c>
      <c r="R242" s="99">
        <v>0</v>
      </c>
      <c r="S242" s="99">
        <v>0</v>
      </c>
      <c r="T242" s="99"/>
      <c r="U242" s="99">
        <v>47</v>
      </c>
      <c r="V242" s="99">
        <v>1</v>
      </c>
      <c r="W242" s="99">
        <v>0</v>
      </c>
      <c r="Y242" s="161"/>
      <c r="Z242" s="161"/>
    </row>
    <row r="243" spans="1:26" ht="15" customHeight="1" x14ac:dyDescent="0.2">
      <c r="A243" s="101" t="s">
        <v>722</v>
      </c>
      <c r="B243" s="101" t="s">
        <v>723</v>
      </c>
      <c r="C243" s="101"/>
      <c r="D243" s="101"/>
      <c r="E243" s="99">
        <v>163</v>
      </c>
      <c r="F243" s="99"/>
      <c r="G243" s="99">
        <v>89</v>
      </c>
      <c r="H243" s="99">
        <v>25</v>
      </c>
      <c r="I243" s="99">
        <v>64</v>
      </c>
      <c r="J243" s="99"/>
      <c r="K243" s="99">
        <v>19</v>
      </c>
      <c r="L243" s="99">
        <v>6</v>
      </c>
      <c r="M243" s="99">
        <v>2</v>
      </c>
      <c r="N243" s="99">
        <v>32</v>
      </c>
      <c r="O243" s="99"/>
      <c r="P243" s="99">
        <v>3</v>
      </c>
      <c r="Q243" s="99">
        <v>3</v>
      </c>
      <c r="R243" s="99">
        <v>0</v>
      </c>
      <c r="S243" s="99">
        <v>0</v>
      </c>
      <c r="T243" s="99"/>
      <c r="U243" s="99">
        <v>12</v>
      </c>
      <c r="V243" s="99">
        <v>0</v>
      </c>
      <c r="W243" s="99">
        <v>0</v>
      </c>
      <c r="Y243" s="161"/>
      <c r="Z243" s="161"/>
    </row>
    <row r="244" spans="1:26" ht="15" customHeight="1" x14ac:dyDescent="0.2">
      <c r="A244" s="101" t="s">
        <v>724</v>
      </c>
      <c r="B244" s="101" t="s">
        <v>725</v>
      </c>
      <c r="C244" s="101"/>
      <c r="D244" s="101"/>
      <c r="E244" s="99">
        <v>100</v>
      </c>
      <c r="F244" s="99"/>
      <c r="G244" s="99">
        <v>11</v>
      </c>
      <c r="H244" s="99">
        <v>0</v>
      </c>
      <c r="I244" s="99">
        <v>11</v>
      </c>
      <c r="J244" s="99"/>
      <c r="K244" s="99">
        <v>81</v>
      </c>
      <c r="L244" s="99">
        <v>1</v>
      </c>
      <c r="M244" s="99">
        <v>2</v>
      </c>
      <c r="N244" s="99">
        <v>1</v>
      </c>
      <c r="O244" s="99"/>
      <c r="P244" s="99">
        <v>2</v>
      </c>
      <c r="Q244" s="99">
        <v>2</v>
      </c>
      <c r="R244" s="99">
        <v>0</v>
      </c>
      <c r="S244" s="99">
        <v>0</v>
      </c>
      <c r="T244" s="99"/>
      <c r="U244" s="99">
        <v>1</v>
      </c>
      <c r="V244" s="99">
        <v>1</v>
      </c>
      <c r="W244" s="99">
        <v>0</v>
      </c>
      <c r="Y244" s="161"/>
      <c r="Z244" s="161"/>
    </row>
    <row r="245" spans="1:26" ht="15" customHeight="1" x14ac:dyDescent="0.2">
      <c r="A245" s="101" t="s">
        <v>726</v>
      </c>
      <c r="B245" s="101" t="s">
        <v>727</v>
      </c>
      <c r="C245" s="101"/>
      <c r="D245" s="101"/>
      <c r="E245" s="99">
        <v>597</v>
      </c>
      <c r="F245" s="99"/>
      <c r="G245" s="99">
        <v>415</v>
      </c>
      <c r="H245" s="99">
        <v>97</v>
      </c>
      <c r="I245" s="99">
        <v>318</v>
      </c>
      <c r="J245" s="99"/>
      <c r="K245" s="99">
        <v>55</v>
      </c>
      <c r="L245" s="99">
        <v>3</v>
      </c>
      <c r="M245" s="99">
        <v>1</v>
      </c>
      <c r="N245" s="99">
        <v>76</v>
      </c>
      <c r="O245" s="99"/>
      <c r="P245" s="99">
        <v>5</v>
      </c>
      <c r="Q245" s="99">
        <v>5</v>
      </c>
      <c r="R245" s="99">
        <v>0</v>
      </c>
      <c r="S245" s="99">
        <v>0</v>
      </c>
      <c r="T245" s="99"/>
      <c r="U245" s="99">
        <v>32</v>
      </c>
      <c r="V245" s="99">
        <v>10</v>
      </c>
      <c r="W245" s="99">
        <v>0</v>
      </c>
      <c r="Y245" s="161"/>
      <c r="Z245" s="161"/>
    </row>
    <row r="246" spans="1:26" ht="15" customHeight="1" x14ac:dyDescent="0.2">
      <c r="A246" s="101" t="s">
        <v>728</v>
      </c>
      <c r="B246" s="101" t="s">
        <v>729</v>
      </c>
      <c r="C246" s="101"/>
      <c r="D246" s="101"/>
      <c r="E246" s="99">
        <v>1360</v>
      </c>
      <c r="F246" s="99"/>
      <c r="G246" s="99">
        <v>771</v>
      </c>
      <c r="H246" s="99">
        <v>213</v>
      </c>
      <c r="I246" s="99">
        <v>558</v>
      </c>
      <c r="J246" s="99"/>
      <c r="K246" s="99">
        <v>159</v>
      </c>
      <c r="L246" s="99">
        <v>16</v>
      </c>
      <c r="M246" s="99">
        <v>3</v>
      </c>
      <c r="N246" s="99">
        <v>235</v>
      </c>
      <c r="O246" s="99"/>
      <c r="P246" s="99">
        <v>35</v>
      </c>
      <c r="Q246" s="99">
        <v>33</v>
      </c>
      <c r="R246" s="99">
        <v>2</v>
      </c>
      <c r="S246" s="99">
        <v>0</v>
      </c>
      <c r="T246" s="99"/>
      <c r="U246" s="99">
        <v>137</v>
      </c>
      <c r="V246" s="99">
        <v>4</v>
      </c>
      <c r="W246" s="99">
        <v>0</v>
      </c>
      <c r="Y246" s="161"/>
      <c r="Z246" s="161"/>
    </row>
    <row r="247" spans="1:26" ht="15" customHeight="1" x14ac:dyDescent="0.2">
      <c r="A247" s="101" t="s">
        <v>730</v>
      </c>
      <c r="B247" s="101" t="s">
        <v>731</v>
      </c>
      <c r="C247" s="101"/>
      <c r="D247" s="101"/>
      <c r="E247" s="99">
        <v>706</v>
      </c>
      <c r="F247" s="99"/>
      <c r="G247" s="99">
        <v>374</v>
      </c>
      <c r="H247" s="99">
        <v>67</v>
      </c>
      <c r="I247" s="99">
        <v>307</v>
      </c>
      <c r="J247" s="99"/>
      <c r="K247" s="99">
        <v>193</v>
      </c>
      <c r="L247" s="99">
        <v>3</v>
      </c>
      <c r="M247" s="99">
        <v>3</v>
      </c>
      <c r="N247" s="99">
        <v>100</v>
      </c>
      <c r="O247" s="99"/>
      <c r="P247" s="99">
        <v>22</v>
      </c>
      <c r="Q247" s="99">
        <v>21</v>
      </c>
      <c r="R247" s="99">
        <v>1</v>
      </c>
      <c r="S247" s="99">
        <v>0</v>
      </c>
      <c r="T247" s="99"/>
      <c r="U247" s="99">
        <v>2</v>
      </c>
      <c r="V247" s="99">
        <v>9</v>
      </c>
      <c r="W247" s="99">
        <v>0</v>
      </c>
      <c r="Y247" s="161"/>
      <c r="Z247" s="161"/>
    </row>
    <row r="248" spans="1:26" ht="15" customHeight="1" x14ac:dyDescent="0.2">
      <c r="A248" s="101" t="s">
        <v>732</v>
      </c>
      <c r="B248" s="101" t="s">
        <v>733</v>
      </c>
      <c r="C248" s="101"/>
      <c r="D248" s="101"/>
      <c r="E248" s="104" t="s">
        <v>333</v>
      </c>
      <c r="F248" s="99"/>
      <c r="G248" s="104" t="s">
        <v>333</v>
      </c>
      <c r="H248" s="104" t="s">
        <v>333</v>
      </c>
      <c r="I248" s="104" t="s">
        <v>333</v>
      </c>
      <c r="J248" s="99"/>
      <c r="K248" s="104" t="s">
        <v>333</v>
      </c>
      <c r="L248" s="104" t="s">
        <v>333</v>
      </c>
      <c r="M248" s="104" t="s">
        <v>333</v>
      </c>
      <c r="N248" s="104" t="s">
        <v>333</v>
      </c>
      <c r="O248" s="99"/>
      <c r="P248" s="104" t="s">
        <v>333</v>
      </c>
      <c r="Q248" s="104" t="s">
        <v>333</v>
      </c>
      <c r="R248" s="104" t="s">
        <v>333</v>
      </c>
      <c r="S248" s="104" t="s">
        <v>333</v>
      </c>
      <c r="T248" s="99"/>
      <c r="U248" s="104" t="s">
        <v>333</v>
      </c>
      <c r="V248" s="104" t="s">
        <v>333</v>
      </c>
      <c r="W248" s="104" t="s">
        <v>333</v>
      </c>
      <c r="Y248" s="161"/>
      <c r="Z248" s="161"/>
    </row>
    <row r="249" spans="1:26" ht="15" customHeight="1" x14ac:dyDescent="0.2">
      <c r="A249" s="101" t="s">
        <v>734</v>
      </c>
      <c r="B249" s="101" t="s">
        <v>735</v>
      </c>
      <c r="C249" s="101"/>
      <c r="D249" s="101"/>
      <c r="E249" s="99">
        <v>292</v>
      </c>
      <c r="F249" s="99"/>
      <c r="G249" s="99">
        <v>157</v>
      </c>
      <c r="H249" s="99">
        <v>46</v>
      </c>
      <c r="I249" s="99">
        <v>111</v>
      </c>
      <c r="J249" s="99"/>
      <c r="K249" s="99">
        <v>69</v>
      </c>
      <c r="L249" s="99">
        <v>1</v>
      </c>
      <c r="M249" s="99">
        <v>0</v>
      </c>
      <c r="N249" s="99">
        <v>5</v>
      </c>
      <c r="O249" s="99"/>
      <c r="P249" s="99">
        <v>5</v>
      </c>
      <c r="Q249" s="99">
        <v>4</v>
      </c>
      <c r="R249" s="99">
        <v>1</v>
      </c>
      <c r="S249" s="99">
        <v>0</v>
      </c>
      <c r="T249" s="99"/>
      <c r="U249" s="99">
        <v>55</v>
      </c>
      <c r="V249" s="99">
        <v>0</v>
      </c>
      <c r="W249" s="99">
        <v>0</v>
      </c>
      <c r="Y249" s="161"/>
      <c r="Z249" s="161"/>
    </row>
    <row r="250" spans="1:26" ht="15" customHeight="1" x14ac:dyDescent="0.2">
      <c r="A250" s="101" t="s">
        <v>736</v>
      </c>
      <c r="B250" s="101" t="s">
        <v>737</v>
      </c>
      <c r="C250" s="101"/>
      <c r="D250" s="101"/>
      <c r="E250" s="99">
        <v>75</v>
      </c>
      <c r="F250" s="99"/>
      <c r="G250" s="99">
        <v>23</v>
      </c>
      <c r="H250" s="99">
        <v>7</v>
      </c>
      <c r="I250" s="99">
        <v>16</v>
      </c>
      <c r="J250" s="99"/>
      <c r="K250" s="99">
        <v>32</v>
      </c>
      <c r="L250" s="99">
        <v>1</v>
      </c>
      <c r="M250" s="99">
        <v>0</v>
      </c>
      <c r="N250" s="99">
        <v>0</v>
      </c>
      <c r="O250" s="99"/>
      <c r="P250" s="99">
        <v>14</v>
      </c>
      <c r="Q250" s="99">
        <v>14</v>
      </c>
      <c r="R250" s="99">
        <v>0</v>
      </c>
      <c r="S250" s="99">
        <v>0</v>
      </c>
      <c r="T250" s="99"/>
      <c r="U250" s="99">
        <v>5</v>
      </c>
      <c r="V250" s="99">
        <v>0</v>
      </c>
      <c r="W250" s="99">
        <v>0</v>
      </c>
      <c r="Y250" s="161"/>
      <c r="Z250" s="161"/>
    </row>
    <row r="251" spans="1:26" ht="15" customHeight="1" x14ac:dyDescent="0.2">
      <c r="A251" s="101" t="s">
        <v>738</v>
      </c>
      <c r="B251" s="101" t="s">
        <v>739</v>
      </c>
      <c r="C251" s="101"/>
      <c r="D251" s="101"/>
      <c r="E251" s="99">
        <v>431</v>
      </c>
      <c r="F251" s="99"/>
      <c r="G251" s="99">
        <v>141</v>
      </c>
      <c r="H251" s="99">
        <v>23</v>
      </c>
      <c r="I251" s="99">
        <v>118</v>
      </c>
      <c r="J251" s="99"/>
      <c r="K251" s="99">
        <v>164</v>
      </c>
      <c r="L251" s="99">
        <v>5</v>
      </c>
      <c r="M251" s="99">
        <v>0</v>
      </c>
      <c r="N251" s="99">
        <v>52</v>
      </c>
      <c r="O251" s="99"/>
      <c r="P251" s="99">
        <v>18</v>
      </c>
      <c r="Q251" s="99">
        <v>17</v>
      </c>
      <c r="R251" s="99">
        <v>1</v>
      </c>
      <c r="S251" s="99">
        <v>0</v>
      </c>
      <c r="T251" s="99"/>
      <c r="U251" s="99">
        <v>47</v>
      </c>
      <c r="V251" s="99">
        <v>4</v>
      </c>
      <c r="W251" s="99">
        <v>0</v>
      </c>
      <c r="Y251" s="161"/>
      <c r="Z251" s="161"/>
    </row>
    <row r="252" spans="1:26" ht="15" customHeight="1" x14ac:dyDescent="0.2">
      <c r="A252" s="101" t="s">
        <v>740</v>
      </c>
      <c r="B252" s="101" t="s">
        <v>741</v>
      </c>
      <c r="C252" s="101"/>
      <c r="D252" s="101"/>
      <c r="E252" s="99">
        <v>162</v>
      </c>
      <c r="F252" s="99"/>
      <c r="G252" s="99">
        <v>79</v>
      </c>
      <c r="H252" s="99">
        <v>22</v>
      </c>
      <c r="I252" s="99">
        <v>57</v>
      </c>
      <c r="J252" s="99"/>
      <c r="K252" s="99">
        <v>25</v>
      </c>
      <c r="L252" s="99">
        <v>3</v>
      </c>
      <c r="M252" s="99">
        <v>4</v>
      </c>
      <c r="N252" s="99">
        <v>22</v>
      </c>
      <c r="O252" s="99"/>
      <c r="P252" s="99">
        <v>11</v>
      </c>
      <c r="Q252" s="99">
        <v>11</v>
      </c>
      <c r="R252" s="99">
        <v>0</v>
      </c>
      <c r="S252" s="99">
        <v>0</v>
      </c>
      <c r="T252" s="99"/>
      <c r="U252" s="99">
        <v>17</v>
      </c>
      <c r="V252" s="99">
        <v>1</v>
      </c>
      <c r="W252" s="99">
        <v>0</v>
      </c>
      <c r="Y252" s="161"/>
      <c r="Z252" s="161"/>
    </row>
    <row r="253" spans="1:26" ht="15" customHeight="1" x14ac:dyDescent="0.2">
      <c r="A253" s="101" t="s">
        <v>742</v>
      </c>
      <c r="B253" s="101" t="s">
        <v>743</v>
      </c>
      <c r="C253" s="101"/>
      <c r="D253" s="101"/>
      <c r="E253" s="99">
        <v>97</v>
      </c>
      <c r="F253" s="99"/>
      <c r="G253" s="99">
        <v>58</v>
      </c>
      <c r="H253" s="99">
        <v>11</v>
      </c>
      <c r="I253" s="99">
        <v>47</v>
      </c>
      <c r="J253" s="99"/>
      <c r="K253" s="99">
        <v>19</v>
      </c>
      <c r="L253" s="99">
        <v>0</v>
      </c>
      <c r="M253" s="99">
        <v>0</v>
      </c>
      <c r="N253" s="99">
        <v>7</v>
      </c>
      <c r="O253" s="99"/>
      <c r="P253" s="99">
        <v>2</v>
      </c>
      <c r="Q253" s="99">
        <v>2</v>
      </c>
      <c r="R253" s="99">
        <v>0</v>
      </c>
      <c r="S253" s="99">
        <v>0</v>
      </c>
      <c r="T253" s="99"/>
      <c r="U253" s="99">
        <v>11</v>
      </c>
      <c r="V253" s="99">
        <v>0</v>
      </c>
      <c r="W253" s="99">
        <v>0</v>
      </c>
      <c r="Y253" s="161"/>
      <c r="Z253" s="161"/>
    </row>
    <row r="254" spans="1:26" ht="15" customHeight="1" x14ac:dyDescent="0.2">
      <c r="A254" s="101" t="s">
        <v>744</v>
      </c>
      <c r="B254" s="101" t="s">
        <v>745</v>
      </c>
      <c r="C254" s="101"/>
      <c r="D254" s="101"/>
      <c r="E254" s="99">
        <v>276</v>
      </c>
      <c r="F254" s="99"/>
      <c r="G254" s="99">
        <v>117</v>
      </c>
      <c r="H254" s="99">
        <v>59</v>
      </c>
      <c r="I254" s="99">
        <v>58</v>
      </c>
      <c r="J254" s="99"/>
      <c r="K254" s="99">
        <v>102</v>
      </c>
      <c r="L254" s="99">
        <v>1</v>
      </c>
      <c r="M254" s="99">
        <v>0</v>
      </c>
      <c r="N254" s="99">
        <v>13</v>
      </c>
      <c r="O254" s="99"/>
      <c r="P254" s="99">
        <v>18</v>
      </c>
      <c r="Q254" s="99">
        <v>18</v>
      </c>
      <c r="R254" s="99">
        <v>0</v>
      </c>
      <c r="S254" s="99">
        <v>0</v>
      </c>
      <c r="T254" s="99"/>
      <c r="U254" s="99">
        <v>25</v>
      </c>
      <c r="V254" s="99">
        <v>0</v>
      </c>
      <c r="W254" s="99">
        <v>0</v>
      </c>
      <c r="Y254" s="161"/>
      <c r="Z254" s="161"/>
    </row>
    <row r="255" spans="1:26" ht="15" customHeight="1" x14ac:dyDescent="0.2">
      <c r="A255" s="101" t="s">
        <v>746</v>
      </c>
      <c r="B255" s="101" t="s">
        <v>747</v>
      </c>
      <c r="C255" s="101"/>
      <c r="D255" s="101"/>
      <c r="E255" s="99">
        <v>888</v>
      </c>
      <c r="F255" s="99"/>
      <c r="G255" s="99">
        <v>542</v>
      </c>
      <c r="H255" s="99">
        <v>309</v>
      </c>
      <c r="I255" s="99">
        <v>233</v>
      </c>
      <c r="J255" s="99"/>
      <c r="K255" s="99">
        <v>194</v>
      </c>
      <c r="L255" s="99">
        <v>0</v>
      </c>
      <c r="M255" s="99">
        <v>2</v>
      </c>
      <c r="N255" s="99">
        <v>82</v>
      </c>
      <c r="O255" s="99"/>
      <c r="P255" s="99">
        <v>17</v>
      </c>
      <c r="Q255" s="99">
        <v>15</v>
      </c>
      <c r="R255" s="99">
        <v>2</v>
      </c>
      <c r="S255" s="99">
        <v>0</v>
      </c>
      <c r="T255" s="99"/>
      <c r="U255" s="99">
        <v>49</v>
      </c>
      <c r="V255" s="99">
        <v>2</v>
      </c>
      <c r="W255" s="99">
        <v>0</v>
      </c>
      <c r="Y255" s="161"/>
      <c r="Z255" s="161"/>
    </row>
    <row r="256" spans="1:26" ht="15" customHeight="1" x14ac:dyDescent="0.2">
      <c r="A256" s="101" t="s">
        <v>748</v>
      </c>
      <c r="B256" s="101" t="s">
        <v>749</v>
      </c>
      <c r="C256" s="101"/>
      <c r="D256" s="101"/>
      <c r="E256" s="99">
        <v>1051</v>
      </c>
      <c r="F256" s="99"/>
      <c r="G256" s="99">
        <v>842</v>
      </c>
      <c r="H256" s="99">
        <v>276</v>
      </c>
      <c r="I256" s="99">
        <v>566</v>
      </c>
      <c r="J256" s="99"/>
      <c r="K256" s="99">
        <v>81</v>
      </c>
      <c r="L256" s="99">
        <v>17</v>
      </c>
      <c r="M256" s="99">
        <v>3</v>
      </c>
      <c r="N256" s="99">
        <v>37</v>
      </c>
      <c r="O256" s="99"/>
      <c r="P256" s="99">
        <v>9</v>
      </c>
      <c r="Q256" s="99">
        <v>8</v>
      </c>
      <c r="R256" s="99">
        <v>1</v>
      </c>
      <c r="S256" s="99">
        <v>0</v>
      </c>
      <c r="T256" s="99"/>
      <c r="U256" s="99">
        <v>62</v>
      </c>
      <c r="V256" s="99">
        <v>0</v>
      </c>
      <c r="W256" s="99">
        <v>0</v>
      </c>
      <c r="Y256" s="161"/>
      <c r="Z256" s="161"/>
    </row>
    <row r="257" spans="1:26" ht="15" customHeight="1" x14ac:dyDescent="0.2">
      <c r="A257" s="101" t="s">
        <v>750</v>
      </c>
      <c r="B257" s="101" t="s">
        <v>751</v>
      </c>
      <c r="C257" s="101"/>
      <c r="D257" s="101"/>
      <c r="E257" s="99">
        <v>829</v>
      </c>
      <c r="F257" s="99"/>
      <c r="G257" s="99">
        <v>579</v>
      </c>
      <c r="H257" s="99">
        <v>184</v>
      </c>
      <c r="I257" s="99">
        <v>395</v>
      </c>
      <c r="J257" s="99"/>
      <c r="K257" s="99">
        <v>57</v>
      </c>
      <c r="L257" s="99">
        <v>23</v>
      </c>
      <c r="M257" s="99">
        <v>4</v>
      </c>
      <c r="N257" s="99">
        <v>91</v>
      </c>
      <c r="O257" s="99"/>
      <c r="P257" s="99">
        <v>16</v>
      </c>
      <c r="Q257" s="99">
        <v>15</v>
      </c>
      <c r="R257" s="99">
        <v>1</v>
      </c>
      <c r="S257" s="99">
        <v>0</v>
      </c>
      <c r="T257" s="99"/>
      <c r="U257" s="99">
        <v>51</v>
      </c>
      <c r="V257" s="99">
        <v>8</v>
      </c>
      <c r="W257" s="99">
        <v>0</v>
      </c>
      <c r="Y257" s="161"/>
      <c r="Z257" s="161"/>
    </row>
    <row r="258" spans="1:26" ht="15" customHeight="1" x14ac:dyDescent="0.2">
      <c r="A258" s="101" t="s">
        <v>752</v>
      </c>
      <c r="B258" s="101" t="s">
        <v>753</v>
      </c>
      <c r="C258" s="101"/>
      <c r="D258" s="101"/>
      <c r="E258" s="99">
        <v>137</v>
      </c>
      <c r="F258" s="99"/>
      <c r="G258" s="99">
        <v>84</v>
      </c>
      <c r="H258" s="99">
        <v>8</v>
      </c>
      <c r="I258" s="99">
        <v>76</v>
      </c>
      <c r="J258" s="99"/>
      <c r="K258" s="99">
        <v>30</v>
      </c>
      <c r="L258" s="99">
        <v>0</v>
      </c>
      <c r="M258" s="99">
        <v>0</v>
      </c>
      <c r="N258" s="99">
        <v>5</v>
      </c>
      <c r="O258" s="99"/>
      <c r="P258" s="99">
        <v>5</v>
      </c>
      <c r="Q258" s="99">
        <v>5</v>
      </c>
      <c r="R258" s="99">
        <v>0</v>
      </c>
      <c r="S258" s="99">
        <v>0</v>
      </c>
      <c r="T258" s="99"/>
      <c r="U258" s="99">
        <v>13</v>
      </c>
      <c r="V258" s="99">
        <v>0</v>
      </c>
      <c r="W258" s="99">
        <v>0</v>
      </c>
      <c r="Y258" s="161"/>
      <c r="Z258" s="161"/>
    </row>
    <row r="259" spans="1:26" ht="15" customHeight="1" x14ac:dyDescent="0.2">
      <c r="A259" s="101" t="s">
        <v>754</v>
      </c>
      <c r="B259" s="101" t="s">
        <v>755</v>
      </c>
      <c r="C259" s="101"/>
      <c r="D259" s="101"/>
      <c r="E259" s="99">
        <v>212</v>
      </c>
      <c r="F259" s="99"/>
      <c r="G259" s="99">
        <v>103</v>
      </c>
      <c r="H259" s="99">
        <v>53</v>
      </c>
      <c r="I259" s="99">
        <v>50</v>
      </c>
      <c r="J259" s="99"/>
      <c r="K259" s="99">
        <v>95</v>
      </c>
      <c r="L259" s="99">
        <v>0</v>
      </c>
      <c r="M259" s="99">
        <v>1</v>
      </c>
      <c r="N259" s="99">
        <v>7</v>
      </c>
      <c r="O259" s="99"/>
      <c r="P259" s="99">
        <v>3</v>
      </c>
      <c r="Q259" s="99">
        <v>3</v>
      </c>
      <c r="R259" s="99">
        <v>0</v>
      </c>
      <c r="S259" s="99">
        <v>0</v>
      </c>
      <c r="T259" s="99"/>
      <c r="U259" s="99">
        <v>2</v>
      </c>
      <c r="V259" s="99">
        <v>1</v>
      </c>
      <c r="W259" s="99">
        <v>0</v>
      </c>
      <c r="Y259" s="161"/>
      <c r="Z259" s="161"/>
    </row>
    <row r="260" spans="1:26" ht="15" customHeight="1" x14ac:dyDescent="0.2">
      <c r="A260" s="101" t="s">
        <v>756</v>
      </c>
      <c r="B260" s="101" t="s">
        <v>757</v>
      </c>
      <c r="C260" s="101"/>
      <c r="D260" s="101"/>
      <c r="E260" s="99">
        <v>402</v>
      </c>
      <c r="F260" s="99"/>
      <c r="G260" s="99">
        <v>156</v>
      </c>
      <c r="H260" s="99">
        <v>21</v>
      </c>
      <c r="I260" s="99">
        <v>135</v>
      </c>
      <c r="J260" s="99"/>
      <c r="K260" s="99">
        <v>172</v>
      </c>
      <c r="L260" s="99">
        <v>3</v>
      </c>
      <c r="M260" s="99">
        <v>0</v>
      </c>
      <c r="N260" s="99">
        <v>29</v>
      </c>
      <c r="O260" s="99"/>
      <c r="P260" s="99">
        <v>16</v>
      </c>
      <c r="Q260" s="99">
        <v>15</v>
      </c>
      <c r="R260" s="99">
        <v>1</v>
      </c>
      <c r="S260" s="99">
        <v>0</v>
      </c>
      <c r="T260" s="99"/>
      <c r="U260" s="99">
        <v>21</v>
      </c>
      <c r="V260" s="99">
        <v>5</v>
      </c>
      <c r="W260" s="99">
        <v>0</v>
      </c>
      <c r="Y260" s="161"/>
      <c r="Z260" s="161"/>
    </row>
    <row r="261" spans="1:26" ht="15" customHeight="1" x14ac:dyDescent="0.2">
      <c r="A261" s="101" t="s">
        <v>758</v>
      </c>
      <c r="B261" s="101" t="s">
        <v>759</v>
      </c>
      <c r="C261" s="101"/>
      <c r="D261" s="101"/>
      <c r="E261" s="99">
        <v>82</v>
      </c>
      <c r="F261" s="99"/>
      <c r="G261" s="99">
        <v>34</v>
      </c>
      <c r="H261" s="99">
        <v>12</v>
      </c>
      <c r="I261" s="99">
        <v>22</v>
      </c>
      <c r="J261" s="99"/>
      <c r="K261" s="99">
        <v>38</v>
      </c>
      <c r="L261" s="99">
        <v>0</v>
      </c>
      <c r="M261" s="99">
        <v>0</v>
      </c>
      <c r="N261" s="99">
        <v>4</v>
      </c>
      <c r="O261" s="99"/>
      <c r="P261" s="99">
        <v>2</v>
      </c>
      <c r="Q261" s="99">
        <v>2</v>
      </c>
      <c r="R261" s="99">
        <v>0</v>
      </c>
      <c r="S261" s="99">
        <v>0</v>
      </c>
      <c r="T261" s="99"/>
      <c r="U261" s="99">
        <v>4</v>
      </c>
      <c r="V261" s="99">
        <v>0</v>
      </c>
      <c r="W261" s="99">
        <v>0</v>
      </c>
      <c r="Y261" s="161"/>
      <c r="Z261" s="161"/>
    </row>
    <row r="262" spans="1:26" ht="15" customHeight="1" x14ac:dyDescent="0.2">
      <c r="A262" s="101" t="s">
        <v>760</v>
      </c>
      <c r="B262" s="101" t="s">
        <v>761</v>
      </c>
      <c r="C262" s="101"/>
      <c r="D262" s="101"/>
      <c r="E262" s="99">
        <v>414</v>
      </c>
      <c r="F262" s="99"/>
      <c r="G262" s="99">
        <v>271</v>
      </c>
      <c r="H262" s="99">
        <v>117</v>
      </c>
      <c r="I262" s="99">
        <v>154</v>
      </c>
      <c r="J262" s="99"/>
      <c r="K262" s="99">
        <v>92</v>
      </c>
      <c r="L262" s="99">
        <v>1</v>
      </c>
      <c r="M262" s="99">
        <v>0</v>
      </c>
      <c r="N262" s="99">
        <v>12</v>
      </c>
      <c r="O262" s="99"/>
      <c r="P262" s="99">
        <v>11</v>
      </c>
      <c r="Q262" s="99">
        <v>10</v>
      </c>
      <c r="R262" s="99">
        <v>1</v>
      </c>
      <c r="S262" s="99">
        <v>0</v>
      </c>
      <c r="T262" s="99"/>
      <c r="U262" s="99">
        <v>26</v>
      </c>
      <c r="V262" s="99">
        <v>1</v>
      </c>
      <c r="W262" s="99">
        <v>0</v>
      </c>
      <c r="Y262" s="161"/>
      <c r="Z262" s="161"/>
    </row>
    <row r="263" spans="1:26" ht="15" customHeight="1" x14ac:dyDescent="0.2">
      <c r="A263" s="101" t="s">
        <v>762</v>
      </c>
      <c r="B263" s="101" t="s">
        <v>763</v>
      </c>
      <c r="C263" s="101"/>
      <c r="D263" s="101"/>
      <c r="E263" s="99">
        <v>330</v>
      </c>
      <c r="F263" s="99"/>
      <c r="G263" s="99">
        <v>241</v>
      </c>
      <c r="H263" s="99">
        <v>51</v>
      </c>
      <c r="I263" s="99">
        <v>190</v>
      </c>
      <c r="J263" s="99"/>
      <c r="K263" s="99">
        <v>46</v>
      </c>
      <c r="L263" s="99">
        <v>0</v>
      </c>
      <c r="M263" s="99">
        <v>0</v>
      </c>
      <c r="N263" s="99">
        <v>10</v>
      </c>
      <c r="O263" s="99"/>
      <c r="P263" s="99">
        <v>7</v>
      </c>
      <c r="Q263" s="99">
        <v>7</v>
      </c>
      <c r="R263" s="99">
        <v>0</v>
      </c>
      <c r="S263" s="99">
        <v>0</v>
      </c>
      <c r="T263" s="99"/>
      <c r="U263" s="99">
        <v>26</v>
      </c>
      <c r="V263" s="99">
        <v>0</v>
      </c>
      <c r="W263" s="99">
        <v>0</v>
      </c>
      <c r="Y263" s="161"/>
      <c r="Z263" s="161"/>
    </row>
    <row r="264" spans="1:26" ht="15" customHeight="1" x14ac:dyDescent="0.2">
      <c r="A264" s="101" t="s">
        <v>764</v>
      </c>
      <c r="B264" s="101" t="s">
        <v>765</v>
      </c>
      <c r="C264" s="101"/>
      <c r="D264" s="101"/>
      <c r="E264" s="99">
        <v>832</v>
      </c>
      <c r="F264" s="99"/>
      <c r="G264" s="99">
        <v>411</v>
      </c>
      <c r="H264" s="99">
        <v>75</v>
      </c>
      <c r="I264" s="99">
        <v>336</v>
      </c>
      <c r="J264" s="99"/>
      <c r="K264" s="99">
        <v>222</v>
      </c>
      <c r="L264" s="99">
        <v>12</v>
      </c>
      <c r="M264" s="99">
        <v>0</v>
      </c>
      <c r="N264" s="99">
        <v>70</v>
      </c>
      <c r="O264" s="99"/>
      <c r="P264" s="99">
        <v>109</v>
      </c>
      <c r="Q264" s="99">
        <v>108</v>
      </c>
      <c r="R264" s="99">
        <v>1</v>
      </c>
      <c r="S264" s="99">
        <v>0</v>
      </c>
      <c r="T264" s="99"/>
      <c r="U264" s="99">
        <v>6</v>
      </c>
      <c r="V264" s="99">
        <v>2</v>
      </c>
      <c r="W264" s="99">
        <v>0</v>
      </c>
      <c r="Y264" s="161"/>
      <c r="Z264" s="161"/>
    </row>
    <row r="265" spans="1:26" ht="15" customHeight="1" x14ac:dyDescent="0.2">
      <c r="A265" s="101" t="s">
        <v>766</v>
      </c>
      <c r="B265" s="101" t="s">
        <v>767</v>
      </c>
      <c r="C265" s="101"/>
      <c r="D265" s="101"/>
      <c r="E265" s="99">
        <v>546</v>
      </c>
      <c r="F265" s="99"/>
      <c r="G265" s="99">
        <v>248</v>
      </c>
      <c r="H265" s="99">
        <v>90</v>
      </c>
      <c r="I265" s="99">
        <v>158</v>
      </c>
      <c r="J265" s="99"/>
      <c r="K265" s="99">
        <v>162</v>
      </c>
      <c r="L265" s="99">
        <v>0</v>
      </c>
      <c r="M265" s="99">
        <v>0</v>
      </c>
      <c r="N265" s="99">
        <v>45</v>
      </c>
      <c r="O265" s="99"/>
      <c r="P265" s="99">
        <v>6</v>
      </c>
      <c r="Q265" s="99">
        <v>4</v>
      </c>
      <c r="R265" s="99">
        <v>2</v>
      </c>
      <c r="S265" s="99">
        <v>0</v>
      </c>
      <c r="T265" s="99"/>
      <c r="U265" s="99">
        <v>81</v>
      </c>
      <c r="V265" s="99">
        <v>4</v>
      </c>
      <c r="W265" s="99">
        <v>0</v>
      </c>
      <c r="Y265" s="161"/>
      <c r="Z265" s="161"/>
    </row>
    <row r="266" spans="1:26" ht="15" customHeight="1" x14ac:dyDescent="0.2">
      <c r="A266" s="101" t="s">
        <v>768</v>
      </c>
      <c r="B266" s="101" t="s">
        <v>769</v>
      </c>
      <c r="C266" s="101"/>
      <c r="D266" s="101"/>
      <c r="E266" s="99">
        <v>143</v>
      </c>
      <c r="F266" s="99"/>
      <c r="G266" s="99">
        <v>72</v>
      </c>
      <c r="H266" s="99">
        <v>20</v>
      </c>
      <c r="I266" s="99">
        <v>52</v>
      </c>
      <c r="J266" s="99"/>
      <c r="K266" s="99">
        <v>50</v>
      </c>
      <c r="L266" s="99">
        <v>0</v>
      </c>
      <c r="M266" s="99">
        <v>3</v>
      </c>
      <c r="N266" s="99">
        <v>6</v>
      </c>
      <c r="O266" s="99"/>
      <c r="P266" s="99">
        <v>6</v>
      </c>
      <c r="Q266" s="99">
        <v>6</v>
      </c>
      <c r="R266" s="99">
        <v>0</v>
      </c>
      <c r="S266" s="99">
        <v>0</v>
      </c>
      <c r="T266" s="99"/>
      <c r="U266" s="99">
        <v>6</v>
      </c>
      <c r="V266" s="99">
        <v>0</v>
      </c>
      <c r="W266" s="99">
        <v>0</v>
      </c>
      <c r="Y266" s="161"/>
      <c r="Z266" s="161"/>
    </row>
    <row r="267" spans="1:26" ht="15" customHeight="1" x14ac:dyDescent="0.2">
      <c r="A267" s="101" t="s">
        <v>770</v>
      </c>
      <c r="B267" s="101" t="s">
        <v>771</v>
      </c>
      <c r="C267" s="101"/>
      <c r="D267" s="101"/>
      <c r="E267" s="99">
        <v>194</v>
      </c>
      <c r="F267" s="99"/>
      <c r="G267" s="99">
        <v>84</v>
      </c>
      <c r="H267" s="99">
        <v>6</v>
      </c>
      <c r="I267" s="99">
        <v>78</v>
      </c>
      <c r="J267" s="99"/>
      <c r="K267" s="99">
        <v>39</v>
      </c>
      <c r="L267" s="99">
        <v>1</v>
      </c>
      <c r="M267" s="99">
        <v>5</v>
      </c>
      <c r="N267" s="99">
        <v>7</v>
      </c>
      <c r="O267" s="99"/>
      <c r="P267" s="99">
        <v>15</v>
      </c>
      <c r="Q267" s="99">
        <v>14</v>
      </c>
      <c r="R267" s="99">
        <v>1</v>
      </c>
      <c r="S267" s="99">
        <v>0</v>
      </c>
      <c r="T267" s="99"/>
      <c r="U267" s="99">
        <v>40</v>
      </c>
      <c r="V267" s="99">
        <v>3</v>
      </c>
      <c r="W267" s="99">
        <v>0</v>
      </c>
      <c r="Y267" s="161"/>
      <c r="Z267" s="161"/>
    </row>
    <row r="268" spans="1:26" ht="15" customHeight="1" x14ac:dyDescent="0.2">
      <c r="A268" s="101" t="s">
        <v>772</v>
      </c>
      <c r="B268" s="101" t="s">
        <v>773</v>
      </c>
      <c r="C268" s="101"/>
      <c r="D268" s="101"/>
      <c r="E268" s="99">
        <v>385</v>
      </c>
      <c r="F268" s="99"/>
      <c r="G268" s="99">
        <v>178</v>
      </c>
      <c r="H268" s="99">
        <v>35</v>
      </c>
      <c r="I268" s="99">
        <v>143</v>
      </c>
      <c r="J268" s="99"/>
      <c r="K268" s="99">
        <v>61</v>
      </c>
      <c r="L268" s="99">
        <v>1</v>
      </c>
      <c r="M268" s="99">
        <v>1</v>
      </c>
      <c r="N268" s="99">
        <v>16</v>
      </c>
      <c r="O268" s="99"/>
      <c r="P268" s="99">
        <v>13</v>
      </c>
      <c r="Q268" s="99">
        <v>11</v>
      </c>
      <c r="R268" s="99">
        <v>2</v>
      </c>
      <c r="S268" s="99">
        <v>0</v>
      </c>
      <c r="T268" s="99"/>
      <c r="U268" s="99">
        <v>113</v>
      </c>
      <c r="V268" s="99">
        <v>2</v>
      </c>
      <c r="W268" s="99">
        <v>0</v>
      </c>
      <c r="Y268" s="161"/>
      <c r="Z268" s="161"/>
    </row>
    <row r="269" spans="1:26" ht="15" customHeight="1" x14ac:dyDescent="0.2">
      <c r="A269" s="101" t="s">
        <v>774</v>
      </c>
      <c r="B269" s="101" t="s">
        <v>775</v>
      </c>
      <c r="C269" s="101"/>
      <c r="D269" s="101"/>
      <c r="E269" s="99">
        <v>534</v>
      </c>
      <c r="F269" s="99"/>
      <c r="G269" s="99">
        <v>195</v>
      </c>
      <c r="H269" s="99">
        <v>25</v>
      </c>
      <c r="I269" s="99">
        <v>170</v>
      </c>
      <c r="J269" s="99"/>
      <c r="K269" s="99">
        <v>148</v>
      </c>
      <c r="L269" s="99">
        <v>23</v>
      </c>
      <c r="M269" s="99">
        <v>1</v>
      </c>
      <c r="N269" s="99">
        <v>43</v>
      </c>
      <c r="O269" s="99"/>
      <c r="P269" s="99">
        <v>40</v>
      </c>
      <c r="Q269" s="99">
        <v>40</v>
      </c>
      <c r="R269" s="99">
        <v>0</v>
      </c>
      <c r="S269" s="99">
        <v>0</v>
      </c>
      <c r="T269" s="99"/>
      <c r="U269" s="99">
        <v>60</v>
      </c>
      <c r="V269" s="99">
        <v>24</v>
      </c>
      <c r="W269" s="99">
        <v>0</v>
      </c>
      <c r="Y269" s="161"/>
      <c r="Z269" s="161"/>
    </row>
    <row r="270" spans="1:26" ht="15" customHeight="1" x14ac:dyDescent="0.2">
      <c r="A270" s="101" t="s">
        <v>776</v>
      </c>
      <c r="B270" s="101" t="s">
        <v>777</v>
      </c>
      <c r="C270" s="101"/>
      <c r="D270" s="101"/>
      <c r="E270" s="99">
        <v>331</v>
      </c>
      <c r="F270" s="99"/>
      <c r="G270" s="99">
        <v>193</v>
      </c>
      <c r="H270" s="99">
        <v>92</v>
      </c>
      <c r="I270" s="99">
        <v>101</v>
      </c>
      <c r="J270" s="99"/>
      <c r="K270" s="99">
        <v>78</v>
      </c>
      <c r="L270" s="99">
        <v>0</v>
      </c>
      <c r="M270" s="99">
        <v>0</v>
      </c>
      <c r="N270" s="99">
        <v>20</v>
      </c>
      <c r="O270" s="99"/>
      <c r="P270" s="99">
        <v>15</v>
      </c>
      <c r="Q270" s="99">
        <v>15</v>
      </c>
      <c r="R270" s="99">
        <v>0</v>
      </c>
      <c r="S270" s="99">
        <v>0</v>
      </c>
      <c r="T270" s="99"/>
      <c r="U270" s="99">
        <v>25</v>
      </c>
      <c r="V270" s="99">
        <v>0</v>
      </c>
      <c r="W270" s="99">
        <v>0</v>
      </c>
      <c r="Y270" s="161"/>
      <c r="Z270" s="161"/>
    </row>
    <row r="271" spans="1:26" ht="15" customHeight="1" x14ac:dyDescent="0.2">
      <c r="A271" s="101" t="s">
        <v>778</v>
      </c>
      <c r="B271" s="101" t="s">
        <v>779</v>
      </c>
      <c r="C271" s="101"/>
      <c r="D271" s="101"/>
      <c r="E271" s="99">
        <v>365</v>
      </c>
      <c r="F271" s="99"/>
      <c r="G271" s="99">
        <v>191</v>
      </c>
      <c r="H271" s="99">
        <v>34</v>
      </c>
      <c r="I271" s="99">
        <v>157</v>
      </c>
      <c r="J271" s="99"/>
      <c r="K271" s="99">
        <v>82</v>
      </c>
      <c r="L271" s="99">
        <v>1</v>
      </c>
      <c r="M271" s="99">
        <v>0</v>
      </c>
      <c r="N271" s="99">
        <v>66</v>
      </c>
      <c r="O271" s="99"/>
      <c r="P271" s="99">
        <v>6</v>
      </c>
      <c r="Q271" s="99">
        <v>6</v>
      </c>
      <c r="R271" s="99">
        <v>0</v>
      </c>
      <c r="S271" s="99">
        <v>0</v>
      </c>
      <c r="T271" s="99"/>
      <c r="U271" s="99">
        <v>19</v>
      </c>
      <c r="V271" s="99">
        <v>0</v>
      </c>
      <c r="W271" s="99">
        <v>0</v>
      </c>
      <c r="Y271" s="161"/>
      <c r="Z271" s="161"/>
    </row>
    <row r="272" spans="1:26" ht="15" customHeight="1" x14ac:dyDescent="0.2">
      <c r="A272" s="101" t="s">
        <v>780</v>
      </c>
      <c r="B272" s="101" t="s">
        <v>781</v>
      </c>
      <c r="C272" s="101"/>
      <c r="D272" s="101"/>
      <c r="E272" s="99">
        <v>217</v>
      </c>
      <c r="F272" s="99"/>
      <c r="G272" s="99">
        <v>110</v>
      </c>
      <c r="H272" s="99">
        <v>29</v>
      </c>
      <c r="I272" s="99">
        <v>81</v>
      </c>
      <c r="J272" s="99"/>
      <c r="K272" s="99">
        <v>55</v>
      </c>
      <c r="L272" s="99">
        <v>0</v>
      </c>
      <c r="M272" s="99">
        <v>0</v>
      </c>
      <c r="N272" s="99">
        <v>37</v>
      </c>
      <c r="O272" s="99"/>
      <c r="P272" s="99">
        <v>11</v>
      </c>
      <c r="Q272" s="99">
        <v>11</v>
      </c>
      <c r="R272" s="99">
        <v>0</v>
      </c>
      <c r="S272" s="99">
        <v>0</v>
      </c>
      <c r="T272" s="99"/>
      <c r="U272" s="99">
        <v>3</v>
      </c>
      <c r="V272" s="99">
        <v>1</v>
      </c>
      <c r="W272" s="99">
        <v>0</v>
      </c>
      <c r="Y272" s="161"/>
      <c r="Z272" s="161"/>
    </row>
    <row r="273" spans="1:26" ht="15" customHeight="1" x14ac:dyDescent="0.2">
      <c r="A273" s="101" t="s">
        <v>782</v>
      </c>
      <c r="B273" s="101" t="s">
        <v>783</v>
      </c>
      <c r="C273" s="101"/>
      <c r="D273" s="101"/>
      <c r="E273" s="99">
        <v>363</v>
      </c>
      <c r="F273" s="99"/>
      <c r="G273" s="99">
        <v>281</v>
      </c>
      <c r="H273" s="99">
        <v>79</v>
      </c>
      <c r="I273" s="99">
        <v>202</v>
      </c>
      <c r="J273" s="99"/>
      <c r="K273" s="99">
        <v>17</v>
      </c>
      <c r="L273" s="99">
        <v>0</v>
      </c>
      <c r="M273" s="99">
        <v>0</v>
      </c>
      <c r="N273" s="99">
        <v>16</v>
      </c>
      <c r="O273" s="99"/>
      <c r="P273" s="99">
        <v>10</v>
      </c>
      <c r="Q273" s="99">
        <v>6</v>
      </c>
      <c r="R273" s="99">
        <v>4</v>
      </c>
      <c r="S273" s="99">
        <v>0</v>
      </c>
      <c r="T273" s="99"/>
      <c r="U273" s="99">
        <v>39</v>
      </c>
      <c r="V273" s="99">
        <v>0</v>
      </c>
      <c r="W273" s="99">
        <v>0</v>
      </c>
      <c r="Y273" s="161"/>
      <c r="Z273" s="161"/>
    </row>
    <row r="274" spans="1:26" ht="15" customHeight="1" x14ac:dyDescent="0.2">
      <c r="A274" s="101" t="s">
        <v>784</v>
      </c>
      <c r="B274" s="101" t="s">
        <v>785</v>
      </c>
      <c r="C274" s="101"/>
      <c r="D274" s="101"/>
      <c r="E274" s="99">
        <v>235</v>
      </c>
      <c r="F274" s="99"/>
      <c r="G274" s="99">
        <v>129</v>
      </c>
      <c r="H274" s="99">
        <v>55</v>
      </c>
      <c r="I274" s="99">
        <v>74</v>
      </c>
      <c r="J274" s="99"/>
      <c r="K274" s="99">
        <v>53</v>
      </c>
      <c r="L274" s="99">
        <v>7</v>
      </c>
      <c r="M274" s="99">
        <v>3</v>
      </c>
      <c r="N274" s="99">
        <v>10</v>
      </c>
      <c r="O274" s="99"/>
      <c r="P274" s="99">
        <v>9</v>
      </c>
      <c r="Q274" s="99">
        <v>8</v>
      </c>
      <c r="R274" s="99">
        <v>1</v>
      </c>
      <c r="S274" s="99">
        <v>0</v>
      </c>
      <c r="T274" s="99"/>
      <c r="U274" s="99">
        <v>24</v>
      </c>
      <c r="V274" s="99">
        <v>0</v>
      </c>
      <c r="W274" s="99">
        <v>0</v>
      </c>
      <c r="Y274" s="161"/>
      <c r="Z274" s="161"/>
    </row>
    <row r="275" spans="1:26" ht="15" customHeight="1" x14ac:dyDescent="0.2">
      <c r="A275" s="101" t="s">
        <v>786</v>
      </c>
      <c r="B275" s="101" t="s">
        <v>787</v>
      </c>
      <c r="C275" s="101"/>
      <c r="D275" s="101"/>
      <c r="E275" s="99">
        <v>227</v>
      </c>
      <c r="F275" s="99"/>
      <c r="G275" s="99">
        <v>53</v>
      </c>
      <c r="H275" s="99">
        <v>31</v>
      </c>
      <c r="I275" s="99">
        <v>22</v>
      </c>
      <c r="J275" s="99"/>
      <c r="K275" s="99">
        <v>119</v>
      </c>
      <c r="L275" s="99">
        <v>0</v>
      </c>
      <c r="M275" s="99">
        <v>0</v>
      </c>
      <c r="N275" s="99">
        <v>6</v>
      </c>
      <c r="O275" s="99"/>
      <c r="P275" s="99">
        <v>6</v>
      </c>
      <c r="Q275" s="99">
        <v>5</v>
      </c>
      <c r="R275" s="99">
        <v>1</v>
      </c>
      <c r="S275" s="99">
        <v>0</v>
      </c>
      <c r="T275" s="99"/>
      <c r="U275" s="99">
        <v>43</v>
      </c>
      <c r="V275" s="99">
        <v>0</v>
      </c>
      <c r="W275" s="99">
        <v>0</v>
      </c>
      <c r="Y275" s="161"/>
      <c r="Z275" s="161"/>
    </row>
    <row r="276" spans="1:26" ht="15" customHeight="1" x14ac:dyDescent="0.2">
      <c r="A276" s="101" t="s">
        <v>788</v>
      </c>
      <c r="B276" s="101" t="s">
        <v>789</v>
      </c>
      <c r="C276" s="101"/>
      <c r="D276" s="101"/>
      <c r="E276" s="99">
        <v>328</v>
      </c>
      <c r="F276" s="99"/>
      <c r="G276" s="99">
        <v>175</v>
      </c>
      <c r="H276" s="99">
        <v>64</v>
      </c>
      <c r="I276" s="99">
        <v>111</v>
      </c>
      <c r="J276" s="99"/>
      <c r="K276" s="99">
        <v>56</v>
      </c>
      <c r="L276" s="99">
        <v>3</v>
      </c>
      <c r="M276" s="99">
        <v>1</v>
      </c>
      <c r="N276" s="99">
        <v>28</v>
      </c>
      <c r="O276" s="99"/>
      <c r="P276" s="99">
        <v>11</v>
      </c>
      <c r="Q276" s="99">
        <v>11</v>
      </c>
      <c r="R276" s="99">
        <v>0</v>
      </c>
      <c r="S276" s="99">
        <v>0</v>
      </c>
      <c r="T276" s="99"/>
      <c r="U276" s="99">
        <v>53</v>
      </c>
      <c r="V276" s="99">
        <v>1</v>
      </c>
      <c r="W276" s="99">
        <v>0</v>
      </c>
      <c r="Y276" s="161"/>
      <c r="Z276" s="161"/>
    </row>
    <row r="277" spans="1:26" ht="15" customHeight="1" x14ac:dyDescent="0.2">
      <c r="A277" s="101" t="s">
        <v>790</v>
      </c>
      <c r="B277" s="101" t="s">
        <v>791</v>
      </c>
      <c r="C277" s="101"/>
      <c r="D277" s="101"/>
      <c r="E277" s="104" t="s">
        <v>333</v>
      </c>
      <c r="F277" s="99"/>
      <c r="G277" s="104" t="s">
        <v>333</v>
      </c>
      <c r="H277" s="104" t="s">
        <v>333</v>
      </c>
      <c r="I277" s="104" t="s">
        <v>333</v>
      </c>
      <c r="J277" s="99"/>
      <c r="K277" s="104" t="s">
        <v>333</v>
      </c>
      <c r="L277" s="104" t="s">
        <v>333</v>
      </c>
      <c r="M277" s="104" t="s">
        <v>333</v>
      </c>
      <c r="N277" s="104" t="s">
        <v>333</v>
      </c>
      <c r="O277" s="99"/>
      <c r="P277" s="104" t="s">
        <v>333</v>
      </c>
      <c r="Q277" s="104" t="s">
        <v>333</v>
      </c>
      <c r="R277" s="104" t="s">
        <v>333</v>
      </c>
      <c r="S277" s="104" t="s">
        <v>333</v>
      </c>
      <c r="T277" s="99"/>
      <c r="U277" s="104" t="s">
        <v>333</v>
      </c>
      <c r="V277" s="104" t="s">
        <v>333</v>
      </c>
      <c r="W277" s="104" t="s">
        <v>333</v>
      </c>
      <c r="Y277" s="161"/>
      <c r="Z277" s="161"/>
    </row>
    <row r="278" spans="1:26" ht="15" customHeight="1" x14ac:dyDescent="0.2">
      <c r="A278" s="101" t="s">
        <v>792</v>
      </c>
      <c r="B278" s="101" t="s">
        <v>793</v>
      </c>
      <c r="C278" s="101"/>
      <c r="D278" s="101"/>
      <c r="E278" s="99">
        <v>180</v>
      </c>
      <c r="F278" s="99"/>
      <c r="G278" s="99">
        <v>104</v>
      </c>
      <c r="H278" s="99">
        <v>26</v>
      </c>
      <c r="I278" s="99">
        <v>78</v>
      </c>
      <c r="J278" s="99"/>
      <c r="K278" s="99">
        <v>44</v>
      </c>
      <c r="L278" s="99">
        <v>2</v>
      </c>
      <c r="M278" s="99">
        <v>2</v>
      </c>
      <c r="N278" s="99">
        <v>5</v>
      </c>
      <c r="O278" s="99"/>
      <c r="P278" s="99">
        <v>16</v>
      </c>
      <c r="Q278" s="99">
        <v>16</v>
      </c>
      <c r="R278" s="99">
        <v>0</v>
      </c>
      <c r="S278" s="99">
        <v>0</v>
      </c>
      <c r="T278" s="99"/>
      <c r="U278" s="99">
        <v>7</v>
      </c>
      <c r="V278" s="99">
        <v>0</v>
      </c>
      <c r="W278" s="99">
        <v>0</v>
      </c>
      <c r="Y278" s="161"/>
      <c r="Z278" s="161"/>
    </row>
    <row r="279" spans="1:26" ht="15" customHeight="1" x14ac:dyDescent="0.2">
      <c r="A279" s="101" t="s">
        <v>794</v>
      </c>
      <c r="B279" s="101" t="s">
        <v>795</v>
      </c>
      <c r="C279" s="101"/>
      <c r="D279" s="101"/>
      <c r="E279" s="104" t="s">
        <v>333</v>
      </c>
      <c r="F279" s="99"/>
      <c r="G279" s="104" t="s">
        <v>333</v>
      </c>
      <c r="H279" s="104" t="s">
        <v>333</v>
      </c>
      <c r="I279" s="104" t="s">
        <v>333</v>
      </c>
      <c r="J279" s="99"/>
      <c r="K279" s="104" t="s">
        <v>333</v>
      </c>
      <c r="L279" s="104" t="s">
        <v>333</v>
      </c>
      <c r="M279" s="104" t="s">
        <v>333</v>
      </c>
      <c r="N279" s="104" t="s">
        <v>333</v>
      </c>
      <c r="O279" s="99"/>
      <c r="P279" s="104" t="s">
        <v>333</v>
      </c>
      <c r="Q279" s="104" t="s">
        <v>333</v>
      </c>
      <c r="R279" s="104" t="s">
        <v>333</v>
      </c>
      <c r="S279" s="104" t="s">
        <v>333</v>
      </c>
      <c r="T279" s="99"/>
      <c r="U279" s="104" t="s">
        <v>333</v>
      </c>
      <c r="V279" s="104" t="s">
        <v>333</v>
      </c>
      <c r="W279" s="104" t="s">
        <v>333</v>
      </c>
      <c r="Y279" s="161"/>
      <c r="Z279" s="161"/>
    </row>
    <row r="280" spans="1:26" ht="15" customHeight="1" x14ac:dyDescent="0.2">
      <c r="A280" s="101" t="s">
        <v>796</v>
      </c>
      <c r="B280" s="101" t="s">
        <v>797</v>
      </c>
      <c r="C280" s="101"/>
      <c r="D280" s="101"/>
      <c r="E280" s="99">
        <v>407</v>
      </c>
      <c r="F280" s="99"/>
      <c r="G280" s="99">
        <v>125</v>
      </c>
      <c r="H280" s="99">
        <v>40</v>
      </c>
      <c r="I280" s="99">
        <v>85</v>
      </c>
      <c r="J280" s="99"/>
      <c r="K280" s="99">
        <v>128</v>
      </c>
      <c r="L280" s="99">
        <v>0</v>
      </c>
      <c r="M280" s="99">
        <v>4</v>
      </c>
      <c r="N280" s="99">
        <v>58</v>
      </c>
      <c r="O280" s="99"/>
      <c r="P280" s="99">
        <v>9</v>
      </c>
      <c r="Q280" s="99">
        <v>8</v>
      </c>
      <c r="R280" s="99">
        <v>1</v>
      </c>
      <c r="S280" s="99">
        <v>0</v>
      </c>
      <c r="T280" s="99"/>
      <c r="U280" s="99">
        <v>76</v>
      </c>
      <c r="V280" s="99">
        <v>7</v>
      </c>
      <c r="W280" s="99">
        <v>0</v>
      </c>
      <c r="Y280" s="161"/>
      <c r="Z280" s="161"/>
    </row>
    <row r="281" spans="1:26" ht="15" customHeight="1" x14ac:dyDescent="0.2">
      <c r="A281" s="101" t="s">
        <v>798</v>
      </c>
      <c r="B281" s="101" t="s">
        <v>799</v>
      </c>
      <c r="C281" s="101"/>
      <c r="D281" s="101"/>
      <c r="E281" s="99">
        <v>301</v>
      </c>
      <c r="F281" s="99"/>
      <c r="G281" s="99">
        <v>209</v>
      </c>
      <c r="H281" s="99">
        <v>50</v>
      </c>
      <c r="I281" s="99">
        <v>159</v>
      </c>
      <c r="J281" s="99"/>
      <c r="K281" s="99">
        <v>27</v>
      </c>
      <c r="L281" s="99">
        <v>0</v>
      </c>
      <c r="M281" s="99">
        <v>0</v>
      </c>
      <c r="N281" s="99">
        <v>37</v>
      </c>
      <c r="O281" s="99"/>
      <c r="P281" s="99">
        <v>12</v>
      </c>
      <c r="Q281" s="99">
        <v>12</v>
      </c>
      <c r="R281" s="99">
        <v>0</v>
      </c>
      <c r="S281" s="99">
        <v>0</v>
      </c>
      <c r="T281" s="99"/>
      <c r="U281" s="99">
        <v>16</v>
      </c>
      <c r="V281" s="99">
        <v>0</v>
      </c>
      <c r="W281" s="99">
        <v>0</v>
      </c>
      <c r="Y281" s="161"/>
      <c r="Z281" s="161"/>
    </row>
    <row r="282" spans="1:26" ht="15" customHeight="1" x14ac:dyDescent="0.2">
      <c r="A282" s="101" t="s">
        <v>800</v>
      </c>
      <c r="B282" s="101" t="s">
        <v>801</v>
      </c>
      <c r="C282" s="101"/>
      <c r="D282" s="101"/>
      <c r="E282" s="99">
        <v>79</v>
      </c>
      <c r="F282" s="99"/>
      <c r="G282" s="99">
        <v>41</v>
      </c>
      <c r="H282" s="99">
        <v>4</v>
      </c>
      <c r="I282" s="99">
        <v>37</v>
      </c>
      <c r="J282" s="99"/>
      <c r="K282" s="99">
        <v>33</v>
      </c>
      <c r="L282" s="99">
        <v>0</v>
      </c>
      <c r="M282" s="99">
        <v>0</v>
      </c>
      <c r="N282" s="99">
        <v>2</v>
      </c>
      <c r="O282" s="99"/>
      <c r="P282" s="99">
        <v>0</v>
      </c>
      <c r="Q282" s="99">
        <v>0</v>
      </c>
      <c r="R282" s="99">
        <v>0</v>
      </c>
      <c r="S282" s="99">
        <v>0</v>
      </c>
      <c r="T282" s="99"/>
      <c r="U282" s="99">
        <v>3</v>
      </c>
      <c r="V282" s="99">
        <v>0</v>
      </c>
      <c r="W282" s="99">
        <v>0</v>
      </c>
      <c r="Y282" s="161"/>
      <c r="Z282" s="161"/>
    </row>
    <row r="283" spans="1:26" ht="15" customHeight="1" x14ac:dyDescent="0.2">
      <c r="A283" s="101" t="s">
        <v>802</v>
      </c>
      <c r="B283" s="101" t="s">
        <v>803</v>
      </c>
      <c r="C283" s="101"/>
      <c r="D283" s="101"/>
      <c r="E283" s="99">
        <v>388</v>
      </c>
      <c r="F283" s="99"/>
      <c r="G283" s="99">
        <v>291</v>
      </c>
      <c r="H283" s="99">
        <v>67</v>
      </c>
      <c r="I283" s="99">
        <v>224</v>
      </c>
      <c r="J283" s="99"/>
      <c r="K283" s="99">
        <v>32</v>
      </c>
      <c r="L283" s="99">
        <v>0</v>
      </c>
      <c r="M283" s="99">
        <v>0</v>
      </c>
      <c r="N283" s="99">
        <v>15</v>
      </c>
      <c r="O283" s="99"/>
      <c r="P283" s="99">
        <v>8</v>
      </c>
      <c r="Q283" s="99">
        <v>7</v>
      </c>
      <c r="R283" s="99">
        <v>1</v>
      </c>
      <c r="S283" s="99">
        <v>0</v>
      </c>
      <c r="T283" s="99"/>
      <c r="U283" s="99">
        <v>41</v>
      </c>
      <c r="V283" s="99">
        <v>1</v>
      </c>
      <c r="W283" s="99">
        <v>0</v>
      </c>
      <c r="Y283" s="161"/>
      <c r="Z283" s="161"/>
    </row>
    <row r="284" spans="1:26" ht="15" customHeight="1" x14ac:dyDescent="0.2">
      <c r="A284" s="101" t="s">
        <v>804</v>
      </c>
      <c r="B284" s="101" t="s">
        <v>805</v>
      </c>
      <c r="C284" s="101"/>
      <c r="D284" s="101"/>
      <c r="E284" s="99">
        <v>987</v>
      </c>
      <c r="F284" s="99"/>
      <c r="G284" s="99">
        <v>567</v>
      </c>
      <c r="H284" s="99">
        <v>59</v>
      </c>
      <c r="I284" s="99">
        <v>508</v>
      </c>
      <c r="J284" s="99"/>
      <c r="K284" s="99">
        <v>158</v>
      </c>
      <c r="L284" s="99">
        <v>2</v>
      </c>
      <c r="M284" s="99">
        <v>0</v>
      </c>
      <c r="N284" s="99">
        <v>96</v>
      </c>
      <c r="O284" s="99"/>
      <c r="P284" s="99">
        <v>61</v>
      </c>
      <c r="Q284" s="99">
        <v>61</v>
      </c>
      <c r="R284" s="99">
        <v>0</v>
      </c>
      <c r="S284" s="99">
        <v>0</v>
      </c>
      <c r="T284" s="99"/>
      <c r="U284" s="99">
        <v>103</v>
      </c>
      <c r="V284" s="99">
        <v>0</v>
      </c>
      <c r="W284" s="99">
        <v>0</v>
      </c>
      <c r="Y284" s="161"/>
      <c r="Z284" s="161"/>
    </row>
    <row r="285" spans="1:26" ht="15" customHeight="1" x14ac:dyDescent="0.2">
      <c r="A285" s="101" t="s">
        <v>806</v>
      </c>
      <c r="B285" s="101" t="s">
        <v>807</v>
      </c>
      <c r="C285" s="101"/>
      <c r="D285" s="101"/>
      <c r="E285" s="99">
        <v>279</v>
      </c>
      <c r="F285" s="99"/>
      <c r="G285" s="99">
        <v>144</v>
      </c>
      <c r="H285" s="99">
        <v>59</v>
      </c>
      <c r="I285" s="99">
        <v>85</v>
      </c>
      <c r="J285" s="99"/>
      <c r="K285" s="99">
        <v>75</v>
      </c>
      <c r="L285" s="99">
        <v>2</v>
      </c>
      <c r="M285" s="99">
        <v>0</v>
      </c>
      <c r="N285" s="99">
        <v>29</v>
      </c>
      <c r="O285" s="99"/>
      <c r="P285" s="99">
        <v>5</v>
      </c>
      <c r="Q285" s="99">
        <v>5</v>
      </c>
      <c r="R285" s="99">
        <v>0</v>
      </c>
      <c r="S285" s="99">
        <v>0</v>
      </c>
      <c r="T285" s="99"/>
      <c r="U285" s="99">
        <v>22</v>
      </c>
      <c r="V285" s="99">
        <v>2</v>
      </c>
      <c r="W285" s="99">
        <v>0</v>
      </c>
      <c r="Y285" s="161"/>
      <c r="Z285" s="161"/>
    </row>
    <row r="286" spans="1:26" ht="15" customHeight="1" x14ac:dyDescent="0.2">
      <c r="A286" s="101" t="s">
        <v>808</v>
      </c>
      <c r="B286" s="101" t="s">
        <v>809</v>
      </c>
      <c r="C286" s="101"/>
      <c r="D286" s="101"/>
      <c r="E286" s="99">
        <v>531</v>
      </c>
      <c r="F286" s="99"/>
      <c r="G286" s="99">
        <v>125</v>
      </c>
      <c r="H286" s="99">
        <v>78</v>
      </c>
      <c r="I286" s="99">
        <v>47</v>
      </c>
      <c r="J286" s="99"/>
      <c r="K286" s="99">
        <v>273</v>
      </c>
      <c r="L286" s="99">
        <v>1</v>
      </c>
      <c r="M286" s="99">
        <v>1</v>
      </c>
      <c r="N286" s="99">
        <v>49</v>
      </c>
      <c r="O286" s="99"/>
      <c r="P286" s="99">
        <v>17</v>
      </c>
      <c r="Q286" s="99">
        <v>16</v>
      </c>
      <c r="R286" s="99">
        <v>1</v>
      </c>
      <c r="S286" s="99">
        <v>0</v>
      </c>
      <c r="T286" s="99"/>
      <c r="U286" s="99">
        <v>65</v>
      </c>
      <c r="V286" s="99">
        <v>0</v>
      </c>
      <c r="W286" s="99">
        <v>0</v>
      </c>
      <c r="Y286" s="161"/>
      <c r="Z286" s="161"/>
    </row>
    <row r="287" spans="1:26" ht="15" customHeight="1" x14ac:dyDescent="0.2">
      <c r="A287" s="101" t="s">
        <v>810</v>
      </c>
      <c r="B287" s="101" t="s">
        <v>811</v>
      </c>
      <c r="C287" s="101"/>
      <c r="D287" s="101"/>
      <c r="E287" s="99">
        <v>795</v>
      </c>
      <c r="F287" s="99"/>
      <c r="G287" s="99">
        <v>263</v>
      </c>
      <c r="H287" s="99">
        <v>156</v>
      </c>
      <c r="I287" s="99">
        <v>107</v>
      </c>
      <c r="J287" s="99"/>
      <c r="K287" s="99">
        <v>346</v>
      </c>
      <c r="L287" s="99">
        <v>0</v>
      </c>
      <c r="M287" s="99">
        <v>0</v>
      </c>
      <c r="N287" s="99">
        <v>74</v>
      </c>
      <c r="O287" s="99"/>
      <c r="P287" s="99">
        <v>47</v>
      </c>
      <c r="Q287" s="99">
        <v>47</v>
      </c>
      <c r="R287" s="99">
        <v>0</v>
      </c>
      <c r="S287" s="99">
        <v>0</v>
      </c>
      <c r="T287" s="99"/>
      <c r="U287" s="99">
        <v>65</v>
      </c>
      <c r="V287" s="99">
        <v>0</v>
      </c>
      <c r="W287" s="99">
        <v>0</v>
      </c>
      <c r="Y287" s="161"/>
      <c r="Z287" s="161"/>
    </row>
    <row r="288" spans="1:26" ht="15" customHeight="1" x14ac:dyDescent="0.2">
      <c r="A288" s="101" t="s">
        <v>812</v>
      </c>
      <c r="B288" s="101" t="s">
        <v>813</v>
      </c>
      <c r="C288" s="101"/>
      <c r="D288" s="101"/>
      <c r="E288" s="99">
        <v>662</v>
      </c>
      <c r="F288" s="99"/>
      <c r="G288" s="99">
        <v>307</v>
      </c>
      <c r="H288" s="99">
        <v>66</v>
      </c>
      <c r="I288" s="99">
        <v>241</v>
      </c>
      <c r="J288" s="99"/>
      <c r="K288" s="99">
        <v>132</v>
      </c>
      <c r="L288" s="99">
        <v>8</v>
      </c>
      <c r="M288" s="99">
        <v>4</v>
      </c>
      <c r="N288" s="99">
        <v>153</v>
      </c>
      <c r="O288" s="99"/>
      <c r="P288" s="99">
        <v>31</v>
      </c>
      <c r="Q288" s="99">
        <v>31</v>
      </c>
      <c r="R288" s="99">
        <v>0</v>
      </c>
      <c r="S288" s="99">
        <v>0</v>
      </c>
      <c r="T288" s="99"/>
      <c r="U288" s="99">
        <v>22</v>
      </c>
      <c r="V288" s="99">
        <v>5</v>
      </c>
      <c r="W288" s="99">
        <v>0</v>
      </c>
      <c r="Y288" s="161"/>
      <c r="Z288" s="161"/>
    </row>
    <row r="289" spans="1:26" ht="15" customHeight="1" x14ac:dyDescent="0.2">
      <c r="A289" s="101" t="s">
        <v>814</v>
      </c>
      <c r="B289" s="101" t="s">
        <v>815</v>
      </c>
      <c r="C289" s="101"/>
      <c r="D289" s="101"/>
      <c r="E289" s="99">
        <v>238</v>
      </c>
      <c r="F289" s="99"/>
      <c r="G289" s="99">
        <v>150</v>
      </c>
      <c r="H289" s="99">
        <v>13</v>
      </c>
      <c r="I289" s="99">
        <v>137</v>
      </c>
      <c r="J289" s="99"/>
      <c r="K289" s="99">
        <v>45</v>
      </c>
      <c r="L289" s="99">
        <v>7</v>
      </c>
      <c r="M289" s="99">
        <v>1</v>
      </c>
      <c r="N289" s="99">
        <v>12</v>
      </c>
      <c r="O289" s="99"/>
      <c r="P289" s="99">
        <v>11</v>
      </c>
      <c r="Q289" s="99">
        <v>11</v>
      </c>
      <c r="R289" s="99">
        <v>0</v>
      </c>
      <c r="S289" s="99">
        <v>0</v>
      </c>
      <c r="T289" s="99"/>
      <c r="U289" s="99">
        <v>11</v>
      </c>
      <c r="V289" s="99">
        <v>1</v>
      </c>
      <c r="W289" s="99">
        <v>0</v>
      </c>
      <c r="Y289" s="161"/>
      <c r="Z289" s="161"/>
    </row>
    <row r="290" spans="1:26" ht="15" customHeight="1" x14ac:dyDescent="0.2">
      <c r="A290" s="101" t="s">
        <v>816</v>
      </c>
      <c r="B290" s="101" t="s">
        <v>817</v>
      </c>
      <c r="C290" s="101"/>
      <c r="D290" s="101"/>
      <c r="E290" s="99">
        <v>229</v>
      </c>
      <c r="F290" s="99"/>
      <c r="G290" s="99">
        <v>93</v>
      </c>
      <c r="H290" s="99">
        <v>27</v>
      </c>
      <c r="I290" s="99">
        <v>66</v>
      </c>
      <c r="J290" s="99"/>
      <c r="K290" s="99">
        <v>57</v>
      </c>
      <c r="L290" s="99">
        <v>0</v>
      </c>
      <c r="M290" s="99">
        <v>0</v>
      </c>
      <c r="N290" s="99">
        <v>13</v>
      </c>
      <c r="O290" s="99"/>
      <c r="P290" s="99">
        <v>16</v>
      </c>
      <c r="Q290" s="99">
        <v>16</v>
      </c>
      <c r="R290" s="99">
        <v>0</v>
      </c>
      <c r="S290" s="99">
        <v>0</v>
      </c>
      <c r="T290" s="99"/>
      <c r="U290" s="99">
        <v>50</v>
      </c>
      <c r="V290" s="99">
        <v>0</v>
      </c>
      <c r="W290" s="99">
        <v>0</v>
      </c>
      <c r="Y290" s="161"/>
      <c r="Z290" s="161"/>
    </row>
    <row r="291" spans="1:26" ht="15" customHeight="1" x14ac:dyDescent="0.2">
      <c r="A291" s="101" t="s">
        <v>818</v>
      </c>
      <c r="B291" s="101" t="s">
        <v>819</v>
      </c>
      <c r="C291" s="101"/>
      <c r="D291" s="101"/>
      <c r="E291" s="99">
        <v>143</v>
      </c>
      <c r="F291" s="99"/>
      <c r="G291" s="99">
        <v>86</v>
      </c>
      <c r="H291" s="99">
        <v>16</v>
      </c>
      <c r="I291" s="99">
        <v>70</v>
      </c>
      <c r="J291" s="99"/>
      <c r="K291" s="99">
        <v>19</v>
      </c>
      <c r="L291" s="99">
        <v>27</v>
      </c>
      <c r="M291" s="99">
        <v>0</v>
      </c>
      <c r="N291" s="99">
        <v>1</v>
      </c>
      <c r="O291" s="99"/>
      <c r="P291" s="99">
        <v>4</v>
      </c>
      <c r="Q291" s="99">
        <v>4</v>
      </c>
      <c r="R291" s="99">
        <v>0</v>
      </c>
      <c r="S291" s="99">
        <v>0</v>
      </c>
      <c r="T291" s="99"/>
      <c r="U291" s="99">
        <v>6</v>
      </c>
      <c r="V291" s="99">
        <v>0</v>
      </c>
      <c r="W291" s="99">
        <v>0</v>
      </c>
      <c r="Y291" s="161"/>
      <c r="Z291" s="161"/>
    </row>
    <row r="292" spans="1:26" ht="15" customHeight="1" x14ac:dyDescent="0.2">
      <c r="A292" s="101" t="s">
        <v>820</v>
      </c>
      <c r="B292" s="101" t="s">
        <v>821</v>
      </c>
      <c r="C292" s="101"/>
      <c r="D292" s="101"/>
      <c r="E292" s="99">
        <v>218</v>
      </c>
      <c r="F292" s="99"/>
      <c r="G292" s="99">
        <v>138</v>
      </c>
      <c r="H292" s="99">
        <v>15</v>
      </c>
      <c r="I292" s="99">
        <v>123</v>
      </c>
      <c r="J292" s="99"/>
      <c r="K292" s="99">
        <v>49</v>
      </c>
      <c r="L292" s="99">
        <v>4</v>
      </c>
      <c r="M292" s="99">
        <v>1</v>
      </c>
      <c r="N292" s="99">
        <v>8</v>
      </c>
      <c r="O292" s="99"/>
      <c r="P292" s="99">
        <v>4</v>
      </c>
      <c r="Q292" s="99">
        <v>4</v>
      </c>
      <c r="R292" s="99">
        <v>0</v>
      </c>
      <c r="S292" s="99">
        <v>0</v>
      </c>
      <c r="T292" s="99"/>
      <c r="U292" s="99">
        <v>13</v>
      </c>
      <c r="V292" s="99">
        <v>1</v>
      </c>
      <c r="W292" s="99">
        <v>0</v>
      </c>
      <c r="Y292" s="161"/>
      <c r="Z292" s="161"/>
    </row>
    <row r="293" spans="1:26" ht="15" customHeight="1" x14ac:dyDescent="0.2">
      <c r="A293" s="101" t="s">
        <v>822</v>
      </c>
      <c r="B293" s="101" t="s">
        <v>823</v>
      </c>
      <c r="C293" s="101"/>
      <c r="D293" s="101"/>
      <c r="E293" s="99">
        <v>437</v>
      </c>
      <c r="F293" s="99"/>
      <c r="G293" s="99">
        <v>191</v>
      </c>
      <c r="H293" s="99">
        <v>36</v>
      </c>
      <c r="I293" s="99">
        <v>155</v>
      </c>
      <c r="J293" s="99"/>
      <c r="K293" s="99">
        <v>97</v>
      </c>
      <c r="L293" s="99">
        <v>3</v>
      </c>
      <c r="M293" s="99">
        <v>0</v>
      </c>
      <c r="N293" s="99">
        <v>18</v>
      </c>
      <c r="O293" s="99"/>
      <c r="P293" s="99">
        <v>5</v>
      </c>
      <c r="Q293" s="99">
        <v>5</v>
      </c>
      <c r="R293" s="99">
        <v>0</v>
      </c>
      <c r="S293" s="99">
        <v>0</v>
      </c>
      <c r="T293" s="99"/>
      <c r="U293" s="99">
        <v>123</v>
      </c>
      <c r="V293" s="99">
        <v>0</v>
      </c>
      <c r="W293" s="99">
        <v>0</v>
      </c>
      <c r="Y293" s="161"/>
      <c r="Z293" s="161"/>
    </row>
    <row r="294" spans="1:26" ht="15" customHeight="1" x14ac:dyDescent="0.2">
      <c r="A294" s="101" t="s">
        <v>824</v>
      </c>
      <c r="B294" s="101" t="s">
        <v>825</v>
      </c>
      <c r="C294" s="101"/>
      <c r="D294" s="101"/>
      <c r="E294" s="99">
        <v>212</v>
      </c>
      <c r="F294" s="99"/>
      <c r="G294" s="99">
        <v>86</v>
      </c>
      <c r="H294" s="99">
        <v>20</v>
      </c>
      <c r="I294" s="99">
        <v>66</v>
      </c>
      <c r="J294" s="99"/>
      <c r="K294" s="99">
        <v>84</v>
      </c>
      <c r="L294" s="99">
        <v>2</v>
      </c>
      <c r="M294" s="99">
        <v>0</v>
      </c>
      <c r="N294" s="99">
        <v>21</v>
      </c>
      <c r="O294" s="99"/>
      <c r="P294" s="99">
        <v>13</v>
      </c>
      <c r="Q294" s="99">
        <v>10</v>
      </c>
      <c r="R294" s="99">
        <v>3</v>
      </c>
      <c r="S294" s="99">
        <v>0</v>
      </c>
      <c r="T294" s="99"/>
      <c r="U294" s="99">
        <v>5</v>
      </c>
      <c r="V294" s="99">
        <v>1</v>
      </c>
      <c r="W294" s="99">
        <v>0</v>
      </c>
      <c r="Y294" s="161"/>
      <c r="Z294" s="161"/>
    </row>
    <row r="295" spans="1:26" ht="15" customHeight="1" x14ac:dyDescent="0.2">
      <c r="A295" s="101" t="s">
        <v>826</v>
      </c>
      <c r="B295" s="101" t="s">
        <v>827</v>
      </c>
      <c r="C295" s="101"/>
      <c r="D295" s="101"/>
      <c r="E295" s="99">
        <v>109</v>
      </c>
      <c r="F295" s="99"/>
      <c r="G295" s="99">
        <v>67</v>
      </c>
      <c r="H295" s="99">
        <v>19</v>
      </c>
      <c r="I295" s="99">
        <v>48</v>
      </c>
      <c r="J295" s="99"/>
      <c r="K295" s="99">
        <v>19</v>
      </c>
      <c r="L295" s="99">
        <v>1</v>
      </c>
      <c r="M295" s="99">
        <v>0</v>
      </c>
      <c r="N295" s="99">
        <v>15</v>
      </c>
      <c r="O295" s="99"/>
      <c r="P295" s="99">
        <v>5</v>
      </c>
      <c r="Q295" s="99">
        <v>3</v>
      </c>
      <c r="R295" s="99">
        <v>2</v>
      </c>
      <c r="S295" s="99">
        <v>0</v>
      </c>
      <c r="T295" s="99"/>
      <c r="U295" s="99">
        <v>2</v>
      </c>
      <c r="V295" s="99">
        <v>0</v>
      </c>
      <c r="W295" s="99">
        <v>0</v>
      </c>
      <c r="Y295" s="161"/>
      <c r="Z295" s="161"/>
    </row>
    <row r="296" spans="1:26" ht="15" customHeight="1" x14ac:dyDescent="0.2">
      <c r="A296" s="101" t="s">
        <v>828</v>
      </c>
      <c r="B296" s="101" t="s">
        <v>829</v>
      </c>
      <c r="C296" s="101"/>
      <c r="D296" s="101"/>
      <c r="E296" s="99">
        <v>74</v>
      </c>
      <c r="F296" s="99"/>
      <c r="G296" s="99">
        <v>39</v>
      </c>
      <c r="H296" s="99">
        <v>6</v>
      </c>
      <c r="I296" s="99">
        <v>33</v>
      </c>
      <c r="J296" s="99"/>
      <c r="K296" s="99">
        <v>25</v>
      </c>
      <c r="L296" s="99">
        <v>6</v>
      </c>
      <c r="M296" s="99">
        <v>0</v>
      </c>
      <c r="N296" s="99">
        <v>4</v>
      </c>
      <c r="O296" s="99"/>
      <c r="P296" s="99">
        <v>0</v>
      </c>
      <c r="Q296" s="99">
        <v>0</v>
      </c>
      <c r="R296" s="99">
        <v>0</v>
      </c>
      <c r="S296" s="99">
        <v>0</v>
      </c>
      <c r="T296" s="99"/>
      <c r="U296" s="99">
        <v>0</v>
      </c>
      <c r="V296" s="99">
        <v>0</v>
      </c>
      <c r="W296" s="99">
        <v>0</v>
      </c>
      <c r="Y296" s="161"/>
      <c r="Z296" s="161"/>
    </row>
    <row r="297" spans="1:26" ht="15" customHeight="1" x14ac:dyDescent="0.2">
      <c r="A297" s="101" t="s">
        <v>830</v>
      </c>
      <c r="B297" s="101" t="s">
        <v>831</v>
      </c>
      <c r="C297" s="101"/>
      <c r="D297" s="101"/>
      <c r="E297" s="99">
        <v>367</v>
      </c>
      <c r="F297" s="99"/>
      <c r="G297" s="99">
        <v>249</v>
      </c>
      <c r="H297" s="99">
        <v>71</v>
      </c>
      <c r="I297" s="99">
        <v>178</v>
      </c>
      <c r="J297" s="99"/>
      <c r="K297" s="99">
        <v>70</v>
      </c>
      <c r="L297" s="99">
        <v>9</v>
      </c>
      <c r="M297" s="99">
        <v>13</v>
      </c>
      <c r="N297" s="99">
        <v>6</v>
      </c>
      <c r="O297" s="99"/>
      <c r="P297" s="99">
        <v>12</v>
      </c>
      <c r="Q297" s="99">
        <v>11</v>
      </c>
      <c r="R297" s="99">
        <v>1</v>
      </c>
      <c r="S297" s="99">
        <v>0</v>
      </c>
      <c r="T297" s="99"/>
      <c r="U297" s="99">
        <v>7</v>
      </c>
      <c r="V297" s="99">
        <v>1</v>
      </c>
      <c r="W297" s="99">
        <v>0</v>
      </c>
      <c r="Y297" s="161"/>
      <c r="Z297" s="161"/>
    </row>
    <row r="298" spans="1:26" ht="15" customHeight="1" x14ac:dyDescent="0.2">
      <c r="A298" s="101" t="s">
        <v>832</v>
      </c>
      <c r="B298" s="101" t="s">
        <v>833</v>
      </c>
      <c r="C298" s="101"/>
      <c r="D298" s="101"/>
      <c r="E298" s="99">
        <v>730</v>
      </c>
      <c r="F298" s="99"/>
      <c r="G298" s="99">
        <v>310</v>
      </c>
      <c r="H298" s="99">
        <v>104</v>
      </c>
      <c r="I298" s="99">
        <v>206</v>
      </c>
      <c r="J298" s="99"/>
      <c r="K298" s="99">
        <v>262</v>
      </c>
      <c r="L298" s="99">
        <v>1</v>
      </c>
      <c r="M298" s="99">
        <v>3</v>
      </c>
      <c r="N298" s="99">
        <v>38</v>
      </c>
      <c r="O298" s="99"/>
      <c r="P298" s="99">
        <v>23</v>
      </c>
      <c r="Q298" s="99">
        <v>23</v>
      </c>
      <c r="R298" s="99">
        <v>0</v>
      </c>
      <c r="S298" s="99">
        <v>0</v>
      </c>
      <c r="T298" s="99"/>
      <c r="U298" s="99">
        <v>92</v>
      </c>
      <c r="V298" s="99">
        <v>1</v>
      </c>
      <c r="W298" s="99">
        <v>0</v>
      </c>
      <c r="Y298" s="161"/>
      <c r="Z298" s="161"/>
    </row>
    <row r="299" spans="1:26" ht="15" customHeight="1" x14ac:dyDescent="0.2">
      <c r="A299" s="101" t="s">
        <v>834</v>
      </c>
      <c r="B299" s="101" t="s">
        <v>835</v>
      </c>
      <c r="C299" s="101"/>
      <c r="D299" s="101"/>
      <c r="E299" s="99">
        <v>192</v>
      </c>
      <c r="F299" s="99"/>
      <c r="G299" s="99">
        <v>129</v>
      </c>
      <c r="H299" s="99">
        <v>34</v>
      </c>
      <c r="I299" s="99">
        <v>95</v>
      </c>
      <c r="J299" s="99"/>
      <c r="K299" s="99">
        <v>35</v>
      </c>
      <c r="L299" s="99">
        <v>1</v>
      </c>
      <c r="M299" s="99">
        <v>2</v>
      </c>
      <c r="N299" s="99">
        <v>7</v>
      </c>
      <c r="O299" s="99"/>
      <c r="P299" s="99">
        <v>5</v>
      </c>
      <c r="Q299" s="99">
        <v>3</v>
      </c>
      <c r="R299" s="99">
        <v>2</v>
      </c>
      <c r="S299" s="99">
        <v>0</v>
      </c>
      <c r="T299" s="99"/>
      <c r="U299" s="99">
        <v>12</v>
      </c>
      <c r="V299" s="99">
        <v>1</v>
      </c>
      <c r="W299" s="99">
        <v>0</v>
      </c>
      <c r="Y299" s="161"/>
      <c r="Z299" s="161"/>
    </row>
    <row r="300" spans="1:26" ht="15" customHeight="1" x14ac:dyDescent="0.2">
      <c r="A300" s="101" t="s">
        <v>836</v>
      </c>
      <c r="B300" s="101" t="s">
        <v>837</v>
      </c>
      <c r="C300" s="101"/>
      <c r="D300" s="101"/>
      <c r="E300" s="99">
        <v>366</v>
      </c>
      <c r="F300" s="99"/>
      <c r="G300" s="99">
        <v>167</v>
      </c>
      <c r="H300" s="99">
        <v>33</v>
      </c>
      <c r="I300" s="99">
        <v>134</v>
      </c>
      <c r="J300" s="99"/>
      <c r="K300" s="99">
        <v>156</v>
      </c>
      <c r="L300" s="99">
        <v>0</v>
      </c>
      <c r="M300" s="99">
        <v>0</v>
      </c>
      <c r="N300" s="99">
        <v>17</v>
      </c>
      <c r="O300" s="99"/>
      <c r="P300" s="99">
        <v>18</v>
      </c>
      <c r="Q300" s="99">
        <v>17</v>
      </c>
      <c r="R300" s="99">
        <v>1</v>
      </c>
      <c r="S300" s="99">
        <v>0</v>
      </c>
      <c r="T300" s="99"/>
      <c r="U300" s="99">
        <v>7</v>
      </c>
      <c r="V300" s="99">
        <v>1</v>
      </c>
      <c r="W300" s="99">
        <v>0</v>
      </c>
      <c r="Y300" s="161"/>
      <c r="Z300" s="161"/>
    </row>
    <row r="301" spans="1:26" ht="15" customHeight="1" x14ac:dyDescent="0.2">
      <c r="A301" s="101" t="s">
        <v>838</v>
      </c>
      <c r="B301" s="101" t="s">
        <v>839</v>
      </c>
      <c r="C301" s="101"/>
      <c r="D301" s="101"/>
      <c r="E301" s="99">
        <v>654</v>
      </c>
      <c r="F301" s="99"/>
      <c r="G301" s="99">
        <v>577</v>
      </c>
      <c r="H301" s="99">
        <v>259</v>
      </c>
      <c r="I301" s="99">
        <v>318</v>
      </c>
      <c r="J301" s="99"/>
      <c r="K301" s="99">
        <v>54</v>
      </c>
      <c r="L301" s="99">
        <v>0</v>
      </c>
      <c r="M301" s="99">
        <v>0</v>
      </c>
      <c r="N301" s="99">
        <v>1</v>
      </c>
      <c r="O301" s="99"/>
      <c r="P301" s="99">
        <v>4</v>
      </c>
      <c r="Q301" s="99">
        <v>4</v>
      </c>
      <c r="R301" s="99">
        <v>0</v>
      </c>
      <c r="S301" s="99">
        <v>0</v>
      </c>
      <c r="T301" s="99"/>
      <c r="U301" s="99">
        <v>16</v>
      </c>
      <c r="V301" s="99">
        <v>2</v>
      </c>
      <c r="W301" s="99">
        <v>0</v>
      </c>
      <c r="Y301" s="161"/>
      <c r="Z301" s="161"/>
    </row>
    <row r="302" spans="1:26" ht="15" customHeight="1" x14ac:dyDescent="0.2">
      <c r="A302" s="101" t="s">
        <v>840</v>
      </c>
      <c r="B302" s="101" t="s">
        <v>841</v>
      </c>
      <c r="C302" s="101"/>
      <c r="D302" s="101"/>
      <c r="E302" s="99">
        <v>373</v>
      </c>
      <c r="F302" s="99"/>
      <c r="G302" s="99">
        <v>194</v>
      </c>
      <c r="H302" s="99">
        <v>36</v>
      </c>
      <c r="I302" s="99">
        <v>158</v>
      </c>
      <c r="J302" s="99"/>
      <c r="K302" s="99">
        <v>98</v>
      </c>
      <c r="L302" s="99">
        <v>9</v>
      </c>
      <c r="M302" s="99">
        <v>6</v>
      </c>
      <c r="N302" s="99">
        <v>29</v>
      </c>
      <c r="O302" s="99"/>
      <c r="P302" s="99">
        <v>15</v>
      </c>
      <c r="Q302" s="99">
        <v>14</v>
      </c>
      <c r="R302" s="99">
        <v>1</v>
      </c>
      <c r="S302" s="99">
        <v>0</v>
      </c>
      <c r="T302" s="99"/>
      <c r="U302" s="99">
        <v>22</v>
      </c>
      <c r="V302" s="99">
        <v>0</v>
      </c>
      <c r="W302" s="99">
        <v>0</v>
      </c>
      <c r="Y302" s="161"/>
      <c r="Z302" s="161"/>
    </row>
    <row r="303" spans="1:26" ht="15" customHeight="1" x14ac:dyDescent="0.2">
      <c r="A303" s="101" t="s">
        <v>842</v>
      </c>
      <c r="B303" s="101" t="s">
        <v>843</v>
      </c>
      <c r="C303" s="101"/>
      <c r="D303" s="101"/>
      <c r="E303" s="99">
        <v>1126</v>
      </c>
      <c r="F303" s="99"/>
      <c r="G303" s="99">
        <v>543</v>
      </c>
      <c r="H303" s="99">
        <v>110</v>
      </c>
      <c r="I303" s="99">
        <v>433</v>
      </c>
      <c r="J303" s="99"/>
      <c r="K303" s="99">
        <v>397</v>
      </c>
      <c r="L303" s="99">
        <v>8</v>
      </c>
      <c r="M303" s="99">
        <v>3</v>
      </c>
      <c r="N303" s="99">
        <v>90</v>
      </c>
      <c r="O303" s="99"/>
      <c r="P303" s="99">
        <v>26</v>
      </c>
      <c r="Q303" s="99">
        <v>21</v>
      </c>
      <c r="R303" s="99">
        <v>5</v>
      </c>
      <c r="S303" s="99">
        <v>0</v>
      </c>
      <c r="T303" s="99"/>
      <c r="U303" s="99">
        <v>55</v>
      </c>
      <c r="V303" s="99">
        <v>4</v>
      </c>
      <c r="W303" s="99">
        <v>0</v>
      </c>
      <c r="Y303" s="161"/>
      <c r="Z303" s="161"/>
    </row>
    <row r="304" spans="1:26" ht="15" customHeight="1" x14ac:dyDescent="0.2">
      <c r="A304" s="101" t="s">
        <v>844</v>
      </c>
      <c r="B304" s="101" t="s">
        <v>845</v>
      </c>
      <c r="C304" s="101"/>
      <c r="D304" s="101"/>
      <c r="E304" s="99">
        <v>704</v>
      </c>
      <c r="F304" s="99"/>
      <c r="G304" s="99">
        <v>337</v>
      </c>
      <c r="H304" s="99">
        <v>96</v>
      </c>
      <c r="I304" s="99">
        <v>241</v>
      </c>
      <c r="J304" s="99"/>
      <c r="K304" s="99">
        <v>301</v>
      </c>
      <c r="L304" s="99">
        <v>1</v>
      </c>
      <c r="M304" s="99">
        <v>5</v>
      </c>
      <c r="N304" s="99">
        <v>23</v>
      </c>
      <c r="O304" s="99"/>
      <c r="P304" s="99">
        <v>28</v>
      </c>
      <c r="Q304" s="99">
        <v>28</v>
      </c>
      <c r="R304" s="99">
        <v>0</v>
      </c>
      <c r="S304" s="99">
        <v>0</v>
      </c>
      <c r="T304" s="99"/>
      <c r="U304" s="99">
        <v>6</v>
      </c>
      <c r="V304" s="99">
        <v>3</v>
      </c>
      <c r="W304" s="99">
        <v>0</v>
      </c>
      <c r="Y304" s="161"/>
      <c r="Z304" s="161"/>
    </row>
    <row r="305" spans="1:26" ht="15" customHeight="1" x14ac:dyDescent="0.2">
      <c r="A305" s="101" t="s">
        <v>846</v>
      </c>
      <c r="B305" s="101" t="s">
        <v>847</v>
      </c>
      <c r="C305" s="101"/>
      <c r="D305" s="101"/>
      <c r="E305" s="99">
        <v>275</v>
      </c>
      <c r="F305" s="99"/>
      <c r="G305" s="99">
        <v>169</v>
      </c>
      <c r="H305" s="99">
        <v>70</v>
      </c>
      <c r="I305" s="99">
        <v>99</v>
      </c>
      <c r="J305" s="99"/>
      <c r="K305" s="99">
        <v>73</v>
      </c>
      <c r="L305" s="99">
        <v>0</v>
      </c>
      <c r="M305" s="99">
        <v>1</v>
      </c>
      <c r="N305" s="99">
        <v>16</v>
      </c>
      <c r="O305" s="99"/>
      <c r="P305" s="99">
        <v>8</v>
      </c>
      <c r="Q305" s="99">
        <v>7</v>
      </c>
      <c r="R305" s="99">
        <v>1</v>
      </c>
      <c r="S305" s="99">
        <v>0</v>
      </c>
      <c r="T305" s="99"/>
      <c r="U305" s="99">
        <v>8</v>
      </c>
      <c r="V305" s="99">
        <v>0</v>
      </c>
      <c r="W305" s="99">
        <v>0</v>
      </c>
      <c r="Y305" s="161"/>
      <c r="Z305" s="161"/>
    </row>
    <row r="306" spans="1:26" ht="15" customHeight="1" x14ac:dyDescent="0.2">
      <c r="A306" s="101" t="s">
        <v>848</v>
      </c>
      <c r="B306" s="101" t="s">
        <v>849</v>
      </c>
      <c r="C306" s="101"/>
      <c r="D306" s="101"/>
      <c r="E306" s="104" t="s">
        <v>333</v>
      </c>
      <c r="F306" s="99"/>
      <c r="G306" s="104" t="s">
        <v>333</v>
      </c>
      <c r="H306" s="104" t="s">
        <v>333</v>
      </c>
      <c r="I306" s="104" t="s">
        <v>333</v>
      </c>
      <c r="J306" s="99"/>
      <c r="K306" s="104" t="s">
        <v>333</v>
      </c>
      <c r="L306" s="104" t="s">
        <v>333</v>
      </c>
      <c r="M306" s="104" t="s">
        <v>333</v>
      </c>
      <c r="N306" s="104" t="s">
        <v>333</v>
      </c>
      <c r="O306" s="99"/>
      <c r="P306" s="104" t="s">
        <v>333</v>
      </c>
      <c r="Q306" s="104" t="s">
        <v>333</v>
      </c>
      <c r="R306" s="104" t="s">
        <v>333</v>
      </c>
      <c r="S306" s="104" t="s">
        <v>333</v>
      </c>
      <c r="T306" s="99"/>
      <c r="U306" s="104" t="s">
        <v>333</v>
      </c>
      <c r="V306" s="104" t="s">
        <v>333</v>
      </c>
      <c r="W306" s="104" t="s">
        <v>333</v>
      </c>
      <c r="Y306" s="161"/>
      <c r="Z306" s="161"/>
    </row>
    <row r="307" spans="1:26" ht="15" customHeight="1" x14ac:dyDescent="0.2">
      <c r="A307" s="101" t="s">
        <v>850</v>
      </c>
      <c r="B307" s="101" t="s">
        <v>851</v>
      </c>
      <c r="C307" s="101"/>
      <c r="D307" s="101"/>
      <c r="E307" s="99">
        <v>513</v>
      </c>
      <c r="F307" s="99"/>
      <c r="G307" s="99">
        <v>127</v>
      </c>
      <c r="H307" s="99">
        <v>36</v>
      </c>
      <c r="I307" s="99">
        <v>91</v>
      </c>
      <c r="J307" s="99"/>
      <c r="K307" s="99">
        <v>238</v>
      </c>
      <c r="L307" s="99">
        <v>0</v>
      </c>
      <c r="M307" s="99">
        <v>1</v>
      </c>
      <c r="N307" s="99">
        <v>80</v>
      </c>
      <c r="O307" s="99"/>
      <c r="P307" s="99">
        <v>17</v>
      </c>
      <c r="Q307" s="99">
        <v>17</v>
      </c>
      <c r="R307" s="99">
        <v>0</v>
      </c>
      <c r="S307" s="99">
        <v>0</v>
      </c>
      <c r="T307" s="99"/>
      <c r="U307" s="99">
        <v>48</v>
      </c>
      <c r="V307" s="99">
        <v>2</v>
      </c>
      <c r="W307" s="99">
        <v>0</v>
      </c>
      <c r="Y307" s="161"/>
      <c r="Z307" s="161"/>
    </row>
    <row r="308" spans="1:26" ht="15" customHeight="1" x14ac:dyDescent="0.2">
      <c r="A308" s="101" t="s">
        <v>852</v>
      </c>
      <c r="B308" s="101" t="s">
        <v>853</v>
      </c>
      <c r="C308" s="101"/>
      <c r="D308" s="101"/>
      <c r="E308" s="99">
        <v>227</v>
      </c>
      <c r="F308" s="99"/>
      <c r="G308" s="99">
        <v>146</v>
      </c>
      <c r="H308" s="99">
        <v>44</v>
      </c>
      <c r="I308" s="99">
        <v>102</v>
      </c>
      <c r="J308" s="99"/>
      <c r="K308" s="99">
        <v>45</v>
      </c>
      <c r="L308" s="99">
        <v>2</v>
      </c>
      <c r="M308" s="99">
        <v>1</v>
      </c>
      <c r="N308" s="99">
        <v>17</v>
      </c>
      <c r="O308" s="99"/>
      <c r="P308" s="99">
        <v>6</v>
      </c>
      <c r="Q308" s="99">
        <v>5</v>
      </c>
      <c r="R308" s="99">
        <v>1</v>
      </c>
      <c r="S308" s="99">
        <v>0</v>
      </c>
      <c r="T308" s="99"/>
      <c r="U308" s="99">
        <v>7</v>
      </c>
      <c r="V308" s="99">
        <v>3</v>
      </c>
      <c r="W308" s="99">
        <v>0</v>
      </c>
      <c r="Y308" s="161"/>
      <c r="Z308" s="161"/>
    </row>
    <row r="309" spans="1:26" ht="15" customHeight="1" x14ac:dyDescent="0.2">
      <c r="A309" s="101" t="s">
        <v>854</v>
      </c>
      <c r="B309" s="101" t="s">
        <v>855</v>
      </c>
      <c r="C309" s="101"/>
      <c r="D309" s="101"/>
      <c r="E309" s="99">
        <v>256</v>
      </c>
      <c r="F309" s="99"/>
      <c r="G309" s="99">
        <v>107</v>
      </c>
      <c r="H309" s="99">
        <v>30</v>
      </c>
      <c r="I309" s="99">
        <v>77</v>
      </c>
      <c r="J309" s="99"/>
      <c r="K309" s="99">
        <v>110</v>
      </c>
      <c r="L309" s="99">
        <v>5</v>
      </c>
      <c r="M309" s="99">
        <v>0</v>
      </c>
      <c r="N309" s="99">
        <v>13</v>
      </c>
      <c r="O309" s="99"/>
      <c r="P309" s="99">
        <v>12</v>
      </c>
      <c r="Q309" s="99">
        <v>12</v>
      </c>
      <c r="R309" s="99">
        <v>0</v>
      </c>
      <c r="S309" s="99">
        <v>0</v>
      </c>
      <c r="T309" s="99"/>
      <c r="U309" s="99">
        <v>8</v>
      </c>
      <c r="V309" s="99">
        <v>1</v>
      </c>
      <c r="W309" s="99">
        <v>0</v>
      </c>
      <c r="Y309" s="161"/>
      <c r="Z309" s="161"/>
    </row>
    <row r="310" spans="1:26" ht="15" customHeight="1" x14ac:dyDescent="0.2">
      <c r="A310" s="101" t="s">
        <v>856</v>
      </c>
      <c r="B310" s="101" t="s">
        <v>857</v>
      </c>
      <c r="C310" s="101"/>
      <c r="D310" s="101"/>
      <c r="E310" s="99">
        <v>473</v>
      </c>
      <c r="F310" s="99"/>
      <c r="G310" s="99">
        <v>183</v>
      </c>
      <c r="H310" s="99">
        <v>104</v>
      </c>
      <c r="I310" s="99">
        <v>79</v>
      </c>
      <c r="J310" s="99"/>
      <c r="K310" s="99">
        <v>196</v>
      </c>
      <c r="L310" s="99">
        <v>1</v>
      </c>
      <c r="M310" s="99">
        <v>1</v>
      </c>
      <c r="N310" s="99">
        <v>41</v>
      </c>
      <c r="O310" s="99"/>
      <c r="P310" s="99">
        <v>14</v>
      </c>
      <c r="Q310" s="99">
        <v>14</v>
      </c>
      <c r="R310" s="99">
        <v>0</v>
      </c>
      <c r="S310" s="99">
        <v>0</v>
      </c>
      <c r="T310" s="99"/>
      <c r="U310" s="99">
        <v>27</v>
      </c>
      <c r="V310" s="99">
        <v>10</v>
      </c>
      <c r="W310" s="99">
        <v>0</v>
      </c>
      <c r="Y310" s="161"/>
      <c r="Z310" s="161"/>
    </row>
    <row r="311" spans="1:26" ht="15" customHeight="1" x14ac:dyDescent="0.2">
      <c r="A311" s="101" t="s">
        <v>858</v>
      </c>
      <c r="B311" s="101" t="s">
        <v>859</v>
      </c>
      <c r="C311" s="101"/>
      <c r="D311" s="101"/>
      <c r="E311" s="99">
        <v>327</v>
      </c>
      <c r="F311" s="99"/>
      <c r="G311" s="99">
        <v>136</v>
      </c>
      <c r="H311" s="99">
        <v>17</v>
      </c>
      <c r="I311" s="99">
        <v>119</v>
      </c>
      <c r="J311" s="99"/>
      <c r="K311" s="99">
        <v>125</v>
      </c>
      <c r="L311" s="99">
        <v>3</v>
      </c>
      <c r="M311" s="99">
        <v>1</v>
      </c>
      <c r="N311" s="99">
        <v>22</v>
      </c>
      <c r="O311" s="99"/>
      <c r="P311" s="99">
        <v>26</v>
      </c>
      <c r="Q311" s="99">
        <v>26</v>
      </c>
      <c r="R311" s="99">
        <v>0</v>
      </c>
      <c r="S311" s="99">
        <v>0</v>
      </c>
      <c r="T311" s="99"/>
      <c r="U311" s="99">
        <v>14</v>
      </c>
      <c r="V311" s="99">
        <v>0</v>
      </c>
      <c r="W311" s="99">
        <v>0</v>
      </c>
      <c r="Y311" s="161"/>
      <c r="Z311" s="161"/>
    </row>
    <row r="312" spans="1:26" ht="15" customHeight="1" x14ac:dyDescent="0.2">
      <c r="A312" s="101" t="s">
        <v>860</v>
      </c>
      <c r="B312" s="101" t="s">
        <v>861</v>
      </c>
      <c r="C312" s="101"/>
      <c r="D312" s="101"/>
      <c r="E312" s="99">
        <v>214</v>
      </c>
      <c r="F312" s="99"/>
      <c r="G312" s="99">
        <v>111</v>
      </c>
      <c r="H312" s="99">
        <v>35</v>
      </c>
      <c r="I312" s="99">
        <v>76</v>
      </c>
      <c r="J312" s="99"/>
      <c r="K312" s="99">
        <v>60</v>
      </c>
      <c r="L312" s="99">
        <v>0</v>
      </c>
      <c r="M312" s="99">
        <v>2</v>
      </c>
      <c r="N312" s="99">
        <v>26</v>
      </c>
      <c r="O312" s="99"/>
      <c r="P312" s="99">
        <v>6</v>
      </c>
      <c r="Q312" s="99">
        <v>6</v>
      </c>
      <c r="R312" s="99">
        <v>0</v>
      </c>
      <c r="S312" s="99">
        <v>0</v>
      </c>
      <c r="T312" s="99"/>
      <c r="U312" s="99">
        <v>9</v>
      </c>
      <c r="V312" s="99">
        <v>0</v>
      </c>
      <c r="W312" s="99">
        <v>0</v>
      </c>
      <c r="Y312" s="161"/>
      <c r="Z312" s="161"/>
    </row>
    <row r="313" spans="1:26" ht="15" customHeight="1" x14ac:dyDescent="0.2">
      <c r="A313" s="101" t="s">
        <v>862</v>
      </c>
      <c r="B313" s="101" t="s">
        <v>863</v>
      </c>
      <c r="C313" s="101"/>
      <c r="D313" s="101"/>
      <c r="E313" s="99">
        <v>120</v>
      </c>
      <c r="F313" s="99"/>
      <c r="G313" s="99">
        <v>58</v>
      </c>
      <c r="H313" s="99">
        <v>2</v>
      </c>
      <c r="I313" s="99">
        <v>56</v>
      </c>
      <c r="J313" s="99"/>
      <c r="K313" s="99">
        <v>31</v>
      </c>
      <c r="L313" s="99">
        <v>6</v>
      </c>
      <c r="M313" s="99">
        <v>1</v>
      </c>
      <c r="N313" s="99">
        <v>2</v>
      </c>
      <c r="O313" s="99"/>
      <c r="P313" s="99">
        <v>4</v>
      </c>
      <c r="Q313" s="99">
        <v>4</v>
      </c>
      <c r="R313" s="99">
        <v>0</v>
      </c>
      <c r="S313" s="99">
        <v>0</v>
      </c>
      <c r="T313" s="99"/>
      <c r="U313" s="99">
        <v>18</v>
      </c>
      <c r="V313" s="99">
        <v>0</v>
      </c>
      <c r="W313" s="99">
        <v>0</v>
      </c>
      <c r="Y313" s="161"/>
      <c r="Z313" s="161"/>
    </row>
    <row r="314" spans="1:26" ht="15" customHeight="1" x14ac:dyDescent="0.2">
      <c r="A314" s="101" t="s">
        <v>864</v>
      </c>
      <c r="B314" s="101" t="s">
        <v>865</v>
      </c>
      <c r="C314" s="101"/>
      <c r="D314" s="101"/>
      <c r="E314" s="99">
        <v>313</v>
      </c>
      <c r="F314" s="99"/>
      <c r="G314" s="99">
        <v>220</v>
      </c>
      <c r="H314" s="99">
        <v>13</v>
      </c>
      <c r="I314" s="99">
        <v>207</v>
      </c>
      <c r="J314" s="99"/>
      <c r="K314" s="99">
        <v>20</v>
      </c>
      <c r="L314" s="99">
        <v>10</v>
      </c>
      <c r="M314" s="99">
        <v>0</v>
      </c>
      <c r="N314" s="99">
        <v>43</v>
      </c>
      <c r="O314" s="99"/>
      <c r="P314" s="99">
        <v>9</v>
      </c>
      <c r="Q314" s="99">
        <v>8</v>
      </c>
      <c r="R314" s="99">
        <v>1</v>
      </c>
      <c r="S314" s="99">
        <v>0</v>
      </c>
      <c r="T314" s="99"/>
      <c r="U314" s="99">
        <v>11</v>
      </c>
      <c r="V314" s="99">
        <v>0</v>
      </c>
      <c r="W314" s="99">
        <v>0</v>
      </c>
      <c r="Y314" s="161"/>
      <c r="Z314" s="161"/>
    </row>
    <row r="315" spans="1:26" ht="15" customHeight="1" x14ac:dyDescent="0.2">
      <c r="A315" s="101" t="s">
        <v>866</v>
      </c>
      <c r="B315" s="101" t="s">
        <v>867</v>
      </c>
      <c r="C315" s="101"/>
      <c r="D315" s="101"/>
      <c r="E315" s="99">
        <v>318</v>
      </c>
      <c r="F315" s="99"/>
      <c r="G315" s="99">
        <v>207</v>
      </c>
      <c r="H315" s="99">
        <v>95</v>
      </c>
      <c r="I315" s="99">
        <v>112</v>
      </c>
      <c r="J315" s="99"/>
      <c r="K315" s="99">
        <v>82</v>
      </c>
      <c r="L315" s="99">
        <v>2</v>
      </c>
      <c r="M315" s="99">
        <v>2</v>
      </c>
      <c r="N315" s="99">
        <v>11</v>
      </c>
      <c r="O315" s="99"/>
      <c r="P315" s="99">
        <v>0</v>
      </c>
      <c r="Q315" s="99">
        <v>0</v>
      </c>
      <c r="R315" s="99">
        <v>0</v>
      </c>
      <c r="S315" s="99">
        <v>0</v>
      </c>
      <c r="T315" s="99"/>
      <c r="U315" s="99">
        <v>14</v>
      </c>
      <c r="V315" s="99">
        <v>0</v>
      </c>
      <c r="W315" s="99">
        <v>0</v>
      </c>
      <c r="Y315" s="161"/>
      <c r="Z315" s="161"/>
    </row>
    <row r="316" spans="1:26" ht="15" customHeight="1" x14ac:dyDescent="0.2">
      <c r="A316" s="101" t="s">
        <v>868</v>
      </c>
      <c r="B316" s="101" t="s">
        <v>88</v>
      </c>
      <c r="C316" s="101"/>
      <c r="D316" s="101"/>
      <c r="E316" s="99">
        <v>535</v>
      </c>
      <c r="F316" s="99"/>
      <c r="G316" s="99">
        <v>237</v>
      </c>
      <c r="H316" s="99">
        <v>64</v>
      </c>
      <c r="I316" s="99">
        <v>173</v>
      </c>
      <c r="J316" s="99"/>
      <c r="K316" s="99">
        <v>131</v>
      </c>
      <c r="L316" s="99">
        <v>2</v>
      </c>
      <c r="M316" s="99">
        <v>0</v>
      </c>
      <c r="N316" s="99">
        <v>34</v>
      </c>
      <c r="O316" s="99"/>
      <c r="P316" s="99">
        <v>46</v>
      </c>
      <c r="Q316" s="99">
        <v>46</v>
      </c>
      <c r="R316" s="99">
        <v>0</v>
      </c>
      <c r="S316" s="99">
        <v>0</v>
      </c>
      <c r="T316" s="99"/>
      <c r="U316" s="99">
        <v>84</v>
      </c>
      <c r="V316" s="99">
        <v>1</v>
      </c>
      <c r="W316" s="99">
        <v>0</v>
      </c>
      <c r="Y316" s="161"/>
      <c r="Z316" s="161"/>
    </row>
    <row r="317" spans="1:26" ht="15" customHeight="1" x14ac:dyDescent="0.2">
      <c r="A317" s="101"/>
      <c r="B317" s="101"/>
      <c r="C317" s="101"/>
      <c r="D317" s="101"/>
      <c r="E317" s="266"/>
      <c r="F317" s="267"/>
      <c r="G317" s="267"/>
      <c r="H317" s="267"/>
      <c r="I317" s="267"/>
      <c r="J317" s="267"/>
      <c r="K317" s="267"/>
      <c r="L317" s="267"/>
      <c r="M317" s="267"/>
      <c r="N317" s="267"/>
      <c r="O317" s="267"/>
      <c r="P317" s="267"/>
      <c r="Q317" s="267"/>
      <c r="R317" s="267"/>
      <c r="S317" s="267"/>
      <c r="T317" s="267"/>
      <c r="U317" s="267"/>
      <c r="V317" s="267"/>
      <c r="W317" s="267"/>
      <c r="Y317" s="161"/>
      <c r="Z317" s="161"/>
    </row>
    <row r="318" spans="1:26" ht="15" customHeight="1" x14ac:dyDescent="0.2">
      <c r="A318" s="120" t="s">
        <v>869</v>
      </c>
      <c r="B318" s="120"/>
      <c r="C318" s="88"/>
      <c r="D318" s="111"/>
      <c r="E318" s="177"/>
      <c r="F318" s="111"/>
      <c r="G318" s="120"/>
      <c r="H318" s="120"/>
      <c r="I318" s="120"/>
      <c r="J318" s="120"/>
      <c r="K318" s="111"/>
      <c r="L318" s="111"/>
      <c r="M318" s="111"/>
      <c r="N318" s="111"/>
      <c r="O318" s="111"/>
      <c r="P318" s="111"/>
      <c r="Q318" s="111"/>
      <c r="R318" s="111"/>
      <c r="S318" s="111"/>
      <c r="T318" s="111"/>
      <c r="U318" s="111"/>
      <c r="V318" s="111"/>
      <c r="W318" s="111"/>
      <c r="Y318" s="161"/>
      <c r="Z318" s="161"/>
    </row>
    <row r="319" spans="1:26" ht="15" customHeight="1" x14ac:dyDescent="0.2">
      <c r="A319" s="192">
        <v>1</v>
      </c>
      <c r="B319" s="112" t="s">
        <v>1190</v>
      </c>
      <c r="C319" s="112"/>
      <c r="D319" s="112"/>
      <c r="E319" s="268"/>
      <c r="F319" s="112"/>
      <c r="G319" s="112"/>
      <c r="H319" s="112"/>
      <c r="I319" s="112"/>
      <c r="J319" s="112"/>
      <c r="K319" s="112"/>
      <c r="L319" s="112"/>
      <c r="M319" s="112"/>
      <c r="N319" s="112"/>
      <c r="O319" s="112"/>
      <c r="P319" s="112"/>
      <c r="Q319" s="112"/>
      <c r="R319" s="112"/>
      <c r="S319" s="112"/>
      <c r="T319" s="112"/>
      <c r="U319" s="112"/>
      <c r="V319" s="112"/>
      <c r="W319" s="112"/>
    </row>
    <row r="320" spans="1:26" ht="15" customHeight="1" x14ac:dyDescent="0.2">
      <c r="A320" s="192">
        <v>2</v>
      </c>
      <c r="B320" s="112" t="s">
        <v>1191</v>
      </c>
      <c r="C320" s="112"/>
      <c r="D320" s="112"/>
      <c r="E320" s="112"/>
      <c r="F320" s="112"/>
      <c r="G320" s="112"/>
      <c r="H320" s="112"/>
      <c r="I320" s="112"/>
      <c r="J320" s="112"/>
      <c r="K320" s="112"/>
      <c r="L320" s="112"/>
      <c r="M320" s="112"/>
      <c r="N320" s="112"/>
      <c r="O320" s="112"/>
      <c r="P320" s="112"/>
      <c r="Q320" s="112"/>
      <c r="R320" s="112"/>
      <c r="S320" s="112"/>
      <c r="T320" s="112"/>
      <c r="U320" s="112"/>
      <c r="V320" s="112"/>
      <c r="W320" s="112"/>
    </row>
    <row r="321" spans="1:23" ht="15" customHeight="1" x14ac:dyDescent="0.2">
      <c r="A321" s="111">
        <v>3</v>
      </c>
      <c r="B321" s="112" t="s">
        <v>1192</v>
      </c>
      <c r="C321" s="72"/>
      <c r="D321" s="121"/>
      <c r="E321" s="121"/>
      <c r="F321" s="112"/>
      <c r="G321" s="112"/>
      <c r="H321" s="112"/>
      <c r="I321" s="112"/>
      <c r="J321" s="112"/>
      <c r="K321" s="112"/>
      <c r="L321" s="112"/>
      <c r="M321" s="112"/>
      <c r="N321" s="112"/>
      <c r="O321" s="112"/>
      <c r="P321" s="112"/>
      <c r="Q321" s="112"/>
      <c r="R321" s="112"/>
      <c r="S321" s="112"/>
      <c r="T321" s="112"/>
      <c r="U321" s="112"/>
      <c r="V321" s="112"/>
      <c r="W321" s="112"/>
    </row>
    <row r="322" spans="1:23" ht="15" customHeight="1" x14ac:dyDescent="0.2">
      <c r="A322" s="111">
        <v>4</v>
      </c>
      <c r="B322" s="112" t="s">
        <v>1193</v>
      </c>
      <c r="C322" s="121"/>
      <c r="D322" s="112"/>
      <c r="E322" s="269"/>
      <c r="F322" s="121"/>
      <c r="G322" s="112"/>
      <c r="H322" s="112"/>
      <c r="I322" s="112"/>
      <c r="J322" s="112"/>
      <c r="K322" s="112"/>
      <c r="L322" s="112"/>
      <c r="M322" s="112"/>
      <c r="N322" s="112"/>
      <c r="O322" s="112"/>
      <c r="P322" s="112"/>
      <c r="Q322" s="112"/>
      <c r="R322" s="112"/>
      <c r="S322" s="112"/>
      <c r="T322" s="112"/>
      <c r="U322" s="112"/>
      <c r="V322" s="112"/>
      <c r="W322" s="112"/>
    </row>
    <row r="323" spans="1:23" ht="15" customHeight="1" x14ac:dyDescent="0.2">
      <c r="A323" s="111"/>
      <c r="B323" s="112" t="s">
        <v>1194</v>
      </c>
      <c r="C323" s="121"/>
      <c r="D323" s="112"/>
      <c r="E323" s="269"/>
      <c r="F323" s="121"/>
      <c r="G323" s="112"/>
      <c r="H323" s="112"/>
      <c r="I323" s="112"/>
      <c r="J323" s="112"/>
      <c r="K323" s="112"/>
      <c r="L323" s="112"/>
      <c r="M323" s="112"/>
      <c r="N323" s="112"/>
      <c r="O323" s="112"/>
      <c r="P323" s="112"/>
      <c r="Q323" s="112"/>
      <c r="R323" s="112"/>
      <c r="S323" s="112"/>
      <c r="T323" s="112"/>
      <c r="U323" s="112"/>
      <c r="V323" s="112"/>
      <c r="W323" s="112"/>
    </row>
    <row r="324" spans="1:23" ht="15" customHeight="1" x14ac:dyDescent="0.2">
      <c r="A324" s="118" t="s">
        <v>333</v>
      </c>
      <c r="B324" s="112" t="s">
        <v>1195</v>
      </c>
      <c r="C324" s="121"/>
      <c r="D324" s="112"/>
      <c r="E324" s="269"/>
      <c r="F324" s="121"/>
      <c r="G324" s="112"/>
      <c r="H324" s="112"/>
      <c r="I324" s="112"/>
      <c r="J324" s="112"/>
      <c r="K324" s="112"/>
      <c r="L324" s="112"/>
      <c r="M324" s="112"/>
      <c r="N324" s="112"/>
      <c r="O324" s="112"/>
      <c r="P324" s="112"/>
      <c r="Q324" s="112"/>
      <c r="R324" s="112"/>
      <c r="S324" s="112"/>
      <c r="T324" s="112"/>
      <c r="U324" s="112"/>
      <c r="V324" s="112"/>
      <c r="W324" s="112"/>
    </row>
    <row r="325" spans="1:23" ht="15" customHeight="1" x14ac:dyDescent="0.2">
      <c r="A325" s="112"/>
      <c r="B325" s="111"/>
      <c r="C325" s="121"/>
      <c r="D325" s="112"/>
      <c r="E325" s="269"/>
      <c r="F325" s="121"/>
      <c r="G325" s="112"/>
      <c r="H325" s="112"/>
      <c r="I325" s="112"/>
      <c r="J325" s="112"/>
      <c r="K325" s="112"/>
      <c r="L325" s="112"/>
      <c r="M325" s="112"/>
      <c r="N325" s="112"/>
      <c r="O325" s="112"/>
      <c r="P325" s="112"/>
      <c r="Q325" s="112"/>
      <c r="R325" s="112"/>
      <c r="S325" s="112"/>
      <c r="T325" s="112"/>
      <c r="U325" s="112"/>
      <c r="V325" s="112"/>
      <c r="W325" s="112"/>
    </row>
    <row r="326" spans="1:23" ht="15" customHeight="1" x14ac:dyDescent="0.2">
      <c r="A326" s="120" t="s">
        <v>879</v>
      </c>
      <c r="B326" s="121"/>
      <c r="C326" s="112"/>
      <c r="D326" s="112"/>
      <c r="E326" s="269"/>
      <c r="F326" s="121"/>
      <c r="G326" s="121"/>
      <c r="H326" s="121"/>
      <c r="I326" s="121"/>
      <c r="J326" s="121"/>
      <c r="K326" s="121"/>
      <c r="L326" s="121"/>
      <c r="M326" s="121"/>
      <c r="N326" s="121"/>
      <c r="O326" s="121"/>
      <c r="P326" s="121"/>
      <c r="Q326" s="121"/>
      <c r="R326" s="121"/>
      <c r="S326" s="121"/>
      <c r="T326" s="121"/>
      <c r="U326" s="121"/>
      <c r="V326" s="121"/>
      <c r="W326" s="121"/>
    </row>
    <row r="327" spans="1:23" ht="15" customHeight="1" x14ac:dyDescent="0.2">
      <c r="A327" s="120"/>
      <c r="B327" s="111" t="s">
        <v>880</v>
      </c>
      <c r="C327" s="112"/>
      <c r="D327" s="112"/>
      <c r="E327" s="269"/>
      <c r="F327" s="121"/>
      <c r="G327" s="111"/>
      <c r="H327" s="111"/>
      <c r="I327" s="111"/>
      <c r="J327" s="111"/>
      <c r="K327" s="112"/>
      <c r="L327" s="112"/>
      <c r="M327" s="112"/>
      <c r="N327" s="112"/>
      <c r="O327" s="112"/>
      <c r="P327" s="112"/>
      <c r="Q327" s="112"/>
      <c r="R327" s="112"/>
      <c r="S327" s="112"/>
      <c r="T327" s="112"/>
      <c r="U327" s="112"/>
      <c r="V327" s="112"/>
      <c r="W327" s="112"/>
    </row>
    <row r="328" spans="1:23" ht="15" customHeight="1" x14ac:dyDescent="0.2">
      <c r="A328" s="121"/>
      <c r="B328" s="111" t="s">
        <v>881</v>
      </c>
      <c r="C328" s="112"/>
      <c r="D328" s="111"/>
      <c r="E328" s="178"/>
      <c r="F328" s="122"/>
      <c r="G328" s="112"/>
      <c r="H328" s="112"/>
      <c r="I328" s="112"/>
      <c r="J328" s="112"/>
      <c r="W328" s="112"/>
    </row>
    <row r="329" spans="1:23" ht="15" customHeight="1" x14ac:dyDescent="0.2"/>
    <row r="330" spans="1:23" ht="15" customHeight="1" x14ac:dyDescent="0.2"/>
    <row r="331" spans="1:23" ht="15" customHeight="1" x14ac:dyDescent="0.2"/>
  </sheetData>
  <mergeCells count="11">
    <mergeCell ref="M5:M6"/>
    <mergeCell ref="A1:I1"/>
    <mergeCell ref="E5:E6"/>
    <mergeCell ref="G5:I5"/>
    <mergeCell ref="K5:K6"/>
    <mergeCell ref="L5:L6"/>
    <mergeCell ref="N5:N6"/>
    <mergeCell ref="P5:S5"/>
    <mergeCell ref="U5:U6"/>
    <mergeCell ref="V5:V6"/>
    <mergeCell ref="W5:W6"/>
  </mergeCells>
  <pageMargins left="0.19685039370078702" right="0.19685039370078702" top="0.19685039370078702" bottom="0.15748031496063003" header="0.19685039370078702" footer="0.15748031496063003"/>
  <pageSetup paperSize="0" scale="10" fitToWidth="0" fitToHeight="0" orientation="portrait" horizontalDpi="0" verticalDpi="0" copies="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C4D0-AA54-4C1E-A078-0FF78114B1C3}">
  <dimension ref="A1:AA332"/>
  <sheetViews>
    <sheetView workbookViewId="0"/>
  </sheetViews>
  <sheetFormatPr defaultColWidth="11.109375" defaultRowHeight="15" x14ac:dyDescent="0.2"/>
  <cols>
    <col min="1" max="1" width="9.88671875" bestFit="1" customWidth="1"/>
    <col min="2" max="2" width="24.77734375" customWidth="1"/>
    <col min="3" max="3" width="2.77734375" customWidth="1"/>
    <col min="4" max="4" width="3.33203125" customWidth="1"/>
    <col min="5" max="5" width="14.109375" customWidth="1"/>
    <col min="6" max="6" width="1.6640625" customWidth="1"/>
    <col min="7" max="10" width="13.21875" customWidth="1"/>
    <col min="11" max="11" width="1.6640625" customWidth="1"/>
    <col min="12" max="15" width="13.21875" customWidth="1"/>
    <col min="16" max="16" width="1.6640625" customWidth="1"/>
    <col min="17" max="21" width="13.21875" customWidth="1"/>
    <col min="22" max="22" width="4.88671875" customWidth="1"/>
    <col min="23" max="23" width="11.109375" customWidth="1"/>
  </cols>
  <sheetData>
    <row r="1" spans="1:27" s="83" customFormat="1" ht="52.5" customHeight="1" x14ac:dyDescent="0.2">
      <c r="A1" s="382" t="s">
        <v>1196</v>
      </c>
      <c r="B1" s="382"/>
      <c r="C1" s="382"/>
      <c r="D1" s="382"/>
      <c r="E1" s="382"/>
      <c r="F1" s="382"/>
      <c r="G1" s="382"/>
      <c r="H1" s="382"/>
      <c r="I1" s="382"/>
      <c r="J1" s="382"/>
      <c r="K1" s="270"/>
      <c r="L1" s="270"/>
      <c r="M1" s="270"/>
      <c r="N1" s="270"/>
      <c r="O1" s="270"/>
      <c r="P1" s="270"/>
      <c r="Q1" s="270"/>
      <c r="R1" s="270"/>
      <c r="S1" s="270"/>
      <c r="T1" s="270"/>
      <c r="U1" s="271"/>
    </row>
    <row r="2" spans="1:27" ht="15.6" hidden="1" customHeight="1" x14ac:dyDescent="0.2">
      <c r="A2" s="84"/>
      <c r="B2" s="84"/>
      <c r="C2" s="84"/>
      <c r="D2" s="84"/>
      <c r="E2" s="84"/>
      <c r="F2" s="84"/>
      <c r="G2" s="67" t="s">
        <v>151</v>
      </c>
      <c r="H2" s="84"/>
      <c r="I2" s="84"/>
      <c r="J2" s="84"/>
      <c r="K2" s="272"/>
      <c r="L2" s="67" t="s">
        <v>155</v>
      </c>
      <c r="M2" s="272"/>
      <c r="N2" s="272"/>
      <c r="O2" s="272"/>
      <c r="P2" s="272"/>
      <c r="Q2" s="67" t="s">
        <v>1147</v>
      </c>
      <c r="R2" s="67" t="s">
        <v>1148</v>
      </c>
      <c r="S2" s="67" t="s">
        <v>1149</v>
      </c>
      <c r="T2" s="67" t="s">
        <v>207</v>
      </c>
      <c r="U2" s="67" t="s">
        <v>1142</v>
      </c>
    </row>
    <row r="3" spans="1:27" ht="15.75" hidden="1" x14ac:dyDescent="0.25">
      <c r="A3" s="273"/>
      <c r="B3" s="273"/>
      <c r="C3" s="273"/>
      <c r="D3" s="273"/>
      <c r="E3" s="87"/>
      <c r="F3" s="273"/>
      <c r="G3" s="273"/>
      <c r="H3" s="273"/>
      <c r="I3" s="273"/>
      <c r="J3" s="273"/>
      <c r="K3" s="273"/>
      <c r="L3" s="273"/>
      <c r="M3" s="273"/>
      <c r="N3" s="273"/>
      <c r="O3" s="273"/>
      <c r="P3" s="273"/>
      <c r="Q3" s="273"/>
      <c r="R3" s="273"/>
      <c r="S3" s="273"/>
      <c r="T3" s="273"/>
      <c r="U3" s="168" t="s">
        <v>243</v>
      </c>
    </row>
    <row r="4" spans="1:27" ht="51" customHeight="1" x14ac:dyDescent="0.2">
      <c r="A4" s="273"/>
      <c r="B4" s="273"/>
      <c r="C4" s="273"/>
      <c r="D4" s="273"/>
      <c r="E4" s="383" t="s">
        <v>1197</v>
      </c>
      <c r="F4" s="273"/>
      <c r="G4" s="388" t="s">
        <v>151</v>
      </c>
      <c r="H4" s="388"/>
      <c r="I4" s="388"/>
      <c r="J4" s="388"/>
      <c r="K4" s="125"/>
      <c r="L4" s="388" t="s">
        <v>155</v>
      </c>
      <c r="M4" s="388"/>
      <c r="N4" s="388"/>
      <c r="O4" s="388"/>
      <c r="P4" s="273"/>
      <c r="Q4" s="383" t="s">
        <v>1147</v>
      </c>
      <c r="R4" s="383" t="s">
        <v>1148</v>
      </c>
      <c r="S4" s="383" t="s">
        <v>1198</v>
      </c>
      <c r="T4" s="383" t="s">
        <v>207</v>
      </c>
      <c r="U4" s="383" t="s">
        <v>986</v>
      </c>
    </row>
    <row r="5" spans="1:27" ht="15" customHeight="1" x14ac:dyDescent="0.2">
      <c r="A5" s="273"/>
      <c r="B5" s="273"/>
      <c r="C5" s="273"/>
      <c r="D5" s="273"/>
      <c r="E5" s="383"/>
      <c r="F5" s="273"/>
      <c r="G5" s="393" t="s">
        <v>961</v>
      </c>
      <c r="H5" s="274" t="s">
        <v>252</v>
      </c>
      <c r="I5" s="184"/>
      <c r="J5" s="184"/>
      <c r="K5" s="125"/>
      <c r="L5" s="393" t="s">
        <v>962</v>
      </c>
      <c r="M5" s="274" t="s">
        <v>252</v>
      </c>
      <c r="N5" s="184"/>
      <c r="O5" s="184"/>
      <c r="P5" s="273"/>
      <c r="Q5" s="383"/>
      <c r="R5" s="383"/>
      <c r="S5" s="383"/>
      <c r="T5" s="383"/>
      <c r="U5" s="383"/>
    </row>
    <row r="6" spans="1:27" ht="69.75" customHeight="1" x14ac:dyDescent="0.2">
      <c r="A6" s="273"/>
      <c r="B6" s="273"/>
      <c r="C6" s="273"/>
      <c r="D6" s="273"/>
      <c r="E6" s="383"/>
      <c r="F6" s="125"/>
      <c r="G6" s="393"/>
      <c r="H6" s="135" t="s">
        <v>965</v>
      </c>
      <c r="I6" s="135" t="s">
        <v>966</v>
      </c>
      <c r="J6" s="135" t="s">
        <v>967</v>
      </c>
      <c r="K6" s="125"/>
      <c r="L6" s="393"/>
      <c r="M6" s="135" t="s">
        <v>1199</v>
      </c>
      <c r="N6" s="135" t="s">
        <v>1200</v>
      </c>
      <c r="O6" s="135" t="s">
        <v>1201</v>
      </c>
      <c r="P6" s="125"/>
      <c r="Q6" s="383"/>
      <c r="R6" s="383"/>
      <c r="S6" s="383"/>
      <c r="T6" s="383"/>
      <c r="U6" s="383"/>
      <c r="W6" s="156"/>
      <c r="X6" s="156"/>
      <c r="Y6" s="156"/>
      <c r="Z6" s="186"/>
      <c r="AA6" s="157"/>
    </row>
    <row r="7" spans="1:27" ht="15.75" customHeight="1" x14ac:dyDescent="0.2">
      <c r="A7" s="275" t="s">
        <v>255</v>
      </c>
      <c r="B7" s="275" t="s">
        <v>256</v>
      </c>
      <c r="C7" s="275"/>
      <c r="D7" s="276"/>
      <c r="E7" s="193">
        <v>74600</v>
      </c>
      <c r="F7" s="193"/>
      <c r="G7" s="193">
        <v>30240</v>
      </c>
      <c r="H7" s="193">
        <v>26120</v>
      </c>
      <c r="I7" s="193">
        <v>3590</v>
      </c>
      <c r="J7" s="193">
        <v>530</v>
      </c>
      <c r="K7" s="193"/>
      <c r="L7" s="193">
        <v>25250</v>
      </c>
      <c r="M7" s="193">
        <v>7030</v>
      </c>
      <c r="N7" s="193">
        <v>11380</v>
      </c>
      <c r="O7" s="193">
        <v>6840</v>
      </c>
      <c r="P7" s="193"/>
      <c r="Q7" s="193">
        <v>5930</v>
      </c>
      <c r="R7" s="193">
        <v>1510</v>
      </c>
      <c r="S7" s="193">
        <v>640</v>
      </c>
      <c r="T7" s="193">
        <v>1160</v>
      </c>
      <c r="U7" s="193">
        <v>9880</v>
      </c>
      <c r="W7" s="161"/>
      <c r="X7" s="161"/>
      <c r="Y7" s="161"/>
      <c r="Z7" s="183"/>
    </row>
    <row r="8" spans="1:27" ht="15" customHeight="1" x14ac:dyDescent="0.2">
      <c r="A8" s="275" t="s">
        <v>257</v>
      </c>
      <c r="B8" s="275" t="s">
        <v>258</v>
      </c>
      <c r="C8" s="275"/>
      <c r="D8" s="276"/>
      <c r="E8" s="193">
        <v>12950</v>
      </c>
      <c r="F8" s="193"/>
      <c r="G8" s="193">
        <v>7790</v>
      </c>
      <c r="H8" s="193">
        <v>6980</v>
      </c>
      <c r="I8" s="193">
        <v>710</v>
      </c>
      <c r="J8" s="193">
        <v>110</v>
      </c>
      <c r="K8" s="193"/>
      <c r="L8" s="193">
        <v>2840</v>
      </c>
      <c r="M8" s="193">
        <v>1320</v>
      </c>
      <c r="N8" s="193">
        <v>990</v>
      </c>
      <c r="O8" s="193">
        <v>530</v>
      </c>
      <c r="P8" s="193"/>
      <c r="Q8" s="193">
        <v>970</v>
      </c>
      <c r="R8" s="193">
        <v>230</v>
      </c>
      <c r="S8" s="193">
        <v>40</v>
      </c>
      <c r="T8" s="193">
        <v>220</v>
      </c>
      <c r="U8" s="193">
        <v>860</v>
      </c>
      <c r="W8" s="161"/>
      <c r="X8" s="161"/>
      <c r="Y8" s="161"/>
    </row>
    <row r="9" spans="1:27" ht="15" customHeight="1" x14ac:dyDescent="0.2">
      <c r="A9" s="275" t="s">
        <v>259</v>
      </c>
      <c r="B9" s="275" t="s">
        <v>260</v>
      </c>
      <c r="C9" s="275"/>
      <c r="D9" s="276"/>
      <c r="E9" s="193">
        <v>61650</v>
      </c>
      <c r="F9" s="193"/>
      <c r="G9" s="193">
        <v>22450</v>
      </c>
      <c r="H9" s="193">
        <v>19140</v>
      </c>
      <c r="I9" s="193">
        <v>2880</v>
      </c>
      <c r="J9" s="193">
        <v>430</v>
      </c>
      <c r="K9" s="193"/>
      <c r="L9" s="193">
        <v>22410</v>
      </c>
      <c r="M9" s="193">
        <v>5710</v>
      </c>
      <c r="N9" s="193">
        <v>10390</v>
      </c>
      <c r="O9" s="193">
        <v>6310</v>
      </c>
      <c r="P9" s="193"/>
      <c r="Q9" s="193">
        <v>4950</v>
      </c>
      <c r="R9" s="193">
        <v>1280</v>
      </c>
      <c r="S9" s="193">
        <v>590</v>
      </c>
      <c r="T9" s="193">
        <v>950</v>
      </c>
      <c r="U9" s="193">
        <v>9020</v>
      </c>
      <c r="W9" s="161"/>
      <c r="X9" s="161"/>
      <c r="Y9" s="161"/>
    </row>
    <row r="10" spans="1:27" ht="15" customHeight="1" x14ac:dyDescent="0.2">
      <c r="A10" s="276"/>
      <c r="B10" s="276"/>
      <c r="C10" s="276"/>
      <c r="D10" s="276"/>
      <c r="E10" s="193"/>
      <c r="F10" s="193"/>
      <c r="G10" s="193"/>
      <c r="H10" s="193"/>
      <c r="I10" s="193"/>
      <c r="J10" s="193"/>
      <c r="K10" s="193"/>
      <c r="L10" s="193"/>
      <c r="M10" s="193"/>
      <c r="N10" s="193"/>
      <c r="O10" s="193"/>
      <c r="P10" s="193"/>
      <c r="Q10" s="193"/>
      <c r="R10" s="193"/>
      <c r="S10" s="193"/>
      <c r="T10" s="193"/>
      <c r="U10" s="193"/>
      <c r="W10" s="161"/>
      <c r="X10" s="161"/>
      <c r="Y10" s="161"/>
    </row>
    <row r="11" spans="1:27" ht="15" customHeight="1" x14ac:dyDescent="0.2">
      <c r="A11" s="276" t="s">
        <v>261</v>
      </c>
      <c r="B11" s="276" t="s">
        <v>262</v>
      </c>
      <c r="C11" s="276"/>
      <c r="D11" s="277"/>
      <c r="E11" s="193">
        <v>3650</v>
      </c>
      <c r="F11" s="193"/>
      <c r="G11" s="193">
        <v>950</v>
      </c>
      <c r="H11" s="193">
        <v>920</v>
      </c>
      <c r="I11" s="193">
        <v>30</v>
      </c>
      <c r="J11" s="193">
        <v>10</v>
      </c>
      <c r="K11" s="193"/>
      <c r="L11" s="193">
        <v>2060</v>
      </c>
      <c r="M11" s="193">
        <v>800</v>
      </c>
      <c r="N11" s="193">
        <v>990</v>
      </c>
      <c r="O11" s="193">
        <v>260</v>
      </c>
      <c r="P11" s="193"/>
      <c r="Q11" s="193">
        <v>240</v>
      </c>
      <c r="R11" s="193">
        <v>100</v>
      </c>
      <c r="S11" s="193">
        <v>20</v>
      </c>
      <c r="T11" s="193">
        <v>30</v>
      </c>
      <c r="U11" s="193">
        <v>250</v>
      </c>
      <c r="W11" s="161"/>
      <c r="X11" s="161"/>
      <c r="Y11" s="161"/>
    </row>
    <row r="12" spans="1:27" ht="15" customHeight="1" x14ac:dyDescent="0.2">
      <c r="A12" s="276" t="s">
        <v>263</v>
      </c>
      <c r="B12" s="276" t="s">
        <v>264</v>
      </c>
      <c r="C12" s="276"/>
      <c r="D12" s="277"/>
      <c r="E12" s="193">
        <v>10550</v>
      </c>
      <c r="F12" s="193"/>
      <c r="G12" s="193">
        <v>2770</v>
      </c>
      <c r="H12" s="193">
        <v>2620</v>
      </c>
      <c r="I12" s="193">
        <v>140</v>
      </c>
      <c r="J12" s="193">
        <v>20</v>
      </c>
      <c r="K12" s="193"/>
      <c r="L12" s="193">
        <v>2820</v>
      </c>
      <c r="M12" s="193">
        <v>200</v>
      </c>
      <c r="N12" s="193">
        <v>2200</v>
      </c>
      <c r="O12" s="193">
        <v>420</v>
      </c>
      <c r="P12" s="193"/>
      <c r="Q12" s="193">
        <v>580</v>
      </c>
      <c r="R12" s="193">
        <v>110</v>
      </c>
      <c r="S12" s="193">
        <v>150</v>
      </c>
      <c r="T12" s="193">
        <v>70</v>
      </c>
      <c r="U12" s="193">
        <v>4040</v>
      </c>
      <c r="W12" s="161"/>
      <c r="X12" s="161"/>
      <c r="Y12" s="161"/>
    </row>
    <row r="13" spans="1:27" ht="15" customHeight="1" x14ac:dyDescent="0.2">
      <c r="A13" s="276" t="s">
        <v>265</v>
      </c>
      <c r="B13" s="276" t="s">
        <v>266</v>
      </c>
      <c r="C13" s="276"/>
      <c r="D13" s="277"/>
      <c r="E13" s="193">
        <v>8260</v>
      </c>
      <c r="F13" s="193"/>
      <c r="G13" s="193">
        <v>2640</v>
      </c>
      <c r="H13" s="193">
        <v>2300</v>
      </c>
      <c r="I13" s="193">
        <v>310</v>
      </c>
      <c r="J13" s="193">
        <v>30</v>
      </c>
      <c r="K13" s="193"/>
      <c r="L13" s="193">
        <v>3460</v>
      </c>
      <c r="M13" s="193">
        <v>1070</v>
      </c>
      <c r="N13" s="193">
        <v>950</v>
      </c>
      <c r="O13" s="193">
        <v>1440</v>
      </c>
      <c r="P13" s="193"/>
      <c r="Q13" s="193">
        <v>1160</v>
      </c>
      <c r="R13" s="193">
        <v>440</v>
      </c>
      <c r="S13" s="193">
        <v>70</v>
      </c>
      <c r="T13" s="193">
        <v>100</v>
      </c>
      <c r="U13" s="193">
        <v>380</v>
      </c>
      <c r="W13" s="161"/>
      <c r="X13" s="161"/>
      <c r="Y13" s="161"/>
    </row>
    <row r="14" spans="1:27" ht="15" customHeight="1" x14ac:dyDescent="0.2">
      <c r="A14" s="276" t="s">
        <v>267</v>
      </c>
      <c r="B14" s="276" t="s">
        <v>268</v>
      </c>
      <c r="C14" s="276"/>
      <c r="D14" s="277"/>
      <c r="E14" s="193">
        <v>5690</v>
      </c>
      <c r="F14" s="193"/>
      <c r="G14" s="193">
        <v>2390</v>
      </c>
      <c r="H14" s="193">
        <v>2100</v>
      </c>
      <c r="I14" s="193">
        <v>270</v>
      </c>
      <c r="J14" s="193">
        <v>20</v>
      </c>
      <c r="K14" s="193"/>
      <c r="L14" s="193">
        <v>2280</v>
      </c>
      <c r="M14" s="193">
        <v>740</v>
      </c>
      <c r="N14" s="193">
        <v>1000</v>
      </c>
      <c r="O14" s="193">
        <v>540</v>
      </c>
      <c r="P14" s="193"/>
      <c r="Q14" s="193">
        <v>370</v>
      </c>
      <c r="R14" s="193">
        <v>90</v>
      </c>
      <c r="S14" s="193">
        <v>50</v>
      </c>
      <c r="T14" s="193">
        <v>70</v>
      </c>
      <c r="U14" s="193">
        <v>430</v>
      </c>
      <c r="W14" s="161"/>
      <c r="X14" s="161"/>
      <c r="Y14" s="161"/>
    </row>
    <row r="15" spans="1:27" ht="15" customHeight="1" x14ac:dyDescent="0.2">
      <c r="A15" s="276" t="s">
        <v>269</v>
      </c>
      <c r="B15" s="276" t="s">
        <v>270</v>
      </c>
      <c r="C15" s="276"/>
      <c r="D15" s="277"/>
      <c r="E15" s="193">
        <v>5990</v>
      </c>
      <c r="F15" s="193"/>
      <c r="G15" s="193">
        <v>2190</v>
      </c>
      <c r="H15" s="193">
        <v>1490</v>
      </c>
      <c r="I15" s="193">
        <v>670</v>
      </c>
      <c r="J15" s="193">
        <v>20</v>
      </c>
      <c r="K15" s="193"/>
      <c r="L15" s="193">
        <v>2770</v>
      </c>
      <c r="M15" s="193">
        <v>830</v>
      </c>
      <c r="N15" s="193">
        <v>780</v>
      </c>
      <c r="O15" s="193">
        <v>1170</v>
      </c>
      <c r="P15" s="193"/>
      <c r="Q15" s="193">
        <v>400</v>
      </c>
      <c r="R15" s="193">
        <v>80</v>
      </c>
      <c r="S15" s="193">
        <v>70</v>
      </c>
      <c r="T15" s="193">
        <v>120</v>
      </c>
      <c r="U15" s="193">
        <v>350</v>
      </c>
      <c r="W15" s="161"/>
      <c r="X15" s="161"/>
      <c r="Y15" s="161"/>
    </row>
    <row r="16" spans="1:27" ht="15" customHeight="1" x14ac:dyDescent="0.2">
      <c r="A16" s="276" t="s">
        <v>271</v>
      </c>
      <c r="B16" s="276" t="s">
        <v>272</v>
      </c>
      <c r="C16" s="276"/>
      <c r="D16" s="277"/>
      <c r="E16" s="193">
        <v>8040</v>
      </c>
      <c r="F16" s="193"/>
      <c r="G16" s="193">
        <v>2880</v>
      </c>
      <c r="H16" s="193">
        <v>2380</v>
      </c>
      <c r="I16" s="193">
        <v>440</v>
      </c>
      <c r="J16" s="193">
        <v>60</v>
      </c>
      <c r="K16" s="193"/>
      <c r="L16" s="193">
        <v>3110</v>
      </c>
      <c r="M16" s="193">
        <v>870</v>
      </c>
      <c r="N16" s="193">
        <v>1570</v>
      </c>
      <c r="O16" s="193">
        <v>670</v>
      </c>
      <c r="P16" s="193"/>
      <c r="Q16" s="193">
        <v>640</v>
      </c>
      <c r="R16" s="193">
        <v>120</v>
      </c>
      <c r="S16" s="193">
        <v>50</v>
      </c>
      <c r="T16" s="193">
        <v>140</v>
      </c>
      <c r="U16" s="193">
        <v>1100</v>
      </c>
      <c r="W16" s="161"/>
      <c r="X16" s="161"/>
      <c r="Y16" s="161"/>
    </row>
    <row r="17" spans="1:25" ht="15" customHeight="1" x14ac:dyDescent="0.2">
      <c r="A17" s="276" t="s">
        <v>257</v>
      </c>
      <c r="B17" s="276" t="s">
        <v>258</v>
      </c>
      <c r="C17" s="276"/>
      <c r="D17" s="277"/>
      <c r="E17" s="193">
        <v>12950</v>
      </c>
      <c r="F17" s="193"/>
      <c r="G17" s="193">
        <v>7790</v>
      </c>
      <c r="H17" s="193">
        <v>6980</v>
      </c>
      <c r="I17" s="193">
        <v>710</v>
      </c>
      <c r="J17" s="193">
        <v>110</v>
      </c>
      <c r="K17" s="193"/>
      <c r="L17" s="193">
        <v>2840</v>
      </c>
      <c r="M17" s="193">
        <v>1320</v>
      </c>
      <c r="N17" s="193">
        <v>990</v>
      </c>
      <c r="O17" s="193">
        <v>530</v>
      </c>
      <c r="P17" s="193"/>
      <c r="Q17" s="193">
        <v>970</v>
      </c>
      <c r="R17" s="193">
        <v>230</v>
      </c>
      <c r="S17" s="193">
        <v>40</v>
      </c>
      <c r="T17" s="193">
        <v>220</v>
      </c>
      <c r="U17" s="193">
        <v>860</v>
      </c>
      <c r="W17" s="161"/>
      <c r="X17" s="161"/>
      <c r="Y17" s="161"/>
    </row>
    <row r="18" spans="1:25" ht="15" customHeight="1" x14ac:dyDescent="0.2">
      <c r="A18" s="276" t="s">
        <v>273</v>
      </c>
      <c r="B18" s="276" t="s">
        <v>274</v>
      </c>
      <c r="C18" s="276"/>
      <c r="D18" s="277"/>
      <c r="E18" s="193">
        <v>12000</v>
      </c>
      <c r="F18" s="193"/>
      <c r="G18" s="193">
        <v>5800</v>
      </c>
      <c r="H18" s="193">
        <v>4890</v>
      </c>
      <c r="I18" s="193">
        <v>750</v>
      </c>
      <c r="J18" s="193">
        <v>160</v>
      </c>
      <c r="K18" s="193"/>
      <c r="L18" s="193">
        <v>3480</v>
      </c>
      <c r="M18" s="193">
        <v>670</v>
      </c>
      <c r="N18" s="193">
        <v>1750</v>
      </c>
      <c r="O18" s="193">
        <v>1060</v>
      </c>
      <c r="P18" s="193"/>
      <c r="Q18" s="193">
        <v>990</v>
      </c>
      <c r="R18" s="193">
        <v>200</v>
      </c>
      <c r="S18" s="193">
        <v>70</v>
      </c>
      <c r="T18" s="193">
        <v>250</v>
      </c>
      <c r="U18" s="193">
        <v>1220</v>
      </c>
      <c r="W18" s="161"/>
      <c r="X18" s="161"/>
      <c r="Y18" s="161"/>
    </row>
    <row r="19" spans="1:25" ht="15" customHeight="1" x14ac:dyDescent="0.2">
      <c r="A19" s="276" t="s">
        <v>275</v>
      </c>
      <c r="B19" s="276" t="s">
        <v>276</v>
      </c>
      <c r="C19" s="276"/>
      <c r="D19" s="277"/>
      <c r="E19" s="193">
        <v>7470</v>
      </c>
      <c r="F19" s="193"/>
      <c r="G19" s="193">
        <v>2830</v>
      </c>
      <c r="H19" s="193">
        <v>2450</v>
      </c>
      <c r="I19" s="193">
        <v>280</v>
      </c>
      <c r="J19" s="193">
        <v>100</v>
      </c>
      <c r="K19" s="193"/>
      <c r="L19" s="193">
        <v>2420</v>
      </c>
      <c r="M19" s="193">
        <v>530</v>
      </c>
      <c r="N19" s="193">
        <v>1140</v>
      </c>
      <c r="O19" s="193">
        <v>750</v>
      </c>
      <c r="P19" s="193"/>
      <c r="Q19" s="193">
        <v>580</v>
      </c>
      <c r="R19" s="193">
        <v>130</v>
      </c>
      <c r="S19" s="193">
        <v>100</v>
      </c>
      <c r="T19" s="193">
        <v>150</v>
      </c>
      <c r="U19" s="193">
        <v>1260</v>
      </c>
      <c r="W19" s="161"/>
      <c r="X19" s="161"/>
      <c r="Y19" s="161"/>
    </row>
    <row r="20" spans="1:25" ht="15" customHeight="1" x14ac:dyDescent="0.2">
      <c r="A20" s="276"/>
      <c r="B20" s="276"/>
      <c r="C20" s="276"/>
      <c r="D20" s="276"/>
      <c r="E20" s="278"/>
      <c r="F20" s="279"/>
      <c r="G20" s="279"/>
      <c r="H20" s="279"/>
      <c r="I20" s="279"/>
      <c r="J20" s="279"/>
      <c r="K20" s="279"/>
      <c r="L20" s="279"/>
      <c r="M20" s="279"/>
      <c r="N20" s="279"/>
      <c r="O20" s="279"/>
      <c r="P20" s="279"/>
      <c r="Q20" s="279"/>
      <c r="R20" s="279"/>
      <c r="S20" s="279"/>
      <c r="T20" s="279"/>
      <c r="U20" s="279"/>
      <c r="W20" s="161"/>
      <c r="X20" s="161"/>
      <c r="Y20" s="161"/>
    </row>
    <row r="21" spans="1:25" ht="15" customHeight="1" x14ac:dyDescent="0.2">
      <c r="A21" s="101" t="s">
        <v>277</v>
      </c>
      <c r="B21" s="101" t="s">
        <v>278</v>
      </c>
      <c r="C21" s="101"/>
      <c r="D21" s="101"/>
      <c r="E21" s="97">
        <v>45</v>
      </c>
      <c r="F21" s="99"/>
      <c r="G21" s="99">
        <v>27</v>
      </c>
      <c r="H21" s="99">
        <v>26</v>
      </c>
      <c r="I21" s="99">
        <v>0</v>
      </c>
      <c r="J21" s="99">
        <v>1</v>
      </c>
      <c r="K21" s="99"/>
      <c r="L21" s="99">
        <v>14</v>
      </c>
      <c r="M21" s="99">
        <v>6</v>
      </c>
      <c r="N21" s="99">
        <v>2</v>
      </c>
      <c r="O21" s="99">
        <v>6</v>
      </c>
      <c r="P21" s="99"/>
      <c r="Q21" s="99">
        <v>2</v>
      </c>
      <c r="R21" s="99">
        <v>1</v>
      </c>
      <c r="S21" s="99">
        <v>0</v>
      </c>
      <c r="T21" s="99">
        <v>0</v>
      </c>
      <c r="U21" s="99">
        <v>1</v>
      </c>
      <c r="W21" s="161"/>
      <c r="X21" s="161"/>
      <c r="Y21" s="161"/>
    </row>
    <row r="22" spans="1:25" ht="15" customHeight="1" x14ac:dyDescent="0.2">
      <c r="A22" s="101" t="s">
        <v>279</v>
      </c>
      <c r="B22" s="101" t="s">
        <v>280</v>
      </c>
      <c r="C22" s="101"/>
      <c r="D22" s="101"/>
      <c r="E22" s="97">
        <v>236</v>
      </c>
      <c r="F22" s="99"/>
      <c r="G22" s="99">
        <v>42</v>
      </c>
      <c r="H22" s="99">
        <v>39</v>
      </c>
      <c r="I22" s="99">
        <v>1</v>
      </c>
      <c r="J22" s="99">
        <v>2</v>
      </c>
      <c r="K22" s="99"/>
      <c r="L22" s="99">
        <v>113</v>
      </c>
      <c r="M22" s="99">
        <v>13</v>
      </c>
      <c r="N22" s="99">
        <v>67</v>
      </c>
      <c r="O22" s="99">
        <v>33</v>
      </c>
      <c r="P22" s="99"/>
      <c r="Q22" s="99">
        <v>8</v>
      </c>
      <c r="R22" s="99">
        <v>5</v>
      </c>
      <c r="S22" s="99">
        <v>0</v>
      </c>
      <c r="T22" s="99">
        <v>4</v>
      </c>
      <c r="U22" s="99">
        <v>64</v>
      </c>
      <c r="W22" s="161"/>
      <c r="X22" s="161"/>
      <c r="Y22" s="161"/>
    </row>
    <row r="23" spans="1:25" ht="15" customHeight="1" x14ac:dyDescent="0.2">
      <c r="A23" s="101" t="s">
        <v>281</v>
      </c>
      <c r="B23" s="101" t="s">
        <v>282</v>
      </c>
      <c r="C23" s="101"/>
      <c r="D23" s="101"/>
      <c r="E23" s="97">
        <v>207</v>
      </c>
      <c r="F23" s="99"/>
      <c r="G23" s="99">
        <v>134</v>
      </c>
      <c r="H23" s="99">
        <v>118</v>
      </c>
      <c r="I23" s="99">
        <v>14</v>
      </c>
      <c r="J23" s="99">
        <v>2</v>
      </c>
      <c r="K23" s="99"/>
      <c r="L23" s="99">
        <v>58</v>
      </c>
      <c r="M23" s="99">
        <v>29</v>
      </c>
      <c r="N23" s="99">
        <v>20</v>
      </c>
      <c r="O23" s="99">
        <v>9</v>
      </c>
      <c r="P23" s="99"/>
      <c r="Q23" s="99">
        <v>4</v>
      </c>
      <c r="R23" s="99">
        <v>1</v>
      </c>
      <c r="S23" s="99">
        <v>3</v>
      </c>
      <c r="T23" s="99">
        <v>7</v>
      </c>
      <c r="U23" s="99">
        <v>0</v>
      </c>
      <c r="W23" s="161"/>
      <c r="X23" s="161"/>
      <c r="Y23" s="161"/>
    </row>
    <row r="24" spans="1:25" ht="15" customHeight="1" x14ac:dyDescent="0.2">
      <c r="A24" s="101" t="s">
        <v>283</v>
      </c>
      <c r="B24" s="101" t="s">
        <v>284</v>
      </c>
      <c r="C24" s="101"/>
      <c r="D24" s="101"/>
      <c r="E24" s="97">
        <v>163</v>
      </c>
      <c r="F24" s="99"/>
      <c r="G24" s="99">
        <v>83</v>
      </c>
      <c r="H24" s="99">
        <v>79</v>
      </c>
      <c r="I24" s="99">
        <v>4</v>
      </c>
      <c r="J24" s="99">
        <v>0</v>
      </c>
      <c r="K24" s="99"/>
      <c r="L24" s="99">
        <v>65</v>
      </c>
      <c r="M24" s="99">
        <v>39</v>
      </c>
      <c r="N24" s="99">
        <v>3</v>
      </c>
      <c r="O24" s="99">
        <v>23</v>
      </c>
      <c r="P24" s="99"/>
      <c r="Q24" s="99">
        <v>6</v>
      </c>
      <c r="R24" s="99">
        <v>3</v>
      </c>
      <c r="S24" s="99">
        <v>2</v>
      </c>
      <c r="T24" s="99">
        <v>3</v>
      </c>
      <c r="U24" s="99">
        <v>1</v>
      </c>
      <c r="W24" s="161"/>
      <c r="X24" s="161"/>
      <c r="Y24" s="161"/>
    </row>
    <row r="25" spans="1:25" ht="15" customHeight="1" x14ac:dyDescent="0.2">
      <c r="A25" s="101" t="s">
        <v>285</v>
      </c>
      <c r="B25" s="101" t="s">
        <v>286</v>
      </c>
      <c r="C25" s="101"/>
      <c r="D25" s="101"/>
      <c r="E25" s="97">
        <v>156</v>
      </c>
      <c r="F25" s="99"/>
      <c r="G25" s="99">
        <v>96</v>
      </c>
      <c r="H25" s="99">
        <v>76</v>
      </c>
      <c r="I25" s="99">
        <v>18</v>
      </c>
      <c r="J25" s="99">
        <v>2</v>
      </c>
      <c r="K25" s="99"/>
      <c r="L25" s="99">
        <v>14</v>
      </c>
      <c r="M25" s="99">
        <v>6</v>
      </c>
      <c r="N25" s="99">
        <v>2</v>
      </c>
      <c r="O25" s="99">
        <v>6</v>
      </c>
      <c r="P25" s="99"/>
      <c r="Q25" s="99">
        <v>30</v>
      </c>
      <c r="R25" s="99">
        <v>6</v>
      </c>
      <c r="S25" s="99">
        <v>2</v>
      </c>
      <c r="T25" s="99">
        <v>7</v>
      </c>
      <c r="U25" s="99">
        <v>1</v>
      </c>
      <c r="W25" s="161"/>
      <c r="X25" s="161"/>
      <c r="Y25" s="161"/>
    </row>
    <row r="26" spans="1:25" ht="15" customHeight="1" x14ac:dyDescent="0.2">
      <c r="A26" s="101" t="s">
        <v>287</v>
      </c>
      <c r="B26" s="101" t="s">
        <v>288</v>
      </c>
      <c r="C26" s="101"/>
      <c r="D26" s="101"/>
      <c r="E26" s="97">
        <v>254</v>
      </c>
      <c r="F26" s="99"/>
      <c r="G26" s="99">
        <v>78</v>
      </c>
      <c r="H26" s="99">
        <v>62</v>
      </c>
      <c r="I26" s="99">
        <v>13</v>
      </c>
      <c r="J26" s="99">
        <v>3</v>
      </c>
      <c r="K26" s="99"/>
      <c r="L26" s="99">
        <v>136</v>
      </c>
      <c r="M26" s="99">
        <v>71</v>
      </c>
      <c r="N26" s="99">
        <v>56</v>
      </c>
      <c r="O26" s="99">
        <v>9</v>
      </c>
      <c r="P26" s="99"/>
      <c r="Q26" s="99">
        <v>26</v>
      </c>
      <c r="R26" s="99">
        <v>7</v>
      </c>
      <c r="S26" s="99">
        <v>3</v>
      </c>
      <c r="T26" s="99">
        <v>4</v>
      </c>
      <c r="U26" s="99">
        <v>0</v>
      </c>
      <c r="W26" s="161"/>
      <c r="X26" s="161"/>
      <c r="Y26" s="161"/>
    </row>
    <row r="27" spans="1:25" ht="15" customHeight="1" x14ac:dyDescent="0.2">
      <c r="A27" s="101" t="s">
        <v>289</v>
      </c>
      <c r="B27" s="101" t="s">
        <v>290</v>
      </c>
      <c r="C27" s="101"/>
      <c r="D27" s="101"/>
      <c r="E27" s="97">
        <v>335</v>
      </c>
      <c r="F27" s="99"/>
      <c r="G27" s="99">
        <v>272</v>
      </c>
      <c r="H27" s="99">
        <v>233</v>
      </c>
      <c r="I27" s="99">
        <v>32</v>
      </c>
      <c r="J27" s="99">
        <v>7</v>
      </c>
      <c r="K27" s="99"/>
      <c r="L27" s="99">
        <v>22</v>
      </c>
      <c r="M27" s="99">
        <v>5</v>
      </c>
      <c r="N27" s="99">
        <v>4</v>
      </c>
      <c r="O27" s="99">
        <v>13</v>
      </c>
      <c r="P27" s="99"/>
      <c r="Q27" s="99">
        <v>26</v>
      </c>
      <c r="R27" s="99">
        <v>7</v>
      </c>
      <c r="S27" s="99">
        <v>0</v>
      </c>
      <c r="T27" s="99">
        <v>5</v>
      </c>
      <c r="U27" s="99">
        <v>3</v>
      </c>
      <c r="W27" s="161"/>
      <c r="X27" s="161"/>
      <c r="Y27" s="161"/>
    </row>
    <row r="28" spans="1:25" ht="15" customHeight="1" x14ac:dyDescent="0.2">
      <c r="A28" s="101" t="s">
        <v>291</v>
      </c>
      <c r="B28" s="101" t="s">
        <v>292</v>
      </c>
      <c r="C28" s="101"/>
      <c r="D28" s="101"/>
      <c r="E28" s="97">
        <v>769</v>
      </c>
      <c r="F28" s="99"/>
      <c r="G28" s="99">
        <v>484</v>
      </c>
      <c r="H28" s="99">
        <v>457</v>
      </c>
      <c r="I28" s="99">
        <v>23</v>
      </c>
      <c r="J28" s="99">
        <v>4</v>
      </c>
      <c r="K28" s="99"/>
      <c r="L28" s="99">
        <v>212</v>
      </c>
      <c r="M28" s="99">
        <v>122</v>
      </c>
      <c r="N28" s="99">
        <v>85</v>
      </c>
      <c r="O28" s="99">
        <v>5</v>
      </c>
      <c r="P28" s="99"/>
      <c r="Q28" s="99">
        <v>38</v>
      </c>
      <c r="R28" s="99">
        <v>5</v>
      </c>
      <c r="S28" s="99">
        <v>24</v>
      </c>
      <c r="T28" s="99">
        <v>4</v>
      </c>
      <c r="U28" s="99">
        <v>2</v>
      </c>
      <c r="W28" s="161"/>
      <c r="X28" s="161"/>
      <c r="Y28" s="161"/>
    </row>
    <row r="29" spans="1:25" ht="15" customHeight="1" x14ac:dyDescent="0.2">
      <c r="A29" s="101" t="s">
        <v>293</v>
      </c>
      <c r="B29" s="101" t="s">
        <v>294</v>
      </c>
      <c r="C29" s="101"/>
      <c r="D29" s="101"/>
      <c r="E29" s="97">
        <v>206</v>
      </c>
      <c r="F29" s="99"/>
      <c r="G29" s="99">
        <v>119</v>
      </c>
      <c r="H29" s="99">
        <v>96</v>
      </c>
      <c r="I29" s="99">
        <v>22</v>
      </c>
      <c r="J29" s="99">
        <v>1</v>
      </c>
      <c r="K29" s="99"/>
      <c r="L29" s="99">
        <v>78</v>
      </c>
      <c r="M29" s="99">
        <v>45</v>
      </c>
      <c r="N29" s="99">
        <v>10</v>
      </c>
      <c r="O29" s="99">
        <v>23</v>
      </c>
      <c r="P29" s="99"/>
      <c r="Q29" s="99">
        <v>1</v>
      </c>
      <c r="R29" s="99">
        <v>6</v>
      </c>
      <c r="S29" s="99">
        <v>0</v>
      </c>
      <c r="T29" s="99">
        <v>1</v>
      </c>
      <c r="U29" s="99">
        <v>1</v>
      </c>
      <c r="W29" s="161"/>
      <c r="X29" s="161"/>
      <c r="Y29" s="161"/>
    </row>
    <row r="30" spans="1:25" ht="15" customHeight="1" x14ac:dyDescent="0.2">
      <c r="A30" s="101" t="s">
        <v>295</v>
      </c>
      <c r="B30" s="101" t="s">
        <v>296</v>
      </c>
      <c r="C30" s="101"/>
      <c r="D30" s="101"/>
      <c r="E30" s="97">
        <v>83</v>
      </c>
      <c r="F30" s="99"/>
      <c r="G30" s="99">
        <v>63</v>
      </c>
      <c r="H30" s="99">
        <v>59</v>
      </c>
      <c r="I30" s="99">
        <v>4</v>
      </c>
      <c r="J30" s="99">
        <v>0</v>
      </c>
      <c r="K30" s="99"/>
      <c r="L30" s="99">
        <v>6</v>
      </c>
      <c r="M30" s="99">
        <v>3</v>
      </c>
      <c r="N30" s="99">
        <v>1</v>
      </c>
      <c r="O30" s="99">
        <v>2</v>
      </c>
      <c r="P30" s="99"/>
      <c r="Q30" s="99">
        <v>11</v>
      </c>
      <c r="R30" s="99">
        <v>1</v>
      </c>
      <c r="S30" s="99">
        <v>2</v>
      </c>
      <c r="T30" s="99">
        <v>0</v>
      </c>
      <c r="U30" s="99">
        <v>0</v>
      </c>
      <c r="W30" s="161"/>
      <c r="X30" s="161"/>
      <c r="Y30" s="161"/>
    </row>
    <row r="31" spans="1:25" ht="15" customHeight="1" x14ac:dyDescent="0.2">
      <c r="A31" s="101" t="s">
        <v>297</v>
      </c>
      <c r="B31" s="101" t="s">
        <v>298</v>
      </c>
      <c r="C31" s="101"/>
      <c r="D31" s="101"/>
      <c r="E31" s="97">
        <v>166</v>
      </c>
      <c r="F31" s="99"/>
      <c r="G31" s="99">
        <v>91</v>
      </c>
      <c r="H31" s="99">
        <v>71</v>
      </c>
      <c r="I31" s="99">
        <v>11</v>
      </c>
      <c r="J31" s="99">
        <v>9</v>
      </c>
      <c r="K31" s="99"/>
      <c r="L31" s="99">
        <v>57</v>
      </c>
      <c r="M31" s="99">
        <v>1</v>
      </c>
      <c r="N31" s="99">
        <v>25</v>
      </c>
      <c r="O31" s="99">
        <v>31</v>
      </c>
      <c r="P31" s="99"/>
      <c r="Q31" s="99">
        <v>8</v>
      </c>
      <c r="R31" s="99">
        <v>4</v>
      </c>
      <c r="S31" s="99">
        <v>1</v>
      </c>
      <c r="T31" s="99">
        <v>5</v>
      </c>
      <c r="U31" s="99">
        <v>0</v>
      </c>
      <c r="W31" s="161"/>
      <c r="X31" s="161"/>
      <c r="Y31" s="161"/>
    </row>
    <row r="32" spans="1:25" ht="15" customHeight="1" x14ac:dyDescent="0.2">
      <c r="A32" s="101" t="s">
        <v>299</v>
      </c>
      <c r="B32" s="101" t="s">
        <v>300</v>
      </c>
      <c r="C32" s="101"/>
      <c r="D32" s="101"/>
      <c r="E32" s="97">
        <v>86</v>
      </c>
      <c r="F32" s="99"/>
      <c r="G32" s="99">
        <v>54</v>
      </c>
      <c r="H32" s="99">
        <v>43</v>
      </c>
      <c r="I32" s="99">
        <v>11</v>
      </c>
      <c r="J32" s="99">
        <v>0</v>
      </c>
      <c r="K32" s="99"/>
      <c r="L32" s="99">
        <v>23</v>
      </c>
      <c r="M32" s="99">
        <v>12</v>
      </c>
      <c r="N32" s="99">
        <v>4</v>
      </c>
      <c r="O32" s="99">
        <v>7</v>
      </c>
      <c r="P32" s="99"/>
      <c r="Q32" s="99">
        <v>7</v>
      </c>
      <c r="R32" s="99">
        <v>0</v>
      </c>
      <c r="S32" s="99">
        <v>0</v>
      </c>
      <c r="T32" s="99">
        <v>1</v>
      </c>
      <c r="U32" s="99">
        <v>1</v>
      </c>
      <c r="W32" s="161"/>
      <c r="X32" s="161"/>
      <c r="Y32" s="161"/>
    </row>
    <row r="33" spans="1:25" ht="15" customHeight="1" x14ac:dyDescent="0.2">
      <c r="A33" s="101" t="s">
        <v>301</v>
      </c>
      <c r="B33" s="101" t="s">
        <v>302</v>
      </c>
      <c r="C33" s="101"/>
      <c r="D33" s="101"/>
      <c r="E33" s="97">
        <v>205</v>
      </c>
      <c r="F33" s="99"/>
      <c r="G33" s="99">
        <v>86</v>
      </c>
      <c r="H33" s="99">
        <v>73</v>
      </c>
      <c r="I33" s="99">
        <v>9</v>
      </c>
      <c r="J33" s="99">
        <v>4</v>
      </c>
      <c r="K33" s="99"/>
      <c r="L33" s="99">
        <v>43</v>
      </c>
      <c r="M33" s="99">
        <v>7</v>
      </c>
      <c r="N33" s="99">
        <v>19</v>
      </c>
      <c r="O33" s="99">
        <v>17</v>
      </c>
      <c r="P33" s="99"/>
      <c r="Q33" s="99">
        <v>48</v>
      </c>
      <c r="R33" s="99">
        <v>17</v>
      </c>
      <c r="S33" s="99">
        <v>1</v>
      </c>
      <c r="T33" s="99">
        <v>8</v>
      </c>
      <c r="U33" s="99">
        <v>2</v>
      </c>
      <c r="W33" s="161"/>
      <c r="X33" s="161"/>
      <c r="Y33" s="161"/>
    </row>
    <row r="34" spans="1:25" ht="15" customHeight="1" x14ac:dyDescent="0.2">
      <c r="A34" s="101" t="s">
        <v>303</v>
      </c>
      <c r="B34" s="101" t="s">
        <v>304</v>
      </c>
      <c r="C34" s="101"/>
      <c r="D34" s="101"/>
      <c r="E34" s="97">
        <v>181</v>
      </c>
      <c r="F34" s="99"/>
      <c r="G34" s="99">
        <v>104</v>
      </c>
      <c r="H34" s="99">
        <v>93</v>
      </c>
      <c r="I34" s="99">
        <v>9</v>
      </c>
      <c r="J34" s="99">
        <v>2</v>
      </c>
      <c r="K34" s="99"/>
      <c r="L34" s="99">
        <v>45</v>
      </c>
      <c r="M34" s="99">
        <v>9</v>
      </c>
      <c r="N34" s="99">
        <v>15</v>
      </c>
      <c r="O34" s="99">
        <v>21</v>
      </c>
      <c r="P34" s="99"/>
      <c r="Q34" s="99">
        <v>22</v>
      </c>
      <c r="R34" s="99">
        <v>7</v>
      </c>
      <c r="S34" s="99">
        <v>0</v>
      </c>
      <c r="T34" s="99">
        <v>3</v>
      </c>
      <c r="U34" s="99">
        <v>0</v>
      </c>
      <c r="W34" s="161"/>
      <c r="X34" s="161"/>
      <c r="Y34" s="161"/>
    </row>
    <row r="35" spans="1:25" ht="15" customHeight="1" x14ac:dyDescent="0.2">
      <c r="A35" s="101" t="s">
        <v>305</v>
      </c>
      <c r="B35" s="101" t="s">
        <v>306</v>
      </c>
      <c r="C35" s="101"/>
      <c r="D35" s="101"/>
      <c r="E35" s="97">
        <v>508</v>
      </c>
      <c r="F35" s="99"/>
      <c r="G35" s="99">
        <v>346</v>
      </c>
      <c r="H35" s="99">
        <v>322</v>
      </c>
      <c r="I35" s="99">
        <v>20</v>
      </c>
      <c r="J35" s="99">
        <v>4</v>
      </c>
      <c r="K35" s="99"/>
      <c r="L35" s="99">
        <v>134</v>
      </c>
      <c r="M35" s="99">
        <v>0</v>
      </c>
      <c r="N35" s="99">
        <v>121</v>
      </c>
      <c r="O35" s="99">
        <v>13</v>
      </c>
      <c r="P35" s="99"/>
      <c r="Q35" s="99">
        <v>18</v>
      </c>
      <c r="R35" s="99">
        <v>7</v>
      </c>
      <c r="S35" s="99">
        <v>1</v>
      </c>
      <c r="T35" s="99">
        <v>2</v>
      </c>
      <c r="U35" s="99">
        <v>0</v>
      </c>
      <c r="W35" s="161"/>
      <c r="X35" s="161"/>
      <c r="Y35" s="161"/>
    </row>
    <row r="36" spans="1:25" ht="15" customHeight="1" x14ac:dyDescent="0.2">
      <c r="A36" s="101" t="s">
        <v>307</v>
      </c>
      <c r="B36" s="101" t="s">
        <v>308</v>
      </c>
      <c r="C36" s="101"/>
      <c r="D36" s="101"/>
      <c r="E36" s="97">
        <v>1671</v>
      </c>
      <c r="F36" s="99"/>
      <c r="G36" s="99">
        <v>724</v>
      </c>
      <c r="H36" s="99">
        <v>347</v>
      </c>
      <c r="I36" s="99">
        <v>374</v>
      </c>
      <c r="J36" s="99">
        <v>3</v>
      </c>
      <c r="K36" s="99"/>
      <c r="L36" s="99">
        <v>838</v>
      </c>
      <c r="M36" s="99">
        <v>307</v>
      </c>
      <c r="N36" s="99">
        <v>105</v>
      </c>
      <c r="O36" s="99">
        <v>426</v>
      </c>
      <c r="P36" s="99"/>
      <c r="Q36" s="99">
        <v>48</v>
      </c>
      <c r="R36" s="99">
        <v>13</v>
      </c>
      <c r="S36" s="99">
        <v>13</v>
      </c>
      <c r="T36" s="99">
        <v>32</v>
      </c>
      <c r="U36" s="99">
        <v>3</v>
      </c>
      <c r="W36" s="161"/>
      <c r="X36" s="161"/>
      <c r="Y36" s="161"/>
    </row>
    <row r="37" spans="1:25" ht="15" customHeight="1" x14ac:dyDescent="0.2">
      <c r="A37" s="101" t="s">
        <v>309</v>
      </c>
      <c r="B37" s="101" t="s">
        <v>310</v>
      </c>
      <c r="C37" s="101"/>
      <c r="D37" s="101"/>
      <c r="E37" s="97">
        <v>118</v>
      </c>
      <c r="F37" s="99"/>
      <c r="G37" s="99">
        <v>28</v>
      </c>
      <c r="H37" s="99">
        <v>26</v>
      </c>
      <c r="I37" s="99">
        <v>2</v>
      </c>
      <c r="J37" s="99">
        <v>0</v>
      </c>
      <c r="K37" s="99"/>
      <c r="L37" s="99">
        <v>83</v>
      </c>
      <c r="M37" s="99">
        <v>0</v>
      </c>
      <c r="N37" s="99">
        <v>82</v>
      </c>
      <c r="O37" s="99">
        <v>1</v>
      </c>
      <c r="P37" s="99"/>
      <c r="Q37" s="99">
        <v>3</v>
      </c>
      <c r="R37" s="99">
        <v>2</v>
      </c>
      <c r="S37" s="99">
        <v>2</v>
      </c>
      <c r="T37" s="99">
        <v>0</v>
      </c>
      <c r="U37" s="99">
        <v>0</v>
      </c>
      <c r="W37" s="161"/>
      <c r="X37" s="161"/>
      <c r="Y37" s="161"/>
    </row>
    <row r="38" spans="1:25" ht="15" customHeight="1" x14ac:dyDescent="0.2">
      <c r="A38" s="101" t="s">
        <v>311</v>
      </c>
      <c r="B38" s="101" t="s">
        <v>312</v>
      </c>
      <c r="C38" s="101"/>
      <c r="D38" s="101"/>
      <c r="E38" s="97">
        <v>382</v>
      </c>
      <c r="F38" s="99"/>
      <c r="G38" s="99">
        <v>86</v>
      </c>
      <c r="H38" s="99">
        <v>83</v>
      </c>
      <c r="I38" s="99">
        <v>3</v>
      </c>
      <c r="J38" s="99">
        <v>0</v>
      </c>
      <c r="K38" s="99"/>
      <c r="L38" s="99">
        <v>96</v>
      </c>
      <c r="M38" s="99">
        <v>1</v>
      </c>
      <c r="N38" s="99">
        <v>52</v>
      </c>
      <c r="O38" s="99">
        <v>43</v>
      </c>
      <c r="P38" s="99"/>
      <c r="Q38" s="99">
        <v>43</v>
      </c>
      <c r="R38" s="99">
        <v>4</v>
      </c>
      <c r="S38" s="99">
        <v>2</v>
      </c>
      <c r="T38" s="99">
        <v>6</v>
      </c>
      <c r="U38" s="99">
        <v>145</v>
      </c>
      <c r="W38" s="161"/>
      <c r="X38" s="161"/>
      <c r="Y38" s="161"/>
    </row>
    <row r="39" spans="1:25" ht="15" customHeight="1" x14ac:dyDescent="0.2">
      <c r="A39" s="101" t="s">
        <v>313</v>
      </c>
      <c r="B39" s="101" t="s">
        <v>314</v>
      </c>
      <c r="C39" s="101"/>
      <c r="D39" s="101"/>
      <c r="E39" s="97">
        <v>368</v>
      </c>
      <c r="F39" s="99"/>
      <c r="G39" s="99">
        <v>271</v>
      </c>
      <c r="H39" s="99">
        <v>265</v>
      </c>
      <c r="I39" s="99">
        <v>6</v>
      </c>
      <c r="J39" s="99">
        <v>0</v>
      </c>
      <c r="K39" s="99"/>
      <c r="L39" s="99">
        <v>87</v>
      </c>
      <c r="M39" s="99">
        <v>36</v>
      </c>
      <c r="N39" s="99">
        <v>19</v>
      </c>
      <c r="O39" s="99">
        <v>32</v>
      </c>
      <c r="P39" s="99"/>
      <c r="Q39" s="99">
        <v>4</v>
      </c>
      <c r="R39" s="99">
        <v>4</v>
      </c>
      <c r="S39" s="99">
        <v>1</v>
      </c>
      <c r="T39" s="99">
        <v>0</v>
      </c>
      <c r="U39" s="99">
        <v>1</v>
      </c>
      <c r="W39" s="161"/>
      <c r="X39" s="161"/>
      <c r="Y39" s="161"/>
    </row>
    <row r="40" spans="1:25" ht="15" customHeight="1" x14ac:dyDescent="0.2">
      <c r="A40" s="101" t="s">
        <v>315</v>
      </c>
      <c r="B40" s="101" t="s">
        <v>316</v>
      </c>
      <c r="C40" s="101"/>
      <c r="D40" s="101"/>
      <c r="E40" s="97">
        <v>213</v>
      </c>
      <c r="F40" s="99"/>
      <c r="G40" s="99">
        <v>55</v>
      </c>
      <c r="H40" s="99">
        <v>52</v>
      </c>
      <c r="I40" s="99">
        <v>2</v>
      </c>
      <c r="J40" s="99">
        <v>1</v>
      </c>
      <c r="K40" s="99"/>
      <c r="L40" s="99">
        <v>64</v>
      </c>
      <c r="M40" s="99">
        <v>45</v>
      </c>
      <c r="N40" s="99">
        <v>6</v>
      </c>
      <c r="O40" s="99">
        <v>13</v>
      </c>
      <c r="P40" s="99"/>
      <c r="Q40" s="99">
        <v>25</v>
      </c>
      <c r="R40" s="99">
        <v>5</v>
      </c>
      <c r="S40" s="99">
        <v>0</v>
      </c>
      <c r="T40" s="99">
        <v>0</v>
      </c>
      <c r="U40" s="99">
        <v>64</v>
      </c>
      <c r="W40" s="161"/>
      <c r="X40" s="161"/>
      <c r="Y40" s="161"/>
    </row>
    <row r="41" spans="1:25" ht="15" customHeight="1" x14ac:dyDescent="0.2">
      <c r="A41" s="101" t="s">
        <v>317</v>
      </c>
      <c r="B41" s="101" t="s">
        <v>318</v>
      </c>
      <c r="C41" s="101"/>
      <c r="D41" s="101"/>
      <c r="E41" s="97">
        <v>498</v>
      </c>
      <c r="F41" s="99"/>
      <c r="G41" s="99">
        <v>253</v>
      </c>
      <c r="H41" s="99">
        <v>245</v>
      </c>
      <c r="I41" s="99">
        <v>7</v>
      </c>
      <c r="J41" s="99">
        <v>1</v>
      </c>
      <c r="K41" s="99"/>
      <c r="L41" s="99">
        <v>18</v>
      </c>
      <c r="M41" s="99">
        <v>0</v>
      </c>
      <c r="N41" s="99">
        <v>16</v>
      </c>
      <c r="O41" s="99">
        <v>2</v>
      </c>
      <c r="P41" s="99"/>
      <c r="Q41" s="99">
        <v>22</v>
      </c>
      <c r="R41" s="99">
        <v>2</v>
      </c>
      <c r="S41" s="99">
        <v>1</v>
      </c>
      <c r="T41" s="99">
        <v>0</v>
      </c>
      <c r="U41" s="99">
        <v>202</v>
      </c>
      <c r="W41" s="161"/>
      <c r="X41" s="161"/>
      <c r="Y41" s="161"/>
    </row>
    <row r="42" spans="1:25" ht="15" customHeight="1" x14ac:dyDescent="0.2">
      <c r="A42" s="101" t="s">
        <v>319</v>
      </c>
      <c r="B42" s="101" t="s">
        <v>320</v>
      </c>
      <c r="C42" s="101"/>
      <c r="D42" s="101"/>
      <c r="E42" s="97">
        <v>137</v>
      </c>
      <c r="F42" s="99"/>
      <c r="G42" s="99">
        <v>25</v>
      </c>
      <c r="H42" s="99">
        <v>23</v>
      </c>
      <c r="I42" s="99">
        <v>2</v>
      </c>
      <c r="J42" s="99">
        <v>0</v>
      </c>
      <c r="K42" s="99"/>
      <c r="L42" s="99">
        <v>99</v>
      </c>
      <c r="M42" s="99">
        <v>0</v>
      </c>
      <c r="N42" s="99">
        <v>83</v>
      </c>
      <c r="O42" s="99">
        <v>16</v>
      </c>
      <c r="P42" s="99"/>
      <c r="Q42" s="99">
        <v>6</v>
      </c>
      <c r="R42" s="99">
        <v>3</v>
      </c>
      <c r="S42" s="99">
        <v>2</v>
      </c>
      <c r="T42" s="99">
        <v>2</v>
      </c>
      <c r="U42" s="99">
        <v>0</v>
      </c>
      <c r="W42" s="161"/>
      <c r="X42" s="161"/>
      <c r="Y42" s="161"/>
    </row>
    <row r="43" spans="1:25" ht="15" customHeight="1" x14ac:dyDescent="0.2">
      <c r="A43" s="101" t="s">
        <v>321</v>
      </c>
      <c r="B43" s="101" t="s">
        <v>322</v>
      </c>
      <c r="C43" s="101"/>
      <c r="D43" s="101"/>
      <c r="E43" s="97">
        <v>674</v>
      </c>
      <c r="F43" s="99"/>
      <c r="G43" s="99">
        <v>270</v>
      </c>
      <c r="H43" s="99">
        <v>250</v>
      </c>
      <c r="I43" s="99">
        <v>15</v>
      </c>
      <c r="J43" s="99">
        <v>5</v>
      </c>
      <c r="K43" s="99"/>
      <c r="L43" s="99">
        <v>68</v>
      </c>
      <c r="M43" s="99">
        <v>29</v>
      </c>
      <c r="N43" s="99">
        <v>17</v>
      </c>
      <c r="O43" s="99">
        <v>22</v>
      </c>
      <c r="P43" s="99"/>
      <c r="Q43" s="99">
        <v>19</v>
      </c>
      <c r="R43" s="99">
        <v>5</v>
      </c>
      <c r="S43" s="99">
        <v>2</v>
      </c>
      <c r="T43" s="99">
        <v>5</v>
      </c>
      <c r="U43" s="99">
        <v>305</v>
      </c>
      <c r="W43" s="161"/>
      <c r="X43" s="161"/>
      <c r="Y43" s="161"/>
    </row>
    <row r="44" spans="1:25" ht="15" customHeight="1" x14ac:dyDescent="0.2">
      <c r="A44" s="101" t="s">
        <v>323</v>
      </c>
      <c r="B44" s="101" t="s">
        <v>324</v>
      </c>
      <c r="C44" s="101"/>
      <c r="D44" s="101"/>
      <c r="E44" s="97">
        <v>186</v>
      </c>
      <c r="F44" s="99"/>
      <c r="G44" s="99">
        <v>71</v>
      </c>
      <c r="H44" s="99">
        <v>61</v>
      </c>
      <c r="I44" s="99">
        <v>7</v>
      </c>
      <c r="J44" s="99">
        <v>3</v>
      </c>
      <c r="K44" s="99"/>
      <c r="L44" s="99">
        <v>74</v>
      </c>
      <c r="M44" s="99">
        <v>4</v>
      </c>
      <c r="N44" s="99">
        <v>57</v>
      </c>
      <c r="O44" s="99">
        <v>13</v>
      </c>
      <c r="P44" s="99"/>
      <c r="Q44" s="99">
        <v>26</v>
      </c>
      <c r="R44" s="99">
        <v>6</v>
      </c>
      <c r="S44" s="99">
        <v>4</v>
      </c>
      <c r="T44" s="99">
        <v>5</v>
      </c>
      <c r="U44" s="99">
        <v>0</v>
      </c>
      <c r="W44" s="161"/>
      <c r="X44" s="161"/>
      <c r="Y44" s="161"/>
    </row>
    <row r="45" spans="1:25" ht="15" customHeight="1" x14ac:dyDescent="0.2">
      <c r="A45" s="101" t="s">
        <v>325</v>
      </c>
      <c r="B45" s="101" t="s">
        <v>326</v>
      </c>
      <c r="C45" s="101"/>
      <c r="D45" s="101"/>
      <c r="E45" s="97">
        <v>565</v>
      </c>
      <c r="F45" s="99"/>
      <c r="G45" s="99">
        <v>212</v>
      </c>
      <c r="H45" s="99">
        <v>177</v>
      </c>
      <c r="I45" s="99">
        <v>34</v>
      </c>
      <c r="J45" s="99">
        <v>1</v>
      </c>
      <c r="K45" s="99"/>
      <c r="L45" s="99">
        <v>258</v>
      </c>
      <c r="M45" s="99">
        <v>7</v>
      </c>
      <c r="N45" s="99">
        <v>161</v>
      </c>
      <c r="O45" s="99">
        <v>90</v>
      </c>
      <c r="P45" s="99"/>
      <c r="Q45" s="99">
        <v>69</v>
      </c>
      <c r="R45" s="99">
        <v>17</v>
      </c>
      <c r="S45" s="99">
        <v>0</v>
      </c>
      <c r="T45" s="99">
        <v>8</v>
      </c>
      <c r="U45" s="99">
        <v>1</v>
      </c>
      <c r="W45" s="161"/>
      <c r="X45" s="161"/>
      <c r="Y45" s="161"/>
    </row>
    <row r="46" spans="1:25" ht="15" customHeight="1" x14ac:dyDescent="0.2">
      <c r="A46" s="101" t="s">
        <v>327</v>
      </c>
      <c r="B46" s="101" t="s">
        <v>328</v>
      </c>
      <c r="C46" s="101"/>
      <c r="D46" s="101"/>
      <c r="E46" s="97">
        <v>168</v>
      </c>
      <c r="F46" s="99"/>
      <c r="G46" s="99">
        <v>65</v>
      </c>
      <c r="H46" s="99">
        <v>49</v>
      </c>
      <c r="I46" s="99">
        <v>12</v>
      </c>
      <c r="J46" s="99">
        <v>4</v>
      </c>
      <c r="K46" s="99"/>
      <c r="L46" s="99">
        <v>80</v>
      </c>
      <c r="M46" s="99">
        <v>5</v>
      </c>
      <c r="N46" s="99">
        <v>48</v>
      </c>
      <c r="O46" s="99">
        <v>27</v>
      </c>
      <c r="P46" s="99"/>
      <c r="Q46" s="99">
        <v>11</v>
      </c>
      <c r="R46" s="99">
        <v>6</v>
      </c>
      <c r="S46" s="99">
        <v>0</v>
      </c>
      <c r="T46" s="99">
        <v>6</v>
      </c>
      <c r="U46" s="99">
        <v>0</v>
      </c>
      <c r="W46" s="161"/>
      <c r="X46" s="161"/>
      <c r="Y46" s="161"/>
    </row>
    <row r="47" spans="1:25" ht="15" customHeight="1" x14ac:dyDescent="0.2">
      <c r="A47" s="101" t="s">
        <v>329</v>
      </c>
      <c r="B47" s="101" t="s">
        <v>330</v>
      </c>
      <c r="C47" s="101"/>
      <c r="D47" s="101"/>
      <c r="E47" s="97">
        <v>67</v>
      </c>
      <c r="F47" s="99"/>
      <c r="G47" s="99">
        <v>8</v>
      </c>
      <c r="H47" s="99">
        <v>8</v>
      </c>
      <c r="I47" s="99">
        <v>0</v>
      </c>
      <c r="J47" s="99">
        <v>0</v>
      </c>
      <c r="K47" s="99"/>
      <c r="L47" s="99">
        <v>19</v>
      </c>
      <c r="M47" s="99">
        <v>3</v>
      </c>
      <c r="N47" s="99">
        <v>10</v>
      </c>
      <c r="O47" s="99">
        <v>6</v>
      </c>
      <c r="P47" s="99"/>
      <c r="Q47" s="99">
        <v>2</v>
      </c>
      <c r="R47" s="99">
        <v>0</v>
      </c>
      <c r="S47" s="99">
        <v>0</v>
      </c>
      <c r="T47" s="99">
        <v>1</v>
      </c>
      <c r="U47" s="99">
        <v>37</v>
      </c>
      <c r="W47" s="161"/>
      <c r="X47" s="161"/>
      <c r="Y47" s="161"/>
    </row>
    <row r="48" spans="1:25" ht="15" customHeight="1" x14ac:dyDescent="0.2">
      <c r="A48" s="101" t="s">
        <v>331</v>
      </c>
      <c r="B48" s="101" t="s">
        <v>332</v>
      </c>
      <c r="C48" s="101"/>
      <c r="D48" s="101"/>
      <c r="E48" s="280" t="s">
        <v>333</v>
      </c>
      <c r="F48" s="99"/>
      <c r="G48" s="104" t="s">
        <v>333</v>
      </c>
      <c r="H48" s="104" t="s">
        <v>333</v>
      </c>
      <c r="I48" s="104" t="s">
        <v>333</v>
      </c>
      <c r="J48" s="104" t="s">
        <v>333</v>
      </c>
      <c r="K48" s="99"/>
      <c r="L48" s="104" t="s">
        <v>333</v>
      </c>
      <c r="M48" s="104" t="s">
        <v>333</v>
      </c>
      <c r="N48" s="104" t="s">
        <v>333</v>
      </c>
      <c r="O48" s="104" t="s">
        <v>333</v>
      </c>
      <c r="P48" s="99"/>
      <c r="Q48" s="104" t="s">
        <v>333</v>
      </c>
      <c r="R48" s="104" t="s">
        <v>333</v>
      </c>
      <c r="S48" s="104" t="s">
        <v>333</v>
      </c>
      <c r="T48" s="104" t="s">
        <v>333</v>
      </c>
      <c r="U48" s="104" t="s">
        <v>333</v>
      </c>
      <c r="W48" s="161"/>
      <c r="X48" s="161"/>
      <c r="Y48" s="161"/>
    </row>
    <row r="49" spans="1:25" ht="15" customHeight="1" x14ac:dyDescent="0.2">
      <c r="A49" s="101" t="s">
        <v>334</v>
      </c>
      <c r="B49" s="101" t="s">
        <v>335</v>
      </c>
      <c r="C49" s="101"/>
      <c r="D49" s="101"/>
      <c r="E49" s="97">
        <v>39</v>
      </c>
      <c r="F49" s="99"/>
      <c r="G49" s="99">
        <v>10</v>
      </c>
      <c r="H49" s="99">
        <v>7</v>
      </c>
      <c r="I49" s="99">
        <v>3</v>
      </c>
      <c r="J49" s="99">
        <v>0</v>
      </c>
      <c r="K49" s="99"/>
      <c r="L49" s="99">
        <v>19</v>
      </c>
      <c r="M49" s="99">
        <v>16</v>
      </c>
      <c r="N49" s="99">
        <v>1</v>
      </c>
      <c r="O49" s="99">
        <v>2</v>
      </c>
      <c r="P49" s="99"/>
      <c r="Q49" s="99">
        <v>1</v>
      </c>
      <c r="R49" s="99">
        <v>1</v>
      </c>
      <c r="S49" s="99">
        <v>0</v>
      </c>
      <c r="T49" s="99">
        <v>3</v>
      </c>
      <c r="U49" s="99">
        <v>5</v>
      </c>
      <c r="W49" s="161"/>
      <c r="X49" s="161"/>
      <c r="Y49" s="161"/>
    </row>
    <row r="50" spans="1:25" ht="15" customHeight="1" x14ac:dyDescent="0.2">
      <c r="A50" s="101" t="s">
        <v>336</v>
      </c>
      <c r="B50" s="101" t="s">
        <v>337</v>
      </c>
      <c r="C50" s="101"/>
      <c r="D50" s="101"/>
      <c r="E50" s="97">
        <v>282</v>
      </c>
      <c r="F50" s="99"/>
      <c r="G50" s="99">
        <v>223</v>
      </c>
      <c r="H50" s="99">
        <v>213</v>
      </c>
      <c r="I50" s="99">
        <v>5</v>
      </c>
      <c r="J50" s="99">
        <v>5</v>
      </c>
      <c r="K50" s="99"/>
      <c r="L50" s="99">
        <v>38</v>
      </c>
      <c r="M50" s="99">
        <v>11</v>
      </c>
      <c r="N50" s="99">
        <v>4</v>
      </c>
      <c r="O50" s="99">
        <v>23</v>
      </c>
      <c r="P50" s="99"/>
      <c r="Q50" s="99">
        <v>7</v>
      </c>
      <c r="R50" s="99">
        <v>5</v>
      </c>
      <c r="S50" s="99">
        <v>1</v>
      </c>
      <c r="T50" s="99">
        <v>6</v>
      </c>
      <c r="U50" s="99">
        <v>2</v>
      </c>
      <c r="W50" s="161"/>
      <c r="X50" s="161"/>
      <c r="Y50" s="161"/>
    </row>
    <row r="51" spans="1:25" ht="15" customHeight="1" x14ac:dyDescent="0.2">
      <c r="A51" s="101" t="s">
        <v>338</v>
      </c>
      <c r="B51" s="101" t="s">
        <v>339</v>
      </c>
      <c r="C51" s="101"/>
      <c r="D51" s="101"/>
      <c r="E51" s="97">
        <v>484</v>
      </c>
      <c r="F51" s="99"/>
      <c r="G51" s="99">
        <v>225</v>
      </c>
      <c r="H51" s="99">
        <v>171</v>
      </c>
      <c r="I51" s="99">
        <v>42</v>
      </c>
      <c r="J51" s="99">
        <v>12</v>
      </c>
      <c r="K51" s="99"/>
      <c r="L51" s="99">
        <v>208</v>
      </c>
      <c r="M51" s="99">
        <v>123</v>
      </c>
      <c r="N51" s="99">
        <v>21</v>
      </c>
      <c r="O51" s="99">
        <v>64</v>
      </c>
      <c r="P51" s="99"/>
      <c r="Q51" s="99">
        <v>22</v>
      </c>
      <c r="R51" s="99">
        <v>12</v>
      </c>
      <c r="S51" s="99">
        <v>6</v>
      </c>
      <c r="T51" s="99">
        <v>9</v>
      </c>
      <c r="U51" s="99">
        <v>2</v>
      </c>
      <c r="W51" s="161"/>
      <c r="X51" s="161"/>
      <c r="Y51" s="161"/>
    </row>
    <row r="52" spans="1:25" ht="15" customHeight="1" x14ac:dyDescent="0.2">
      <c r="A52" s="101" t="s">
        <v>340</v>
      </c>
      <c r="B52" s="101" t="s">
        <v>341</v>
      </c>
      <c r="C52" s="101"/>
      <c r="D52" s="101"/>
      <c r="E52" s="97">
        <v>64</v>
      </c>
      <c r="F52" s="99"/>
      <c r="G52" s="99">
        <v>19</v>
      </c>
      <c r="H52" s="99">
        <v>19</v>
      </c>
      <c r="I52" s="99">
        <v>0</v>
      </c>
      <c r="J52" s="99">
        <v>0</v>
      </c>
      <c r="K52" s="99"/>
      <c r="L52" s="99">
        <v>40</v>
      </c>
      <c r="M52" s="99">
        <v>3</v>
      </c>
      <c r="N52" s="99">
        <v>34</v>
      </c>
      <c r="O52" s="99">
        <v>3</v>
      </c>
      <c r="P52" s="99"/>
      <c r="Q52" s="99">
        <v>3</v>
      </c>
      <c r="R52" s="99">
        <v>1</v>
      </c>
      <c r="S52" s="99">
        <v>0</v>
      </c>
      <c r="T52" s="99">
        <v>0</v>
      </c>
      <c r="U52" s="99">
        <v>1</v>
      </c>
      <c r="W52" s="161"/>
      <c r="X52" s="161"/>
      <c r="Y52" s="161"/>
    </row>
    <row r="53" spans="1:25" ht="15" customHeight="1" x14ac:dyDescent="0.2">
      <c r="A53" s="101" t="s">
        <v>342</v>
      </c>
      <c r="B53" s="101" t="s">
        <v>343</v>
      </c>
      <c r="C53" s="101"/>
      <c r="D53" s="101"/>
      <c r="E53" s="97">
        <v>174</v>
      </c>
      <c r="F53" s="99"/>
      <c r="G53" s="99">
        <v>127</v>
      </c>
      <c r="H53" s="99">
        <v>117</v>
      </c>
      <c r="I53" s="99">
        <v>7</v>
      </c>
      <c r="J53" s="99">
        <v>3</v>
      </c>
      <c r="K53" s="99"/>
      <c r="L53" s="99">
        <v>33</v>
      </c>
      <c r="M53" s="99">
        <v>5</v>
      </c>
      <c r="N53" s="99">
        <v>26</v>
      </c>
      <c r="O53" s="99">
        <v>2</v>
      </c>
      <c r="P53" s="99"/>
      <c r="Q53" s="99">
        <v>7</v>
      </c>
      <c r="R53" s="99">
        <v>5</v>
      </c>
      <c r="S53" s="99">
        <v>0</v>
      </c>
      <c r="T53" s="99">
        <v>1</v>
      </c>
      <c r="U53" s="99">
        <v>1</v>
      </c>
      <c r="W53" s="161"/>
      <c r="X53" s="161"/>
      <c r="Y53" s="161"/>
    </row>
    <row r="54" spans="1:25" ht="15" customHeight="1" x14ac:dyDescent="0.2">
      <c r="A54" s="101" t="s">
        <v>344</v>
      </c>
      <c r="B54" s="101" t="s">
        <v>345</v>
      </c>
      <c r="C54" s="101"/>
      <c r="D54" s="101"/>
      <c r="E54" s="97">
        <v>45</v>
      </c>
      <c r="F54" s="99"/>
      <c r="G54" s="99">
        <v>13</v>
      </c>
      <c r="H54" s="99">
        <v>5</v>
      </c>
      <c r="I54" s="99">
        <v>8</v>
      </c>
      <c r="J54" s="99">
        <v>0</v>
      </c>
      <c r="K54" s="99"/>
      <c r="L54" s="99">
        <v>32</v>
      </c>
      <c r="M54" s="99">
        <v>5</v>
      </c>
      <c r="N54" s="99">
        <v>16</v>
      </c>
      <c r="O54" s="99">
        <v>11</v>
      </c>
      <c r="P54" s="99"/>
      <c r="Q54" s="99">
        <v>0</v>
      </c>
      <c r="R54" s="99">
        <v>0</v>
      </c>
      <c r="S54" s="99">
        <v>0</v>
      </c>
      <c r="T54" s="99">
        <v>0</v>
      </c>
      <c r="U54" s="99">
        <v>0</v>
      </c>
      <c r="W54" s="161"/>
      <c r="X54" s="161"/>
      <c r="Y54" s="161"/>
    </row>
    <row r="55" spans="1:25" ht="15" customHeight="1" x14ac:dyDescent="0.2">
      <c r="A55" s="101" t="s">
        <v>346</v>
      </c>
      <c r="B55" s="101" t="s">
        <v>347</v>
      </c>
      <c r="C55" s="101"/>
      <c r="D55" s="101"/>
      <c r="E55" s="97">
        <v>79</v>
      </c>
      <c r="F55" s="99"/>
      <c r="G55" s="99">
        <v>40</v>
      </c>
      <c r="H55" s="99">
        <v>32</v>
      </c>
      <c r="I55" s="99">
        <v>7</v>
      </c>
      <c r="J55" s="99">
        <v>1</v>
      </c>
      <c r="K55" s="99"/>
      <c r="L55" s="99">
        <v>29</v>
      </c>
      <c r="M55" s="99">
        <v>8</v>
      </c>
      <c r="N55" s="99">
        <v>20</v>
      </c>
      <c r="O55" s="99">
        <v>1</v>
      </c>
      <c r="P55" s="99"/>
      <c r="Q55" s="99">
        <v>6</v>
      </c>
      <c r="R55" s="99">
        <v>0</v>
      </c>
      <c r="S55" s="99">
        <v>0</v>
      </c>
      <c r="T55" s="99">
        <v>2</v>
      </c>
      <c r="U55" s="99">
        <v>2</v>
      </c>
      <c r="W55" s="161"/>
      <c r="X55" s="161"/>
      <c r="Y55" s="161"/>
    </row>
    <row r="56" spans="1:25" ht="15" customHeight="1" x14ac:dyDescent="0.2">
      <c r="A56" s="101" t="s">
        <v>348</v>
      </c>
      <c r="B56" s="101" t="s">
        <v>349</v>
      </c>
      <c r="C56" s="101"/>
      <c r="D56" s="101"/>
      <c r="E56" s="97">
        <v>64</v>
      </c>
      <c r="F56" s="99"/>
      <c r="G56" s="99">
        <v>23</v>
      </c>
      <c r="H56" s="99">
        <v>23</v>
      </c>
      <c r="I56" s="99">
        <v>0</v>
      </c>
      <c r="J56" s="99">
        <v>0</v>
      </c>
      <c r="K56" s="99"/>
      <c r="L56" s="99">
        <v>34</v>
      </c>
      <c r="M56" s="99">
        <v>22</v>
      </c>
      <c r="N56" s="99">
        <v>6</v>
      </c>
      <c r="O56" s="99">
        <v>6</v>
      </c>
      <c r="P56" s="99"/>
      <c r="Q56" s="99">
        <v>3</v>
      </c>
      <c r="R56" s="99">
        <v>0</v>
      </c>
      <c r="S56" s="99">
        <v>0</v>
      </c>
      <c r="T56" s="99">
        <v>3</v>
      </c>
      <c r="U56" s="99">
        <v>1</v>
      </c>
      <c r="W56" s="161"/>
      <c r="X56" s="161"/>
      <c r="Y56" s="161"/>
    </row>
    <row r="57" spans="1:25" ht="15" customHeight="1" x14ac:dyDescent="0.2">
      <c r="A57" s="101" t="s">
        <v>350</v>
      </c>
      <c r="B57" s="101" t="s">
        <v>351</v>
      </c>
      <c r="C57" s="101"/>
      <c r="D57" s="101"/>
      <c r="E57" s="97">
        <v>627</v>
      </c>
      <c r="F57" s="99"/>
      <c r="G57" s="99">
        <v>147</v>
      </c>
      <c r="H57" s="99">
        <v>132</v>
      </c>
      <c r="I57" s="99">
        <v>13</v>
      </c>
      <c r="J57" s="99">
        <v>2</v>
      </c>
      <c r="K57" s="99"/>
      <c r="L57" s="99">
        <v>140</v>
      </c>
      <c r="M57" s="99">
        <v>4</v>
      </c>
      <c r="N57" s="99">
        <v>114</v>
      </c>
      <c r="O57" s="99">
        <v>22</v>
      </c>
      <c r="P57" s="99"/>
      <c r="Q57" s="99">
        <v>62</v>
      </c>
      <c r="R57" s="99">
        <v>7</v>
      </c>
      <c r="S57" s="99">
        <v>4</v>
      </c>
      <c r="T57" s="99">
        <v>5</v>
      </c>
      <c r="U57" s="99">
        <v>262</v>
      </c>
      <c r="W57" s="161"/>
      <c r="X57" s="161"/>
      <c r="Y57" s="161"/>
    </row>
    <row r="58" spans="1:25" ht="15" customHeight="1" x14ac:dyDescent="0.2">
      <c r="A58" s="101" t="s">
        <v>352</v>
      </c>
      <c r="B58" s="101" t="s">
        <v>353</v>
      </c>
      <c r="C58" s="101"/>
      <c r="D58" s="101"/>
      <c r="E58" s="97">
        <v>212</v>
      </c>
      <c r="F58" s="99"/>
      <c r="G58" s="99">
        <v>26</v>
      </c>
      <c r="H58" s="99">
        <v>24</v>
      </c>
      <c r="I58" s="99">
        <v>2</v>
      </c>
      <c r="J58" s="99">
        <v>0</v>
      </c>
      <c r="K58" s="99"/>
      <c r="L58" s="99">
        <v>20</v>
      </c>
      <c r="M58" s="99">
        <v>0</v>
      </c>
      <c r="N58" s="99">
        <v>14</v>
      </c>
      <c r="O58" s="99">
        <v>6</v>
      </c>
      <c r="P58" s="99"/>
      <c r="Q58" s="99">
        <v>3</v>
      </c>
      <c r="R58" s="99">
        <v>1</v>
      </c>
      <c r="S58" s="99">
        <v>1</v>
      </c>
      <c r="T58" s="99">
        <v>0</v>
      </c>
      <c r="U58" s="99">
        <v>161</v>
      </c>
      <c r="W58" s="161"/>
      <c r="X58" s="161"/>
      <c r="Y58" s="161"/>
    </row>
    <row r="59" spans="1:25" ht="15" customHeight="1" x14ac:dyDescent="0.2">
      <c r="A59" s="101" t="s">
        <v>354</v>
      </c>
      <c r="B59" s="101" t="s">
        <v>355</v>
      </c>
      <c r="C59" s="101"/>
      <c r="D59" s="101"/>
      <c r="E59" s="280" t="s">
        <v>333</v>
      </c>
      <c r="F59" s="99"/>
      <c r="G59" s="104" t="s">
        <v>333</v>
      </c>
      <c r="H59" s="104" t="s">
        <v>333</v>
      </c>
      <c r="I59" s="104" t="s">
        <v>333</v>
      </c>
      <c r="J59" s="104" t="s">
        <v>333</v>
      </c>
      <c r="K59" s="99"/>
      <c r="L59" s="104" t="s">
        <v>333</v>
      </c>
      <c r="M59" s="104" t="s">
        <v>333</v>
      </c>
      <c r="N59" s="104" t="s">
        <v>333</v>
      </c>
      <c r="O59" s="104" t="s">
        <v>333</v>
      </c>
      <c r="P59" s="99"/>
      <c r="Q59" s="104" t="s">
        <v>333</v>
      </c>
      <c r="R59" s="104" t="s">
        <v>333</v>
      </c>
      <c r="S59" s="104" t="s">
        <v>333</v>
      </c>
      <c r="T59" s="104" t="s">
        <v>333</v>
      </c>
      <c r="U59" s="104" t="s">
        <v>333</v>
      </c>
      <c r="W59" s="161"/>
      <c r="X59" s="161"/>
      <c r="Y59" s="161"/>
    </row>
    <row r="60" spans="1:25" ht="15" customHeight="1" x14ac:dyDescent="0.2">
      <c r="A60" s="101" t="s">
        <v>356</v>
      </c>
      <c r="B60" s="101" t="s">
        <v>357</v>
      </c>
      <c r="C60" s="101"/>
      <c r="D60" s="101"/>
      <c r="E60" s="97">
        <v>585</v>
      </c>
      <c r="F60" s="99"/>
      <c r="G60" s="99">
        <v>190</v>
      </c>
      <c r="H60" s="99">
        <v>159</v>
      </c>
      <c r="I60" s="99">
        <v>29</v>
      </c>
      <c r="J60" s="99">
        <v>2</v>
      </c>
      <c r="K60" s="99"/>
      <c r="L60" s="99">
        <v>90</v>
      </c>
      <c r="M60" s="99">
        <v>6</v>
      </c>
      <c r="N60" s="99">
        <v>48</v>
      </c>
      <c r="O60" s="99">
        <v>36</v>
      </c>
      <c r="P60" s="99"/>
      <c r="Q60" s="99">
        <v>48</v>
      </c>
      <c r="R60" s="99">
        <v>25</v>
      </c>
      <c r="S60" s="99">
        <v>11</v>
      </c>
      <c r="T60" s="99">
        <v>0</v>
      </c>
      <c r="U60" s="99">
        <v>221</v>
      </c>
      <c r="W60" s="161"/>
      <c r="X60" s="161"/>
      <c r="Y60" s="161"/>
    </row>
    <row r="61" spans="1:25" ht="15" customHeight="1" x14ac:dyDescent="0.2">
      <c r="A61" s="101" t="s">
        <v>358</v>
      </c>
      <c r="B61" s="101" t="s">
        <v>359</v>
      </c>
      <c r="C61" s="101"/>
      <c r="D61" s="101"/>
      <c r="E61" s="97">
        <v>129</v>
      </c>
      <c r="F61" s="99"/>
      <c r="G61" s="99">
        <v>49</v>
      </c>
      <c r="H61" s="99">
        <v>28</v>
      </c>
      <c r="I61" s="99">
        <v>18</v>
      </c>
      <c r="J61" s="99">
        <v>3</v>
      </c>
      <c r="K61" s="99"/>
      <c r="L61" s="99">
        <v>49</v>
      </c>
      <c r="M61" s="99">
        <v>24</v>
      </c>
      <c r="N61" s="99">
        <v>10</v>
      </c>
      <c r="O61" s="99">
        <v>15</v>
      </c>
      <c r="P61" s="99"/>
      <c r="Q61" s="99">
        <v>7</v>
      </c>
      <c r="R61" s="99">
        <v>2</v>
      </c>
      <c r="S61" s="99">
        <v>0</v>
      </c>
      <c r="T61" s="99">
        <v>5</v>
      </c>
      <c r="U61" s="99">
        <v>17</v>
      </c>
      <c r="W61" s="161"/>
      <c r="X61" s="161"/>
      <c r="Y61" s="161"/>
    </row>
    <row r="62" spans="1:25" ht="15" customHeight="1" x14ac:dyDescent="0.2">
      <c r="A62" s="101" t="s">
        <v>360</v>
      </c>
      <c r="B62" s="101" t="s">
        <v>361</v>
      </c>
      <c r="C62" s="101"/>
      <c r="D62" s="101"/>
      <c r="E62" s="280" t="s">
        <v>333</v>
      </c>
      <c r="F62" s="99"/>
      <c r="G62" s="104" t="s">
        <v>333</v>
      </c>
      <c r="H62" s="104" t="s">
        <v>333</v>
      </c>
      <c r="I62" s="104" t="s">
        <v>333</v>
      </c>
      <c r="J62" s="104" t="s">
        <v>333</v>
      </c>
      <c r="K62" s="99"/>
      <c r="L62" s="104" t="s">
        <v>333</v>
      </c>
      <c r="M62" s="104" t="s">
        <v>333</v>
      </c>
      <c r="N62" s="104" t="s">
        <v>333</v>
      </c>
      <c r="O62" s="104" t="s">
        <v>333</v>
      </c>
      <c r="P62" s="99"/>
      <c r="Q62" s="104" t="s">
        <v>333</v>
      </c>
      <c r="R62" s="104" t="s">
        <v>333</v>
      </c>
      <c r="S62" s="104" t="s">
        <v>333</v>
      </c>
      <c r="T62" s="104" t="s">
        <v>333</v>
      </c>
      <c r="U62" s="104" t="s">
        <v>333</v>
      </c>
      <c r="W62" s="161"/>
      <c r="X62" s="161"/>
      <c r="Y62" s="161"/>
    </row>
    <row r="63" spans="1:25" ht="15" customHeight="1" x14ac:dyDescent="0.2">
      <c r="A63" s="101" t="s">
        <v>362</v>
      </c>
      <c r="B63" s="101" t="s">
        <v>363</v>
      </c>
      <c r="C63" s="101"/>
      <c r="D63" s="101"/>
      <c r="E63" s="280" t="s">
        <v>333</v>
      </c>
      <c r="F63" s="99"/>
      <c r="G63" s="104" t="s">
        <v>333</v>
      </c>
      <c r="H63" s="104" t="s">
        <v>333</v>
      </c>
      <c r="I63" s="104" t="s">
        <v>333</v>
      </c>
      <c r="J63" s="104" t="s">
        <v>333</v>
      </c>
      <c r="K63" s="99"/>
      <c r="L63" s="104" t="s">
        <v>333</v>
      </c>
      <c r="M63" s="104" t="s">
        <v>333</v>
      </c>
      <c r="N63" s="104" t="s">
        <v>333</v>
      </c>
      <c r="O63" s="104" t="s">
        <v>333</v>
      </c>
      <c r="P63" s="99"/>
      <c r="Q63" s="104" t="s">
        <v>333</v>
      </c>
      <c r="R63" s="104" t="s">
        <v>333</v>
      </c>
      <c r="S63" s="104" t="s">
        <v>333</v>
      </c>
      <c r="T63" s="104" t="s">
        <v>333</v>
      </c>
      <c r="U63" s="104" t="s">
        <v>333</v>
      </c>
      <c r="W63" s="161"/>
      <c r="X63" s="161"/>
      <c r="Y63" s="161"/>
    </row>
    <row r="64" spans="1:25" ht="15" customHeight="1" x14ac:dyDescent="0.2">
      <c r="A64" s="101" t="s">
        <v>364</v>
      </c>
      <c r="B64" s="101" t="s">
        <v>365</v>
      </c>
      <c r="C64" s="101"/>
      <c r="D64" s="101"/>
      <c r="E64" s="280" t="s">
        <v>333</v>
      </c>
      <c r="F64" s="99"/>
      <c r="G64" s="104" t="s">
        <v>333</v>
      </c>
      <c r="H64" s="104" t="s">
        <v>333</v>
      </c>
      <c r="I64" s="104" t="s">
        <v>333</v>
      </c>
      <c r="J64" s="104" t="s">
        <v>333</v>
      </c>
      <c r="K64" s="99"/>
      <c r="L64" s="104" t="s">
        <v>333</v>
      </c>
      <c r="M64" s="104" t="s">
        <v>333</v>
      </c>
      <c r="N64" s="104" t="s">
        <v>333</v>
      </c>
      <c r="O64" s="104" t="s">
        <v>333</v>
      </c>
      <c r="P64" s="99"/>
      <c r="Q64" s="104" t="s">
        <v>333</v>
      </c>
      <c r="R64" s="104" t="s">
        <v>333</v>
      </c>
      <c r="S64" s="104" t="s">
        <v>333</v>
      </c>
      <c r="T64" s="104" t="s">
        <v>333</v>
      </c>
      <c r="U64" s="104" t="s">
        <v>333</v>
      </c>
      <c r="W64" s="161"/>
      <c r="X64" s="161"/>
      <c r="Y64" s="161"/>
    </row>
    <row r="65" spans="1:25" ht="15" customHeight="1" x14ac:dyDescent="0.2">
      <c r="A65" s="101" t="s">
        <v>366</v>
      </c>
      <c r="B65" s="101" t="s">
        <v>367</v>
      </c>
      <c r="C65" s="101"/>
      <c r="D65" s="101"/>
      <c r="E65" s="97">
        <v>83</v>
      </c>
      <c r="F65" s="99"/>
      <c r="G65" s="99">
        <v>54</v>
      </c>
      <c r="H65" s="99">
        <v>45</v>
      </c>
      <c r="I65" s="99">
        <v>9</v>
      </c>
      <c r="J65" s="99">
        <v>0</v>
      </c>
      <c r="K65" s="99"/>
      <c r="L65" s="99">
        <v>13</v>
      </c>
      <c r="M65" s="99">
        <v>12</v>
      </c>
      <c r="N65" s="99">
        <v>1</v>
      </c>
      <c r="O65" s="99">
        <v>0</v>
      </c>
      <c r="P65" s="99"/>
      <c r="Q65" s="99">
        <v>13</v>
      </c>
      <c r="R65" s="99">
        <v>2</v>
      </c>
      <c r="S65" s="99">
        <v>1</v>
      </c>
      <c r="T65" s="99">
        <v>0</v>
      </c>
      <c r="U65" s="99">
        <v>0</v>
      </c>
      <c r="W65" s="161"/>
      <c r="X65" s="161"/>
      <c r="Y65" s="161"/>
    </row>
    <row r="66" spans="1:25" ht="15" customHeight="1" x14ac:dyDescent="0.2">
      <c r="A66" s="101" t="s">
        <v>368</v>
      </c>
      <c r="B66" s="101" t="s">
        <v>369</v>
      </c>
      <c r="C66" s="101"/>
      <c r="D66" s="101"/>
      <c r="E66" s="97">
        <v>323</v>
      </c>
      <c r="F66" s="99"/>
      <c r="G66" s="99">
        <v>34</v>
      </c>
      <c r="H66" s="99">
        <v>31</v>
      </c>
      <c r="I66" s="99">
        <v>1</v>
      </c>
      <c r="J66" s="99">
        <v>2</v>
      </c>
      <c r="K66" s="99"/>
      <c r="L66" s="99">
        <v>28</v>
      </c>
      <c r="M66" s="99">
        <v>10</v>
      </c>
      <c r="N66" s="99">
        <v>13</v>
      </c>
      <c r="O66" s="99">
        <v>5</v>
      </c>
      <c r="P66" s="99"/>
      <c r="Q66" s="99">
        <v>28</v>
      </c>
      <c r="R66" s="99">
        <v>8</v>
      </c>
      <c r="S66" s="99">
        <v>5</v>
      </c>
      <c r="T66" s="99">
        <v>1</v>
      </c>
      <c r="U66" s="99">
        <v>219</v>
      </c>
      <c r="W66" s="161"/>
      <c r="X66" s="161"/>
      <c r="Y66" s="161"/>
    </row>
    <row r="67" spans="1:25" ht="15" customHeight="1" x14ac:dyDescent="0.2">
      <c r="A67" s="101" t="s">
        <v>370</v>
      </c>
      <c r="B67" s="101" t="s">
        <v>371</v>
      </c>
      <c r="C67" s="101"/>
      <c r="D67" s="101"/>
      <c r="E67" s="97">
        <v>51</v>
      </c>
      <c r="F67" s="99"/>
      <c r="G67" s="99">
        <v>18</v>
      </c>
      <c r="H67" s="99">
        <v>16</v>
      </c>
      <c r="I67" s="99">
        <v>2</v>
      </c>
      <c r="J67" s="99">
        <v>0</v>
      </c>
      <c r="K67" s="99"/>
      <c r="L67" s="99">
        <v>16</v>
      </c>
      <c r="M67" s="99">
        <v>9</v>
      </c>
      <c r="N67" s="99">
        <v>1</v>
      </c>
      <c r="O67" s="99">
        <v>6</v>
      </c>
      <c r="P67" s="99"/>
      <c r="Q67" s="99">
        <v>14</v>
      </c>
      <c r="R67" s="99">
        <v>0</v>
      </c>
      <c r="S67" s="99">
        <v>0</v>
      </c>
      <c r="T67" s="99">
        <v>1</v>
      </c>
      <c r="U67" s="99">
        <v>2</v>
      </c>
      <c r="W67" s="161"/>
      <c r="X67" s="161"/>
      <c r="Y67" s="161"/>
    </row>
    <row r="68" spans="1:25" ht="15" customHeight="1" x14ac:dyDescent="0.2">
      <c r="A68" s="101" t="s">
        <v>372</v>
      </c>
      <c r="B68" s="101" t="s">
        <v>373</v>
      </c>
      <c r="C68" s="101"/>
      <c r="D68" s="101"/>
      <c r="E68" s="97">
        <v>174</v>
      </c>
      <c r="F68" s="99"/>
      <c r="G68" s="99">
        <v>88</v>
      </c>
      <c r="H68" s="99">
        <v>71</v>
      </c>
      <c r="I68" s="99">
        <v>15</v>
      </c>
      <c r="J68" s="99">
        <v>2</v>
      </c>
      <c r="K68" s="99"/>
      <c r="L68" s="99">
        <v>40</v>
      </c>
      <c r="M68" s="99">
        <v>0</v>
      </c>
      <c r="N68" s="99">
        <v>29</v>
      </c>
      <c r="O68" s="99">
        <v>11</v>
      </c>
      <c r="P68" s="99"/>
      <c r="Q68" s="99">
        <v>39</v>
      </c>
      <c r="R68" s="99">
        <v>2</v>
      </c>
      <c r="S68" s="99">
        <v>1</v>
      </c>
      <c r="T68" s="99">
        <v>4</v>
      </c>
      <c r="U68" s="99">
        <v>0</v>
      </c>
      <c r="W68" s="161"/>
      <c r="X68" s="161"/>
      <c r="Y68" s="161"/>
    </row>
    <row r="69" spans="1:25" ht="15" customHeight="1" x14ac:dyDescent="0.2">
      <c r="A69" s="101" t="s">
        <v>374</v>
      </c>
      <c r="B69" s="101" t="s">
        <v>375</v>
      </c>
      <c r="C69" s="101"/>
      <c r="D69" s="101"/>
      <c r="E69" s="97">
        <v>154</v>
      </c>
      <c r="F69" s="99"/>
      <c r="G69" s="99">
        <v>34</v>
      </c>
      <c r="H69" s="99">
        <v>33</v>
      </c>
      <c r="I69" s="99">
        <v>1</v>
      </c>
      <c r="J69" s="99">
        <v>0</v>
      </c>
      <c r="K69" s="99"/>
      <c r="L69" s="99">
        <v>45</v>
      </c>
      <c r="M69" s="99">
        <v>22</v>
      </c>
      <c r="N69" s="99">
        <v>18</v>
      </c>
      <c r="O69" s="99">
        <v>5</v>
      </c>
      <c r="P69" s="99"/>
      <c r="Q69" s="99">
        <v>7</v>
      </c>
      <c r="R69" s="99">
        <v>0</v>
      </c>
      <c r="S69" s="99">
        <v>14</v>
      </c>
      <c r="T69" s="99">
        <v>1</v>
      </c>
      <c r="U69" s="99">
        <v>53</v>
      </c>
      <c r="W69" s="161"/>
      <c r="X69" s="161"/>
      <c r="Y69" s="161"/>
    </row>
    <row r="70" spans="1:25" ht="15" customHeight="1" x14ac:dyDescent="0.2">
      <c r="A70" s="101" t="s">
        <v>376</v>
      </c>
      <c r="B70" s="101" t="s">
        <v>377</v>
      </c>
      <c r="C70" s="101"/>
      <c r="D70" s="101"/>
      <c r="E70" s="97">
        <v>178</v>
      </c>
      <c r="F70" s="99"/>
      <c r="G70" s="99">
        <v>87</v>
      </c>
      <c r="H70" s="99">
        <v>77</v>
      </c>
      <c r="I70" s="99">
        <v>9</v>
      </c>
      <c r="J70" s="99">
        <v>1</v>
      </c>
      <c r="K70" s="99"/>
      <c r="L70" s="99">
        <v>43</v>
      </c>
      <c r="M70" s="99">
        <v>0</v>
      </c>
      <c r="N70" s="99">
        <v>34</v>
      </c>
      <c r="O70" s="99">
        <v>9</v>
      </c>
      <c r="P70" s="99"/>
      <c r="Q70" s="99">
        <v>32</v>
      </c>
      <c r="R70" s="99">
        <v>8</v>
      </c>
      <c r="S70" s="99">
        <v>1</v>
      </c>
      <c r="T70" s="99">
        <v>5</v>
      </c>
      <c r="U70" s="99">
        <v>2</v>
      </c>
      <c r="W70" s="161"/>
      <c r="X70" s="161"/>
      <c r="Y70" s="161"/>
    </row>
    <row r="71" spans="1:25" ht="15" customHeight="1" x14ac:dyDescent="0.2">
      <c r="A71" s="101" t="s">
        <v>378</v>
      </c>
      <c r="B71" s="101" t="s">
        <v>379</v>
      </c>
      <c r="C71" s="101"/>
      <c r="D71" s="101"/>
      <c r="E71" s="97">
        <v>885</v>
      </c>
      <c r="F71" s="99"/>
      <c r="G71" s="99">
        <v>113</v>
      </c>
      <c r="H71" s="99">
        <v>110</v>
      </c>
      <c r="I71" s="99">
        <v>3</v>
      </c>
      <c r="J71" s="99">
        <v>0</v>
      </c>
      <c r="K71" s="99"/>
      <c r="L71" s="99">
        <v>675</v>
      </c>
      <c r="M71" s="99">
        <v>10</v>
      </c>
      <c r="N71" s="99">
        <v>603</v>
      </c>
      <c r="O71" s="99">
        <v>62</v>
      </c>
      <c r="P71" s="99"/>
      <c r="Q71" s="99">
        <v>1</v>
      </c>
      <c r="R71" s="99">
        <v>1</v>
      </c>
      <c r="S71" s="99">
        <v>2</v>
      </c>
      <c r="T71" s="99">
        <v>7</v>
      </c>
      <c r="U71" s="99">
        <v>86</v>
      </c>
      <c r="W71" s="161"/>
      <c r="X71" s="161"/>
      <c r="Y71" s="161"/>
    </row>
    <row r="72" spans="1:25" ht="15" customHeight="1" x14ac:dyDescent="0.2">
      <c r="A72" s="101" t="s">
        <v>380</v>
      </c>
      <c r="B72" s="101" t="s">
        <v>381</v>
      </c>
      <c r="C72" s="101"/>
      <c r="D72" s="101"/>
      <c r="E72" s="97">
        <v>434</v>
      </c>
      <c r="F72" s="99"/>
      <c r="G72" s="99">
        <v>134</v>
      </c>
      <c r="H72" s="99">
        <v>116</v>
      </c>
      <c r="I72" s="99">
        <v>18</v>
      </c>
      <c r="J72" s="99">
        <v>0</v>
      </c>
      <c r="K72" s="99"/>
      <c r="L72" s="99">
        <v>237</v>
      </c>
      <c r="M72" s="99">
        <v>2</v>
      </c>
      <c r="N72" s="99">
        <v>205</v>
      </c>
      <c r="O72" s="99">
        <v>30</v>
      </c>
      <c r="P72" s="99"/>
      <c r="Q72" s="99">
        <v>44</v>
      </c>
      <c r="R72" s="99">
        <v>9</v>
      </c>
      <c r="S72" s="99">
        <v>0</v>
      </c>
      <c r="T72" s="99">
        <v>7</v>
      </c>
      <c r="U72" s="99">
        <v>3</v>
      </c>
      <c r="W72" s="161"/>
      <c r="X72" s="161"/>
      <c r="Y72" s="161"/>
    </row>
    <row r="73" spans="1:25" ht="15" customHeight="1" x14ac:dyDescent="0.2">
      <c r="A73" s="101" t="s">
        <v>382</v>
      </c>
      <c r="B73" s="101" t="s">
        <v>383</v>
      </c>
      <c r="C73" s="101"/>
      <c r="D73" s="101"/>
      <c r="E73" s="97">
        <v>111</v>
      </c>
      <c r="F73" s="99"/>
      <c r="G73" s="99">
        <v>31</v>
      </c>
      <c r="H73" s="99">
        <v>28</v>
      </c>
      <c r="I73" s="99">
        <v>2</v>
      </c>
      <c r="J73" s="99">
        <v>1</v>
      </c>
      <c r="K73" s="99"/>
      <c r="L73" s="99">
        <v>50</v>
      </c>
      <c r="M73" s="99">
        <v>27</v>
      </c>
      <c r="N73" s="99">
        <v>8</v>
      </c>
      <c r="O73" s="99">
        <v>15</v>
      </c>
      <c r="P73" s="99"/>
      <c r="Q73" s="99">
        <v>5</v>
      </c>
      <c r="R73" s="99">
        <v>3</v>
      </c>
      <c r="S73" s="99">
        <v>1</v>
      </c>
      <c r="T73" s="99">
        <v>2</v>
      </c>
      <c r="U73" s="99">
        <v>19</v>
      </c>
      <c r="W73" s="161"/>
      <c r="X73" s="161"/>
      <c r="Y73" s="161"/>
    </row>
    <row r="74" spans="1:25" ht="15" customHeight="1" x14ac:dyDescent="0.2">
      <c r="A74" s="101" t="s">
        <v>384</v>
      </c>
      <c r="B74" s="101" t="s">
        <v>385</v>
      </c>
      <c r="C74" s="101"/>
      <c r="D74" s="101"/>
      <c r="E74" s="97">
        <v>163</v>
      </c>
      <c r="F74" s="99"/>
      <c r="G74" s="99">
        <v>50</v>
      </c>
      <c r="H74" s="99">
        <v>46</v>
      </c>
      <c r="I74" s="99">
        <v>1</v>
      </c>
      <c r="J74" s="99">
        <v>3</v>
      </c>
      <c r="K74" s="99"/>
      <c r="L74" s="99">
        <v>91</v>
      </c>
      <c r="M74" s="99">
        <v>2</v>
      </c>
      <c r="N74" s="99">
        <v>69</v>
      </c>
      <c r="O74" s="99">
        <v>20</v>
      </c>
      <c r="P74" s="99"/>
      <c r="Q74" s="99">
        <v>11</v>
      </c>
      <c r="R74" s="99">
        <v>3</v>
      </c>
      <c r="S74" s="99">
        <v>0</v>
      </c>
      <c r="T74" s="99">
        <v>8</v>
      </c>
      <c r="U74" s="99">
        <v>0</v>
      </c>
      <c r="W74" s="161"/>
      <c r="X74" s="161"/>
      <c r="Y74" s="161"/>
    </row>
    <row r="75" spans="1:25" ht="15" customHeight="1" x14ac:dyDescent="0.2">
      <c r="A75" s="101" t="s">
        <v>386</v>
      </c>
      <c r="B75" s="101" t="s">
        <v>387</v>
      </c>
      <c r="C75" s="101"/>
      <c r="D75" s="101"/>
      <c r="E75" s="97">
        <v>185</v>
      </c>
      <c r="F75" s="99"/>
      <c r="G75" s="99">
        <v>59</v>
      </c>
      <c r="H75" s="99">
        <v>56</v>
      </c>
      <c r="I75" s="99">
        <v>2</v>
      </c>
      <c r="J75" s="99">
        <v>1</v>
      </c>
      <c r="K75" s="99"/>
      <c r="L75" s="99">
        <v>106</v>
      </c>
      <c r="M75" s="99">
        <v>2</v>
      </c>
      <c r="N75" s="99">
        <v>74</v>
      </c>
      <c r="O75" s="99">
        <v>30</v>
      </c>
      <c r="P75" s="99"/>
      <c r="Q75" s="99">
        <v>12</v>
      </c>
      <c r="R75" s="99">
        <v>3</v>
      </c>
      <c r="S75" s="99">
        <v>5</v>
      </c>
      <c r="T75" s="99">
        <v>0</v>
      </c>
      <c r="U75" s="99">
        <v>0</v>
      </c>
      <c r="W75" s="161"/>
      <c r="X75" s="161"/>
      <c r="Y75" s="161"/>
    </row>
    <row r="76" spans="1:25" ht="15" customHeight="1" x14ac:dyDescent="0.2">
      <c r="A76" s="101" t="s">
        <v>388</v>
      </c>
      <c r="B76" s="101" t="s">
        <v>389</v>
      </c>
      <c r="C76" s="101"/>
      <c r="D76" s="101"/>
      <c r="E76" s="97">
        <v>1</v>
      </c>
      <c r="F76" s="99"/>
      <c r="G76" s="99">
        <v>1</v>
      </c>
      <c r="H76" s="99">
        <v>1</v>
      </c>
      <c r="I76" s="99">
        <v>0</v>
      </c>
      <c r="J76" s="99">
        <v>0</v>
      </c>
      <c r="K76" s="99"/>
      <c r="L76" s="99">
        <v>0</v>
      </c>
      <c r="M76" s="99">
        <v>0</v>
      </c>
      <c r="N76" s="99">
        <v>0</v>
      </c>
      <c r="O76" s="99">
        <v>0</v>
      </c>
      <c r="P76" s="99"/>
      <c r="Q76" s="99">
        <v>0</v>
      </c>
      <c r="R76" s="99">
        <v>0</v>
      </c>
      <c r="S76" s="99">
        <v>0</v>
      </c>
      <c r="T76" s="99">
        <v>0</v>
      </c>
      <c r="U76" s="99">
        <v>0</v>
      </c>
      <c r="W76" s="161"/>
      <c r="X76" s="161"/>
      <c r="Y76" s="161"/>
    </row>
    <row r="77" spans="1:25" ht="15" customHeight="1" x14ac:dyDescent="0.2">
      <c r="A77" s="101" t="s">
        <v>390</v>
      </c>
      <c r="B77" s="101" t="s">
        <v>391</v>
      </c>
      <c r="C77" s="101"/>
      <c r="D77" s="101"/>
      <c r="E77" s="97">
        <v>266</v>
      </c>
      <c r="F77" s="99"/>
      <c r="G77" s="99">
        <v>140</v>
      </c>
      <c r="H77" s="99">
        <v>98</v>
      </c>
      <c r="I77" s="99">
        <v>40</v>
      </c>
      <c r="J77" s="99">
        <v>2</v>
      </c>
      <c r="K77" s="99"/>
      <c r="L77" s="99">
        <v>65</v>
      </c>
      <c r="M77" s="99">
        <v>26</v>
      </c>
      <c r="N77" s="99">
        <v>3</v>
      </c>
      <c r="O77" s="99">
        <v>36</v>
      </c>
      <c r="P77" s="99"/>
      <c r="Q77" s="99">
        <v>42</v>
      </c>
      <c r="R77" s="99">
        <v>5</v>
      </c>
      <c r="S77" s="99">
        <v>2</v>
      </c>
      <c r="T77" s="99">
        <v>12</v>
      </c>
      <c r="U77" s="99">
        <v>0</v>
      </c>
      <c r="W77" s="161"/>
      <c r="X77" s="161"/>
      <c r="Y77" s="161"/>
    </row>
    <row r="78" spans="1:25" ht="15" customHeight="1" x14ac:dyDescent="0.2">
      <c r="A78" s="101" t="s">
        <v>392</v>
      </c>
      <c r="B78" s="101" t="s">
        <v>393</v>
      </c>
      <c r="C78" s="101"/>
      <c r="D78" s="101"/>
      <c r="E78" s="97">
        <v>463</v>
      </c>
      <c r="F78" s="99"/>
      <c r="G78" s="99">
        <v>252</v>
      </c>
      <c r="H78" s="99">
        <v>236</v>
      </c>
      <c r="I78" s="99">
        <v>8</v>
      </c>
      <c r="J78" s="99">
        <v>8</v>
      </c>
      <c r="K78" s="99"/>
      <c r="L78" s="99">
        <v>113</v>
      </c>
      <c r="M78" s="99">
        <v>38</v>
      </c>
      <c r="N78" s="99">
        <v>28</v>
      </c>
      <c r="O78" s="99">
        <v>47</v>
      </c>
      <c r="P78" s="99"/>
      <c r="Q78" s="99">
        <v>55</v>
      </c>
      <c r="R78" s="99">
        <v>9</v>
      </c>
      <c r="S78" s="99">
        <v>17</v>
      </c>
      <c r="T78" s="99">
        <v>12</v>
      </c>
      <c r="U78" s="99">
        <v>5</v>
      </c>
      <c r="W78" s="161"/>
      <c r="X78" s="161"/>
      <c r="Y78" s="161"/>
    </row>
    <row r="79" spans="1:25" ht="15" customHeight="1" x14ac:dyDescent="0.2">
      <c r="A79" s="101" t="s">
        <v>394</v>
      </c>
      <c r="B79" s="101" t="s">
        <v>395</v>
      </c>
      <c r="C79" s="101"/>
      <c r="D79" s="101"/>
      <c r="E79" s="97">
        <v>108</v>
      </c>
      <c r="F79" s="99"/>
      <c r="G79" s="99">
        <v>7</v>
      </c>
      <c r="H79" s="99">
        <v>7</v>
      </c>
      <c r="I79" s="99">
        <v>0</v>
      </c>
      <c r="J79" s="99">
        <v>0</v>
      </c>
      <c r="K79" s="99"/>
      <c r="L79" s="99">
        <v>26</v>
      </c>
      <c r="M79" s="99">
        <v>6</v>
      </c>
      <c r="N79" s="99">
        <v>11</v>
      </c>
      <c r="O79" s="99">
        <v>9</v>
      </c>
      <c r="P79" s="99"/>
      <c r="Q79" s="99">
        <v>1</v>
      </c>
      <c r="R79" s="99">
        <v>0</v>
      </c>
      <c r="S79" s="99">
        <v>0</v>
      </c>
      <c r="T79" s="99">
        <v>0</v>
      </c>
      <c r="U79" s="99">
        <v>74</v>
      </c>
      <c r="W79" s="161"/>
      <c r="X79" s="161"/>
      <c r="Y79" s="161"/>
    </row>
    <row r="80" spans="1:25" ht="15" customHeight="1" x14ac:dyDescent="0.2">
      <c r="A80" s="101" t="s">
        <v>396</v>
      </c>
      <c r="B80" s="101" t="s">
        <v>397</v>
      </c>
      <c r="C80" s="101"/>
      <c r="D80" s="101"/>
      <c r="E80" s="97">
        <v>469</v>
      </c>
      <c r="F80" s="99"/>
      <c r="G80" s="99">
        <v>161</v>
      </c>
      <c r="H80" s="99">
        <v>126</v>
      </c>
      <c r="I80" s="99">
        <v>33</v>
      </c>
      <c r="J80" s="99">
        <v>2</v>
      </c>
      <c r="K80" s="99"/>
      <c r="L80" s="99">
        <v>87</v>
      </c>
      <c r="M80" s="99">
        <v>2</v>
      </c>
      <c r="N80" s="99">
        <v>22</v>
      </c>
      <c r="O80" s="99">
        <v>63</v>
      </c>
      <c r="P80" s="99"/>
      <c r="Q80" s="99">
        <v>25</v>
      </c>
      <c r="R80" s="99">
        <v>5</v>
      </c>
      <c r="S80" s="99">
        <v>6</v>
      </c>
      <c r="T80" s="99">
        <v>4</v>
      </c>
      <c r="U80" s="99">
        <v>181</v>
      </c>
      <c r="W80" s="161"/>
      <c r="X80" s="161"/>
      <c r="Y80" s="161"/>
    </row>
    <row r="81" spans="1:25" ht="15" customHeight="1" x14ac:dyDescent="0.2">
      <c r="A81" s="101" t="s">
        <v>398</v>
      </c>
      <c r="B81" s="101" t="s">
        <v>399</v>
      </c>
      <c r="C81" s="101"/>
      <c r="D81" s="101"/>
      <c r="E81" s="97">
        <v>245</v>
      </c>
      <c r="F81" s="99"/>
      <c r="G81" s="99">
        <v>114</v>
      </c>
      <c r="H81" s="99">
        <v>98</v>
      </c>
      <c r="I81" s="99">
        <v>14</v>
      </c>
      <c r="J81" s="99">
        <v>2</v>
      </c>
      <c r="K81" s="99"/>
      <c r="L81" s="99">
        <v>68</v>
      </c>
      <c r="M81" s="99">
        <v>34</v>
      </c>
      <c r="N81" s="99">
        <v>15</v>
      </c>
      <c r="O81" s="99">
        <v>19</v>
      </c>
      <c r="P81" s="99"/>
      <c r="Q81" s="99">
        <v>42</v>
      </c>
      <c r="R81" s="99">
        <v>6</v>
      </c>
      <c r="S81" s="99">
        <v>6</v>
      </c>
      <c r="T81" s="99">
        <v>5</v>
      </c>
      <c r="U81" s="99">
        <v>4</v>
      </c>
      <c r="W81" s="161"/>
      <c r="X81" s="161"/>
      <c r="Y81" s="161"/>
    </row>
    <row r="82" spans="1:25" ht="15" customHeight="1" x14ac:dyDescent="0.2">
      <c r="A82" s="101" t="s">
        <v>400</v>
      </c>
      <c r="B82" s="101" t="s">
        <v>401</v>
      </c>
      <c r="C82" s="101"/>
      <c r="D82" s="101"/>
      <c r="E82" s="97">
        <v>212</v>
      </c>
      <c r="F82" s="99"/>
      <c r="G82" s="99">
        <v>180</v>
      </c>
      <c r="H82" s="99">
        <v>153</v>
      </c>
      <c r="I82" s="99">
        <v>23</v>
      </c>
      <c r="J82" s="99">
        <v>4</v>
      </c>
      <c r="K82" s="99"/>
      <c r="L82" s="99">
        <v>14</v>
      </c>
      <c r="M82" s="99">
        <v>0</v>
      </c>
      <c r="N82" s="99">
        <v>9</v>
      </c>
      <c r="O82" s="99">
        <v>5</v>
      </c>
      <c r="P82" s="99"/>
      <c r="Q82" s="99">
        <v>7</v>
      </c>
      <c r="R82" s="99">
        <v>1</v>
      </c>
      <c r="S82" s="99">
        <v>0</v>
      </c>
      <c r="T82" s="99">
        <v>2</v>
      </c>
      <c r="U82" s="99">
        <v>8</v>
      </c>
      <c r="W82" s="161"/>
      <c r="X82" s="161"/>
      <c r="Y82" s="161"/>
    </row>
    <row r="83" spans="1:25" ht="15" customHeight="1" x14ac:dyDescent="0.2">
      <c r="A83" s="101" t="s">
        <v>402</v>
      </c>
      <c r="B83" s="101" t="s">
        <v>403</v>
      </c>
      <c r="C83" s="101"/>
      <c r="D83" s="101"/>
      <c r="E83" s="97">
        <v>482</v>
      </c>
      <c r="F83" s="99"/>
      <c r="G83" s="99">
        <v>67</v>
      </c>
      <c r="H83" s="99">
        <v>64</v>
      </c>
      <c r="I83" s="99">
        <v>1</v>
      </c>
      <c r="J83" s="99">
        <v>2</v>
      </c>
      <c r="K83" s="99"/>
      <c r="L83" s="99">
        <v>161</v>
      </c>
      <c r="M83" s="99">
        <v>10</v>
      </c>
      <c r="N83" s="99">
        <v>119</v>
      </c>
      <c r="O83" s="99">
        <v>32</v>
      </c>
      <c r="P83" s="99"/>
      <c r="Q83" s="99">
        <v>19</v>
      </c>
      <c r="R83" s="99">
        <v>3</v>
      </c>
      <c r="S83" s="99">
        <v>8</v>
      </c>
      <c r="T83" s="99">
        <v>5</v>
      </c>
      <c r="U83" s="99">
        <v>219</v>
      </c>
      <c r="W83" s="161"/>
      <c r="X83" s="161"/>
      <c r="Y83" s="161"/>
    </row>
    <row r="84" spans="1:25" ht="15" customHeight="1" x14ac:dyDescent="0.2">
      <c r="A84" s="101" t="s">
        <v>404</v>
      </c>
      <c r="B84" s="101" t="s">
        <v>405</v>
      </c>
      <c r="C84" s="101"/>
      <c r="D84" s="101"/>
      <c r="E84" s="97">
        <v>231</v>
      </c>
      <c r="F84" s="99"/>
      <c r="G84" s="99">
        <v>100</v>
      </c>
      <c r="H84" s="99">
        <v>68</v>
      </c>
      <c r="I84" s="99">
        <v>32</v>
      </c>
      <c r="J84" s="99">
        <v>0</v>
      </c>
      <c r="K84" s="99"/>
      <c r="L84" s="99">
        <v>77</v>
      </c>
      <c r="M84" s="99">
        <v>41</v>
      </c>
      <c r="N84" s="99">
        <v>18</v>
      </c>
      <c r="O84" s="99">
        <v>18</v>
      </c>
      <c r="P84" s="99"/>
      <c r="Q84" s="99">
        <v>47</v>
      </c>
      <c r="R84" s="99">
        <v>5</v>
      </c>
      <c r="S84" s="99">
        <v>1</v>
      </c>
      <c r="T84" s="99">
        <v>0</v>
      </c>
      <c r="U84" s="99">
        <v>1</v>
      </c>
      <c r="W84" s="161"/>
      <c r="X84" s="161"/>
      <c r="Y84" s="161"/>
    </row>
    <row r="85" spans="1:25" ht="15" customHeight="1" x14ac:dyDescent="0.2">
      <c r="A85" s="101" t="s">
        <v>406</v>
      </c>
      <c r="B85" s="101" t="s">
        <v>407</v>
      </c>
      <c r="C85" s="101"/>
      <c r="D85" s="101"/>
      <c r="E85" s="97">
        <v>188</v>
      </c>
      <c r="F85" s="99"/>
      <c r="G85" s="99">
        <v>74</v>
      </c>
      <c r="H85" s="99">
        <v>67</v>
      </c>
      <c r="I85" s="99">
        <v>6</v>
      </c>
      <c r="J85" s="99">
        <v>1</v>
      </c>
      <c r="K85" s="99"/>
      <c r="L85" s="99">
        <v>94</v>
      </c>
      <c r="M85" s="99">
        <v>49</v>
      </c>
      <c r="N85" s="99">
        <v>16</v>
      </c>
      <c r="O85" s="99">
        <v>29</v>
      </c>
      <c r="P85" s="99"/>
      <c r="Q85" s="99">
        <v>5</v>
      </c>
      <c r="R85" s="99">
        <v>0</v>
      </c>
      <c r="S85" s="99">
        <v>2</v>
      </c>
      <c r="T85" s="99">
        <v>0</v>
      </c>
      <c r="U85" s="99">
        <v>13</v>
      </c>
      <c r="W85" s="161"/>
      <c r="X85" s="161"/>
      <c r="Y85" s="161"/>
    </row>
    <row r="86" spans="1:25" ht="15" customHeight="1" x14ac:dyDescent="0.2">
      <c r="A86" s="101" t="s">
        <v>408</v>
      </c>
      <c r="B86" s="101" t="s">
        <v>409</v>
      </c>
      <c r="C86" s="101"/>
      <c r="D86" s="101"/>
      <c r="E86" s="97">
        <v>127</v>
      </c>
      <c r="F86" s="99"/>
      <c r="G86" s="99">
        <v>76</v>
      </c>
      <c r="H86" s="99">
        <v>68</v>
      </c>
      <c r="I86" s="99">
        <v>8</v>
      </c>
      <c r="J86" s="99">
        <v>0</v>
      </c>
      <c r="K86" s="99"/>
      <c r="L86" s="99">
        <v>38</v>
      </c>
      <c r="M86" s="99">
        <v>18</v>
      </c>
      <c r="N86" s="99">
        <v>6</v>
      </c>
      <c r="O86" s="99">
        <v>14</v>
      </c>
      <c r="P86" s="99"/>
      <c r="Q86" s="99">
        <v>10</v>
      </c>
      <c r="R86" s="99">
        <v>0</v>
      </c>
      <c r="S86" s="99">
        <v>0</v>
      </c>
      <c r="T86" s="99">
        <v>3</v>
      </c>
      <c r="U86" s="99">
        <v>0</v>
      </c>
      <c r="W86" s="161"/>
      <c r="X86" s="161"/>
      <c r="Y86" s="161"/>
    </row>
    <row r="87" spans="1:25" ht="15" customHeight="1" x14ac:dyDescent="0.2">
      <c r="A87" s="101" t="s">
        <v>410</v>
      </c>
      <c r="B87" s="101" t="s">
        <v>411</v>
      </c>
      <c r="C87" s="101"/>
      <c r="D87" s="101"/>
      <c r="E87" s="97">
        <v>412</v>
      </c>
      <c r="F87" s="99"/>
      <c r="G87" s="99">
        <v>118</v>
      </c>
      <c r="H87" s="99">
        <v>99</v>
      </c>
      <c r="I87" s="99">
        <v>19</v>
      </c>
      <c r="J87" s="99">
        <v>0</v>
      </c>
      <c r="K87" s="99"/>
      <c r="L87" s="99">
        <v>148</v>
      </c>
      <c r="M87" s="99">
        <v>52</v>
      </c>
      <c r="N87" s="99">
        <v>43</v>
      </c>
      <c r="O87" s="99">
        <v>53</v>
      </c>
      <c r="P87" s="99"/>
      <c r="Q87" s="99">
        <v>20</v>
      </c>
      <c r="R87" s="99">
        <v>5</v>
      </c>
      <c r="S87" s="99">
        <v>3</v>
      </c>
      <c r="T87" s="99">
        <v>3</v>
      </c>
      <c r="U87" s="99">
        <v>115</v>
      </c>
      <c r="W87" s="161"/>
      <c r="X87" s="161"/>
      <c r="Y87" s="161"/>
    </row>
    <row r="88" spans="1:25" ht="15" customHeight="1" x14ac:dyDescent="0.2">
      <c r="A88" s="101" t="s">
        <v>412</v>
      </c>
      <c r="B88" s="101" t="s">
        <v>413</v>
      </c>
      <c r="C88" s="101"/>
      <c r="D88" s="101"/>
      <c r="E88" s="97">
        <v>90</v>
      </c>
      <c r="F88" s="99"/>
      <c r="G88" s="99">
        <v>20</v>
      </c>
      <c r="H88" s="99">
        <v>18</v>
      </c>
      <c r="I88" s="99">
        <v>2</v>
      </c>
      <c r="J88" s="99">
        <v>0</v>
      </c>
      <c r="K88" s="99"/>
      <c r="L88" s="99">
        <v>43</v>
      </c>
      <c r="M88" s="99">
        <v>0</v>
      </c>
      <c r="N88" s="99">
        <v>37</v>
      </c>
      <c r="O88" s="99">
        <v>6</v>
      </c>
      <c r="P88" s="99"/>
      <c r="Q88" s="99">
        <v>7</v>
      </c>
      <c r="R88" s="99">
        <v>3</v>
      </c>
      <c r="S88" s="99">
        <v>0</v>
      </c>
      <c r="T88" s="99">
        <v>0</v>
      </c>
      <c r="U88" s="99">
        <v>17</v>
      </c>
      <c r="W88" s="161"/>
      <c r="X88" s="161"/>
      <c r="Y88" s="161"/>
    </row>
    <row r="89" spans="1:25" ht="15" customHeight="1" x14ac:dyDescent="0.2">
      <c r="A89" s="101" t="s">
        <v>414</v>
      </c>
      <c r="B89" s="101" t="s">
        <v>415</v>
      </c>
      <c r="C89" s="101"/>
      <c r="D89" s="101"/>
      <c r="E89" s="97">
        <v>509</v>
      </c>
      <c r="F89" s="99"/>
      <c r="G89" s="99">
        <v>220</v>
      </c>
      <c r="H89" s="99">
        <v>174</v>
      </c>
      <c r="I89" s="99">
        <v>45</v>
      </c>
      <c r="J89" s="99">
        <v>1</v>
      </c>
      <c r="K89" s="99"/>
      <c r="L89" s="99">
        <v>221</v>
      </c>
      <c r="M89" s="99">
        <v>128</v>
      </c>
      <c r="N89" s="99">
        <v>18</v>
      </c>
      <c r="O89" s="99">
        <v>75</v>
      </c>
      <c r="P89" s="99"/>
      <c r="Q89" s="99">
        <v>32</v>
      </c>
      <c r="R89" s="99">
        <v>20</v>
      </c>
      <c r="S89" s="99">
        <v>7</v>
      </c>
      <c r="T89" s="99">
        <v>7</v>
      </c>
      <c r="U89" s="99">
        <v>2</v>
      </c>
      <c r="W89" s="161"/>
      <c r="X89" s="161"/>
      <c r="Y89" s="161"/>
    </row>
    <row r="90" spans="1:25" ht="15" customHeight="1" x14ac:dyDescent="0.2">
      <c r="A90" s="101" t="s">
        <v>416</v>
      </c>
      <c r="B90" s="101" t="s">
        <v>417</v>
      </c>
      <c r="C90" s="101"/>
      <c r="D90" s="101"/>
      <c r="E90" s="97">
        <v>907</v>
      </c>
      <c r="F90" s="99"/>
      <c r="G90" s="99">
        <v>426</v>
      </c>
      <c r="H90" s="99">
        <v>381</v>
      </c>
      <c r="I90" s="99">
        <v>28</v>
      </c>
      <c r="J90" s="99">
        <v>17</v>
      </c>
      <c r="K90" s="99"/>
      <c r="L90" s="99">
        <v>215</v>
      </c>
      <c r="M90" s="99">
        <v>48</v>
      </c>
      <c r="N90" s="99">
        <v>125</v>
      </c>
      <c r="O90" s="99">
        <v>42</v>
      </c>
      <c r="P90" s="99"/>
      <c r="Q90" s="99">
        <v>188</v>
      </c>
      <c r="R90" s="99">
        <v>31</v>
      </c>
      <c r="S90" s="99">
        <v>14</v>
      </c>
      <c r="T90" s="99">
        <v>25</v>
      </c>
      <c r="U90" s="99">
        <v>8</v>
      </c>
      <c r="W90" s="161"/>
      <c r="X90" s="161"/>
      <c r="Y90" s="161"/>
    </row>
    <row r="91" spans="1:25" ht="15" customHeight="1" x14ac:dyDescent="0.2">
      <c r="A91" s="101" t="s">
        <v>418</v>
      </c>
      <c r="B91" s="101" t="s">
        <v>419</v>
      </c>
      <c r="C91" s="101"/>
      <c r="D91" s="101"/>
      <c r="E91" s="97">
        <v>91</v>
      </c>
      <c r="F91" s="99"/>
      <c r="G91" s="99">
        <v>52</v>
      </c>
      <c r="H91" s="99">
        <v>47</v>
      </c>
      <c r="I91" s="99">
        <v>4</v>
      </c>
      <c r="J91" s="99">
        <v>1</v>
      </c>
      <c r="K91" s="99"/>
      <c r="L91" s="99">
        <v>19</v>
      </c>
      <c r="M91" s="99">
        <v>14</v>
      </c>
      <c r="N91" s="99">
        <v>1</v>
      </c>
      <c r="O91" s="99">
        <v>4</v>
      </c>
      <c r="P91" s="99"/>
      <c r="Q91" s="99">
        <v>13</v>
      </c>
      <c r="R91" s="99">
        <v>0</v>
      </c>
      <c r="S91" s="99">
        <v>0</v>
      </c>
      <c r="T91" s="99">
        <v>5</v>
      </c>
      <c r="U91" s="99">
        <v>2</v>
      </c>
      <c r="W91" s="161"/>
      <c r="X91" s="161"/>
      <c r="Y91" s="161"/>
    </row>
    <row r="92" spans="1:25" ht="15" customHeight="1" x14ac:dyDescent="0.2">
      <c r="A92" s="101" t="s">
        <v>420</v>
      </c>
      <c r="B92" s="101" t="s">
        <v>421</v>
      </c>
      <c r="C92" s="101"/>
      <c r="D92" s="101"/>
      <c r="E92" s="97">
        <v>227</v>
      </c>
      <c r="F92" s="99"/>
      <c r="G92" s="99">
        <v>104</v>
      </c>
      <c r="H92" s="99">
        <v>74</v>
      </c>
      <c r="I92" s="99">
        <v>29</v>
      </c>
      <c r="J92" s="99">
        <v>1</v>
      </c>
      <c r="K92" s="99"/>
      <c r="L92" s="99">
        <v>96</v>
      </c>
      <c r="M92" s="99">
        <v>73</v>
      </c>
      <c r="N92" s="99">
        <v>7</v>
      </c>
      <c r="O92" s="99">
        <v>16</v>
      </c>
      <c r="P92" s="99"/>
      <c r="Q92" s="99">
        <v>16</v>
      </c>
      <c r="R92" s="99">
        <v>3</v>
      </c>
      <c r="S92" s="99">
        <v>5</v>
      </c>
      <c r="T92" s="99">
        <v>3</v>
      </c>
      <c r="U92" s="99">
        <v>0</v>
      </c>
      <c r="W92" s="161"/>
      <c r="X92" s="161"/>
      <c r="Y92" s="161"/>
    </row>
    <row r="93" spans="1:25" ht="15" customHeight="1" x14ac:dyDescent="0.2">
      <c r="A93" s="101" t="s">
        <v>422</v>
      </c>
      <c r="B93" s="101" t="s">
        <v>423</v>
      </c>
      <c r="C93" s="101"/>
      <c r="D93" s="101"/>
      <c r="E93" s="97">
        <v>417</v>
      </c>
      <c r="F93" s="99"/>
      <c r="G93" s="99">
        <v>202</v>
      </c>
      <c r="H93" s="99">
        <v>197</v>
      </c>
      <c r="I93" s="99">
        <v>1</v>
      </c>
      <c r="J93" s="99">
        <v>4</v>
      </c>
      <c r="K93" s="99"/>
      <c r="L93" s="99">
        <v>191</v>
      </c>
      <c r="M93" s="99">
        <v>19</v>
      </c>
      <c r="N93" s="99">
        <v>102</v>
      </c>
      <c r="O93" s="99">
        <v>70</v>
      </c>
      <c r="P93" s="99"/>
      <c r="Q93" s="99">
        <v>15</v>
      </c>
      <c r="R93" s="99">
        <v>3</v>
      </c>
      <c r="S93" s="99">
        <v>1</v>
      </c>
      <c r="T93" s="99">
        <v>4</v>
      </c>
      <c r="U93" s="99">
        <v>1</v>
      </c>
      <c r="W93" s="161"/>
      <c r="X93" s="161"/>
      <c r="Y93" s="161"/>
    </row>
    <row r="94" spans="1:25" ht="15" customHeight="1" x14ac:dyDescent="0.2">
      <c r="A94" s="101" t="s">
        <v>424</v>
      </c>
      <c r="B94" s="101" t="s">
        <v>425</v>
      </c>
      <c r="C94" s="101"/>
      <c r="D94" s="101"/>
      <c r="E94" s="97">
        <v>1087</v>
      </c>
      <c r="F94" s="99"/>
      <c r="G94" s="99">
        <v>728</v>
      </c>
      <c r="H94" s="99">
        <v>618</v>
      </c>
      <c r="I94" s="99">
        <v>102</v>
      </c>
      <c r="J94" s="99">
        <v>8</v>
      </c>
      <c r="K94" s="99"/>
      <c r="L94" s="99">
        <v>87</v>
      </c>
      <c r="M94" s="99">
        <v>51</v>
      </c>
      <c r="N94" s="99">
        <v>18</v>
      </c>
      <c r="O94" s="99">
        <v>18</v>
      </c>
      <c r="P94" s="99"/>
      <c r="Q94" s="99">
        <v>155</v>
      </c>
      <c r="R94" s="99">
        <v>78</v>
      </c>
      <c r="S94" s="99">
        <v>2</v>
      </c>
      <c r="T94" s="99">
        <v>32</v>
      </c>
      <c r="U94" s="99">
        <v>5</v>
      </c>
      <c r="W94" s="161"/>
      <c r="X94" s="161"/>
      <c r="Y94" s="161"/>
    </row>
    <row r="95" spans="1:25" ht="15" customHeight="1" x14ac:dyDescent="0.2">
      <c r="A95" s="101" t="s">
        <v>426</v>
      </c>
      <c r="B95" s="101" t="s">
        <v>427</v>
      </c>
      <c r="C95" s="101"/>
      <c r="D95" s="101"/>
      <c r="E95" s="97">
        <v>140</v>
      </c>
      <c r="F95" s="99"/>
      <c r="G95" s="99">
        <v>30</v>
      </c>
      <c r="H95" s="99">
        <v>23</v>
      </c>
      <c r="I95" s="99">
        <v>3</v>
      </c>
      <c r="J95" s="99">
        <v>4</v>
      </c>
      <c r="K95" s="99"/>
      <c r="L95" s="99">
        <v>80</v>
      </c>
      <c r="M95" s="99">
        <v>0</v>
      </c>
      <c r="N95" s="99">
        <v>79</v>
      </c>
      <c r="O95" s="99">
        <v>1</v>
      </c>
      <c r="P95" s="99"/>
      <c r="Q95" s="99">
        <v>10</v>
      </c>
      <c r="R95" s="99">
        <v>0</v>
      </c>
      <c r="S95" s="99">
        <v>3</v>
      </c>
      <c r="T95" s="99">
        <v>4</v>
      </c>
      <c r="U95" s="99">
        <v>13</v>
      </c>
      <c r="W95" s="161"/>
      <c r="X95" s="161"/>
      <c r="Y95" s="161"/>
    </row>
    <row r="96" spans="1:25" ht="15" customHeight="1" x14ac:dyDescent="0.2">
      <c r="A96" s="101" t="s">
        <v>428</v>
      </c>
      <c r="B96" s="101" t="s">
        <v>429</v>
      </c>
      <c r="C96" s="101"/>
      <c r="D96" s="101"/>
      <c r="E96" s="97">
        <v>306</v>
      </c>
      <c r="F96" s="99"/>
      <c r="G96" s="99">
        <v>174</v>
      </c>
      <c r="H96" s="99">
        <v>152</v>
      </c>
      <c r="I96" s="99">
        <v>17</v>
      </c>
      <c r="J96" s="99">
        <v>5</v>
      </c>
      <c r="K96" s="99"/>
      <c r="L96" s="99">
        <v>98</v>
      </c>
      <c r="M96" s="99">
        <v>33</v>
      </c>
      <c r="N96" s="99">
        <v>36</v>
      </c>
      <c r="O96" s="99">
        <v>29</v>
      </c>
      <c r="P96" s="99"/>
      <c r="Q96" s="99">
        <v>19</v>
      </c>
      <c r="R96" s="99">
        <v>7</v>
      </c>
      <c r="S96" s="99">
        <v>1</v>
      </c>
      <c r="T96" s="99">
        <v>5</v>
      </c>
      <c r="U96" s="99">
        <v>2</v>
      </c>
      <c r="W96" s="161"/>
      <c r="X96" s="161"/>
      <c r="Y96" s="161"/>
    </row>
    <row r="97" spans="1:25" ht="15" customHeight="1" x14ac:dyDescent="0.2">
      <c r="A97" s="101" t="s">
        <v>430</v>
      </c>
      <c r="B97" s="101" t="s">
        <v>431</v>
      </c>
      <c r="C97" s="101"/>
      <c r="D97" s="101"/>
      <c r="E97" s="97">
        <v>139</v>
      </c>
      <c r="F97" s="99"/>
      <c r="G97" s="99">
        <v>51</v>
      </c>
      <c r="H97" s="99">
        <v>35</v>
      </c>
      <c r="I97" s="99">
        <v>1</v>
      </c>
      <c r="J97" s="99">
        <v>15</v>
      </c>
      <c r="K97" s="99"/>
      <c r="L97" s="99">
        <v>63</v>
      </c>
      <c r="M97" s="99">
        <v>0</v>
      </c>
      <c r="N97" s="99">
        <v>51</v>
      </c>
      <c r="O97" s="99">
        <v>12</v>
      </c>
      <c r="P97" s="99"/>
      <c r="Q97" s="99">
        <v>11</v>
      </c>
      <c r="R97" s="99">
        <v>3</v>
      </c>
      <c r="S97" s="99">
        <v>2</v>
      </c>
      <c r="T97" s="99">
        <v>8</v>
      </c>
      <c r="U97" s="99">
        <v>1</v>
      </c>
      <c r="W97" s="161"/>
      <c r="X97" s="161"/>
      <c r="Y97" s="161"/>
    </row>
    <row r="98" spans="1:25" ht="15" customHeight="1" x14ac:dyDescent="0.2">
      <c r="A98" s="101" t="s">
        <v>432</v>
      </c>
      <c r="B98" s="101" t="s">
        <v>433</v>
      </c>
      <c r="C98" s="101"/>
      <c r="D98" s="101"/>
      <c r="E98" s="97">
        <v>152</v>
      </c>
      <c r="F98" s="99"/>
      <c r="G98" s="99">
        <v>16</v>
      </c>
      <c r="H98" s="99">
        <v>15</v>
      </c>
      <c r="I98" s="99">
        <v>1</v>
      </c>
      <c r="J98" s="99">
        <v>0</v>
      </c>
      <c r="K98" s="99"/>
      <c r="L98" s="99">
        <v>114</v>
      </c>
      <c r="M98" s="99">
        <v>1</v>
      </c>
      <c r="N98" s="99">
        <v>105</v>
      </c>
      <c r="O98" s="99">
        <v>8</v>
      </c>
      <c r="P98" s="99"/>
      <c r="Q98" s="99">
        <v>6</v>
      </c>
      <c r="R98" s="99">
        <v>1</v>
      </c>
      <c r="S98" s="99">
        <v>0</v>
      </c>
      <c r="T98" s="99">
        <v>0</v>
      </c>
      <c r="U98" s="99">
        <v>15</v>
      </c>
      <c r="W98" s="161"/>
      <c r="X98" s="161"/>
      <c r="Y98" s="161"/>
    </row>
    <row r="99" spans="1:25" ht="15" customHeight="1" x14ac:dyDescent="0.2">
      <c r="A99" s="101" t="s">
        <v>434</v>
      </c>
      <c r="B99" s="101" t="s">
        <v>435</v>
      </c>
      <c r="C99" s="101"/>
      <c r="D99" s="101"/>
      <c r="E99" s="97">
        <v>243</v>
      </c>
      <c r="F99" s="99"/>
      <c r="G99" s="99">
        <v>97</v>
      </c>
      <c r="H99" s="99">
        <v>86</v>
      </c>
      <c r="I99" s="99">
        <v>11</v>
      </c>
      <c r="J99" s="99">
        <v>0</v>
      </c>
      <c r="K99" s="99"/>
      <c r="L99" s="99">
        <v>137</v>
      </c>
      <c r="M99" s="99">
        <v>2</v>
      </c>
      <c r="N99" s="99">
        <v>120</v>
      </c>
      <c r="O99" s="99">
        <v>15</v>
      </c>
      <c r="P99" s="99"/>
      <c r="Q99" s="99">
        <v>5</v>
      </c>
      <c r="R99" s="99">
        <v>2</v>
      </c>
      <c r="S99" s="99">
        <v>1</v>
      </c>
      <c r="T99" s="99">
        <v>1</v>
      </c>
      <c r="U99" s="99">
        <v>0</v>
      </c>
      <c r="W99" s="161"/>
      <c r="X99" s="161"/>
      <c r="Y99" s="161"/>
    </row>
    <row r="100" spans="1:25" ht="15" customHeight="1" x14ac:dyDescent="0.2">
      <c r="A100" s="101" t="s">
        <v>436</v>
      </c>
      <c r="B100" s="101" t="s">
        <v>437</v>
      </c>
      <c r="C100" s="101"/>
      <c r="D100" s="101"/>
      <c r="E100" s="97">
        <v>27</v>
      </c>
      <c r="F100" s="99"/>
      <c r="G100" s="99">
        <v>15</v>
      </c>
      <c r="H100" s="99">
        <v>15</v>
      </c>
      <c r="I100" s="99">
        <v>0</v>
      </c>
      <c r="J100" s="99">
        <v>0</v>
      </c>
      <c r="K100" s="99"/>
      <c r="L100" s="99">
        <v>7</v>
      </c>
      <c r="M100" s="99">
        <v>2</v>
      </c>
      <c r="N100" s="99">
        <v>1</v>
      </c>
      <c r="O100" s="99">
        <v>4</v>
      </c>
      <c r="P100" s="99"/>
      <c r="Q100" s="99">
        <v>2</v>
      </c>
      <c r="R100" s="99">
        <v>0</v>
      </c>
      <c r="S100" s="99">
        <v>0</v>
      </c>
      <c r="T100" s="99">
        <v>3</v>
      </c>
      <c r="U100" s="99">
        <v>0</v>
      </c>
      <c r="W100" s="161"/>
      <c r="X100" s="161"/>
      <c r="Y100" s="161"/>
    </row>
    <row r="101" spans="1:25" ht="15" customHeight="1" x14ac:dyDescent="0.2">
      <c r="A101" s="101" t="s">
        <v>438</v>
      </c>
      <c r="B101" s="101" t="s">
        <v>439</v>
      </c>
      <c r="C101" s="101"/>
      <c r="D101" s="101"/>
      <c r="E101" s="280" t="s">
        <v>333</v>
      </c>
      <c r="F101" s="99"/>
      <c r="G101" s="104" t="s">
        <v>333</v>
      </c>
      <c r="H101" s="104" t="s">
        <v>333</v>
      </c>
      <c r="I101" s="104" t="s">
        <v>333</v>
      </c>
      <c r="J101" s="104" t="s">
        <v>333</v>
      </c>
      <c r="K101" s="99"/>
      <c r="L101" s="104" t="s">
        <v>333</v>
      </c>
      <c r="M101" s="104" t="s">
        <v>333</v>
      </c>
      <c r="N101" s="104" t="s">
        <v>333</v>
      </c>
      <c r="O101" s="104" t="s">
        <v>333</v>
      </c>
      <c r="P101" s="99"/>
      <c r="Q101" s="104" t="s">
        <v>333</v>
      </c>
      <c r="R101" s="104" t="s">
        <v>333</v>
      </c>
      <c r="S101" s="104" t="s">
        <v>333</v>
      </c>
      <c r="T101" s="104" t="s">
        <v>333</v>
      </c>
      <c r="U101" s="104" t="s">
        <v>333</v>
      </c>
      <c r="W101" s="161"/>
      <c r="X101" s="161"/>
      <c r="Y101" s="161"/>
    </row>
    <row r="102" spans="1:25" ht="15" customHeight="1" x14ac:dyDescent="0.2">
      <c r="A102" s="101" t="s">
        <v>440</v>
      </c>
      <c r="B102" s="101" t="s">
        <v>441</v>
      </c>
      <c r="C102" s="101"/>
      <c r="D102" s="101"/>
      <c r="E102" s="97">
        <v>297</v>
      </c>
      <c r="F102" s="99"/>
      <c r="G102" s="99">
        <v>139</v>
      </c>
      <c r="H102" s="99">
        <v>134</v>
      </c>
      <c r="I102" s="99">
        <v>3</v>
      </c>
      <c r="J102" s="99">
        <v>2</v>
      </c>
      <c r="K102" s="99"/>
      <c r="L102" s="99">
        <v>134</v>
      </c>
      <c r="M102" s="99">
        <v>29</v>
      </c>
      <c r="N102" s="99">
        <v>70</v>
      </c>
      <c r="O102" s="99">
        <v>35</v>
      </c>
      <c r="P102" s="99"/>
      <c r="Q102" s="99">
        <v>13</v>
      </c>
      <c r="R102" s="99">
        <v>4</v>
      </c>
      <c r="S102" s="99">
        <v>3</v>
      </c>
      <c r="T102" s="99">
        <v>4</v>
      </c>
      <c r="U102" s="99">
        <v>0</v>
      </c>
      <c r="W102" s="161"/>
      <c r="X102" s="161"/>
      <c r="Y102" s="161"/>
    </row>
    <row r="103" spans="1:25" ht="15" customHeight="1" x14ac:dyDescent="0.2">
      <c r="A103" s="101" t="s">
        <v>442</v>
      </c>
      <c r="B103" s="101" t="s">
        <v>443</v>
      </c>
      <c r="C103" s="101"/>
      <c r="D103" s="101"/>
      <c r="E103" s="97">
        <v>135</v>
      </c>
      <c r="F103" s="99"/>
      <c r="G103" s="99">
        <v>91</v>
      </c>
      <c r="H103" s="99">
        <v>81</v>
      </c>
      <c r="I103" s="99">
        <v>6</v>
      </c>
      <c r="J103" s="99">
        <v>4</v>
      </c>
      <c r="K103" s="99"/>
      <c r="L103" s="99">
        <v>34</v>
      </c>
      <c r="M103" s="99">
        <v>7</v>
      </c>
      <c r="N103" s="99">
        <v>11</v>
      </c>
      <c r="O103" s="99">
        <v>16</v>
      </c>
      <c r="P103" s="99"/>
      <c r="Q103" s="99">
        <v>5</v>
      </c>
      <c r="R103" s="99">
        <v>0</v>
      </c>
      <c r="S103" s="99">
        <v>0</v>
      </c>
      <c r="T103" s="99">
        <v>5</v>
      </c>
      <c r="U103" s="99">
        <v>0</v>
      </c>
      <c r="W103" s="161"/>
      <c r="X103" s="161"/>
      <c r="Y103" s="161"/>
    </row>
    <row r="104" spans="1:25" ht="15" customHeight="1" x14ac:dyDescent="0.2">
      <c r="A104" s="101" t="s">
        <v>444</v>
      </c>
      <c r="B104" s="101" t="s">
        <v>445</v>
      </c>
      <c r="C104" s="101"/>
      <c r="D104" s="101"/>
      <c r="E104" s="97">
        <v>165</v>
      </c>
      <c r="F104" s="99"/>
      <c r="G104" s="99">
        <v>99</v>
      </c>
      <c r="H104" s="99">
        <v>78</v>
      </c>
      <c r="I104" s="99">
        <v>20</v>
      </c>
      <c r="J104" s="99">
        <v>1</v>
      </c>
      <c r="K104" s="99"/>
      <c r="L104" s="99">
        <v>46</v>
      </c>
      <c r="M104" s="99">
        <v>2</v>
      </c>
      <c r="N104" s="99">
        <v>29</v>
      </c>
      <c r="O104" s="99">
        <v>15</v>
      </c>
      <c r="P104" s="99"/>
      <c r="Q104" s="99">
        <v>9</v>
      </c>
      <c r="R104" s="99">
        <v>3</v>
      </c>
      <c r="S104" s="99">
        <v>0</v>
      </c>
      <c r="T104" s="99">
        <v>7</v>
      </c>
      <c r="U104" s="99">
        <v>1</v>
      </c>
      <c r="W104" s="161"/>
      <c r="X104" s="161"/>
      <c r="Y104" s="161"/>
    </row>
    <row r="105" spans="1:25" ht="15" customHeight="1" x14ac:dyDescent="0.2">
      <c r="A105" s="101" t="s">
        <v>446</v>
      </c>
      <c r="B105" s="101" t="s">
        <v>447</v>
      </c>
      <c r="C105" s="101"/>
      <c r="D105" s="101"/>
      <c r="E105" s="97">
        <v>101</v>
      </c>
      <c r="F105" s="99"/>
      <c r="G105" s="99">
        <v>32</v>
      </c>
      <c r="H105" s="99">
        <v>31</v>
      </c>
      <c r="I105" s="99">
        <v>0</v>
      </c>
      <c r="J105" s="99">
        <v>1</v>
      </c>
      <c r="K105" s="99"/>
      <c r="L105" s="99">
        <v>11</v>
      </c>
      <c r="M105" s="99">
        <v>1</v>
      </c>
      <c r="N105" s="99">
        <v>9</v>
      </c>
      <c r="O105" s="99">
        <v>1</v>
      </c>
      <c r="P105" s="99"/>
      <c r="Q105" s="99">
        <v>5</v>
      </c>
      <c r="R105" s="99">
        <v>0</v>
      </c>
      <c r="S105" s="99">
        <v>0</v>
      </c>
      <c r="T105" s="99">
        <v>0</v>
      </c>
      <c r="U105" s="99">
        <v>53</v>
      </c>
      <c r="W105" s="161"/>
      <c r="X105" s="161"/>
      <c r="Y105" s="161"/>
    </row>
    <row r="106" spans="1:25" ht="15" customHeight="1" x14ac:dyDescent="0.2">
      <c r="A106" s="101" t="s">
        <v>448</v>
      </c>
      <c r="B106" s="101" t="s">
        <v>449</v>
      </c>
      <c r="C106" s="101"/>
      <c r="D106" s="101"/>
      <c r="E106" s="97">
        <v>408</v>
      </c>
      <c r="F106" s="99"/>
      <c r="G106" s="99">
        <v>386</v>
      </c>
      <c r="H106" s="99">
        <v>367</v>
      </c>
      <c r="I106" s="99">
        <v>19</v>
      </c>
      <c r="J106" s="99">
        <v>0</v>
      </c>
      <c r="K106" s="99"/>
      <c r="L106" s="99">
        <v>8</v>
      </c>
      <c r="M106" s="99">
        <v>2</v>
      </c>
      <c r="N106" s="99">
        <v>1</v>
      </c>
      <c r="O106" s="99">
        <v>5</v>
      </c>
      <c r="P106" s="99"/>
      <c r="Q106" s="99">
        <v>6</v>
      </c>
      <c r="R106" s="99">
        <v>2</v>
      </c>
      <c r="S106" s="99">
        <v>1</v>
      </c>
      <c r="T106" s="99">
        <v>3</v>
      </c>
      <c r="U106" s="99">
        <v>2</v>
      </c>
      <c r="W106" s="161"/>
      <c r="X106" s="161"/>
      <c r="Y106" s="161"/>
    </row>
    <row r="107" spans="1:25" ht="15" customHeight="1" x14ac:dyDescent="0.2">
      <c r="A107" s="101" t="s">
        <v>450</v>
      </c>
      <c r="B107" s="101" t="s">
        <v>451</v>
      </c>
      <c r="C107" s="101"/>
      <c r="D107" s="101"/>
      <c r="E107" s="280" t="s">
        <v>333</v>
      </c>
      <c r="F107" s="99"/>
      <c r="G107" s="104" t="s">
        <v>333</v>
      </c>
      <c r="H107" s="104" t="s">
        <v>333</v>
      </c>
      <c r="I107" s="104" t="s">
        <v>333</v>
      </c>
      <c r="J107" s="104" t="s">
        <v>333</v>
      </c>
      <c r="K107" s="99"/>
      <c r="L107" s="104" t="s">
        <v>333</v>
      </c>
      <c r="M107" s="104" t="s">
        <v>333</v>
      </c>
      <c r="N107" s="104" t="s">
        <v>333</v>
      </c>
      <c r="O107" s="104" t="s">
        <v>333</v>
      </c>
      <c r="P107" s="99"/>
      <c r="Q107" s="104" t="s">
        <v>333</v>
      </c>
      <c r="R107" s="104" t="s">
        <v>333</v>
      </c>
      <c r="S107" s="104" t="s">
        <v>333</v>
      </c>
      <c r="T107" s="104" t="s">
        <v>333</v>
      </c>
      <c r="U107" s="104" t="s">
        <v>333</v>
      </c>
      <c r="W107" s="161"/>
      <c r="X107" s="161"/>
      <c r="Y107" s="161"/>
    </row>
    <row r="108" spans="1:25" ht="15" customHeight="1" x14ac:dyDescent="0.2">
      <c r="A108" s="101" t="s">
        <v>452</v>
      </c>
      <c r="B108" s="101" t="s">
        <v>453</v>
      </c>
      <c r="C108" s="101"/>
      <c r="D108" s="101"/>
      <c r="E108" s="97">
        <v>46</v>
      </c>
      <c r="F108" s="99"/>
      <c r="G108" s="99">
        <v>34</v>
      </c>
      <c r="H108" s="99">
        <v>32</v>
      </c>
      <c r="I108" s="99">
        <v>2</v>
      </c>
      <c r="J108" s="99">
        <v>0</v>
      </c>
      <c r="K108" s="99"/>
      <c r="L108" s="99">
        <v>9</v>
      </c>
      <c r="M108" s="99">
        <v>5</v>
      </c>
      <c r="N108" s="99">
        <v>3</v>
      </c>
      <c r="O108" s="99">
        <v>1</v>
      </c>
      <c r="P108" s="99"/>
      <c r="Q108" s="99">
        <v>2</v>
      </c>
      <c r="R108" s="99">
        <v>1</v>
      </c>
      <c r="S108" s="99">
        <v>0</v>
      </c>
      <c r="T108" s="99">
        <v>0</v>
      </c>
      <c r="U108" s="99">
        <v>0</v>
      </c>
      <c r="W108" s="161"/>
      <c r="X108" s="161"/>
      <c r="Y108" s="161"/>
    </row>
    <row r="109" spans="1:25" ht="15" customHeight="1" x14ac:dyDescent="0.2">
      <c r="A109" s="101" t="s">
        <v>454</v>
      </c>
      <c r="B109" s="101" t="s">
        <v>455</v>
      </c>
      <c r="C109" s="101"/>
      <c r="D109" s="101"/>
      <c r="E109" s="97">
        <v>171</v>
      </c>
      <c r="F109" s="99"/>
      <c r="G109" s="99">
        <v>60</v>
      </c>
      <c r="H109" s="99">
        <v>35</v>
      </c>
      <c r="I109" s="99">
        <v>25</v>
      </c>
      <c r="J109" s="99">
        <v>0</v>
      </c>
      <c r="K109" s="99"/>
      <c r="L109" s="99">
        <v>70</v>
      </c>
      <c r="M109" s="99">
        <v>1</v>
      </c>
      <c r="N109" s="99">
        <v>32</v>
      </c>
      <c r="O109" s="99">
        <v>37</v>
      </c>
      <c r="P109" s="99"/>
      <c r="Q109" s="99">
        <v>4</v>
      </c>
      <c r="R109" s="99">
        <v>0</v>
      </c>
      <c r="S109" s="99">
        <v>0</v>
      </c>
      <c r="T109" s="99">
        <v>1</v>
      </c>
      <c r="U109" s="99">
        <v>36</v>
      </c>
      <c r="W109" s="161"/>
      <c r="X109" s="161"/>
      <c r="Y109" s="161"/>
    </row>
    <row r="110" spans="1:25" ht="15" customHeight="1" x14ac:dyDescent="0.2">
      <c r="A110" s="101" t="s">
        <v>456</v>
      </c>
      <c r="B110" s="101" t="s">
        <v>457</v>
      </c>
      <c r="C110" s="101"/>
      <c r="D110" s="101"/>
      <c r="E110" s="97">
        <v>223</v>
      </c>
      <c r="F110" s="99"/>
      <c r="G110" s="99">
        <v>75</v>
      </c>
      <c r="H110" s="99">
        <v>57</v>
      </c>
      <c r="I110" s="99">
        <v>16</v>
      </c>
      <c r="J110" s="99">
        <v>2</v>
      </c>
      <c r="K110" s="99"/>
      <c r="L110" s="99">
        <v>124</v>
      </c>
      <c r="M110" s="99">
        <v>26</v>
      </c>
      <c r="N110" s="99">
        <v>19</v>
      </c>
      <c r="O110" s="99">
        <v>79</v>
      </c>
      <c r="P110" s="99"/>
      <c r="Q110" s="99">
        <v>11</v>
      </c>
      <c r="R110" s="99">
        <v>2</v>
      </c>
      <c r="S110" s="99">
        <v>1</v>
      </c>
      <c r="T110" s="99">
        <v>8</v>
      </c>
      <c r="U110" s="99">
        <v>2</v>
      </c>
      <c r="W110" s="161"/>
      <c r="X110" s="161"/>
      <c r="Y110" s="161"/>
    </row>
    <row r="111" spans="1:25" ht="15" customHeight="1" x14ac:dyDescent="0.2">
      <c r="A111" s="101" t="s">
        <v>458</v>
      </c>
      <c r="B111" s="101" t="s">
        <v>459</v>
      </c>
      <c r="C111" s="101"/>
      <c r="D111" s="101"/>
      <c r="E111" s="97">
        <v>91</v>
      </c>
      <c r="F111" s="99"/>
      <c r="G111" s="99">
        <v>12</v>
      </c>
      <c r="H111" s="99">
        <v>11</v>
      </c>
      <c r="I111" s="99">
        <v>1</v>
      </c>
      <c r="J111" s="99">
        <v>0</v>
      </c>
      <c r="K111" s="99"/>
      <c r="L111" s="99">
        <v>1</v>
      </c>
      <c r="M111" s="99">
        <v>1</v>
      </c>
      <c r="N111" s="99">
        <v>0</v>
      </c>
      <c r="O111" s="99">
        <v>0</v>
      </c>
      <c r="P111" s="99"/>
      <c r="Q111" s="99">
        <v>4</v>
      </c>
      <c r="R111" s="99">
        <v>1</v>
      </c>
      <c r="S111" s="99">
        <v>0</v>
      </c>
      <c r="T111" s="99">
        <v>0</v>
      </c>
      <c r="U111" s="99">
        <v>73</v>
      </c>
      <c r="W111" s="161"/>
      <c r="X111" s="161"/>
      <c r="Y111" s="161"/>
    </row>
    <row r="112" spans="1:25" ht="15" customHeight="1" x14ac:dyDescent="0.2">
      <c r="A112" s="101" t="s">
        <v>460</v>
      </c>
      <c r="B112" s="101" t="s">
        <v>461</v>
      </c>
      <c r="C112" s="101"/>
      <c r="D112" s="101"/>
      <c r="E112" s="97">
        <v>141</v>
      </c>
      <c r="F112" s="99"/>
      <c r="G112" s="99">
        <v>48</v>
      </c>
      <c r="H112" s="99">
        <v>45</v>
      </c>
      <c r="I112" s="99">
        <v>2</v>
      </c>
      <c r="J112" s="99">
        <v>1</v>
      </c>
      <c r="K112" s="99"/>
      <c r="L112" s="99">
        <v>59</v>
      </c>
      <c r="M112" s="99">
        <v>0</v>
      </c>
      <c r="N112" s="99">
        <v>46</v>
      </c>
      <c r="O112" s="99">
        <v>13</v>
      </c>
      <c r="P112" s="99"/>
      <c r="Q112" s="99">
        <v>14</v>
      </c>
      <c r="R112" s="99">
        <v>3</v>
      </c>
      <c r="S112" s="99">
        <v>2</v>
      </c>
      <c r="T112" s="99">
        <v>2</v>
      </c>
      <c r="U112" s="99">
        <v>13</v>
      </c>
      <c r="W112" s="161"/>
      <c r="X112" s="161"/>
      <c r="Y112" s="161"/>
    </row>
    <row r="113" spans="1:25" ht="15" customHeight="1" x14ac:dyDescent="0.2">
      <c r="A113" s="101" t="s">
        <v>462</v>
      </c>
      <c r="B113" s="101" t="s">
        <v>463</v>
      </c>
      <c r="C113" s="101"/>
      <c r="D113" s="101"/>
      <c r="E113" s="97">
        <v>131</v>
      </c>
      <c r="F113" s="99"/>
      <c r="G113" s="99">
        <v>85</v>
      </c>
      <c r="H113" s="99">
        <v>82</v>
      </c>
      <c r="I113" s="99">
        <v>3</v>
      </c>
      <c r="J113" s="99">
        <v>0</v>
      </c>
      <c r="K113" s="99"/>
      <c r="L113" s="99">
        <v>36</v>
      </c>
      <c r="M113" s="99">
        <v>25</v>
      </c>
      <c r="N113" s="99">
        <v>3</v>
      </c>
      <c r="O113" s="99">
        <v>8</v>
      </c>
      <c r="P113" s="99"/>
      <c r="Q113" s="99">
        <v>6</v>
      </c>
      <c r="R113" s="99">
        <v>2</v>
      </c>
      <c r="S113" s="99">
        <v>0</v>
      </c>
      <c r="T113" s="99">
        <v>2</v>
      </c>
      <c r="U113" s="99">
        <v>0</v>
      </c>
      <c r="W113" s="161"/>
      <c r="X113" s="161"/>
      <c r="Y113" s="161"/>
    </row>
    <row r="114" spans="1:25" ht="15" customHeight="1" x14ac:dyDescent="0.2">
      <c r="A114" s="101" t="s">
        <v>464</v>
      </c>
      <c r="B114" s="101" t="s">
        <v>465</v>
      </c>
      <c r="C114" s="101"/>
      <c r="D114" s="101"/>
      <c r="E114" s="97">
        <v>109</v>
      </c>
      <c r="F114" s="99"/>
      <c r="G114" s="99">
        <v>13</v>
      </c>
      <c r="H114" s="99">
        <v>12</v>
      </c>
      <c r="I114" s="99">
        <v>0</v>
      </c>
      <c r="J114" s="99">
        <v>1</v>
      </c>
      <c r="K114" s="99"/>
      <c r="L114" s="99">
        <v>25</v>
      </c>
      <c r="M114" s="99">
        <v>0</v>
      </c>
      <c r="N114" s="99">
        <v>23</v>
      </c>
      <c r="O114" s="99">
        <v>2</v>
      </c>
      <c r="P114" s="99"/>
      <c r="Q114" s="99">
        <v>2</v>
      </c>
      <c r="R114" s="99">
        <v>1</v>
      </c>
      <c r="S114" s="99">
        <v>0</v>
      </c>
      <c r="T114" s="99">
        <v>4</v>
      </c>
      <c r="U114" s="99">
        <v>64</v>
      </c>
      <c r="W114" s="161"/>
      <c r="X114" s="161"/>
      <c r="Y114" s="161"/>
    </row>
    <row r="115" spans="1:25" ht="15" customHeight="1" x14ac:dyDescent="0.2">
      <c r="A115" s="101" t="s">
        <v>466</v>
      </c>
      <c r="B115" s="101" t="s">
        <v>467</v>
      </c>
      <c r="C115" s="101"/>
      <c r="D115" s="101"/>
      <c r="E115" s="97">
        <v>49</v>
      </c>
      <c r="F115" s="99"/>
      <c r="G115" s="99">
        <v>22</v>
      </c>
      <c r="H115" s="99">
        <v>22</v>
      </c>
      <c r="I115" s="99">
        <v>0</v>
      </c>
      <c r="J115" s="99">
        <v>0</v>
      </c>
      <c r="K115" s="99"/>
      <c r="L115" s="99">
        <v>26</v>
      </c>
      <c r="M115" s="99">
        <v>0</v>
      </c>
      <c r="N115" s="99">
        <v>25</v>
      </c>
      <c r="O115" s="99">
        <v>1</v>
      </c>
      <c r="P115" s="99"/>
      <c r="Q115" s="99">
        <v>0</v>
      </c>
      <c r="R115" s="99">
        <v>0</v>
      </c>
      <c r="S115" s="99">
        <v>1</v>
      </c>
      <c r="T115" s="99">
        <v>0</v>
      </c>
      <c r="U115" s="99">
        <v>0</v>
      </c>
      <c r="W115" s="161"/>
      <c r="X115" s="161"/>
      <c r="Y115" s="161"/>
    </row>
    <row r="116" spans="1:25" ht="15" customHeight="1" x14ac:dyDescent="0.2">
      <c r="A116" s="101" t="s">
        <v>468</v>
      </c>
      <c r="B116" s="101" t="s">
        <v>469</v>
      </c>
      <c r="C116" s="101"/>
      <c r="D116" s="101"/>
      <c r="E116" s="97">
        <v>414</v>
      </c>
      <c r="F116" s="99"/>
      <c r="G116" s="99">
        <v>85</v>
      </c>
      <c r="H116" s="99">
        <v>84</v>
      </c>
      <c r="I116" s="99">
        <v>0</v>
      </c>
      <c r="J116" s="99">
        <v>1</v>
      </c>
      <c r="K116" s="99"/>
      <c r="L116" s="99">
        <v>312</v>
      </c>
      <c r="M116" s="99">
        <v>226</v>
      </c>
      <c r="N116" s="99">
        <v>47</v>
      </c>
      <c r="O116" s="99">
        <v>39</v>
      </c>
      <c r="P116" s="99"/>
      <c r="Q116" s="99">
        <v>10</v>
      </c>
      <c r="R116" s="99">
        <v>2</v>
      </c>
      <c r="S116" s="99">
        <v>0</v>
      </c>
      <c r="T116" s="99">
        <v>2</v>
      </c>
      <c r="U116" s="99">
        <v>3</v>
      </c>
      <c r="W116" s="161"/>
      <c r="X116" s="161"/>
      <c r="Y116" s="161"/>
    </row>
    <row r="117" spans="1:25" ht="15" customHeight="1" x14ac:dyDescent="0.2">
      <c r="A117" s="101" t="s">
        <v>470</v>
      </c>
      <c r="B117" s="101" t="s">
        <v>471</v>
      </c>
      <c r="C117" s="101"/>
      <c r="D117" s="101"/>
      <c r="E117" s="97">
        <v>144</v>
      </c>
      <c r="F117" s="99"/>
      <c r="G117" s="99">
        <v>82</v>
      </c>
      <c r="H117" s="99">
        <v>65</v>
      </c>
      <c r="I117" s="99">
        <v>17</v>
      </c>
      <c r="J117" s="99">
        <v>0</v>
      </c>
      <c r="K117" s="99"/>
      <c r="L117" s="99">
        <v>55</v>
      </c>
      <c r="M117" s="99">
        <v>1</v>
      </c>
      <c r="N117" s="99">
        <v>21</v>
      </c>
      <c r="O117" s="99">
        <v>33</v>
      </c>
      <c r="P117" s="99"/>
      <c r="Q117" s="99">
        <v>4</v>
      </c>
      <c r="R117" s="99">
        <v>1</v>
      </c>
      <c r="S117" s="99">
        <v>1</v>
      </c>
      <c r="T117" s="99">
        <v>1</v>
      </c>
      <c r="U117" s="99">
        <v>0</v>
      </c>
      <c r="W117" s="161"/>
      <c r="X117" s="161"/>
      <c r="Y117" s="161"/>
    </row>
    <row r="118" spans="1:25" ht="15" customHeight="1" x14ac:dyDescent="0.2">
      <c r="A118" s="101" t="s">
        <v>472</v>
      </c>
      <c r="B118" s="101" t="s">
        <v>473</v>
      </c>
      <c r="C118" s="101"/>
      <c r="D118" s="101"/>
      <c r="E118" s="97">
        <v>190</v>
      </c>
      <c r="F118" s="99"/>
      <c r="G118" s="99">
        <v>46</v>
      </c>
      <c r="H118" s="99">
        <v>43</v>
      </c>
      <c r="I118" s="99">
        <v>2</v>
      </c>
      <c r="J118" s="99">
        <v>1</v>
      </c>
      <c r="K118" s="99"/>
      <c r="L118" s="99">
        <v>66</v>
      </c>
      <c r="M118" s="99">
        <v>1</v>
      </c>
      <c r="N118" s="99">
        <v>56</v>
      </c>
      <c r="O118" s="99">
        <v>9</v>
      </c>
      <c r="P118" s="99"/>
      <c r="Q118" s="99">
        <v>6</v>
      </c>
      <c r="R118" s="99">
        <v>0</v>
      </c>
      <c r="S118" s="99">
        <v>11</v>
      </c>
      <c r="T118" s="99">
        <v>1</v>
      </c>
      <c r="U118" s="99">
        <v>60</v>
      </c>
      <c r="W118" s="161"/>
      <c r="X118" s="161"/>
      <c r="Y118" s="161"/>
    </row>
    <row r="119" spans="1:25" ht="15" customHeight="1" x14ac:dyDescent="0.2">
      <c r="A119" s="101" t="s">
        <v>474</v>
      </c>
      <c r="B119" s="101" t="s">
        <v>475</v>
      </c>
      <c r="C119" s="101"/>
      <c r="D119" s="101"/>
      <c r="E119" s="97">
        <v>176</v>
      </c>
      <c r="F119" s="99"/>
      <c r="G119" s="99">
        <v>38</v>
      </c>
      <c r="H119" s="99">
        <v>37</v>
      </c>
      <c r="I119" s="99">
        <v>0</v>
      </c>
      <c r="J119" s="99">
        <v>1</v>
      </c>
      <c r="K119" s="99"/>
      <c r="L119" s="99">
        <v>8</v>
      </c>
      <c r="M119" s="99">
        <v>3</v>
      </c>
      <c r="N119" s="99">
        <v>4</v>
      </c>
      <c r="O119" s="99">
        <v>1</v>
      </c>
      <c r="P119" s="99"/>
      <c r="Q119" s="99">
        <v>3</v>
      </c>
      <c r="R119" s="99">
        <v>0</v>
      </c>
      <c r="S119" s="99">
        <v>0</v>
      </c>
      <c r="T119" s="99">
        <v>0</v>
      </c>
      <c r="U119" s="99">
        <v>127</v>
      </c>
      <c r="W119" s="161"/>
      <c r="X119" s="161"/>
      <c r="Y119" s="161"/>
    </row>
    <row r="120" spans="1:25" ht="15" customHeight="1" x14ac:dyDescent="0.2">
      <c r="A120" s="101" t="s">
        <v>476</v>
      </c>
      <c r="B120" s="101" t="s">
        <v>477</v>
      </c>
      <c r="C120" s="101"/>
      <c r="D120" s="101"/>
      <c r="E120" s="97">
        <v>101</v>
      </c>
      <c r="F120" s="99"/>
      <c r="G120" s="99">
        <v>53</v>
      </c>
      <c r="H120" s="99">
        <v>50</v>
      </c>
      <c r="I120" s="99">
        <v>3</v>
      </c>
      <c r="J120" s="99">
        <v>0</v>
      </c>
      <c r="K120" s="99"/>
      <c r="L120" s="99">
        <v>31</v>
      </c>
      <c r="M120" s="99">
        <v>20</v>
      </c>
      <c r="N120" s="99">
        <v>5</v>
      </c>
      <c r="O120" s="99">
        <v>6</v>
      </c>
      <c r="P120" s="99"/>
      <c r="Q120" s="99">
        <v>14</v>
      </c>
      <c r="R120" s="99">
        <v>1</v>
      </c>
      <c r="S120" s="99">
        <v>0</v>
      </c>
      <c r="T120" s="99">
        <v>2</v>
      </c>
      <c r="U120" s="99">
        <v>0</v>
      </c>
      <c r="W120" s="161"/>
      <c r="X120" s="161"/>
      <c r="Y120" s="161"/>
    </row>
    <row r="121" spans="1:25" ht="15" customHeight="1" x14ac:dyDescent="0.2">
      <c r="A121" s="101" t="s">
        <v>478</v>
      </c>
      <c r="B121" s="101" t="s">
        <v>479</v>
      </c>
      <c r="C121" s="101"/>
      <c r="D121" s="101"/>
      <c r="E121" s="97">
        <v>276</v>
      </c>
      <c r="F121" s="99"/>
      <c r="G121" s="99">
        <v>31</v>
      </c>
      <c r="H121" s="99">
        <v>26</v>
      </c>
      <c r="I121" s="99">
        <v>4</v>
      </c>
      <c r="J121" s="99">
        <v>1</v>
      </c>
      <c r="K121" s="99"/>
      <c r="L121" s="99">
        <v>21</v>
      </c>
      <c r="M121" s="99">
        <v>11</v>
      </c>
      <c r="N121" s="99">
        <v>1</v>
      </c>
      <c r="O121" s="99">
        <v>9</v>
      </c>
      <c r="P121" s="99"/>
      <c r="Q121" s="99">
        <v>9</v>
      </c>
      <c r="R121" s="99">
        <v>1</v>
      </c>
      <c r="S121" s="99">
        <v>1</v>
      </c>
      <c r="T121" s="99">
        <v>1</v>
      </c>
      <c r="U121" s="99">
        <v>212</v>
      </c>
      <c r="W121" s="161"/>
      <c r="X121" s="161"/>
      <c r="Y121" s="161"/>
    </row>
    <row r="122" spans="1:25" ht="15" customHeight="1" x14ac:dyDescent="0.2">
      <c r="A122" s="101" t="s">
        <v>480</v>
      </c>
      <c r="B122" s="101" t="s">
        <v>481</v>
      </c>
      <c r="C122" s="101"/>
      <c r="D122" s="101"/>
      <c r="E122" s="97">
        <v>669</v>
      </c>
      <c r="F122" s="99"/>
      <c r="G122" s="99">
        <v>282</v>
      </c>
      <c r="H122" s="99">
        <v>223</v>
      </c>
      <c r="I122" s="99">
        <v>45</v>
      </c>
      <c r="J122" s="99">
        <v>14</v>
      </c>
      <c r="K122" s="99"/>
      <c r="L122" s="99">
        <v>247</v>
      </c>
      <c r="M122" s="99">
        <v>130</v>
      </c>
      <c r="N122" s="99">
        <v>59</v>
      </c>
      <c r="O122" s="99">
        <v>58</v>
      </c>
      <c r="P122" s="99"/>
      <c r="Q122" s="99">
        <v>80</v>
      </c>
      <c r="R122" s="99">
        <v>10</v>
      </c>
      <c r="S122" s="99">
        <v>3</v>
      </c>
      <c r="T122" s="99">
        <v>46</v>
      </c>
      <c r="U122" s="99">
        <v>1</v>
      </c>
      <c r="W122" s="161"/>
      <c r="X122" s="161"/>
      <c r="Y122" s="161"/>
    </row>
    <row r="123" spans="1:25" ht="15" customHeight="1" x14ac:dyDescent="0.2">
      <c r="A123" s="101" t="s">
        <v>482</v>
      </c>
      <c r="B123" s="101" t="s">
        <v>483</v>
      </c>
      <c r="C123" s="101"/>
      <c r="D123" s="101"/>
      <c r="E123" s="97">
        <v>200</v>
      </c>
      <c r="F123" s="99"/>
      <c r="G123" s="99">
        <v>140</v>
      </c>
      <c r="H123" s="99">
        <v>127</v>
      </c>
      <c r="I123" s="99">
        <v>12</v>
      </c>
      <c r="J123" s="99">
        <v>1</v>
      </c>
      <c r="K123" s="99"/>
      <c r="L123" s="99">
        <v>44</v>
      </c>
      <c r="M123" s="99">
        <v>14</v>
      </c>
      <c r="N123" s="99">
        <v>14</v>
      </c>
      <c r="O123" s="99">
        <v>16</v>
      </c>
      <c r="P123" s="99"/>
      <c r="Q123" s="99">
        <v>11</v>
      </c>
      <c r="R123" s="99">
        <v>3</v>
      </c>
      <c r="S123" s="99">
        <v>0</v>
      </c>
      <c r="T123" s="99">
        <v>2</v>
      </c>
      <c r="U123" s="99">
        <v>0</v>
      </c>
      <c r="W123" s="161"/>
      <c r="X123" s="161"/>
      <c r="Y123" s="161"/>
    </row>
    <row r="124" spans="1:25" ht="15" customHeight="1" x14ac:dyDescent="0.2">
      <c r="A124" s="101" t="s">
        <v>484</v>
      </c>
      <c r="B124" s="101" t="s">
        <v>485</v>
      </c>
      <c r="C124" s="101"/>
      <c r="D124" s="101"/>
      <c r="E124" s="97">
        <v>368</v>
      </c>
      <c r="F124" s="99"/>
      <c r="G124" s="99">
        <v>229</v>
      </c>
      <c r="H124" s="99">
        <v>187</v>
      </c>
      <c r="I124" s="99">
        <v>40</v>
      </c>
      <c r="J124" s="99">
        <v>2</v>
      </c>
      <c r="K124" s="99"/>
      <c r="L124" s="99">
        <v>85</v>
      </c>
      <c r="M124" s="99">
        <v>15</v>
      </c>
      <c r="N124" s="99">
        <v>39</v>
      </c>
      <c r="O124" s="99">
        <v>31</v>
      </c>
      <c r="P124" s="99"/>
      <c r="Q124" s="99">
        <v>35</v>
      </c>
      <c r="R124" s="99">
        <v>11</v>
      </c>
      <c r="S124" s="99">
        <v>1</v>
      </c>
      <c r="T124" s="99">
        <v>6</v>
      </c>
      <c r="U124" s="99">
        <v>1</v>
      </c>
      <c r="W124" s="161"/>
      <c r="X124" s="161"/>
      <c r="Y124" s="161"/>
    </row>
    <row r="125" spans="1:25" ht="15" customHeight="1" x14ac:dyDescent="0.2">
      <c r="A125" s="101" t="s">
        <v>486</v>
      </c>
      <c r="B125" s="101" t="s">
        <v>487</v>
      </c>
      <c r="C125" s="101"/>
      <c r="D125" s="101"/>
      <c r="E125" s="97">
        <v>462</v>
      </c>
      <c r="F125" s="99"/>
      <c r="G125" s="99">
        <v>73</v>
      </c>
      <c r="H125" s="99">
        <v>66</v>
      </c>
      <c r="I125" s="99">
        <v>6</v>
      </c>
      <c r="J125" s="99">
        <v>1</v>
      </c>
      <c r="K125" s="99"/>
      <c r="L125" s="99">
        <v>330</v>
      </c>
      <c r="M125" s="99">
        <v>0</v>
      </c>
      <c r="N125" s="99">
        <v>324</v>
      </c>
      <c r="O125" s="99">
        <v>6</v>
      </c>
      <c r="P125" s="99"/>
      <c r="Q125" s="99">
        <v>12</v>
      </c>
      <c r="R125" s="99">
        <v>1</v>
      </c>
      <c r="S125" s="99">
        <v>45</v>
      </c>
      <c r="T125" s="99">
        <v>1</v>
      </c>
      <c r="U125" s="99">
        <v>0</v>
      </c>
      <c r="W125" s="161"/>
      <c r="X125" s="161"/>
      <c r="Y125" s="161"/>
    </row>
    <row r="126" spans="1:25" ht="15" customHeight="1" x14ac:dyDescent="0.2">
      <c r="A126" s="101" t="s">
        <v>488</v>
      </c>
      <c r="B126" s="101" t="s">
        <v>489</v>
      </c>
      <c r="C126" s="101"/>
      <c r="D126" s="101"/>
      <c r="E126" s="97">
        <v>114</v>
      </c>
      <c r="F126" s="99"/>
      <c r="G126" s="99">
        <v>42</v>
      </c>
      <c r="H126" s="99">
        <v>36</v>
      </c>
      <c r="I126" s="99">
        <v>6</v>
      </c>
      <c r="J126" s="99">
        <v>0</v>
      </c>
      <c r="K126" s="99"/>
      <c r="L126" s="99">
        <v>7</v>
      </c>
      <c r="M126" s="99">
        <v>2</v>
      </c>
      <c r="N126" s="99">
        <v>5</v>
      </c>
      <c r="O126" s="99">
        <v>0</v>
      </c>
      <c r="P126" s="99"/>
      <c r="Q126" s="99">
        <v>2</v>
      </c>
      <c r="R126" s="99">
        <v>1</v>
      </c>
      <c r="S126" s="99">
        <v>0</v>
      </c>
      <c r="T126" s="99">
        <v>1</v>
      </c>
      <c r="U126" s="99">
        <v>61</v>
      </c>
      <c r="W126" s="161"/>
      <c r="X126" s="161"/>
      <c r="Y126" s="161"/>
    </row>
    <row r="127" spans="1:25" ht="15" customHeight="1" x14ac:dyDescent="0.2">
      <c r="A127" s="101" t="s">
        <v>490</v>
      </c>
      <c r="B127" s="101" t="s">
        <v>491</v>
      </c>
      <c r="C127" s="101"/>
      <c r="D127" s="101"/>
      <c r="E127" s="97">
        <v>22</v>
      </c>
      <c r="F127" s="99"/>
      <c r="G127" s="99">
        <v>11</v>
      </c>
      <c r="H127" s="99">
        <v>11</v>
      </c>
      <c r="I127" s="99">
        <v>0</v>
      </c>
      <c r="J127" s="99">
        <v>0</v>
      </c>
      <c r="K127" s="99"/>
      <c r="L127" s="99">
        <v>7</v>
      </c>
      <c r="M127" s="99">
        <v>0</v>
      </c>
      <c r="N127" s="99">
        <v>6</v>
      </c>
      <c r="O127" s="99">
        <v>1</v>
      </c>
      <c r="P127" s="99"/>
      <c r="Q127" s="99">
        <v>1</v>
      </c>
      <c r="R127" s="99">
        <v>1</v>
      </c>
      <c r="S127" s="99">
        <v>0</v>
      </c>
      <c r="T127" s="99">
        <v>2</v>
      </c>
      <c r="U127" s="99">
        <v>0</v>
      </c>
      <c r="W127" s="161"/>
      <c r="X127" s="161"/>
      <c r="Y127" s="161"/>
    </row>
    <row r="128" spans="1:25" ht="15" customHeight="1" x14ac:dyDescent="0.2">
      <c r="A128" s="101" t="s">
        <v>492</v>
      </c>
      <c r="B128" s="101" t="s">
        <v>493</v>
      </c>
      <c r="C128" s="101"/>
      <c r="D128" s="101"/>
      <c r="E128" s="97">
        <v>428</v>
      </c>
      <c r="F128" s="99"/>
      <c r="G128" s="99">
        <v>321</v>
      </c>
      <c r="H128" s="99">
        <v>273</v>
      </c>
      <c r="I128" s="99">
        <v>45</v>
      </c>
      <c r="J128" s="99">
        <v>3</v>
      </c>
      <c r="K128" s="99"/>
      <c r="L128" s="99">
        <v>87</v>
      </c>
      <c r="M128" s="99">
        <v>39</v>
      </c>
      <c r="N128" s="99">
        <v>12</v>
      </c>
      <c r="O128" s="99">
        <v>36</v>
      </c>
      <c r="P128" s="99"/>
      <c r="Q128" s="99">
        <v>11</v>
      </c>
      <c r="R128" s="99">
        <v>0</v>
      </c>
      <c r="S128" s="99">
        <v>0</v>
      </c>
      <c r="T128" s="99">
        <v>4</v>
      </c>
      <c r="U128" s="99">
        <v>5</v>
      </c>
      <c r="W128" s="161"/>
      <c r="X128" s="161"/>
      <c r="Y128" s="161"/>
    </row>
    <row r="129" spans="1:25" ht="15" customHeight="1" x14ac:dyDescent="0.2">
      <c r="A129" s="101" t="s">
        <v>494</v>
      </c>
      <c r="B129" s="101" t="s">
        <v>495</v>
      </c>
      <c r="C129" s="101"/>
      <c r="D129" s="101"/>
      <c r="E129" s="97">
        <v>59</v>
      </c>
      <c r="F129" s="99"/>
      <c r="G129" s="99">
        <v>32</v>
      </c>
      <c r="H129" s="99">
        <v>17</v>
      </c>
      <c r="I129" s="99">
        <v>15</v>
      </c>
      <c r="J129" s="99">
        <v>0</v>
      </c>
      <c r="K129" s="99"/>
      <c r="L129" s="99">
        <v>19</v>
      </c>
      <c r="M129" s="99">
        <v>3</v>
      </c>
      <c r="N129" s="99">
        <v>3</v>
      </c>
      <c r="O129" s="99">
        <v>13</v>
      </c>
      <c r="P129" s="99"/>
      <c r="Q129" s="99">
        <v>6</v>
      </c>
      <c r="R129" s="99">
        <v>1</v>
      </c>
      <c r="S129" s="99">
        <v>0</v>
      </c>
      <c r="T129" s="99">
        <v>1</v>
      </c>
      <c r="U129" s="99">
        <v>0</v>
      </c>
      <c r="W129" s="161"/>
      <c r="X129" s="161"/>
      <c r="Y129" s="161"/>
    </row>
    <row r="130" spans="1:25" ht="15" customHeight="1" x14ac:dyDescent="0.2">
      <c r="A130" s="101" t="s">
        <v>496</v>
      </c>
      <c r="B130" s="101" t="s">
        <v>497</v>
      </c>
      <c r="C130" s="101"/>
      <c r="D130" s="101"/>
      <c r="E130" s="97">
        <v>348</v>
      </c>
      <c r="F130" s="99"/>
      <c r="G130" s="99">
        <v>157</v>
      </c>
      <c r="H130" s="99">
        <v>154</v>
      </c>
      <c r="I130" s="99">
        <v>3</v>
      </c>
      <c r="J130" s="99">
        <v>0</v>
      </c>
      <c r="K130" s="99"/>
      <c r="L130" s="99">
        <v>11</v>
      </c>
      <c r="M130" s="99">
        <v>3</v>
      </c>
      <c r="N130" s="99">
        <v>8</v>
      </c>
      <c r="O130" s="99">
        <v>0</v>
      </c>
      <c r="P130" s="99"/>
      <c r="Q130" s="99">
        <v>8</v>
      </c>
      <c r="R130" s="99">
        <v>1</v>
      </c>
      <c r="S130" s="99">
        <v>0</v>
      </c>
      <c r="T130" s="99">
        <v>2</v>
      </c>
      <c r="U130" s="99">
        <v>169</v>
      </c>
      <c r="W130" s="161"/>
      <c r="X130" s="161"/>
      <c r="Y130" s="161"/>
    </row>
    <row r="131" spans="1:25" ht="15" customHeight="1" x14ac:dyDescent="0.2">
      <c r="A131" s="101" t="s">
        <v>498</v>
      </c>
      <c r="B131" s="101" t="s">
        <v>499</v>
      </c>
      <c r="C131" s="101"/>
      <c r="D131" s="101"/>
      <c r="E131" s="97">
        <v>55</v>
      </c>
      <c r="F131" s="99"/>
      <c r="G131" s="99">
        <v>28</v>
      </c>
      <c r="H131" s="99">
        <v>24</v>
      </c>
      <c r="I131" s="99">
        <v>3</v>
      </c>
      <c r="J131" s="99">
        <v>1</v>
      </c>
      <c r="K131" s="99"/>
      <c r="L131" s="99">
        <v>20</v>
      </c>
      <c r="M131" s="99">
        <v>0</v>
      </c>
      <c r="N131" s="99">
        <v>20</v>
      </c>
      <c r="O131" s="99">
        <v>0</v>
      </c>
      <c r="P131" s="99"/>
      <c r="Q131" s="99">
        <v>4</v>
      </c>
      <c r="R131" s="99">
        <v>2</v>
      </c>
      <c r="S131" s="99">
        <v>0</v>
      </c>
      <c r="T131" s="99">
        <v>1</v>
      </c>
      <c r="U131" s="99">
        <v>0</v>
      </c>
      <c r="W131" s="161"/>
      <c r="X131" s="161"/>
      <c r="Y131" s="161"/>
    </row>
    <row r="132" spans="1:25" ht="15" customHeight="1" x14ac:dyDescent="0.2">
      <c r="A132" s="101" t="s">
        <v>500</v>
      </c>
      <c r="B132" s="101" t="s">
        <v>501</v>
      </c>
      <c r="C132" s="101"/>
      <c r="D132" s="101"/>
      <c r="E132" s="97">
        <v>181</v>
      </c>
      <c r="F132" s="99"/>
      <c r="G132" s="99">
        <v>47</v>
      </c>
      <c r="H132" s="99">
        <v>46</v>
      </c>
      <c r="I132" s="99">
        <v>1</v>
      </c>
      <c r="J132" s="99">
        <v>0</v>
      </c>
      <c r="K132" s="99"/>
      <c r="L132" s="99">
        <v>120</v>
      </c>
      <c r="M132" s="99">
        <v>3</v>
      </c>
      <c r="N132" s="99">
        <v>110</v>
      </c>
      <c r="O132" s="99">
        <v>7</v>
      </c>
      <c r="P132" s="99"/>
      <c r="Q132" s="99">
        <v>5</v>
      </c>
      <c r="R132" s="99">
        <v>2</v>
      </c>
      <c r="S132" s="99">
        <v>1</v>
      </c>
      <c r="T132" s="99">
        <v>4</v>
      </c>
      <c r="U132" s="99">
        <v>2</v>
      </c>
      <c r="W132" s="161"/>
      <c r="X132" s="161"/>
      <c r="Y132" s="161"/>
    </row>
    <row r="133" spans="1:25" ht="15" customHeight="1" x14ac:dyDescent="0.2">
      <c r="A133" s="101" t="s">
        <v>502</v>
      </c>
      <c r="B133" s="101" t="s">
        <v>503</v>
      </c>
      <c r="C133" s="101"/>
      <c r="D133" s="101"/>
      <c r="E133" s="97">
        <v>268</v>
      </c>
      <c r="F133" s="99"/>
      <c r="G133" s="99">
        <v>143</v>
      </c>
      <c r="H133" s="99">
        <v>135</v>
      </c>
      <c r="I133" s="99">
        <v>5</v>
      </c>
      <c r="J133" s="99">
        <v>3</v>
      </c>
      <c r="K133" s="99"/>
      <c r="L133" s="99">
        <v>28</v>
      </c>
      <c r="M133" s="99">
        <v>0</v>
      </c>
      <c r="N133" s="99">
        <v>17</v>
      </c>
      <c r="O133" s="99">
        <v>11</v>
      </c>
      <c r="P133" s="99"/>
      <c r="Q133" s="99">
        <v>19</v>
      </c>
      <c r="R133" s="99">
        <v>4</v>
      </c>
      <c r="S133" s="99">
        <v>3</v>
      </c>
      <c r="T133" s="99">
        <v>1</v>
      </c>
      <c r="U133" s="99">
        <v>70</v>
      </c>
      <c r="W133" s="161"/>
      <c r="X133" s="161"/>
      <c r="Y133" s="161"/>
    </row>
    <row r="134" spans="1:25" ht="15" customHeight="1" x14ac:dyDescent="0.2">
      <c r="A134" s="101" t="s">
        <v>504</v>
      </c>
      <c r="B134" s="101" t="s">
        <v>505</v>
      </c>
      <c r="C134" s="101"/>
      <c r="D134" s="101"/>
      <c r="E134" s="97">
        <v>208</v>
      </c>
      <c r="F134" s="99"/>
      <c r="G134" s="99">
        <v>135</v>
      </c>
      <c r="H134" s="99">
        <v>125</v>
      </c>
      <c r="I134" s="99">
        <v>1</v>
      </c>
      <c r="J134" s="99">
        <v>9</v>
      </c>
      <c r="K134" s="99"/>
      <c r="L134" s="99">
        <v>34</v>
      </c>
      <c r="M134" s="99">
        <v>7</v>
      </c>
      <c r="N134" s="99">
        <v>18</v>
      </c>
      <c r="O134" s="99">
        <v>9</v>
      </c>
      <c r="P134" s="99"/>
      <c r="Q134" s="99">
        <v>29</v>
      </c>
      <c r="R134" s="99">
        <v>5</v>
      </c>
      <c r="S134" s="99">
        <v>1</v>
      </c>
      <c r="T134" s="99">
        <v>4</v>
      </c>
      <c r="U134" s="99">
        <v>0</v>
      </c>
      <c r="W134" s="161"/>
      <c r="X134" s="161"/>
      <c r="Y134" s="161"/>
    </row>
    <row r="135" spans="1:25" ht="15" customHeight="1" x14ac:dyDescent="0.2">
      <c r="A135" s="101" t="s">
        <v>506</v>
      </c>
      <c r="B135" s="101" t="s">
        <v>507</v>
      </c>
      <c r="C135" s="101"/>
      <c r="D135" s="101"/>
      <c r="E135" s="97">
        <v>312</v>
      </c>
      <c r="F135" s="99"/>
      <c r="G135" s="99">
        <v>228</v>
      </c>
      <c r="H135" s="99">
        <v>211</v>
      </c>
      <c r="I135" s="99">
        <v>14</v>
      </c>
      <c r="J135" s="99">
        <v>3</v>
      </c>
      <c r="K135" s="99"/>
      <c r="L135" s="99">
        <v>30</v>
      </c>
      <c r="M135" s="99">
        <v>23</v>
      </c>
      <c r="N135" s="99">
        <v>4</v>
      </c>
      <c r="O135" s="99">
        <v>3</v>
      </c>
      <c r="P135" s="99"/>
      <c r="Q135" s="99">
        <v>42</v>
      </c>
      <c r="R135" s="99">
        <v>5</v>
      </c>
      <c r="S135" s="99">
        <v>2</v>
      </c>
      <c r="T135" s="99">
        <v>1</v>
      </c>
      <c r="U135" s="99">
        <v>4</v>
      </c>
      <c r="W135" s="161"/>
      <c r="X135" s="161"/>
      <c r="Y135" s="161"/>
    </row>
    <row r="136" spans="1:25" ht="15" customHeight="1" x14ac:dyDescent="0.2">
      <c r="A136" s="101" t="s">
        <v>508</v>
      </c>
      <c r="B136" s="101" t="s">
        <v>509</v>
      </c>
      <c r="C136" s="101"/>
      <c r="D136" s="101"/>
      <c r="E136" s="280" t="s">
        <v>333</v>
      </c>
      <c r="F136" s="99"/>
      <c r="G136" s="104" t="s">
        <v>333</v>
      </c>
      <c r="H136" s="104" t="s">
        <v>333</v>
      </c>
      <c r="I136" s="104" t="s">
        <v>333</v>
      </c>
      <c r="J136" s="104" t="s">
        <v>333</v>
      </c>
      <c r="K136" s="99"/>
      <c r="L136" s="104" t="s">
        <v>333</v>
      </c>
      <c r="M136" s="104" t="s">
        <v>333</v>
      </c>
      <c r="N136" s="104" t="s">
        <v>333</v>
      </c>
      <c r="O136" s="104" t="s">
        <v>333</v>
      </c>
      <c r="P136" s="99"/>
      <c r="Q136" s="104" t="s">
        <v>333</v>
      </c>
      <c r="R136" s="104" t="s">
        <v>333</v>
      </c>
      <c r="S136" s="104" t="s">
        <v>333</v>
      </c>
      <c r="T136" s="104" t="s">
        <v>333</v>
      </c>
      <c r="U136" s="104" t="s">
        <v>333</v>
      </c>
      <c r="W136" s="161"/>
      <c r="X136" s="161"/>
      <c r="Y136" s="161"/>
    </row>
    <row r="137" spans="1:25" ht="15" customHeight="1" x14ac:dyDescent="0.2">
      <c r="A137" s="101" t="s">
        <v>510</v>
      </c>
      <c r="B137" s="101" t="s">
        <v>511</v>
      </c>
      <c r="C137" s="101"/>
      <c r="D137" s="101"/>
      <c r="E137" s="97">
        <v>167</v>
      </c>
      <c r="F137" s="99"/>
      <c r="G137" s="99">
        <v>55</v>
      </c>
      <c r="H137" s="99">
        <v>49</v>
      </c>
      <c r="I137" s="99">
        <v>5</v>
      </c>
      <c r="J137" s="99">
        <v>1</v>
      </c>
      <c r="K137" s="99"/>
      <c r="L137" s="99">
        <v>30</v>
      </c>
      <c r="M137" s="99">
        <v>1</v>
      </c>
      <c r="N137" s="99">
        <v>18</v>
      </c>
      <c r="O137" s="99">
        <v>11</v>
      </c>
      <c r="P137" s="99"/>
      <c r="Q137" s="99">
        <v>19</v>
      </c>
      <c r="R137" s="99">
        <v>6</v>
      </c>
      <c r="S137" s="99">
        <v>4</v>
      </c>
      <c r="T137" s="99">
        <v>1</v>
      </c>
      <c r="U137" s="99">
        <v>52</v>
      </c>
      <c r="W137" s="161"/>
      <c r="X137" s="161"/>
      <c r="Y137" s="161"/>
    </row>
    <row r="138" spans="1:25" ht="15" customHeight="1" x14ac:dyDescent="0.2">
      <c r="A138" s="101" t="s">
        <v>512</v>
      </c>
      <c r="B138" s="101" t="s">
        <v>513</v>
      </c>
      <c r="C138" s="101"/>
      <c r="D138" s="101"/>
      <c r="E138" s="97">
        <v>92</v>
      </c>
      <c r="F138" s="99"/>
      <c r="G138" s="99">
        <v>36</v>
      </c>
      <c r="H138" s="99">
        <v>35</v>
      </c>
      <c r="I138" s="99">
        <v>1</v>
      </c>
      <c r="J138" s="99">
        <v>0</v>
      </c>
      <c r="K138" s="99"/>
      <c r="L138" s="99">
        <v>30</v>
      </c>
      <c r="M138" s="99">
        <v>17</v>
      </c>
      <c r="N138" s="99">
        <v>6</v>
      </c>
      <c r="O138" s="99">
        <v>7</v>
      </c>
      <c r="P138" s="99"/>
      <c r="Q138" s="99">
        <v>2</v>
      </c>
      <c r="R138" s="99">
        <v>1</v>
      </c>
      <c r="S138" s="99">
        <v>0</v>
      </c>
      <c r="T138" s="99">
        <v>2</v>
      </c>
      <c r="U138" s="99">
        <v>21</v>
      </c>
      <c r="W138" s="161"/>
      <c r="X138" s="161"/>
      <c r="Y138" s="161"/>
    </row>
    <row r="139" spans="1:25" ht="15" customHeight="1" x14ac:dyDescent="0.2">
      <c r="A139" s="101" t="s">
        <v>514</v>
      </c>
      <c r="B139" s="101" t="s">
        <v>515</v>
      </c>
      <c r="C139" s="101"/>
      <c r="D139" s="101"/>
      <c r="E139" s="97">
        <v>204</v>
      </c>
      <c r="F139" s="99"/>
      <c r="G139" s="99">
        <v>83</v>
      </c>
      <c r="H139" s="99">
        <v>83</v>
      </c>
      <c r="I139" s="99">
        <v>0</v>
      </c>
      <c r="J139" s="99">
        <v>0</v>
      </c>
      <c r="K139" s="99"/>
      <c r="L139" s="99">
        <v>5</v>
      </c>
      <c r="M139" s="99">
        <v>1</v>
      </c>
      <c r="N139" s="99">
        <v>1</v>
      </c>
      <c r="O139" s="99">
        <v>3</v>
      </c>
      <c r="P139" s="99"/>
      <c r="Q139" s="99">
        <v>11</v>
      </c>
      <c r="R139" s="99">
        <v>2</v>
      </c>
      <c r="S139" s="99">
        <v>1</v>
      </c>
      <c r="T139" s="99">
        <v>2</v>
      </c>
      <c r="U139" s="99">
        <v>100</v>
      </c>
      <c r="W139" s="161"/>
      <c r="X139" s="161"/>
      <c r="Y139" s="161"/>
    </row>
    <row r="140" spans="1:25" ht="15" customHeight="1" x14ac:dyDescent="0.2">
      <c r="A140" s="101" t="s">
        <v>516</v>
      </c>
      <c r="B140" s="101" t="s">
        <v>517</v>
      </c>
      <c r="C140" s="101"/>
      <c r="D140" s="101"/>
      <c r="E140" s="97">
        <v>53</v>
      </c>
      <c r="F140" s="99"/>
      <c r="G140" s="99">
        <v>31</v>
      </c>
      <c r="H140" s="99">
        <v>29</v>
      </c>
      <c r="I140" s="99">
        <v>2</v>
      </c>
      <c r="J140" s="99">
        <v>0</v>
      </c>
      <c r="K140" s="99"/>
      <c r="L140" s="99">
        <v>18</v>
      </c>
      <c r="M140" s="99">
        <v>5</v>
      </c>
      <c r="N140" s="99">
        <v>4</v>
      </c>
      <c r="O140" s="99">
        <v>9</v>
      </c>
      <c r="P140" s="99"/>
      <c r="Q140" s="99">
        <v>3</v>
      </c>
      <c r="R140" s="99">
        <v>0</v>
      </c>
      <c r="S140" s="99">
        <v>1</v>
      </c>
      <c r="T140" s="99">
        <v>0</v>
      </c>
      <c r="U140" s="99">
        <v>0</v>
      </c>
      <c r="W140" s="161"/>
      <c r="X140" s="161"/>
      <c r="Y140" s="161"/>
    </row>
    <row r="141" spans="1:25" ht="15" customHeight="1" x14ac:dyDescent="0.2">
      <c r="A141" s="101" t="s">
        <v>518</v>
      </c>
      <c r="B141" s="101" t="s">
        <v>519</v>
      </c>
      <c r="C141" s="101"/>
      <c r="D141" s="101"/>
      <c r="E141" s="97">
        <v>112</v>
      </c>
      <c r="F141" s="99"/>
      <c r="G141" s="99">
        <v>45</v>
      </c>
      <c r="H141" s="99">
        <v>41</v>
      </c>
      <c r="I141" s="99">
        <v>3</v>
      </c>
      <c r="J141" s="99">
        <v>1</v>
      </c>
      <c r="K141" s="99"/>
      <c r="L141" s="99">
        <v>48</v>
      </c>
      <c r="M141" s="99">
        <v>3</v>
      </c>
      <c r="N141" s="99">
        <v>36</v>
      </c>
      <c r="O141" s="99">
        <v>9</v>
      </c>
      <c r="P141" s="99"/>
      <c r="Q141" s="99">
        <v>10</v>
      </c>
      <c r="R141" s="99">
        <v>3</v>
      </c>
      <c r="S141" s="99">
        <v>0</v>
      </c>
      <c r="T141" s="99">
        <v>6</v>
      </c>
      <c r="U141" s="99">
        <v>0</v>
      </c>
      <c r="W141" s="161"/>
      <c r="X141" s="161"/>
      <c r="Y141" s="161"/>
    </row>
    <row r="142" spans="1:25" ht="15" customHeight="1" x14ac:dyDescent="0.2">
      <c r="A142" s="101" t="s">
        <v>520</v>
      </c>
      <c r="B142" s="101" t="s">
        <v>521</v>
      </c>
      <c r="C142" s="101"/>
      <c r="D142" s="101"/>
      <c r="E142" s="97">
        <v>242</v>
      </c>
      <c r="F142" s="99"/>
      <c r="G142" s="99">
        <v>185</v>
      </c>
      <c r="H142" s="99">
        <v>172</v>
      </c>
      <c r="I142" s="99">
        <v>11</v>
      </c>
      <c r="J142" s="99">
        <v>2</v>
      </c>
      <c r="K142" s="99"/>
      <c r="L142" s="99">
        <v>16</v>
      </c>
      <c r="M142" s="99">
        <v>6</v>
      </c>
      <c r="N142" s="99">
        <v>5</v>
      </c>
      <c r="O142" s="99">
        <v>5</v>
      </c>
      <c r="P142" s="99"/>
      <c r="Q142" s="99">
        <v>24</v>
      </c>
      <c r="R142" s="99">
        <v>2</v>
      </c>
      <c r="S142" s="99">
        <v>0</v>
      </c>
      <c r="T142" s="99">
        <v>14</v>
      </c>
      <c r="U142" s="99">
        <v>1</v>
      </c>
      <c r="W142" s="161"/>
      <c r="X142" s="161"/>
      <c r="Y142" s="161"/>
    </row>
    <row r="143" spans="1:25" ht="15" customHeight="1" x14ac:dyDescent="0.2">
      <c r="A143" s="101" t="s">
        <v>522</v>
      </c>
      <c r="B143" s="101" t="s">
        <v>523</v>
      </c>
      <c r="C143" s="101"/>
      <c r="D143" s="101"/>
      <c r="E143" s="97">
        <v>343</v>
      </c>
      <c r="F143" s="99"/>
      <c r="G143" s="99">
        <v>45</v>
      </c>
      <c r="H143" s="99">
        <v>44</v>
      </c>
      <c r="I143" s="99">
        <v>1</v>
      </c>
      <c r="J143" s="99">
        <v>0</v>
      </c>
      <c r="K143" s="99"/>
      <c r="L143" s="99">
        <v>242</v>
      </c>
      <c r="M143" s="99">
        <v>0</v>
      </c>
      <c r="N143" s="99">
        <v>202</v>
      </c>
      <c r="O143" s="99">
        <v>40</v>
      </c>
      <c r="P143" s="99"/>
      <c r="Q143" s="99">
        <v>10</v>
      </c>
      <c r="R143" s="99">
        <v>0</v>
      </c>
      <c r="S143" s="99">
        <v>3</v>
      </c>
      <c r="T143" s="99">
        <v>4</v>
      </c>
      <c r="U143" s="99">
        <v>39</v>
      </c>
      <c r="W143" s="161"/>
      <c r="X143" s="161"/>
      <c r="Y143" s="161"/>
    </row>
    <row r="144" spans="1:25" ht="15" customHeight="1" x14ac:dyDescent="0.2">
      <c r="A144" s="101" t="s">
        <v>524</v>
      </c>
      <c r="B144" s="101" t="s">
        <v>525</v>
      </c>
      <c r="C144" s="101"/>
      <c r="D144" s="101"/>
      <c r="E144" s="97">
        <v>105</v>
      </c>
      <c r="F144" s="99"/>
      <c r="G144" s="99">
        <v>30</v>
      </c>
      <c r="H144" s="99">
        <v>29</v>
      </c>
      <c r="I144" s="99">
        <v>1</v>
      </c>
      <c r="J144" s="99">
        <v>0</v>
      </c>
      <c r="K144" s="99"/>
      <c r="L144" s="99">
        <v>5</v>
      </c>
      <c r="M144" s="99">
        <v>2</v>
      </c>
      <c r="N144" s="99">
        <v>2</v>
      </c>
      <c r="O144" s="99">
        <v>1</v>
      </c>
      <c r="P144" s="99"/>
      <c r="Q144" s="99">
        <v>6</v>
      </c>
      <c r="R144" s="99">
        <v>0</v>
      </c>
      <c r="S144" s="99">
        <v>0</v>
      </c>
      <c r="T144" s="99">
        <v>0</v>
      </c>
      <c r="U144" s="99">
        <v>64</v>
      </c>
      <c r="W144" s="161"/>
      <c r="X144" s="161"/>
      <c r="Y144" s="161"/>
    </row>
    <row r="145" spans="1:25" ht="15" customHeight="1" x14ac:dyDescent="0.2">
      <c r="A145" s="101" t="s">
        <v>526</v>
      </c>
      <c r="B145" s="101" t="s">
        <v>527</v>
      </c>
      <c r="C145" s="101"/>
      <c r="D145" s="101"/>
      <c r="E145" s="97">
        <v>638</v>
      </c>
      <c r="F145" s="99"/>
      <c r="G145" s="99">
        <v>189</v>
      </c>
      <c r="H145" s="99">
        <v>141</v>
      </c>
      <c r="I145" s="99">
        <v>45</v>
      </c>
      <c r="J145" s="99">
        <v>3</v>
      </c>
      <c r="K145" s="99"/>
      <c r="L145" s="99">
        <v>314</v>
      </c>
      <c r="M145" s="99">
        <v>118</v>
      </c>
      <c r="N145" s="99">
        <v>47</v>
      </c>
      <c r="O145" s="99">
        <v>149</v>
      </c>
      <c r="P145" s="99"/>
      <c r="Q145" s="99">
        <v>90</v>
      </c>
      <c r="R145" s="99">
        <v>32</v>
      </c>
      <c r="S145" s="99">
        <v>7</v>
      </c>
      <c r="T145" s="99">
        <v>5</v>
      </c>
      <c r="U145" s="99">
        <v>1</v>
      </c>
      <c r="W145" s="161"/>
      <c r="X145" s="161"/>
      <c r="Y145" s="161"/>
    </row>
    <row r="146" spans="1:25" ht="15" customHeight="1" x14ac:dyDescent="0.2">
      <c r="A146" s="101" t="s">
        <v>528</v>
      </c>
      <c r="B146" s="101" t="s">
        <v>529</v>
      </c>
      <c r="C146" s="101"/>
      <c r="D146" s="101"/>
      <c r="E146" s="97">
        <v>208</v>
      </c>
      <c r="F146" s="99"/>
      <c r="G146" s="99">
        <v>154</v>
      </c>
      <c r="H146" s="99">
        <v>125</v>
      </c>
      <c r="I146" s="99">
        <v>25</v>
      </c>
      <c r="J146" s="99">
        <v>4</v>
      </c>
      <c r="K146" s="99"/>
      <c r="L146" s="99">
        <v>43</v>
      </c>
      <c r="M146" s="99">
        <v>0</v>
      </c>
      <c r="N146" s="99">
        <v>10</v>
      </c>
      <c r="O146" s="99">
        <v>33</v>
      </c>
      <c r="P146" s="99"/>
      <c r="Q146" s="99">
        <v>7</v>
      </c>
      <c r="R146" s="99">
        <v>0</v>
      </c>
      <c r="S146" s="99">
        <v>0</v>
      </c>
      <c r="T146" s="99">
        <v>4</v>
      </c>
      <c r="U146" s="99">
        <v>0</v>
      </c>
      <c r="W146" s="161"/>
      <c r="X146" s="161"/>
      <c r="Y146" s="161"/>
    </row>
    <row r="147" spans="1:25" ht="15" customHeight="1" x14ac:dyDescent="0.2">
      <c r="A147" s="101" t="s">
        <v>530</v>
      </c>
      <c r="B147" s="101" t="s">
        <v>531</v>
      </c>
      <c r="C147" s="101"/>
      <c r="D147" s="101"/>
      <c r="E147" s="97">
        <v>2</v>
      </c>
      <c r="F147" s="99"/>
      <c r="G147" s="99">
        <v>1</v>
      </c>
      <c r="H147" s="99">
        <v>1</v>
      </c>
      <c r="I147" s="99">
        <v>0</v>
      </c>
      <c r="J147" s="99">
        <v>0</v>
      </c>
      <c r="K147" s="99"/>
      <c r="L147" s="99">
        <v>0</v>
      </c>
      <c r="M147" s="99">
        <v>0</v>
      </c>
      <c r="N147" s="99">
        <v>0</v>
      </c>
      <c r="O147" s="99">
        <v>0</v>
      </c>
      <c r="P147" s="99"/>
      <c r="Q147" s="99">
        <v>1</v>
      </c>
      <c r="R147" s="99">
        <v>0</v>
      </c>
      <c r="S147" s="99">
        <v>0</v>
      </c>
      <c r="T147" s="99">
        <v>0</v>
      </c>
      <c r="U147" s="99">
        <v>0</v>
      </c>
      <c r="W147" s="161"/>
      <c r="X147" s="161"/>
      <c r="Y147" s="161"/>
    </row>
    <row r="148" spans="1:25" ht="15" customHeight="1" x14ac:dyDescent="0.2">
      <c r="A148" s="101" t="s">
        <v>532</v>
      </c>
      <c r="B148" s="101" t="s">
        <v>533</v>
      </c>
      <c r="C148" s="101"/>
      <c r="D148" s="101"/>
      <c r="E148" s="97">
        <v>367</v>
      </c>
      <c r="F148" s="99"/>
      <c r="G148" s="99">
        <v>97</v>
      </c>
      <c r="H148" s="99">
        <v>83</v>
      </c>
      <c r="I148" s="99">
        <v>14</v>
      </c>
      <c r="J148" s="99">
        <v>0</v>
      </c>
      <c r="K148" s="99"/>
      <c r="L148" s="99">
        <v>170</v>
      </c>
      <c r="M148" s="99">
        <v>38</v>
      </c>
      <c r="N148" s="99">
        <v>12</v>
      </c>
      <c r="O148" s="99">
        <v>120</v>
      </c>
      <c r="P148" s="99"/>
      <c r="Q148" s="99">
        <v>76</v>
      </c>
      <c r="R148" s="99">
        <v>7</v>
      </c>
      <c r="S148" s="99">
        <v>0</v>
      </c>
      <c r="T148" s="99">
        <v>13</v>
      </c>
      <c r="U148" s="99">
        <v>4</v>
      </c>
      <c r="W148" s="161"/>
      <c r="X148" s="161"/>
      <c r="Y148" s="161"/>
    </row>
    <row r="149" spans="1:25" ht="15" customHeight="1" x14ac:dyDescent="0.2">
      <c r="A149" s="101" t="s">
        <v>534</v>
      </c>
      <c r="B149" s="101" t="s">
        <v>535</v>
      </c>
      <c r="C149" s="101"/>
      <c r="D149" s="101"/>
      <c r="E149" s="97">
        <v>236</v>
      </c>
      <c r="F149" s="99"/>
      <c r="G149" s="99">
        <v>162</v>
      </c>
      <c r="H149" s="99">
        <v>140</v>
      </c>
      <c r="I149" s="99">
        <v>21</v>
      </c>
      <c r="J149" s="99">
        <v>1</v>
      </c>
      <c r="K149" s="99"/>
      <c r="L149" s="99">
        <v>43</v>
      </c>
      <c r="M149" s="99">
        <v>7</v>
      </c>
      <c r="N149" s="99">
        <v>10</v>
      </c>
      <c r="O149" s="99">
        <v>26</v>
      </c>
      <c r="P149" s="99"/>
      <c r="Q149" s="99">
        <v>1</v>
      </c>
      <c r="R149" s="99">
        <v>0</v>
      </c>
      <c r="S149" s="99">
        <v>0</v>
      </c>
      <c r="T149" s="99">
        <v>1</v>
      </c>
      <c r="U149" s="99">
        <v>29</v>
      </c>
      <c r="W149" s="161"/>
      <c r="X149" s="161"/>
      <c r="Y149" s="161"/>
    </row>
    <row r="150" spans="1:25" ht="15" customHeight="1" x14ac:dyDescent="0.2">
      <c r="A150" s="101" t="s">
        <v>536</v>
      </c>
      <c r="B150" s="101" t="s">
        <v>537</v>
      </c>
      <c r="C150" s="101"/>
      <c r="D150" s="101"/>
      <c r="E150" s="97">
        <v>82</v>
      </c>
      <c r="F150" s="99"/>
      <c r="G150" s="99">
        <v>44</v>
      </c>
      <c r="H150" s="99">
        <v>39</v>
      </c>
      <c r="I150" s="99">
        <v>2</v>
      </c>
      <c r="J150" s="99">
        <v>3</v>
      </c>
      <c r="K150" s="99"/>
      <c r="L150" s="99">
        <v>27</v>
      </c>
      <c r="M150" s="99">
        <v>5</v>
      </c>
      <c r="N150" s="99">
        <v>10</v>
      </c>
      <c r="O150" s="99">
        <v>12</v>
      </c>
      <c r="P150" s="99"/>
      <c r="Q150" s="99">
        <v>8</v>
      </c>
      <c r="R150" s="99">
        <v>1</v>
      </c>
      <c r="S150" s="99">
        <v>0</v>
      </c>
      <c r="T150" s="99">
        <v>2</v>
      </c>
      <c r="U150" s="99">
        <v>0</v>
      </c>
      <c r="W150" s="161"/>
      <c r="X150" s="161"/>
      <c r="Y150" s="161"/>
    </row>
    <row r="151" spans="1:25" ht="15" customHeight="1" x14ac:dyDescent="0.2">
      <c r="A151" s="101" t="s">
        <v>538</v>
      </c>
      <c r="B151" s="101" t="s">
        <v>539</v>
      </c>
      <c r="C151" s="101"/>
      <c r="D151" s="101"/>
      <c r="E151" s="97">
        <v>688</v>
      </c>
      <c r="F151" s="99"/>
      <c r="G151" s="99">
        <v>258</v>
      </c>
      <c r="H151" s="99">
        <v>201</v>
      </c>
      <c r="I151" s="99">
        <v>56</v>
      </c>
      <c r="J151" s="99">
        <v>1</v>
      </c>
      <c r="K151" s="99"/>
      <c r="L151" s="99">
        <v>391</v>
      </c>
      <c r="M151" s="99">
        <v>230</v>
      </c>
      <c r="N151" s="99">
        <v>57</v>
      </c>
      <c r="O151" s="99">
        <v>104</v>
      </c>
      <c r="P151" s="99"/>
      <c r="Q151" s="99">
        <v>23</v>
      </c>
      <c r="R151" s="99">
        <v>4</v>
      </c>
      <c r="S151" s="99">
        <v>4</v>
      </c>
      <c r="T151" s="99">
        <v>7</v>
      </c>
      <c r="U151" s="99">
        <v>1</v>
      </c>
      <c r="W151" s="161"/>
      <c r="X151" s="161"/>
      <c r="Y151" s="161"/>
    </row>
    <row r="152" spans="1:25" ht="15" customHeight="1" x14ac:dyDescent="0.2">
      <c r="A152" s="101" t="s">
        <v>540</v>
      </c>
      <c r="B152" s="101" t="s">
        <v>541</v>
      </c>
      <c r="C152" s="101"/>
      <c r="D152" s="101"/>
      <c r="E152" s="280" t="s">
        <v>333</v>
      </c>
      <c r="F152" s="99"/>
      <c r="G152" s="104" t="s">
        <v>333</v>
      </c>
      <c r="H152" s="104" t="s">
        <v>333</v>
      </c>
      <c r="I152" s="104" t="s">
        <v>333</v>
      </c>
      <c r="J152" s="104" t="s">
        <v>333</v>
      </c>
      <c r="K152" s="99"/>
      <c r="L152" s="104" t="s">
        <v>333</v>
      </c>
      <c r="M152" s="104" t="s">
        <v>333</v>
      </c>
      <c r="N152" s="104" t="s">
        <v>333</v>
      </c>
      <c r="O152" s="104" t="s">
        <v>333</v>
      </c>
      <c r="P152" s="99"/>
      <c r="Q152" s="104" t="s">
        <v>333</v>
      </c>
      <c r="R152" s="104" t="s">
        <v>333</v>
      </c>
      <c r="S152" s="104" t="s">
        <v>333</v>
      </c>
      <c r="T152" s="104" t="s">
        <v>333</v>
      </c>
      <c r="U152" s="104" t="s">
        <v>333</v>
      </c>
      <c r="W152" s="161"/>
      <c r="X152" s="161"/>
      <c r="Y152" s="161"/>
    </row>
    <row r="153" spans="1:25" ht="15" customHeight="1" x14ac:dyDescent="0.2">
      <c r="A153" s="101" t="s">
        <v>542</v>
      </c>
      <c r="B153" s="101" t="s">
        <v>543</v>
      </c>
      <c r="C153" s="101"/>
      <c r="D153" s="101"/>
      <c r="E153" s="97">
        <v>731</v>
      </c>
      <c r="F153" s="99"/>
      <c r="G153" s="99">
        <v>265</v>
      </c>
      <c r="H153" s="99">
        <v>245</v>
      </c>
      <c r="I153" s="99">
        <v>18</v>
      </c>
      <c r="J153" s="99">
        <v>2</v>
      </c>
      <c r="K153" s="99"/>
      <c r="L153" s="99">
        <v>332</v>
      </c>
      <c r="M153" s="99">
        <v>172</v>
      </c>
      <c r="N153" s="99">
        <v>26</v>
      </c>
      <c r="O153" s="99">
        <v>134</v>
      </c>
      <c r="P153" s="99"/>
      <c r="Q153" s="99">
        <v>84</v>
      </c>
      <c r="R153" s="99">
        <v>25</v>
      </c>
      <c r="S153" s="99">
        <v>3</v>
      </c>
      <c r="T153" s="99">
        <v>15</v>
      </c>
      <c r="U153" s="99">
        <v>7</v>
      </c>
      <c r="W153" s="161"/>
      <c r="X153" s="161"/>
      <c r="Y153" s="161"/>
    </row>
    <row r="154" spans="1:25" ht="15" customHeight="1" x14ac:dyDescent="0.2">
      <c r="A154" s="101" t="s">
        <v>544</v>
      </c>
      <c r="B154" s="101" t="s">
        <v>545</v>
      </c>
      <c r="C154" s="101"/>
      <c r="D154" s="101"/>
      <c r="E154" s="97">
        <v>164</v>
      </c>
      <c r="F154" s="99"/>
      <c r="G154" s="99">
        <v>49</v>
      </c>
      <c r="H154" s="99">
        <v>45</v>
      </c>
      <c r="I154" s="99">
        <v>4</v>
      </c>
      <c r="J154" s="99">
        <v>0</v>
      </c>
      <c r="K154" s="99"/>
      <c r="L154" s="99">
        <v>56</v>
      </c>
      <c r="M154" s="99">
        <v>0</v>
      </c>
      <c r="N154" s="99">
        <v>39</v>
      </c>
      <c r="O154" s="99">
        <v>17</v>
      </c>
      <c r="P154" s="99"/>
      <c r="Q154" s="99">
        <v>45</v>
      </c>
      <c r="R154" s="99">
        <v>12</v>
      </c>
      <c r="S154" s="99">
        <v>0</v>
      </c>
      <c r="T154" s="99">
        <v>1</v>
      </c>
      <c r="U154" s="99">
        <v>1</v>
      </c>
      <c r="W154" s="161"/>
      <c r="X154" s="161"/>
      <c r="Y154" s="161"/>
    </row>
    <row r="155" spans="1:25" ht="15" customHeight="1" x14ac:dyDescent="0.2">
      <c r="A155" s="101" t="s">
        <v>546</v>
      </c>
      <c r="B155" s="101" t="s">
        <v>547</v>
      </c>
      <c r="C155" s="101"/>
      <c r="D155" s="101"/>
      <c r="E155" s="97">
        <v>912</v>
      </c>
      <c r="F155" s="99"/>
      <c r="G155" s="99">
        <v>495</v>
      </c>
      <c r="H155" s="99">
        <v>474</v>
      </c>
      <c r="I155" s="99">
        <v>16</v>
      </c>
      <c r="J155" s="99">
        <v>5</v>
      </c>
      <c r="K155" s="99"/>
      <c r="L155" s="99">
        <v>360</v>
      </c>
      <c r="M155" s="99">
        <v>283</v>
      </c>
      <c r="N155" s="99">
        <v>20</v>
      </c>
      <c r="O155" s="99">
        <v>57</v>
      </c>
      <c r="P155" s="99"/>
      <c r="Q155" s="99">
        <v>39</v>
      </c>
      <c r="R155" s="99">
        <v>5</v>
      </c>
      <c r="S155" s="99">
        <v>2</v>
      </c>
      <c r="T155" s="99">
        <v>7</v>
      </c>
      <c r="U155" s="99">
        <v>4</v>
      </c>
      <c r="W155" s="161"/>
      <c r="X155" s="161"/>
      <c r="Y155" s="161"/>
    </row>
    <row r="156" spans="1:25" ht="15" customHeight="1" x14ac:dyDescent="0.2">
      <c r="A156" s="101" t="s">
        <v>548</v>
      </c>
      <c r="B156" s="101" t="s">
        <v>549</v>
      </c>
      <c r="C156" s="101"/>
      <c r="D156" s="101"/>
      <c r="E156" s="97">
        <v>149</v>
      </c>
      <c r="F156" s="99"/>
      <c r="G156" s="99">
        <v>26</v>
      </c>
      <c r="H156" s="99">
        <v>24</v>
      </c>
      <c r="I156" s="99">
        <v>0</v>
      </c>
      <c r="J156" s="99">
        <v>2</v>
      </c>
      <c r="K156" s="99"/>
      <c r="L156" s="99">
        <v>6</v>
      </c>
      <c r="M156" s="99">
        <v>3</v>
      </c>
      <c r="N156" s="99">
        <v>1</v>
      </c>
      <c r="O156" s="99">
        <v>2</v>
      </c>
      <c r="P156" s="99"/>
      <c r="Q156" s="99">
        <v>13</v>
      </c>
      <c r="R156" s="99">
        <v>0</v>
      </c>
      <c r="S156" s="99">
        <v>1</v>
      </c>
      <c r="T156" s="99">
        <v>2</v>
      </c>
      <c r="U156" s="99">
        <v>101</v>
      </c>
      <c r="W156" s="161"/>
      <c r="X156" s="161"/>
      <c r="Y156" s="161"/>
    </row>
    <row r="157" spans="1:25" ht="15" customHeight="1" x14ac:dyDescent="0.2">
      <c r="A157" s="101" t="s">
        <v>550</v>
      </c>
      <c r="B157" s="101" t="s">
        <v>551</v>
      </c>
      <c r="C157" s="101"/>
      <c r="D157" s="101"/>
      <c r="E157" s="97">
        <v>2406</v>
      </c>
      <c r="F157" s="99"/>
      <c r="G157" s="99">
        <v>549</v>
      </c>
      <c r="H157" s="99">
        <v>505</v>
      </c>
      <c r="I157" s="99">
        <v>31</v>
      </c>
      <c r="J157" s="99">
        <v>13</v>
      </c>
      <c r="K157" s="99"/>
      <c r="L157" s="99">
        <v>710</v>
      </c>
      <c r="M157" s="99">
        <v>263</v>
      </c>
      <c r="N157" s="99">
        <v>18</v>
      </c>
      <c r="O157" s="99">
        <v>429</v>
      </c>
      <c r="P157" s="99"/>
      <c r="Q157" s="99">
        <v>777</v>
      </c>
      <c r="R157" s="99">
        <v>317</v>
      </c>
      <c r="S157" s="99">
        <v>15</v>
      </c>
      <c r="T157" s="99">
        <v>32</v>
      </c>
      <c r="U157" s="99">
        <v>6</v>
      </c>
      <c r="W157" s="161"/>
      <c r="X157" s="161"/>
      <c r="Y157" s="161"/>
    </row>
    <row r="158" spans="1:25" ht="15" customHeight="1" x14ac:dyDescent="0.2">
      <c r="A158" s="101" t="s">
        <v>552</v>
      </c>
      <c r="B158" s="101" t="s">
        <v>553</v>
      </c>
      <c r="C158" s="101"/>
      <c r="D158" s="101"/>
      <c r="E158" s="97">
        <v>790</v>
      </c>
      <c r="F158" s="99"/>
      <c r="G158" s="99">
        <v>440</v>
      </c>
      <c r="H158" s="99">
        <v>419</v>
      </c>
      <c r="I158" s="99">
        <v>19</v>
      </c>
      <c r="J158" s="99">
        <v>2</v>
      </c>
      <c r="K158" s="99"/>
      <c r="L158" s="99">
        <v>183</v>
      </c>
      <c r="M158" s="99">
        <v>129</v>
      </c>
      <c r="N158" s="99">
        <v>31</v>
      </c>
      <c r="O158" s="99">
        <v>23</v>
      </c>
      <c r="P158" s="99"/>
      <c r="Q158" s="99">
        <v>124</v>
      </c>
      <c r="R158" s="99">
        <v>27</v>
      </c>
      <c r="S158" s="99">
        <v>4</v>
      </c>
      <c r="T158" s="99">
        <v>8</v>
      </c>
      <c r="U158" s="99">
        <v>4</v>
      </c>
      <c r="W158" s="161"/>
      <c r="X158" s="161"/>
      <c r="Y158" s="161"/>
    </row>
    <row r="159" spans="1:25" ht="15" customHeight="1" x14ac:dyDescent="0.2">
      <c r="A159" s="101" t="s">
        <v>554</v>
      </c>
      <c r="B159" s="101" t="s">
        <v>555</v>
      </c>
      <c r="C159" s="101"/>
      <c r="D159" s="101"/>
      <c r="E159" s="97">
        <v>85</v>
      </c>
      <c r="F159" s="99"/>
      <c r="G159" s="99">
        <v>43</v>
      </c>
      <c r="H159" s="99">
        <v>39</v>
      </c>
      <c r="I159" s="99">
        <v>2</v>
      </c>
      <c r="J159" s="99">
        <v>2</v>
      </c>
      <c r="K159" s="99"/>
      <c r="L159" s="99">
        <v>34</v>
      </c>
      <c r="M159" s="99">
        <v>17</v>
      </c>
      <c r="N159" s="99">
        <v>11</v>
      </c>
      <c r="O159" s="99">
        <v>6</v>
      </c>
      <c r="P159" s="99"/>
      <c r="Q159" s="99">
        <v>4</v>
      </c>
      <c r="R159" s="99">
        <v>0</v>
      </c>
      <c r="S159" s="99">
        <v>1</v>
      </c>
      <c r="T159" s="99">
        <v>3</v>
      </c>
      <c r="U159" s="99">
        <v>0</v>
      </c>
      <c r="W159" s="161"/>
      <c r="X159" s="161"/>
      <c r="Y159" s="161"/>
    </row>
    <row r="160" spans="1:25" ht="15" customHeight="1" x14ac:dyDescent="0.2">
      <c r="A160" s="101" t="s">
        <v>556</v>
      </c>
      <c r="B160" s="101" t="s">
        <v>557</v>
      </c>
      <c r="C160" s="101"/>
      <c r="D160" s="101"/>
      <c r="E160" s="280" t="s">
        <v>333</v>
      </c>
      <c r="F160" s="99"/>
      <c r="G160" s="104" t="s">
        <v>333</v>
      </c>
      <c r="H160" s="104" t="s">
        <v>333</v>
      </c>
      <c r="I160" s="104" t="s">
        <v>333</v>
      </c>
      <c r="J160" s="104" t="s">
        <v>333</v>
      </c>
      <c r="K160" s="99"/>
      <c r="L160" s="104" t="s">
        <v>333</v>
      </c>
      <c r="M160" s="104" t="s">
        <v>333</v>
      </c>
      <c r="N160" s="104" t="s">
        <v>333</v>
      </c>
      <c r="O160" s="104" t="s">
        <v>333</v>
      </c>
      <c r="P160" s="99"/>
      <c r="Q160" s="104" t="s">
        <v>333</v>
      </c>
      <c r="R160" s="104" t="s">
        <v>333</v>
      </c>
      <c r="S160" s="104" t="s">
        <v>333</v>
      </c>
      <c r="T160" s="104" t="s">
        <v>333</v>
      </c>
      <c r="U160" s="104" t="s">
        <v>333</v>
      </c>
      <c r="W160" s="161"/>
      <c r="X160" s="161"/>
      <c r="Y160" s="161"/>
    </row>
    <row r="161" spans="1:25" ht="15" customHeight="1" x14ac:dyDescent="0.2">
      <c r="A161" s="101" t="s">
        <v>558</v>
      </c>
      <c r="B161" s="101" t="s">
        <v>559</v>
      </c>
      <c r="C161" s="101"/>
      <c r="D161" s="101"/>
      <c r="E161" s="97">
        <v>78</v>
      </c>
      <c r="F161" s="99"/>
      <c r="G161" s="99">
        <v>17</v>
      </c>
      <c r="H161" s="99">
        <v>15</v>
      </c>
      <c r="I161" s="99">
        <v>2</v>
      </c>
      <c r="J161" s="99">
        <v>0</v>
      </c>
      <c r="K161" s="99"/>
      <c r="L161" s="99">
        <v>56</v>
      </c>
      <c r="M161" s="99">
        <v>1</v>
      </c>
      <c r="N161" s="99">
        <v>54</v>
      </c>
      <c r="O161" s="99">
        <v>1</v>
      </c>
      <c r="P161" s="99"/>
      <c r="Q161" s="99">
        <v>3</v>
      </c>
      <c r="R161" s="99">
        <v>0</v>
      </c>
      <c r="S161" s="99">
        <v>1</v>
      </c>
      <c r="T161" s="99">
        <v>1</v>
      </c>
      <c r="U161" s="99">
        <v>0</v>
      </c>
      <c r="W161" s="161"/>
      <c r="X161" s="161"/>
      <c r="Y161" s="161"/>
    </row>
    <row r="162" spans="1:25" ht="15" customHeight="1" x14ac:dyDescent="0.2">
      <c r="A162" s="101" t="s">
        <v>560</v>
      </c>
      <c r="B162" s="101" t="s">
        <v>561</v>
      </c>
      <c r="C162" s="101"/>
      <c r="D162" s="101"/>
      <c r="E162" s="97">
        <v>176</v>
      </c>
      <c r="F162" s="99"/>
      <c r="G162" s="99">
        <v>69</v>
      </c>
      <c r="H162" s="99">
        <v>58</v>
      </c>
      <c r="I162" s="99">
        <v>11</v>
      </c>
      <c r="J162" s="99">
        <v>0</v>
      </c>
      <c r="K162" s="99"/>
      <c r="L162" s="99">
        <v>93</v>
      </c>
      <c r="M162" s="99">
        <v>75</v>
      </c>
      <c r="N162" s="99">
        <v>2</v>
      </c>
      <c r="O162" s="99">
        <v>16</v>
      </c>
      <c r="P162" s="99"/>
      <c r="Q162" s="99">
        <v>9</v>
      </c>
      <c r="R162" s="99">
        <v>0</v>
      </c>
      <c r="S162" s="99">
        <v>4</v>
      </c>
      <c r="T162" s="99">
        <v>1</v>
      </c>
      <c r="U162" s="99">
        <v>0</v>
      </c>
      <c r="W162" s="161"/>
      <c r="X162" s="161"/>
      <c r="Y162" s="161"/>
    </row>
    <row r="163" spans="1:25" ht="15" customHeight="1" x14ac:dyDescent="0.2">
      <c r="A163" s="101" t="s">
        <v>562</v>
      </c>
      <c r="B163" s="101" t="s">
        <v>563</v>
      </c>
      <c r="C163" s="101"/>
      <c r="D163" s="101"/>
      <c r="E163" s="97">
        <v>60</v>
      </c>
      <c r="F163" s="99"/>
      <c r="G163" s="99">
        <v>40</v>
      </c>
      <c r="H163" s="99">
        <v>38</v>
      </c>
      <c r="I163" s="99">
        <v>2</v>
      </c>
      <c r="J163" s="99">
        <v>0</v>
      </c>
      <c r="K163" s="99"/>
      <c r="L163" s="99">
        <v>18</v>
      </c>
      <c r="M163" s="99">
        <v>2</v>
      </c>
      <c r="N163" s="99">
        <v>14</v>
      </c>
      <c r="O163" s="99">
        <v>2</v>
      </c>
      <c r="P163" s="99"/>
      <c r="Q163" s="99">
        <v>2</v>
      </c>
      <c r="R163" s="99">
        <v>0</v>
      </c>
      <c r="S163" s="99">
        <v>0</v>
      </c>
      <c r="T163" s="99">
        <v>0</v>
      </c>
      <c r="U163" s="99">
        <v>0</v>
      </c>
      <c r="W163" s="161"/>
      <c r="X163" s="161"/>
      <c r="Y163" s="161"/>
    </row>
    <row r="164" spans="1:25" ht="15" customHeight="1" x14ac:dyDescent="0.2">
      <c r="A164" s="101" t="s">
        <v>564</v>
      </c>
      <c r="B164" s="101" t="s">
        <v>565</v>
      </c>
      <c r="C164" s="101"/>
      <c r="D164" s="101"/>
      <c r="E164" s="97">
        <v>379</v>
      </c>
      <c r="F164" s="99"/>
      <c r="G164" s="99">
        <v>123</v>
      </c>
      <c r="H164" s="99">
        <v>115</v>
      </c>
      <c r="I164" s="99">
        <v>5</v>
      </c>
      <c r="J164" s="99">
        <v>3</v>
      </c>
      <c r="K164" s="99"/>
      <c r="L164" s="99">
        <v>19</v>
      </c>
      <c r="M164" s="99">
        <v>0</v>
      </c>
      <c r="N164" s="99">
        <v>5</v>
      </c>
      <c r="O164" s="99">
        <v>14</v>
      </c>
      <c r="P164" s="99"/>
      <c r="Q164" s="99">
        <v>38</v>
      </c>
      <c r="R164" s="99">
        <v>2</v>
      </c>
      <c r="S164" s="99">
        <v>1</v>
      </c>
      <c r="T164" s="99">
        <v>4</v>
      </c>
      <c r="U164" s="99">
        <v>192</v>
      </c>
      <c r="W164" s="161"/>
      <c r="X164" s="161"/>
      <c r="Y164" s="161"/>
    </row>
    <row r="165" spans="1:25" ht="15" customHeight="1" x14ac:dyDescent="0.2">
      <c r="A165" s="101" t="s">
        <v>566</v>
      </c>
      <c r="B165" s="101" t="s">
        <v>567</v>
      </c>
      <c r="C165" s="101"/>
      <c r="D165" s="101"/>
      <c r="E165" s="97">
        <v>381</v>
      </c>
      <c r="F165" s="99"/>
      <c r="G165" s="99">
        <v>151</v>
      </c>
      <c r="H165" s="99">
        <v>128</v>
      </c>
      <c r="I165" s="99">
        <v>19</v>
      </c>
      <c r="J165" s="99">
        <v>4</v>
      </c>
      <c r="K165" s="99"/>
      <c r="L165" s="99">
        <v>149</v>
      </c>
      <c r="M165" s="99">
        <v>1</v>
      </c>
      <c r="N165" s="99">
        <v>144</v>
      </c>
      <c r="O165" s="99">
        <v>4</v>
      </c>
      <c r="P165" s="99"/>
      <c r="Q165" s="99">
        <v>58</v>
      </c>
      <c r="R165" s="99">
        <v>14</v>
      </c>
      <c r="S165" s="99">
        <v>2</v>
      </c>
      <c r="T165" s="99">
        <v>4</v>
      </c>
      <c r="U165" s="99">
        <v>3</v>
      </c>
      <c r="W165" s="161"/>
      <c r="X165" s="161"/>
      <c r="Y165" s="161"/>
    </row>
    <row r="166" spans="1:25" ht="15" customHeight="1" x14ac:dyDescent="0.2">
      <c r="A166" s="101" t="s">
        <v>568</v>
      </c>
      <c r="B166" s="101" t="s">
        <v>569</v>
      </c>
      <c r="C166" s="101"/>
      <c r="D166" s="101"/>
      <c r="E166" s="280" t="s">
        <v>333</v>
      </c>
      <c r="F166" s="99"/>
      <c r="G166" s="104" t="s">
        <v>333</v>
      </c>
      <c r="H166" s="104" t="s">
        <v>333</v>
      </c>
      <c r="I166" s="104" t="s">
        <v>333</v>
      </c>
      <c r="J166" s="104" t="s">
        <v>333</v>
      </c>
      <c r="K166" s="99"/>
      <c r="L166" s="104" t="s">
        <v>333</v>
      </c>
      <c r="M166" s="104" t="s">
        <v>333</v>
      </c>
      <c r="N166" s="104" t="s">
        <v>333</v>
      </c>
      <c r="O166" s="104" t="s">
        <v>333</v>
      </c>
      <c r="P166" s="99"/>
      <c r="Q166" s="104" t="s">
        <v>333</v>
      </c>
      <c r="R166" s="104" t="s">
        <v>333</v>
      </c>
      <c r="S166" s="104" t="s">
        <v>333</v>
      </c>
      <c r="T166" s="104" t="s">
        <v>333</v>
      </c>
      <c r="U166" s="104" t="s">
        <v>333</v>
      </c>
      <c r="W166" s="161"/>
      <c r="X166" s="161"/>
      <c r="Y166" s="161"/>
    </row>
    <row r="167" spans="1:25" ht="15" customHeight="1" x14ac:dyDescent="0.2">
      <c r="A167" s="101" t="s">
        <v>570</v>
      </c>
      <c r="B167" s="101" t="s">
        <v>571</v>
      </c>
      <c r="C167" s="101"/>
      <c r="D167" s="101"/>
      <c r="E167" s="97">
        <v>44</v>
      </c>
      <c r="F167" s="99"/>
      <c r="G167" s="99">
        <v>10</v>
      </c>
      <c r="H167" s="99">
        <v>9</v>
      </c>
      <c r="I167" s="99">
        <v>1</v>
      </c>
      <c r="J167" s="99">
        <v>0</v>
      </c>
      <c r="K167" s="99"/>
      <c r="L167" s="99">
        <v>32</v>
      </c>
      <c r="M167" s="99">
        <v>3</v>
      </c>
      <c r="N167" s="99">
        <v>29</v>
      </c>
      <c r="O167" s="99">
        <v>0</v>
      </c>
      <c r="P167" s="99"/>
      <c r="Q167" s="99">
        <v>1</v>
      </c>
      <c r="R167" s="99">
        <v>0</v>
      </c>
      <c r="S167" s="99">
        <v>0</v>
      </c>
      <c r="T167" s="99">
        <v>1</v>
      </c>
      <c r="U167" s="99">
        <v>0</v>
      </c>
      <c r="W167" s="161"/>
      <c r="X167" s="161"/>
      <c r="Y167" s="161"/>
    </row>
    <row r="168" spans="1:25" ht="15" customHeight="1" x14ac:dyDescent="0.2">
      <c r="A168" s="101" t="s">
        <v>572</v>
      </c>
      <c r="B168" s="101" t="s">
        <v>573</v>
      </c>
      <c r="C168" s="101"/>
      <c r="D168" s="101"/>
      <c r="E168" s="97">
        <v>515</v>
      </c>
      <c r="F168" s="99"/>
      <c r="G168" s="99">
        <v>331</v>
      </c>
      <c r="H168" s="99">
        <v>327</v>
      </c>
      <c r="I168" s="99">
        <v>4</v>
      </c>
      <c r="J168" s="99">
        <v>0</v>
      </c>
      <c r="K168" s="99"/>
      <c r="L168" s="99">
        <v>10</v>
      </c>
      <c r="M168" s="99">
        <v>1</v>
      </c>
      <c r="N168" s="99">
        <v>6</v>
      </c>
      <c r="O168" s="99">
        <v>3</v>
      </c>
      <c r="P168" s="99"/>
      <c r="Q168" s="99">
        <v>11</v>
      </c>
      <c r="R168" s="99">
        <v>3</v>
      </c>
      <c r="S168" s="99">
        <v>0</v>
      </c>
      <c r="T168" s="99">
        <v>3</v>
      </c>
      <c r="U168" s="99">
        <v>157</v>
      </c>
      <c r="W168" s="161"/>
      <c r="X168" s="161"/>
      <c r="Y168" s="161"/>
    </row>
    <row r="169" spans="1:25" ht="15" customHeight="1" x14ac:dyDescent="0.2">
      <c r="A169" s="101" t="s">
        <v>574</v>
      </c>
      <c r="B169" s="101" t="s">
        <v>575</v>
      </c>
      <c r="C169" s="101"/>
      <c r="D169" s="101"/>
      <c r="E169" s="97">
        <v>138</v>
      </c>
      <c r="F169" s="99"/>
      <c r="G169" s="99">
        <v>92</v>
      </c>
      <c r="H169" s="99">
        <v>83</v>
      </c>
      <c r="I169" s="99">
        <v>9</v>
      </c>
      <c r="J169" s="99">
        <v>0</v>
      </c>
      <c r="K169" s="99"/>
      <c r="L169" s="99">
        <v>39</v>
      </c>
      <c r="M169" s="99">
        <v>23</v>
      </c>
      <c r="N169" s="99">
        <v>9</v>
      </c>
      <c r="O169" s="99">
        <v>7</v>
      </c>
      <c r="P169" s="99"/>
      <c r="Q169" s="99">
        <v>3</v>
      </c>
      <c r="R169" s="99">
        <v>0</v>
      </c>
      <c r="S169" s="99">
        <v>4</v>
      </c>
      <c r="T169" s="99">
        <v>0</v>
      </c>
      <c r="U169" s="99">
        <v>0</v>
      </c>
      <c r="W169" s="161"/>
      <c r="X169" s="161"/>
      <c r="Y169" s="161"/>
    </row>
    <row r="170" spans="1:25" ht="15" customHeight="1" x14ac:dyDescent="0.2">
      <c r="A170" s="101" t="s">
        <v>576</v>
      </c>
      <c r="B170" s="101" t="s">
        <v>577</v>
      </c>
      <c r="C170" s="101"/>
      <c r="D170" s="101"/>
      <c r="E170" s="97">
        <v>881</v>
      </c>
      <c r="F170" s="99"/>
      <c r="G170" s="99">
        <v>513</v>
      </c>
      <c r="H170" s="99">
        <v>436</v>
      </c>
      <c r="I170" s="99">
        <v>71</v>
      </c>
      <c r="J170" s="99">
        <v>6</v>
      </c>
      <c r="K170" s="99"/>
      <c r="L170" s="99">
        <v>184</v>
      </c>
      <c r="M170" s="99">
        <v>35</v>
      </c>
      <c r="N170" s="99">
        <v>55</v>
      </c>
      <c r="O170" s="99">
        <v>94</v>
      </c>
      <c r="P170" s="99"/>
      <c r="Q170" s="99">
        <v>130</v>
      </c>
      <c r="R170" s="99">
        <v>16</v>
      </c>
      <c r="S170" s="99">
        <v>14</v>
      </c>
      <c r="T170" s="99">
        <v>15</v>
      </c>
      <c r="U170" s="99">
        <v>9</v>
      </c>
      <c r="W170" s="161"/>
      <c r="X170" s="161"/>
      <c r="Y170" s="161"/>
    </row>
    <row r="171" spans="1:25" ht="15" customHeight="1" x14ac:dyDescent="0.2">
      <c r="A171" s="101" t="s">
        <v>578</v>
      </c>
      <c r="B171" s="101" t="s">
        <v>579</v>
      </c>
      <c r="C171" s="101"/>
      <c r="D171" s="101"/>
      <c r="E171" s="97">
        <v>34</v>
      </c>
      <c r="F171" s="99"/>
      <c r="G171" s="99">
        <v>14</v>
      </c>
      <c r="H171" s="99">
        <v>9</v>
      </c>
      <c r="I171" s="99">
        <v>4</v>
      </c>
      <c r="J171" s="99">
        <v>1</v>
      </c>
      <c r="K171" s="99"/>
      <c r="L171" s="99">
        <v>17</v>
      </c>
      <c r="M171" s="99">
        <v>12</v>
      </c>
      <c r="N171" s="99">
        <v>4</v>
      </c>
      <c r="O171" s="99">
        <v>1</v>
      </c>
      <c r="P171" s="99"/>
      <c r="Q171" s="99">
        <v>1</v>
      </c>
      <c r="R171" s="99">
        <v>0</v>
      </c>
      <c r="S171" s="99">
        <v>0</v>
      </c>
      <c r="T171" s="99">
        <v>2</v>
      </c>
      <c r="U171" s="99">
        <v>0</v>
      </c>
      <c r="W171" s="161"/>
      <c r="X171" s="161"/>
      <c r="Y171" s="161"/>
    </row>
    <row r="172" spans="1:25" ht="15" customHeight="1" x14ac:dyDescent="0.2">
      <c r="A172" s="101" t="s">
        <v>580</v>
      </c>
      <c r="B172" s="101" t="s">
        <v>581</v>
      </c>
      <c r="C172" s="101"/>
      <c r="D172" s="101"/>
      <c r="E172" s="97">
        <v>396</v>
      </c>
      <c r="F172" s="99"/>
      <c r="G172" s="99">
        <v>224</v>
      </c>
      <c r="H172" s="99">
        <v>179</v>
      </c>
      <c r="I172" s="99">
        <v>44</v>
      </c>
      <c r="J172" s="99">
        <v>1</v>
      </c>
      <c r="K172" s="99"/>
      <c r="L172" s="99">
        <v>126</v>
      </c>
      <c r="M172" s="99">
        <v>1</v>
      </c>
      <c r="N172" s="99">
        <v>79</v>
      </c>
      <c r="O172" s="99">
        <v>46</v>
      </c>
      <c r="P172" s="99"/>
      <c r="Q172" s="99">
        <v>26</v>
      </c>
      <c r="R172" s="99">
        <v>13</v>
      </c>
      <c r="S172" s="99">
        <v>1</v>
      </c>
      <c r="T172" s="99">
        <v>5</v>
      </c>
      <c r="U172" s="99">
        <v>1</v>
      </c>
      <c r="W172" s="161"/>
      <c r="X172" s="161"/>
      <c r="Y172" s="161"/>
    </row>
    <row r="173" spans="1:25" ht="15" customHeight="1" x14ac:dyDescent="0.2">
      <c r="A173" s="101" t="s">
        <v>582</v>
      </c>
      <c r="B173" s="101" t="s">
        <v>583</v>
      </c>
      <c r="C173" s="101"/>
      <c r="D173" s="101"/>
      <c r="E173" s="97">
        <v>72</v>
      </c>
      <c r="F173" s="99"/>
      <c r="G173" s="99">
        <v>31</v>
      </c>
      <c r="H173" s="99">
        <v>28</v>
      </c>
      <c r="I173" s="99">
        <v>3</v>
      </c>
      <c r="J173" s="99">
        <v>0</v>
      </c>
      <c r="K173" s="99"/>
      <c r="L173" s="99">
        <v>38</v>
      </c>
      <c r="M173" s="99">
        <v>21</v>
      </c>
      <c r="N173" s="99">
        <v>14</v>
      </c>
      <c r="O173" s="99">
        <v>3</v>
      </c>
      <c r="P173" s="99"/>
      <c r="Q173" s="99">
        <v>1</v>
      </c>
      <c r="R173" s="99">
        <v>0</v>
      </c>
      <c r="S173" s="99">
        <v>1</v>
      </c>
      <c r="T173" s="99">
        <v>1</v>
      </c>
      <c r="U173" s="99">
        <v>0</v>
      </c>
      <c r="W173" s="161"/>
      <c r="X173" s="161"/>
      <c r="Y173" s="161"/>
    </row>
    <row r="174" spans="1:25" ht="15" customHeight="1" x14ac:dyDescent="0.2">
      <c r="A174" s="101" t="s">
        <v>584</v>
      </c>
      <c r="B174" s="101" t="s">
        <v>585</v>
      </c>
      <c r="C174" s="101"/>
      <c r="D174" s="101"/>
      <c r="E174" s="97">
        <v>292</v>
      </c>
      <c r="F174" s="99"/>
      <c r="G174" s="99">
        <v>55</v>
      </c>
      <c r="H174" s="99">
        <v>48</v>
      </c>
      <c r="I174" s="99">
        <v>5</v>
      </c>
      <c r="J174" s="99">
        <v>2</v>
      </c>
      <c r="K174" s="99"/>
      <c r="L174" s="99">
        <v>202</v>
      </c>
      <c r="M174" s="99">
        <v>95</v>
      </c>
      <c r="N174" s="99">
        <v>107</v>
      </c>
      <c r="O174" s="99">
        <v>0</v>
      </c>
      <c r="P174" s="99"/>
      <c r="Q174" s="99">
        <v>23</v>
      </c>
      <c r="R174" s="99">
        <v>4</v>
      </c>
      <c r="S174" s="99">
        <v>3</v>
      </c>
      <c r="T174" s="99">
        <v>4</v>
      </c>
      <c r="U174" s="99">
        <v>1</v>
      </c>
      <c r="W174" s="161"/>
      <c r="X174" s="161"/>
      <c r="Y174" s="161"/>
    </row>
    <row r="175" spans="1:25" ht="15" customHeight="1" x14ac:dyDescent="0.2">
      <c r="A175" s="101" t="s">
        <v>586</v>
      </c>
      <c r="B175" s="101" t="s">
        <v>587</v>
      </c>
      <c r="C175" s="101"/>
      <c r="D175" s="101"/>
      <c r="E175" s="97">
        <v>123</v>
      </c>
      <c r="F175" s="99"/>
      <c r="G175" s="99">
        <v>50</v>
      </c>
      <c r="H175" s="99">
        <v>42</v>
      </c>
      <c r="I175" s="99">
        <v>6</v>
      </c>
      <c r="J175" s="99">
        <v>2</v>
      </c>
      <c r="K175" s="99"/>
      <c r="L175" s="99">
        <v>66</v>
      </c>
      <c r="M175" s="99">
        <v>2</v>
      </c>
      <c r="N175" s="99">
        <v>50</v>
      </c>
      <c r="O175" s="99">
        <v>14</v>
      </c>
      <c r="P175" s="99"/>
      <c r="Q175" s="99">
        <v>3</v>
      </c>
      <c r="R175" s="99">
        <v>3</v>
      </c>
      <c r="S175" s="99">
        <v>0</v>
      </c>
      <c r="T175" s="99">
        <v>1</v>
      </c>
      <c r="U175" s="99">
        <v>0</v>
      </c>
      <c r="W175" s="161"/>
      <c r="X175" s="161"/>
      <c r="Y175" s="161"/>
    </row>
    <row r="176" spans="1:25" ht="15" customHeight="1" x14ac:dyDescent="0.2">
      <c r="A176" s="101" t="s">
        <v>588</v>
      </c>
      <c r="B176" s="101" t="s">
        <v>589</v>
      </c>
      <c r="C176" s="101"/>
      <c r="D176" s="101"/>
      <c r="E176" s="97">
        <v>233</v>
      </c>
      <c r="F176" s="99"/>
      <c r="G176" s="99">
        <v>49</v>
      </c>
      <c r="H176" s="99">
        <v>47</v>
      </c>
      <c r="I176" s="99">
        <v>2</v>
      </c>
      <c r="J176" s="99">
        <v>0</v>
      </c>
      <c r="K176" s="99"/>
      <c r="L176" s="99">
        <v>125</v>
      </c>
      <c r="M176" s="99">
        <v>1</v>
      </c>
      <c r="N176" s="99">
        <v>104</v>
      </c>
      <c r="O176" s="99">
        <v>20</v>
      </c>
      <c r="P176" s="99"/>
      <c r="Q176" s="99">
        <v>4</v>
      </c>
      <c r="R176" s="99">
        <v>5</v>
      </c>
      <c r="S176" s="99">
        <v>2</v>
      </c>
      <c r="T176" s="99">
        <v>0</v>
      </c>
      <c r="U176" s="99">
        <v>48</v>
      </c>
      <c r="W176" s="161"/>
      <c r="X176" s="161"/>
      <c r="Y176" s="161"/>
    </row>
    <row r="177" spans="1:25" ht="15" customHeight="1" x14ac:dyDescent="0.2">
      <c r="A177" s="101" t="s">
        <v>590</v>
      </c>
      <c r="B177" s="101" t="s">
        <v>591</v>
      </c>
      <c r="C177" s="101"/>
      <c r="D177" s="101"/>
      <c r="E177" s="97">
        <v>166</v>
      </c>
      <c r="F177" s="99"/>
      <c r="G177" s="99">
        <v>108</v>
      </c>
      <c r="H177" s="99">
        <v>99</v>
      </c>
      <c r="I177" s="99">
        <v>9</v>
      </c>
      <c r="J177" s="99">
        <v>0</v>
      </c>
      <c r="K177" s="99"/>
      <c r="L177" s="99">
        <v>43</v>
      </c>
      <c r="M177" s="99">
        <v>22</v>
      </c>
      <c r="N177" s="99">
        <v>11</v>
      </c>
      <c r="O177" s="99">
        <v>10</v>
      </c>
      <c r="P177" s="99"/>
      <c r="Q177" s="99">
        <v>12</v>
      </c>
      <c r="R177" s="99">
        <v>0</v>
      </c>
      <c r="S177" s="99">
        <v>1</v>
      </c>
      <c r="T177" s="99">
        <v>2</v>
      </c>
      <c r="U177" s="99">
        <v>0</v>
      </c>
      <c r="W177" s="161"/>
      <c r="X177" s="161"/>
      <c r="Y177" s="161"/>
    </row>
    <row r="178" spans="1:25" ht="15" customHeight="1" x14ac:dyDescent="0.2">
      <c r="A178" s="101" t="s">
        <v>592</v>
      </c>
      <c r="B178" s="101" t="s">
        <v>593</v>
      </c>
      <c r="C178" s="101"/>
      <c r="D178" s="101"/>
      <c r="E178" s="97">
        <v>179</v>
      </c>
      <c r="F178" s="99"/>
      <c r="G178" s="99">
        <v>90</v>
      </c>
      <c r="H178" s="99">
        <v>74</v>
      </c>
      <c r="I178" s="99">
        <v>6</v>
      </c>
      <c r="J178" s="99">
        <v>10</v>
      </c>
      <c r="K178" s="99"/>
      <c r="L178" s="99">
        <v>77</v>
      </c>
      <c r="M178" s="99">
        <v>5</v>
      </c>
      <c r="N178" s="99">
        <v>50</v>
      </c>
      <c r="O178" s="99">
        <v>22</v>
      </c>
      <c r="P178" s="99"/>
      <c r="Q178" s="99">
        <v>6</v>
      </c>
      <c r="R178" s="99">
        <v>2</v>
      </c>
      <c r="S178" s="99">
        <v>2</v>
      </c>
      <c r="T178" s="99">
        <v>1</v>
      </c>
      <c r="U178" s="99">
        <v>1</v>
      </c>
      <c r="W178" s="161"/>
      <c r="X178" s="161"/>
      <c r="Y178" s="161"/>
    </row>
    <row r="179" spans="1:25" ht="15" customHeight="1" x14ac:dyDescent="0.2">
      <c r="A179" s="101" t="s">
        <v>594</v>
      </c>
      <c r="B179" s="101" t="s">
        <v>595</v>
      </c>
      <c r="C179" s="101"/>
      <c r="D179" s="101"/>
      <c r="E179" s="97">
        <v>217</v>
      </c>
      <c r="F179" s="99"/>
      <c r="G179" s="99">
        <v>45</v>
      </c>
      <c r="H179" s="99">
        <v>38</v>
      </c>
      <c r="I179" s="99">
        <v>6</v>
      </c>
      <c r="J179" s="99">
        <v>1</v>
      </c>
      <c r="K179" s="99"/>
      <c r="L179" s="99">
        <v>8</v>
      </c>
      <c r="M179" s="99">
        <v>4</v>
      </c>
      <c r="N179" s="99">
        <v>3</v>
      </c>
      <c r="O179" s="99">
        <v>1</v>
      </c>
      <c r="P179" s="99"/>
      <c r="Q179" s="99">
        <v>6</v>
      </c>
      <c r="R179" s="99">
        <v>1</v>
      </c>
      <c r="S179" s="99">
        <v>1</v>
      </c>
      <c r="T179" s="99">
        <v>13</v>
      </c>
      <c r="U179" s="99">
        <v>143</v>
      </c>
      <c r="W179" s="161"/>
      <c r="X179" s="161"/>
      <c r="Y179" s="161"/>
    </row>
    <row r="180" spans="1:25" ht="15" customHeight="1" x14ac:dyDescent="0.2">
      <c r="A180" s="101" t="s">
        <v>596</v>
      </c>
      <c r="B180" s="101" t="s">
        <v>597</v>
      </c>
      <c r="C180" s="101"/>
      <c r="D180" s="101"/>
      <c r="E180" s="97">
        <v>126</v>
      </c>
      <c r="F180" s="99"/>
      <c r="G180" s="99">
        <v>99</v>
      </c>
      <c r="H180" s="99">
        <v>61</v>
      </c>
      <c r="I180" s="99">
        <v>37</v>
      </c>
      <c r="J180" s="99">
        <v>1</v>
      </c>
      <c r="K180" s="99"/>
      <c r="L180" s="99">
        <v>23</v>
      </c>
      <c r="M180" s="99">
        <v>2</v>
      </c>
      <c r="N180" s="99">
        <v>14</v>
      </c>
      <c r="O180" s="99">
        <v>7</v>
      </c>
      <c r="P180" s="99"/>
      <c r="Q180" s="99">
        <v>1</v>
      </c>
      <c r="R180" s="99">
        <v>0</v>
      </c>
      <c r="S180" s="99">
        <v>1</v>
      </c>
      <c r="T180" s="99">
        <v>2</v>
      </c>
      <c r="U180" s="99">
        <v>0</v>
      </c>
      <c r="W180" s="161"/>
      <c r="X180" s="161"/>
      <c r="Y180" s="161"/>
    </row>
    <row r="181" spans="1:25" ht="15" customHeight="1" x14ac:dyDescent="0.2">
      <c r="A181" s="101" t="s">
        <v>598</v>
      </c>
      <c r="B181" s="101" t="s">
        <v>599</v>
      </c>
      <c r="C181" s="101"/>
      <c r="D181" s="101"/>
      <c r="E181" s="97">
        <v>434</v>
      </c>
      <c r="F181" s="99"/>
      <c r="G181" s="99">
        <v>104</v>
      </c>
      <c r="H181" s="99">
        <v>102</v>
      </c>
      <c r="I181" s="99">
        <v>2</v>
      </c>
      <c r="J181" s="99">
        <v>0</v>
      </c>
      <c r="K181" s="99"/>
      <c r="L181" s="99">
        <v>250</v>
      </c>
      <c r="M181" s="99">
        <v>169</v>
      </c>
      <c r="N181" s="99">
        <v>55</v>
      </c>
      <c r="O181" s="99">
        <v>26</v>
      </c>
      <c r="P181" s="99"/>
      <c r="Q181" s="99">
        <v>20</v>
      </c>
      <c r="R181" s="99">
        <v>13</v>
      </c>
      <c r="S181" s="99">
        <v>2</v>
      </c>
      <c r="T181" s="99">
        <v>2</v>
      </c>
      <c r="U181" s="99">
        <v>43</v>
      </c>
      <c r="W181" s="161"/>
      <c r="X181" s="161"/>
      <c r="Y181" s="161"/>
    </row>
    <row r="182" spans="1:25" ht="15" customHeight="1" x14ac:dyDescent="0.2">
      <c r="A182" s="101" t="s">
        <v>600</v>
      </c>
      <c r="B182" s="101" t="s">
        <v>601</v>
      </c>
      <c r="C182" s="101"/>
      <c r="D182" s="101"/>
      <c r="E182" s="97">
        <v>38</v>
      </c>
      <c r="F182" s="99"/>
      <c r="G182" s="99">
        <v>5</v>
      </c>
      <c r="H182" s="99">
        <v>5</v>
      </c>
      <c r="I182" s="99">
        <v>0</v>
      </c>
      <c r="J182" s="99">
        <v>0</v>
      </c>
      <c r="K182" s="99"/>
      <c r="L182" s="99">
        <v>20</v>
      </c>
      <c r="M182" s="99">
        <v>0</v>
      </c>
      <c r="N182" s="99">
        <v>18</v>
      </c>
      <c r="O182" s="99">
        <v>2</v>
      </c>
      <c r="P182" s="99"/>
      <c r="Q182" s="99">
        <v>2</v>
      </c>
      <c r="R182" s="99">
        <v>0</v>
      </c>
      <c r="S182" s="99">
        <v>0</v>
      </c>
      <c r="T182" s="99">
        <v>2</v>
      </c>
      <c r="U182" s="99">
        <v>9</v>
      </c>
      <c r="W182" s="161"/>
      <c r="X182" s="161"/>
      <c r="Y182" s="161"/>
    </row>
    <row r="183" spans="1:25" ht="15" customHeight="1" x14ac:dyDescent="0.2">
      <c r="A183" s="101" t="s">
        <v>602</v>
      </c>
      <c r="B183" s="101" t="s">
        <v>603</v>
      </c>
      <c r="C183" s="101"/>
      <c r="D183" s="101"/>
      <c r="E183" s="97">
        <v>918</v>
      </c>
      <c r="F183" s="99"/>
      <c r="G183" s="99">
        <v>591</v>
      </c>
      <c r="H183" s="99">
        <v>537</v>
      </c>
      <c r="I183" s="99">
        <v>46</v>
      </c>
      <c r="J183" s="99">
        <v>8</v>
      </c>
      <c r="K183" s="99"/>
      <c r="L183" s="99">
        <v>244</v>
      </c>
      <c r="M183" s="99">
        <v>86</v>
      </c>
      <c r="N183" s="99">
        <v>145</v>
      </c>
      <c r="O183" s="99">
        <v>13</v>
      </c>
      <c r="P183" s="99"/>
      <c r="Q183" s="99">
        <v>46</v>
      </c>
      <c r="R183" s="99">
        <v>9</v>
      </c>
      <c r="S183" s="99">
        <v>0</v>
      </c>
      <c r="T183" s="99">
        <v>14</v>
      </c>
      <c r="U183" s="99">
        <v>14</v>
      </c>
      <c r="W183" s="161"/>
      <c r="X183" s="161"/>
      <c r="Y183" s="161"/>
    </row>
    <row r="184" spans="1:25" ht="15" customHeight="1" x14ac:dyDescent="0.2">
      <c r="A184" s="101" t="s">
        <v>604</v>
      </c>
      <c r="B184" s="101" t="s">
        <v>605</v>
      </c>
      <c r="C184" s="101"/>
      <c r="D184" s="101"/>
      <c r="E184" s="97">
        <v>247</v>
      </c>
      <c r="F184" s="99"/>
      <c r="G184" s="99">
        <v>72</v>
      </c>
      <c r="H184" s="99">
        <v>60</v>
      </c>
      <c r="I184" s="99">
        <v>10</v>
      </c>
      <c r="J184" s="99">
        <v>2</v>
      </c>
      <c r="K184" s="99"/>
      <c r="L184" s="99">
        <v>39</v>
      </c>
      <c r="M184" s="99">
        <v>1</v>
      </c>
      <c r="N184" s="99">
        <v>30</v>
      </c>
      <c r="O184" s="99">
        <v>8</v>
      </c>
      <c r="P184" s="99"/>
      <c r="Q184" s="99">
        <v>16</v>
      </c>
      <c r="R184" s="99">
        <v>5</v>
      </c>
      <c r="S184" s="99">
        <v>3</v>
      </c>
      <c r="T184" s="99">
        <v>4</v>
      </c>
      <c r="U184" s="99">
        <v>108</v>
      </c>
      <c r="W184" s="161"/>
      <c r="X184" s="161"/>
      <c r="Y184" s="161"/>
    </row>
    <row r="185" spans="1:25" ht="15" customHeight="1" x14ac:dyDescent="0.2">
      <c r="A185" s="101" t="s">
        <v>606</v>
      </c>
      <c r="B185" s="101" t="s">
        <v>607</v>
      </c>
      <c r="C185" s="101"/>
      <c r="D185" s="101"/>
      <c r="E185" s="97">
        <v>132</v>
      </c>
      <c r="F185" s="99"/>
      <c r="G185" s="99">
        <v>34</v>
      </c>
      <c r="H185" s="99">
        <v>34</v>
      </c>
      <c r="I185" s="99">
        <v>0</v>
      </c>
      <c r="J185" s="99">
        <v>0</v>
      </c>
      <c r="K185" s="99"/>
      <c r="L185" s="99">
        <v>61</v>
      </c>
      <c r="M185" s="99">
        <v>42</v>
      </c>
      <c r="N185" s="99">
        <v>13</v>
      </c>
      <c r="O185" s="99">
        <v>6</v>
      </c>
      <c r="P185" s="99"/>
      <c r="Q185" s="99">
        <v>14</v>
      </c>
      <c r="R185" s="99">
        <v>1</v>
      </c>
      <c r="S185" s="99">
        <v>0</v>
      </c>
      <c r="T185" s="99">
        <v>3</v>
      </c>
      <c r="U185" s="99">
        <v>19</v>
      </c>
      <c r="W185" s="161"/>
      <c r="X185" s="161"/>
      <c r="Y185" s="161"/>
    </row>
    <row r="186" spans="1:25" ht="15" customHeight="1" x14ac:dyDescent="0.2">
      <c r="A186" s="101" t="s">
        <v>608</v>
      </c>
      <c r="B186" s="101" t="s">
        <v>609</v>
      </c>
      <c r="C186" s="101"/>
      <c r="D186" s="101"/>
      <c r="E186" s="97">
        <v>370</v>
      </c>
      <c r="F186" s="99"/>
      <c r="G186" s="99">
        <v>147</v>
      </c>
      <c r="H186" s="99">
        <v>139</v>
      </c>
      <c r="I186" s="99">
        <v>6</v>
      </c>
      <c r="J186" s="99">
        <v>2</v>
      </c>
      <c r="K186" s="99"/>
      <c r="L186" s="99">
        <v>217</v>
      </c>
      <c r="M186" s="99">
        <v>22</v>
      </c>
      <c r="N186" s="99">
        <v>109</v>
      </c>
      <c r="O186" s="99">
        <v>86</v>
      </c>
      <c r="P186" s="99"/>
      <c r="Q186" s="99">
        <v>4</v>
      </c>
      <c r="R186" s="99">
        <v>0</v>
      </c>
      <c r="S186" s="99">
        <v>1</v>
      </c>
      <c r="T186" s="99">
        <v>1</v>
      </c>
      <c r="U186" s="99">
        <v>0</v>
      </c>
      <c r="W186" s="161"/>
      <c r="X186" s="161"/>
      <c r="Y186" s="161"/>
    </row>
    <row r="187" spans="1:25" ht="15" customHeight="1" x14ac:dyDescent="0.2">
      <c r="A187" s="101" t="s">
        <v>610</v>
      </c>
      <c r="B187" s="101" t="s">
        <v>611</v>
      </c>
      <c r="C187" s="101"/>
      <c r="D187" s="101"/>
      <c r="E187" s="97">
        <v>122</v>
      </c>
      <c r="F187" s="99"/>
      <c r="G187" s="99">
        <v>39</v>
      </c>
      <c r="H187" s="99">
        <v>32</v>
      </c>
      <c r="I187" s="99">
        <v>3</v>
      </c>
      <c r="J187" s="99">
        <v>4</v>
      </c>
      <c r="K187" s="99"/>
      <c r="L187" s="99">
        <v>75</v>
      </c>
      <c r="M187" s="99">
        <v>0</v>
      </c>
      <c r="N187" s="99">
        <v>72</v>
      </c>
      <c r="O187" s="99">
        <v>3</v>
      </c>
      <c r="P187" s="99"/>
      <c r="Q187" s="99">
        <v>7</v>
      </c>
      <c r="R187" s="99">
        <v>1</v>
      </c>
      <c r="S187" s="99">
        <v>0</v>
      </c>
      <c r="T187" s="99">
        <v>0</v>
      </c>
      <c r="U187" s="99">
        <v>0</v>
      </c>
      <c r="W187" s="161"/>
      <c r="X187" s="161"/>
      <c r="Y187" s="161"/>
    </row>
    <row r="188" spans="1:25" ht="15" customHeight="1" x14ac:dyDescent="0.2">
      <c r="A188" s="101" t="s">
        <v>612</v>
      </c>
      <c r="B188" s="101" t="s">
        <v>613</v>
      </c>
      <c r="C188" s="101"/>
      <c r="D188" s="101"/>
      <c r="E188" s="97">
        <v>59</v>
      </c>
      <c r="F188" s="99"/>
      <c r="G188" s="99">
        <v>18</v>
      </c>
      <c r="H188" s="99">
        <v>17</v>
      </c>
      <c r="I188" s="99">
        <v>1</v>
      </c>
      <c r="J188" s="99">
        <v>0</v>
      </c>
      <c r="K188" s="99"/>
      <c r="L188" s="99">
        <v>36</v>
      </c>
      <c r="M188" s="99">
        <v>27</v>
      </c>
      <c r="N188" s="99">
        <v>6</v>
      </c>
      <c r="O188" s="99">
        <v>3</v>
      </c>
      <c r="P188" s="99"/>
      <c r="Q188" s="99">
        <v>0</v>
      </c>
      <c r="R188" s="99">
        <v>1</v>
      </c>
      <c r="S188" s="99">
        <v>3</v>
      </c>
      <c r="T188" s="99">
        <v>1</v>
      </c>
      <c r="U188" s="99">
        <v>0</v>
      </c>
      <c r="W188" s="161"/>
      <c r="X188" s="161"/>
      <c r="Y188" s="161"/>
    </row>
    <row r="189" spans="1:25" ht="15" customHeight="1" x14ac:dyDescent="0.2">
      <c r="A189" s="101" t="s">
        <v>614</v>
      </c>
      <c r="B189" s="101" t="s">
        <v>615</v>
      </c>
      <c r="C189" s="101"/>
      <c r="D189" s="101"/>
      <c r="E189" s="97">
        <v>325</v>
      </c>
      <c r="F189" s="99"/>
      <c r="G189" s="99">
        <v>70</v>
      </c>
      <c r="H189" s="99">
        <v>67</v>
      </c>
      <c r="I189" s="99">
        <v>2</v>
      </c>
      <c r="J189" s="99">
        <v>1</v>
      </c>
      <c r="K189" s="99"/>
      <c r="L189" s="99">
        <v>241</v>
      </c>
      <c r="M189" s="99">
        <v>14</v>
      </c>
      <c r="N189" s="99">
        <v>125</v>
      </c>
      <c r="O189" s="99">
        <v>102</v>
      </c>
      <c r="P189" s="99"/>
      <c r="Q189" s="99">
        <v>4</v>
      </c>
      <c r="R189" s="99">
        <v>3</v>
      </c>
      <c r="S189" s="99">
        <v>3</v>
      </c>
      <c r="T189" s="99">
        <v>4</v>
      </c>
      <c r="U189" s="99">
        <v>0</v>
      </c>
      <c r="W189" s="161"/>
      <c r="X189" s="161"/>
      <c r="Y189" s="161"/>
    </row>
    <row r="190" spans="1:25" ht="15" customHeight="1" x14ac:dyDescent="0.2">
      <c r="A190" s="101" t="s">
        <v>616</v>
      </c>
      <c r="B190" s="101" t="s">
        <v>617</v>
      </c>
      <c r="C190" s="101"/>
      <c r="D190" s="101"/>
      <c r="E190" s="97">
        <v>62</v>
      </c>
      <c r="F190" s="99"/>
      <c r="G190" s="99">
        <v>14</v>
      </c>
      <c r="H190" s="99">
        <v>14</v>
      </c>
      <c r="I190" s="99">
        <v>0</v>
      </c>
      <c r="J190" s="99">
        <v>0</v>
      </c>
      <c r="K190" s="99"/>
      <c r="L190" s="99">
        <v>5</v>
      </c>
      <c r="M190" s="99">
        <v>0</v>
      </c>
      <c r="N190" s="99">
        <v>5</v>
      </c>
      <c r="O190" s="99">
        <v>0</v>
      </c>
      <c r="P190" s="99"/>
      <c r="Q190" s="99">
        <v>1</v>
      </c>
      <c r="R190" s="99">
        <v>0</v>
      </c>
      <c r="S190" s="99">
        <v>0</v>
      </c>
      <c r="T190" s="99">
        <v>1</v>
      </c>
      <c r="U190" s="99">
        <v>41</v>
      </c>
      <c r="W190" s="161"/>
      <c r="X190" s="161"/>
      <c r="Y190" s="161"/>
    </row>
    <row r="191" spans="1:25" ht="15" customHeight="1" x14ac:dyDescent="0.2">
      <c r="A191" s="101" t="s">
        <v>618</v>
      </c>
      <c r="B191" s="101" t="s">
        <v>619</v>
      </c>
      <c r="C191" s="101"/>
      <c r="D191" s="101"/>
      <c r="E191" s="97">
        <v>174</v>
      </c>
      <c r="F191" s="99"/>
      <c r="G191" s="99">
        <v>78</v>
      </c>
      <c r="H191" s="99">
        <v>72</v>
      </c>
      <c r="I191" s="99">
        <v>5</v>
      </c>
      <c r="J191" s="99">
        <v>1</v>
      </c>
      <c r="K191" s="99"/>
      <c r="L191" s="99">
        <v>84</v>
      </c>
      <c r="M191" s="99">
        <v>25</v>
      </c>
      <c r="N191" s="99">
        <v>50</v>
      </c>
      <c r="O191" s="99">
        <v>9</v>
      </c>
      <c r="P191" s="99"/>
      <c r="Q191" s="99">
        <v>6</v>
      </c>
      <c r="R191" s="99">
        <v>2</v>
      </c>
      <c r="S191" s="99">
        <v>1</v>
      </c>
      <c r="T191" s="99">
        <v>1</v>
      </c>
      <c r="U191" s="99">
        <v>2</v>
      </c>
      <c r="W191" s="161"/>
      <c r="X191" s="161"/>
      <c r="Y191" s="161"/>
    </row>
    <row r="192" spans="1:25" ht="15" customHeight="1" x14ac:dyDescent="0.2">
      <c r="A192" s="101" t="s">
        <v>620</v>
      </c>
      <c r="B192" s="101" t="s">
        <v>621</v>
      </c>
      <c r="C192" s="101"/>
      <c r="D192" s="101"/>
      <c r="E192" s="97">
        <v>455</v>
      </c>
      <c r="F192" s="99"/>
      <c r="G192" s="99">
        <v>243</v>
      </c>
      <c r="H192" s="99">
        <v>197</v>
      </c>
      <c r="I192" s="99">
        <v>36</v>
      </c>
      <c r="J192" s="99">
        <v>10</v>
      </c>
      <c r="K192" s="99"/>
      <c r="L192" s="99">
        <v>144</v>
      </c>
      <c r="M192" s="99">
        <v>2</v>
      </c>
      <c r="N192" s="99">
        <v>110</v>
      </c>
      <c r="O192" s="99">
        <v>32</v>
      </c>
      <c r="P192" s="99"/>
      <c r="Q192" s="99">
        <v>44</v>
      </c>
      <c r="R192" s="99">
        <v>14</v>
      </c>
      <c r="S192" s="99">
        <v>2</v>
      </c>
      <c r="T192" s="99">
        <v>5</v>
      </c>
      <c r="U192" s="99">
        <v>3</v>
      </c>
      <c r="W192" s="161"/>
      <c r="X192" s="161"/>
      <c r="Y192" s="161"/>
    </row>
    <row r="193" spans="1:25" ht="15" customHeight="1" x14ac:dyDescent="0.2">
      <c r="A193" s="101" t="s">
        <v>622</v>
      </c>
      <c r="B193" s="101" t="s">
        <v>623</v>
      </c>
      <c r="C193" s="101"/>
      <c r="D193" s="101"/>
      <c r="E193" s="97">
        <v>129</v>
      </c>
      <c r="F193" s="99"/>
      <c r="G193" s="99">
        <v>12</v>
      </c>
      <c r="H193" s="99">
        <v>11</v>
      </c>
      <c r="I193" s="99">
        <v>1</v>
      </c>
      <c r="J193" s="99">
        <v>0</v>
      </c>
      <c r="K193" s="99"/>
      <c r="L193" s="99">
        <v>11</v>
      </c>
      <c r="M193" s="99">
        <v>10</v>
      </c>
      <c r="N193" s="99">
        <v>0</v>
      </c>
      <c r="O193" s="99">
        <v>1</v>
      </c>
      <c r="P193" s="99"/>
      <c r="Q193" s="99">
        <v>6</v>
      </c>
      <c r="R193" s="99">
        <v>2</v>
      </c>
      <c r="S193" s="99">
        <v>0</v>
      </c>
      <c r="T193" s="99">
        <v>1</v>
      </c>
      <c r="U193" s="99">
        <v>97</v>
      </c>
      <c r="W193" s="161"/>
      <c r="X193" s="161"/>
      <c r="Y193" s="161"/>
    </row>
    <row r="194" spans="1:25" ht="15" customHeight="1" x14ac:dyDescent="0.2">
      <c r="A194" s="101" t="s">
        <v>624</v>
      </c>
      <c r="B194" s="101" t="s">
        <v>625</v>
      </c>
      <c r="C194" s="101"/>
      <c r="D194" s="101"/>
      <c r="E194" s="97">
        <v>24</v>
      </c>
      <c r="F194" s="99"/>
      <c r="G194" s="99">
        <v>9</v>
      </c>
      <c r="H194" s="99">
        <v>8</v>
      </c>
      <c r="I194" s="99">
        <v>1</v>
      </c>
      <c r="J194" s="99">
        <v>0</v>
      </c>
      <c r="K194" s="99"/>
      <c r="L194" s="99">
        <v>14</v>
      </c>
      <c r="M194" s="99">
        <v>8</v>
      </c>
      <c r="N194" s="99">
        <v>6</v>
      </c>
      <c r="O194" s="99">
        <v>0</v>
      </c>
      <c r="P194" s="99"/>
      <c r="Q194" s="99">
        <v>0</v>
      </c>
      <c r="R194" s="99">
        <v>1</v>
      </c>
      <c r="S194" s="99">
        <v>0</v>
      </c>
      <c r="T194" s="99">
        <v>0</v>
      </c>
      <c r="U194" s="99">
        <v>0</v>
      </c>
      <c r="W194" s="161"/>
      <c r="X194" s="161"/>
      <c r="Y194" s="161"/>
    </row>
    <row r="195" spans="1:25" ht="15" customHeight="1" x14ac:dyDescent="0.2">
      <c r="A195" s="101" t="s">
        <v>626</v>
      </c>
      <c r="B195" s="101" t="s">
        <v>627</v>
      </c>
      <c r="C195" s="101"/>
      <c r="D195" s="101"/>
      <c r="E195" s="97">
        <v>49</v>
      </c>
      <c r="F195" s="99"/>
      <c r="G195" s="99">
        <v>15</v>
      </c>
      <c r="H195" s="99">
        <v>15</v>
      </c>
      <c r="I195" s="99">
        <v>0</v>
      </c>
      <c r="J195" s="99">
        <v>0</v>
      </c>
      <c r="K195" s="99"/>
      <c r="L195" s="99">
        <v>29</v>
      </c>
      <c r="M195" s="99">
        <v>13</v>
      </c>
      <c r="N195" s="99">
        <v>13</v>
      </c>
      <c r="O195" s="99">
        <v>3</v>
      </c>
      <c r="P195" s="99"/>
      <c r="Q195" s="99">
        <v>1</v>
      </c>
      <c r="R195" s="99">
        <v>1</v>
      </c>
      <c r="S195" s="99">
        <v>1</v>
      </c>
      <c r="T195" s="99">
        <v>1</v>
      </c>
      <c r="U195" s="99">
        <v>1</v>
      </c>
      <c r="W195" s="161"/>
      <c r="X195" s="161"/>
      <c r="Y195" s="161"/>
    </row>
    <row r="196" spans="1:25" ht="15" customHeight="1" x14ac:dyDescent="0.2">
      <c r="A196" s="101" t="s">
        <v>628</v>
      </c>
      <c r="B196" s="101" t="s">
        <v>629</v>
      </c>
      <c r="C196" s="101"/>
      <c r="D196" s="101"/>
      <c r="E196" s="97">
        <v>358</v>
      </c>
      <c r="F196" s="99"/>
      <c r="G196" s="99">
        <v>190</v>
      </c>
      <c r="H196" s="99">
        <v>173</v>
      </c>
      <c r="I196" s="99">
        <v>16</v>
      </c>
      <c r="J196" s="99">
        <v>1</v>
      </c>
      <c r="K196" s="99"/>
      <c r="L196" s="99">
        <v>115</v>
      </c>
      <c r="M196" s="99">
        <v>23</v>
      </c>
      <c r="N196" s="99">
        <v>56</v>
      </c>
      <c r="O196" s="99">
        <v>36</v>
      </c>
      <c r="P196" s="99"/>
      <c r="Q196" s="99">
        <v>8</v>
      </c>
      <c r="R196" s="99">
        <v>3</v>
      </c>
      <c r="S196" s="99">
        <v>3</v>
      </c>
      <c r="T196" s="99">
        <v>12</v>
      </c>
      <c r="U196" s="99">
        <v>27</v>
      </c>
      <c r="W196" s="161"/>
      <c r="X196" s="161"/>
      <c r="Y196" s="161"/>
    </row>
    <row r="197" spans="1:25" ht="15" customHeight="1" x14ac:dyDescent="0.2">
      <c r="A197" s="101" t="s">
        <v>630</v>
      </c>
      <c r="B197" s="101" t="s">
        <v>631</v>
      </c>
      <c r="C197" s="101"/>
      <c r="D197" s="101"/>
      <c r="E197" s="97">
        <v>136</v>
      </c>
      <c r="F197" s="99"/>
      <c r="G197" s="99">
        <v>40</v>
      </c>
      <c r="H197" s="99">
        <v>38</v>
      </c>
      <c r="I197" s="99">
        <v>2</v>
      </c>
      <c r="J197" s="99">
        <v>0</v>
      </c>
      <c r="K197" s="99"/>
      <c r="L197" s="99">
        <v>85</v>
      </c>
      <c r="M197" s="99">
        <v>29</v>
      </c>
      <c r="N197" s="99">
        <v>50</v>
      </c>
      <c r="O197" s="99">
        <v>6</v>
      </c>
      <c r="P197" s="99"/>
      <c r="Q197" s="99">
        <v>5</v>
      </c>
      <c r="R197" s="99">
        <v>1</v>
      </c>
      <c r="S197" s="99">
        <v>2</v>
      </c>
      <c r="T197" s="99">
        <v>3</v>
      </c>
      <c r="U197" s="99">
        <v>0</v>
      </c>
      <c r="W197" s="161"/>
      <c r="X197" s="161"/>
      <c r="Y197" s="161"/>
    </row>
    <row r="198" spans="1:25" ht="15" customHeight="1" x14ac:dyDescent="0.2">
      <c r="A198" s="101" t="s">
        <v>632</v>
      </c>
      <c r="B198" s="101" t="s">
        <v>633</v>
      </c>
      <c r="C198" s="101"/>
      <c r="D198" s="101"/>
      <c r="E198" s="97">
        <v>401</v>
      </c>
      <c r="F198" s="99"/>
      <c r="G198" s="99">
        <v>144</v>
      </c>
      <c r="H198" s="99">
        <v>83</v>
      </c>
      <c r="I198" s="99">
        <v>61</v>
      </c>
      <c r="J198" s="99">
        <v>0</v>
      </c>
      <c r="K198" s="99"/>
      <c r="L198" s="99">
        <v>221</v>
      </c>
      <c r="M198" s="99">
        <v>155</v>
      </c>
      <c r="N198" s="99">
        <v>42</v>
      </c>
      <c r="O198" s="99">
        <v>24</v>
      </c>
      <c r="P198" s="99"/>
      <c r="Q198" s="99">
        <v>5</v>
      </c>
      <c r="R198" s="99">
        <v>4</v>
      </c>
      <c r="S198" s="99">
        <v>0</v>
      </c>
      <c r="T198" s="99">
        <v>22</v>
      </c>
      <c r="U198" s="99">
        <v>5</v>
      </c>
      <c r="W198" s="161"/>
      <c r="X198" s="161"/>
      <c r="Y198" s="161"/>
    </row>
    <row r="199" spans="1:25" ht="15" customHeight="1" x14ac:dyDescent="0.2">
      <c r="A199" s="101" t="s">
        <v>634</v>
      </c>
      <c r="B199" s="101" t="s">
        <v>635</v>
      </c>
      <c r="C199" s="101"/>
      <c r="D199" s="101"/>
      <c r="E199" s="97">
        <v>488</v>
      </c>
      <c r="F199" s="99"/>
      <c r="G199" s="99">
        <v>311</v>
      </c>
      <c r="H199" s="99">
        <v>261</v>
      </c>
      <c r="I199" s="99">
        <v>46</v>
      </c>
      <c r="J199" s="99">
        <v>4</v>
      </c>
      <c r="K199" s="99"/>
      <c r="L199" s="99">
        <v>137</v>
      </c>
      <c r="M199" s="99">
        <v>60</v>
      </c>
      <c r="N199" s="99">
        <v>12</v>
      </c>
      <c r="O199" s="99">
        <v>65</v>
      </c>
      <c r="P199" s="99"/>
      <c r="Q199" s="99">
        <v>11</v>
      </c>
      <c r="R199" s="99">
        <v>4</v>
      </c>
      <c r="S199" s="99">
        <v>8</v>
      </c>
      <c r="T199" s="99">
        <v>11</v>
      </c>
      <c r="U199" s="99">
        <v>6</v>
      </c>
      <c r="W199" s="161"/>
      <c r="X199" s="161"/>
      <c r="Y199" s="161"/>
    </row>
    <row r="200" spans="1:25" ht="15" customHeight="1" x14ac:dyDescent="0.2">
      <c r="A200" s="101" t="s">
        <v>636</v>
      </c>
      <c r="B200" s="101" t="s">
        <v>637</v>
      </c>
      <c r="C200" s="101"/>
      <c r="D200" s="101"/>
      <c r="E200" s="97">
        <v>35</v>
      </c>
      <c r="F200" s="99"/>
      <c r="G200" s="99">
        <v>13</v>
      </c>
      <c r="H200" s="99">
        <v>13</v>
      </c>
      <c r="I200" s="99">
        <v>0</v>
      </c>
      <c r="J200" s="99">
        <v>0</v>
      </c>
      <c r="K200" s="99"/>
      <c r="L200" s="99">
        <v>16</v>
      </c>
      <c r="M200" s="99">
        <v>11</v>
      </c>
      <c r="N200" s="99">
        <v>4</v>
      </c>
      <c r="O200" s="99">
        <v>1</v>
      </c>
      <c r="P200" s="99"/>
      <c r="Q200" s="99">
        <v>1</v>
      </c>
      <c r="R200" s="99">
        <v>1</v>
      </c>
      <c r="S200" s="99">
        <v>4</v>
      </c>
      <c r="T200" s="99">
        <v>0</v>
      </c>
      <c r="U200" s="99">
        <v>0</v>
      </c>
      <c r="W200" s="161"/>
      <c r="X200" s="161"/>
      <c r="Y200" s="161"/>
    </row>
    <row r="201" spans="1:25" ht="15" customHeight="1" x14ac:dyDescent="0.2">
      <c r="A201" s="101" t="s">
        <v>638</v>
      </c>
      <c r="B201" s="101" t="s">
        <v>639</v>
      </c>
      <c r="C201" s="101"/>
      <c r="D201" s="101"/>
      <c r="E201" s="97">
        <v>10</v>
      </c>
      <c r="F201" s="99"/>
      <c r="G201" s="99">
        <v>8</v>
      </c>
      <c r="H201" s="99">
        <v>8</v>
      </c>
      <c r="I201" s="99">
        <v>0</v>
      </c>
      <c r="J201" s="99">
        <v>0</v>
      </c>
      <c r="K201" s="99"/>
      <c r="L201" s="99">
        <v>2</v>
      </c>
      <c r="M201" s="99">
        <v>0</v>
      </c>
      <c r="N201" s="99">
        <v>1</v>
      </c>
      <c r="O201" s="99">
        <v>1</v>
      </c>
      <c r="P201" s="99"/>
      <c r="Q201" s="99">
        <v>0</v>
      </c>
      <c r="R201" s="99">
        <v>0</v>
      </c>
      <c r="S201" s="99">
        <v>0</v>
      </c>
      <c r="T201" s="99">
        <v>0</v>
      </c>
      <c r="U201" s="99">
        <v>0</v>
      </c>
      <c r="W201" s="161"/>
      <c r="X201" s="161"/>
      <c r="Y201" s="161"/>
    </row>
    <row r="202" spans="1:25" ht="15" customHeight="1" x14ac:dyDescent="0.2">
      <c r="A202" s="101" t="s">
        <v>640</v>
      </c>
      <c r="B202" s="101" t="s">
        <v>641</v>
      </c>
      <c r="C202" s="101"/>
      <c r="D202" s="101"/>
      <c r="E202" s="97">
        <v>155</v>
      </c>
      <c r="F202" s="99"/>
      <c r="G202" s="99">
        <v>58</v>
      </c>
      <c r="H202" s="99">
        <v>56</v>
      </c>
      <c r="I202" s="99">
        <v>2</v>
      </c>
      <c r="J202" s="99">
        <v>0</v>
      </c>
      <c r="K202" s="99"/>
      <c r="L202" s="99">
        <v>22</v>
      </c>
      <c r="M202" s="99">
        <v>1</v>
      </c>
      <c r="N202" s="99">
        <v>17</v>
      </c>
      <c r="O202" s="99">
        <v>4</v>
      </c>
      <c r="P202" s="99"/>
      <c r="Q202" s="99">
        <v>33</v>
      </c>
      <c r="R202" s="99">
        <v>2</v>
      </c>
      <c r="S202" s="99">
        <v>2</v>
      </c>
      <c r="T202" s="99">
        <v>3</v>
      </c>
      <c r="U202" s="99">
        <v>35</v>
      </c>
      <c r="W202" s="161"/>
      <c r="X202" s="161"/>
      <c r="Y202" s="161"/>
    </row>
    <row r="203" spans="1:25" ht="15" customHeight="1" x14ac:dyDescent="0.2">
      <c r="A203" s="101" t="s">
        <v>642</v>
      </c>
      <c r="B203" s="101" t="s">
        <v>643</v>
      </c>
      <c r="C203" s="101"/>
      <c r="D203" s="101"/>
      <c r="E203" s="97">
        <v>254</v>
      </c>
      <c r="F203" s="99"/>
      <c r="G203" s="99">
        <v>136</v>
      </c>
      <c r="H203" s="99">
        <v>107</v>
      </c>
      <c r="I203" s="99">
        <v>26</v>
      </c>
      <c r="J203" s="99">
        <v>3</v>
      </c>
      <c r="K203" s="99"/>
      <c r="L203" s="99">
        <v>100</v>
      </c>
      <c r="M203" s="99">
        <v>61</v>
      </c>
      <c r="N203" s="99">
        <v>30</v>
      </c>
      <c r="O203" s="99">
        <v>9</v>
      </c>
      <c r="P203" s="99"/>
      <c r="Q203" s="99">
        <v>10</v>
      </c>
      <c r="R203" s="99">
        <v>0</v>
      </c>
      <c r="S203" s="99">
        <v>0</v>
      </c>
      <c r="T203" s="99">
        <v>6</v>
      </c>
      <c r="U203" s="99">
        <v>2</v>
      </c>
      <c r="W203" s="161"/>
      <c r="X203" s="161"/>
      <c r="Y203" s="161"/>
    </row>
    <row r="204" spans="1:25" ht="15" customHeight="1" x14ac:dyDescent="0.2">
      <c r="A204" s="101" t="s">
        <v>644</v>
      </c>
      <c r="B204" s="101" t="s">
        <v>645</v>
      </c>
      <c r="C204" s="101"/>
      <c r="D204" s="101"/>
      <c r="E204" s="97">
        <v>248</v>
      </c>
      <c r="F204" s="99"/>
      <c r="G204" s="99">
        <v>10</v>
      </c>
      <c r="H204" s="99">
        <v>8</v>
      </c>
      <c r="I204" s="99">
        <v>1</v>
      </c>
      <c r="J204" s="99">
        <v>1</v>
      </c>
      <c r="K204" s="99"/>
      <c r="L204" s="99">
        <v>9</v>
      </c>
      <c r="M204" s="99">
        <v>0</v>
      </c>
      <c r="N204" s="99">
        <v>8</v>
      </c>
      <c r="O204" s="99">
        <v>1</v>
      </c>
      <c r="P204" s="99"/>
      <c r="Q204" s="99">
        <v>1</v>
      </c>
      <c r="R204" s="99">
        <v>0</v>
      </c>
      <c r="S204" s="99">
        <v>0</v>
      </c>
      <c r="T204" s="99">
        <v>0</v>
      </c>
      <c r="U204" s="99">
        <v>228</v>
      </c>
      <c r="W204" s="161"/>
      <c r="X204" s="161"/>
      <c r="Y204" s="161"/>
    </row>
    <row r="205" spans="1:25" ht="15" customHeight="1" x14ac:dyDescent="0.2">
      <c r="A205" s="101" t="s">
        <v>646</v>
      </c>
      <c r="B205" s="101" t="s">
        <v>647</v>
      </c>
      <c r="C205" s="101"/>
      <c r="D205" s="101"/>
      <c r="E205" s="97">
        <v>442</v>
      </c>
      <c r="F205" s="99"/>
      <c r="G205" s="99">
        <v>218</v>
      </c>
      <c r="H205" s="99">
        <v>193</v>
      </c>
      <c r="I205" s="99">
        <v>22</v>
      </c>
      <c r="J205" s="99">
        <v>3</v>
      </c>
      <c r="K205" s="99"/>
      <c r="L205" s="99">
        <v>197</v>
      </c>
      <c r="M205" s="99">
        <v>8</v>
      </c>
      <c r="N205" s="99">
        <v>170</v>
      </c>
      <c r="O205" s="99">
        <v>19</v>
      </c>
      <c r="P205" s="99"/>
      <c r="Q205" s="99">
        <v>12</v>
      </c>
      <c r="R205" s="99">
        <v>3</v>
      </c>
      <c r="S205" s="99">
        <v>1</v>
      </c>
      <c r="T205" s="99">
        <v>9</v>
      </c>
      <c r="U205" s="99">
        <v>2</v>
      </c>
      <c r="W205" s="161"/>
      <c r="X205" s="161"/>
      <c r="Y205" s="161"/>
    </row>
    <row r="206" spans="1:25" ht="15" customHeight="1" x14ac:dyDescent="0.2">
      <c r="A206" s="101" t="s">
        <v>648</v>
      </c>
      <c r="B206" s="101" t="s">
        <v>649</v>
      </c>
      <c r="C206" s="101"/>
      <c r="D206" s="101"/>
      <c r="E206" s="97">
        <v>371</v>
      </c>
      <c r="F206" s="99"/>
      <c r="G206" s="99">
        <v>185</v>
      </c>
      <c r="H206" s="99">
        <v>159</v>
      </c>
      <c r="I206" s="99">
        <v>25</v>
      </c>
      <c r="J206" s="99">
        <v>1</v>
      </c>
      <c r="K206" s="99"/>
      <c r="L206" s="99">
        <v>141</v>
      </c>
      <c r="M206" s="99">
        <v>5</v>
      </c>
      <c r="N206" s="99">
        <v>96</v>
      </c>
      <c r="O206" s="99">
        <v>40</v>
      </c>
      <c r="P206" s="99"/>
      <c r="Q206" s="99">
        <v>22</v>
      </c>
      <c r="R206" s="99">
        <v>8</v>
      </c>
      <c r="S206" s="99">
        <v>1</v>
      </c>
      <c r="T206" s="99">
        <v>13</v>
      </c>
      <c r="U206" s="99">
        <v>1</v>
      </c>
      <c r="W206" s="161"/>
      <c r="X206" s="161"/>
      <c r="Y206" s="161"/>
    </row>
    <row r="207" spans="1:25" ht="15" customHeight="1" x14ac:dyDescent="0.2">
      <c r="A207" s="101" t="s">
        <v>650</v>
      </c>
      <c r="B207" s="101" t="s">
        <v>651</v>
      </c>
      <c r="C207" s="101"/>
      <c r="D207" s="101"/>
      <c r="E207" s="97">
        <v>229</v>
      </c>
      <c r="F207" s="99"/>
      <c r="G207" s="99">
        <v>155</v>
      </c>
      <c r="H207" s="99">
        <v>92</v>
      </c>
      <c r="I207" s="99">
        <v>58</v>
      </c>
      <c r="J207" s="99">
        <v>5</v>
      </c>
      <c r="K207" s="99"/>
      <c r="L207" s="99">
        <v>47</v>
      </c>
      <c r="M207" s="99">
        <v>28</v>
      </c>
      <c r="N207" s="99">
        <v>10</v>
      </c>
      <c r="O207" s="99">
        <v>9</v>
      </c>
      <c r="P207" s="99"/>
      <c r="Q207" s="99">
        <v>20</v>
      </c>
      <c r="R207" s="99">
        <v>3</v>
      </c>
      <c r="S207" s="99">
        <v>1</v>
      </c>
      <c r="T207" s="99">
        <v>3</v>
      </c>
      <c r="U207" s="99">
        <v>0</v>
      </c>
      <c r="W207" s="161"/>
      <c r="X207" s="161"/>
      <c r="Y207" s="161"/>
    </row>
    <row r="208" spans="1:25" ht="15" customHeight="1" x14ac:dyDescent="0.2">
      <c r="A208" s="101" t="s">
        <v>652</v>
      </c>
      <c r="B208" s="101" t="s">
        <v>653</v>
      </c>
      <c r="C208" s="101"/>
      <c r="D208" s="101"/>
      <c r="E208" s="97">
        <v>244</v>
      </c>
      <c r="F208" s="99"/>
      <c r="G208" s="99">
        <v>86</v>
      </c>
      <c r="H208" s="99">
        <v>75</v>
      </c>
      <c r="I208" s="99">
        <v>10</v>
      </c>
      <c r="J208" s="99">
        <v>1</v>
      </c>
      <c r="K208" s="99"/>
      <c r="L208" s="99">
        <v>144</v>
      </c>
      <c r="M208" s="99">
        <v>7</v>
      </c>
      <c r="N208" s="99">
        <v>104</v>
      </c>
      <c r="O208" s="99">
        <v>33</v>
      </c>
      <c r="P208" s="99"/>
      <c r="Q208" s="99">
        <v>7</v>
      </c>
      <c r="R208" s="99">
        <v>3</v>
      </c>
      <c r="S208" s="99">
        <v>1</v>
      </c>
      <c r="T208" s="99">
        <v>1</v>
      </c>
      <c r="U208" s="99">
        <v>2</v>
      </c>
      <c r="W208" s="161"/>
      <c r="X208" s="161"/>
      <c r="Y208" s="161"/>
    </row>
    <row r="209" spans="1:25" ht="15" customHeight="1" x14ac:dyDescent="0.2">
      <c r="A209" s="101" t="s">
        <v>654</v>
      </c>
      <c r="B209" s="101" t="s">
        <v>655</v>
      </c>
      <c r="C209" s="101"/>
      <c r="D209" s="101"/>
      <c r="E209" s="97">
        <v>310</v>
      </c>
      <c r="F209" s="99"/>
      <c r="G209" s="99">
        <v>182</v>
      </c>
      <c r="H209" s="99">
        <v>133</v>
      </c>
      <c r="I209" s="99">
        <v>48</v>
      </c>
      <c r="J209" s="99">
        <v>1</v>
      </c>
      <c r="K209" s="99"/>
      <c r="L209" s="99">
        <v>91</v>
      </c>
      <c r="M209" s="99">
        <v>32</v>
      </c>
      <c r="N209" s="99">
        <v>12</v>
      </c>
      <c r="O209" s="99">
        <v>47</v>
      </c>
      <c r="P209" s="99"/>
      <c r="Q209" s="99">
        <v>22</v>
      </c>
      <c r="R209" s="99">
        <v>6</v>
      </c>
      <c r="S209" s="99">
        <v>3</v>
      </c>
      <c r="T209" s="99">
        <v>6</v>
      </c>
      <c r="U209" s="99">
        <v>0</v>
      </c>
      <c r="W209" s="161"/>
      <c r="X209" s="161"/>
      <c r="Y209" s="161"/>
    </row>
    <row r="210" spans="1:25" ht="15" customHeight="1" x14ac:dyDescent="0.2">
      <c r="A210" s="101" t="s">
        <v>656</v>
      </c>
      <c r="B210" s="101" t="s">
        <v>657</v>
      </c>
      <c r="C210" s="101"/>
      <c r="D210" s="101"/>
      <c r="E210" s="97">
        <v>361</v>
      </c>
      <c r="F210" s="99"/>
      <c r="G210" s="99">
        <v>278</v>
      </c>
      <c r="H210" s="99">
        <v>263</v>
      </c>
      <c r="I210" s="99">
        <v>13</v>
      </c>
      <c r="J210" s="99">
        <v>2</v>
      </c>
      <c r="K210" s="99"/>
      <c r="L210" s="99">
        <v>7</v>
      </c>
      <c r="M210" s="99">
        <v>2</v>
      </c>
      <c r="N210" s="99">
        <v>2</v>
      </c>
      <c r="O210" s="99">
        <v>3</v>
      </c>
      <c r="P210" s="99"/>
      <c r="Q210" s="99">
        <v>51</v>
      </c>
      <c r="R210" s="99">
        <v>13</v>
      </c>
      <c r="S210" s="99">
        <v>1</v>
      </c>
      <c r="T210" s="99">
        <v>8</v>
      </c>
      <c r="U210" s="99">
        <v>3</v>
      </c>
      <c r="W210" s="161"/>
      <c r="X210" s="161"/>
      <c r="Y210" s="161"/>
    </row>
    <row r="211" spans="1:25" ht="15" customHeight="1" x14ac:dyDescent="0.2">
      <c r="A211" s="101" t="s">
        <v>658</v>
      </c>
      <c r="B211" s="101" t="s">
        <v>659</v>
      </c>
      <c r="C211" s="101"/>
      <c r="D211" s="101"/>
      <c r="E211" s="97">
        <v>104</v>
      </c>
      <c r="F211" s="99"/>
      <c r="G211" s="99">
        <v>29</v>
      </c>
      <c r="H211" s="99">
        <v>24</v>
      </c>
      <c r="I211" s="99">
        <v>5</v>
      </c>
      <c r="J211" s="99">
        <v>0</v>
      </c>
      <c r="K211" s="99"/>
      <c r="L211" s="99">
        <v>71</v>
      </c>
      <c r="M211" s="99">
        <v>0</v>
      </c>
      <c r="N211" s="99">
        <v>69</v>
      </c>
      <c r="O211" s="99">
        <v>2</v>
      </c>
      <c r="P211" s="99"/>
      <c r="Q211" s="99">
        <v>2</v>
      </c>
      <c r="R211" s="99">
        <v>1</v>
      </c>
      <c r="S211" s="99">
        <v>0</v>
      </c>
      <c r="T211" s="99">
        <v>1</v>
      </c>
      <c r="U211" s="99">
        <v>0</v>
      </c>
      <c r="W211" s="161"/>
      <c r="X211" s="161"/>
      <c r="Y211" s="161"/>
    </row>
    <row r="212" spans="1:25" ht="15" customHeight="1" x14ac:dyDescent="0.2">
      <c r="A212" s="101" t="s">
        <v>660</v>
      </c>
      <c r="B212" s="101" t="s">
        <v>661</v>
      </c>
      <c r="C212" s="101"/>
      <c r="D212" s="101"/>
      <c r="E212" s="97">
        <v>57</v>
      </c>
      <c r="F212" s="99"/>
      <c r="G212" s="99">
        <v>30</v>
      </c>
      <c r="H212" s="99">
        <v>25</v>
      </c>
      <c r="I212" s="99">
        <v>5</v>
      </c>
      <c r="J212" s="99">
        <v>0</v>
      </c>
      <c r="K212" s="99"/>
      <c r="L212" s="99">
        <v>19</v>
      </c>
      <c r="M212" s="99">
        <v>14</v>
      </c>
      <c r="N212" s="99">
        <v>3</v>
      </c>
      <c r="O212" s="99">
        <v>2</v>
      </c>
      <c r="P212" s="99"/>
      <c r="Q212" s="99">
        <v>5</v>
      </c>
      <c r="R212" s="99">
        <v>0</v>
      </c>
      <c r="S212" s="99">
        <v>0</v>
      </c>
      <c r="T212" s="99">
        <v>3</v>
      </c>
      <c r="U212" s="99">
        <v>0</v>
      </c>
      <c r="W212" s="161"/>
      <c r="X212" s="161"/>
      <c r="Y212" s="161"/>
    </row>
    <row r="213" spans="1:25" ht="15" customHeight="1" x14ac:dyDescent="0.2">
      <c r="A213" s="101" t="s">
        <v>662</v>
      </c>
      <c r="B213" s="101" t="s">
        <v>663</v>
      </c>
      <c r="C213" s="101"/>
      <c r="D213" s="101"/>
      <c r="E213" s="97">
        <v>237</v>
      </c>
      <c r="F213" s="99"/>
      <c r="G213" s="99">
        <v>83</v>
      </c>
      <c r="H213" s="99">
        <v>70</v>
      </c>
      <c r="I213" s="99">
        <v>12</v>
      </c>
      <c r="J213" s="99">
        <v>1</v>
      </c>
      <c r="K213" s="99"/>
      <c r="L213" s="99">
        <v>23</v>
      </c>
      <c r="M213" s="99">
        <v>0</v>
      </c>
      <c r="N213" s="99">
        <v>14</v>
      </c>
      <c r="O213" s="99">
        <v>9</v>
      </c>
      <c r="P213" s="99"/>
      <c r="Q213" s="99">
        <v>17</v>
      </c>
      <c r="R213" s="99">
        <v>1</v>
      </c>
      <c r="S213" s="99">
        <v>2</v>
      </c>
      <c r="T213" s="99">
        <v>1</v>
      </c>
      <c r="U213" s="99">
        <v>110</v>
      </c>
      <c r="W213" s="161"/>
      <c r="X213" s="161"/>
      <c r="Y213" s="161"/>
    </row>
    <row r="214" spans="1:25" ht="15" customHeight="1" x14ac:dyDescent="0.2">
      <c r="A214" s="101" t="s">
        <v>664</v>
      </c>
      <c r="B214" s="101" t="s">
        <v>665</v>
      </c>
      <c r="C214" s="101"/>
      <c r="D214" s="101"/>
      <c r="E214" s="97">
        <v>9</v>
      </c>
      <c r="F214" s="99"/>
      <c r="G214" s="99">
        <v>4</v>
      </c>
      <c r="H214" s="99">
        <v>2</v>
      </c>
      <c r="I214" s="99">
        <v>1</v>
      </c>
      <c r="J214" s="99">
        <v>1</v>
      </c>
      <c r="K214" s="99"/>
      <c r="L214" s="99">
        <v>1</v>
      </c>
      <c r="M214" s="99">
        <v>0</v>
      </c>
      <c r="N214" s="99">
        <v>1</v>
      </c>
      <c r="O214" s="99">
        <v>0</v>
      </c>
      <c r="P214" s="99"/>
      <c r="Q214" s="99">
        <v>0</v>
      </c>
      <c r="R214" s="99">
        <v>0</v>
      </c>
      <c r="S214" s="99">
        <v>0</v>
      </c>
      <c r="T214" s="99">
        <v>0</v>
      </c>
      <c r="U214" s="99">
        <v>4</v>
      </c>
      <c r="W214" s="161"/>
      <c r="X214" s="161"/>
      <c r="Y214" s="161"/>
    </row>
    <row r="215" spans="1:25" ht="15" customHeight="1" x14ac:dyDescent="0.2">
      <c r="A215" s="101" t="s">
        <v>666</v>
      </c>
      <c r="B215" s="101" t="s">
        <v>667</v>
      </c>
      <c r="C215" s="101"/>
      <c r="D215" s="101"/>
      <c r="E215" s="97">
        <v>180</v>
      </c>
      <c r="F215" s="99"/>
      <c r="G215" s="99">
        <v>92</v>
      </c>
      <c r="H215" s="99">
        <v>86</v>
      </c>
      <c r="I215" s="99">
        <v>0</v>
      </c>
      <c r="J215" s="99">
        <v>6</v>
      </c>
      <c r="K215" s="99"/>
      <c r="L215" s="99">
        <v>63</v>
      </c>
      <c r="M215" s="99">
        <v>4</v>
      </c>
      <c r="N215" s="99">
        <v>54</v>
      </c>
      <c r="O215" s="99">
        <v>5</v>
      </c>
      <c r="P215" s="99"/>
      <c r="Q215" s="99">
        <v>14</v>
      </c>
      <c r="R215" s="99">
        <v>2</v>
      </c>
      <c r="S215" s="99">
        <v>2</v>
      </c>
      <c r="T215" s="99">
        <v>5</v>
      </c>
      <c r="U215" s="99">
        <v>2</v>
      </c>
      <c r="W215" s="161"/>
      <c r="X215" s="161"/>
      <c r="Y215" s="161"/>
    </row>
    <row r="216" spans="1:25" ht="15" customHeight="1" x14ac:dyDescent="0.2">
      <c r="A216" s="101" t="s">
        <v>668</v>
      </c>
      <c r="B216" s="101" t="s">
        <v>669</v>
      </c>
      <c r="C216" s="101"/>
      <c r="D216" s="101"/>
      <c r="E216" s="97">
        <v>856</v>
      </c>
      <c r="F216" s="99"/>
      <c r="G216" s="99">
        <v>117</v>
      </c>
      <c r="H216" s="99">
        <v>114</v>
      </c>
      <c r="I216" s="99">
        <v>3</v>
      </c>
      <c r="J216" s="99">
        <v>0</v>
      </c>
      <c r="K216" s="99"/>
      <c r="L216" s="99">
        <v>186</v>
      </c>
      <c r="M216" s="99">
        <v>21</v>
      </c>
      <c r="N216" s="99">
        <v>148</v>
      </c>
      <c r="O216" s="99">
        <v>17</v>
      </c>
      <c r="P216" s="99"/>
      <c r="Q216" s="99">
        <v>38</v>
      </c>
      <c r="R216" s="99">
        <v>6</v>
      </c>
      <c r="S216" s="99">
        <v>46</v>
      </c>
      <c r="T216" s="99">
        <v>9</v>
      </c>
      <c r="U216" s="99">
        <v>454</v>
      </c>
      <c r="W216" s="161"/>
      <c r="X216" s="161"/>
      <c r="Y216" s="161"/>
    </row>
    <row r="217" spans="1:25" ht="15" customHeight="1" x14ac:dyDescent="0.2">
      <c r="A217" s="101" t="s">
        <v>670</v>
      </c>
      <c r="B217" s="101" t="s">
        <v>671</v>
      </c>
      <c r="C217" s="101"/>
      <c r="D217" s="101"/>
      <c r="E217" s="97">
        <v>67</v>
      </c>
      <c r="F217" s="99"/>
      <c r="G217" s="99">
        <v>9</v>
      </c>
      <c r="H217" s="99">
        <v>9</v>
      </c>
      <c r="I217" s="99">
        <v>0</v>
      </c>
      <c r="J217" s="99">
        <v>0</v>
      </c>
      <c r="K217" s="99"/>
      <c r="L217" s="99">
        <v>12</v>
      </c>
      <c r="M217" s="99">
        <v>0</v>
      </c>
      <c r="N217" s="99">
        <v>11</v>
      </c>
      <c r="O217" s="99">
        <v>1</v>
      </c>
      <c r="P217" s="99"/>
      <c r="Q217" s="99">
        <v>3</v>
      </c>
      <c r="R217" s="99">
        <v>0</v>
      </c>
      <c r="S217" s="99">
        <v>0</v>
      </c>
      <c r="T217" s="99">
        <v>0</v>
      </c>
      <c r="U217" s="99">
        <v>43</v>
      </c>
      <c r="W217" s="161"/>
      <c r="X217" s="161"/>
      <c r="Y217" s="161"/>
    </row>
    <row r="218" spans="1:25" ht="15" customHeight="1" x14ac:dyDescent="0.2">
      <c r="A218" s="101" t="s">
        <v>672</v>
      </c>
      <c r="B218" s="101" t="s">
        <v>673</v>
      </c>
      <c r="C218" s="101"/>
      <c r="D218" s="101"/>
      <c r="E218" s="97">
        <v>268</v>
      </c>
      <c r="F218" s="99"/>
      <c r="G218" s="99">
        <v>55</v>
      </c>
      <c r="H218" s="99">
        <v>52</v>
      </c>
      <c r="I218" s="99">
        <v>2</v>
      </c>
      <c r="J218" s="99">
        <v>1</v>
      </c>
      <c r="K218" s="99"/>
      <c r="L218" s="99">
        <v>17</v>
      </c>
      <c r="M218" s="99">
        <v>0</v>
      </c>
      <c r="N218" s="99">
        <v>10</v>
      </c>
      <c r="O218" s="99">
        <v>7</v>
      </c>
      <c r="P218" s="99"/>
      <c r="Q218" s="99">
        <v>28</v>
      </c>
      <c r="R218" s="99">
        <v>4</v>
      </c>
      <c r="S218" s="99">
        <v>3</v>
      </c>
      <c r="T218" s="99">
        <v>3</v>
      </c>
      <c r="U218" s="99">
        <v>158</v>
      </c>
      <c r="W218" s="161"/>
      <c r="X218" s="161"/>
      <c r="Y218" s="161"/>
    </row>
    <row r="219" spans="1:25" ht="15" customHeight="1" x14ac:dyDescent="0.2">
      <c r="A219" s="101" t="s">
        <v>674</v>
      </c>
      <c r="B219" s="101" t="s">
        <v>675</v>
      </c>
      <c r="C219" s="101"/>
      <c r="D219" s="101"/>
      <c r="E219" s="97">
        <v>103</v>
      </c>
      <c r="F219" s="99"/>
      <c r="G219" s="99">
        <v>46</v>
      </c>
      <c r="H219" s="99">
        <v>42</v>
      </c>
      <c r="I219" s="99">
        <v>2</v>
      </c>
      <c r="J219" s="99">
        <v>2</v>
      </c>
      <c r="K219" s="99"/>
      <c r="L219" s="99">
        <v>13</v>
      </c>
      <c r="M219" s="99">
        <v>1</v>
      </c>
      <c r="N219" s="99">
        <v>3</v>
      </c>
      <c r="O219" s="99">
        <v>9</v>
      </c>
      <c r="P219" s="99"/>
      <c r="Q219" s="99">
        <v>7</v>
      </c>
      <c r="R219" s="99">
        <v>2</v>
      </c>
      <c r="S219" s="99">
        <v>1</v>
      </c>
      <c r="T219" s="99">
        <v>1</v>
      </c>
      <c r="U219" s="99">
        <v>33</v>
      </c>
      <c r="W219" s="161"/>
      <c r="X219" s="161"/>
      <c r="Y219" s="161"/>
    </row>
    <row r="220" spans="1:25" ht="15" customHeight="1" x14ac:dyDescent="0.2">
      <c r="A220" s="101" t="s">
        <v>676</v>
      </c>
      <c r="B220" s="101" t="s">
        <v>677</v>
      </c>
      <c r="C220" s="101"/>
      <c r="D220" s="101"/>
      <c r="E220" s="97">
        <v>339</v>
      </c>
      <c r="F220" s="99"/>
      <c r="G220" s="99">
        <v>96</v>
      </c>
      <c r="H220" s="99">
        <v>92</v>
      </c>
      <c r="I220" s="99">
        <v>2</v>
      </c>
      <c r="J220" s="99">
        <v>2</v>
      </c>
      <c r="K220" s="99"/>
      <c r="L220" s="99">
        <v>173</v>
      </c>
      <c r="M220" s="99">
        <v>75</v>
      </c>
      <c r="N220" s="99">
        <v>27</v>
      </c>
      <c r="O220" s="99">
        <v>71</v>
      </c>
      <c r="P220" s="99"/>
      <c r="Q220" s="99">
        <v>54</v>
      </c>
      <c r="R220" s="99">
        <v>8</v>
      </c>
      <c r="S220" s="99">
        <v>6</v>
      </c>
      <c r="T220" s="99">
        <v>2</v>
      </c>
      <c r="U220" s="99">
        <v>0</v>
      </c>
      <c r="W220" s="161"/>
      <c r="X220" s="161"/>
      <c r="Y220" s="161"/>
    </row>
    <row r="221" spans="1:25" ht="15" customHeight="1" x14ac:dyDescent="0.2">
      <c r="A221" s="101" t="s">
        <v>678</v>
      </c>
      <c r="B221" s="101" t="s">
        <v>679</v>
      </c>
      <c r="C221" s="101"/>
      <c r="D221" s="101"/>
      <c r="E221" s="97">
        <v>58</v>
      </c>
      <c r="F221" s="99"/>
      <c r="G221" s="99">
        <v>23</v>
      </c>
      <c r="H221" s="99">
        <v>15</v>
      </c>
      <c r="I221" s="99">
        <v>6</v>
      </c>
      <c r="J221" s="99">
        <v>2</v>
      </c>
      <c r="K221" s="99"/>
      <c r="L221" s="99">
        <v>29</v>
      </c>
      <c r="M221" s="99">
        <v>21</v>
      </c>
      <c r="N221" s="99">
        <v>5</v>
      </c>
      <c r="O221" s="99">
        <v>3</v>
      </c>
      <c r="P221" s="99"/>
      <c r="Q221" s="99">
        <v>4</v>
      </c>
      <c r="R221" s="99">
        <v>0</v>
      </c>
      <c r="S221" s="99">
        <v>0</v>
      </c>
      <c r="T221" s="99">
        <v>1</v>
      </c>
      <c r="U221" s="99">
        <v>1</v>
      </c>
      <c r="W221" s="161"/>
      <c r="X221" s="161"/>
      <c r="Y221" s="161"/>
    </row>
    <row r="222" spans="1:25" ht="15" customHeight="1" x14ac:dyDescent="0.2">
      <c r="A222" s="101" t="s">
        <v>680</v>
      </c>
      <c r="B222" s="101" t="s">
        <v>681</v>
      </c>
      <c r="C222" s="101"/>
      <c r="D222" s="101"/>
      <c r="E222" s="97">
        <v>43</v>
      </c>
      <c r="F222" s="99"/>
      <c r="G222" s="99">
        <v>4</v>
      </c>
      <c r="H222" s="99">
        <v>4</v>
      </c>
      <c r="I222" s="99">
        <v>0</v>
      </c>
      <c r="J222" s="99">
        <v>0</v>
      </c>
      <c r="K222" s="99"/>
      <c r="L222" s="99">
        <v>5</v>
      </c>
      <c r="M222" s="99">
        <v>4</v>
      </c>
      <c r="N222" s="99">
        <v>1</v>
      </c>
      <c r="O222" s="99">
        <v>0</v>
      </c>
      <c r="P222" s="99"/>
      <c r="Q222" s="99">
        <v>0</v>
      </c>
      <c r="R222" s="99">
        <v>0</v>
      </c>
      <c r="S222" s="99">
        <v>0</v>
      </c>
      <c r="T222" s="99">
        <v>0</v>
      </c>
      <c r="U222" s="99">
        <v>34</v>
      </c>
      <c r="W222" s="161"/>
      <c r="X222" s="161"/>
      <c r="Y222" s="161"/>
    </row>
    <row r="223" spans="1:25" ht="15" customHeight="1" x14ac:dyDescent="0.2">
      <c r="A223" s="101" t="s">
        <v>682</v>
      </c>
      <c r="B223" s="101" t="s">
        <v>683</v>
      </c>
      <c r="C223" s="101"/>
      <c r="D223" s="101"/>
      <c r="E223" s="97">
        <v>85</v>
      </c>
      <c r="F223" s="99"/>
      <c r="G223" s="99">
        <v>25</v>
      </c>
      <c r="H223" s="99">
        <v>22</v>
      </c>
      <c r="I223" s="99">
        <v>2</v>
      </c>
      <c r="J223" s="99">
        <v>1</v>
      </c>
      <c r="K223" s="99"/>
      <c r="L223" s="99">
        <v>55</v>
      </c>
      <c r="M223" s="99">
        <v>0</v>
      </c>
      <c r="N223" s="99">
        <v>50</v>
      </c>
      <c r="O223" s="99">
        <v>5</v>
      </c>
      <c r="P223" s="99"/>
      <c r="Q223" s="99">
        <v>3</v>
      </c>
      <c r="R223" s="99">
        <v>0</v>
      </c>
      <c r="S223" s="99">
        <v>2</v>
      </c>
      <c r="T223" s="99">
        <v>0</v>
      </c>
      <c r="U223" s="99">
        <v>0</v>
      </c>
      <c r="W223" s="161"/>
      <c r="X223" s="161"/>
      <c r="Y223" s="161"/>
    </row>
    <row r="224" spans="1:25" ht="15" customHeight="1" x14ac:dyDescent="0.2">
      <c r="A224" s="101" t="s">
        <v>684</v>
      </c>
      <c r="B224" s="101" t="s">
        <v>685</v>
      </c>
      <c r="C224" s="101"/>
      <c r="D224" s="101"/>
      <c r="E224" s="97">
        <v>219</v>
      </c>
      <c r="F224" s="99"/>
      <c r="G224" s="99">
        <v>108</v>
      </c>
      <c r="H224" s="99">
        <v>73</v>
      </c>
      <c r="I224" s="99">
        <v>30</v>
      </c>
      <c r="J224" s="99">
        <v>5</v>
      </c>
      <c r="K224" s="99"/>
      <c r="L224" s="99">
        <v>62</v>
      </c>
      <c r="M224" s="99">
        <v>7</v>
      </c>
      <c r="N224" s="99">
        <v>39</v>
      </c>
      <c r="O224" s="99">
        <v>16</v>
      </c>
      <c r="P224" s="99"/>
      <c r="Q224" s="99">
        <v>33</v>
      </c>
      <c r="R224" s="99">
        <v>10</v>
      </c>
      <c r="S224" s="99">
        <v>2</v>
      </c>
      <c r="T224" s="99">
        <v>4</v>
      </c>
      <c r="U224" s="99">
        <v>0</v>
      </c>
      <c r="W224" s="161"/>
      <c r="X224" s="161"/>
      <c r="Y224" s="161"/>
    </row>
    <row r="225" spans="1:25" ht="15" customHeight="1" x14ac:dyDescent="0.2">
      <c r="A225" s="101" t="s">
        <v>686</v>
      </c>
      <c r="B225" s="101" t="s">
        <v>687</v>
      </c>
      <c r="C225" s="101"/>
      <c r="D225" s="101"/>
      <c r="E225" s="97">
        <v>18</v>
      </c>
      <c r="F225" s="99"/>
      <c r="G225" s="99">
        <v>5</v>
      </c>
      <c r="H225" s="99">
        <v>5</v>
      </c>
      <c r="I225" s="99">
        <v>0</v>
      </c>
      <c r="J225" s="99">
        <v>0</v>
      </c>
      <c r="K225" s="99"/>
      <c r="L225" s="99">
        <v>12</v>
      </c>
      <c r="M225" s="99">
        <v>0</v>
      </c>
      <c r="N225" s="99">
        <v>12</v>
      </c>
      <c r="O225" s="99">
        <v>0</v>
      </c>
      <c r="P225" s="99"/>
      <c r="Q225" s="99">
        <v>1</v>
      </c>
      <c r="R225" s="99">
        <v>0</v>
      </c>
      <c r="S225" s="99">
        <v>0</v>
      </c>
      <c r="T225" s="99">
        <v>0</v>
      </c>
      <c r="U225" s="99">
        <v>0</v>
      </c>
      <c r="W225" s="161"/>
      <c r="X225" s="161"/>
      <c r="Y225" s="161"/>
    </row>
    <row r="226" spans="1:25" ht="15" customHeight="1" x14ac:dyDescent="0.2">
      <c r="A226" s="101" t="s">
        <v>688</v>
      </c>
      <c r="B226" s="101" t="s">
        <v>689</v>
      </c>
      <c r="C226" s="101"/>
      <c r="D226" s="101"/>
      <c r="E226" s="97">
        <v>943</v>
      </c>
      <c r="F226" s="99"/>
      <c r="G226" s="99">
        <v>170</v>
      </c>
      <c r="H226" s="99">
        <v>145</v>
      </c>
      <c r="I226" s="99">
        <v>24</v>
      </c>
      <c r="J226" s="99">
        <v>1</v>
      </c>
      <c r="K226" s="99"/>
      <c r="L226" s="99">
        <v>151</v>
      </c>
      <c r="M226" s="99">
        <v>4</v>
      </c>
      <c r="N226" s="99">
        <v>135</v>
      </c>
      <c r="O226" s="99">
        <v>12</v>
      </c>
      <c r="P226" s="99"/>
      <c r="Q226" s="99">
        <v>29</v>
      </c>
      <c r="R226" s="99">
        <v>2</v>
      </c>
      <c r="S226" s="99">
        <v>11</v>
      </c>
      <c r="T226" s="99">
        <v>1</v>
      </c>
      <c r="U226" s="99">
        <v>579</v>
      </c>
      <c r="W226" s="161"/>
      <c r="X226" s="161"/>
      <c r="Y226" s="161"/>
    </row>
    <row r="227" spans="1:25" ht="15" customHeight="1" x14ac:dyDescent="0.2">
      <c r="A227" s="101" t="s">
        <v>690</v>
      </c>
      <c r="B227" s="101" t="s">
        <v>691</v>
      </c>
      <c r="C227" s="101"/>
      <c r="D227" s="101"/>
      <c r="E227" s="97">
        <v>477</v>
      </c>
      <c r="F227" s="99"/>
      <c r="G227" s="99">
        <v>125</v>
      </c>
      <c r="H227" s="99">
        <v>59</v>
      </c>
      <c r="I227" s="99">
        <v>65</v>
      </c>
      <c r="J227" s="99">
        <v>1</v>
      </c>
      <c r="K227" s="99"/>
      <c r="L227" s="99">
        <v>293</v>
      </c>
      <c r="M227" s="99">
        <v>15</v>
      </c>
      <c r="N227" s="99">
        <v>13</v>
      </c>
      <c r="O227" s="99">
        <v>265</v>
      </c>
      <c r="P227" s="99"/>
      <c r="Q227" s="99">
        <v>27</v>
      </c>
      <c r="R227" s="99">
        <v>6</v>
      </c>
      <c r="S227" s="99">
        <v>10</v>
      </c>
      <c r="T227" s="99">
        <v>13</v>
      </c>
      <c r="U227" s="99">
        <v>3</v>
      </c>
      <c r="W227" s="161"/>
      <c r="X227" s="161"/>
      <c r="Y227" s="161"/>
    </row>
    <row r="228" spans="1:25" ht="15" customHeight="1" x14ac:dyDescent="0.2">
      <c r="A228" s="101" t="s">
        <v>692</v>
      </c>
      <c r="B228" s="101" t="s">
        <v>693</v>
      </c>
      <c r="C228" s="101"/>
      <c r="D228" s="101"/>
      <c r="E228" s="97">
        <v>74</v>
      </c>
      <c r="F228" s="99"/>
      <c r="G228" s="99">
        <v>40</v>
      </c>
      <c r="H228" s="99">
        <v>40</v>
      </c>
      <c r="I228" s="99">
        <v>0</v>
      </c>
      <c r="J228" s="99">
        <v>0</v>
      </c>
      <c r="K228" s="99"/>
      <c r="L228" s="99">
        <v>34</v>
      </c>
      <c r="M228" s="99">
        <v>1</v>
      </c>
      <c r="N228" s="99">
        <v>29</v>
      </c>
      <c r="O228" s="99">
        <v>4</v>
      </c>
      <c r="P228" s="99"/>
      <c r="Q228" s="99">
        <v>0</v>
      </c>
      <c r="R228" s="99">
        <v>0</v>
      </c>
      <c r="S228" s="99">
        <v>0</v>
      </c>
      <c r="T228" s="99">
        <v>0</v>
      </c>
      <c r="U228" s="99">
        <v>0</v>
      </c>
      <c r="W228" s="161"/>
      <c r="X228" s="161"/>
      <c r="Y228" s="161"/>
    </row>
    <row r="229" spans="1:25" ht="15" customHeight="1" x14ac:dyDescent="0.2">
      <c r="A229" s="101" t="s">
        <v>694</v>
      </c>
      <c r="B229" s="101" t="s">
        <v>695</v>
      </c>
      <c r="C229" s="101"/>
      <c r="D229" s="101"/>
      <c r="E229" s="97">
        <v>97</v>
      </c>
      <c r="F229" s="99"/>
      <c r="G229" s="99">
        <v>59</v>
      </c>
      <c r="H229" s="99">
        <v>52</v>
      </c>
      <c r="I229" s="99">
        <v>6</v>
      </c>
      <c r="J229" s="99">
        <v>1</v>
      </c>
      <c r="K229" s="99"/>
      <c r="L229" s="99">
        <v>26</v>
      </c>
      <c r="M229" s="99">
        <v>1</v>
      </c>
      <c r="N229" s="99">
        <v>22</v>
      </c>
      <c r="O229" s="99">
        <v>3</v>
      </c>
      <c r="P229" s="99"/>
      <c r="Q229" s="99">
        <v>7</v>
      </c>
      <c r="R229" s="99">
        <v>0</v>
      </c>
      <c r="S229" s="99">
        <v>0</v>
      </c>
      <c r="T229" s="99">
        <v>2</v>
      </c>
      <c r="U229" s="99">
        <v>3</v>
      </c>
      <c r="W229" s="161"/>
      <c r="X229" s="161"/>
      <c r="Y229" s="161"/>
    </row>
    <row r="230" spans="1:25" ht="15" customHeight="1" x14ac:dyDescent="0.2">
      <c r="A230" s="101" t="s">
        <v>696</v>
      </c>
      <c r="B230" s="101" t="s">
        <v>697</v>
      </c>
      <c r="C230" s="101"/>
      <c r="D230" s="101"/>
      <c r="E230" s="97">
        <v>344</v>
      </c>
      <c r="F230" s="99"/>
      <c r="G230" s="99">
        <v>93</v>
      </c>
      <c r="H230" s="99">
        <v>85</v>
      </c>
      <c r="I230" s="99">
        <v>8</v>
      </c>
      <c r="J230" s="99">
        <v>0</v>
      </c>
      <c r="K230" s="99"/>
      <c r="L230" s="99">
        <v>124</v>
      </c>
      <c r="M230" s="99">
        <v>61</v>
      </c>
      <c r="N230" s="99">
        <v>20</v>
      </c>
      <c r="O230" s="99">
        <v>43</v>
      </c>
      <c r="P230" s="99"/>
      <c r="Q230" s="99">
        <v>12</v>
      </c>
      <c r="R230" s="99">
        <v>4</v>
      </c>
      <c r="S230" s="99">
        <v>2</v>
      </c>
      <c r="T230" s="99">
        <v>6</v>
      </c>
      <c r="U230" s="99">
        <v>103</v>
      </c>
      <c r="W230" s="161"/>
      <c r="X230" s="161"/>
      <c r="Y230" s="161"/>
    </row>
    <row r="231" spans="1:25" ht="15" customHeight="1" x14ac:dyDescent="0.2">
      <c r="A231" s="101" t="s">
        <v>698</v>
      </c>
      <c r="B231" s="101" t="s">
        <v>699</v>
      </c>
      <c r="C231" s="101"/>
      <c r="D231" s="101"/>
      <c r="E231" s="97">
        <v>188</v>
      </c>
      <c r="F231" s="99"/>
      <c r="G231" s="99">
        <v>83</v>
      </c>
      <c r="H231" s="99">
        <v>75</v>
      </c>
      <c r="I231" s="99">
        <v>4</v>
      </c>
      <c r="J231" s="99">
        <v>4</v>
      </c>
      <c r="K231" s="99"/>
      <c r="L231" s="99">
        <v>87</v>
      </c>
      <c r="M231" s="99">
        <v>14</v>
      </c>
      <c r="N231" s="99">
        <v>56</v>
      </c>
      <c r="O231" s="99">
        <v>17</v>
      </c>
      <c r="P231" s="99"/>
      <c r="Q231" s="99">
        <v>4</v>
      </c>
      <c r="R231" s="99">
        <v>0</v>
      </c>
      <c r="S231" s="99">
        <v>9</v>
      </c>
      <c r="T231" s="99">
        <v>2</v>
      </c>
      <c r="U231" s="99">
        <v>3</v>
      </c>
      <c r="W231" s="161"/>
      <c r="X231" s="161"/>
      <c r="Y231" s="161"/>
    </row>
    <row r="232" spans="1:25" ht="15" customHeight="1" x14ac:dyDescent="0.2">
      <c r="A232" s="101" t="s">
        <v>700</v>
      </c>
      <c r="B232" s="101" t="s">
        <v>701</v>
      </c>
      <c r="C232" s="101"/>
      <c r="D232" s="101"/>
      <c r="E232" s="97">
        <v>76</v>
      </c>
      <c r="F232" s="99"/>
      <c r="G232" s="99">
        <v>53</v>
      </c>
      <c r="H232" s="99">
        <v>49</v>
      </c>
      <c r="I232" s="99">
        <v>4</v>
      </c>
      <c r="J232" s="99">
        <v>0</v>
      </c>
      <c r="K232" s="99"/>
      <c r="L232" s="99">
        <v>19</v>
      </c>
      <c r="M232" s="99">
        <v>11</v>
      </c>
      <c r="N232" s="99">
        <v>1</v>
      </c>
      <c r="O232" s="99">
        <v>7</v>
      </c>
      <c r="P232" s="99"/>
      <c r="Q232" s="99">
        <v>2</v>
      </c>
      <c r="R232" s="99">
        <v>2</v>
      </c>
      <c r="S232" s="99">
        <v>0</v>
      </c>
      <c r="T232" s="99">
        <v>0</v>
      </c>
      <c r="U232" s="99">
        <v>0</v>
      </c>
      <c r="W232" s="161"/>
      <c r="X232" s="161"/>
      <c r="Y232" s="161"/>
    </row>
    <row r="233" spans="1:25" ht="15" customHeight="1" x14ac:dyDescent="0.2">
      <c r="A233" s="101" t="s">
        <v>702</v>
      </c>
      <c r="B233" s="101" t="s">
        <v>703</v>
      </c>
      <c r="C233" s="101"/>
      <c r="D233" s="101"/>
      <c r="E233" s="97">
        <v>477</v>
      </c>
      <c r="F233" s="99"/>
      <c r="G233" s="99">
        <v>145</v>
      </c>
      <c r="H233" s="99">
        <v>90</v>
      </c>
      <c r="I233" s="99">
        <v>54</v>
      </c>
      <c r="J233" s="99">
        <v>1</v>
      </c>
      <c r="K233" s="99"/>
      <c r="L233" s="99">
        <v>236</v>
      </c>
      <c r="M233" s="99">
        <v>68</v>
      </c>
      <c r="N233" s="99">
        <v>15</v>
      </c>
      <c r="O233" s="99">
        <v>153</v>
      </c>
      <c r="P233" s="99"/>
      <c r="Q233" s="99">
        <v>54</v>
      </c>
      <c r="R233" s="99">
        <v>13</v>
      </c>
      <c r="S233" s="99">
        <v>8</v>
      </c>
      <c r="T233" s="99">
        <v>19</v>
      </c>
      <c r="U233" s="99">
        <v>2</v>
      </c>
      <c r="W233" s="161"/>
      <c r="X233" s="161"/>
      <c r="Y233" s="161"/>
    </row>
    <row r="234" spans="1:25" ht="15" customHeight="1" x14ac:dyDescent="0.2">
      <c r="A234" s="101" t="s">
        <v>704</v>
      </c>
      <c r="B234" s="101" t="s">
        <v>705</v>
      </c>
      <c r="C234" s="101"/>
      <c r="D234" s="101"/>
      <c r="E234" s="97">
        <v>464</v>
      </c>
      <c r="F234" s="99"/>
      <c r="G234" s="99">
        <v>58</v>
      </c>
      <c r="H234" s="99">
        <v>56</v>
      </c>
      <c r="I234" s="99">
        <v>0</v>
      </c>
      <c r="J234" s="99">
        <v>2</v>
      </c>
      <c r="K234" s="99"/>
      <c r="L234" s="99">
        <v>52</v>
      </c>
      <c r="M234" s="99">
        <v>14</v>
      </c>
      <c r="N234" s="99">
        <v>16</v>
      </c>
      <c r="O234" s="99">
        <v>22</v>
      </c>
      <c r="P234" s="99"/>
      <c r="Q234" s="99">
        <v>15</v>
      </c>
      <c r="R234" s="99">
        <v>4</v>
      </c>
      <c r="S234" s="99">
        <v>0</v>
      </c>
      <c r="T234" s="99">
        <v>2</v>
      </c>
      <c r="U234" s="99">
        <v>333</v>
      </c>
      <c r="W234" s="161"/>
      <c r="X234" s="161"/>
      <c r="Y234" s="161"/>
    </row>
    <row r="235" spans="1:25" ht="15" customHeight="1" x14ac:dyDescent="0.2">
      <c r="A235" s="101" t="s">
        <v>706</v>
      </c>
      <c r="B235" s="101" t="s">
        <v>707</v>
      </c>
      <c r="C235" s="101"/>
      <c r="D235" s="101"/>
      <c r="E235" s="97">
        <v>239</v>
      </c>
      <c r="F235" s="99"/>
      <c r="G235" s="99">
        <v>56</v>
      </c>
      <c r="H235" s="99">
        <v>48</v>
      </c>
      <c r="I235" s="99">
        <v>6</v>
      </c>
      <c r="J235" s="99">
        <v>2</v>
      </c>
      <c r="K235" s="99"/>
      <c r="L235" s="99">
        <v>135</v>
      </c>
      <c r="M235" s="99">
        <v>60</v>
      </c>
      <c r="N235" s="99">
        <v>68</v>
      </c>
      <c r="O235" s="99">
        <v>7</v>
      </c>
      <c r="P235" s="99"/>
      <c r="Q235" s="99">
        <v>3</v>
      </c>
      <c r="R235" s="99">
        <v>1</v>
      </c>
      <c r="S235" s="99">
        <v>2</v>
      </c>
      <c r="T235" s="99">
        <v>13</v>
      </c>
      <c r="U235" s="99">
        <v>29</v>
      </c>
      <c r="W235" s="161"/>
      <c r="X235" s="161"/>
      <c r="Y235" s="161"/>
    </row>
    <row r="236" spans="1:25" ht="15" customHeight="1" x14ac:dyDescent="0.2">
      <c r="A236" s="101" t="s">
        <v>708</v>
      </c>
      <c r="B236" s="101" t="s">
        <v>709</v>
      </c>
      <c r="C236" s="101"/>
      <c r="D236" s="101"/>
      <c r="E236" s="97">
        <v>95</v>
      </c>
      <c r="F236" s="99"/>
      <c r="G236" s="99">
        <v>49</v>
      </c>
      <c r="H236" s="99">
        <v>46</v>
      </c>
      <c r="I236" s="99">
        <v>2</v>
      </c>
      <c r="J236" s="99">
        <v>1</v>
      </c>
      <c r="K236" s="99"/>
      <c r="L236" s="99">
        <v>26</v>
      </c>
      <c r="M236" s="99">
        <v>9</v>
      </c>
      <c r="N236" s="99">
        <v>15</v>
      </c>
      <c r="O236" s="99">
        <v>2</v>
      </c>
      <c r="P236" s="99"/>
      <c r="Q236" s="99">
        <v>15</v>
      </c>
      <c r="R236" s="99">
        <v>2</v>
      </c>
      <c r="S236" s="99">
        <v>0</v>
      </c>
      <c r="T236" s="99">
        <v>3</v>
      </c>
      <c r="U236" s="99">
        <v>0</v>
      </c>
      <c r="W236" s="161"/>
      <c r="X236" s="161"/>
      <c r="Y236" s="161"/>
    </row>
    <row r="237" spans="1:25" ht="15" customHeight="1" x14ac:dyDescent="0.2">
      <c r="A237" s="101" t="s">
        <v>710</v>
      </c>
      <c r="B237" s="101" t="s">
        <v>711</v>
      </c>
      <c r="C237" s="101"/>
      <c r="D237" s="101"/>
      <c r="E237" s="97">
        <v>387</v>
      </c>
      <c r="F237" s="99"/>
      <c r="G237" s="99">
        <v>54</v>
      </c>
      <c r="H237" s="99">
        <v>37</v>
      </c>
      <c r="I237" s="99">
        <v>11</v>
      </c>
      <c r="J237" s="99">
        <v>6</v>
      </c>
      <c r="K237" s="99"/>
      <c r="L237" s="99">
        <v>322</v>
      </c>
      <c r="M237" s="99">
        <v>27</v>
      </c>
      <c r="N237" s="99">
        <v>214</v>
      </c>
      <c r="O237" s="99">
        <v>81</v>
      </c>
      <c r="P237" s="99"/>
      <c r="Q237" s="99">
        <v>7</v>
      </c>
      <c r="R237" s="99">
        <v>2</v>
      </c>
      <c r="S237" s="99">
        <v>0</v>
      </c>
      <c r="T237" s="99">
        <v>2</v>
      </c>
      <c r="U237" s="99">
        <v>0</v>
      </c>
      <c r="W237" s="161"/>
      <c r="X237" s="161"/>
      <c r="Y237" s="161"/>
    </row>
    <row r="238" spans="1:25" ht="15" customHeight="1" x14ac:dyDescent="0.2">
      <c r="A238" s="101" t="s">
        <v>712</v>
      </c>
      <c r="B238" s="101" t="s">
        <v>713</v>
      </c>
      <c r="C238" s="101"/>
      <c r="D238" s="101"/>
      <c r="E238" s="97">
        <v>125</v>
      </c>
      <c r="F238" s="99"/>
      <c r="G238" s="99">
        <v>32</v>
      </c>
      <c r="H238" s="99">
        <v>30</v>
      </c>
      <c r="I238" s="99">
        <v>1</v>
      </c>
      <c r="J238" s="99">
        <v>1</v>
      </c>
      <c r="K238" s="99"/>
      <c r="L238" s="99">
        <v>81</v>
      </c>
      <c r="M238" s="99">
        <v>2</v>
      </c>
      <c r="N238" s="99">
        <v>75</v>
      </c>
      <c r="O238" s="99">
        <v>4</v>
      </c>
      <c r="P238" s="99"/>
      <c r="Q238" s="99">
        <v>8</v>
      </c>
      <c r="R238" s="99">
        <v>2</v>
      </c>
      <c r="S238" s="99">
        <v>1</v>
      </c>
      <c r="T238" s="99">
        <v>1</v>
      </c>
      <c r="U238" s="99">
        <v>0</v>
      </c>
      <c r="W238" s="161"/>
      <c r="X238" s="161"/>
      <c r="Y238" s="161"/>
    </row>
    <row r="239" spans="1:25" ht="15" customHeight="1" x14ac:dyDescent="0.2">
      <c r="A239" s="101" t="s">
        <v>714</v>
      </c>
      <c r="B239" s="101" t="s">
        <v>715</v>
      </c>
      <c r="C239" s="101"/>
      <c r="D239" s="101"/>
      <c r="E239" s="97">
        <v>119</v>
      </c>
      <c r="F239" s="99"/>
      <c r="G239" s="99">
        <v>46</v>
      </c>
      <c r="H239" s="99">
        <v>39</v>
      </c>
      <c r="I239" s="99">
        <v>7</v>
      </c>
      <c r="J239" s="99">
        <v>0</v>
      </c>
      <c r="K239" s="99"/>
      <c r="L239" s="99">
        <v>61</v>
      </c>
      <c r="M239" s="99">
        <v>29</v>
      </c>
      <c r="N239" s="99">
        <v>19</v>
      </c>
      <c r="O239" s="99">
        <v>13</v>
      </c>
      <c r="P239" s="99"/>
      <c r="Q239" s="99">
        <v>8</v>
      </c>
      <c r="R239" s="99">
        <v>1</v>
      </c>
      <c r="S239" s="99">
        <v>0</v>
      </c>
      <c r="T239" s="99">
        <v>2</v>
      </c>
      <c r="U239" s="99">
        <v>1</v>
      </c>
      <c r="W239" s="161"/>
      <c r="X239" s="161"/>
      <c r="Y239" s="161"/>
    </row>
    <row r="240" spans="1:25" ht="15" customHeight="1" x14ac:dyDescent="0.2">
      <c r="A240" s="101" t="s">
        <v>716</v>
      </c>
      <c r="B240" s="101" t="s">
        <v>717</v>
      </c>
      <c r="C240" s="101"/>
      <c r="D240" s="101"/>
      <c r="E240" s="97">
        <v>47</v>
      </c>
      <c r="F240" s="99"/>
      <c r="G240" s="99">
        <v>5</v>
      </c>
      <c r="H240" s="99">
        <v>5</v>
      </c>
      <c r="I240" s="99">
        <v>0</v>
      </c>
      <c r="J240" s="99">
        <v>0</v>
      </c>
      <c r="K240" s="99"/>
      <c r="L240" s="99">
        <v>2</v>
      </c>
      <c r="M240" s="99">
        <v>2</v>
      </c>
      <c r="N240" s="99">
        <v>0</v>
      </c>
      <c r="O240" s="99">
        <v>0</v>
      </c>
      <c r="P240" s="99"/>
      <c r="Q240" s="99">
        <v>0</v>
      </c>
      <c r="R240" s="99">
        <v>0</v>
      </c>
      <c r="S240" s="99">
        <v>0</v>
      </c>
      <c r="T240" s="99">
        <v>0</v>
      </c>
      <c r="U240" s="99">
        <v>40</v>
      </c>
      <c r="W240" s="161"/>
      <c r="X240" s="161"/>
      <c r="Y240" s="161"/>
    </row>
    <row r="241" spans="1:25" ht="15" customHeight="1" x14ac:dyDescent="0.2">
      <c r="A241" s="101" t="s">
        <v>718</v>
      </c>
      <c r="B241" s="101" t="s">
        <v>719</v>
      </c>
      <c r="C241" s="101"/>
      <c r="D241" s="101"/>
      <c r="E241" s="97">
        <v>93</v>
      </c>
      <c r="F241" s="99"/>
      <c r="G241" s="99">
        <v>17</v>
      </c>
      <c r="H241" s="99">
        <v>17</v>
      </c>
      <c r="I241" s="99">
        <v>0</v>
      </c>
      <c r="J241" s="99">
        <v>0</v>
      </c>
      <c r="K241" s="99"/>
      <c r="L241" s="99">
        <v>73</v>
      </c>
      <c r="M241" s="99">
        <v>2</v>
      </c>
      <c r="N241" s="99">
        <v>68</v>
      </c>
      <c r="O241" s="99">
        <v>3</v>
      </c>
      <c r="P241" s="99"/>
      <c r="Q241" s="99">
        <v>1</v>
      </c>
      <c r="R241" s="99">
        <v>0</v>
      </c>
      <c r="S241" s="99">
        <v>0</v>
      </c>
      <c r="T241" s="99">
        <v>2</v>
      </c>
      <c r="U241" s="99">
        <v>0</v>
      </c>
      <c r="W241" s="161"/>
      <c r="X241" s="161"/>
      <c r="Y241" s="161"/>
    </row>
    <row r="242" spans="1:25" ht="15" customHeight="1" x14ac:dyDescent="0.2">
      <c r="A242" s="101" t="s">
        <v>720</v>
      </c>
      <c r="B242" s="101" t="s">
        <v>721</v>
      </c>
      <c r="C242" s="101"/>
      <c r="D242" s="101"/>
      <c r="E242" s="97">
        <v>279</v>
      </c>
      <c r="F242" s="99"/>
      <c r="G242" s="99">
        <v>90</v>
      </c>
      <c r="H242" s="99">
        <v>78</v>
      </c>
      <c r="I242" s="99">
        <v>5</v>
      </c>
      <c r="J242" s="99">
        <v>7</v>
      </c>
      <c r="K242" s="99"/>
      <c r="L242" s="99">
        <v>137</v>
      </c>
      <c r="M242" s="99">
        <v>2</v>
      </c>
      <c r="N242" s="99">
        <v>122</v>
      </c>
      <c r="O242" s="99">
        <v>13</v>
      </c>
      <c r="P242" s="99"/>
      <c r="Q242" s="99">
        <v>26</v>
      </c>
      <c r="R242" s="99">
        <v>15</v>
      </c>
      <c r="S242" s="99">
        <v>2</v>
      </c>
      <c r="T242" s="99">
        <v>8</v>
      </c>
      <c r="U242" s="99">
        <v>1</v>
      </c>
      <c r="W242" s="161"/>
      <c r="X242" s="161"/>
      <c r="Y242" s="161"/>
    </row>
    <row r="243" spans="1:25" ht="15" customHeight="1" x14ac:dyDescent="0.2">
      <c r="A243" s="101" t="s">
        <v>722</v>
      </c>
      <c r="B243" s="101" t="s">
        <v>723</v>
      </c>
      <c r="C243" s="101"/>
      <c r="D243" s="101"/>
      <c r="E243" s="97">
        <v>89</v>
      </c>
      <c r="F243" s="99"/>
      <c r="G243" s="99">
        <v>24</v>
      </c>
      <c r="H243" s="99">
        <v>23</v>
      </c>
      <c r="I243" s="99">
        <v>1</v>
      </c>
      <c r="J243" s="99">
        <v>0</v>
      </c>
      <c r="K243" s="99"/>
      <c r="L243" s="99">
        <v>54</v>
      </c>
      <c r="M243" s="99">
        <v>4</v>
      </c>
      <c r="N243" s="99">
        <v>45</v>
      </c>
      <c r="O243" s="99">
        <v>5</v>
      </c>
      <c r="P243" s="99"/>
      <c r="Q243" s="99">
        <v>2</v>
      </c>
      <c r="R243" s="99">
        <v>0</v>
      </c>
      <c r="S243" s="99">
        <v>8</v>
      </c>
      <c r="T243" s="99">
        <v>1</v>
      </c>
      <c r="U243" s="99">
        <v>0</v>
      </c>
      <c r="W243" s="161"/>
      <c r="X243" s="161"/>
      <c r="Y243" s="161"/>
    </row>
    <row r="244" spans="1:25" ht="15" customHeight="1" x14ac:dyDescent="0.2">
      <c r="A244" s="101" t="s">
        <v>724</v>
      </c>
      <c r="B244" s="101" t="s">
        <v>725</v>
      </c>
      <c r="C244" s="101"/>
      <c r="D244" s="101"/>
      <c r="E244" s="97">
        <v>11</v>
      </c>
      <c r="F244" s="99"/>
      <c r="G244" s="99">
        <v>2</v>
      </c>
      <c r="H244" s="99">
        <v>2</v>
      </c>
      <c r="I244" s="99">
        <v>0</v>
      </c>
      <c r="J244" s="99">
        <v>0</v>
      </c>
      <c r="K244" s="99"/>
      <c r="L244" s="99">
        <v>2</v>
      </c>
      <c r="M244" s="99">
        <v>0</v>
      </c>
      <c r="N244" s="99">
        <v>1</v>
      </c>
      <c r="O244" s="99">
        <v>1</v>
      </c>
      <c r="P244" s="99"/>
      <c r="Q244" s="99">
        <v>6</v>
      </c>
      <c r="R244" s="99">
        <v>0</v>
      </c>
      <c r="S244" s="99">
        <v>0</v>
      </c>
      <c r="T244" s="99">
        <v>0</v>
      </c>
      <c r="U244" s="99">
        <v>1</v>
      </c>
      <c r="W244" s="161"/>
      <c r="X244" s="161"/>
      <c r="Y244" s="161"/>
    </row>
    <row r="245" spans="1:25" ht="15" customHeight="1" x14ac:dyDescent="0.2">
      <c r="A245" s="101" t="s">
        <v>726</v>
      </c>
      <c r="B245" s="101" t="s">
        <v>727</v>
      </c>
      <c r="C245" s="101"/>
      <c r="D245" s="101"/>
      <c r="E245" s="97">
        <v>415</v>
      </c>
      <c r="F245" s="99"/>
      <c r="G245" s="99">
        <v>43</v>
      </c>
      <c r="H245" s="99">
        <v>40</v>
      </c>
      <c r="I245" s="99">
        <v>3</v>
      </c>
      <c r="J245" s="99">
        <v>0</v>
      </c>
      <c r="K245" s="99"/>
      <c r="L245" s="99">
        <v>328</v>
      </c>
      <c r="M245" s="99">
        <v>296</v>
      </c>
      <c r="N245" s="99">
        <v>22</v>
      </c>
      <c r="O245" s="99">
        <v>10</v>
      </c>
      <c r="P245" s="99"/>
      <c r="Q245" s="99">
        <v>35</v>
      </c>
      <c r="R245" s="99">
        <v>1</v>
      </c>
      <c r="S245" s="99">
        <v>3</v>
      </c>
      <c r="T245" s="99">
        <v>3</v>
      </c>
      <c r="U245" s="99">
        <v>2</v>
      </c>
      <c r="W245" s="161"/>
      <c r="X245" s="161"/>
      <c r="Y245" s="161"/>
    </row>
    <row r="246" spans="1:25" ht="15" customHeight="1" x14ac:dyDescent="0.2">
      <c r="A246" s="101" t="s">
        <v>728</v>
      </c>
      <c r="B246" s="101" t="s">
        <v>729</v>
      </c>
      <c r="C246" s="101"/>
      <c r="D246" s="101"/>
      <c r="E246" s="97">
        <v>771</v>
      </c>
      <c r="F246" s="99"/>
      <c r="G246" s="99">
        <v>319</v>
      </c>
      <c r="H246" s="99">
        <v>202</v>
      </c>
      <c r="I246" s="99">
        <v>112</v>
      </c>
      <c r="J246" s="99">
        <v>5</v>
      </c>
      <c r="K246" s="99"/>
      <c r="L246" s="99">
        <v>368</v>
      </c>
      <c r="M246" s="99">
        <v>67</v>
      </c>
      <c r="N246" s="99">
        <v>17</v>
      </c>
      <c r="O246" s="99">
        <v>284</v>
      </c>
      <c r="P246" s="99"/>
      <c r="Q246" s="99">
        <v>59</v>
      </c>
      <c r="R246" s="99">
        <v>18</v>
      </c>
      <c r="S246" s="99">
        <v>1</v>
      </c>
      <c r="T246" s="99">
        <v>5</v>
      </c>
      <c r="U246" s="99">
        <v>1</v>
      </c>
      <c r="W246" s="161"/>
      <c r="X246" s="161"/>
      <c r="Y246" s="161"/>
    </row>
    <row r="247" spans="1:25" ht="15" customHeight="1" x14ac:dyDescent="0.2">
      <c r="A247" s="101" t="s">
        <v>730</v>
      </c>
      <c r="B247" s="101" t="s">
        <v>731</v>
      </c>
      <c r="C247" s="101"/>
      <c r="D247" s="101"/>
      <c r="E247" s="97">
        <v>374</v>
      </c>
      <c r="F247" s="99"/>
      <c r="G247" s="99">
        <v>218</v>
      </c>
      <c r="H247" s="99">
        <v>178</v>
      </c>
      <c r="I247" s="99">
        <v>35</v>
      </c>
      <c r="J247" s="99">
        <v>5</v>
      </c>
      <c r="K247" s="99"/>
      <c r="L247" s="99">
        <v>134</v>
      </c>
      <c r="M247" s="99">
        <v>57</v>
      </c>
      <c r="N247" s="99">
        <v>8</v>
      </c>
      <c r="O247" s="99">
        <v>69</v>
      </c>
      <c r="P247" s="99"/>
      <c r="Q247" s="99">
        <v>15</v>
      </c>
      <c r="R247" s="99">
        <v>2</v>
      </c>
      <c r="S247" s="99">
        <v>1</v>
      </c>
      <c r="T247" s="99">
        <v>3</v>
      </c>
      <c r="U247" s="99">
        <v>1</v>
      </c>
      <c r="W247" s="161"/>
      <c r="X247" s="161"/>
      <c r="Y247" s="161"/>
    </row>
    <row r="248" spans="1:25" ht="15" customHeight="1" x14ac:dyDescent="0.2">
      <c r="A248" s="101" t="s">
        <v>732</v>
      </c>
      <c r="B248" s="101" t="s">
        <v>733</v>
      </c>
      <c r="C248" s="101"/>
      <c r="D248" s="101"/>
      <c r="E248" s="280" t="s">
        <v>333</v>
      </c>
      <c r="F248" s="99"/>
      <c r="G248" s="104" t="s">
        <v>333</v>
      </c>
      <c r="H248" s="104" t="s">
        <v>333</v>
      </c>
      <c r="I248" s="104" t="s">
        <v>333</v>
      </c>
      <c r="J248" s="104" t="s">
        <v>333</v>
      </c>
      <c r="K248" s="99"/>
      <c r="L248" s="104" t="s">
        <v>333</v>
      </c>
      <c r="M248" s="104" t="s">
        <v>333</v>
      </c>
      <c r="N248" s="104" t="s">
        <v>333</v>
      </c>
      <c r="O248" s="104" t="s">
        <v>333</v>
      </c>
      <c r="P248" s="99"/>
      <c r="Q248" s="104" t="s">
        <v>333</v>
      </c>
      <c r="R248" s="104" t="s">
        <v>333</v>
      </c>
      <c r="S248" s="104" t="s">
        <v>333</v>
      </c>
      <c r="T248" s="104" t="s">
        <v>333</v>
      </c>
      <c r="U248" s="104" t="s">
        <v>333</v>
      </c>
      <c r="W248" s="161"/>
      <c r="X248" s="161"/>
      <c r="Y248" s="161"/>
    </row>
    <row r="249" spans="1:25" ht="15" customHeight="1" x14ac:dyDescent="0.2">
      <c r="A249" s="101" t="s">
        <v>734</v>
      </c>
      <c r="B249" s="101" t="s">
        <v>735</v>
      </c>
      <c r="C249" s="101"/>
      <c r="D249" s="101"/>
      <c r="E249" s="97">
        <v>157</v>
      </c>
      <c r="F249" s="99"/>
      <c r="G249" s="99">
        <v>54</v>
      </c>
      <c r="H249" s="99">
        <v>45</v>
      </c>
      <c r="I249" s="99">
        <v>9</v>
      </c>
      <c r="J249" s="99">
        <v>0</v>
      </c>
      <c r="K249" s="99"/>
      <c r="L249" s="99">
        <v>19</v>
      </c>
      <c r="M249" s="99">
        <v>0</v>
      </c>
      <c r="N249" s="99">
        <v>18</v>
      </c>
      <c r="O249" s="99">
        <v>1</v>
      </c>
      <c r="P249" s="99"/>
      <c r="Q249" s="99">
        <v>4</v>
      </c>
      <c r="R249" s="99">
        <v>0</v>
      </c>
      <c r="S249" s="99">
        <v>0</v>
      </c>
      <c r="T249" s="99">
        <v>2</v>
      </c>
      <c r="U249" s="99">
        <v>78</v>
      </c>
      <c r="W249" s="161"/>
      <c r="X249" s="161"/>
      <c r="Y249" s="161"/>
    </row>
    <row r="250" spans="1:25" ht="15" customHeight="1" x14ac:dyDescent="0.2">
      <c r="A250" s="101" t="s">
        <v>736</v>
      </c>
      <c r="B250" s="101" t="s">
        <v>737</v>
      </c>
      <c r="C250" s="101"/>
      <c r="D250" s="101"/>
      <c r="E250" s="97">
        <v>23</v>
      </c>
      <c r="F250" s="99"/>
      <c r="G250" s="99">
        <v>12</v>
      </c>
      <c r="H250" s="99">
        <v>12</v>
      </c>
      <c r="I250" s="99">
        <v>0</v>
      </c>
      <c r="J250" s="99">
        <v>0</v>
      </c>
      <c r="K250" s="99"/>
      <c r="L250" s="99">
        <v>6</v>
      </c>
      <c r="M250" s="99">
        <v>0</v>
      </c>
      <c r="N250" s="99">
        <v>4</v>
      </c>
      <c r="O250" s="99">
        <v>2</v>
      </c>
      <c r="P250" s="99"/>
      <c r="Q250" s="99">
        <v>1</v>
      </c>
      <c r="R250" s="99">
        <v>0</v>
      </c>
      <c r="S250" s="99">
        <v>0</v>
      </c>
      <c r="T250" s="99">
        <v>4</v>
      </c>
      <c r="U250" s="99">
        <v>0</v>
      </c>
      <c r="W250" s="161"/>
      <c r="X250" s="161"/>
      <c r="Y250" s="161"/>
    </row>
    <row r="251" spans="1:25" ht="15" customHeight="1" x14ac:dyDescent="0.2">
      <c r="A251" s="101" t="s">
        <v>738</v>
      </c>
      <c r="B251" s="101" t="s">
        <v>739</v>
      </c>
      <c r="C251" s="101"/>
      <c r="D251" s="101"/>
      <c r="E251" s="97">
        <v>141</v>
      </c>
      <c r="F251" s="99"/>
      <c r="G251" s="99">
        <v>50</v>
      </c>
      <c r="H251" s="99">
        <v>46</v>
      </c>
      <c r="I251" s="99">
        <v>4</v>
      </c>
      <c r="J251" s="99">
        <v>0</v>
      </c>
      <c r="K251" s="99"/>
      <c r="L251" s="99">
        <v>83</v>
      </c>
      <c r="M251" s="99">
        <v>9</v>
      </c>
      <c r="N251" s="99">
        <v>56</v>
      </c>
      <c r="O251" s="99">
        <v>18</v>
      </c>
      <c r="P251" s="99"/>
      <c r="Q251" s="99">
        <v>2</v>
      </c>
      <c r="R251" s="99">
        <v>0</v>
      </c>
      <c r="S251" s="99">
        <v>0</v>
      </c>
      <c r="T251" s="99">
        <v>6</v>
      </c>
      <c r="U251" s="99">
        <v>0</v>
      </c>
      <c r="W251" s="161"/>
      <c r="X251" s="161"/>
      <c r="Y251" s="161"/>
    </row>
    <row r="252" spans="1:25" ht="15" customHeight="1" x14ac:dyDescent="0.2">
      <c r="A252" s="101" t="s">
        <v>740</v>
      </c>
      <c r="B252" s="101" t="s">
        <v>741</v>
      </c>
      <c r="C252" s="101"/>
      <c r="D252" s="101"/>
      <c r="E252" s="97">
        <v>79</v>
      </c>
      <c r="F252" s="99"/>
      <c r="G252" s="99">
        <v>21</v>
      </c>
      <c r="H252" s="99">
        <v>18</v>
      </c>
      <c r="I252" s="99">
        <v>3</v>
      </c>
      <c r="J252" s="99">
        <v>0</v>
      </c>
      <c r="K252" s="99"/>
      <c r="L252" s="99">
        <v>44</v>
      </c>
      <c r="M252" s="99">
        <v>1</v>
      </c>
      <c r="N252" s="99">
        <v>29</v>
      </c>
      <c r="O252" s="99">
        <v>14</v>
      </c>
      <c r="P252" s="99"/>
      <c r="Q252" s="99">
        <v>5</v>
      </c>
      <c r="R252" s="99">
        <v>0</v>
      </c>
      <c r="S252" s="99">
        <v>2</v>
      </c>
      <c r="T252" s="99">
        <v>0</v>
      </c>
      <c r="U252" s="99">
        <v>7</v>
      </c>
      <c r="W252" s="161"/>
      <c r="X252" s="161"/>
      <c r="Y252" s="161"/>
    </row>
    <row r="253" spans="1:25" ht="15" customHeight="1" x14ac:dyDescent="0.2">
      <c r="A253" s="101" t="s">
        <v>742</v>
      </c>
      <c r="B253" s="101" t="s">
        <v>743</v>
      </c>
      <c r="C253" s="101"/>
      <c r="D253" s="101"/>
      <c r="E253" s="97">
        <v>58</v>
      </c>
      <c r="F253" s="99"/>
      <c r="G253" s="99">
        <v>26</v>
      </c>
      <c r="H253" s="99">
        <v>26</v>
      </c>
      <c r="I253" s="99">
        <v>0</v>
      </c>
      <c r="J253" s="99">
        <v>0</v>
      </c>
      <c r="K253" s="99"/>
      <c r="L253" s="99">
        <v>11</v>
      </c>
      <c r="M253" s="99">
        <v>0</v>
      </c>
      <c r="N253" s="99">
        <v>9</v>
      </c>
      <c r="O253" s="99">
        <v>2</v>
      </c>
      <c r="P253" s="99"/>
      <c r="Q253" s="99">
        <v>2</v>
      </c>
      <c r="R253" s="99">
        <v>0</v>
      </c>
      <c r="S253" s="99">
        <v>0</v>
      </c>
      <c r="T253" s="99">
        <v>0</v>
      </c>
      <c r="U253" s="99">
        <v>19</v>
      </c>
      <c r="W253" s="161"/>
      <c r="X253" s="161"/>
      <c r="Y253" s="161"/>
    </row>
    <row r="254" spans="1:25" ht="15" customHeight="1" x14ac:dyDescent="0.2">
      <c r="A254" s="101" t="s">
        <v>744</v>
      </c>
      <c r="B254" s="101" t="s">
        <v>745</v>
      </c>
      <c r="C254" s="101"/>
      <c r="D254" s="101"/>
      <c r="E254" s="97">
        <v>117</v>
      </c>
      <c r="F254" s="99"/>
      <c r="G254" s="99">
        <v>70</v>
      </c>
      <c r="H254" s="99">
        <v>49</v>
      </c>
      <c r="I254" s="99">
        <v>19</v>
      </c>
      <c r="J254" s="99">
        <v>2</v>
      </c>
      <c r="K254" s="99"/>
      <c r="L254" s="99">
        <v>20</v>
      </c>
      <c r="M254" s="99">
        <v>10</v>
      </c>
      <c r="N254" s="99">
        <v>3</v>
      </c>
      <c r="O254" s="99">
        <v>7</v>
      </c>
      <c r="P254" s="99"/>
      <c r="Q254" s="99">
        <v>23</v>
      </c>
      <c r="R254" s="99">
        <v>1</v>
      </c>
      <c r="S254" s="99">
        <v>1</v>
      </c>
      <c r="T254" s="99">
        <v>2</v>
      </c>
      <c r="U254" s="99">
        <v>0</v>
      </c>
      <c r="W254" s="161"/>
      <c r="X254" s="161"/>
      <c r="Y254" s="161"/>
    </row>
    <row r="255" spans="1:25" ht="15" customHeight="1" x14ac:dyDescent="0.2">
      <c r="A255" s="101" t="s">
        <v>746</v>
      </c>
      <c r="B255" s="101" t="s">
        <v>747</v>
      </c>
      <c r="C255" s="101"/>
      <c r="D255" s="101"/>
      <c r="E255" s="97">
        <v>542</v>
      </c>
      <c r="F255" s="99"/>
      <c r="G255" s="99">
        <v>173</v>
      </c>
      <c r="H255" s="99">
        <v>154</v>
      </c>
      <c r="I255" s="99">
        <v>17</v>
      </c>
      <c r="J255" s="99">
        <v>2</v>
      </c>
      <c r="K255" s="99"/>
      <c r="L255" s="99">
        <v>20</v>
      </c>
      <c r="M255" s="99">
        <v>15</v>
      </c>
      <c r="N255" s="99">
        <v>4</v>
      </c>
      <c r="O255" s="99">
        <v>1</v>
      </c>
      <c r="P255" s="99"/>
      <c r="Q255" s="99">
        <v>124</v>
      </c>
      <c r="R255" s="99">
        <v>37</v>
      </c>
      <c r="S255" s="99">
        <v>1</v>
      </c>
      <c r="T255" s="99">
        <v>3</v>
      </c>
      <c r="U255" s="99">
        <v>184</v>
      </c>
      <c r="W255" s="161"/>
      <c r="X255" s="161"/>
      <c r="Y255" s="161"/>
    </row>
    <row r="256" spans="1:25" ht="15" customHeight="1" x14ac:dyDescent="0.2">
      <c r="A256" s="101" t="s">
        <v>748</v>
      </c>
      <c r="B256" s="101" t="s">
        <v>749</v>
      </c>
      <c r="C256" s="101"/>
      <c r="D256" s="101"/>
      <c r="E256" s="97">
        <v>842</v>
      </c>
      <c r="F256" s="99"/>
      <c r="G256" s="99">
        <v>230</v>
      </c>
      <c r="H256" s="99">
        <v>228</v>
      </c>
      <c r="I256" s="99">
        <v>0</v>
      </c>
      <c r="J256" s="99">
        <v>2</v>
      </c>
      <c r="K256" s="99"/>
      <c r="L256" s="99">
        <v>372</v>
      </c>
      <c r="M256" s="99">
        <v>1</v>
      </c>
      <c r="N256" s="99">
        <v>337</v>
      </c>
      <c r="O256" s="99">
        <v>34</v>
      </c>
      <c r="P256" s="99"/>
      <c r="Q256" s="99">
        <v>127</v>
      </c>
      <c r="R256" s="99">
        <v>65</v>
      </c>
      <c r="S256" s="99">
        <v>10</v>
      </c>
      <c r="T256" s="99">
        <v>10</v>
      </c>
      <c r="U256" s="99">
        <v>28</v>
      </c>
      <c r="W256" s="161"/>
      <c r="X256" s="161"/>
      <c r="Y256" s="161"/>
    </row>
    <row r="257" spans="1:25" ht="15" customHeight="1" x14ac:dyDescent="0.2">
      <c r="A257" s="101" t="s">
        <v>750</v>
      </c>
      <c r="B257" s="101" t="s">
        <v>751</v>
      </c>
      <c r="C257" s="101"/>
      <c r="D257" s="101"/>
      <c r="E257" s="97">
        <v>579</v>
      </c>
      <c r="F257" s="99"/>
      <c r="G257" s="99">
        <v>187</v>
      </c>
      <c r="H257" s="99">
        <v>174</v>
      </c>
      <c r="I257" s="99">
        <v>13</v>
      </c>
      <c r="J257" s="99">
        <v>0</v>
      </c>
      <c r="K257" s="99"/>
      <c r="L257" s="99">
        <v>290</v>
      </c>
      <c r="M257" s="99">
        <v>169</v>
      </c>
      <c r="N257" s="99">
        <v>37</v>
      </c>
      <c r="O257" s="99">
        <v>84</v>
      </c>
      <c r="P257" s="99"/>
      <c r="Q257" s="99">
        <v>60</v>
      </c>
      <c r="R257" s="99">
        <v>14</v>
      </c>
      <c r="S257" s="99">
        <v>4</v>
      </c>
      <c r="T257" s="99">
        <v>22</v>
      </c>
      <c r="U257" s="99">
        <v>2</v>
      </c>
      <c r="W257" s="161"/>
      <c r="X257" s="161"/>
      <c r="Y257" s="161"/>
    </row>
    <row r="258" spans="1:25" ht="15" customHeight="1" x14ac:dyDescent="0.2">
      <c r="A258" s="101" t="s">
        <v>752</v>
      </c>
      <c r="B258" s="101" t="s">
        <v>753</v>
      </c>
      <c r="C258" s="101"/>
      <c r="D258" s="101"/>
      <c r="E258" s="97">
        <v>84</v>
      </c>
      <c r="F258" s="99"/>
      <c r="G258" s="99">
        <v>24</v>
      </c>
      <c r="H258" s="99">
        <v>22</v>
      </c>
      <c r="I258" s="99">
        <v>0</v>
      </c>
      <c r="J258" s="99">
        <v>2</v>
      </c>
      <c r="K258" s="99"/>
      <c r="L258" s="99">
        <v>55</v>
      </c>
      <c r="M258" s="99">
        <v>37</v>
      </c>
      <c r="N258" s="99">
        <v>17</v>
      </c>
      <c r="O258" s="99">
        <v>1</v>
      </c>
      <c r="P258" s="99"/>
      <c r="Q258" s="99">
        <v>4</v>
      </c>
      <c r="R258" s="99">
        <v>0</v>
      </c>
      <c r="S258" s="99">
        <v>0</v>
      </c>
      <c r="T258" s="99">
        <v>1</v>
      </c>
      <c r="U258" s="99">
        <v>0</v>
      </c>
      <c r="W258" s="161"/>
      <c r="X258" s="161"/>
      <c r="Y258" s="161"/>
    </row>
    <row r="259" spans="1:25" ht="15" customHeight="1" x14ac:dyDescent="0.2">
      <c r="A259" s="101" t="s">
        <v>754</v>
      </c>
      <c r="B259" s="101" t="s">
        <v>755</v>
      </c>
      <c r="C259" s="101"/>
      <c r="D259" s="101"/>
      <c r="E259" s="97">
        <v>103</v>
      </c>
      <c r="F259" s="99"/>
      <c r="G259" s="99">
        <v>18</v>
      </c>
      <c r="H259" s="99">
        <v>16</v>
      </c>
      <c r="I259" s="99">
        <v>1</v>
      </c>
      <c r="J259" s="99">
        <v>1</v>
      </c>
      <c r="K259" s="99"/>
      <c r="L259" s="99">
        <v>31</v>
      </c>
      <c r="M259" s="99">
        <v>18</v>
      </c>
      <c r="N259" s="99">
        <v>10</v>
      </c>
      <c r="O259" s="99">
        <v>3</v>
      </c>
      <c r="P259" s="99"/>
      <c r="Q259" s="99">
        <v>4</v>
      </c>
      <c r="R259" s="99">
        <v>0</v>
      </c>
      <c r="S259" s="99">
        <v>12</v>
      </c>
      <c r="T259" s="99">
        <v>0</v>
      </c>
      <c r="U259" s="99">
        <v>38</v>
      </c>
      <c r="W259" s="161"/>
      <c r="X259" s="161"/>
      <c r="Y259" s="161"/>
    </row>
    <row r="260" spans="1:25" ht="15" customHeight="1" x14ac:dyDescent="0.2">
      <c r="A260" s="101" t="s">
        <v>756</v>
      </c>
      <c r="B260" s="101" t="s">
        <v>757</v>
      </c>
      <c r="C260" s="101"/>
      <c r="D260" s="101"/>
      <c r="E260" s="97">
        <v>156</v>
      </c>
      <c r="F260" s="99"/>
      <c r="G260" s="99">
        <v>35</v>
      </c>
      <c r="H260" s="99">
        <v>32</v>
      </c>
      <c r="I260" s="99">
        <v>3</v>
      </c>
      <c r="J260" s="99">
        <v>0</v>
      </c>
      <c r="K260" s="99"/>
      <c r="L260" s="99">
        <v>97</v>
      </c>
      <c r="M260" s="99">
        <v>1</v>
      </c>
      <c r="N260" s="99">
        <v>80</v>
      </c>
      <c r="O260" s="99">
        <v>16</v>
      </c>
      <c r="P260" s="99"/>
      <c r="Q260" s="99">
        <v>7</v>
      </c>
      <c r="R260" s="99">
        <v>1</v>
      </c>
      <c r="S260" s="99">
        <v>1</v>
      </c>
      <c r="T260" s="99">
        <v>4</v>
      </c>
      <c r="U260" s="99">
        <v>11</v>
      </c>
      <c r="W260" s="161"/>
      <c r="X260" s="161"/>
      <c r="Y260" s="161"/>
    </row>
    <row r="261" spans="1:25" ht="15" customHeight="1" x14ac:dyDescent="0.2">
      <c r="A261" s="101" t="s">
        <v>758</v>
      </c>
      <c r="B261" s="101" t="s">
        <v>759</v>
      </c>
      <c r="C261" s="101"/>
      <c r="D261" s="101"/>
      <c r="E261" s="97">
        <v>34</v>
      </c>
      <c r="F261" s="99"/>
      <c r="G261" s="99">
        <v>16</v>
      </c>
      <c r="H261" s="99">
        <v>13</v>
      </c>
      <c r="I261" s="99">
        <v>2</v>
      </c>
      <c r="J261" s="99">
        <v>1</v>
      </c>
      <c r="K261" s="99"/>
      <c r="L261" s="99">
        <v>0</v>
      </c>
      <c r="M261" s="99">
        <v>0</v>
      </c>
      <c r="N261" s="99">
        <v>0</v>
      </c>
      <c r="O261" s="99">
        <v>0</v>
      </c>
      <c r="P261" s="99"/>
      <c r="Q261" s="99">
        <v>0</v>
      </c>
      <c r="R261" s="99">
        <v>0</v>
      </c>
      <c r="S261" s="99">
        <v>0</v>
      </c>
      <c r="T261" s="99">
        <v>0</v>
      </c>
      <c r="U261" s="99">
        <v>18</v>
      </c>
      <c r="W261" s="161"/>
      <c r="X261" s="161"/>
      <c r="Y261" s="161"/>
    </row>
    <row r="262" spans="1:25" ht="15" customHeight="1" x14ac:dyDescent="0.2">
      <c r="A262" s="101" t="s">
        <v>760</v>
      </c>
      <c r="B262" s="101" t="s">
        <v>761</v>
      </c>
      <c r="C262" s="101"/>
      <c r="D262" s="101"/>
      <c r="E262" s="97">
        <v>271</v>
      </c>
      <c r="F262" s="99"/>
      <c r="G262" s="99">
        <v>168</v>
      </c>
      <c r="H262" s="99">
        <v>141</v>
      </c>
      <c r="I262" s="99">
        <v>21</v>
      </c>
      <c r="J262" s="99">
        <v>6</v>
      </c>
      <c r="K262" s="99"/>
      <c r="L262" s="99">
        <v>31</v>
      </c>
      <c r="M262" s="99">
        <v>12</v>
      </c>
      <c r="N262" s="99">
        <v>16</v>
      </c>
      <c r="O262" s="99">
        <v>3</v>
      </c>
      <c r="P262" s="99"/>
      <c r="Q262" s="99">
        <v>57</v>
      </c>
      <c r="R262" s="99">
        <v>11</v>
      </c>
      <c r="S262" s="99">
        <v>0</v>
      </c>
      <c r="T262" s="99">
        <v>3</v>
      </c>
      <c r="U262" s="99">
        <v>1</v>
      </c>
      <c r="W262" s="161"/>
      <c r="X262" s="161"/>
      <c r="Y262" s="161"/>
    </row>
    <row r="263" spans="1:25" ht="15" customHeight="1" x14ac:dyDescent="0.2">
      <c r="A263" s="101" t="s">
        <v>762</v>
      </c>
      <c r="B263" s="101" t="s">
        <v>763</v>
      </c>
      <c r="C263" s="101"/>
      <c r="D263" s="101"/>
      <c r="E263" s="97">
        <v>241</v>
      </c>
      <c r="F263" s="99"/>
      <c r="G263" s="99">
        <v>137</v>
      </c>
      <c r="H263" s="99">
        <v>124</v>
      </c>
      <c r="I263" s="99">
        <v>10</v>
      </c>
      <c r="J263" s="99">
        <v>3</v>
      </c>
      <c r="K263" s="99"/>
      <c r="L263" s="99">
        <v>80</v>
      </c>
      <c r="M263" s="99">
        <v>1</v>
      </c>
      <c r="N263" s="99">
        <v>56</v>
      </c>
      <c r="O263" s="99">
        <v>23</v>
      </c>
      <c r="P263" s="99"/>
      <c r="Q263" s="99">
        <v>14</v>
      </c>
      <c r="R263" s="99">
        <v>3</v>
      </c>
      <c r="S263" s="99">
        <v>2</v>
      </c>
      <c r="T263" s="99">
        <v>5</v>
      </c>
      <c r="U263" s="99">
        <v>0</v>
      </c>
      <c r="W263" s="161"/>
      <c r="X263" s="161"/>
      <c r="Y263" s="161"/>
    </row>
    <row r="264" spans="1:25" ht="15" customHeight="1" x14ac:dyDescent="0.2">
      <c r="A264" s="101" t="s">
        <v>764</v>
      </c>
      <c r="B264" s="101" t="s">
        <v>765</v>
      </c>
      <c r="C264" s="101"/>
      <c r="D264" s="101"/>
      <c r="E264" s="97">
        <v>411</v>
      </c>
      <c r="F264" s="99"/>
      <c r="G264" s="99">
        <v>165</v>
      </c>
      <c r="H264" s="99">
        <v>131</v>
      </c>
      <c r="I264" s="99">
        <v>33</v>
      </c>
      <c r="J264" s="99">
        <v>1</v>
      </c>
      <c r="K264" s="99"/>
      <c r="L264" s="99">
        <v>198</v>
      </c>
      <c r="M264" s="99">
        <v>42</v>
      </c>
      <c r="N264" s="99">
        <v>27</v>
      </c>
      <c r="O264" s="99">
        <v>129</v>
      </c>
      <c r="P264" s="99"/>
      <c r="Q264" s="99">
        <v>15</v>
      </c>
      <c r="R264" s="99">
        <v>7</v>
      </c>
      <c r="S264" s="99">
        <v>4</v>
      </c>
      <c r="T264" s="99">
        <v>18</v>
      </c>
      <c r="U264" s="99">
        <v>4</v>
      </c>
      <c r="W264" s="161"/>
      <c r="X264" s="161"/>
      <c r="Y264" s="161"/>
    </row>
    <row r="265" spans="1:25" ht="15" customHeight="1" x14ac:dyDescent="0.2">
      <c r="A265" s="101" t="s">
        <v>766</v>
      </c>
      <c r="B265" s="101" t="s">
        <v>767</v>
      </c>
      <c r="C265" s="101"/>
      <c r="D265" s="101"/>
      <c r="E265" s="97">
        <v>248</v>
      </c>
      <c r="F265" s="99"/>
      <c r="G265" s="99">
        <v>60</v>
      </c>
      <c r="H265" s="99">
        <v>57</v>
      </c>
      <c r="I265" s="99">
        <v>1</v>
      </c>
      <c r="J265" s="99">
        <v>2</v>
      </c>
      <c r="K265" s="99"/>
      <c r="L265" s="99">
        <v>21</v>
      </c>
      <c r="M265" s="99">
        <v>1</v>
      </c>
      <c r="N265" s="99">
        <v>9</v>
      </c>
      <c r="O265" s="99">
        <v>11</v>
      </c>
      <c r="P265" s="99"/>
      <c r="Q265" s="99">
        <v>21</v>
      </c>
      <c r="R265" s="99">
        <v>3</v>
      </c>
      <c r="S265" s="99">
        <v>0</v>
      </c>
      <c r="T265" s="99">
        <v>0</v>
      </c>
      <c r="U265" s="99">
        <v>143</v>
      </c>
      <c r="W265" s="161"/>
      <c r="X265" s="161"/>
      <c r="Y265" s="161"/>
    </row>
    <row r="266" spans="1:25" ht="15" customHeight="1" x14ac:dyDescent="0.2">
      <c r="A266" s="101" t="s">
        <v>768</v>
      </c>
      <c r="B266" s="101" t="s">
        <v>769</v>
      </c>
      <c r="C266" s="101"/>
      <c r="D266" s="101"/>
      <c r="E266" s="97">
        <v>72</v>
      </c>
      <c r="F266" s="99"/>
      <c r="G266" s="99">
        <v>17</v>
      </c>
      <c r="H266" s="99">
        <v>10</v>
      </c>
      <c r="I266" s="99">
        <v>7</v>
      </c>
      <c r="J266" s="99">
        <v>0</v>
      </c>
      <c r="K266" s="99"/>
      <c r="L266" s="99">
        <v>38</v>
      </c>
      <c r="M266" s="99">
        <v>12</v>
      </c>
      <c r="N266" s="99">
        <v>8</v>
      </c>
      <c r="O266" s="99">
        <v>18</v>
      </c>
      <c r="P266" s="99"/>
      <c r="Q266" s="99">
        <v>13</v>
      </c>
      <c r="R266" s="99">
        <v>2</v>
      </c>
      <c r="S266" s="99">
        <v>0</v>
      </c>
      <c r="T266" s="99">
        <v>2</v>
      </c>
      <c r="U266" s="99">
        <v>0</v>
      </c>
      <c r="W266" s="161"/>
      <c r="X266" s="161"/>
      <c r="Y266" s="161"/>
    </row>
    <row r="267" spans="1:25" ht="15" customHeight="1" x14ac:dyDescent="0.2">
      <c r="A267" s="101" t="s">
        <v>770</v>
      </c>
      <c r="B267" s="101" t="s">
        <v>771</v>
      </c>
      <c r="C267" s="101"/>
      <c r="D267" s="101"/>
      <c r="E267" s="97">
        <v>84</v>
      </c>
      <c r="F267" s="99"/>
      <c r="G267" s="99">
        <v>34</v>
      </c>
      <c r="H267" s="99">
        <v>22</v>
      </c>
      <c r="I267" s="99">
        <v>10</v>
      </c>
      <c r="J267" s="99">
        <v>2</v>
      </c>
      <c r="K267" s="99"/>
      <c r="L267" s="99">
        <v>33</v>
      </c>
      <c r="M267" s="99">
        <v>17</v>
      </c>
      <c r="N267" s="99">
        <v>4</v>
      </c>
      <c r="O267" s="99">
        <v>12</v>
      </c>
      <c r="P267" s="99"/>
      <c r="Q267" s="99">
        <v>4</v>
      </c>
      <c r="R267" s="99">
        <v>0</v>
      </c>
      <c r="S267" s="99">
        <v>0</v>
      </c>
      <c r="T267" s="99">
        <v>13</v>
      </c>
      <c r="U267" s="99">
        <v>0</v>
      </c>
      <c r="W267" s="161"/>
      <c r="X267" s="161"/>
      <c r="Y267" s="161"/>
    </row>
    <row r="268" spans="1:25" ht="15" customHeight="1" x14ac:dyDescent="0.2">
      <c r="A268" s="101" t="s">
        <v>772</v>
      </c>
      <c r="B268" s="101" t="s">
        <v>773</v>
      </c>
      <c r="C268" s="101"/>
      <c r="D268" s="101"/>
      <c r="E268" s="97">
        <v>178</v>
      </c>
      <c r="F268" s="99"/>
      <c r="G268" s="99">
        <v>87</v>
      </c>
      <c r="H268" s="99">
        <v>75</v>
      </c>
      <c r="I268" s="99">
        <v>7</v>
      </c>
      <c r="J268" s="99">
        <v>5</v>
      </c>
      <c r="K268" s="99"/>
      <c r="L268" s="99">
        <v>47</v>
      </c>
      <c r="M268" s="99">
        <v>4</v>
      </c>
      <c r="N268" s="99">
        <v>29</v>
      </c>
      <c r="O268" s="99">
        <v>14</v>
      </c>
      <c r="P268" s="99"/>
      <c r="Q268" s="99">
        <v>18</v>
      </c>
      <c r="R268" s="99">
        <v>3</v>
      </c>
      <c r="S268" s="99">
        <v>1</v>
      </c>
      <c r="T268" s="99">
        <v>3</v>
      </c>
      <c r="U268" s="99">
        <v>19</v>
      </c>
      <c r="W268" s="161"/>
      <c r="X268" s="161"/>
      <c r="Y268" s="161"/>
    </row>
    <row r="269" spans="1:25" ht="15" customHeight="1" x14ac:dyDescent="0.2">
      <c r="A269" s="101" t="s">
        <v>774</v>
      </c>
      <c r="B269" s="101" t="s">
        <v>775</v>
      </c>
      <c r="C269" s="101"/>
      <c r="D269" s="101"/>
      <c r="E269" s="97">
        <v>195</v>
      </c>
      <c r="F269" s="99"/>
      <c r="G269" s="99">
        <v>91</v>
      </c>
      <c r="H269" s="99">
        <v>81</v>
      </c>
      <c r="I269" s="99">
        <v>9</v>
      </c>
      <c r="J269" s="99">
        <v>1</v>
      </c>
      <c r="K269" s="99"/>
      <c r="L269" s="99">
        <v>96</v>
      </c>
      <c r="M269" s="99">
        <v>0</v>
      </c>
      <c r="N269" s="99">
        <v>82</v>
      </c>
      <c r="O269" s="99">
        <v>14</v>
      </c>
      <c r="P269" s="99"/>
      <c r="Q269" s="99">
        <v>4</v>
      </c>
      <c r="R269" s="99">
        <v>1</v>
      </c>
      <c r="S269" s="99">
        <v>1</v>
      </c>
      <c r="T269" s="99">
        <v>1</v>
      </c>
      <c r="U269" s="99">
        <v>1</v>
      </c>
      <c r="W269" s="161"/>
      <c r="X269" s="161"/>
      <c r="Y269" s="161"/>
    </row>
    <row r="270" spans="1:25" ht="15" customHeight="1" x14ac:dyDescent="0.2">
      <c r="A270" s="101" t="s">
        <v>776</v>
      </c>
      <c r="B270" s="101" t="s">
        <v>777</v>
      </c>
      <c r="C270" s="101"/>
      <c r="D270" s="101"/>
      <c r="E270" s="97">
        <v>193</v>
      </c>
      <c r="F270" s="99"/>
      <c r="G270" s="99">
        <v>131</v>
      </c>
      <c r="H270" s="99">
        <v>129</v>
      </c>
      <c r="I270" s="99">
        <v>1</v>
      </c>
      <c r="J270" s="99">
        <v>1</v>
      </c>
      <c r="K270" s="99"/>
      <c r="L270" s="99">
        <v>52</v>
      </c>
      <c r="M270" s="99">
        <v>31</v>
      </c>
      <c r="N270" s="99">
        <v>16</v>
      </c>
      <c r="O270" s="99">
        <v>5</v>
      </c>
      <c r="P270" s="99"/>
      <c r="Q270" s="99">
        <v>8</v>
      </c>
      <c r="R270" s="99">
        <v>0</v>
      </c>
      <c r="S270" s="99">
        <v>2</v>
      </c>
      <c r="T270" s="99">
        <v>0</v>
      </c>
      <c r="U270" s="99">
        <v>0</v>
      </c>
      <c r="W270" s="161"/>
      <c r="X270" s="161"/>
      <c r="Y270" s="161"/>
    </row>
    <row r="271" spans="1:25" ht="15" customHeight="1" x14ac:dyDescent="0.2">
      <c r="A271" s="101" t="s">
        <v>778</v>
      </c>
      <c r="B271" s="101" t="s">
        <v>779</v>
      </c>
      <c r="C271" s="101"/>
      <c r="D271" s="101"/>
      <c r="E271" s="97">
        <v>191</v>
      </c>
      <c r="F271" s="99"/>
      <c r="G271" s="99">
        <v>110</v>
      </c>
      <c r="H271" s="99">
        <v>95</v>
      </c>
      <c r="I271" s="99">
        <v>12</v>
      </c>
      <c r="J271" s="99">
        <v>3</v>
      </c>
      <c r="K271" s="99"/>
      <c r="L271" s="99">
        <v>57</v>
      </c>
      <c r="M271" s="99">
        <v>6</v>
      </c>
      <c r="N271" s="99">
        <v>22</v>
      </c>
      <c r="O271" s="99">
        <v>29</v>
      </c>
      <c r="P271" s="99"/>
      <c r="Q271" s="99">
        <v>12</v>
      </c>
      <c r="R271" s="99">
        <v>2</v>
      </c>
      <c r="S271" s="99">
        <v>1</v>
      </c>
      <c r="T271" s="99">
        <v>7</v>
      </c>
      <c r="U271" s="99">
        <v>2</v>
      </c>
      <c r="W271" s="161"/>
      <c r="X271" s="161"/>
      <c r="Y271" s="161"/>
    </row>
    <row r="272" spans="1:25" ht="15" customHeight="1" x14ac:dyDescent="0.2">
      <c r="A272" s="101" t="s">
        <v>780</v>
      </c>
      <c r="B272" s="101" t="s">
        <v>781</v>
      </c>
      <c r="C272" s="101"/>
      <c r="D272" s="101"/>
      <c r="E272" s="97">
        <v>110</v>
      </c>
      <c r="F272" s="99"/>
      <c r="G272" s="99">
        <v>9</v>
      </c>
      <c r="H272" s="99">
        <v>7</v>
      </c>
      <c r="I272" s="99">
        <v>2</v>
      </c>
      <c r="J272" s="99">
        <v>0</v>
      </c>
      <c r="K272" s="99"/>
      <c r="L272" s="99">
        <v>44</v>
      </c>
      <c r="M272" s="99">
        <v>0</v>
      </c>
      <c r="N272" s="99">
        <v>37</v>
      </c>
      <c r="O272" s="99">
        <v>7</v>
      </c>
      <c r="P272" s="99"/>
      <c r="Q272" s="99">
        <v>2</v>
      </c>
      <c r="R272" s="99">
        <v>0</v>
      </c>
      <c r="S272" s="99">
        <v>6</v>
      </c>
      <c r="T272" s="99">
        <v>0</v>
      </c>
      <c r="U272" s="99">
        <v>49</v>
      </c>
      <c r="W272" s="161"/>
      <c r="X272" s="161"/>
      <c r="Y272" s="161"/>
    </row>
    <row r="273" spans="1:25" ht="15" customHeight="1" x14ac:dyDescent="0.2">
      <c r="A273" s="101" t="s">
        <v>782</v>
      </c>
      <c r="B273" s="101" t="s">
        <v>783</v>
      </c>
      <c r="C273" s="101"/>
      <c r="D273" s="101"/>
      <c r="E273" s="97">
        <v>281</v>
      </c>
      <c r="F273" s="99"/>
      <c r="G273" s="99">
        <v>236</v>
      </c>
      <c r="H273" s="99">
        <v>210</v>
      </c>
      <c r="I273" s="99">
        <v>22</v>
      </c>
      <c r="J273" s="99">
        <v>4</v>
      </c>
      <c r="K273" s="99"/>
      <c r="L273" s="99">
        <v>40</v>
      </c>
      <c r="M273" s="99">
        <v>22</v>
      </c>
      <c r="N273" s="99">
        <v>16</v>
      </c>
      <c r="O273" s="99">
        <v>2</v>
      </c>
      <c r="P273" s="99"/>
      <c r="Q273" s="99">
        <v>3</v>
      </c>
      <c r="R273" s="99">
        <v>0</v>
      </c>
      <c r="S273" s="99">
        <v>0</v>
      </c>
      <c r="T273" s="99">
        <v>1</v>
      </c>
      <c r="U273" s="99">
        <v>1</v>
      </c>
      <c r="W273" s="161"/>
      <c r="X273" s="161"/>
      <c r="Y273" s="161"/>
    </row>
    <row r="274" spans="1:25" ht="15" customHeight="1" x14ac:dyDescent="0.2">
      <c r="A274" s="101" t="s">
        <v>784</v>
      </c>
      <c r="B274" s="101" t="s">
        <v>785</v>
      </c>
      <c r="C274" s="101"/>
      <c r="D274" s="101"/>
      <c r="E274" s="97">
        <v>129</v>
      </c>
      <c r="F274" s="99"/>
      <c r="G274" s="99">
        <v>50</v>
      </c>
      <c r="H274" s="99">
        <v>44</v>
      </c>
      <c r="I274" s="99">
        <v>6</v>
      </c>
      <c r="J274" s="99">
        <v>0</v>
      </c>
      <c r="K274" s="99"/>
      <c r="L274" s="99">
        <v>41</v>
      </c>
      <c r="M274" s="99">
        <v>0</v>
      </c>
      <c r="N274" s="99">
        <v>29</v>
      </c>
      <c r="O274" s="99">
        <v>12</v>
      </c>
      <c r="P274" s="99"/>
      <c r="Q274" s="99">
        <v>32</v>
      </c>
      <c r="R274" s="99">
        <v>2</v>
      </c>
      <c r="S274" s="99">
        <v>0</v>
      </c>
      <c r="T274" s="99">
        <v>4</v>
      </c>
      <c r="U274" s="99">
        <v>0</v>
      </c>
      <c r="W274" s="161"/>
      <c r="X274" s="161"/>
      <c r="Y274" s="161"/>
    </row>
    <row r="275" spans="1:25" ht="15" customHeight="1" x14ac:dyDescent="0.2">
      <c r="A275" s="101" t="s">
        <v>786</v>
      </c>
      <c r="B275" s="101" t="s">
        <v>787</v>
      </c>
      <c r="C275" s="101"/>
      <c r="D275" s="101"/>
      <c r="E275" s="97">
        <v>53</v>
      </c>
      <c r="F275" s="99"/>
      <c r="G275" s="99">
        <v>47</v>
      </c>
      <c r="H275" s="99">
        <v>43</v>
      </c>
      <c r="I275" s="99">
        <v>3</v>
      </c>
      <c r="J275" s="99">
        <v>1</v>
      </c>
      <c r="K275" s="99"/>
      <c r="L275" s="99">
        <v>2</v>
      </c>
      <c r="M275" s="99">
        <v>1</v>
      </c>
      <c r="N275" s="99">
        <v>1</v>
      </c>
      <c r="O275" s="99">
        <v>0</v>
      </c>
      <c r="P275" s="99"/>
      <c r="Q275" s="99">
        <v>2</v>
      </c>
      <c r="R275" s="99">
        <v>0</v>
      </c>
      <c r="S275" s="99">
        <v>0</v>
      </c>
      <c r="T275" s="99">
        <v>1</v>
      </c>
      <c r="U275" s="99">
        <v>1</v>
      </c>
      <c r="W275" s="161"/>
      <c r="X275" s="161"/>
      <c r="Y275" s="161"/>
    </row>
    <row r="276" spans="1:25" ht="15" customHeight="1" x14ac:dyDescent="0.2">
      <c r="A276" s="101" t="s">
        <v>788</v>
      </c>
      <c r="B276" s="101" t="s">
        <v>789</v>
      </c>
      <c r="C276" s="101"/>
      <c r="D276" s="101"/>
      <c r="E276" s="97">
        <v>175</v>
      </c>
      <c r="F276" s="99"/>
      <c r="G276" s="99">
        <v>58</v>
      </c>
      <c r="H276" s="99">
        <v>56</v>
      </c>
      <c r="I276" s="99">
        <v>1</v>
      </c>
      <c r="J276" s="99">
        <v>1</v>
      </c>
      <c r="K276" s="99"/>
      <c r="L276" s="99">
        <v>79</v>
      </c>
      <c r="M276" s="99">
        <v>1</v>
      </c>
      <c r="N276" s="99">
        <v>62</v>
      </c>
      <c r="O276" s="99">
        <v>16</v>
      </c>
      <c r="P276" s="99"/>
      <c r="Q276" s="99">
        <v>28</v>
      </c>
      <c r="R276" s="99">
        <v>1</v>
      </c>
      <c r="S276" s="99">
        <v>2</v>
      </c>
      <c r="T276" s="99">
        <v>3</v>
      </c>
      <c r="U276" s="99">
        <v>4</v>
      </c>
      <c r="W276" s="161"/>
      <c r="X276" s="161"/>
      <c r="Y276" s="161"/>
    </row>
    <row r="277" spans="1:25" ht="15" customHeight="1" x14ac:dyDescent="0.2">
      <c r="A277" s="101" t="s">
        <v>790</v>
      </c>
      <c r="B277" s="101" t="s">
        <v>791</v>
      </c>
      <c r="C277" s="101"/>
      <c r="D277" s="101"/>
      <c r="E277" s="280" t="s">
        <v>333</v>
      </c>
      <c r="F277" s="99"/>
      <c r="G277" s="104" t="s">
        <v>333</v>
      </c>
      <c r="H277" s="104" t="s">
        <v>333</v>
      </c>
      <c r="I277" s="104" t="s">
        <v>333</v>
      </c>
      <c r="J277" s="104" t="s">
        <v>333</v>
      </c>
      <c r="K277" s="99"/>
      <c r="L277" s="104" t="s">
        <v>333</v>
      </c>
      <c r="M277" s="104" t="s">
        <v>333</v>
      </c>
      <c r="N277" s="104" t="s">
        <v>333</v>
      </c>
      <c r="O277" s="104" t="s">
        <v>333</v>
      </c>
      <c r="P277" s="99"/>
      <c r="Q277" s="104" t="s">
        <v>333</v>
      </c>
      <c r="R277" s="104" t="s">
        <v>333</v>
      </c>
      <c r="S277" s="104" t="s">
        <v>333</v>
      </c>
      <c r="T277" s="104" t="s">
        <v>333</v>
      </c>
      <c r="U277" s="104" t="s">
        <v>333</v>
      </c>
      <c r="W277" s="161"/>
      <c r="X277" s="161"/>
      <c r="Y277" s="161"/>
    </row>
    <row r="278" spans="1:25" ht="15" customHeight="1" x14ac:dyDescent="0.2">
      <c r="A278" s="101" t="s">
        <v>792</v>
      </c>
      <c r="B278" s="101" t="s">
        <v>793</v>
      </c>
      <c r="C278" s="101"/>
      <c r="D278" s="101"/>
      <c r="E278" s="97">
        <v>104</v>
      </c>
      <c r="F278" s="99"/>
      <c r="G278" s="99">
        <v>56</v>
      </c>
      <c r="H278" s="99">
        <v>49</v>
      </c>
      <c r="I278" s="99">
        <v>2</v>
      </c>
      <c r="J278" s="99">
        <v>5</v>
      </c>
      <c r="K278" s="99"/>
      <c r="L278" s="99">
        <v>40</v>
      </c>
      <c r="M278" s="99">
        <v>1</v>
      </c>
      <c r="N278" s="99">
        <v>27</v>
      </c>
      <c r="O278" s="99">
        <v>12</v>
      </c>
      <c r="P278" s="99"/>
      <c r="Q278" s="99">
        <v>3</v>
      </c>
      <c r="R278" s="99">
        <v>0</v>
      </c>
      <c r="S278" s="99">
        <v>0</v>
      </c>
      <c r="T278" s="99">
        <v>5</v>
      </c>
      <c r="U278" s="99">
        <v>0</v>
      </c>
      <c r="W278" s="161"/>
      <c r="X278" s="161"/>
      <c r="Y278" s="161"/>
    </row>
    <row r="279" spans="1:25" ht="15" customHeight="1" x14ac:dyDescent="0.2">
      <c r="A279" s="101" t="s">
        <v>794</v>
      </c>
      <c r="B279" s="101" t="s">
        <v>795</v>
      </c>
      <c r="C279" s="101"/>
      <c r="D279" s="101"/>
      <c r="E279" s="280" t="s">
        <v>333</v>
      </c>
      <c r="F279" s="99"/>
      <c r="G279" s="104" t="s">
        <v>333</v>
      </c>
      <c r="H279" s="104" t="s">
        <v>333</v>
      </c>
      <c r="I279" s="104" t="s">
        <v>333</v>
      </c>
      <c r="J279" s="104" t="s">
        <v>333</v>
      </c>
      <c r="K279" s="99"/>
      <c r="L279" s="104" t="s">
        <v>333</v>
      </c>
      <c r="M279" s="104" t="s">
        <v>333</v>
      </c>
      <c r="N279" s="104" t="s">
        <v>333</v>
      </c>
      <c r="O279" s="104" t="s">
        <v>333</v>
      </c>
      <c r="P279" s="99"/>
      <c r="Q279" s="104" t="s">
        <v>333</v>
      </c>
      <c r="R279" s="104" t="s">
        <v>333</v>
      </c>
      <c r="S279" s="104" t="s">
        <v>333</v>
      </c>
      <c r="T279" s="104" t="s">
        <v>333</v>
      </c>
      <c r="U279" s="104" t="s">
        <v>333</v>
      </c>
      <c r="W279" s="161"/>
      <c r="X279" s="161"/>
      <c r="Y279" s="161"/>
    </row>
    <row r="280" spans="1:25" ht="15" customHeight="1" x14ac:dyDescent="0.2">
      <c r="A280" s="101" t="s">
        <v>796</v>
      </c>
      <c r="B280" s="101" t="s">
        <v>797</v>
      </c>
      <c r="C280" s="101"/>
      <c r="D280" s="101"/>
      <c r="E280" s="97">
        <v>125</v>
      </c>
      <c r="F280" s="99"/>
      <c r="G280" s="99">
        <v>30</v>
      </c>
      <c r="H280" s="99">
        <v>30</v>
      </c>
      <c r="I280" s="99">
        <v>0</v>
      </c>
      <c r="J280" s="99">
        <v>0</v>
      </c>
      <c r="K280" s="99"/>
      <c r="L280" s="99">
        <v>9</v>
      </c>
      <c r="M280" s="99">
        <v>2</v>
      </c>
      <c r="N280" s="99">
        <v>1</v>
      </c>
      <c r="O280" s="99">
        <v>6</v>
      </c>
      <c r="P280" s="99"/>
      <c r="Q280" s="99">
        <v>8</v>
      </c>
      <c r="R280" s="99">
        <v>1</v>
      </c>
      <c r="S280" s="99">
        <v>0</v>
      </c>
      <c r="T280" s="99">
        <v>1</v>
      </c>
      <c r="U280" s="99">
        <v>76</v>
      </c>
      <c r="W280" s="161"/>
      <c r="X280" s="161"/>
      <c r="Y280" s="161"/>
    </row>
    <row r="281" spans="1:25" ht="15" customHeight="1" x14ac:dyDescent="0.2">
      <c r="A281" s="101" t="s">
        <v>798</v>
      </c>
      <c r="B281" s="101" t="s">
        <v>799</v>
      </c>
      <c r="C281" s="101"/>
      <c r="D281" s="101"/>
      <c r="E281" s="97">
        <v>209</v>
      </c>
      <c r="F281" s="99"/>
      <c r="G281" s="99">
        <v>74</v>
      </c>
      <c r="H281" s="99">
        <v>68</v>
      </c>
      <c r="I281" s="99">
        <v>4</v>
      </c>
      <c r="J281" s="99">
        <v>2</v>
      </c>
      <c r="K281" s="99"/>
      <c r="L281" s="99">
        <v>106</v>
      </c>
      <c r="M281" s="99">
        <v>12</v>
      </c>
      <c r="N281" s="99">
        <v>66</v>
      </c>
      <c r="O281" s="99">
        <v>28</v>
      </c>
      <c r="P281" s="99"/>
      <c r="Q281" s="99">
        <v>18</v>
      </c>
      <c r="R281" s="99">
        <v>2</v>
      </c>
      <c r="S281" s="99">
        <v>0</v>
      </c>
      <c r="T281" s="99">
        <v>7</v>
      </c>
      <c r="U281" s="99">
        <v>2</v>
      </c>
      <c r="W281" s="161"/>
      <c r="X281" s="161"/>
      <c r="Y281" s="161"/>
    </row>
    <row r="282" spans="1:25" ht="15" customHeight="1" x14ac:dyDescent="0.2">
      <c r="A282" s="101" t="s">
        <v>800</v>
      </c>
      <c r="B282" s="101" t="s">
        <v>801</v>
      </c>
      <c r="C282" s="101"/>
      <c r="D282" s="101"/>
      <c r="E282" s="97">
        <v>41</v>
      </c>
      <c r="F282" s="99"/>
      <c r="G282" s="99">
        <v>9</v>
      </c>
      <c r="H282" s="99">
        <v>8</v>
      </c>
      <c r="I282" s="99">
        <v>0</v>
      </c>
      <c r="J282" s="99">
        <v>1</v>
      </c>
      <c r="K282" s="99"/>
      <c r="L282" s="99">
        <v>24</v>
      </c>
      <c r="M282" s="99">
        <v>8</v>
      </c>
      <c r="N282" s="99">
        <v>13</v>
      </c>
      <c r="O282" s="99">
        <v>3</v>
      </c>
      <c r="P282" s="99"/>
      <c r="Q282" s="99">
        <v>0</v>
      </c>
      <c r="R282" s="99">
        <v>1</v>
      </c>
      <c r="S282" s="99">
        <v>0</v>
      </c>
      <c r="T282" s="99">
        <v>2</v>
      </c>
      <c r="U282" s="99">
        <v>5</v>
      </c>
      <c r="W282" s="161"/>
      <c r="X282" s="161"/>
      <c r="Y282" s="161"/>
    </row>
    <row r="283" spans="1:25" ht="15" customHeight="1" x14ac:dyDescent="0.2">
      <c r="A283" s="101" t="s">
        <v>802</v>
      </c>
      <c r="B283" s="101" t="s">
        <v>803</v>
      </c>
      <c r="C283" s="101"/>
      <c r="D283" s="101"/>
      <c r="E283" s="97">
        <v>291</v>
      </c>
      <c r="F283" s="99"/>
      <c r="G283" s="99">
        <v>75</v>
      </c>
      <c r="H283" s="99">
        <v>49</v>
      </c>
      <c r="I283" s="99">
        <v>13</v>
      </c>
      <c r="J283" s="99">
        <v>13</v>
      </c>
      <c r="K283" s="99"/>
      <c r="L283" s="99">
        <v>157</v>
      </c>
      <c r="M283" s="99">
        <v>0</v>
      </c>
      <c r="N283" s="99">
        <v>142</v>
      </c>
      <c r="O283" s="99">
        <v>15</v>
      </c>
      <c r="P283" s="99"/>
      <c r="Q283" s="99">
        <v>34</v>
      </c>
      <c r="R283" s="99">
        <v>11</v>
      </c>
      <c r="S283" s="99">
        <v>4</v>
      </c>
      <c r="T283" s="99">
        <v>6</v>
      </c>
      <c r="U283" s="99">
        <v>4</v>
      </c>
      <c r="W283" s="161"/>
      <c r="X283" s="161"/>
      <c r="Y283" s="161"/>
    </row>
    <row r="284" spans="1:25" ht="15" customHeight="1" x14ac:dyDescent="0.2">
      <c r="A284" s="101" t="s">
        <v>804</v>
      </c>
      <c r="B284" s="101" t="s">
        <v>805</v>
      </c>
      <c r="C284" s="101"/>
      <c r="D284" s="101"/>
      <c r="E284" s="97">
        <v>567</v>
      </c>
      <c r="F284" s="99"/>
      <c r="G284" s="99">
        <v>98</v>
      </c>
      <c r="H284" s="99">
        <v>82</v>
      </c>
      <c r="I284" s="99">
        <v>16</v>
      </c>
      <c r="J284" s="99">
        <v>0</v>
      </c>
      <c r="K284" s="99"/>
      <c r="L284" s="99">
        <v>446</v>
      </c>
      <c r="M284" s="99">
        <v>0</v>
      </c>
      <c r="N284" s="99">
        <v>267</v>
      </c>
      <c r="O284" s="99">
        <v>179</v>
      </c>
      <c r="P284" s="99"/>
      <c r="Q284" s="99">
        <v>7</v>
      </c>
      <c r="R284" s="99">
        <v>5</v>
      </c>
      <c r="S284" s="99">
        <v>9</v>
      </c>
      <c r="T284" s="99">
        <v>0</v>
      </c>
      <c r="U284" s="99">
        <v>2</v>
      </c>
      <c r="W284" s="161"/>
      <c r="X284" s="161"/>
      <c r="Y284" s="161"/>
    </row>
    <row r="285" spans="1:25" ht="15" customHeight="1" x14ac:dyDescent="0.2">
      <c r="A285" s="101" t="s">
        <v>806</v>
      </c>
      <c r="B285" s="101" t="s">
        <v>807</v>
      </c>
      <c r="C285" s="101"/>
      <c r="D285" s="101"/>
      <c r="E285" s="97">
        <v>144</v>
      </c>
      <c r="F285" s="99"/>
      <c r="G285" s="99">
        <v>84</v>
      </c>
      <c r="H285" s="99">
        <v>71</v>
      </c>
      <c r="I285" s="99">
        <v>11</v>
      </c>
      <c r="J285" s="99">
        <v>2</v>
      </c>
      <c r="K285" s="99"/>
      <c r="L285" s="99">
        <v>45</v>
      </c>
      <c r="M285" s="99">
        <v>11</v>
      </c>
      <c r="N285" s="99">
        <v>19</v>
      </c>
      <c r="O285" s="99">
        <v>15</v>
      </c>
      <c r="P285" s="99"/>
      <c r="Q285" s="99">
        <v>12</v>
      </c>
      <c r="R285" s="99">
        <v>2</v>
      </c>
      <c r="S285" s="99">
        <v>0</v>
      </c>
      <c r="T285" s="99">
        <v>0</v>
      </c>
      <c r="U285" s="99">
        <v>1</v>
      </c>
      <c r="W285" s="161"/>
      <c r="X285" s="161"/>
      <c r="Y285" s="161"/>
    </row>
    <row r="286" spans="1:25" ht="15" customHeight="1" x14ac:dyDescent="0.2">
      <c r="A286" s="101" t="s">
        <v>808</v>
      </c>
      <c r="B286" s="101" t="s">
        <v>809</v>
      </c>
      <c r="C286" s="101"/>
      <c r="D286" s="101"/>
      <c r="E286" s="97">
        <v>125</v>
      </c>
      <c r="F286" s="99"/>
      <c r="G286" s="99">
        <v>98</v>
      </c>
      <c r="H286" s="99">
        <v>86</v>
      </c>
      <c r="I286" s="99">
        <v>12</v>
      </c>
      <c r="J286" s="99">
        <v>0</v>
      </c>
      <c r="K286" s="99"/>
      <c r="L286" s="99">
        <v>12</v>
      </c>
      <c r="M286" s="99">
        <v>4</v>
      </c>
      <c r="N286" s="99">
        <v>4</v>
      </c>
      <c r="O286" s="99">
        <v>4</v>
      </c>
      <c r="P286" s="99"/>
      <c r="Q286" s="99">
        <v>11</v>
      </c>
      <c r="R286" s="99">
        <v>0</v>
      </c>
      <c r="S286" s="99">
        <v>0</v>
      </c>
      <c r="T286" s="99">
        <v>2</v>
      </c>
      <c r="U286" s="99">
        <v>2</v>
      </c>
      <c r="W286" s="161"/>
      <c r="X286" s="161"/>
      <c r="Y286" s="161"/>
    </row>
    <row r="287" spans="1:25" ht="15" customHeight="1" x14ac:dyDescent="0.2">
      <c r="A287" s="101" t="s">
        <v>810</v>
      </c>
      <c r="B287" s="101" t="s">
        <v>811</v>
      </c>
      <c r="C287" s="101"/>
      <c r="D287" s="101"/>
      <c r="E287" s="97">
        <v>263</v>
      </c>
      <c r="F287" s="99"/>
      <c r="G287" s="99">
        <v>136</v>
      </c>
      <c r="H287" s="99">
        <v>125</v>
      </c>
      <c r="I287" s="99">
        <v>7</v>
      </c>
      <c r="J287" s="99">
        <v>4</v>
      </c>
      <c r="K287" s="99"/>
      <c r="L287" s="99">
        <v>89</v>
      </c>
      <c r="M287" s="99">
        <v>62</v>
      </c>
      <c r="N287" s="99">
        <v>23</v>
      </c>
      <c r="O287" s="99">
        <v>4</v>
      </c>
      <c r="P287" s="99"/>
      <c r="Q287" s="99">
        <v>29</v>
      </c>
      <c r="R287" s="99">
        <v>1</v>
      </c>
      <c r="S287" s="99">
        <v>1</v>
      </c>
      <c r="T287" s="99">
        <v>6</v>
      </c>
      <c r="U287" s="99">
        <v>1</v>
      </c>
      <c r="W287" s="161"/>
      <c r="X287" s="161"/>
      <c r="Y287" s="161"/>
    </row>
    <row r="288" spans="1:25" ht="15" customHeight="1" x14ac:dyDescent="0.2">
      <c r="A288" s="101" t="s">
        <v>812</v>
      </c>
      <c r="B288" s="101" t="s">
        <v>813</v>
      </c>
      <c r="C288" s="101"/>
      <c r="D288" s="101"/>
      <c r="E288" s="97">
        <v>307</v>
      </c>
      <c r="F288" s="99"/>
      <c r="G288" s="99">
        <v>34</v>
      </c>
      <c r="H288" s="99">
        <v>30</v>
      </c>
      <c r="I288" s="99">
        <v>4</v>
      </c>
      <c r="J288" s="99">
        <v>0</v>
      </c>
      <c r="K288" s="99"/>
      <c r="L288" s="99">
        <v>86</v>
      </c>
      <c r="M288" s="99">
        <v>1</v>
      </c>
      <c r="N288" s="99">
        <v>73</v>
      </c>
      <c r="O288" s="99">
        <v>12</v>
      </c>
      <c r="P288" s="99"/>
      <c r="Q288" s="99">
        <v>5</v>
      </c>
      <c r="R288" s="99">
        <v>1</v>
      </c>
      <c r="S288" s="99">
        <v>5</v>
      </c>
      <c r="T288" s="99">
        <v>2</v>
      </c>
      <c r="U288" s="99">
        <v>174</v>
      </c>
      <c r="W288" s="161"/>
      <c r="X288" s="161"/>
      <c r="Y288" s="161"/>
    </row>
    <row r="289" spans="1:25" ht="15" customHeight="1" x14ac:dyDescent="0.2">
      <c r="A289" s="101" t="s">
        <v>814</v>
      </c>
      <c r="B289" s="101" t="s">
        <v>815</v>
      </c>
      <c r="C289" s="101"/>
      <c r="D289" s="101"/>
      <c r="E289" s="97">
        <v>150</v>
      </c>
      <c r="F289" s="99"/>
      <c r="G289" s="99">
        <v>5</v>
      </c>
      <c r="H289" s="99">
        <v>4</v>
      </c>
      <c r="I289" s="99">
        <v>1</v>
      </c>
      <c r="J289" s="99">
        <v>0</v>
      </c>
      <c r="K289" s="99"/>
      <c r="L289" s="99">
        <v>28</v>
      </c>
      <c r="M289" s="99">
        <v>13</v>
      </c>
      <c r="N289" s="99">
        <v>11</v>
      </c>
      <c r="O289" s="99">
        <v>4</v>
      </c>
      <c r="P289" s="99"/>
      <c r="Q289" s="99">
        <v>2</v>
      </c>
      <c r="R289" s="99">
        <v>0</v>
      </c>
      <c r="S289" s="99">
        <v>0</v>
      </c>
      <c r="T289" s="99">
        <v>0</v>
      </c>
      <c r="U289" s="99">
        <v>115</v>
      </c>
      <c r="W289" s="161"/>
      <c r="X289" s="161"/>
      <c r="Y289" s="161"/>
    </row>
    <row r="290" spans="1:25" ht="15" customHeight="1" x14ac:dyDescent="0.2">
      <c r="A290" s="101" t="s">
        <v>816</v>
      </c>
      <c r="B290" s="101" t="s">
        <v>817</v>
      </c>
      <c r="C290" s="101"/>
      <c r="D290" s="101"/>
      <c r="E290" s="97">
        <v>93</v>
      </c>
      <c r="F290" s="99"/>
      <c r="G290" s="99">
        <v>63</v>
      </c>
      <c r="H290" s="99">
        <v>52</v>
      </c>
      <c r="I290" s="99">
        <v>10</v>
      </c>
      <c r="J290" s="99">
        <v>1</v>
      </c>
      <c r="K290" s="99"/>
      <c r="L290" s="99">
        <v>25</v>
      </c>
      <c r="M290" s="99">
        <v>1</v>
      </c>
      <c r="N290" s="99">
        <v>22</v>
      </c>
      <c r="O290" s="99">
        <v>2</v>
      </c>
      <c r="P290" s="99"/>
      <c r="Q290" s="99">
        <v>5</v>
      </c>
      <c r="R290" s="99">
        <v>0</v>
      </c>
      <c r="S290" s="99">
        <v>0</v>
      </c>
      <c r="T290" s="99">
        <v>0</v>
      </c>
      <c r="U290" s="99">
        <v>0</v>
      </c>
      <c r="W290" s="161"/>
      <c r="X290" s="161"/>
      <c r="Y290" s="161"/>
    </row>
    <row r="291" spans="1:25" ht="15" customHeight="1" x14ac:dyDescent="0.2">
      <c r="A291" s="101" t="s">
        <v>818</v>
      </c>
      <c r="B291" s="101" t="s">
        <v>819</v>
      </c>
      <c r="C291" s="101"/>
      <c r="D291" s="101"/>
      <c r="E291" s="97">
        <v>86</v>
      </c>
      <c r="F291" s="99"/>
      <c r="G291" s="99">
        <v>29</v>
      </c>
      <c r="H291" s="99">
        <v>27</v>
      </c>
      <c r="I291" s="99">
        <v>2</v>
      </c>
      <c r="J291" s="99">
        <v>0</v>
      </c>
      <c r="K291" s="99"/>
      <c r="L291" s="99">
        <v>51</v>
      </c>
      <c r="M291" s="99">
        <v>26</v>
      </c>
      <c r="N291" s="99">
        <v>24</v>
      </c>
      <c r="O291" s="99">
        <v>1</v>
      </c>
      <c r="P291" s="99"/>
      <c r="Q291" s="99">
        <v>1</v>
      </c>
      <c r="R291" s="99">
        <v>2</v>
      </c>
      <c r="S291" s="99">
        <v>1</v>
      </c>
      <c r="T291" s="99">
        <v>2</v>
      </c>
      <c r="U291" s="99">
        <v>0</v>
      </c>
      <c r="W291" s="161"/>
      <c r="X291" s="161"/>
      <c r="Y291" s="161"/>
    </row>
    <row r="292" spans="1:25" ht="15" customHeight="1" x14ac:dyDescent="0.2">
      <c r="A292" s="101" t="s">
        <v>820</v>
      </c>
      <c r="B292" s="101" t="s">
        <v>821</v>
      </c>
      <c r="C292" s="101"/>
      <c r="D292" s="101"/>
      <c r="E292" s="97">
        <v>138</v>
      </c>
      <c r="F292" s="99"/>
      <c r="G292" s="99">
        <v>15</v>
      </c>
      <c r="H292" s="99">
        <v>14</v>
      </c>
      <c r="I292" s="99">
        <v>0</v>
      </c>
      <c r="J292" s="99">
        <v>1</v>
      </c>
      <c r="K292" s="99"/>
      <c r="L292" s="99">
        <v>23</v>
      </c>
      <c r="M292" s="99">
        <v>13</v>
      </c>
      <c r="N292" s="99">
        <v>10</v>
      </c>
      <c r="O292" s="99">
        <v>0</v>
      </c>
      <c r="P292" s="99"/>
      <c r="Q292" s="99">
        <v>2</v>
      </c>
      <c r="R292" s="99">
        <v>1</v>
      </c>
      <c r="S292" s="99">
        <v>0</v>
      </c>
      <c r="T292" s="99">
        <v>0</v>
      </c>
      <c r="U292" s="99">
        <v>97</v>
      </c>
      <c r="W292" s="161"/>
      <c r="X292" s="161"/>
      <c r="Y292" s="161"/>
    </row>
    <row r="293" spans="1:25" ht="15" customHeight="1" x14ac:dyDescent="0.2">
      <c r="A293" s="101" t="s">
        <v>822</v>
      </c>
      <c r="B293" s="101" t="s">
        <v>823</v>
      </c>
      <c r="C293" s="101"/>
      <c r="D293" s="101"/>
      <c r="E293" s="97">
        <v>191</v>
      </c>
      <c r="F293" s="99"/>
      <c r="G293" s="99">
        <v>35</v>
      </c>
      <c r="H293" s="99">
        <v>25</v>
      </c>
      <c r="I293" s="99">
        <v>10</v>
      </c>
      <c r="J293" s="99">
        <v>0</v>
      </c>
      <c r="K293" s="99"/>
      <c r="L293" s="99">
        <v>45</v>
      </c>
      <c r="M293" s="99">
        <v>22</v>
      </c>
      <c r="N293" s="99">
        <v>2</v>
      </c>
      <c r="O293" s="99">
        <v>21</v>
      </c>
      <c r="P293" s="99"/>
      <c r="Q293" s="99">
        <v>1</v>
      </c>
      <c r="R293" s="99">
        <v>0</v>
      </c>
      <c r="S293" s="99">
        <v>0</v>
      </c>
      <c r="T293" s="99">
        <v>0</v>
      </c>
      <c r="U293" s="99">
        <v>110</v>
      </c>
      <c r="W293" s="161"/>
      <c r="X293" s="161"/>
      <c r="Y293" s="161"/>
    </row>
    <row r="294" spans="1:25" ht="15" customHeight="1" x14ac:dyDescent="0.2">
      <c r="A294" s="101" t="s">
        <v>824</v>
      </c>
      <c r="B294" s="101" t="s">
        <v>825</v>
      </c>
      <c r="C294" s="101"/>
      <c r="D294" s="101"/>
      <c r="E294" s="97">
        <v>86</v>
      </c>
      <c r="F294" s="99"/>
      <c r="G294" s="99">
        <v>40</v>
      </c>
      <c r="H294" s="99">
        <v>39</v>
      </c>
      <c r="I294" s="99">
        <v>1</v>
      </c>
      <c r="J294" s="99">
        <v>0</v>
      </c>
      <c r="K294" s="99"/>
      <c r="L294" s="99">
        <v>37</v>
      </c>
      <c r="M294" s="99">
        <v>0</v>
      </c>
      <c r="N294" s="99">
        <v>31</v>
      </c>
      <c r="O294" s="99">
        <v>6</v>
      </c>
      <c r="P294" s="99"/>
      <c r="Q294" s="99">
        <v>3</v>
      </c>
      <c r="R294" s="99">
        <v>1</v>
      </c>
      <c r="S294" s="99">
        <v>0</v>
      </c>
      <c r="T294" s="99">
        <v>4</v>
      </c>
      <c r="U294" s="99">
        <v>1</v>
      </c>
      <c r="W294" s="161"/>
      <c r="X294" s="161"/>
      <c r="Y294" s="161"/>
    </row>
    <row r="295" spans="1:25" ht="15" customHeight="1" x14ac:dyDescent="0.2">
      <c r="A295" s="101" t="s">
        <v>826</v>
      </c>
      <c r="B295" s="101" t="s">
        <v>827</v>
      </c>
      <c r="C295" s="101"/>
      <c r="D295" s="101"/>
      <c r="E295" s="97">
        <v>67</v>
      </c>
      <c r="F295" s="99"/>
      <c r="G295" s="99">
        <v>25</v>
      </c>
      <c r="H295" s="99">
        <v>21</v>
      </c>
      <c r="I295" s="99">
        <v>3</v>
      </c>
      <c r="J295" s="99">
        <v>1</v>
      </c>
      <c r="K295" s="99"/>
      <c r="L295" s="99">
        <v>36</v>
      </c>
      <c r="M295" s="99">
        <v>2</v>
      </c>
      <c r="N295" s="99">
        <v>34</v>
      </c>
      <c r="O295" s="99">
        <v>0</v>
      </c>
      <c r="P295" s="99"/>
      <c r="Q295" s="99">
        <v>3</v>
      </c>
      <c r="R295" s="99">
        <v>2</v>
      </c>
      <c r="S295" s="99">
        <v>1</v>
      </c>
      <c r="T295" s="99">
        <v>0</v>
      </c>
      <c r="U295" s="99">
        <v>0</v>
      </c>
      <c r="W295" s="161"/>
      <c r="X295" s="161"/>
      <c r="Y295" s="161"/>
    </row>
    <row r="296" spans="1:25" ht="15" customHeight="1" x14ac:dyDescent="0.2">
      <c r="A296" s="101" t="s">
        <v>828</v>
      </c>
      <c r="B296" s="101" t="s">
        <v>829</v>
      </c>
      <c r="C296" s="101"/>
      <c r="D296" s="101"/>
      <c r="E296" s="97">
        <v>39</v>
      </c>
      <c r="F296" s="99"/>
      <c r="G296" s="99">
        <v>16</v>
      </c>
      <c r="H296" s="99">
        <v>15</v>
      </c>
      <c r="I296" s="99">
        <v>0</v>
      </c>
      <c r="J296" s="99">
        <v>1</v>
      </c>
      <c r="K296" s="99"/>
      <c r="L296" s="99">
        <v>20</v>
      </c>
      <c r="M296" s="99">
        <v>15</v>
      </c>
      <c r="N296" s="99">
        <v>3</v>
      </c>
      <c r="O296" s="99">
        <v>2</v>
      </c>
      <c r="P296" s="99"/>
      <c r="Q296" s="99">
        <v>0</v>
      </c>
      <c r="R296" s="99">
        <v>0</v>
      </c>
      <c r="S296" s="99">
        <v>0</v>
      </c>
      <c r="T296" s="99">
        <v>3</v>
      </c>
      <c r="U296" s="99">
        <v>0</v>
      </c>
      <c r="W296" s="161"/>
      <c r="X296" s="161"/>
      <c r="Y296" s="161"/>
    </row>
    <row r="297" spans="1:25" ht="15" customHeight="1" x14ac:dyDescent="0.2">
      <c r="A297" s="101" t="s">
        <v>830</v>
      </c>
      <c r="B297" s="101" t="s">
        <v>831</v>
      </c>
      <c r="C297" s="101"/>
      <c r="D297" s="101"/>
      <c r="E297" s="97">
        <v>249</v>
      </c>
      <c r="F297" s="99"/>
      <c r="G297" s="99">
        <v>63</v>
      </c>
      <c r="H297" s="99">
        <v>60</v>
      </c>
      <c r="I297" s="99">
        <v>1</v>
      </c>
      <c r="J297" s="99">
        <v>2</v>
      </c>
      <c r="K297" s="99"/>
      <c r="L297" s="99">
        <v>161</v>
      </c>
      <c r="M297" s="99">
        <v>0</v>
      </c>
      <c r="N297" s="99">
        <v>133</v>
      </c>
      <c r="O297" s="99">
        <v>28</v>
      </c>
      <c r="P297" s="99"/>
      <c r="Q297" s="99">
        <v>16</v>
      </c>
      <c r="R297" s="99">
        <v>4</v>
      </c>
      <c r="S297" s="99">
        <v>1</v>
      </c>
      <c r="T297" s="99">
        <v>4</v>
      </c>
      <c r="U297" s="99">
        <v>0</v>
      </c>
      <c r="W297" s="161"/>
      <c r="X297" s="161"/>
      <c r="Y297" s="161"/>
    </row>
    <row r="298" spans="1:25" ht="15" customHeight="1" x14ac:dyDescent="0.2">
      <c r="A298" s="101" t="s">
        <v>832</v>
      </c>
      <c r="B298" s="101" t="s">
        <v>833</v>
      </c>
      <c r="C298" s="101"/>
      <c r="D298" s="101"/>
      <c r="E298" s="97">
        <v>310</v>
      </c>
      <c r="F298" s="99"/>
      <c r="G298" s="99">
        <v>124</v>
      </c>
      <c r="H298" s="99">
        <v>111</v>
      </c>
      <c r="I298" s="99">
        <v>13</v>
      </c>
      <c r="J298" s="99">
        <v>0</v>
      </c>
      <c r="K298" s="99"/>
      <c r="L298" s="99">
        <v>137</v>
      </c>
      <c r="M298" s="99">
        <v>19</v>
      </c>
      <c r="N298" s="99">
        <v>57</v>
      </c>
      <c r="O298" s="99">
        <v>61</v>
      </c>
      <c r="P298" s="99"/>
      <c r="Q298" s="99">
        <v>22</v>
      </c>
      <c r="R298" s="99">
        <v>14</v>
      </c>
      <c r="S298" s="99">
        <v>4</v>
      </c>
      <c r="T298" s="99">
        <v>9</v>
      </c>
      <c r="U298" s="99">
        <v>0</v>
      </c>
      <c r="W298" s="161"/>
      <c r="X298" s="161"/>
      <c r="Y298" s="161"/>
    </row>
    <row r="299" spans="1:25" ht="15" customHeight="1" x14ac:dyDescent="0.2">
      <c r="A299" s="101" t="s">
        <v>834</v>
      </c>
      <c r="B299" s="101" t="s">
        <v>835</v>
      </c>
      <c r="C299" s="101"/>
      <c r="D299" s="101"/>
      <c r="E299" s="97">
        <v>129</v>
      </c>
      <c r="F299" s="99"/>
      <c r="G299" s="99">
        <v>13</v>
      </c>
      <c r="H299" s="99">
        <v>11</v>
      </c>
      <c r="I299" s="99">
        <v>2</v>
      </c>
      <c r="J299" s="99">
        <v>0</v>
      </c>
      <c r="K299" s="99"/>
      <c r="L299" s="99">
        <v>53</v>
      </c>
      <c r="M299" s="99">
        <v>8</v>
      </c>
      <c r="N299" s="99">
        <v>42</v>
      </c>
      <c r="O299" s="99">
        <v>3</v>
      </c>
      <c r="P299" s="99"/>
      <c r="Q299" s="99">
        <v>7</v>
      </c>
      <c r="R299" s="99">
        <v>0</v>
      </c>
      <c r="S299" s="99">
        <v>0</v>
      </c>
      <c r="T299" s="99">
        <v>3</v>
      </c>
      <c r="U299" s="99">
        <v>53</v>
      </c>
      <c r="W299" s="161"/>
      <c r="X299" s="161"/>
      <c r="Y299" s="161"/>
    </row>
    <row r="300" spans="1:25" ht="15" customHeight="1" x14ac:dyDescent="0.2">
      <c r="A300" s="101" t="s">
        <v>836</v>
      </c>
      <c r="B300" s="101" t="s">
        <v>837</v>
      </c>
      <c r="C300" s="101"/>
      <c r="D300" s="101"/>
      <c r="E300" s="97">
        <v>167</v>
      </c>
      <c r="F300" s="99"/>
      <c r="G300" s="99">
        <v>36</v>
      </c>
      <c r="H300" s="99">
        <v>28</v>
      </c>
      <c r="I300" s="99">
        <v>6</v>
      </c>
      <c r="J300" s="99">
        <v>2</v>
      </c>
      <c r="K300" s="99"/>
      <c r="L300" s="99">
        <v>96</v>
      </c>
      <c r="M300" s="99">
        <v>8</v>
      </c>
      <c r="N300" s="99">
        <v>68</v>
      </c>
      <c r="O300" s="99">
        <v>20</v>
      </c>
      <c r="P300" s="99"/>
      <c r="Q300" s="99">
        <v>3</v>
      </c>
      <c r="R300" s="99">
        <v>0</v>
      </c>
      <c r="S300" s="99">
        <v>0</v>
      </c>
      <c r="T300" s="99">
        <v>3</v>
      </c>
      <c r="U300" s="99">
        <v>29</v>
      </c>
      <c r="W300" s="161"/>
      <c r="X300" s="161"/>
      <c r="Y300" s="161"/>
    </row>
    <row r="301" spans="1:25" ht="15" customHeight="1" x14ac:dyDescent="0.2">
      <c r="A301" s="101" t="s">
        <v>838</v>
      </c>
      <c r="B301" s="101" t="s">
        <v>839</v>
      </c>
      <c r="C301" s="101"/>
      <c r="D301" s="101"/>
      <c r="E301" s="97">
        <v>577</v>
      </c>
      <c r="F301" s="99"/>
      <c r="G301" s="99">
        <v>422</v>
      </c>
      <c r="H301" s="99">
        <v>410</v>
      </c>
      <c r="I301" s="99">
        <v>11</v>
      </c>
      <c r="J301" s="99">
        <v>1</v>
      </c>
      <c r="K301" s="99"/>
      <c r="L301" s="99">
        <v>149</v>
      </c>
      <c r="M301" s="99">
        <v>127</v>
      </c>
      <c r="N301" s="99">
        <v>21</v>
      </c>
      <c r="O301" s="99">
        <v>1</v>
      </c>
      <c r="P301" s="99"/>
      <c r="Q301" s="99">
        <v>1</v>
      </c>
      <c r="R301" s="99">
        <v>1</v>
      </c>
      <c r="S301" s="99">
        <v>0</v>
      </c>
      <c r="T301" s="99">
        <v>4</v>
      </c>
      <c r="U301" s="99">
        <v>0</v>
      </c>
      <c r="W301" s="161"/>
      <c r="X301" s="161"/>
      <c r="Y301" s="161"/>
    </row>
    <row r="302" spans="1:25" ht="15" customHeight="1" x14ac:dyDescent="0.2">
      <c r="A302" s="101" t="s">
        <v>840</v>
      </c>
      <c r="B302" s="101" t="s">
        <v>841</v>
      </c>
      <c r="C302" s="101"/>
      <c r="D302" s="101"/>
      <c r="E302" s="97">
        <v>194</v>
      </c>
      <c r="F302" s="99"/>
      <c r="G302" s="99">
        <v>39</v>
      </c>
      <c r="H302" s="99">
        <v>37</v>
      </c>
      <c r="I302" s="99">
        <v>2</v>
      </c>
      <c r="J302" s="99">
        <v>0</v>
      </c>
      <c r="K302" s="99"/>
      <c r="L302" s="99">
        <v>16</v>
      </c>
      <c r="M302" s="99">
        <v>2</v>
      </c>
      <c r="N302" s="99">
        <v>11</v>
      </c>
      <c r="O302" s="99">
        <v>3</v>
      </c>
      <c r="P302" s="99"/>
      <c r="Q302" s="99">
        <v>6</v>
      </c>
      <c r="R302" s="99">
        <v>0</v>
      </c>
      <c r="S302" s="99">
        <v>2</v>
      </c>
      <c r="T302" s="99">
        <v>0</v>
      </c>
      <c r="U302" s="99">
        <v>131</v>
      </c>
      <c r="W302" s="161"/>
      <c r="X302" s="161"/>
      <c r="Y302" s="161"/>
    </row>
    <row r="303" spans="1:25" ht="15" customHeight="1" x14ac:dyDescent="0.2">
      <c r="A303" s="101" t="s">
        <v>842</v>
      </c>
      <c r="B303" s="101" t="s">
        <v>843</v>
      </c>
      <c r="C303" s="101"/>
      <c r="D303" s="101"/>
      <c r="E303" s="97">
        <v>543</v>
      </c>
      <c r="F303" s="99"/>
      <c r="G303" s="99">
        <v>69</v>
      </c>
      <c r="H303" s="99">
        <v>69</v>
      </c>
      <c r="I303" s="99">
        <v>0</v>
      </c>
      <c r="J303" s="99">
        <v>0</v>
      </c>
      <c r="K303" s="99"/>
      <c r="L303" s="99">
        <v>22</v>
      </c>
      <c r="M303" s="99">
        <v>13</v>
      </c>
      <c r="N303" s="99">
        <v>3</v>
      </c>
      <c r="O303" s="99">
        <v>6</v>
      </c>
      <c r="P303" s="99"/>
      <c r="Q303" s="99">
        <v>18</v>
      </c>
      <c r="R303" s="99">
        <v>4</v>
      </c>
      <c r="S303" s="99">
        <v>3</v>
      </c>
      <c r="T303" s="99">
        <v>2</v>
      </c>
      <c r="U303" s="99">
        <v>425</v>
      </c>
      <c r="W303" s="161"/>
      <c r="X303" s="161"/>
      <c r="Y303" s="161"/>
    </row>
    <row r="304" spans="1:25" ht="15" customHeight="1" x14ac:dyDescent="0.2">
      <c r="A304" s="101" t="s">
        <v>844</v>
      </c>
      <c r="B304" s="101" t="s">
        <v>845</v>
      </c>
      <c r="C304" s="101"/>
      <c r="D304" s="101"/>
      <c r="E304" s="97">
        <v>337</v>
      </c>
      <c r="F304" s="99"/>
      <c r="G304" s="99">
        <v>133</v>
      </c>
      <c r="H304" s="99">
        <v>120</v>
      </c>
      <c r="I304" s="99">
        <v>5</v>
      </c>
      <c r="J304" s="99">
        <v>8</v>
      </c>
      <c r="K304" s="99"/>
      <c r="L304" s="99">
        <v>153</v>
      </c>
      <c r="M304" s="99">
        <v>49</v>
      </c>
      <c r="N304" s="99">
        <v>42</v>
      </c>
      <c r="O304" s="99">
        <v>62</v>
      </c>
      <c r="P304" s="99"/>
      <c r="Q304" s="99">
        <v>30</v>
      </c>
      <c r="R304" s="99">
        <v>2</v>
      </c>
      <c r="S304" s="99">
        <v>1</v>
      </c>
      <c r="T304" s="99">
        <v>15</v>
      </c>
      <c r="U304" s="99">
        <v>3</v>
      </c>
      <c r="W304" s="161"/>
      <c r="X304" s="161"/>
      <c r="Y304" s="161"/>
    </row>
    <row r="305" spans="1:25" ht="15" customHeight="1" x14ac:dyDescent="0.2">
      <c r="A305" s="101" t="s">
        <v>846</v>
      </c>
      <c r="B305" s="101" t="s">
        <v>847</v>
      </c>
      <c r="C305" s="101"/>
      <c r="D305" s="101"/>
      <c r="E305" s="97">
        <v>169</v>
      </c>
      <c r="F305" s="99"/>
      <c r="G305" s="99">
        <v>63</v>
      </c>
      <c r="H305" s="99">
        <v>47</v>
      </c>
      <c r="I305" s="99">
        <v>13</v>
      </c>
      <c r="J305" s="99">
        <v>3</v>
      </c>
      <c r="K305" s="99"/>
      <c r="L305" s="99">
        <v>75</v>
      </c>
      <c r="M305" s="99">
        <v>32</v>
      </c>
      <c r="N305" s="99">
        <v>25</v>
      </c>
      <c r="O305" s="99">
        <v>18</v>
      </c>
      <c r="P305" s="99"/>
      <c r="Q305" s="99">
        <v>23</v>
      </c>
      <c r="R305" s="99">
        <v>3</v>
      </c>
      <c r="S305" s="99">
        <v>0</v>
      </c>
      <c r="T305" s="99">
        <v>5</v>
      </c>
      <c r="U305" s="99">
        <v>0</v>
      </c>
      <c r="W305" s="161"/>
      <c r="X305" s="161"/>
      <c r="Y305" s="161"/>
    </row>
    <row r="306" spans="1:25" ht="15" customHeight="1" x14ac:dyDescent="0.2">
      <c r="A306" s="101" t="s">
        <v>848</v>
      </c>
      <c r="B306" s="101" t="s">
        <v>849</v>
      </c>
      <c r="C306" s="101"/>
      <c r="D306" s="101"/>
      <c r="E306" s="280" t="s">
        <v>333</v>
      </c>
      <c r="F306" s="99"/>
      <c r="G306" s="104" t="s">
        <v>333</v>
      </c>
      <c r="H306" s="104" t="s">
        <v>333</v>
      </c>
      <c r="I306" s="104" t="s">
        <v>333</v>
      </c>
      <c r="J306" s="104" t="s">
        <v>333</v>
      </c>
      <c r="K306" s="99"/>
      <c r="L306" s="104" t="s">
        <v>333</v>
      </c>
      <c r="M306" s="104" t="s">
        <v>333</v>
      </c>
      <c r="N306" s="104" t="s">
        <v>333</v>
      </c>
      <c r="O306" s="104" t="s">
        <v>333</v>
      </c>
      <c r="P306" s="99"/>
      <c r="Q306" s="104" t="s">
        <v>333</v>
      </c>
      <c r="R306" s="104" t="s">
        <v>333</v>
      </c>
      <c r="S306" s="104" t="s">
        <v>333</v>
      </c>
      <c r="T306" s="104" t="s">
        <v>333</v>
      </c>
      <c r="U306" s="104" t="s">
        <v>333</v>
      </c>
      <c r="W306" s="161"/>
      <c r="X306" s="161"/>
      <c r="Y306" s="161"/>
    </row>
    <row r="307" spans="1:25" ht="15" customHeight="1" x14ac:dyDescent="0.2">
      <c r="A307" s="101" t="s">
        <v>850</v>
      </c>
      <c r="B307" s="101" t="s">
        <v>851</v>
      </c>
      <c r="C307" s="101"/>
      <c r="D307" s="101"/>
      <c r="E307" s="97">
        <v>127</v>
      </c>
      <c r="F307" s="99"/>
      <c r="G307" s="99">
        <v>34</v>
      </c>
      <c r="H307" s="99">
        <v>34</v>
      </c>
      <c r="I307" s="99">
        <v>0</v>
      </c>
      <c r="J307" s="99">
        <v>0</v>
      </c>
      <c r="K307" s="99"/>
      <c r="L307" s="99">
        <v>19</v>
      </c>
      <c r="M307" s="99">
        <v>0</v>
      </c>
      <c r="N307" s="99">
        <v>17</v>
      </c>
      <c r="O307" s="99">
        <v>2</v>
      </c>
      <c r="P307" s="99"/>
      <c r="Q307" s="99">
        <v>1</v>
      </c>
      <c r="R307" s="99">
        <v>1</v>
      </c>
      <c r="S307" s="99">
        <v>0</v>
      </c>
      <c r="T307" s="99">
        <v>0</v>
      </c>
      <c r="U307" s="99">
        <v>72</v>
      </c>
      <c r="W307" s="161"/>
      <c r="X307" s="161"/>
      <c r="Y307" s="161"/>
    </row>
    <row r="308" spans="1:25" ht="15" customHeight="1" x14ac:dyDescent="0.2">
      <c r="A308" s="101" t="s">
        <v>852</v>
      </c>
      <c r="B308" s="101" t="s">
        <v>853</v>
      </c>
      <c r="C308" s="101"/>
      <c r="D308" s="101"/>
      <c r="E308" s="97">
        <v>146</v>
      </c>
      <c r="F308" s="99"/>
      <c r="G308" s="99">
        <v>95</v>
      </c>
      <c r="H308" s="99">
        <v>93</v>
      </c>
      <c r="I308" s="99">
        <v>0</v>
      </c>
      <c r="J308" s="99">
        <v>2</v>
      </c>
      <c r="K308" s="99"/>
      <c r="L308" s="99">
        <v>28</v>
      </c>
      <c r="M308" s="99">
        <v>6</v>
      </c>
      <c r="N308" s="99">
        <v>8</v>
      </c>
      <c r="O308" s="99">
        <v>14</v>
      </c>
      <c r="P308" s="99"/>
      <c r="Q308" s="99">
        <v>8</v>
      </c>
      <c r="R308" s="99">
        <v>0</v>
      </c>
      <c r="S308" s="99">
        <v>1</v>
      </c>
      <c r="T308" s="99">
        <v>1</v>
      </c>
      <c r="U308" s="99">
        <v>13</v>
      </c>
      <c r="W308" s="161"/>
      <c r="X308" s="161"/>
      <c r="Y308" s="161"/>
    </row>
    <row r="309" spans="1:25" ht="15" customHeight="1" x14ac:dyDescent="0.2">
      <c r="A309" s="101" t="s">
        <v>854</v>
      </c>
      <c r="B309" s="101" t="s">
        <v>855</v>
      </c>
      <c r="C309" s="101"/>
      <c r="D309" s="101"/>
      <c r="E309" s="97">
        <v>107</v>
      </c>
      <c r="F309" s="99"/>
      <c r="G309" s="99">
        <v>60</v>
      </c>
      <c r="H309" s="99">
        <v>36</v>
      </c>
      <c r="I309" s="99">
        <v>23</v>
      </c>
      <c r="J309" s="99">
        <v>1</v>
      </c>
      <c r="K309" s="99"/>
      <c r="L309" s="99">
        <v>32</v>
      </c>
      <c r="M309" s="99">
        <v>4</v>
      </c>
      <c r="N309" s="99">
        <v>28</v>
      </c>
      <c r="O309" s="99">
        <v>0</v>
      </c>
      <c r="P309" s="99"/>
      <c r="Q309" s="99">
        <v>4</v>
      </c>
      <c r="R309" s="99">
        <v>1</v>
      </c>
      <c r="S309" s="99">
        <v>2</v>
      </c>
      <c r="T309" s="99">
        <v>6</v>
      </c>
      <c r="U309" s="99">
        <v>2</v>
      </c>
      <c r="W309" s="161"/>
      <c r="X309" s="161"/>
      <c r="Y309" s="161"/>
    </row>
    <row r="310" spans="1:25" ht="15" customHeight="1" x14ac:dyDescent="0.2">
      <c r="A310" s="101" t="s">
        <v>856</v>
      </c>
      <c r="B310" s="101" t="s">
        <v>857</v>
      </c>
      <c r="C310" s="101"/>
      <c r="D310" s="101"/>
      <c r="E310" s="97">
        <v>183</v>
      </c>
      <c r="F310" s="99"/>
      <c r="G310" s="99">
        <v>98</v>
      </c>
      <c r="H310" s="99">
        <v>85</v>
      </c>
      <c r="I310" s="99">
        <v>12</v>
      </c>
      <c r="J310" s="99">
        <v>1</v>
      </c>
      <c r="K310" s="99"/>
      <c r="L310" s="99">
        <v>54</v>
      </c>
      <c r="M310" s="99">
        <v>28</v>
      </c>
      <c r="N310" s="99">
        <v>8</v>
      </c>
      <c r="O310" s="99">
        <v>18</v>
      </c>
      <c r="P310" s="99"/>
      <c r="Q310" s="99">
        <v>22</v>
      </c>
      <c r="R310" s="99">
        <v>7</v>
      </c>
      <c r="S310" s="99">
        <v>0</v>
      </c>
      <c r="T310" s="99">
        <v>2</v>
      </c>
      <c r="U310" s="99">
        <v>0</v>
      </c>
      <c r="W310" s="161"/>
      <c r="X310" s="161"/>
      <c r="Y310" s="161"/>
    </row>
    <row r="311" spans="1:25" ht="15" customHeight="1" x14ac:dyDescent="0.2">
      <c r="A311" s="101" t="s">
        <v>858</v>
      </c>
      <c r="B311" s="101" t="s">
        <v>859</v>
      </c>
      <c r="C311" s="101"/>
      <c r="D311" s="101"/>
      <c r="E311" s="97">
        <v>136</v>
      </c>
      <c r="F311" s="99"/>
      <c r="G311" s="99">
        <v>38</v>
      </c>
      <c r="H311" s="99">
        <v>16</v>
      </c>
      <c r="I311" s="99">
        <v>21</v>
      </c>
      <c r="J311" s="99">
        <v>1</v>
      </c>
      <c r="K311" s="99"/>
      <c r="L311" s="99">
        <v>87</v>
      </c>
      <c r="M311" s="99">
        <v>1</v>
      </c>
      <c r="N311" s="99">
        <v>72</v>
      </c>
      <c r="O311" s="99">
        <v>14</v>
      </c>
      <c r="P311" s="99"/>
      <c r="Q311" s="99">
        <v>2</v>
      </c>
      <c r="R311" s="99">
        <v>5</v>
      </c>
      <c r="S311" s="99">
        <v>1</v>
      </c>
      <c r="T311" s="99">
        <v>2</v>
      </c>
      <c r="U311" s="99">
        <v>1</v>
      </c>
      <c r="W311" s="161"/>
      <c r="X311" s="161"/>
      <c r="Y311" s="161"/>
    </row>
    <row r="312" spans="1:25" ht="15" customHeight="1" x14ac:dyDescent="0.2">
      <c r="A312" s="101" t="s">
        <v>860</v>
      </c>
      <c r="B312" s="101" t="s">
        <v>861</v>
      </c>
      <c r="C312" s="101"/>
      <c r="D312" s="101"/>
      <c r="E312" s="97">
        <v>111</v>
      </c>
      <c r="F312" s="99"/>
      <c r="G312" s="99">
        <v>75</v>
      </c>
      <c r="H312" s="99">
        <v>73</v>
      </c>
      <c r="I312" s="99">
        <v>2</v>
      </c>
      <c r="J312" s="99">
        <v>0</v>
      </c>
      <c r="K312" s="99"/>
      <c r="L312" s="99">
        <v>26</v>
      </c>
      <c r="M312" s="99">
        <v>1</v>
      </c>
      <c r="N312" s="99">
        <v>10</v>
      </c>
      <c r="O312" s="99">
        <v>15</v>
      </c>
      <c r="P312" s="99"/>
      <c r="Q312" s="99">
        <v>6</v>
      </c>
      <c r="R312" s="99">
        <v>1</v>
      </c>
      <c r="S312" s="99">
        <v>0</v>
      </c>
      <c r="T312" s="99">
        <v>2</v>
      </c>
      <c r="U312" s="99">
        <v>1</v>
      </c>
      <c r="W312" s="161"/>
      <c r="X312" s="161"/>
      <c r="Y312" s="161"/>
    </row>
    <row r="313" spans="1:25" ht="15" customHeight="1" x14ac:dyDescent="0.2">
      <c r="A313" s="101" t="s">
        <v>862</v>
      </c>
      <c r="B313" s="101" t="s">
        <v>863</v>
      </c>
      <c r="C313" s="101"/>
      <c r="D313" s="101"/>
      <c r="E313" s="97">
        <v>58</v>
      </c>
      <c r="F313" s="99"/>
      <c r="G313" s="99">
        <v>15</v>
      </c>
      <c r="H313" s="99">
        <v>15</v>
      </c>
      <c r="I313" s="99">
        <v>0</v>
      </c>
      <c r="J313" s="99">
        <v>0</v>
      </c>
      <c r="K313" s="99"/>
      <c r="L313" s="99">
        <v>42</v>
      </c>
      <c r="M313" s="99">
        <v>1</v>
      </c>
      <c r="N313" s="99">
        <v>41</v>
      </c>
      <c r="O313" s="99">
        <v>0</v>
      </c>
      <c r="P313" s="99"/>
      <c r="Q313" s="99">
        <v>0</v>
      </c>
      <c r="R313" s="99">
        <v>1</v>
      </c>
      <c r="S313" s="99">
        <v>0</v>
      </c>
      <c r="T313" s="99">
        <v>0</v>
      </c>
      <c r="U313" s="99">
        <v>0</v>
      </c>
      <c r="W313" s="161"/>
      <c r="X313" s="161"/>
      <c r="Y313" s="161"/>
    </row>
    <row r="314" spans="1:25" ht="15" customHeight="1" x14ac:dyDescent="0.2">
      <c r="A314" s="101" t="s">
        <v>864</v>
      </c>
      <c r="B314" s="101" t="s">
        <v>865</v>
      </c>
      <c r="C314" s="101"/>
      <c r="D314" s="101"/>
      <c r="E314" s="97">
        <v>220</v>
      </c>
      <c r="F314" s="99"/>
      <c r="G314" s="99">
        <v>11</v>
      </c>
      <c r="H314" s="99">
        <v>11</v>
      </c>
      <c r="I314" s="99">
        <v>0</v>
      </c>
      <c r="J314" s="99">
        <v>0</v>
      </c>
      <c r="K314" s="99"/>
      <c r="L314" s="99">
        <v>8</v>
      </c>
      <c r="M314" s="99">
        <v>2</v>
      </c>
      <c r="N314" s="99">
        <v>6</v>
      </c>
      <c r="O314" s="99">
        <v>0</v>
      </c>
      <c r="P314" s="99"/>
      <c r="Q314" s="99">
        <v>2</v>
      </c>
      <c r="R314" s="99">
        <v>1</v>
      </c>
      <c r="S314" s="99">
        <v>0</v>
      </c>
      <c r="T314" s="99">
        <v>1</v>
      </c>
      <c r="U314" s="99">
        <v>197</v>
      </c>
      <c r="W314" s="161"/>
      <c r="X314" s="161"/>
      <c r="Y314" s="161"/>
    </row>
    <row r="315" spans="1:25" ht="15" customHeight="1" x14ac:dyDescent="0.2">
      <c r="A315" s="101" t="s">
        <v>866</v>
      </c>
      <c r="B315" s="101" t="s">
        <v>867</v>
      </c>
      <c r="C315" s="101"/>
      <c r="D315" s="101"/>
      <c r="E315" s="97">
        <v>207</v>
      </c>
      <c r="F315" s="99"/>
      <c r="G315" s="99">
        <v>67</v>
      </c>
      <c r="H315" s="99">
        <v>56</v>
      </c>
      <c r="I315" s="99">
        <v>9</v>
      </c>
      <c r="J315" s="99">
        <v>2</v>
      </c>
      <c r="K315" s="99"/>
      <c r="L315" s="99">
        <v>55</v>
      </c>
      <c r="M315" s="99">
        <v>0</v>
      </c>
      <c r="N315" s="99">
        <v>43</v>
      </c>
      <c r="O315" s="99">
        <v>12</v>
      </c>
      <c r="P315" s="99"/>
      <c r="Q315" s="99">
        <v>63</v>
      </c>
      <c r="R315" s="99">
        <v>10</v>
      </c>
      <c r="S315" s="99">
        <v>5</v>
      </c>
      <c r="T315" s="99">
        <v>7</v>
      </c>
      <c r="U315" s="99">
        <v>0</v>
      </c>
      <c r="W315" s="161"/>
      <c r="X315" s="161"/>
      <c r="Y315" s="161"/>
    </row>
    <row r="316" spans="1:25" ht="15" customHeight="1" x14ac:dyDescent="0.2">
      <c r="A316" s="101" t="s">
        <v>868</v>
      </c>
      <c r="B316" s="101" t="s">
        <v>88</v>
      </c>
      <c r="C316" s="101"/>
      <c r="D316" s="101"/>
      <c r="E316" s="97">
        <v>237</v>
      </c>
      <c r="F316" s="99"/>
      <c r="G316" s="99">
        <v>119</v>
      </c>
      <c r="H316" s="99">
        <v>93</v>
      </c>
      <c r="I316" s="99">
        <v>21</v>
      </c>
      <c r="J316" s="99">
        <v>5</v>
      </c>
      <c r="K316" s="99"/>
      <c r="L316" s="99">
        <v>58</v>
      </c>
      <c r="M316" s="99">
        <v>23</v>
      </c>
      <c r="N316" s="99">
        <v>9</v>
      </c>
      <c r="O316" s="99">
        <v>26</v>
      </c>
      <c r="P316" s="99"/>
      <c r="Q316" s="99">
        <v>36</v>
      </c>
      <c r="R316" s="99">
        <v>8</v>
      </c>
      <c r="S316" s="99">
        <v>4</v>
      </c>
      <c r="T316" s="99">
        <v>7</v>
      </c>
      <c r="U316" s="99">
        <v>5</v>
      </c>
      <c r="W316" s="161"/>
      <c r="X316" s="161"/>
      <c r="Y316" s="161"/>
    </row>
    <row r="317" spans="1:25" ht="15" customHeight="1" x14ac:dyDescent="0.2">
      <c r="A317" s="273"/>
      <c r="B317" s="273"/>
      <c r="C317" s="273"/>
      <c r="D317" s="273"/>
      <c r="E317" s="184"/>
      <c r="F317" s="245"/>
      <c r="G317" s="245"/>
      <c r="H317" s="245"/>
      <c r="I317" s="245"/>
      <c r="J317" s="245"/>
      <c r="K317" s="245"/>
      <c r="L317" s="281"/>
      <c r="M317" s="281"/>
      <c r="N317" s="245"/>
      <c r="O317" s="245"/>
      <c r="P317" s="245"/>
      <c r="Q317" s="245"/>
      <c r="R317" s="245"/>
      <c r="S317" s="245"/>
      <c r="T317" s="281"/>
      <c r="U317" s="281"/>
      <c r="W317" s="161"/>
      <c r="X317" s="161"/>
      <c r="Y317" s="161"/>
    </row>
    <row r="318" spans="1:25" ht="15" customHeight="1" x14ac:dyDescent="0.2">
      <c r="A318" s="273"/>
      <c r="B318" s="273"/>
      <c r="C318" s="273"/>
      <c r="D318" s="273"/>
      <c r="E318" s="184"/>
      <c r="F318" s="245"/>
      <c r="G318" s="245"/>
      <c r="H318" s="245"/>
      <c r="I318" s="245"/>
      <c r="J318" s="245"/>
      <c r="K318" s="245"/>
      <c r="L318" s="281"/>
      <c r="M318" s="281"/>
      <c r="N318" s="245"/>
      <c r="O318" s="245"/>
      <c r="P318" s="245"/>
      <c r="Q318" s="245"/>
      <c r="R318" s="245"/>
      <c r="S318" s="245"/>
      <c r="T318" s="281"/>
      <c r="U318" s="281"/>
      <c r="W318" s="161"/>
      <c r="X318" s="161"/>
      <c r="Y318" s="161"/>
    </row>
    <row r="319" spans="1:25" ht="15" customHeight="1" x14ac:dyDescent="0.25">
      <c r="A319" s="174" t="s">
        <v>869</v>
      </c>
      <c r="B319" s="173"/>
      <c r="C319" s="173"/>
      <c r="D319" s="173"/>
      <c r="E319" s="96"/>
    </row>
    <row r="320" spans="1:25" ht="31.5" customHeight="1" x14ac:dyDescent="0.2">
      <c r="A320" s="175">
        <v>1</v>
      </c>
      <c r="B320" s="385" t="s">
        <v>1191</v>
      </c>
      <c r="C320" s="385"/>
      <c r="D320" s="385"/>
      <c r="E320" s="385"/>
      <c r="F320" s="385"/>
      <c r="G320" s="385"/>
      <c r="H320" s="385"/>
      <c r="I320" s="385"/>
      <c r="J320" s="385"/>
      <c r="K320" s="385"/>
      <c r="L320" s="385"/>
      <c r="M320" s="385"/>
      <c r="N320" s="385"/>
      <c r="O320" s="385"/>
      <c r="P320" s="385"/>
      <c r="Q320" s="385"/>
      <c r="R320" s="385"/>
      <c r="S320" s="385"/>
      <c r="T320" s="385"/>
      <c r="U320" s="385"/>
    </row>
    <row r="321" spans="1:21" ht="15" customHeight="1" x14ac:dyDescent="0.25">
      <c r="A321" s="107">
        <v>2</v>
      </c>
      <c r="B321" s="173" t="s">
        <v>990</v>
      </c>
      <c r="C321" s="173"/>
      <c r="D321" s="173"/>
      <c r="E321" s="96"/>
    </row>
    <row r="322" spans="1:21" ht="15" customHeight="1" x14ac:dyDescent="0.25">
      <c r="A322" s="185"/>
      <c r="B322" s="173" t="s">
        <v>1202</v>
      </c>
      <c r="C322" s="173"/>
      <c r="D322" s="173"/>
      <c r="E322" s="96"/>
    </row>
    <row r="323" spans="1:21" ht="15" customHeight="1" x14ac:dyDescent="0.25">
      <c r="A323" s="185"/>
      <c r="B323" s="173"/>
      <c r="C323" s="173"/>
      <c r="D323" s="173"/>
      <c r="E323" s="96"/>
      <c r="G323" s="265"/>
      <c r="H323" s="265"/>
      <c r="I323" s="265"/>
      <c r="J323" s="265"/>
      <c r="K323" s="265"/>
      <c r="L323" s="265"/>
      <c r="M323" s="265"/>
      <c r="N323" s="265"/>
      <c r="O323" s="265"/>
      <c r="P323" s="265"/>
      <c r="Q323" s="265"/>
      <c r="R323" s="265"/>
      <c r="S323" s="265"/>
      <c r="T323" s="265"/>
      <c r="U323" s="265"/>
    </row>
    <row r="324" spans="1:21" ht="15" customHeight="1" x14ac:dyDescent="0.25">
      <c r="A324" s="120" t="s">
        <v>955</v>
      </c>
      <c r="B324" s="112" t="s">
        <v>880</v>
      </c>
      <c r="C324" s="248"/>
      <c r="D324" s="173"/>
      <c r="E324" s="96"/>
      <c r="G324" s="265"/>
      <c r="H324" s="265"/>
      <c r="I324" s="265"/>
      <c r="J324" s="265"/>
      <c r="K324" s="265"/>
      <c r="L324" s="265"/>
      <c r="M324" s="265"/>
      <c r="N324" s="265" t="s">
        <v>1203</v>
      </c>
      <c r="O324" s="265"/>
      <c r="P324" s="265"/>
      <c r="Q324" s="265"/>
      <c r="R324" s="265"/>
      <c r="S324" s="265"/>
      <c r="T324" s="265"/>
      <c r="U324" s="265"/>
    </row>
    <row r="325" spans="1:21" ht="15" customHeight="1" x14ac:dyDescent="0.25">
      <c r="A325" s="121"/>
      <c r="B325" s="111" t="s">
        <v>881</v>
      </c>
      <c r="C325" s="248"/>
      <c r="D325" s="173"/>
      <c r="E325" s="96"/>
    </row>
    <row r="326" spans="1:21" ht="15" customHeight="1" x14ac:dyDescent="0.2">
      <c r="B326" s="111"/>
      <c r="C326" s="111"/>
      <c r="D326" s="111"/>
      <c r="E326" s="178"/>
      <c r="F326" s="122"/>
    </row>
    <row r="327" spans="1:21" ht="15" customHeight="1" x14ac:dyDescent="0.2"/>
    <row r="328" spans="1:21" ht="15" customHeight="1" x14ac:dyDescent="0.2"/>
    <row r="329" spans="1:21" ht="15" customHeight="1" x14ac:dyDescent="0.2"/>
    <row r="330" spans="1:21" ht="15" customHeight="1" x14ac:dyDescent="0.2"/>
    <row r="331" spans="1:21" ht="15" customHeight="1" x14ac:dyDescent="0.2"/>
    <row r="332" spans="1:21" ht="15" customHeight="1" x14ac:dyDescent="0.2"/>
  </sheetData>
  <mergeCells count="12">
    <mergeCell ref="B320:U320"/>
    <mergeCell ref="A1:J1"/>
    <mergeCell ref="E4:E6"/>
    <mergeCell ref="G4:J4"/>
    <mergeCell ref="L4:O4"/>
    <mergeCell ref="Q4:Q6"/>
    <mergeCell ref="R4:R6"/>
    <mergeCell ref="S4:S6"/>
    <mergeCell ref="T4:T6"/>
    <mergeCell ref="U4:U6"/>
    <mergeCell ref="G5:G6"/>
    <mergeCell ref="L5:L6"/>
  </mergeCells>
  <pageMargins left="0.74803149606299213" right="0.74803149606299213" top="0.98425196850393692" bottom="0.98425196850393692" header="0" footer="0"/>
  <pageSetup paperSize="0" scale="11" fitToWidth="0" fitToHeight="0" orientation="landscape" horizontalDpi="0" verticalDpi="0" copies="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17FC-A6DB-4BF6-9C9B-F848192A93EE}">
  <dimension ref="A1:S331"/>
  <sheetViews>
    <sheetView workbookViewId="0"/>
  </sheetViews>
  <sheetFormatPr defaultColWidth="11.109375" defaultRowHeight="15" x14ac:dyDescent="0.2"/>
  <cols>
    <col min="1" max="1" width="12.109375" customWidth="1"/>
    <col min="2" max="2" width="19.33203125" customWidth="1"/>
    <col min="3" max="4" width="3.5546875" hidden="1" customWidth="1"/>
    <col min="5" max="5" width="14.77734375" customWidth="1"/>
    <col min="6" max="15" width="15.109375" customWidth="1"/>
    <col min="16" max="16" width="6.77734375" customWidth="1"/>
    <col min="17" max="17" width="23.6640625" customWidth="1"/>
    <col min="18" max="18" width="5.44140625" customWidth="1"/>
    <col min="19" max="19" width="18.77734375" customWidth="1"/>
    <col min="20" max="20" width="11.109375" customWidth="1"/>
  </cols>
  <sheetData>
    <row r="1" spans="1:19" s="83" customFormat="1" ht="48.75" customHeight="1" x14ac:dyDescent="0.2">
      <c r="A1" s="387" t="s">
        <v>1204</v>
      </c>
      <c r="B1" s="387"/>
      <c r="C1" s="387"/>
      <c r="D1" s="387"/>
      <c r="E1" s="387"/>
      <c r="F1" s="387"/>
      <c r="G1" s="387"/>
      <c r="H1" s="387"/>
      <c r="I1" s="387"/>
      <c r="J1" s="387"/>
      <c r="K1" s="387"/>
      <c r="L1" s="387"/>
      <c r="M1" s="387"/>
      <c r="N1" s="387"/>
      <c r="O1" s="387"/>
    </row>
    <row r="2" spans="1:19" ht="20.100000000000001" hidden="1" customHeight="1" x14ac:dyDescent="0.2">
      <c r="A2" s="282"/>
      <c r="B2" s="88"/>
      <c r="C2" s="88"/>
      <c r="D2" s="88"/>
      <c r="E2" s="88"/>
      <c r="F2" s="67" t="s">
        <v>1151</v>
      </c>
      <c r="G2" s="67" t="s">
        <v>1152</v>
      </c>
      <c r="H2" s="67" t="s">
        <v>1153</v>
      </c>
      <c r="I2" s="67" t="s">
        <v>1156</v>
      </c>
      <c r="J2" s="67" t="s">
        <v>1155</v>
      </c>
      <c r="K2" s="67" t="s">
        <v>1154</v>
      </c>
      <c r="L2" s="67" t="s">
        <v>1157</v>
      </c>
      <c r="M2" s="67" t="s">
        <v>1158</v>
      </c>
      <c r="N2" s="67" t="s">
        <v>1159</v>
      </c>
      <c r="O2" s="67" t="s">
        <v>1160</v>
      </c>
    </row>
    <row r="3" spans="1:19" ht="20.100000000000001" customHeight="1" x14ac:dyDescent="0.2">
      <c r="A3" s="282"/>
      <c r="B3" s="282"/>
      <c r="C3" s="282"/>
      <c r="D3" s="282"/>
      <c r="E3" s="282"/>
      <c r="F3" s="282"/>
      <c r="G3" s="282"/>
      <c r="H3" s="282"/>
      <c r="I3" s="282"/>
      <c r="J3" s="282"/>
      <c r="K3" s="282"/>
      <c r="L3" s="282"/>
      <c r="M3" s="282"/>
      <c r="N3" s="282"/>
      <c r="O3" s="90" t="s">
        <v>243</v>
      </c>
    </row>
    <row r="4" spans="1:19" ht="120" customHeight="1" x14ac:dyDescent="0.2">
      <c r="A4" s="282"/>
      <c r="B4" s="282"/>
      <c r="C4" s="282"/>
      <c r="D4" s="282"/>
      <c r="E4" s="91" t="s">
        <v>1205</v>
      </c>
      <c r="F4" s="91" t="s">
        <v>1151</v>
      </c>
      <c r="G4" s="91" t="s">
        <v>1152</v>
      </c>
      <c r="H4" s="91" t="s">
        <v>1153</v>
      </c>
      <c r="I4" s="91" t="s">
        <v>1156</v>
      </c>
      <c r="J4" s="91" t="s">
        <v>1155</v>
      </c>
      <c r="K4" s="91" t="s">
        <v>1154</v>
      </c>
      <c r="L4" s="91" t="s">
        <v>1157</v>
      </c>
      <c r="M4" s="91" t="s">
        <v>1206</v>
      </c>
      <c r="N4" s="91" t="s">
        <v>1207</v>
      </c>
      <c r="O4" s="91" t="s">
        <v>1160</v>
      </c>
      <c r="Q4" s="156"/>
      <c r="R4" s="186"/>
      <c r="S4" s="157"/>
    </row>
    <row r="5" spans="1:19" ht="12.95" customHeight="1" x14ac:dyDescent="0.2">
      <c r="A5" s="116"/>
      <c r="B5" s="116"/>
      <c r="C5" s="88"/>
      <c r="D5" s="88"/>
      <c r="E5" s="193"/>
      <c r="F5" s="193"/>
      <c r="G5" s="193"/>
      <c r="H5" s="193"/>
      <c r="I5" s="193"/>
      <c r="J5" s="193"/>
      <c r="K5" s="193"/>
      <c r="L5" s="193"/>
      <c r="M5" s="193"/>
      <c r="N5" s="193"/>
      <c r="O5" s="193"/>
      <c r="Q5" s="161"/>
      <c r="R5" s="183"/>
    </row>
    <row r="6" spans="1:19" ht="15.75" x14ac:dyDescent="0.2">
      <c r="A6" s="116" t="s">
        <v>255</v>
      </c>
      <c r="B6" s="116" t="s">
        <v>256</v>
      </c>
      <c r="C6" s="88"/>
      <c r="D6" s="88"/>
      <c r="E6" s="182">
        <v>74600</v>
      </c>
      <c r="F6" s="182">
        <v>22100</v>
      </c>
      <c r="G6" s="182">
        <v>8760</v>
      </c>
      <c r="H6" s="182">
        <v>9040</v>
      </c>
      <c r="I6" s="182">
        <v>3830</v>
      </c>
      <c r="J6" s="182">
        <v>3900</v>
      </c>
      <c r="K6" s="182">
        <v>7220</v>
      </c>
      <c r="L6" s="182">
        <v>1590</v>
      </c>
      <c r="M6" s="182">
        <v>2290</v>
      </c>
      <c r="N6" s="182">
        <v>8210</v>
      </c>
      <c r="O6" s="182">
        <v>7650</v>
      </c>
      <c r="Q6" s="161"/>
      <c r="R6" s="183"/>
    </row>
    <row r="7" spans="1:19" ht="15.75" x14ac:dyDescent="0.2">
      <c r="A7" s="116" t="s">
        <v>257</v>
      </c>
      <c r="B7" s="116" t="s">
        <v>258</v>
      </c>
      <c r="C7" s="88"/>
      <c r="D7" s="88"/>
      <c r="E7" s="182">
        <v>12950</v>
      </c>
      <c r="F7" s="182">
        <v>2510</v>
      </c>
      <c r="G7" s="182">
        <v>2070</v>
      </c>
      <c r="H7" s="182">
        <v>1050</v>
      </c>
      <c r="I7" s="182">
        <v>320</v>
      </c>
      <c r="J7" s="182">
        <v>690</v>
      </c>
      <c r="K7" s="182">
        <v>1770</v>
      </c>
      <c r="L7" s="182">
        <v>1100</v>
      </c>
      <c r="M7" s="182">
        <v>440</v>
      </c>
      <c r="N7" s="182">
        <v>1850</v>
      </c>
      <c r="O7" s="182">
        <v>1170</v>
      </c>
      <c r="Q7" s="161"/>
    </row>
    <row r="8" spans="1:19" ht="15" customHeight="1" x14ac:dyDescent="0.2">
      <c r="A8" s="94" t="s">
        <v>259</v>
      </c>
      <c r="B8" s="94" t="s">
        <v>260</v>
      </c>
      <c r="C8" s="88"/>
      <c r="D8" s="88"/>
      <c r="E8" s="182">
        <v>61650</v>
      </c>
      <c r="F8" s="182">
        <v>19590</v>
      </c>
      <c r="G8" s="182">
        <v>6690</v>
      </c>
      <c r="H8" s="182">
        <v>8000</v>
      </c>
      <c r="I8" s="182">
        <v>3500</v>
      </c>
      <c r="J8" s="182">
        <v>3210</v>
      </c>
      <c r="K8" s="182">
        <v>5450</v>
      </c>
      <c r="L8" s="182">
        <v>490</v>
      </c>
      <c r="M8" s="182">
        <v>1850</v>
      </c>
      <c r="N8" s="182">
        <v>6370</v>
      </c>
      <c r="O8" s="182">
        <v>6490</v>
      </c>
      <c r="Q8" s="161"/>
      <c r="R8" s="283"/>
      <c r="S8" s="283"/>
    </row>
    <row r="9" spans="1:19" ht="15" customHeight="1" x14ac:dyDescent="0.2">
      <c r="A9" s="94"/>
      <c r="B9" s="94"/>
      <c r="C9" s="88"/>
      <c r="D9" s="88"/>
      <c r="E9" s="182"/>
      <c r="F9" s="182"/>
      <c r="G9" s="182"/>
      <c r="H9" s="182"/>
      <c r="I9" s="182"/>
      <c r="J9" s="182"/>
      <c r="K9" s="182"/>
      <c r="L9" s="182"/>
      <c r="M9" s="182"/>
      <c r="N9" s="182"/>
      <c r="O9" s="182"/>
      <c r="Q9" s="161"/>
      <c r="R9" s="283"/>
      <c r="S9" s="283"/>
    </row>
    <row r="10" spans="1:19" ht="15" customHeight="1" x14ac:dyDescent="0.2">
      <c r="A10" s="94" t="s">
        <v>261</v>
      </c>
      <c r="B10" s="94" t="s">
        <v>262</v>
      </c>
      <c r="C10" s="88"/>
      <c r="D10" s="88"/>
      <c r="E10" s="182">
        <v>3650</v>
      </c>
      <c r="F10" s="182">
        <v>1940</v>
      </c>
      <c r="G10" s="182">
        <v>200</v>
      </c>
      <c r="H10" s="182">
        <v>380</v>
      </c>
      <c r="I10" s="182">
        <v>120</v>
      </c>
      <c r="J10" s="182">
        <v>220</v>
      </c>
      <c r="K10" s="182">
        <v>220</v>
      </c>
      <c r="L10" s="182">
        <v>10</v>
      </c>
      <c r="M10" s="182">
        <v>50</v>
      </c>
      <c r="N10" s="182">
        <v>260</v>
      </c>
      <c r="O10" s="182">
        <v>260</v>
      </c>
      <c r="Q10" s="161"/>
      <c r="R10" s="283"/>
      <c r="S10" s="283"/>
    </row>
    <row r="11" spans="1:19" ht="15" customHeight="1" x14ac:dyDescent="0.2">
      <c r="A11" s="94" t="s">
        <v>263</v>
      </c>
      <c r="B11" s="94" t="s">
        <v>264</v>
      </c>
      <c r="C11" s="88"/>
      <c r="D11" s="88"/>
      <c r="E11" s="182">
        <v>10550</v>
      </c>
      <c r="F11" s="182">
        <v>4010</v>
      </c>
      <c r="G11" s="182">
        <v>620</v>
      </c>
      <c r="H11" s="182">
        <v>1310</v>
      </c>
      <c r="I11" s="182">
        <v>360</v>
      </c>
      <c r="J11" s="182">
        <v>490</v>
      </c>
      <c r="K11" s="182">
        <v>1250</v>
      </c>
      <c r="L11" s="182">
        <v>120</v>
      </c>
      <c r="M11" s="182">
        <v>300</v>
      </c>
      <c r="N11" s="182">
        <v>1420</v>
      </c>
      <c r="O11" s="182">
        <v>670</v>
      </c>
      <c r="Q11" s="161"/>
      <c r="R11" s="283"/>
      <c r="S11" s="283"/>
    </row>
    <row r="12" spans="1:19" ht="15" customHeight="1" x14ac:dyDescent="0.2">
      <c r="A12" s="94" t="s">
        <v>265</v>
      </c>
      <c r="B12" s="94" t="s">
        <v>266</v>
      </c>
      <c r="C12" s="88"/>
      <c r="D12" s="88"/>
      <c r="E12" s="182">
        <v>8260</v>
      </c>
      <c r="F12" s="182">
        <v>2410</v>
      </c>
      <c r="G12" s="182">
        <v>680</v>
      </c>
      <c r="H12" s="182">
        <v>870</v>
      </c>
      <c r="I12" s="182">
        <v>550</v>
      </c>
      <c r="J12" s="182">
        <v>590</v>
      </c>
      <c r="K12" s="182">
        <v>480</v>
      </c>
      <c r="L12" s="182">
        <v>20</v>
      </c>
      <c r="M12" s="182">
        <v>60</v>
      </c>
      <c r="N12" s="182">
        <v>420</v>
      </c>
      <c r="O12" s="182">
        <v>2170</v>
      </c>
      <c r="Q12" s="161"/>
      <c r="R12" s="283"/>
      <c r="S12" s="283"/>
    </row>
    <row r="13" spans="1:19" ht="15" customHeight="1" x14ac:dyDescent="0.2">
      <c r="A13" s="94" t="s">
        <v>267</v>
      </c>
      <c r="B13" s="94" t="s">
        <v>268</v>
      </c>
      <c r="C13" s="88"/>
      <c r="D13" s="88"/>
      <c r="E13" s="182">
        <v>5690</v>
      </c>
      <c r="F13" s="182">
        <v>2020</v>
      </c>
      <c r="G13" s="182">
        <v>580</v>
      </c>
      <c r="H13" s="182">
        <v>670</v>
      </c>
      <c r="I13" s="182">
        <v>340</v>
      </c>
      <c r="J13" s="182">
        <v>300</v>
      </c>
      <c r="K13" s="182">
        <v>520</v>
      </c>
      <c r="L13" s="182">
        <v>40</v>
      </c>
      <c r="M13" s="182">
        <v>160</v>
      </c>
      <c r="N13" s="182">
        <v>360</v>
      </c>
      <c r="O13" s="182">
        <v>700</v>
      </c>
      <c r="Q13" s="161"/>
      <c r="R13" s="283"/>
      <c r="S13" s="283"/>
    </row>
    <row r="14" spans="1:19" ht="15" customHeight="1" x14ac:dyDescent="0.2">
      <c r="A14" s="94" t="s">
        <v>269</v>
      </c>
      <c r="B14" s="94" t="s">
        <v>270</v>
      </c>
      <c r="C14" s="88"/>
      <c r="D14" s="88"/>
      <c r="E14" s="182">
        <v>5990</v>
      </c>
      <c r="F14" s="182">
        <v>1970</v>
      </c>
      <c r="G14" s="182">
        <v>330</v>
      </c>
      <c r="H14" s="182">
        <v>550</v>
      </c>
      <c r="I14" s="182">
        <v>780</v>
      </c>
      <c r="J14" s="182">
        <v>230</v>
      </c>
      <c r="K14" s="182">
        <v>470</v>
      </c>
      <c r="L14" s="182">
        <v>20</v>
      </c>
      <c r="M14" s="182">
        <v>380</v>
      </c>
      <c r="N14" s="182">
        <v>650</v>
      </c>
      <c r="O14" s="182">
        <v>610</v>
      </c>
      <c r="Q14" s="161"/>
      <c r="R14" s="283"/>
      <c r="S14" s="283"/>
    </row>
    <row r="15" spans="1:19" ht="15" customHeight="1" x14ac:dyDescent="0.2">
      <c r="A15" s="94" t="s">
        <v>271</v>
      </c>
      <c r="B15" s="94" t="s">
        <v>272</v>
      </c>
      <c r="C15" s="88"/>
      <c r="D15" s="88"/>
      <c r="E15" s="182">
        <v>8040</v>
      </c>
      <c r="F15" s="182">
        <v>2670</v>
      </c>
      <c r="G15" s="182">
        <v>1080</v>
      </c>
      <c r="H15" s="182">
        <v>950</v>
      </c>
      <c r="I15" s="182">
        <v>340</v>
      </c>
      <c r="J15" s="182">
        <v>420</v>
      </c>
      <c r="K15" s="182">
        <v>910</v>
      </c>
      <c r="L15" s="182">
        <v>90</v>
      </c>
      <c r="M15" s="182">
        <v>350</v>
      </c>
      <c r="N15" s="182">
        <v>610</v>
      </c>
      <c r="O15" s="182">
        <v>610</v>
      </c>
      <c r="Q15" s="161"/>
      <c r="R15" s="283"/>
      <c r="S15" s="283"/>
    </row>
    <row r="16" spans="1:19" ht="15" customHeight="1" x14ac:dyDescent="0.2">
      <c r="A16" s="94" t="s">
        <v>257</v>
      </c>
      <c r="B16" s="94" t="s">
        <v>258</v>
      </c>
      <c r="C16" s="88"/>
      <c r="D16" s="88"/>
      <c r="E16" s="182">
        <v>12950</v>
      </c>
      <c r="F16" s="182">
        <v>2510</v>
      </c>
      <c r="G16" s="182">
        <v>2070</v>
      </c>
      <c r="H16" s="182">
        <v>1050</v>
      </c>
      <c r="I16" s="182">
        <v>320</v>
      </c>
      <c r="J16" s="182">
        <v>690</v>
      </c>
      <c r="K16" s="182">
        <v>1770</v>
      </c>
      <c r="L16" s="182">
        <v>1100</v>
      </c>
      <c r="M16" s="182">
        <v>440</v>
      </c>
      <c r="N16" s="182">
        <v>1850</v>
      </c>
      <c r="O16" s="182">
        <v>1170</v>
      </c>
      <c r="Q16" s="161"/>
      <c r="R16" s="283"/>
      <c r="S16" s="283"/>
    </row>
    <row r="17" spans="1:17" ht="15" customHeight="1" x14ac:dyDescent="0.2">
      <c r="A17" s="94" t="s">
        <v>273</v>
      </c>
      <c r="B17" s="94" t="s">
        <v>274</v>
      </c>
      <c r="C17" s="88"/>
      <c r="D17" s="88"/>
      <c r="E17" s="182">
        <v>12000</v>
      </c>
      <c r="F17" s="182">
        <v>2970</v>
      </c>
      <c r="G17" s="182">
        <v>2090</v>
      </c>
      <c r="H17" s="182">
        <v>1840</v>
      </c>
      <c r="I17" s="182">
        <v>590</v>
      </c>
      <c r="J17" s="182">
        <v>600</v>
      </c>
      <c r="K17" s="182">
        <v>1030</v>
      </c>
      <c r="L17" s="182">
        <v>170</v>
      </c>
      <c r="M17" s="182">
        <v>430</v>
      </c>
      <c r="N17" s="182">
        <v>1530</v>
      </c>
      <c r="O17" s="182">
        <v>750</v>
      </c>
      <c r="Q17" s="161"/>
    </row>
    <row r="18" spans="1:17" ht="15" customHeight="1" x14ac:dyDescent="0.2">
      <c r="A18" s="88" t="s">
        <v>275</v>
      </c>
      <c r="B18" s="88" t="s">
        <v>276</v>
      </c>
      <c r="C18" s="88"/>
      <c r="D18" s="88"/>
      <c r="E18" s="182">
        <v>7470</v>
      </c>
      <c r="F18" s="182">
        <v>1600</v>
      </c>
      <c r="G18" s="182">
        <v>1100</v>
      </c>
      <c r="H18" s="182">
        <v>1430</v>
      </c>
      <c r="I18" s="182">
        <v>430</v>
      </c>
      <c r="J18" s="182">
        <v>350</v>
      </c>
      <c r="K18" s="182">
        <v>570</v>
      </c>
      <c r="L18" s="182">
        <v>30</v>
      </c>
      <c r="M18" s="182">
        <v>110</v>
      </c>
      <c r="N18" s="182">
        <v>1120</v>
      </c>
      <c r="O18" s="182">
        <v>730</v>
      </c>
      <c r="Q18" s="161"/>
    </row>
    <row r="19" spans="1:17" ht="15" customHeight="1" x14ac:dyDescent="0.2">
      <c r="A19" s="101"/>
      <c r="B19" s="101"/>
      <c r="C19" s="101"/>
      <c r="D19" s="101"/>
      <c r="E19" s="182"/>
      <c r="F19" s="182"/>
      <c r="G19" s="182"/>
      <c r="H19" s="182"/>
      <c r="I19" s="182"/>
      <c r="J19" s="182"/>
      <c r="K19" s="182"/>
      <c r="L19" s="182"/>
      <c r="M19" s="182"/>
      <c r="N19" s="182"/>
      <c r="O19" s="182"/>
      <c r="Q19" s="161"/>
    </row>
    <row r="20" spans="1:17" ht="15" customHeight="1" x14ac:dyDescent="0.2">
      <c r="A20" s="101" t="s">
        <v>277</v>
      </c>
      <c r="B20" s="101" t="s">
        <v>278</v>
      </c>
      <c r="C20" s="101"/>
      <c r="D20" s="101"/>
      <c r="E20" s="182">
        <v>45</v>
      </c>
      <c r="F20" s="182">
        <v>13</v>
      </c>
      <c r="G20" s="182">
        <v>10</v>
      </c>
      <c r="H20" s="182">
        <v>3</v>
      </c>
      <c r="I20" s="182">
        <v>0</v>
      </c>
      <c r="J20" s="182">
        <v>1</v>
      </c>
      <c r="K20" s="182">
        <v>12</v>
      </c>
      <c r="L20" s="182">
        <v>0</v>
      </c>
      <c r="M20" s="182">
        <v>3</v>
      </c>
      <c r="N20" s="182">
        <v>2</v>
      </c>
      <c r="O20" s="182">
        <v>1</v>
      </c>
      <c r="Q20" s="161"/>
    </row>
    <row r="21" spans="1:17" ht="15" customHeight="1" x14ac:dyDescent="0.2">
      <c r="A21" s="101" t="s">
        <v>279</v>
      </c>
      <c r="B21" s="101" t="s">
        <v>280</v>
      </c>
      <c r="C21" s="101"/>
      <c r="D21" s="101"/>
      <c r="E21" s="182">
        <v>236</v>
      </c>
      <c r="F21" s="182">
        <v>137</v>
      </c>
      <c r="G21" s="182">
        <v>12</v>
      </c>
      <c r="H21" s="182">
        <v>31</v>
      </c>
      <c r="I21" s="182">
        <v>38</v>
      </c>
      <c r="J21" s="182">
        <v>5</v>
      </c>
      <c r="K21" s="182">
        <v>6</v>
      </c>
      <c r="L21" s="182">
        <v>1</v>
      </c>
      <c r="M21" s="182">
        <v>2</v>
      </c>
      <c r="N21" s="182">
        <v>2</v>
      </c>
      <c r="O21" s="182">
        <v>2</v>
      </c>
      <c r="Q21" s="161"/>
    </row>
    <row r="22" spans="1:17" ht="15" customHeight="1" x14ac:dyDescent="0.2">
      <c r="A22" s="101" t="s">
        <v>281</v>
      </c>
      <c r="B22" s="101" t="s">
        <v>282</v>
      </c>
      <c r="C22" s="101"/>
      <c r="D22" s="101"/>
      <c r="E22" s="182">
        <v>207</v>
      </c>
      <c r="F22" s="182">
        <v>52</v>
      </c>
      <c r="G22" s="182">
        <v>31</v>
      </c>
      <c r="H22" s="182">
        <v>60</v>
      </c>
      <c r="I22" s="182">
        <v>6</v>
      </c>
      <c r="J22" s="182">
        <v>5</v>
      </c>
      <c r="K22" s="182">
        <v>18</v>
      </c>
      <c r="L22" s="182">
        <v>1</v>
      </c>
      <c r="M22" s="182">
        <v>9</v>
      </c>
      <c r="N22" s="182">
        <v>22</v>
      </c>
      <c r="O22" s="182">
        <v>3</v>
      </c>
      <c r="Q22" s="161"/>
    </row>
    <row r="23" spans="1:17" ht="15" customHeight="1" x14ac:dyDescent="0.2">
      <c r="A23" s="101" t="s">
        <v>283</v>
      </c>
      <c r="B23" s="101" t="s">
        <v>284</v>
      </c>
      <c r="C23" s="101"/>
      <c r="D23" s="101"/>
      <c r="E23" s="182">
        <v>163</v>
      </c>
      <c r="F23" s="182">
        <v>37</v>
      </c>
      <c r="G23" s="182">
        <v>18</v>
      </c>
      <c r="H23" s="182">
        <v>33</v>
      </c>
      <c r="I23" s="182">
        <v>11</v>
      </c>
      <c r="J23" s="182">
        <v>2</v>
      </c>
      <c r="K23" s="182">
        <v>10</v>
      </c>
      <c r="L23" s="182">
        <v>0</v>
      </c>
      <c r="M23" s="182">
        <v>1</v>
      </c>
      <c r="N23" s="182">
        <v>23</v>
      </c>
      <c r="O23" s="182">
        <v>28</v>
      </c>
      <c r="Q23" s="161"/>
    </row>
    <row r="24" spans="1:17" ht="15" customHeight="1" x14ac:dyDescent="0.2">
      <c r="A24" s="101" t="s">
        <v>285</v>
      </c>
      <c r="B24" s="101" t="s">
        <v>286</v>
      </c>
      <c r="C24" s="101"/>
      <c r="D24" s="101"/>
      <c r="E24" s="182">
        <v>156</v>
      </c>
      <c r="F24" s="182">
        <v>15</v>
      </c>
      <c r="G24" s="182">
        <v>34</v>
      </c>
      <c r="H24" s="182">
        <v>28</v>
      </c>
      <c r="I24" s="182">
        <v>2</v>
      </c>
      <c r="J24" s="182">
        <v>26</v>
      </c>
      <c r="K24" s="182">
        <v>11</v>
      </c>
      <c r="L24" s="182">
        <v>3</v>
      </c>
      <c r="M24" s="182">
        <v>10</v>
      </c>
      <c r="N24" s="182">
        <v>24</v>
      </c>
      <c r="O24" s="182">
        <v>3</v>
      </c>
      <c r="Q24" s="161"/>
    </row>
    <row r="25" spans="1:17" ht="15" customHeight="1" x14ac:dyDescent="0.2">
      <c r="A25" s="101" t="s">
        <v>287</v>
      </c>
      <c r="B25" s="101" t="s">
        <v>288</v>
      </c>
      <c r="C25" s="101"/>
      <c r="D25" s="101"/>
      <c r="E25" s="182">
        <v>254</v>
      </c>
      <c r="F25" s="182">
        <v>88</v>
      </c>
      <c r="G25" s="182">
        <v>21</v>
      </c>
      <c r="H25" s="182">
        <v>24</v>
      </c>
      <c r="I25" s="182">
        <v>4</v>
      </c>
      <c r="J25" s="182">
        <v>17</v>
      </c>
      <c r="K25" s="182">
        <v>29</v>
      </c>
      <c r="L25" s="182">
        <v>0</v>
      </c>
      <c r="M25" s="182">
        <v>24</v>
      </c>
      <c r="N25" s="182">
        <v>25</v>
      </c>
      <c r="O25" s="182">
        <v>22</v>
      </c>
      <c r="Q25" s="161"/>
    </row>
    <row r="26" spans="1:17" ht="15" customHeight="1" x14ac:dyDescent="0.2">
      <c r="A26" s="101" t="s">
        <v>289</v>
      </c>
      <c r="B26" s="101" t="s">
        <v>290</v>
      </c>
      <c r="C26" s="101"/>
      <c r="D26" s="101"/>
      <c r="E26" s="182">
        <v>335</v>
      </c>
      <c r="F26" s="182">
        <v>101</v>
      </c>
      <c r="G26" s="182">
        <v>110</v>
      </c>
      <c r="H26" s="182">
        <v>31</v>
      </c>
      <c r="I26" s="182">
        <v>2</v>
      </c>
      <c r="J26" s="182">
        <v>24</v>
      </c>
      <c r="K26" s="182">
        <v>12</v>
      </c>
      <c r="L26" s="182">
        <v>0</v>
      </c>
      <c r="M26" s="182">
        <v>2</v>
      </c>
      <c r="N26" s="182">
        <v>12</v>
      </c>
      <c r="O26" s="182">
        <v>41</v>
      </c>
      <c r="Q26" s="161"/>
    </row>
    <row r="27" spans="1:17" ht="15" customHeight="1" x14ac:dyDescent="0.2">
      <c r="A27" s="101" t="s">
        <v>291</v>
      </c>
      <c r="B27" s="101" t="s">
        <v>292</v>
      </c>
      <c r="C27" s="101"/>
      <c r="D27" s="101"/>
      <c r="E27" s="182">
        <v>769</v>
      </c>
      <c r="F27" s="182">
        <v>252</v>
      </c>
      <c r="G27" s="182">
        <v>107</v>
      </c>
      <c r="H27" s="182">
        <v>57</v>
      </c>
      <c r="I27" s="182">
        <v>4</v>
      </c>
      <c r="J27" s="182">
        <v>17</v>
      </c>
      <c r="K27" s="182">
        <v>78</v>
      </c>
      <c r="L27" s="182">
        <v>2</v>
      </c>
      <c r="M27" s="182">
        <v>2</v>
      </c>
      <c r="N27" s="182">
        <v>243</v>
      </c>
      <c r="O27" s="182">
        <v>7</v>
      </c>
      <c r="Q27" s="161"/>
    </row>
    <row r="28" spans="1:17" ht="15" customHeight="1" x14ac:dyDescent="0.2">
      <c r="A28" s="101" t="s">
        <v>293</v>
      </c>
      <c r="B28" s="101" t="s">
        <v>294</v>
      </c>
      <c r="C28" s="101"/>
      <c r="D28" s="101"/>
      <c r="E28" s="182">
        <v>206</v>
      </c>
      <c r="F28" s="182">
        <v>82</v>
      </c>
      <c r="G28" s="182">
        <v>27</v>
      </c>
      <c r="H28" s="182">
        <v>29</v>
      </c>
      <c r="I28" s="182">
        <v>18</v>
      </c>
      <c r="J28" s="182">
        <v>0</v>
      </c>
      <c r="K28" s="182">
        <v>16</v>
      </c>
      <c r="L28" s="182">
        <v>2</v>
      </c>
      <c r="M28" s="182">
        <v>1</v>
      </c>
      <c r="N28" s="182">
        <v>23</v>
      </c>
      <c r="O28" s="182">
        <v>8</v>
      </c>
      <c r="Q28" s="161"/>
    </row>
    <row r="29" spans="1:17" ht="15" customHeight="1" x14ac:dyDescent="0.2">
      <c r="A29" s="101" t="s">
        <v>295</v>
      </c>
      <c r="B29" s="101" t="s">
        <v>296</v>
      </c>
      <c r="C29" s="101"/>
      <c r="D29" s="101"/>
      <c r="E29" s="182">
        <v>83</v>
      </c>
      <c r="F29" s="182">
        <v>6</v>
      </c>
      <c r="G29" s="182">
        <v>26</v>
      </c>
      <c r="H29" s="182">
        <v>7</v>
      </c>
      <c r="I29" s="182">
        <v>2</v>
      </c>
      <c r="J29" s="182">
        <v>10</v>
      </c>
      <c r="K29" s="182">
        <v>5</v>
      </c>
      <c r="L29" s="182">
        <v>0</v>
      </c>
      <c r="M29" s="182">
        <v>0</v>
      </c>
      <c r="N29" s="182">
        <v>9</v>
      </c>
      <c r="O29" s="182">
        <v>18</v>
      </c>
      <c r="Q29" s="161"/>
    </row>
    <row r="30" spans="1:17" ht="15" customHeight="1" x14ac:dyDescent="0.2">
      <c r="A30" s="101" t="s">
        <v>297</v>
      </c>
      <c r="B30" s="101" t="s">
        <v>298</v>
      </c>
      <c r="C30" s="101"/>
      <c r="D30" s="101"/>
      <c r="E30" s="182">
        <v>166</v>
      </c>
      <c r="F30" s="182">
        <v>48</v>
      </c>
      <c r="G30" s="182">
        <v>29</v>
      </c>
      <c r="H30" s="182">
        <v>19</v>
      </c>
      <c r="I30" s="182">
        <v>9</v>
      </c>
      <c r="J30" s="182">
        <v>1</v>
      </c>
      <c r="K30" s="182">
        <v>15</v>
      </c>
      <c r="L30" s="182">
        <v>3</v>
      </c>
      <c r="M30" s="182">
        <v>0</v>
      </c>
      <c r="N30" s="182">
        <v>10</v>
      </c>
      <c r="O30" s="182">
        <v>32</v>
      </c>
      <c r="Q30" s="161"/>
    </row>
    <row r="31" spans="1:17" ht="15" customHeight="1" x14ac:dyDescent="0.2">
      <c r="A31" s="101" t="s">
        <v>299</v>
      </c>
      <c r="B31" s="101" t="s">
        <v>300</v>
      </c>
      <c r="C31" s="101"/>
      <c r="D31" s="101"/>
      <c r="E31" s="182">
        <v>86</v>
      </c>
      <c r="F31" s="182">
        <v>19</v>
      </c>
      <c r="G31" s="182">
        <v>22</v>
      </c>
      <c r="H31" s="182">
        <v>14</v>
      </c>
      <c r="I31" s="182">
        <v>1</v>
      </c>
      <c r="J31" s="182">
        <v>6</v>
      </c>
      <c r="K31" s="182">
        <v>6</v>
      </c>
      <c r="L31" s="182">
        <v>0</v>
      </c>
      <c r="M31" s="182">
        <v>15</v>
      </c>
      <c r="N31" s="182">
        <v>2</v>
      </c>
      <c r="O31" s="182">
        <v>1</v>
      </c>
      <c r="Q31" s="161"/>
    </row>
    <row r="32" spans="1:17" ht="15" customHeight="1" x14ac:dyDescent="0.2">
      <c r="A32" s="101" t="s">
        <v>301</v>
      </c>
      <c r="B32" s="101" t="s">
        <v>302</v>
      </c>
      <c r="C32" s="101"/>
      <c r="D32" s="101"/>
      <c r="E32" s="182">
        <v>205</v>
      </c>
      <c r="F32" s="182">
        <v>17</v>
      </c>
      <c r="G32" s="182">
        <v>31</v>
      </c>
      <c r="H32" s="182">
        <v>41</v>
      </c>
      <c r="I32" s="182">
        <v>10</v>
      </c>
      <c r="J32" s="182">
        <v>19</v>
      </c>
      <c r="K32" s="182">
        <v>12</v>
      </c>
      <c r="L32" s="182">
        <v>0</v>
      </c>
      <c r="M32" s="182">
        <v>0</v>
      </c>
      <c r="N32" s="182">
        <v>64</v>
      </c>
      <c r="O32" s="182">
        <v>11</v>
      </c>
      <c r="Q32" s="161"/>
    </row>
    <row r="33" spans="1:17" ht="15" customHeight="1" x14ac:dyDescent="0.2">
      <c r="A33" s="101" t="s">
        <v>303</v>
      </c>
      <c r="B33" s="101" t="s">
        <v>304</v>
      </c>
      <c r="C33" s="101"/>
      <c r="D33" s="101"/>
      <c r="E33" s="182">
        <v>181</v>
      </c>
      <c r="F33" s="182">
        <v>43</v>
      </c>
      <c r="G33" s="182">
        <v>8</v>
      </c>
      <c r="H33" s="182">
        <v>28</v>
      </c>
      <c r="I33" s="182">
        <v>1</v>
      </c>
      <c r="J33" s="182">
        <v>17</v>
      </c>
      <c r="K33" s="182">
        <v>40</v>
      </c>
      <c r="L33" s="182">
        <v>2</v>
      </c>
      <c r="M33" s="182">
        <v>1</v>
      </c>
      <c r="N33" s="182">
        <v>10</v>
      </c>
      <c r="O33" s="182">
        <v>31</v>
      </c>
      <c r="Q33" s="161"/>
    </row>
    <row r="34" spans="1:17" ht="15" customHeight="1" x14ac:dyDescent="0.2">
      <c r="A34" s="101" t="s">
        <v>305</v>
      </c>
      <c r="B34" s="101" t="s">
        <v>306</v>
      </c>
      <c r="C34" s="101"/>
      <c r="D34" s="101"/>
      <c r="E34" s="182">
        <v>508</v>
      </c>
      <c r="F34" s="182">
        <v>151</v>
      </c>
      <c r="G34" s="182">
        <v>94</v>
      </c>
      <c r="H34" s="182">
        <v>32</v>
      </c>
      <c r="I34" s="182">
        <v>4</v>
      </c>
      <c r="J34" s="182">
        <v>9</v>
      </c>
      <c r="K34" s="182">
        <v>35</v>
      </c>
      <c r="L34" s="182">
        <v>125</v>
      </c>
      <c r="M34" s="182">
        <v>12</v>
      </c>
      <c r="N34" s="182">
        <v>41</v>
      </c>
      <c r="O34" s="182">
        <v>5</v>
      </c>
      <c r="Q34" s="161"/>
    </row>
    <row r="35" spans="1:17" ht="15" customHeight="1" x14ac:dyDescent="0.2">
      <c r="A35" s="101" t="s">
        <v>307</v>
      </c>
      <c r="B35" s="101" t="s">
        <v>308</v>
      </c>
      <c r="C35" s="101"/>
      <c r="D35" s="101"/>
      <c r="E35" s="182">
        <v>1671</v>
      </c>
      <c r="F35" s="182">
        <v>287</v>
      </c>
      <c r="G35" s="182">
        <v>103</v>
      </c>
      <c r="H35" s="182">
        <v>83</v>
      </c>
      <c r="I35" s="182">
        <v>466</v>
      </c>
      <c r="J35" s="182">
        <v>32</v>
      </c>
      <c r="K35" s="182">
        <v>52</v>
      </c>
      <c r="L35" s="182">
        <v>1</v>
      </c>
      <c r="M35" s="182">
        <v>282</v>
      </c>
      <c r="N35" s="182">
        <v>144</v>
      </c>
      <c r="O35" s="182">
        <v>221</v>
      </c>
      <c r="Q35" s="161"/>
    </row>
    <row r="36" spans="1:17" ht="15" customHeight="1" x14ac:dyDescent="0.2">
      <c r="A36" s="101" t="s">
        <v>309</v>
      </c>
      <c r="B36" s="101" t="s">
        <v>310</v>
      </c>
      <c r="C36" s="101"/>
      <c r="D36" s="101"/>
      <c r="E36" s="182">
        <v>118</v>
      </c>
      <c r="F36" s="182">
        <v>7</v>
      </c>
      <c r="G36" s="182">
        <v>4</v>
      </c>
      <c r="H36" s="182">
        <v>7</v>
      </c>
      <c r="I36" s="182">
        <v>0</v>
      </c>
      <c r="J36" s="182">
        <v>0</v>
      </c>
      <c r="K36" s="182">
        <v>10</v>
      </c>
      <c r="L36" s="182">
        <v>0</v>
      </c>
      <c r="M36" s="182">
        <v>24</v>
      </c>
      <c r="N36" s="182">
        <v>17</v>
      </c>
      <c r="O36" s="182">
        <v>49</v>
      </c>
      <c r="Q36" s="161"/>
    </row>
    <row r="37" spans="1:17" ht="15" customHeight="1" x14ac:dyDescent="0.2">
      <c r="A37" s="101" t="s">
        <v>311</v>
      </c>
      <c r="B37" s="101" t="s">
        <v>312</v>
      </c>
      <c r="C37" s="101"/>
      <c r="D37" s="101"/>
      <c r="E37" s="182">
        <v>382</v>
      </c>
      <c r="F37" s="182">
        <v>182</v>
      </c>
      <c r="G37" s="182">
        <v>13</v>
      </c>
      <c r="H37" s="182">
        <v>13</v>
      </c>
      <c r="I37" s="182">
        <v>38</v>
      </c>
      <c r="J37" s="182">
        <v>29</v>
      </c>
      <c r="K37" s="182">
        <v>35</v>
      </c>
      <c r="L37" s="182">
        <v>0</v>
      </c>
      <c r="M37" s="182">
        <v>0</v>
      </c>
      <c r="N37" s="182">
        <v>55</v>
      </c>
      <c r="O37" s="182">
        <v>17</v>
      </c>
      <c r="Q37" s="161"/>
    </row>
    <row r="38" spans="1:17" ht="15" customHeight="1" x14ac:dyDescent="0.2">
      <c r="A38" s="101" t="s">
        <v>313</v>
      </c>
      <c r="B38" s="101" t="s">
        <v>314</v>
      </c>
      <c r="C38" s="101"/>
      <c r="D38" s="101"/>
      <c r="E38" s="182">
        <v>368</v>
      </c>
      <c r="F38" s="182">
        <v>74</v>
      </c>
      <c r="G38" s="182">
        <v>57</v>
      </c>
      <c r="H38" s="182">
        <v>80</v>
      </c>
      <c r="I38" s="182">
        <v>3</v>
      </c>
      <c r="J38" s="182">
        <v>4</v>
      </c>
      <c r="K38" s="182">
        <v>30</v>
      </c>
      <c r="L38" s="182">
        <v>2</v>
      </c>
      <c r="M38" s="182">
        <v>8</v>
      </c>
      <c r="N38" s="182">
        <v>41</v>
      </c>
      <c r="O38" s="182">
        <v>69</v>
      </c>
      <c r="Q38" s="161"/>
    </row>
    <row r="39" spans="1:17" ht="15" customHeight="1" x14ac:dyDescent="0.2">
      <c r="A39" s="101" t="s">
        <v>315</v>
      </c>
      <c r="B39" s="101" t="s">
        <v>316</v>
      </c>
      <c r="C39" s="101"/>
      <c r="D39" s="101"/>
      <c r="E39" s="182">
        <v>213</v>
      </c>
      <c r="F39" s="182">
        <v>94</v>
      </c>
      <c r="G39" s="182">
        <v>25</v>
      </c>
      <c r="H39" s="182">
        <v>27</v>
      </c>
      <c r="I39" s="182">
        <v>8</v>
      </c>
      <c r="J39" s="182">
        <v>35</v>
      </c>
      <c r="K39" s="182">
        <v>20</v>
      </c>
      <c r="L39" s="182">
        <v>0</v>
      </c>
      <c r="M39" s="182">
        <v>2</v>
      </c>
      <c r="N39" s="182">
        <v>2</v>
      </c>
      <c r="O39" s="182">
        <v>0</v>
      </c>
      <c r="Q39" s="161"/>
    </row>
    <row r="40" spans="1:17" ht="15" customHeight="1" x14ac:dyDescent="0.2">
      <c r="A40" s="101" t="s">
        <v>317</v>
      </c>
      <c r="B40" s="101" t="s">
        <v>318</v>
      </c>
      <c r="C40" s="101"/>
      <c r="D40" s="101"/>
      <c r="E40" s="182">
        <v>498</v>
      </c>
      <c r="F40" s="182">
        <v>112</v>
      </c>
      <c r="G40" s="182">
        <v>39</v>
      </c>
      <c r="H40" s="182">
        <v>75</v>
      </c>
      <c r="I40" s="182">
        <v>2</v>
      </c>
      <c r="J40" s="182">
        <v>12</v>
      </c>
      <c r="K40" s="182">
        <v>65</v>
      </c>
      <c r="L40" s="182">
        <v>0</v>
      </c>
      <c r="M40" s="182">
        <v>7</v>
      </c>
      <c r="N40" s="182">
        <v>170</v>
      </c>
      <c r="O40" s="182">
        <v>16</v>
      </c>
      <c r="Q40" s="161"/>
    </row>
    <row r="41" spans="1:17" ht="15" customHeight="1" x14ac:dyDescent="0.2">
      <c r="A41" s="101" t="s">
        <v>319</v>
      </c>
      <c r="B41" s="101" t="s">
        <v>320</v>
      </c>
      <c r="C41" s="101"/>
      <c r="D41" s="101"/>
      <c r="E41" s="182">
        <v>137</v>
      </c>
      <c r="F41" s="182">
        <v>88</v>
      </c>
      <c r="G41" s="182">
        <v>3</v>
      </c>
      <c r="H41" s="182">
        <v>14</v>
      </c>
      <c r="I41" s="182">
        <v>10</v>
      </c>
      <c r="J41" s="182">
        <v>7</v>
      </c>
      <c r="K41" s="182">
        <v>5</v>
      </c>
      <c r="L41" s="182">
        <v>0</v>
      </c>
      <c r="M41" s="182">
        <v>0</v>
      </c>
      <c r="N41" s="182">
        <v>5</v>
      </c>
      <c r="O41" s="182">
        <v>5</v>
      </c>
      <c r="Q41" s="161"/>
    </row>
    <row r="42" spans="1:17" ht="15" customHeight="1" x14ac:dyDescent="0.2">
      <c r="A42" s="101" t="s">
        <v>321</v>
      </c>
      <c r="B42" s="101" t="s">
        <v>322</v>
      </c>
      <c r="C42" s="101"/>
      <c r="D42" s="101"/>
      <c r="E42" s="182">
        <v>674</v>
      </c>
      <c r="F42" s="182">
        <v>86</v>
      </c>
      <c r="G42" s="182">
        <v>214</v>
      </c>
      <c r="H42" s="182">
        <v>156</v>
      </c>
      <c r="I42" s="182">
        <v>27</v>
      </c>
      <c r="J42" s="182">
        <v>20</v>
      </c>
      <c r="K42" s="182">
        <v>70</v>
      </c>
      <c r="L42" s="182">
        <v>3</v>
      </c>
      <c r="M42" s="182">
        <v>22</v>
      </c>
      <c r="N42" s="182">
        <v>44</v>
      </c>
      <c r="O42" s="182">
        <v>32</v>
      </c>
      <c r="Q42" s="161"/>
    </row>
    <row r="43" spans="1:17" ht="15" customHeight="1" x14ac:dyDescent="0.2">
      <c r="A43" s="101" t="s">
        <v>323</v>
      </c>
      <c r="B43" s="101" t="s">
        <v>324</v>
      </c>
      <c r="C43" s="101"/>
      <c r="D43" s="101"/>
      <c r="E43" s="182">
        <v>186</v>
      </c>
      <c r="F43" s="182">
        <v>45</v>
      </c>
      <c r="G43" s="182">
        <v>5</v>
      </c>
      <c r="H43" s="182">
        <v>50</v>
      </c>
      <c r="I43" s="182">
        <v>9</v>
      </c>
      <c r="J43" s="182">
        <v>17</v>
      </c>
      <c r="K43" s="182">
        <v>27</v>
      </c>
      <c r="L43" s="182">
        <v>1</v>
      </c>
      <c r="M43" s="182">
        <v>5</v>
      </c>
      <c r="N43" s="182">
        <v>22</v>
      </c>
      <c r="O43" s="182">
        <v>5</v>
      </c>
      <c r="Q43" s="161"/>
    </row>
    <row r="44" spans="1:17" ht="15" customHeight="1" x14ac:dyDescent="0.2">
      <c r="A44" s="101" t="s">
        <v>325</v>
      </c>
      <c r="B44" s="101" t="s">
        <v>326</v>
      </c>
      <c r="C44" s="101"/>
      <c r="D44" s="101"/>
      <c r="E44" s="182">
        <v>565</v>
      </c>
      <c r="F44" s="182">
        <v>236</v>
      </c>
      <c r="G44" s="182">
        <v>16</v>
      </c>
      <c r="H44" s="182">
        <v>51</v>
      </c>
      <c r="I44" s="182">
        <v>32</v>
      </c>
      <c r="J44" s="182">
        <v>64</v>
      </c>
      <c r="K44" s="182">
        <v>41</v>
      </c>
      <c r="L44" s="182">
        <v>0</v>
      </c>
      <c r="M44" s="182">
        <v>4</v>
      </c>
      <c r="N44" s="182">
        <v>43</v>
      </c>
      <c r="O44" s="182">
        <v>78</v>
      </c>
      <c r="Q44" s="161"/>
    </row>
    <row r="45" spans="1:17" ht="15" customHeight="1" x14ac:dyDescent="0.2">
      <c r="A45" s="101" t="s">
        <v>327</v>
      </c>
      <c r="B45" s="101" t="s">
        <v>328</v>
      </c>
      <c r="C45" s="101"/>
      <c r="D45" s="101"/>
      <c r="E45" s="182">
        <v>168</v>
      </c>
      <c r="F45" s="182">
        <v>74</v>
      </c>
      <c r="G45" s="182">
        <v>15</v>
      </c>
      <c r="H45" s="182">
        <v>19</v>
      </c>
      <c r="I45" s="182">
        <v>12</v>
      </c>
      <c r="J45" s="182">
        <v>7</v>
      </c>
      <c r="K45" s="182">
        <v>14</v>
      </c>
      <c r="L45" s="182">
        <v>1</v>
      </c>
      <c r="M45" s="182">
        <v>1</v>
      </c>
      <c r="N45" s="182">
        <v>6</v>
      </c>
      <c r="O45" s="182">
        <v>19</v>
      </c>
      <c r="Q45" s="161"/>
    </row>
    <row r="46" spans="1:17" ht="15" customHeight="1" x14ac:dyDescent="0.2">
      <c r="A46" s="101" t="s">
        <v>329</v>
      </c>
      <c r="B46" s="101" t="s">
        <v>330</v>
      </c>
      <c r="C46" s="101"/>
      <c r="D46" s="101"/>
      <c r="E46" s="182">
        <v>67</v>
      </c>
      <c r="F46" s="182">
        <v>25</v>
      </c>
      <c r="G46" s="182">
        <v>8</v>
      </c>
      <c r="H46" s="182">
        <v>8</v>
      </c>
      <c r="I46" s="182">
        <v>2</v>
      </c>
      <c r="J46" s="182">
        <v>1</v>
      </c>
      <c r="K46" s="182">
        <v>11</v>
      </c>
      <c r="L46" s="182">
        <v>0</v>
      </c>
      <c r="M46" s="182">
        <v>1</v>
      </c>
      <c r="N46" s="182">
        <v>6</v>
      </c>
      <c r="O46" s="182">
        <v>5</v>
      </c>
      <c r="Q46" s="161"/>
    </row>
    <row r="47" spans="1:17" ht="15" customHeight="1" x14ac:dyDescent="0.2">
      <c r="A47" s="101" t="s">
        <v>331</v>
      </c>
      <c r="B47" s="101" t="s">
        <v>332</v>
      </c>
      <c r="C47" s="101"/>
      <c r="D47" s="101"/>
      <c r="E47" s="284" t="s">
        <v>333</v>
      </c>
      <c r="F47" s="284" t="s">
        <v>333</v>
      </c>
      <c r="G47" s="284" t="s">
        <v>333</v>
      </c>
      <c r="H47" s="284" t="s">
        <v>333</v>
      </c>
      <c r="I47" s="284" t="s">
        <v>333</v>
      </c>
      <c r="J47" s="284" t="s">
        <v>333</v>
      </c>
      <c r="K47" s="284" t="s">
        <v>333</v>
      </c>
      <c r="L47" s="284" t="s">
        <v>333</v>
      </c>
      <c r="M47" s="284" t="s">
        <v>333</v>
      </c>
      <c r="N47" s="284" t="s">
        <v>333</v>
      </c>
      <c r="O47" s="284" t="s">
        <v>333</v>
      </c>
      <c r="Q47" s="161"/>
    </row>
    <row r="48" spans="1:17" ht="15" customHeight="1" x14ac:dyDescent="0.2">
      <c r="A48" s="101" t="s">
        <v>334</v>
      </c>
      <c r="B48" s="101" t="s">
        <v>335</v>
      </c>
      <c r="C48" s="101"/>
      <c r="D48" s="101"/>
      <c r="E48" s="182">
        <v>39</v>
      </c>
      <c r="F48" s="182">
        <v>25</v>
      </c>
      <c r="G48" s="182">
        <v>0</v>
      </c>
      <c r="H48" s="182">
        <v>3</v>
      </c>
      <c r="I48" s="182">
        <v>1</v>
      </c>
      <c r="J48" s="182">
        <v>1</v>
      </c>
      <c r="K48" s="182">
        <v>5</v>
      </c>
      <c r="L48" s="182">
        <v>0</v>
      </c>
      <c r="M48" s="182">
        <v>0</v>
      </c>
      <c r="N48" s="182">
        <v>3</v>
      </c>
      <c r="O48" s="182">
        <v>1</v>
      </c>
      <c r="Q48" s="161"/>
    </row>
    <row r="49" spans="1:17" ht="15" customHeight="1" x14ac:dyDescent="0.2">
      <c r="A49" s="101" t="s">
        <v>336</v>
      </c>
      <c r="B49" s="101" t="s">
        <v>337</v>
      </c>
      <c r="C49" s="101"/>
      <c r="D49" s="101"/>
      <c r="E49" s="182">
        <v>282</v>
      </c>
      <c r="F49" s="182">
        <v>81</v>
      </c>
      <c r="G49" s="182">
        <v>17</v>
      </c>
      <c r="H49" s="182">
        <v>30</v>
      </c>
      <c r="I49" s="182">
        <v>16</v>
      </c>
      <c r="J49" s="182">
        <v>4</v>
      </c>
      <c r="K49" s="182">
        <v>9</v>
      </c>
      <c r="L49" s="182">
        <v>12</v>
      </c>
      <c r="M49" s="182">
        <v>13</v>
      </c>
      <c r="N49" s="182">
        <v>91</v>
      </c>
      <c r="O49" s="182">
        <v>9</v>
      </c>
      <c r="Q49" s="161"/>
    </row>
    <row r="50" spans="1:17" ht="15" customHeight="1" x14ac:dyDescent="0.2">
      <c r="A50" s="101" t="s">
        <v>338</v>
      </c>
      <c r="B50" s="101" t="s">
        <v>339</v>
      </c>
      <c r="C50" s="101"/>
      <c r="D50" s="101"/>
      <c r="E50" s="182">
        <v>484</v>
      </c>
      <c r="F50" s="182">
        <v>33</v>
      </c>
      <c r="G50" s="182">
        <v>58</v>
      </c>
      <c r="H50" s="182">
        <v>36</v>
      </c>
      <c r="I50" s="182">
        <v>30</v>
      </c>
      <c r="J50" s="182">
        <v>20</v>
      </c>
      <c r="K50" s="182">
        <v>42</v>
      </c>
      <c r="L50" s="182">
        <v>1</v>
      </c>
      <c r="M50" s="182">
        <v>5</v>
      </c>
      <c r="N50" s="182">
        <v>199</v>
      </c>
      <c r="O50" s="182">
        <v>60</v>
      </c>
      <c r="Q50" s="161"/>
    </row>
    <row r="51" spans="1:17" ht="15" customHeight="1" x14ac:dyDescent="0.2">
      <c r="A51" s="101" t="s">
        <v>340</v>
      </c>
      <c r="B51" s="101" t="s">
        <v>341</v>
      </c>
      <c r="C51" s="101"/>
      <c r="D51" s="101"/>
      <c r="E51" s="182">
        <v>64</v>
      </c>
      <c r="F51" s="182">
        <v>30</v>
      </c>
      <c r="G51" s="182">
        <v>4</v>
      </c>
      <c r="H51" s="182">
        <v>12</v>
      </c>
      <c r="I51" s="182">
        <v>1</v>
      </c>
      <c r="J51" s="182">
        <v>2</v>
      </c>
      <c r="K51" s="182">
        <v>4</v>
      </c>
      <c r="L51" s="182">
        <v>1</v>
      </c>
      <c r="M51" s="182">
        <v>1</v>
      </c>
      <c r="N51" s="182">
        <v>4</v>
      </c>
      <c r="O51" s="182">
        <v>5</v>
      </c>
      <c r="Q51" s="161"/>
    </row>
    <row r="52" spans="1:17" ht="15" customHeight="1" x14ac:dyDescent="0.2">
      <c r="A52" s="101" t="s">
        <v>342</v>
      </c>
      <c r="B52" s="101" t="s">
        <v>343</v>
      </c>
      <c r="C52" s="101"/>
      <c r="D52" s="101"/>
      <c r="E52" s="182">
        <v>174</v>
      </c>
      <c r="F52" s="182">
        <v>34</v>
      </c>
      <c r="G52" s="182">
        <v>44</v>
      </c>
      <c r="H52" s="182">
        <v>23</v>
      </c>
      <c r="I52" s="182">
        <v>3</v>
      </c>
      <c r="J52" s="182">
        <v>5</v>
      </c>
      <c r="K52" s="182">
        <v>8</v>
      </c>
      <c r="L52" s="182">
        <v>0</v>
      </c>
      <c r="M52" s="182">
        <v>11</v>
      </c>
      <c r="N52" s="182">
        <v>42</v>
      </c>
      <c r="O52" s="182">
        <v>4</v>
      </c>
      <c r="Q52" s="161"/>
    </row>
    <row r="53" spans="1:17" ht="15" customHeight="1" x14ac:dyDescent="0.2">
      <c r="A53" s="101" t="s">
        <v>344</v>
      </c>
      <c r="B53" s="101" t="s">
        <v>345</v>
      </c>
      <c r="C53" s="101"/>
      <c r="D53" s="101"/>
      <c r="E53" s="182">
        <v>45</v>
      </c>
      <c r="F53" s="182">
        <v>12</v>
      </c>
      <c r="G53" s="182">
        <v>3</v>
      </c>
      <c r="H53" s="182">
        <v>0</v>
      </c>
      <c r="I53" s="182">
        <v>8</v>
      </c>
      <c r="J53" s="182">
        <v>0</v>
      </c>
      <c r="K53" s="182">
        <v>1</v>
      </c>
      <c r="L53" s="182">
        <v>0</v>
      </c>
      <c r="M53" s="182">
        <v>0</v>
      </c>
      <c r="N53" s="182">
        <v>1</v>
      </c>
      <c r="O53" s="182">
        <v>20</v>
      </c>
      <c r="Q53" s="161"/>
    </row>
    <row r="54" spans="1:17" ht="15" customHeight="1" x14ac:dyDescent="0.2">
      <c r="A54" s="101" t="s">
        <v>346</v>
      </c>
      <c r="B54" s="101" t="s">
        <v>347</v>
      </c>
      <c r="C54" s="101"/>
      <c r="D54" s="101"/>
      <c r="E54" s="182">
        <v>79</v>
      </c>
      <c r="F54" s="182">
        <v>24</v>
      </c>
      <c r="G54" s="182">
        <v>9</v>
      </c>
      <c r="H54" s="182">
        <v>7</v>
      </c>
      <c r="I54" s="182">
        <v>2</v>
      </c>
      <c r="J54" s="182">
        <v>1</v>
      </c>
      <c r="K54" s="182">
        <v>5</v>
      </c>
      <c r="L54" s="182">
        <v>9</v>
      </c>
      <c r="M54" s="182">
        <v>5</v>
      </c>
      <c r="N54" s="182">
        <v>6</v>
      </c>
      <c r="O54" s="182">
        <v>11</v>
      </c>
      <c r="Q54" s="161"/>
    </row>
    <row r="55" spans="1:17" ht="15" customHeight="1" x14ac:dyDescent="0.2">
      <c r="A55" s="101" t="s">
        <v>348</v>
      </c>
      <c r="B55" s="101" t="s">
        <v>349</v>
      </c>
      <c r="C55" s="101"/>
      <c r="D55" s="101"/>
      <c r="E55" s="182">
        <v>64</v>
      </c>
      <c r="F55" s="182">
        <v>35</v>
      </c>
      <c r="G55" s="182">
        <v>3</v>
      </c>
      <c r="H55" s="182">
        <v>6</v>
      </c>
      <c r="I55" s="182">
        <v>3</v>
      </c>
      <c r="J55" s="182">
        <v>0</v>
      </c>
      <c r="K55" s="182">
        <v>10</v>
      </c>
      <c r="L55" s="182">
        <v>0</v>
      </c>
      <c r="M55" s="182">
        <v>0</v>
      </c>
      <c r="N55" s="182">
        <v>5</v>
      </c>
      <c r="O55" s="182">
        <v>2</v>
      </c>
      <c r="Q55" s="161"/>
    </row>
    <row r="56" spans="1:17" ht="15" customHeight="1" x14ac:dyDescent="0.2">
      <c r="A56" s="101" t="s">
        <v>350</v>
      </c>
      <c r="B56" s="101" t="s">
        <v>351</v>
      </c>
      <c r="C56" s="101"/>
      <c r="D56" s="101"/>
      <c r="E56" s="182">
        <v>627</v>
      </c>
      <c r="F56" s="182">
        <v>99</v>
      </c>
      <c r="G56" s="182">
        <v>27</v>
      </c>
      <c r="H56" s="182">
        <v>118</v>
      </c>
      <c r="I56" s="182">
        <v>29</v>
      </c>
      <c r="J56" s="182">
        <v>48</v>
      </c>
      <c r="K56" s="182">
        <v>66</v>
      </c>
      <c r="L56" s="182">
        <v>21</v>
      </c>
      <c r="M56" s="182">
        <v>18</v>
      </c>
      <c r="N56" s="182">
        <v>173</v>
      </c>
      <c r="O56" s="182">
        <v>28</v>
      </c>
      <c r="Q56" s="161"/>
    </row>
    <row r="57" spans="1:17" ht="15" customHeight="1" x14ac:dyDescent="0.2">
      <c r="A57" s="101" t="s">
        <v>352</v>
      </c>
      <c r="B57" s="101" t="s">
        <v>353</v>
      </c>
      <c r="C57" s="101"/>
      <c r="D57" s="101"/>
      <c r="E57" s="182">
        <v>212</v>
      </c>
      <c r="F57" s="182">
        <v>68</v>
      </c>
      <c r="G57" s="182">
        <v>25</v>
      </c>
      <c r="H57" s="182">
        <v>81</v>
      </c>
      <c r="I57" s="182">
        <v>4</v>
      </c>
      <c r="J57" s="182">
        <v>5</v>
      </c>
      <c r="K57" s="182">
        <v>19</v>
      </c>
      <c r="L57" s="182">
        <v>0</v>
      </c>
      <c r="M57" s="182">
        <v>2</v>
      </c>
      <c r="N57" s="182">
        <v>5</v>
      </c>
      <c r="O57" s="182">
        <v>3</v>
      </c>
      <c r="Q57" s="161"/>
    </row>
    <row r="58" spans="1:17" ht="15" customHeight="1" x14ac:dyDescent="0.2">
      <c r="A58" s="101" t="s">
        <v>354</v>
      </c>
      <c r="B58" s="101" t="s">
        <v>355</v>
      </c>
      <c r="C58" s="101"/>
      <c r="D58" s="101"/>
      <c r="E58" s="284" t="s">
        <v>333</v>
      </c>
      <c r="F58" s="284" t="s">
        <v>333</v>
      </c>
      <c r="G58" s="284" t="s">
        <v>333</v>
      </c>
      <c r="H58" s="284" t="s">
        <v>333</v>
      </c>
      <c r="I58" s="284" t="s">
        <v>333</v>
      </c>
      <c r="J58" s="284" t="s">
        <v>333</v>
      </c>
      <c r="K58" s="284" t="s">
        <v>333</v>
      </c>
      <c r="L58" s="284" t="s">
        <v>333</v>
      </c>
      <c r="M58" s="284" t="s">
        <v>333</v>
      </c>
      <c r="N58" s="284" t="s">
        <v>333</v>
      </c>
      <c r="O58" s="284" t="s">
        <v>333</v>
      </c>
      <c r="Q58" s="161"/>
    </row>
    <row r="59" spans="1:17" ht="15" customHeight="1" x14ac:dyDescent="0.2">
      <c r="A59" s="101" t="s">
        <v>356</v>
      </c>
      <c r="B59" s="101" t="s">
        <v>357</v>
      </c>
      <c r="C59" s="101"/>
      <c r="D59" s="101"/>
      <c r="E59" s="182">
        <v>585</v>
      </c>
      <c r="F59" s="182">
        <v>144</v>
      </c>
      <c r="G59" s="182">
        <v>103</v>
      </c>
      <c r="H59" s="182">
        <v>82</v>
      </c>
      <c r="I59" s="182">
        <v>12</v>
      </c>
      <c r="J59" s="182">
        <v>43</v>
      </c>
      <c r="K59" s="182">
        <v>36</v>
      </c>
      <c r="L59" s="182">
        <v>1</v>
      </c>
      <c r="M59" s="182">
        <v>6</v>
      </c>
      <c r="N59" s="182">
        <v>109</v>
      </c>
      <c r="O59" s="182">
        <v>49</v>
      </c>
      <c r="Q59" s="161"/>
    </row>
    <row r="60" spans="1:17" ht="15" customHeight="1" x14ac:dyDescent="0.2">
      <c r="A60" s="101" t="s">
        <v>358</v>
      </c>
      <c r="B60" s="101" t="s">
        <v>359</v>
      </c>
      <c r="C60" s="101"/>
      <c r="D60" s="101"/>
      <c r="E60" s="182">
        <v>129</v>
      </c>
      <c r="F60" s="182">
        <v>56</v>
      </c>
      <c r="G60" s="182">
        <v>26</v>
      </c>
      <c r="H60" s="182">
        <v>10</v>
      </c>
      <c r="I60" s="182">
        <v>7</v>
      </c>
      <c r="J60" s="182">
        <v>4</v>
      </c>
      <c r="K60" s="182">
        <v>10</v>
      </c>
      <c r="L60" s="182">
        <v>0</v>
      </c>
      <c r="M60" s="182">
        <v>2</v>
      </c>
      <c r="N60" s="182">
        <v>8</v>
      </c>
      <c r="O60" s="182">
        <v>6</v>
      </c>
      <c r="Q60" s="161"/>
    </row>
    <row r="61" spans="1:17" ht="15" customHeight="1" x14ac:dyDescent="0.2">
      <c r="A61" s="101" t="s">
        <v>360</v>
      </c>
      <c r="B61" s="101" t="s">
        <v>361</v>
      </c>
      <c r="C61" s="101"/>
      <c r="D61" s="101"/>
      <c r="E61" s="284" t="s">
        <v>333</v>
      </c>
      <c r="F61" s="284" t="s">
        <v>333</v>
      </c>
      <c r="G61" s="284" t="s">
        <v>333</v>
      </c>
      <c r="H61" s="284" t="s">
        <v>333</v>
      </c>
      <c r="I61" s="284" t="s">
        <v>333</v>
      </c>
      <c r="J61" s="284" t="s">
        <v>333</v>
      </c>
      <c r="K61" s="284" t="s">
        <v>333</v>
      </c>
      <c r="L61" s="284" t="s">
        <v>333</v>
      </c>
      <c r="M61" s="284" t="s">
        <v>333</v>
      </c>
      <c r="N61" s="284" t="s">
        <v>333</v>
      </c>
      <c r="O61" s="284" t="s">
        <v>333</v>
      </c>
      <c r="Q61" s="161"/>
    </row>
    <row r="62" spans="1:17" ht="15" customHeight="1" x14ac:dyDescent="0.2">
      <c r="A62" s="101" t="s">
        <v>362</v>
      </c>
      <c r="B62" s="101" t="s">
        <v>363</v>
      </c>
      <c r="C62" s="101"/>
      <c r="D62" s="101"/>
      <c r="E62" s="284" t="s">
        <v>333</v>
      </c>
      <c r="F62" s="284" t="s">
        <v>333</v>
      </c>
      <c r="G62" s="284" t="s">
        <v>333</v>
      </c>
      <c r="H62" s="284" t="s">
        <v>333</v>
      </c>
      <c r="I62" s="284" t="s">
        <v>333</v>
      </c>
      <c r="J62" s="284" t="s">
        <v>333</v>
      </c>
      <c r="K62" s="284" t="s">
        <v>333</v>
      </c>
      <c r="L62" s="284" t="s">
        <v>333</v>
      </c>
      <c r="M62" s="284" t="s">
        <v>333</v>
      </c>
      <c r="N62" s="284" t="s">
        <v>333</v>
      </c>
      <c r="O62" s="284" t="s">
        <v>333</v>
      </c>
      <c r="Q62" s="161"/>
    </row>
    <row r="63" spans="1:17" ht="15" customHeight="1" x14ac:dyDescent="0.2">
      <c r="A63" s="101" t="s">
        <v>364</v>
      </c>
      <c r="B63" s="101" t="s">
        <v>365</v>
      </c>
      <c r="C63" s="101"/>
      <c r="D63" s="101"/>
      <c r="E63" s="284" t="s">
        <v>333</v>
      </c>
      <c r="F63" s="284" t="s">
        <v>333</v>
      </c>
      <c r="G63" s="284" t="s">
        <v>333</v>
      </c>
      <c r="H63" s="284" t="s">
        <v>333</v>
      </c>
      <c r="I63" s="284" t="s">
        <v>333</v>
      </c>
      <c r="J63" s="284" t="s">
        <v>333</v>
      </c>
      <c r="K63" s="284" t="s">
        <v>333</v>
      </c>
      <c r="L63" s="284" t="s">
        <v>333</v>
      </c>
      <c r="M63" s="284" t="s">
        <v>333</v>
      </c>
      <c r="N63" s="284" t="s">
        <v>333</v>
      </c>
      <c r="O63" s="284" t="s">
        <v>333</v>
      </c>
      <c r="Q63" s="161"/>
    </row>
    <row r="64" spans="1:17" ht="15" customHeight="1" x14ac:dyDescent="0.2">
      <c r="A64" s="101" t="s">
        <v>366</v>
      </c>
      <c r="B64" s="101" t="s">
        <v>367</v>
      </c>
      <c r="C64" s="101"/>
      <c r="D64" s="101"/>
      <c r="E64" s="182">
        <v>83</v>
      </c>
      <c r="F64" s="182">
        <v>13</v>
      </c>
      <c r="G64" s="182">
        <v>27</v>
      </c>
      <c r="H64" s="182">
        <v>19</v>
      </c>
      <c r="I64" s="182">
        <v>0</v>
      </c>
      <c r="J64" s="182">
        <v>9</v>
      </c>
      <c r="K64" s="182">
        <v>7</v>
      </c>
      <c r="L64" s="182">
        <v>0</v>
      </c>
      <c r="M64" s="182">
        <v>1</v>
      </c>
      <c r="N64" s="182">
        <v>4</v>
      </c>
      <c r="O64" s="182">
        <v>3</v>
      </c>
      <c r="Q64" s="161"/>
    </row>
    <row r="65" spans="1:17" ht="15" customHeight="1" x14ac:dyDescent="0.2">
      <c r="A65" s="101" t="s">
        <v>368</v>
      </c>
      <c r="B65" s="101" t="s">
        <v>369</v>
      </c>
      <c r="C65" s="101"/>
      <c r="D65" s="101"/>
      <c r="E65" s="182">
        <v>323</v>
      </c>
      <c r="F65" s="182">
        <v>164</v>
      </c>
      <c r="G65" s="182">
        <v>9</v>
      </c>
      <c r="H65" s="182">
        <v>36</v>
      </c>
      <c r="I65" s="182">
        <v>9</v>
      </c>
      <c r="J65" s="182">
        <v>7</v>
      </c>
      <c r="K65" s="182">
        <v>20</v>
      </c>
      <c r="L65" s="182">
        <v>1</v>
      </c>
      <c r="M65" s="182">
        <v>1</v>
      </c>
      <c r="N65" s="182">
        <v>67</v>
      </c>
      <c r="O65" s="182">
        <v>9</v>
      </c>
      <c r="Q65" s="161"/>
    </row>
    <row r="66" spans="1:17" ht="15" customHeight="1" x14ac:dyDescent="0.2">
      <c r="A66" s="101" t="s">
        <v>370</v>
      </c>
      <c r="B66" s="101" t="s">
        <v>371</v>
      </c>
      <c r="C66" s="101"/>
      <c r="D66" s="101"/>
      <c r="E66" s="182">
        <v>51</v>
      </c>
      <c r="F66" s="182">
        <v>11</v>
      </c>
      <c r="G66" s="182">
        <v>0</v>
      </c>
      <c r="H66" s="182">
        <v>6</v>
      </c>
      <c r="I66" s="182">
        <v>5</v>
      </c>
      <c r="J66" s="182">
        <v>8</v>
      </c>
      <c r="K66" s="182">
        <v>8</v>
      </c>
      <c r="L66" s="182">
        <v>0</v>
      </c>
      <c r="M66" s="182">
        <v>1</v>
      </c>
      <c r="N66" s="182">
        <v>7</v>
      </c>
      <c r="O66" s="182">
        <v>5</v>
      </c>
      <c r="Q66" s="161"/>
    </row>
    <row r="67" spans="1:17" ht="15" customHeight="1" x14ac:dyDescent="0.2">
      <c r="A67" s="101" t="s">
        <v>372</v>
      </c>
      <c r="B67" s="101" t="s">
        <v>373</v>
      </c>
      <c r="C67" s="101"/>
      <c r="D67" s="101"/>
      <c r="E67" s="182">
        <v>174</v>
      </c>
      <c r="F67" s="182">
        <v>17</v>
      </c>
      <c r="G67" s="182">
        <v>22</v>
      </c>
      <c r="H67" s="182">
        <v>16</v>
      </c>
      <c r="I67" s="182">
        <v>5</v>
      </c>
      <c r="J67" s="182">
        <v>19</v>
      </c>
      <c r="K67" s="182">
        <v>26</v>
      </c>
      <c r="L67" s="182">
        <v>7</v>
      </c>
      <c r="M67" s="182">
        <v>17</v>
      </c>
      <c r="N67" s="182">
        <v>5</v>
      </c>
      <c r="O67" s="182">
        <v>40</v>
      </c>
      <c r="Q67" s="161"/>
    </row>
    <row r="68" spans="1:17" ht="15" customHeight="1" x14ac:dyDescent="0.2">
      <c r="A68" s="101" t="s">
        <v>374</v>
      </c>
      <c r="B68" s="101" t="s">
        <v>375</v>
      </c>
      <c r="C68" s="101"/>
      <c r="D68" s="101"/>
      <c r="E68" s="182">
        <v>154</v>
      </c>
      <c r="F68" s="182">
        <v>36</v>
      </c>
      <c r="G68" s="182">
        <v>12</v>
      </c>
      <c r="H68" s="182">
        <v>24</v>
      </c>
      <c r="I68" s="182">
        <v>1</v>
      </c>
      <c r="J68" s="182">
        <v>6</v>
      </c>
      <c r="K68" s="182">
        <v>20</v>
      </c>
      <c r="L68" s="182">
        <v>0</v>
      </c>
      <c r="M68" s="182">
        <v>0</v>
      </c>
      <c r="N68" s="182">
        <v>54</v>
      </c>
      <c r="O68" s="182">
        <v>1</v>
      </c>
      <c r="Q68" s="161"/>
    </row>
    <row r="69" spans="1:17" ht="15" customHeight="1" x14ac:dyDescent="0.2">
      <c r="A69" s="101" t="s">
        <v>376</v>
      </c>
      <c r="B69" s="101" t="s">
        <v>377</v>
      </c>
      <c r="C69" s="101"/>
      <c r="D69" s="101"/>
      <c r="E69" s="182">
        <v>178</v>
      </c>
      <c r="F69" s="182">
        <v>31</v>
      </c>
      <c r="G69" s="182">
        <v>21</v>
      </c>
      <c r="H69" s="182">
        <v>46</v>
      </c>
      <c r="I69" s="182">
        <v>3</v>
      </c>
      <c r="J69" s="182">
        <v>22</v>
      </c>
      <c r="K69" s="182">
        <v>34</v>
      </c>
      <c r="L69" s="182">
        <v>0</v>
      </c>
      <c r="M69" s="182">
        <v>1</v>
      </c>
      <c r="N69" s="182">
        <v>12</v>
      </c>
      <c r="O69" s="182">
        <v>8</v>
      </c>
      <c r="Q69" s="161"/>
    </row>
    <row r="70" spans="1:17" ht="15" customHeight="1" x14ac:dyDescent="0.2">
      <c r="A70" s="101" t="s">
        <v>378</v>
      </c>
      <c r="B70" s="101" t="s">
        <v>379</v>
      </c>
      <c r="C70" s="101"/>
      <c r="D70" s="101"/>
      <c r="E70" s="182">
        <v>885</v>
      </c>
      <c r="F70" s="182">
        <v>547</v>
      </c>
      <c r="G70" s="182">
        <v>20</v>
      </c>
      <c r="H70" s="182">
        <v>76</v>
      </c>
      <c r="I70" s="182">
        <v>28</v>
      </c>
      <c r="J70" s="182">
        <v>2</v>
      </c>
      <c r="K70" s="182">
        <v>10</v>
      </c>
      <c r="L70" s="182">
        <v>8</v>
      </c>
      <c r="M70" s="182">
        <v>158</v>
      </c>
      <c r="N70" s="182">
        <v>27</v>
      </c>
      <c r="O70" s="182">
        <v>9</v>
      </c>
      <c r="Q70" s="161"/>
    </row>
    <row r="71" spans="1:17" ht="15" customHeight="1" x14ac:dyDescent="0.2">
      <c r="A71" s="101" t="s">
        <v>380</v>
      </c>
      <c r="B71" s="101" t="s">
        <v>381</v>
      </c>
      <c r="C71" s="101"/>
      <c r="D71" s="101"/>
      <c r="E71" s="182">
        <v>434</v>
      </c>
      <c r="F71" s="182">
        <v>228</v>
      </c>
      <c r="G71" s="182">
        <v>19</v>
      </c>
      <c r="H71" s="182">
        <v>62</v>
      </c>
      <c r="I71" s="182">
        <v>14</v>
      </c>
      <c r="J71" s="182">
        <v>30</v>
      </c>
      <c r="K71" s="182">
        <v>34</v>
      </c>
      <c r="L71" s="182">
        <v>4</v>
      </c>
      <c r="M71" s="182">
        <v>6</v>
      </c>
      <c r="N71" s="182">
        <v>24</v>
      </c>
      <c r="O71" s="182">
        <v>13</v>
      </c>
      <c r="Q71" s="161"/>
    </row>
    <row r="72" spans="1:17" ht="15" customHeight="1" x14ac:dyDescent="0.2">
      <c r="A72" s="101" t="s">
        <v>382</v>
      </c>
      <c r="B72" s="101" t="s">
        <v>383</v>
      </c>
      <c r="C72" s="101"/>
      <c r="D72" s="101"/>
      <c r="E72" s="182">
        <v>111</v>
      </c>
      <c r="F72" s="182">
        <v>47</v>
      </c>
      <c r="G72" s="182">
        <v>0</v>
      </c>
      <c r="H72" s="182">
        <v>23</v>
      </c>
      <c r="I72" s="182">
        <v>14</v>
      </c>
      <c r="J72" s="182">
        <v>4</v>
      </c>
      <c r="K72" s="182">
        <v>12</v>
      </c>
      <c r="L72" s="182">
        <v>0</v>
      </c>
      <c r="M72" s="182">
        <v>6</v>
      </c>
      <c r="N72" s="182">
        <v>3</v>
      </c>
      <c r="O72" s="182">
        <v>2</v>
      </c>
      <c r="Q72" s="161"/>
    </row>
    <row r="73" spans="1:17" ht="15" customHeight="1" x14ac:dyDescent="0.2">
      <c r="A73" s="101" t="s">
        <v>384</v>
      </c>
      <c r="B73" s="101" t="s">
        <v>385</v>
      </c>
      <c r="C73" s="101"/>
      <c r="D73" s="101"/>
      <c r="E73" s="182">
        <v>163</v>
      </c>
      <c r="F73" s="182">
        <v>59</v>
      </c>
      <c r="G73" s="182">
        <v>15</v>
      </c>
      <c r="H73" s="182">
        <v>28</v>
      </c>
      <c r="I73" s="182">
        <v>7</v>
      </c>
      <c r="J73" s="182">
        <v>6</v>
      </c>
      <c r="K73" s="182">
        <v>18</v>
      </c>
      <c r="L73" s="182">
        <v>4</v>
      </c>
      <c r="M73" s="182">
        <v>4</v>
      </c>
      <c r="N73" s="182">
        <v>18</v>
      </c>
      <c r="O73" s="182">
        <v>4</v>
      </c>
      <c r="Q73" s="161"/>
    </row>
    <row r="74" spans="1:17" ht="15" customHeight="1" x14ac:dyDescent="0.2">
      <c r="A74" s="101" t="s">
        <v>386</v>
      </c>
      <c r="B74" s="101" t="s">
        <v>387</v>
      </c>
      <c r="C74" s="101"/>
      <c r="D74" s="101"/>
      <c r="E74" s="182">
        <v>185</v>
      </c>
      <c r="F74" s="182">
        <v>43</v>
      </c>
      <c r="G74" s="182">
        <v>5</v>
      </c>
      <c r="H74" s="182">
        <v>44</v>
      </c>
      <c r="I74" s="182">
        <v>11</v>
      </c>
      <c r="J74" s="182">
        <v>11</v>
      </c>
      <c r="K74" s="182">
        <v>17</v>
      </c>
      <c r="L74" s="182">
        <v>0</v>
      </c>
      <c r="M74" s="182">
        <v>2</v>
      </c>
      <c r="N74" s="182">
        <v>45</v>
      </c>
      <c r="O74" s="182">
        <v>7</v>
      </c>
      <c r="Q74" s="161"/>
    </row>
    <row r="75" spans="1:17" ht="15" customHeight="1" x14ac:dyDescent="0.2">
      <c r="A75" s="101" t="s">
        <v>388</v>
      </c>
      <c r="B75" s="101" t="s">
        <v>389</v>
      </c>
      <c r="C75" s="101"/>
      <c r="D75" s="101"/>
      <c r="E75" s="182">
        <v>1</v>
      </c>
      <c r="F75" s="182">
        <v>0</v>
      </c>
      <c r="G75" s="182">
        <v>1</v>
      </c>
      <c r="H75" s="182">
        <v>0</v>
      </c>
      <c r="I75" s="182">
        <v>0</v>
      </c>
      <c r="J75" s="182">
        <v>0</v>
      </c>
      <c r="K75" s="182">
        <v>0</v>
      </c>
      <c r="L75" s="182">
        <v>0</v>
      </c>
      <c r="M75" s="182">
        <v>0</v>
      </c>
      <c r="N75" s="182">
        <v>0</v>
      </c>
      <c r="O75" s="182">
        <v>0</v>
      </c>
      <c r="Q75" s="161"/>
    </row>
    <row r="76" spans="1:17" ht="15" customHeight="1" x14ac:dyDescent="0.2">
      <c r="A76" s="101" t="s">
        <v>390</v>
      </c>
      <c r="B76" s="101" t="s">
        <v>391</v>
      </c>
      <c r="C76" s="101"/>
      <c r="D76" s="101"/>
      <c r="E76" s="182">
        <v>266</v>
      </c>
      <c r="F76" s="182">
        <v>44</v>
      </c>
      <c r="G76" s="182">
        <v>62</v>
      </c>
      <c r="H76" s="182">
        <v>31</v>
      </c>
      <c r="I76" s="182">
        <v>4</v>
      </c>
      <c r="J76" s="182">
        <v>27</v>
      </c>
      <c r="K76" s="182">
        <v>45</v>
      </c>
      <c r="L76" s="182">
        <v>0</v>
      </c>
      <c r="M76" s="182">
        <v>17</v>
      </c>
      <c r="N76" s="182">
        <v>16</v>
      </c>
      <c r="O76" s="182">
        <v>20</v>
      </c>
      <c r="Q76" s="161"/>
    </row>
    <row r="77" spans="1:17" ht="15" customHeight="1" x14ac:dyDescent="0.2">
      <c r="A77" s="101" t="s">
        <v>392</v>
      </c>
      <c r="B77" s="101" t="s">
        <v>393</v>
      </c>
      <c r="C77" s="101"/>
      <c r="D77" s="101"/>
      <c r="E77" s="182">
        <v>463</v>
      </c>
      <c r="F77" s="182">
        <v>36</v>
      </c>
      <c r="G77" s="182">
        <v>103</v>
      </c>
      <c r="H77" s="182">
        <v>108</v>
      </c>
      <c r="I77" s="182">
        <v>25</v>
      </c>
      <c r="J77" s="182">
        <v>42</v>
      </c>
      <c r="K77" s="182">
        <v>35</v>
      </c>
      <c r="L77" s="182">
        <v>3</v>
      </c>
      <c r="M77" s="182">
        <v>4</v>
      </c>
      <c r="N77" s="182">
        <v>88</v>
      </c>
      <c r="O77" s="182">
        <v>19</v>
      </c>
      <c r="Q77" s="161"/>
    </row>
    <row r="78" spans="1:17" ht="15" customHeight="1" x14ac:dyDescent="0.2">
      <c r="A78" s="101" t="s">
        <v>394</v>
      </c>
      <c r="B78" s="101" t="s">
        <v>395</v>
      </c>
      <c r="C78" s="101"/>
      <c r="D78" s="101"/>
      <c r="E78" s="182">
        <v>108</v>
      </c>
      <c r="F78" s="182">
        <v>32</v>
      </c>
      <c r="G78" s="182">
        <v>4</v>
      </c>
      <c r="H78" s="182">
        <v>5</v>
      </c>
      <c r="I78" s="182">
        <v>2</v>
      </c>
      <c r="J78" s="182">
        <v>1</v>
      </c>
      <c r="K78" s="182">
        <v>18</v>
      </c>
      <c r="L78" s="182">
        <v>0</v>
      </c>
      <c r="M78" s="182">
        <v>1</v>
      </c>
      <c r="N78" s="182">
        <v>28</v>
      </c>
      <c r="O78" s="182">
        <v>17</v>
      </c>
      <c r="Q78" s="161"/>
    </row>
    <row r="79" spans="1:17" ht="15" customHeight="1" x14ac:dyDescent="0.2">
      <c r="A79" s="101" t="s">
        <v>396</v>
      </c>
      <c r="B79" s="101" t="s">
        <v>397</v>
      </c>
      <c r="C79" s="101"/>
      <c r="D79" s="101"/>
      <c r="E79" s="182">
        <v>469</v>
      </c>
      <c r="F79" s="182">
        <v>35</v>
      </c>
      <c r="G79" s="182">
        <v>33</v>
      </c>
      <c r="H79" s="182">
        <v>131</v>
      </c>
      <c r="I79" s="182">
        <v>27</v>
      </c>
      <c r="J79" s="182">
        <v>18</v>
      </c>
      <c r="K79" s="182">
        <v>124</v>
      </c>
      <c r="L79" s="182">
        <v>6</v>
      </c>
      <c r="M79" s="182">
        <v>40</v>
      </c>
      <c r="N79" s="182">
        <v>41</v>
      </c>
      <c r="O79" s="182">
        <v>14</v>
      </c>
      <c r="Q79" s="161"/>
    </row>
    <row r="80" spans="1:17" ht="15" customHeight="1" x14ac:dyDescent="0.2">
      <c r="A80" s="101" t="s">
        <v>398</v>
      </c>
      <c r="B80" s="101" t="s">
        <v>399</v>
      </c>
      <c r="C80" s="101"/>
      <c r="D80" s="101"/>
      <c r="E80" s="182">
        <v>245</v>
      </c>
      <c r="F80" s="182">
        <v>51</v>
      </c>
      <c r="G80" s="182">
        <v>20</v>
      </c>
      <c r="H80" s="182">
        <v>22</v>
      </c>
      <c r="I80" s="182">
        <v>5</v>
      </c>
      <c r="J80" s="182">
        <v>20</v>
      </c>
      <c r="K80" s="182">
        <v>53</v>
      </c>
      <c r="L80" s="182">
        <v>1</v>
      </c>
      <c r="M80" s="182">
        <v>3</v>
      </c>
      <c r="N80" s="182">
        <v>23</v>
      </c>
      <c r="O80" s="182">
        <v>47</v>
      </c>
      <c r="Q80" s="161"/>
    </row>
    <row r="81" spans="1:17" ht="15" customHeight="1" x14ac:dyDescent="0.2">
      <c r="A81" s="101" t="s">
        <v>400</v>
      </c>
      <c r="B81" s="101" t="s">
        <v>401</v>
      </c>
      <c r="C81" s="101"/>
      <c r="D81" s="101"/>
      <c r="E81" s="182">
        <v>212</v>
      </c>
      <c r="F81" s="182">
        <v>7</v>
      </c>
      <c r="G81" s="182">
        <v>130</v>
      </c>
      <c r="H81" s="182">
        <v>11</v>
      </c>
      <c r="I81" s="182">
        <v>1</v>
      </c>
      <c r="J81" s="182">
        <v>3</v>
      </c>
      <c r="K81" s="182">
        <v>11</v>
      </c>
      <c r="L81" s="182">
        <v>0</v>
      </c>
      <c r="M81" s="182">
        <v>0</v>
      </c>
      <c r="N81" s="182">
        <v>30</v>
      </c>
      <c r="O81" s="182">
        <v>19</v>
      </c>
      <c r="Q81" s="161"/>
    </row>
    <row r="82" spans="1:17" ht="15" customHeight="1" x14ac:dyDescent="0.2">
      <c r="A82" s="101" t="s">
        <v>402</v>
      </c>
      <c r="B82" s="101" t="s">
        <v>403</v>
      </c>
      <c r="C82" s="101"/>
      <c r="D82" s="101"/>
      <c r="E82" s="182">
        <v>482</v>
      </c>
      <c r="F82" s="182">
        <v>319</v>
      </c>
      <c r="G82" s="182">
        <v>8</v>
      </c>
      <c r="H82" s="182">
        <v>30</v>
      </c>
      <c r="I82" s="182">
        <v>18</v>
      </c>
      <c r="J82" s="182">
        <v>8</v>
      </c>
      <c r="K82" s="182">
        <v>16</v>
      </c>
      <c r="L82" s="182">
        <v>0</v>
      </c>
      <c r="M82" s="182">
        <v>0</v>
      </c>
      <c r="N82" s="182">
        <v>51</v>
      </c>
      <c r="O82" s="182">
        <v>32</v>
      </c>
      <c r="Q82" s="161"/>
    </row>
    <row r="83" spans="1:17" ht="15" customHeight="1" x14ac:dyDescent="0.2">
      <c r="A83" s="101" t="s">
        <v>404</v>
      </c>
      <c r="B83" s="101" t="s">
        <v>405</v>
      </c>
      <c r="C83" s="101"/>
      <c r="D83" s="101"/>
      <c r="E83" s="182">
        <v>231</v>
      </c>
      <c r="F83" s="182">
        <v>97</v>
      </c>
      <c r="G83" s="182">
        <v>12</v>
      </c>
      <c r="H83" s="182">
        <v>24</v>
      </c>
      <c r="I83" s="182">
        <v>2</v>
      </c>
      <c r="J83" s="182">
        <v>20</v>
      </c>
      <c r="K83" s="182">
        <v>16</v>
      </c>
      <c r="L83" s="182">
        <v>0</v>
      </c>
      <c r="M83" s="182">
        <v>2</v>
      </c>
      <c r="N83" s="182">
        <v>9</v>
      </c>
      <c r="O83" s="182">
        <v>49</v>
      </c>
      <c r="Q83" s="161"/>
    </row>
    <row r="84" spans="1:17" ht="15" customHeight="1" x14ac:dyDescent="0.2">
      <c r="A84" s="101" t="s">
        <v>406</v>
      </c>
      <c r="B84" s="101" t="s">
        <v>407</v>
      </c>
      <c r="C84" s="101"/>
      <c r="D84" s="101"/>
      <c r="E84" s="182">
        <v>188</v>
      </c>
      <c r="F84" s="182">
        <v>93</v>
      </c>
      <c r="G84" s="182">
        <v>24</v>
      </c>
      <c r="H84" s="182">
        <v>27</v>
      </c>
      <c r="I84" s="182">
        <v>5</v>
      </c>
      <c r="J84" s="182">
        <v>2</v>
      </c>
      <c r="K84" s="182">
        <v>8</v>
      </c>
      <c r="L84" s="182">
        <v>0</v>
      </c>
      <c r="M84" s="182">
        <v>1</v>
      </c>
      <c r="N84" s="182">
        <v>8</v>
      </c>
      <c r="O84" s="182">
        <v>20</v>
      </c>
      <c r="Q84" s="161"/>
    </row>
    <row r="85" spans="1:17" ht="15" customHeight="1" x14ac:dyDescent="0.2">
      <c r="A85" s="101" t="s">
        <v>408</v>
      </c>
      <c r="B85" s="101" t="s">
        <v>409</v>
      </c>
      <c r="C85" s="101"/>
      <c r="D85" s="101"/>
      <c r="E85" s="182">
        <v>127</v>
      </c>
      <c r="F85" s="182">
        <v>35</v>
      </c>
      <c r="G85" s="182">
        <v>23</v>
      </c>
      <c r="H85" s="182">
        <v>16</v>
      </c>
      <c r="I85" s="182">
        <v>6</v>
      </c>
      <c r="J85" s="182">
        <v>6</v>
      </c>
      <c r="K85" s="182">
        <v>8</v>
      </c>
      <c r="L85" s="182">
        <v>2</v>
      </c>
      <c r="M85" s="182">
        <v>16</v>
      </c>
      <c r="N85" s="182">
        <v>15</v>
      </c>
      <c r="O85" s="182">
        <v>0</v>
      </c>
      <c r="Q85" s="161"/>
    </row>
    <row r="86" spans="1:17" ht="15" customHeight="1" x14ac:dyDescent="0.2">
      <c r="A86" s="101" t="s">
        <v>410</v>
      </c>
      <c r="B86" s="101" t="s">
        <v>411</v>
      </c>
      <c r="C86" s="101"/>
      <c r="D86" s="101"/>
      <c r="E86" s="182">
        <v>412</v>
      </c>
      <c r="F86" s="182">
        <v>189</v>
      </c>
      <c r="G86" s="182">
        <v>32</v>
      </c>
      <c r="H86" s="182">
        <v>39</v>
      </c>
      <c r="I86" s="182">
        <v>52</v>
      </c>
      <c r="J86" s="182">
        <v>6</v>
      </c>
      <c r="K86" s="182">
        <v>30</v>
      </c>
      <c r="L86" s="182">
        <v>2</v>
      </c>
      <c r="M86" s="182">
        <v>10</v>
      </c>
      <c r="N86" s="182">
        <v>24</v>
      </c>
      <c r="O86" s="182">
        <v>28</v>
      </c>
      <c r="Q86" s="161"/>
    </row>
    <row r="87" spans="1:17" ht="15" customHeight="1" x14ac:dyDescent="0.2">
      <c r="A87" s="101" t="s">
        <v>412</v>
      </c>
      <c r="B87" s="101" t="s">
        <v>413</v>
      </c>
      <c r="C87" s="101"/>
      <c r="D87" s="101"/>
      <c r="E87" s="182">
        <v>90</v>
      </c>
      <c r="F87" s="182">
        <v>43</v>
      </c>
      <c r="G87" s="182">
        <v>2</v>
      </c>
      <c r="H87" s="182">
        <v>17</v>
      </c>
      <c r="I87" s="182">
        <v>5</v>
      </c>
      <c r="J87" s="182">
        <v>7</v>
      </c>
      <c r="K87" s="182">
        <v>2</v>
      </c>
      <c r="L87" s="182">
        <v>0</v>
      </c>
      <c r="M87" s="182">
        <v>5</v>
      </c>
      <c r="N87" s="182">
        <v>9</v>
      </c>
      <c r="O87" s="182">
        <v>0</v>
      </c>
      <c r="Q87" s="161"/>
    </row>
    <row r="88" spans="1:17" ht="15" customHeight="1" x14ac:dyDescent="0.2">
      <c r="A88" s="101" t="s">
        <v>414</v>
      </c>
      <c r="B88" s="101" t="s">
        <v>415</v>
      </c>
      <c r="C88" s="101"/>
      <c r="D88" s="101"/>
      <c r="E88" s="182">
        <v>509</v>
      </c>
      <c r="F88" s="182">
        <v>150</v>
      </c>
      <c r="G88" s="182">
        <v>97</v>
      </c>
      <c r="H88" s="182">
        <v>123</v>
      </c>
      <c r="I88" s="182">
        <v>41</v>
      </c>
      <c r="J88" s="182">
        <v>16</v>
      </c>
      <c r="K88" s="182">
        <v>17</v>
      </c>
      <c r="L88" s="182">
        <v>1</v>
      </c>
      <c r="M88" s="182">
        <v>3</v>
      </c>
      <c r="N88" s="182">
        <v>49</v>
      </c>
      <c r="O88" s="182">
        <v>12</v>
      </c>
      <c r="Q88" s="161"/>
    </row>
    <row r="89" spans="1:17" ht="15" customHeight="1" x14ac:dyDescent="0.2">
      <c r="A89" s="101" t="s">
        <v>416</v>
      </c>
      <c r="B89" s="101" t="s">
        <v>417</v>
      </c>
      <c r="C89" s="101"/>
      <c r="D89" s="101"/>
      <c r="E89" s="182">
        <v>907</v>
      </c>
      <c r="F89" s="182">
        <v>137</v>
      </c>
      <c r="G89" s="182">
        <v>46</v>
      </c>
      <c r="H89" s="182">
        <v>93</v>
      </c>
      <c r="I89" s="182">
        <v>17</v>
      </c>
      <c r="J89" s="182">
        <v>84</v>
      </c>
      <c r="K89" s="182">
        <v>71</v>
      </c>
      <c r="L89" s="182">
        <v>0</v>
      </c>
      <c r="M89" s="182">
        <v>12</v>
      </c>
      <c r="N89" s="182">
        <v>170</v>
      </c>
      <c r="O89" s="182">
        <v>277</v>
      </c>
      <c r="Q89" s="161"/>
    </row>
    <row r="90" spans="1:17" ht="15" customHeight="1" x14ac:dyDescent="0.2">
      <c r="A90" s="101" t="s">
        <v>418</v>
      </c>
      <c r="B90" s="101" t="s">
        <v>419</v>
      </c>
      <c r="C90" s="101"/>
      <c r="D90" s="101"/>
      <c r="E90" s="182">
        <v>91</v>
      </c>
      <c r="F90" s="182">
        <v>23</v>
      </c>
      <c r="G90" s="182">
        <v>18</v>
      </c>
      <c r="H90" s="182">
        <v>10</v>
      </c>
      <c r="I90" s="182">
        <v>0</v>
      </c>
      <c r="J90" s="182">
        <v>9</v>
      </c>
      <c r="K90" s="182">
        <v>9</v>
      </c>
      <c r="L90" s="182">
        <v>2</v>
      </c>
      <c r="M90" s="182">
        <v>3</v>
      </c>
      <c r="N90" s="182">
        <v>5</v>
      </c>
      <c r="O90" s="182">
        <v>12</v>
      </c>
      <c r="Q90" s="161"/>
    </row>
    <row r="91" spans="1:17" ht="15" customHeight="1" x14ac:dyDescent="0.2">
      <c r="A91" s="101" t="s">
        <v>420</v>
      </c>
      <c r="B91" s="101" t="s">
        <v>421</v>
      </c>
      <c r="C91" s="101"/>
      <c r="D91" s="101"/>
      <c r="E91" s="182">
        <v>227</v>
      </c>
      <c r="F91" s="182">
        <v>64</v>
      </c>
      <c r="G91" s="182">
        <v>8</v>
      </c>
      <c r="H91" s="182">
        <v>27</v>
      </c>
      <c r="I91" s="182">
        <v>13</v>
      </c>
      <c r="J91" s="182">
        <v>9</v>
      </c>
      <c r="K91" s="182">
        <v>10</v>
      </c>
      <c r="L91" s="182">
        <v>1</v>
      </c>
      <c r="M91" s="182">
        <v>34</v>
      </c>
      <c r="N91" s="182">
        <v>50</v>
      </c>
      <c r="O91" s="182">
        <v>11</v>
      </c>
      <c r="Q91" s="161"/>
    </row>
    <row r="92" spans="1:17" ht="15" customHeight="1" x14ac:dyDescent="0.2">
      <c r="A92" s="101" t="s">
        <v>422</v>
      </c>
      <c r="B92" s="101" t="s">
        <v>423</v>
      </c>
      <c r="C92" s="101"/>
      <c r="D92" s="101"/>
      <c r="E92" s="182">
        <v>417</v>
      </c>
      <c r="F92" s="182">
        <v>110</v>
      </c>
      <c r="G92" s="182">
        <v>68</v>
      </c>
      <c r="H92" s="182">
        <v>88</v>
      </c>
      <c r="I92" s="182">
        <v>25</v>
      </c>
      <c r="J92" s="182">
        <v>8</v>
      </c>
      <c r="K92" s="182">
        <v>38</v>
      </c>
      <c r="L92" s="182">
        <v>1</v>
      </c>
      <c r="M92" s="182">
        <v>34</v>
      </c>
      <c r="N92" s="182">
        <v>38</v>
      </c>
      <c r="O92" s="182">
        <v>7</v>
      </c>
      <c r="Q92" s="161"/>
    </row>
    <row r="93" spans="1:17" ht="15" customHeight="1" x14ac:dyDescent="0.2">
      <c r="A93" s="101" t="s">
        <v>424</v>
      </c>
      <c r="B93" s="101" t="s">
        <v>425</v>
      </c>
      <c r="C93" s="101"/>
      <c r="D93" s="101"/>
      <c r="E93" s="182">
        <v>1087</v>
      </c>
      <c r="F93" s="182">
        <v>67</v>
      </c>
      <c r="G93" s="182">
        <v>119</v>
      </c>
      <c r="H93" s="182">
        <v>157</v>
      </c>
      <c r="I93" s="182">
        <v>6</v>
      </c>
      <c r="J93" s="182">
        <v>75</v>
      </c>
      <c r="K93" s="182">
        <v>107</v>
      </c>
      <c r="L93" s="182">
        <v>2</v>
      </c>
      <c r="M93" s="182">
        <v>20</v>
      </c>
      <c r="N93" s="182">
        <v>43</v>
      </c>
      <c r="O93" s="182">
        <v>491</v>
      </c>
      <c r="Q93" s="161"/>
    </row>
    <row r="94" spans="1:17" ht="15" customHeight="1" x14ac:dyDescent="0.2">
      <c r="A94" s="101" t="s">
        <v>426</v>
      </c>
      <c r="B94" s="101" t="s">
        <v>427</v>
      </c>
      <c r="C94" s="101"/>
      <c r="D94" s="101"/>
      <c r="E94" s="182">
        <v>140</v>
      </c>
      <c r="F94" s="182">
        <v>67</v>
      </c>
      <c r="G94" s="182">
        <v>7</v>
      </c>
      <c r="H94" s="182">
        <v>17</v>
      </c>
      <c r="I94" s="182">
        <v>3</v>
      </c>
      <c r="J94" s="182">
        <v>3</v>
      </c>
      <c r="K94" s="182">
        <v>21</v>
      </c>
      <c r="L94" s="182">
        <v>0</v>
      </c>
      <c r="M94" s="182">
        <v>4</v>
      </c>
      <c r="N94" s="182">
        <v>14</v>
      </c>
      <c r="O94" s="182">
        <v>4</v>
      </c>
      <c r="Q94" s="161"/>
    </row>
    <row r="95" spans="1:17" ht="15" customHeight="1" x14ac:dyDescent="0.2">
      <c r="A95" s="101" t="s">
        <v>428</v>
      </c>
      <c r="B95" s="101" t="s">
        <v>429</v>
      </c>
      <c r="C95" s="101"/>
      <c r="D95" s="101"/>
      <c r="E95" s="182">
        <v>306</v>
      </c>
      <c r="F95" s="182">
        <v>84</v>
      </c>
      <c r="G95" s="182">
        <v>74</v>
      </c>
      <c r="H95" s="182">
        <v>64</v>
      </c>
      <c r="I95" s="182">
        <v>18</v>
      </c>
      <c r="J95" s="182">
        <v>14</v>
      </c>
      <c r="K95" s="182">
        <v>23</v>
      </c>
      <c r="L95" s="182">
        <v>3</v>
      </c>
      <c r="M95" s="182">
        <v>1</v>
      </c>
      <c r="N95" s="182">
        <v>13</v>
      </c>
      <c r="O95" s="182">
        <v>12</v>
      </c>
      <c r="Q95" s="161"/>
    </row>
    <row r="96" spans="1:17" ht="15" customHeight="1" x14ac:dyDescent="0.2">
      <c r="A96" s="101" t="s">
        <v>430</v>
      </c>
      <c r="B96" s="101" t="s">
        <v>431</v>
      </c>
      <c r="C96" s="101"/>
      <c r="D96" s="101"/>
      <c r="E96" s="182">
        <v>139</v>
      </c>
      <c r="F96" s="182">
        <v>51</v>
      </c>
      <c r="G96" s="182">
        <v>18</v>
      </c>
      <c r="H96" s="182">
        <v>28</v>
      </c>
      <c r="I96" s="182">
        <v>2</v>
      </c>
      <c r="J96" s="182">
        <v>4</v>
      </c>
      <c r="K96" s="182">
        <v>2</v>
      </c>
      <c r="L96" s="182">
        <v>2</v>
      </c>
      <c r="M96" s="182">
        <v>0</v>
      </c>
      <c r="N96" s="182">
        <v>19</v>
      </c>
      <c r="O96" s="182">
        <v>13</v>
      </c>
      <c r="Q96" s="161"/>
    </row>
    <row r="97" spans="1:17" ht="15" customHeight="1" x14ac:dyDescent="0.2">
      <c r="A97" s="101" t="s">
        <v>432</v>
      </c>
      <c r="B97" s="101" t="s">
        <v>433</v>
      </c>
      <c r="C97" s="101"/>
      <c r="D97" s="101"/>
      <c r="E97" s="182">
        <v>152</v>
      </c>
      <c r="F97" s="182">
        <v>111</v>
      </c>
      <c r="G97" s="182">
        <v>5</v>
      </c>
      <c r="H97" s="182">
        <v>9</v>
      </c>
      <c r="I97" s="182">
        <v>3</v>
      </c>
      <c r="J97" s="182">
        <v>6</v>
      </c>
      <c r="K97" s="182">
        <v>5</v>
      </c>
      <c r="L97" s="182">
        <v>0</v>
      </c>
      <c r="M97" s="182">
        <v>1</v>
      </c>
      <c r="N97" s="182">
        <v>8</v>
      </c>
      <c r="O97" s="182">
        <v>4</v>
      </c>
      <c r="Q97" s="161"/>
    </row>
    <row r="98" spans="1:17" ht="15" customHeight="1" x14ac:dyDescent="0.2">
      <c r="A98" s="101" t="s">
        <v>434</v>
      </c>
      <c r="B98" s="101" t="s">
        <v>435</v>
      </c>
      <c r="C98" s="101"/>
      <c r="D98" s="101"/>
      <c r="E98" s="182">
        <v>243</v>
      </c>
      <c r="F98" s="182">
        <v>105</v>
      </c>
      <c r="G98" s="182">
        <v>18</v>
      </c>
      <c r="H98" s="182">
        <v>40</v>
      </c>
      <c r="I98" s="182">
        <v>9</v>
      </c>
      <c r="J98" s="182">
        <v>7</v>
      </c>
      <c r="K98" s="182">
        <v>40</v>
      </c>
      <c r="L98" s="182">
        <v>1</v>
      </c>
      <c r="M98" s="182">
        <v>5</v>
      </c>
      <c r="N98" s="182">
        <v>15</v>
      </c>
      <c r="O98" s="182">
        <v>3</v>
      </c>
      <c r="Q98" s="161"/>
    </row>
    <row r="99" spans="1:17" ht="15" customHeight="1" x14ac:dyDescent="0.2">
      <c r="A99" s="101" t="s">
        <v>436</v>
      </c>
      <c r="B99" s="101" t="s">
        <v>437</v>
      </c>
      <c r="C99" s="101"/>
      <c r="D99" s="101"/>
      <c r="E99" s="182">
        <v>27</v>
      </c>
      <c r="F99" s="182">
        <v>6</v>
      </c>
      <c r="G99" s="182">
        <v>3</v>
      </c>
      <c r="H99" s="182">
        <v>6</v>
      </c>
      <c r="I99" s="182">
        <v>2</v>
      </c>
      <c r="J99" s="182">
        <v>2</v>
      </c>
      <c r="K99" s="182">
        <v>2</v>
      </c>
      <c r="L99" s="182">
        <v>1</v>
      </c>
      <c r="M99" s="182">
        <v>2</v>
      </c>
      <c r="N99" s="182">
        <v>2</v>
      </c>
      <c r="O99" s="182">
        <v>1</v>
      </c>
      <c r="Q99" s="161"/>
    </row>
    <row r="100" spans="1:17" ht="15" customHeight="1" x14ac:dyDescent="0.2">
      <c r="A100" s="101" t="s">
        <v>438</v>
      </c>
      <c r="B100" s="101" t="s">
        <v>439</v>
      </c>
      <c r="C100" s="101"/>
      <c r="D100" s="101"/>
      <c r="E100" s="284" t="s">
        <v>333</v>
      </c>
      <c r="F100" s="284" t="s">
        <v>333</v>
      </c>
      <c r="G100" s="284" t="s">
        <v>333</v>
      </c>
      <c r="H100" s="284" t="s">
        <v>333</v>
      </c>
      <c r="I100" s="284" t="s">
        <v>333</v>
      </c>
      <c r="J100" s="284" t="s">
        <v>333</v>
      </c>
      <c r="K100" s="284" t="s">
        <v>333</v>
      </c>
      <c r="L100" s="284" t="s">
        <v>333</v>
      </c>
      <c r="M100" s="284" t="s">
        <v>333</v>
      </c>
      <c r="N100" s="284" t="s">
        <v>333</v>
      </c>
      <c r="O100" s="284" t="s">
        <v>333</v>
      </c>
      <c r="Q100" s="161"/>
    </row>
    <row r="101" spans="1:17" ht="15" customHeight="1" x14ac:dyDescent="0.2">
      <c r="A101" s="101" t="s">
        <v>440</v>
      </c>
      <c r="B101" s="101" t="s">
        <v>441</v>
      </c>
      <c r="C101" s="101"/>
      <c r="D101" s="101"/>
      <c r="E101" s="182">
        <v>297</v>
      </c>
      <c r="F101" s="182">
        <v>61</v>
      </c>
      <c r="G101" s="182">
        <v>17</v>
      </c>
      <c r="H101" s="182">
        <v>57</v>
      </c>
      <c r="I101" s="182">
        <v>21</v>
      </c>
      <c r="J101" s="182">
        <v>8</v>
      </c>
      <c r="K101" s="182">
        <v>46</v>
      </c>
      <c r="L101" s="182">
        <v>0</v>
      </c>
      <c r="M101" s="182">
        <v>10</v>
      </c>
      <c r="N101" s="182">
        <v>4</v>
      </c>
      <c r="O101" s="182">
        <v>73</v>
      </c>
      <c r="Q101" s="161"/>
    </row>
    <row r="102" spans="1:17" ht="15" customHeight="1" x14ac:dyDescent="0.2">
      <c r="A102" s="101" t="s">
        <v>442</v>
      </c>
      <c r="B102" s="101" t="s">
        <v>443</v>
      </c>
      <c r="C102" s="101"/>
      <c r="D102" s="101"/>
      <c r="E102" s="182">
        <v>135</v>
      </c>
      <c r="F102" s="182">
        <v>30</v>
      </c>
      <c r="G102" s="182">
        <v>33</v>
      </c>
      <c r="H102" s="182">
        <v>21</v>
      </c>
      <c r="I102" s="182">
        <v>11</v>
      </c>
      <c r="J102" s="182">
        <v>1</v>
      </c>
      <c r="K102" s="182">
        <v>19</v>
      </c>
      <c r="L102" s="182">
        <v>1</v>
      </c>
      <c r="M102" s="182">
        <v>2</v>
      </c>
      <c r="N102" s="182">
        <v>11</v>
      </c>
      <c r="O102" s="182">
        <v>6</v>
      </c>
      <c r="Q102" s="161"/>
    </row>
    <row r="103" spans="1:17" ht="15" customHeight="1" x14ac:dyDescent="0.2">
      <c r="A103" s="101" t="s">
        <v>444</v>
      </c>
      <c r="B103" s="101" t="s">
        <v>445</v>
      </c>
      <c r="C103" s="101"/>
      <c r="D103" s="101"/>
      <c r="E103" s="182">
        <v>165</v>
      </c>
      <c r="F103" s="182">
        <v>42</v>
      </c>
      <c r="G103" s="182">
        <v>23</v>
      </c>
      <c r="H103" s="182">
        <v>21</v>
      </c>
      <c r="I103" s="182">
        <v>8</v>
      </c>
      <c r="J103" s="182">
        <v>7</v>
      </c>
      <c r="K103" s="182">
        <v>3</v>
      </c>
      <c r="L103" s="182">
        <v>1</v>
      </c>
      <c r="M103" s="182">
        <v>2</v>
      </c>
      <c r="N103" s="182">
        <v>12</v>
      </c>
      <c r="O103" s="182">
        <v>46</v>
      </c>
      <c r="Q103" s="161"/>
    </row>
    <row r="104" spans="1:17" ht="15" customHeight="1" x14ac:dyDescent="0.2">
      <c r="A104" s="101" t="s">
        <v>446</v>
      </c>
      <c r="B104" s="101" t="s">
        <v>447</v>
      </c>
      <c r="C104" s="101"/>
      <c r="D104" s="101"/>
      <c r="E104" s="182">
        <v>101</v>
      </c>
      <c r="F104" s="182">
        <v>22</v>
      </c>
      <c r="G104" s="182">
        <v>16</v>
      </c>
      <c r="H104" s="182">
        <v>18</v>
      </c>
      <c r="I104" s="182">
        <v>5</v>
      </c>
      <c r="J104" s="182">
        <v>3</v>
      </c>
      <c r="K104" s="182">
        <v>11</v>
      </c>
      <c r="L104" s="182">
        <v>0</v>
      </c>
      <c r="M104" s="182">
        <v>3</v>
      </c>
      <c r="N104" s="182">
        <v>6</v>
      </c>
      <c r="O104" s="182">
        <v>17</v>
      </c>
      <c r="Q104" s="161"/>
    </row>
    <row r="105" spans="1:17" ht="15" customHeight="1" x14ac:dyDescent="0.2">
      <c r="A105" s="101" t="s">
        <v>448</v>
      </c>
      <c r="B105" s="101" t="s">
        <v>449</v>
      </c>
      <c r="C105" s="101"/>
      <c r="D105" s="101"/>
      <c r="E105" s="182">
        <v>408</v>
      </c>
      <c r="F105" s="182">
        <v>66</v>
      </c>
      <c r="G105" s="182">
        <v>169</v>
      </c>
      <c r="H105" s="182">
        <v>19</v>
      </c>
      <c r="I105" s="182">
        <v>3</v>
      </c>
      <c r="J105" s="182">
        <v>0</v>
      </c>
      <c r="K105" s="182">
        <v>15</v>
      </c>
      <c r="L105" s="182">
        <v>90</v>
      </c>
      <c r="M105" s="182">
        <v>7</v>
      </c>
      <c r="N105" s="182">
        <v>14</v>
      </c>
      <c r="O105" s="182">
        <v>25</v>
      </c>
      <c r="Q105" s="161"/>
    </row>
    <row r="106" spans="1:17" ht="15" customHeight="1" x14ac:dyDescent="0.2">
      <c r="A106" s="101" t="s">
        <v>450</v>
      </c>
      <c r="B106" s="101" t="s">
        <v>451</v>
      </c>
      <c r="C106" s="101"/>
      <c r="D106" s="101"/>
      <c r="E106" s="284" t="s">
        <v>333</v>
      </c>
      <c r="F106" s="284" t="s">
        <v>333</v>
      </c>
      <c r="G106" s="284" t="s">
        <v>333</v>
      </c>
      <c r="H106" s="284" t="s">
        <v>333</v>
      </c>
      <c r="I106" s="284" t="s">
        <v>333</v>
      </c>
      <c r="J106" s="284" t="s">
        <v>333</v>
      </c>
      <c r="K106" s="284" t="s">
        <v>333</v>
      </c>
      <c r="L106" s="284" t="s">
        <v>333</v>
      </c>
      <c r="M106" s="284" t="s">
        <v>333</v>
      </c>
      <c r="N106" s="284" t="s">
        <v>333</v>
      </c>
      <c r="O106" s="284" t="s">
        <v>333</v>
      </c>
      <c r="Q106" s="161"/>
    </row>
    <row r="107" spans="1:17" ht="15" customHeight="1" x14ac:dyDescent="0.2">
      <c r="A107" s="101" t="s">
        <v>452</v>
      </c>
      <c r="B107" s="101" t="s">
        <v>453</v>
      </c>
      <c r="C107" s="101"/>
      <c r="D107" s="101"/>
      <c r="E107" s="182">
        <v>46</v>
      </c>
      <c r="F107" s="182">
        <v>12</v>
      </c>
      <c r="G107" s="182">
        <v>15</v>
      </c>
      <c r="H107" s="182">
        <v>7</v>
      </c>
      <c r="I107" s="182">
        <v>0</v>
      </c>
      <c r="J107" s="182">
        <v>0</v>
      </c>
      <c r="K107" s="182">
        <v>4</v>
      </c>
      <c r="L107" s="182">
        <v>0</v>
      </c>
      <c r="M107" s="182">
        <v>0</v>
      </c>
      <c r="N107" s="182">
        <v>3</v>
      </c>
      <c r="O107" s="182">
        <v>5</v>
      </c>
      <c r="Q107" s="161"/>
    </row>
    <row r="108" spans="1:17" ht="15" customHeight="1" x14ac:dyDescent="0.2">
      <c r="A108" s="101" t="s">
        <v>454</v>
      </c>
      <c r="B108" s="101" t="s">
        <v>455</v>
      </c>
      <c r="C108" s="101"/>
      <c r="D108" s="101"/>
      <c r="E108" s="182">
        <v>171</v>
      </c>
      <c r="F108" s="182">
        <v>53</v>
      </c>
      <c r="G108" s="182">
        <v>29</v>
      </c>
      <c r="H108" s="182">
        <v>31</v>
      </c>
      <c r="I108" s="182">
        <v>32</v>
      </c>
      <c r="J108" s="182">
        <v>0</v>
      </c>
      <c r="K108" s="182">
        <v>4</v>
      </c>
      <c r="L108" s="182">
        <v>1</v>
      </c>
      <c r="M108" s="182">
        <v>11</v>
      </c>
      <c r="N108" s="182">
        <v>1</v>
      </c>
      <c r="O108" s="182">
        <v>9</v>
      </c>
      <c r="Q108" s="161"/>
    </row>
    <row r="109" spans="1:17" ht="15" customHeight="1" x14ac:dyDescent="0.2">
      <c r="A109" s="101" t="s">
        <v>456</v>
      </c>
      <c r="B109" s="101" t="s">
        <v>457</v>
      </c>
      <c r="C109" s="101"/>
      <c r="D109" s="101"/>
      <c r="E109" s="182">
        <v>223</v>
      </c>
      <c r="F109" s="182">
        <v>46</v>
      </c>
      <c r="G109" s="182">
        <v>36</v>
      </c>
      <c r="H109" s="182">
        <v>33</v>
      </c>
      <c r="I109" s="182">
        <v>32</v>
      </c>
      <c r="J109" s="182">
        <v>11</v>
      </c>
      <c r="K109" s="182">
        <v>24</v>
      </c>
      <c r="L109" s="182">
        <v>1</v>
      </c>
      <c r="M109" s="182">
        <v>15</v>
      </c>
      <c r="N109" s="182">
        <v>24</v>
      </c>
      <c r="O109" s="182">
        <v>1</v>
      </c>
      <c r="Q109" s="161"/>
    </row>
    <row r="110" spans="1:17" ht="15" customHeight="1" x14ac:dyDescent="0.2">
      <c r="A110" s="101" t="s">
        <v>458</v>
      </c>
      <c r="B110" s="101" t="s">
        <v>459</v>
      </c>
      <c r="C110" s="101"/>
      <c r="D110" s="101"/>
      <c r="E110" s="182">
        <v>91</v>
      </c>
      <c r="F110" s="182">
        <v>24</v>
      </c>
      <c r="G110" s="182">
        <v>17</v>
      </c>
      <c r="H110" s="182">
        <v>31</v>
      </c>
      <c r="I110" s="182">
        <v>0</v>
      </c>
      <c r="J110" s="182">
        <v>5</v>
      </c>
      <c r="K110" s="182">
        <v>3</v>
      </c>
      <c r="L110" s="182">
        <v>1</v>
      </c>
      <c r="M110" s="182">
        <v>3</v>
      </c>
      <c r="N110" s="182">
        <v>4</v>
      </c>
      <c r="O110" s="182">
        <v>3</v>
      </c>
      <c r="Q110" s="161"/>
    </row>
    <row r="111" spans="1:17" ht="15" customHeight="1" x14ac:dyDescent="0.2">
      <c r="A111" s="101" t="s">
        <v>460</v>
      </c>
      <c r="B111" s="101" t="s">
        <v>461</v>
      </c>
      <c r="C111" s="101"/>
      <c r="D111" s="101"/>
      <c r="E111" s="182">
        <v>141</v>
      </c>
      <c r="F111" s="182">
        <v>46</v>
      </c>
      <c r="G111" s="182">
        <v>13</v>
      </c>
      <c r="H111" s="182">
        <v>29</v>
      </c>
      <c r="I111" s="182">
        <v>12</v>
      </c>
      <c r="J111" s="182">
        <v>6</v>
      </c>
      <c r="K111" s="182">
        <v>21</v>
      </c>
      <c r="L111" s="182">
        <v>0</v>
      </c>
      <c r="M111" s="182">
        <v>0</v>
      </c>
      <c r="N111" s="182">
        <v>11</v>
      </c>
      <c r="O111" s="182">
        <v>3</v>
      </c>
      <c r="Q111" s="161"/>
    </row>
    <row r="112" spans="1:17" ht="15" customHeight="1" x14ac:dyDescent="0.2">
      <c r="A112" s="101" t="s">
        <v>462</v>
      </c>
      <c r="B112" s="101" t="s">
        <v>463</v>
      </c>
      <c r="C112" s="101"/>
      <c r="D112" s="101"/>
      <c r="E112" s="182">
        <v>131</v>
      </c>
      <c r="F112" s="182">
        <v>58</v>
      </c>
      <c r="G112" s="182">
        <v>16</v>
      </c>
      <c r="H112" s="182">
        <v>30</v>
      </c>
      <c r="I112" s="182">
        <v>3</v>
      </c>
      <c r="J112" s="182">
        <v>4</v>
      </c>
      <c r="K112" s="182">
        <v>5</v>
      </c>
      <c r="L112" s="182">
        <v>0</v>
      </c>
      <c r="M112" s="182">
        <v>2</v>
      </c>
      <c r="N112" s="182">
        <v>6</v>
      </c>
      <c r="O112" s="182">
        <v>7</v>
      </c>
      <c r="Q112" s="161"/>
    </row>
    <row r="113" spans="1:17" ht="15" customHeight="1" x14ac:dyDescent="0.2">
      <c r="A113" s="101" t="s">
        <v>464</v>
      </c>
      <c r="B113" s="101" t="s">
        <v>465</v>
      </c>
      <c r="C113" s="101"/>
      <c r="D113" s="101"/>
      <c r="E113" s="182">
        <v>109</v>
      </c>
      <c r="F113" s="182">
        <v>53</v>
      </c>
      <c r="G113" s="182">
        <v>13</v>
      </c>
      <c r="H113" s="182">
        <v>19</v>
      </c>
      <c r="I113" s="182">
        <v>7</v>
      </c>
      <c r="J113" s="182">
        <v>3</v>
      </c>
      <c r="K113" s="182">
        <v>3</v>
      </c>
      <c r="L113" s="182">
        <v>1</v>
      </c>
      <c r="M113" s="182">
        <v>0</v>
      </c>
      <c r="N113" s="182">
        <v>7</v>
      </c>
      <c r="O113" s="182">
        <v>3</v>
      </c>
      <c r="Q113" s="161"/>
    </row>
    <row r="114" spans="1:17" ht="15" customHeight="1" x14ac:dyDescent="0.2">
      <c r="A114" s="101" t="s">
        <v>466</v>
      </c>
      <c r="B114" s="101" t="s">
        <v>467</v>
      </c>
      <c r="C114" s="101"/>
      <c r="D114" s="101"/>
      <c r="E114" s="182">
        <v>49</v>
      </c>
      <c r="F114" s="182">
        <v>18</v>
      </c>
      <c r="G114" s="182">
        <v>3</v>
      </c>
      <c r="H114" s="182">
        <v>10</v>
      </c>
      <c r="I114" s="182">
        <v>1</v>
      </c>
      <c r="J114" s="182">
        <v>0</v>
      </c>
      <c r="K114" s="182">
        <v>3</v>
      </c>
      <c r="L114" s="182">
        <v>0</v>
      </c>
      <c r="M114" s="182">
        <v>2</v>
      </c>
      <c r="N114" s="182">
        <v>3</v>
      </c>
      <c r="O114" s="182">
        <v>9</v>
      </c>
      <c r="Q114" s="161"/>
    </row>
    <row r="115" spans="1:17" ht="15" customHeight="1" x14ac:dyDescent="0.2">
      <c r="A115" s="101" t="s">
        <v>468</v>
      </c>
      <c r="B115" s="101" t="s">
        <v>469</v>
      </c>
      <c r="C115" s="101"/>
      <c r="D115" s="101"/>
      <c r="E115" s="182">
        <v>414</v>
      </c>
      <c r="F115" s="182">
        <v>260</v>
      </c>
      <c r="G115" s="182">
        <v>22</v>
      </c>
      <c r="H115" s="182">
        <v>11</v>
      </c>
      <c r="I115" s="182">
        <v>22</v>
      </c>
      <c r="J115" s="182">
        <v>2</v>
      </c>
      <c r="K115" s="182">
        <v>8</v>
      </c>
      <c r="L115" s="182">
        <v>0</v>
      </c>
      <c r="M115" s="182">
        <v>0</v>
      </c>
      <c r="N115" s="182">
        <v>44</v>
      </c>
      <c r="O115" s="182">
        <v>45</v>
      </c>
      <c r="Q115" s="161"/>
    </row>
    <row r="116" spans="1:17" ht="15" customHeight="1" x14ac:dyDescent="0.2">
      <c r="A116" s="101" t="s">
        <v>470</v>
      </c>
      <c r="B116" s="101" t="s">
        <v>471</v>
      </c>
      <c r="C116" s="101"/>
      <c r="D116" s="101"/>
      <c r="E116" s="182">
        <v>144</v>
      </c>
      <c r="F116" s="182">
        <v>36</v>
      </c>
      <c r="G116" s="182">
        <v>22</v>
      </c>
      <c r="H116" s="182">
        <v>34</v>
      </c>
      <c r="I116" s="182">
        <v>22</v>
      </c>
      <c r="J116" s="182">
        <v>2</v>
      </c>
      <c r="K116" s="182">
        <v>14</v>
      </c>
      <c r="L116" s="182">
        <v>1</v>
      </c>
      <c r="M116" s="182">
        <v>2</v>
      </c>
      <c r="N116" s="182">
        <v>4</v>
      </c>
      <c r="O116" s="182">
        <v>7</v>
      </c>
      <c r="Q116" s="161"/>
    </row>
    <row r="117" spans="1:17" ht="15" customHeight="1" x14ac:dyDescent="0.2">
      <c r="A117" s="101" t="s">
        <v>472</v>
      </c>
      <c r="B117" s="101" t="s">
        <v>473</v>
      </c>
      <c r="C117" s="101"/>
      <c r="D117" s="101"/>
      <c r="E117" s="182">
        <v>190</v>
      </c>
      <c r="F117" s="182">
        <v>24</v>
      </c>
      <c r="G117" s="182">
        <v>10</v>
      </c>
      <c r="H117" s="182">
        <v>27</v>
      </c>
      <c r="I117" s="182">
        <v>6</v>
      </c>
      <c r="J117" s="182">
        <v>2</v>
      </c>
      <c r="K117" s="182">
        <v>10</v>
      </c>
      <c r="L117" s="182">
        <v>0</v>
      </c>
      <c r="M117" s="182">
        <v>3</v>
      </c>
      <c r="N117" s="182">
        <v>86</v>
      </c>
      <c r="O117" s="182">
        <v>22</v>
      </c>
      <c r="Q117" s="161"/>
    </row>
    <row r="118" spans="1:17" ht="15" customHeight="1" x14ac:dyDescent="0.2">
      <c r="A118" s="101" t="s">
        <v>474</v>
      </c>
      <c r="B118" s="101" t="s">
        <v>475</v>
      </c>
      <c r="C118" s="101"/>
      <c r="D118" s="101"/>
      <c r="E118" s="182">
        <v>176</v>
      </c>
      <c r="F118" s="182">
        <v>25</v>
      </c>
      <c r="G118" s="182">
        <v>90</v>
      </c>
      <c r="H118" s="182">
        <v>15</v>
      </c>
      <c r="I118" s="182">
        <v>1</v>
      </c>
      <c r="J118" s="182">
        <v>1</v>
      </c>
      <c r="K118" s="182">
        <v>8</v>
      </c>
      <c r="L118" s="182">
        <v>1</v>
      </c>
      <c r="M118" s="182">
        <v>20</v>
      </c>
      <c r="N118" s="182">
        <v>10</v>
      </c>
      <c r="O118" s="182">
        <v>5</v>
      </c>
      <c r="Q118" s="161"/>
    </row>
    <row r="119" spans="1:17" ht="15" customHeight="1" x14ac:dyDescent="0.2">
      <c r="A119" s="101" t="s">
        <v>476</v>
      </c>
      <c r="B119" s="101" t="s">
        <v>477</v>
      </c>
      <c r="C119" s="101"/>
      <c r="D119" s="101"/>
      <c r="E119" s="182">
        <v>101</v>
      </c>
      <c r="F119" s="182">
        <v>31</v>
      </c>
      <c r="G119" s="182">
        <v>17</v>
      </c>
      <c r="H119" s="182">
        <v>16</v>
      </c>
      <c r="I119" s="182">
        <v>2</v>
      </c>
      <c r="J119" s="182">
        <v>5</v>
      </c>
      <c r="K119" s="182">
        <v>12</v>
      </c>
      <c r="L119" s="182">
        <v>0</v>
      </c>
      <c r="M119" s="182">
        <v>1</v>
      </c>
      <c r="N119" s="182">
        <v>16</v>
      </c>
      <c r="O119" s="182">
        <v>1</v>
      </c>
      <c r="Q119" s="161"/>
    </row>
    <row r="120" spans="1:17" ht="15" customHeight="1" x14ac:dyDescent="0.2">
      <c r="A120" s="101" t="s">
        <v>478</v>
      </c>
      <c r="B120" s="101" t="s">
        <v>479</v>
      </c>
      <c r="C120" s="101"/>
      <c r="D120" s="101"/>
      <c r="E120" s="182">
        <v>276</v>
      </c>
      <c r="F120" s="182">
        <v>147</v>
      </c>
      <c r="G120" s="182">
        <v>17</v>
      </c>
      <c r="H120" s="182">
        <v>33</v>
      </c>
      <c r="I120" s="182">
        <v>8</v>
      </c>
      <c r="J120" s="182">
        <v>8</v>
      </c>
      <c r="K120" s="182">
        <v>22</v>
      </c>
      <c r="L120" s="182">
        <v>0</v>
      </c>
      <c r="M120" s="182">
        <v>0</v>
      </c>
      <c r="N120" s="182">
        <v>33</v>
      </c>
      <c r="O120" s="182">
        <v>8</v>
      </c>
      <c r="Q120" s="161"/>
    </row>
    <row r="121" spans="1:17" ht="15" customHeight="1" x14ac:dyDescent="0.2">
      <c r="A121" s="101" t="s">
        <v>480</v>
      </c>
      <c r="B121" s="101" t="s">
        <v>481</v>
      </c>
      <c r="C121" s="101"/>
      <c r="D121" s="101"/>
      <c r="E121" s="182">
        <v>669</v>
      </c>
      <c r="F121" s="182">
        <v>261</v>
      </c>
      <c r="G121" s="182">
        <v>23</v>
      </c>
      <c r="H121" s="182">
        <v>54</v>
      </c>
      <c r="I121" s="182">
        <v>51</v>
      </c>
      <c r="J121" s="182">
        <v>48</v>
      </c>
      <c r="K121" s="182">
        <v>50</v>
      </c>
      <c r="L121" s="182">
        <v>56</v>
      </c>
      <c r="M121" s="182">
        <v>9</v>
      </c>
      <c r="N121" s="182">
        <v>83</v>
      </c>
      <c r="O121" s="182">
        <v>34</v>
      </c>
      <c r="Q121" s="161"/>
    </row>
    <row r="122" spans="1:17" ht="15" customHeight="1" x14ac:dyDescent="0.2">
      <c r="A122" s="101" t="s">
        <v>482</v>
      </c>
      <c r="B122" s="101" t="s">
        <v>483</v>
      </c>
      <c r="C122" s="101"/>
      <c r="D122" s="101"/>
      <c r="E122" s="182">
        <v>200</v>
      </c>
      <c r="F122" s="182">
        <v>77</v>
      </c>
      <c r="G122" s="182">
        <v>35</v>
      </c>
      <c r="H122" s="182">
        <v>18</v>
      </c>
      <c r="I122" s="182">
        <v>12</v>
      </c>
      <c r="J122" s="182">
        <v>6</v>
      </c>
      <c r="K122" s="182">
        <v>11</v>
      </c>
      <c r="L122" s="182">
        <v>3</v>
      </c>
      <c r="M122" s="182">
        <v>18</v>
      </c>
      <c r="N122" s="182">
        <v>3</v>
      </c>
      <c r="O122" s="182">
        <v>17</v>
      </c>
      <c r="Q122" s="161"/>
    </row>
    <row r="123" spans="1:17" ht="15" customHeight="1" x14ac:dyDescent="0.2">
      <c r="A123" s="101" t="s">
        <v>484</v>
      </c>
      <c r="B123" s="101" t="s">
        <v>485</v>
      </c>
      <c r="C123" s="101"/>
      <c r="D123" s="101"/>
      <c r="E123" s="182">
        <v>368</v>
      </c>
      <c r="F123" s="182">
        <v>93</v>
      </c>
      <c r="G123" s="182">
        <v>128</v>
      </c>
      <c r="H123" s="182">
        <v>20</v>
      </c>
      <c r="I123" s="182">
        <v>18</v>
      </c>
      <c r="J123" s="182">
        <v>6</v>
      </c>
      <c r="K123" s="182">
        <v>24</v>
      </c>
      <c r="L123" s="182">
        <v>9</v>
      </c>
      <c r="M123" s="182">
        <v>32</v>
      </c>
      <c r="N123" s="182">
        <v>17</v>
      </c>
      <c r="O123" s="182">
        <v>21</v>
      </c>
      <c r="Q123" s="161"/>
    </row>
    <row r="124" spans="1:17" ht="15" customHeight="1" x14ac:dyDescent="0.2">
      <c r="A124" s="101" t="s">
        <v>486</v>
      </c>
      <c r="B124" s="101" t="s">
        <v>487</v>
      </c>
      <c r="C124" s="101"/>
      <c r="D124" s="101"/>
      <c r="E124" s="182">
        <v>462</v>
      </c>
      <c r="F124" s="182">
        <v>25</v>
      </c>
      <c r="G124" s="182">
        <v>4</v>
      </c>
      <c r="H124" s="182">
        <v>22</v>
      </c>
      <c r="I124" s="182">
        <v>2</v>
      </c>
      <c r="J124" s="182">
        <v>8</v>
      </c>
      <c r="K124" s="182">
        <v>239</v>
      </c>
      <c r="L124" s="182">
        <v>11</v>
      </c>
      <c r="M124" s="182">
        <v>3</v>
      </c>
      <c r="N124" s="182">
        <v>52</v>
      </c>
      <c r="O124" s="182">
        <v>96</v>
      </c>
      <c r="Q124" s="161"/>
    </row>
    <row r="125" spans="1:17" ht="15" customHeight="1" x14ac:dyDescent="0.2">
      <c r="A125" s="101" t="s">
        <v>488</v>
      </c>
      <c r="B125" s="101" t="s">
        <v>489</v>
      </c>
      <c r="C125" s="101"/>
      <c r="D125" s="101"/>
      <c r="E125" s="182">
        <v>114</v>
      </c>
      <c r="F125" s="182">
        <v>40</v>
      </c>
      <c r="G125" s="182">
        <v>25</v>
      </c>
      <c r="H125" s="182">
        <v>11</v>
      </c>
      <c r="I125" s="182">
        <v>8</v>
      </c>
      <c r="J125" s="182">
        <v>2</v>
      </c>
      <c r="K125" s="182">
        <v>20</v>
      </c>
      <c r="L125" s="182">
        <v>0</v>
      </c>
      <c r="M125" s="182">
        <v>0</v>
      </c>
      <c r="N125" s="182">
        <v>8</v>
      </c>
      <c r="O125" s="182">
        <v>0</v>
      </c>
      <c r="Q125" s="161"/>
    </row>
    <row r="126" spans="1:17" ht="15" customHeight="1" x14ac:dyDescent="0.2">
      <c r="A126" s="101" t="s">
        <v>490</v>
      </c>
      <c r="B126" s="101" t="s">
        <v>491</v>
      </c>
      <c r="C126" s="101"/>
      <c r="D126" s="101"/>
      <c r="E126" s="182">
        <v>22</v>
      </c>
      <c r="F126" s="182">
        <v>2</v>
      </c>
      <c r="G126" s="182">
        <v>0</v>
      </c>
      <c r="H126" s="182">
        <v>7</v>
      </c>
      <c r="I126" s="182">
        <v>0</v>
      </c>
      <c r="J126" s="182">
        <v>0</v>
      </c>
      <c r="K126" s="182">
        <v>4</v>
      </c>
      <c r="L126" s="182">
        <v>0</v>
      </c>
      <c r="M126" s="182">
        <v>0</v>
      </c>
      <c r="N126" s="182">
        <v>1</v>
      </c>
      <c r="O126" s="182">
        <v>8</v>
      </c>
      <c r="Q126" s="161"/>
    </row>
    <row r="127" spans="1:17" ht="15" customHeight="1" x14ac:dyDescent="0.2">
      <c r="A127" s="101" t="s">
        <v>492</v>
      </c>
      <c r="B127" s="101" t="s">
        <v>493</v>
      </c>
      <c r="C127" s="101"/>
      <c r="D127" s="101"/>
      <c r="E127" s="182">
        <v>428</v>
      </c>
      <c r="F127" s="182">
        <v>155</v>
      </c>
      <c r="G127" s="182">
        <v>68</v>
      </c>
      <c r="H127" s="182">
        <v>38</v>
      </c>
      <c r="I127" s="182">
        <v>14</v>
      </c>
      <c r="J127" s="182">
        <v>5</v>
      </c>
      <c r="K127" s="182">
        <v>95</v>
      </c>
      <c r="L127" s="182">
        <v>5</v>
      </c>
      <c r="M127" s="182">
        <v>10</v>
      </c>
      <c r="N127" s="182">
        <v>30</v>
      </c>
      <c r="O127" s="182">
        <v>8</v>
      </c>
      <c r="Q127" s="161"/>
    </row>
    <row r="128" spans="1:17" ht="15" customHeight="1" x14ac:dyDescent="0.2">
      <c r="A128" s="101" t="s">
        <v>494</v>
      </c>
      <c r="B128" s="101" t="s">
        <v>495</v>
      </c>
      <c r="C128" s="101"/>
      <c r="D128" s="101"/>
      <c r="E128" s="182">
        <v>59</v>
      </c>
      <c r="F128" s="182">
        <v>13</v>
      </c>
      <c r="G128" s="182">
        <v>9</v>
      </c>
      <c r="H128" s="182">
        <v>13</v>
      </c>
      <c r="I128" s="182">
        <v>11</v>
      </c>
      <c r="J128" s="182">
        <v>3</v>
      </c>
      <c r="K128" s="182">
        <v>5</v>
      </c>
      <c r="L128" s="182">
        <v>0</v>
      </c>
      <c r="M128" s="182">
        <v>2</v>
      </c>
      <c r="N128" s="182">
        <v>2</v>
      </c>
      <c r="O128" s="182">
        <v>1</v>
      </c>
      <c r="Q128" s="161"/>
    </row>
    <row r="129" spans="1:17" ht="15" customHeight="1" x14ac:dyDescent="0.2">
      <c r="A129" s="101" t="s">
        <v>496</v>
      </c>
      <c r="B129" s="101" t="s">
        <v>497</v>
      </c>
      <c r="C129" s="101"/>
      <c r="D129" s="101"/>
      <c r="E129" s="182">
        <v>348</v>
      </c>
      <c r="F129" s="182">
        <v>35</v>
      </c>
      <c r="G129" s="182">
        <v>82</v>
      </c>
      <c r="H129" s="182">
        <v>46</v>
      </c>
      <c r="I129" s="182">
        <v>0</v>
      </c>
      <c r="J129" s="182">
        <v>11</v>
      </c>
      <c r="K129" s="182">
        <v>115</v>
      </c>
      <c r="L129" s="182">
        <v>14</v>
      </c>
      <c r="M129" s="182">
        <v>10</v>
      </c>
      <c r="N129" s="182">
        <v>29</v>
      </c>
      <c r="O129" s="182">
        <v>6</v>
      </c>
      <c r="Q129" s="161"/>
    </row>
    <row r="130" spans="1:17" ht="15" customHeight="1" x14ac:dyDescent="0.2">
      <c r="A130" s="101" t="s">
        <v>498</v>
      </c>
      <c r="B130" s="101" t="s">
        <v>499</v>
      </c>
      <c r="C130" s="101"/>
      <c r="D130" s="101"/>
      <c r="E130" s="182">
        <v>55</v>
      </c>
      <c r="F130" s="182">
        <v>27</v>
      </c>
      <c r="G130" s="182">
        <v>6</v>
      </c>
      <c r="H130" s="182">
        <v>3</v>
      </c>
      <c r="I130" s="182">
        <v>0</v>
      </c>
      <c r="J130" s="182">
        <v>2</v>
      </c>
      <c r="K130" s="182">
        <v>4</v>
      </c>
      <c r="L130" s="182">
        <v>0</v>
      </c>
      <c r="M130" s="182">
        <v>0</v>
      </c>
      <c r="N130" s="182">
        <v>6</v>
      </c>
      <c r="O130" s="182">
        <v>7</v>
      </c>
      <c r="Q130" s="161"/>
    </row>
    <row r="131" spans="1:17" ht="15" customHeight="1" x14ac:dyDescent="0.2">
      <c r="A131" s="101" t="s">
        <v>500</v>
      </c>
      <c r="B131" s="101" t="s">
        <v>501</v>
      </c>
      <c r="C131" s="101"/>
      <c r="D131" s="101"/>
      <c r="E131" s="182">
        <v>181</v>
      </c>
      <c r="F131" s="182">
        <v>126</v>
      </c>
      <c r="G131" s="182">
        <v>3</v>
      </c>
      <c r="H131" s="182">
        <v>23</v>
      </c>
      <c r="I131" s="182">
        <v>6</v>
      </c>
      <c r="J131" s="182">
        <v>3</v>
      </c>
      <c r="K131" s="182">
        <v>4</v>
      </c>
      <c r="L131" s="182">
        <v>4</v>
      </c>
      <c r="M131" s="182">
        <v>1</v>
      </c>
      <c r="N131" s="182">
        <v>8</v>
      </c>
      <c r="O131" s="182">
        <v>3</v>
      </c>
      <c r="Q131" s="161"/>
    </row>
    <row r="132" spans="1:17" ht="15" customHeight="1" x14ac:dyDescent="0.2">
      <c r="A132" s="101" t="s">
        <v>502</v>
      </c>
      <c r="B132" s="101" t="s">
        <v>503</v>
      </c>
      <c r="C132" s="101"/>
      <c r="D132" s="101"/>
      <c r="E132" s="182">
        <v>268</v>
      </c>
      <c r="F132" s="182">
        <v>11</v>
      </c>
      <c r="G132" s="182">
        <v>76</v>
      </c>
      <c r="H132" s="182">
        <v>52</v>
      </c>
      <c r="I132" s="182">
        <v>11</v>
      </c>
      <c r="J132" s="182">
        <v>12</v>
      </c>
      <c r="K132" s="182">
        <v>11</v>
      </c>
      <c r="L132" s="182">
        <v>1</v>
      </c>
      <c r="M132" s="182">
        <v>1</v>
      </c>
      <c r="N132" s="182">
        <v>72</v>
      </c>
      <c r="O132" s="182">
        <v>21</v>
      </c>
      <c r="Q132" s="161"/>
    </row>
    <row r="133" spans="1:17" ht="15" customHeight="1" x14ac:dyDescent="0.2">
      <c r="A133" s="101" t="s">
        <v>504</v>
      </c>
      <c r="B133" s="101" t="s">
        <v>505</v>
      </c>
      <c r="C133" s="101"/>
      <c r="D133" s="101"/>
      <c r="E133" s="182">
        <v>208</v>
      </c>
      <c r="F133" s="182">
        <v>20</v>
      </c>
      <c r="G133" s="182">
        <v>47</v>
      </c>
      <c r="H133" s="182">
        <v>28</v>
      </c>
      <c r="I133" s="182">
        <v>4</v>
      </c>
      <c r="J133" s="182">
        <v>18</v>
      </c>
      <c r="K133" s="182">
        <v>28</v>
      </c>
      <c r="L133" s="182">
        <v>1</v>
      </c>
      <c r="M133" s="182">
        <v>5</v>
      </c>
      <c r="N133" s="182">
        <v>21</v>
      </c>
      <c r="O133" s="182">
        <v>36</v>
      </c>
      <c r="Q133" s="161"/>
    </row>
    <row r="134" spans="1:17" ht="15" customHeight="1" x14ac:dyDescent="0.2">
      <c r="A134" s="101" t="s">
        <v>506</v>
      </c>
      <c r="B134" s="101" t="s">
        <v>507</v>
      </c>
      <c r="C134" s="101"/>
      <c r="D134" s="101"/>
      <c r="E134" s="182">
        <v>312</v>
      </c>
      <c r="F134" s="182">
        <v>26</v>
      </c>
      <c r="G134" s="182">
        <v>67</v>
      </c>
      <c r="H134" s="182">
        <v>46</v>
      </c>
      <c r="I134" s="182">
        <v>0</v>
      </c>
      <c r="J134" s="182">
        <v>24</v>
      </c>
      <c r="K134" s="182">
        <v>57</v>
      </c>
      <c r="L134" s="182">
        <v>5</v>
      </c>
      <c r="M134" s="182">
        <v>15</v>
      </c>
      <c r="N134" s="182">
        <v>33</v>
      </c>
      <c r="O134" s="182">
        <v>39</v>
      </c>
      <c r="Q134" s="161"/>
    </row>
    <row r="135" spans="1:17" ht="15" customHeight="1" x14ac:dyDescent="0.2">
      <c r="A135" s="101" t="s">
        <v>508</v>
      </c>
      <c r="B135" s="101" t="s">
        <v>509</v>
      </c>
      <c r="C135" s="101"/>
      <c r="D135" s="101"/>
      <c r="E135" s="284" t="s">
        <v>333</v>
      </c>
      <c r="F135" s="284" t="s">
        <v>333</v>
      </c>
      <c r="G135" s="284" t="s">
        <v>333</v>
      </c>
      <c r="H135" s="284" t="s">
        <v>333</v>
      </c>
      <c r="I135" s="284" t="s">
        <v>333</v>
      </c>
      <c r="J135" s="284" t="s">
        <v>333</v>
      </c>
      <c r="K135" s="284" t="s">
        <v>333</v>
      </c>
      <c r="L135" s="284" t="s">
        <v>333</v>
      </c>
      <c r="M135" s="284" t="s">
        <v>333</v>
      </c>
      <c r="N135" s="284" t="s">
        <v>333</v>
      </c>
      <c r="O135" s="284" t="s">
        <v>333</v>
      </c>
      <c r="Q135" s="161"/>
    </row>
    <row r="136" spans="1:17" ht="15" customHeight="1" x14ac:dyDescent="0.2">
      <c r="A136" s="101" t="s">
        <v>510</v>
      </c>
      <c r="B136" s="101" t="s">
        <v>511</v>
      </c>
      <c r="C136" s="101"/>
      <c r="D136" s="101"/>
      <c r="E136" s="182">
        <v>167</v>
      </c>
      <c r="F136" s="182">
        <v>31</v>
      </c>
      <c r="G136" s="182">
        <v>9</v>
      </c>
      <c r="H136" s="182">
        <v>11</v>
      </c>
      <c r="I136" s="182">
        <v>11</v>
      </c>
      <c r="J136" s="182">
        <v>27</v>
      </c>
      <c r="K136" s="182">
        <v>39</v>
      </c>
      <c r="L136" s="182">
        <v>0</v>
      </c>
      <c r="M136" s="182">
        <v>6</v>
      </c>
      <c r="N136" s="182">
        <v>30</v>
      </c>
      <c r="O136" s="182">
        <v>3</v>
      </c>
      <c r="Q136" s="161"/>
    </row>
    <row r="137" spans="1:17" ht="15" customHeight="1" x14ac:dyDescent="0.2">
      <c r="A137" s="101" t="s">
        <v>512</v>
      </c>
      <c r="B137" s="101" t="s">
        <v>513</v>
      </c>
      <c r="C137" s="101"/>
      <c r="D137" s="101"/>
      <c r="E137" s="182">
        <v>92</v>
      </c>
      <c r="F137" s="182">
        <v>31</v>
      </c>
      <c r="G137" s="182">
        <v>28</v>
      </c>
      <c r="H137" s="182">
        <v>6</v>
      </c>
      <c r="I137" s="182">
        <v>5</v>
      </c>
      <c r="J137" s="182">
        <v>1</v>
      </c>
      <c r="K137" s="182">
        <v>15</v>
      </c>
      <c r="L137" s="182">
        <v>0</v>
      </c>
      <c r="M137" s="182">
        <v>0</v>
      </c>
      <c r="N137" s="182">
        <v>4</v>
      </c>
      <c r="O137" s="182">
        <v>2</v>
      </c>
      <c r="Q137" s="161"/>
    </row>
    <row r="138" spans="1:17" ht="15" customHeight="1" x14ac:dyDescent="0.2">
      <c r="A138" s="101" t="s">
        <v>514</v>
      </c>
      <c r="B138" s="101" t="s">
        <v>515</v>
      </c>
      <c r="C138" s="101"/>
      <c r="D138" s="101"/>
      <c r="E138" s="182">
        <v>204</v>
      </c>
      <c r="F138" s="182">
        <v>38</v>
      </c>
      <c r="G138" s="182">
        <v>29</v>
      </c>
      <c r="H138" s="182">
        <v>27</v>
      </c>
      <c r="I138" s="182">
        <v>5</v>
      </c>
      <c r="J138" s="182">
        <v>15</v>
      </c>
      <c r="K138" s="182">
        <v>33</v>
      </c>
      <c r="L138" s="182">
        <v>2</v>
      </c>
      <c r="M138" s="182">
        <v>8</v>
      </c>
      <c r="N138" s="182">
        <v>30</v>
      </c>
      <c r="O138" s="182">
        <v>17</v>
      </c>
      <c r="Q138" s="161"/>
    </row>
    <row r="139" spans="1:17" ht="15" customHeight="1" x14ac:dyDescent="0.2">
      <c r="A139" s="101" t="s">
        <v>516</v>
      </c>
      <c r="B139" s="101" t="s">
        <v>517</v>
      </c>
      <c r="C139" s="101"/>
      <c r="D139" s="101"/>
      <c r="E139" s="182">
        <v>53</v>
      </c>
      <c r="F139" s="182">
        <v>15</v>
      </c>
      <c r="G139" s="182">
        <v>15</v>
      </c>
      <c r="H139" s="182">
        <v>7</v>
      </c>
      <c r="I139" s="182">
        <v>2</v>
      </c>
      <c r="J139" s="182">
        <v>1</v>
      </c>
      <c r="K139" s="182">
        <v>7</v>
      </c>
      <c r="L139" s="182">
        <v>0</v>
      </c>
      <c r="M139" s="182">
        <v>0</v>
      </c>
      <c r="N139" s="182">
        <v>4</v>
      </c>
      <c r="O139" s="182">
        <v>2</v>
      </c>
      <c r="Q139" s="161"/>
    </row>
    <row r="140" spans="1:17" ht="15" customHeight="1" x14ac:dyDescent="0.2">
      <c r="A140" s="101" t="s">
        <v>518</v>
      </c>
      <c r="B140" s="101" t="s">
        <v>519</v>
      </c>
      <c r="C140" s="101"/>
      <c r="D140" s="101"/>
      <c r="E140" s="182">
        <v>112</v>
      </c>
      <c r="F140" s="182">
        <v>43</v>
      </c>
      <c r="G140" s="182">
        <v>11</v>
      </c>
      <c r="H140" s="182">
        <v>12</v>
      </c>
      <c r="I140" s="182">
        <v>3</v>
      </c>
      <c r="J140" s="182">
        <v>3</v>
      </c>
      <c r="K140" s="182">
        <v>10</v>
      </c>
      <c r="L140" s="182">
        <v>0</v>
      </c>
      <c r="M140" s="182">
        <v>4</v>
      </c>
      <c r="N140" s="182">
        <v>11</v>
      </c>
      <c r="O140" s="182">
        <v>15</v>
      </c>
      <c r="Q140" s="161"/>
    </row>
    <row r="141" spans="1:17" ht="15" customHeight="1" x14ac:dyDescent="0.2">
      <c r="A141" s="101" t="s">
        <v>520</v>
      </c>
      <c r="B141" s="101" t="s">
        <v>521</v>
      </c>
      <c r="C141" s="101"/>
      <c r="D141" s="101"/>
      <c r="E141" s="182">
        <v>242</v>
      </c>
      <c r="F141" s="182">
        <v>33</v>
      </c>
      <c r="G141" s="182">
        <v>38</v>
      </c>
      <c r="H141" s="182">
        <v>25</v>
      </c>
      <c r="I141" s="182">
        <v>6</v>
      </c>
      <c r="J141" s="182">
        <v>15</v>
      </c>
      <c r="K141" s="182">
        <v>39</v>
      </c>
      <c r="L141" s="182">
        <v>2</v>
      </c>
      <c r="M141" s="182">
        <v>2</v>
      </c>
      <c r="N141" s="182">
        <v>24</v>
      </c>
      <c r="O141" s="182">
        <v>58</v>
      </c>
      <c r="Q141" s="161"/>
    </row>
    <row r="142" spans="1:17" ht="15" customHeight="1" x14ac:dyDescent="0.2">
      <c r="A142" s="101" t="s">
        <v>522</v>
      </c>
      <c r="B142" s="101" t="s">
        <v>523</v>
      </c>
      <c r="C142" s="101"/>
      <c r="D142" s="101"/>
      <c r="E142" s="182">
        <v>343</v>
      </c>
      <c r="F142" s="182">
        <v>159</v>
      </c>
      <c r="G142" s="182">
        <v>8</v>
      </c>
      <c r="H142" s="182">
        <v>16</v>
      </c>
      <c r="I142" s="182">
        <v>33</v>
      </c>
      <c r="J142" s="182">
        <v>3</v>
      </c>
      <c r="K142" s="182">
        <v>21</v>
      </c>
      <c r="L142" s="182">
        <v>0</v>
      </c>
      <c r="M142" s="182">
        <v>88</v>
      </c>
      <c r="N142" s="182">
        <v>12</v>
      </c>
      <c r="O142" s="182">
        <v>3</v>
      </c>
      <c r="Q142" s="161"/>
    </row>
    <row r="143" spans="1:17" ht="15" customHeight="1" x14ac:dyDescent="0.2">
      <c r="A143" s="101" t="s">
        <v>524</v>
      </c>
      <c r="B143" s="101" t="s">
        <v>525</v>
      </c>
      <c r="C143" s="101"/>
      <c r="D143" s="101"/>
      <c r="E143" s="182">
        <v>105</v>
      </c>
      <c r="F143" s="182">
        <v>42</v>
      </c>
      <c r="G143" s="182">
        <v>14</v>
      </c>
      <c r="H143" s="182">
        <v>11</v>
      </c>
      <c r="I143" s="182">
        <v>3</v>
      </c>
      <c r="J143" s="182">
        <v>4</v>
      </c>
      <c r="K143" s="182">
        <v>12</v>
      </c>
      <c r="L143" s="182">
        <v>0</v>
      </c>
      <c r="M143" s="182">
        <v>1</v>
      </c>
      <c r="N143" s="182">
        <v>4</v>
      </c>
      <c r="O143" s="182">
        <v>14</v>
      </c>
      <c r="Q143" s="161"/>
    </row>
    <row r="144" spans="1:17" ht="15" customHeight="1" x14ac:dyDescent="0.2">
      <c r="A144" s="101" t="s">
        <v>526</v>
      </c>
      <c r="B144" s="101" t="s">
        <v>527</v>
      </c>
      <c r="C144" s="101"/>
      <c r="D144" s="101"/>
      <c r="E144" s="182">
        <v>638</v>
      </c>
      <c r="F144" s="182">
        <v>175</v>
      </c>
      <c r="G144" s="182">
        <v>40</v>
      </c>
      <c r="H144" s="182">
        <v>46</v>
      </c>
      <c r="I144" s="182">
        <v>23</v>
      </c>
      <c r="J144" s="182">
        <v>78</v>
      </c>
      <c r="K144" s="182">
        <v>128</v>
      </c>
      <c r="L144" s="182">
        <v>1</v>
      </c>
      <c r="M144" s="182">
        <v>23</v>
      </c>
      <c r="N144" s="182">
        <v>49</v>
      </c>
      <c r="O144" s="182">
        <v>75</v>
      </c>
      <c r="Q144" s="161"/>
    </row>
    <row r="145" spans="1:17" ht="15" customHeight="1" x14ac:dyDescent="0.2">
      <c r="A145" s="101" t="s">
        <v>528</v>
      </c>
      <c r="B145" s="101" t="s">
        <v>529</v>
      </c>
      <c r="C145" s="101"/>
      <c r="D145" s="101"/>
      <c r="E145" s="182">
        <v>208</v>
      </c>
      <c r="F145" s="182">
        <v>18</v>
      </c>
      <c r="G145" s="182">
        <v>72</v>
      </c>
      <c r="H145" s="182">
        <v>54</v>
      </c>
      <c r="I145" s="182">
        <v>17</v>
      </c>
      <c r="J145" s="182">
        <v>3</v>
      </c>
      <c r="K145" s="182">
        <v>25</v>
      </c>
      <c r="L145" s="182">
        <v>0</v>
      </c>
      <c r="M145" s="182">
        <v>2</v>
      </c>
      <c r="N145" s="182">
        <v>9</v>
      </c>
      <c r="O145" s="182">
        <v>8</v>
      </c>
      <c r="Q145" s="161"/>
    </row>
    <row r="146" spans="1:17" ht="15" customHeight="1" x14ac:dyDescent="0.2">
      <c r="A146" s="101" t="s">
        <v>530</v>
      </c>
      <c r="B146" s="101" t="s">
        <v>531</v>
      </c>
      <c r="C146" s="101"/>
      <c r="D146" s="101"/>
      <c r="E146" s="182">
        <v>2</v>
      </c>
      <c r="F146" s="182">
        <v>1</v>
      </c>
      <c r="G146" s="182">
        <v>0</v>
      </c>
      <c r="H146" s="182">
        <v>0</v>
      </c>
      <c r="I146" s="182">
        <v>0</v>
      </c>
      <c r="J146" s="182">
        <v>0</v>
      </c>
      <c r="K146" s="182">
        <v>1</v>
      </c>
      <c r="L146" s="182">
        <v>0</v>
      </c>
      <c r="M146" s="182">
        <v>0</v>
      </c>
      <c r="N146" s="182">
        <v>0</v>
      </c>
      <c r="O146" s="182">
        <v>0</v>
      </c>
      <c r="Q146" s="161"/>
    </row>
    <row r="147" spans="1:17" ht="15" customHeight="1" x14ac:dyDescent="0.2">
      <c r="A147" s="101" t="s">
        <v>532</v>
      </c>
      <c r="B147" s="101" t="s">
        <v>533</v>
      </c>
      <c r="C147" s="101"/>
      <c r="D147" s="101"/>
      <c r="E147" s="182">
        <v>367</v>
      </c>
      <c r="F147" s="182">
        <v>93</v>
      </c>
      <c r="G147" s="182">
        <v>18</v>
      </c>
      <c r="H147" s="182">
        <v>19</v>
      </c>
      <c r="I147" s="182">
        <v>86</v>
      </c>
      <c r="J147" s="182">
        <v>69</v>
      </c>
      <c r="K147" s="182">
        <v>15</v>
      </c>
      <c r="L147" s="182">
        <v>3</v>
      </c>
      <c r="M147" s="182">
        <v>2</v>
      </c>
      <c r="N147" s="182">
        <v>33</v>
      </c>
      <c r="O147" s="182">
        <v>29</v>
      </c>
      <c r="Q147" s="161"/>
    </row>
    <row r="148" spans="1:17" ht="15" customHeight="1" x14ac:dyDescent="0.2">
      <c r="A148" s="101" t="s">
        <v>534</v>
      </c>
      <c r="B148" s="101" t="s">
        <v>535</v>
      </c>
      <c r="C148" s="101"/>
      <c r="D148" s="101"/>
      <c r="E148" s="182">
        <v>236</v>
      </c>
      <c r="F148" s="182">
        <v>184</v>
      </c>
      <c r="G148" s="182">
        <v>11</v>
      </c>
      <c r="H148" s="182">
        <v>5</v>
      </c>
      <c r="I148" s="182">
        <v>12</v>
      </c>
      <c r="J148" s="182">
        <v>1</v>
      </c>
      <c r="K148" s="182">
        <v>7</v>
      </c>
      <c r="L148" s="182">
        <v>0</v>
      </c>
      <c r="M148" s="182">
        <v>4</v>
      </c>
      <c r="N148" s="182">
        <v>12</v>
      </c>
      <c r="O148" s="182">
        <v>0</v>
      </c>
      <c r="Q148" s="161"/>
    </row>
    <row r="149" spans="1:17" ht="15" customHeight="1" x14ac:dyDescent="0.2">
      <c r="A149" s="101" t="s">
        <v>536</v>
      </c>
      <c r="B149" s="101" t="s">
        <v>537</v>
      </c>
      <c r="C149" s="101"/>
      <c r="D149" s="101"/>
      <c r="E149" s="182">
        <v>82</v>
      </c>
      <c r="F149" s="182">
        <v>12</v>
      </c>
      <c r="G149" s="182">
        <v>5</v>
      </c>
      <c r="H149" s="182">
        <v>23</v>
      </c>
      <c r="I149" s="182">
        <v>4</v>
      </c>
      <c r="J149" s="182">
        <v>6</v>
      </c>
      <c r="K149" s="182">
        <v>5</v>
      </c>
      <c r="L149" s="182">
        <v>0</v>
      </c>
      <c r="M149" s="182">
        <v>4</v>
      </c>
      <c r="N149" s="182">
        <v>11</v>
      </c>
      <c r="O149" s="182">
        <v>12</v>
      </c>
      <c r="Q149" s="161"/>
    </row>
    <row r="150" spans="1:17" ht="15" customHeight="1" x14ac:dyDescent="0.2">
      <c r="A150" s="101" t="s">
        <v>538</v>
      </c>
      <c r="B150" s="101" t="s">
        <v>539</v>
      </c>
      <c r="C150" s="101"/>
      <c r="D150" s="101"/>
      <c r="E150" s="182">
        <v>688</v>
      </c>
      <c r="F150" s="182">
        <v>413</v>
      </c>
      <c r="G150" s="182">
        <v>180</v>
      </c>
      <c r="H150" s="182">
        <v>36</v>
      </c>
      <c r="I150" s="182">
        <v>10</v>
      </c>
      <c r="J150" s="182">
        <v>16</v>
      </c>
      <c r="K150" s="182">
        <v>10</v>
      </c>
      <c r="L150" s="182">
        <v>2</v>
      </c>
      <c r="M150" s="182">
        <v>8</v>
      </c>
      <c r="N150" s="182">
        <v>13</v>
      </c>
      <c r="O150" s="182">
        <v>0</v>
      </c>
      <c r="Q150" s="161"/>
    </row>
    <row r="151" spans="1:17" ht="15" customHeight="1" x14ac:dyDescent="0.2">
      <c r="A151" s="101" t="s">
        <v>540</v>
      </c>
      <c r="B151" s="101" t="s">
        <v>541</v>
      </c>
      <c r="C151" s="101"/>
      <c r="D151" s="101"/>
      <c r="E151" s="284" t="s">
        <v>333</v>
      </c>
      <c r="F151" s="284" t="s">
        <v>333</v>
      </c>
      <c r="G151" s="284" t="s">
        <v>333</v>
      </c>
      <c r="H151" s="284" t="s">
        <v>333</v>
      </c>
      <c r="I151" s="284" t="s">
        <v>333</v>
      </c>
      <c r="J151" s="284" t="s">
        <v>333</v>
      </c>
      <c r="K151" s="284" t="s">
        <v>333</v>
      </c>
      <c r="L151" s="284" t="s">
        <v>333</v>
      </c>
      <c r="M151" s="284" t="s">
        <v>333</v>
      </c>
      <c r="N151" s="284" t="s">
        <v>333</v>
      </c>
      <c r="O151" s="284" t="s">
        <v>333</v>
      </c>
      <c r="Q151" s="161"/>
    </row>
    <row r="152" spans="1:17" ht="15" customHeight="1" x14ac:dyDescent="0.2">
      <c r="A152" s="101" t="s">
        <v>542</v>
      </c>
      <c r="B152" s="101" t="s">
        <v>543</v>
      </c>
      <c r="C152" s="101"/>
      <c r="D152" s="101"/>
      <c r="E152" s="182">
        <v>731</v>
      </c>
      <c r="F152" s="182">
        <v>261</v>
      </c>
      <c r="G152" s="182">
        <v>32</v>
      </c>
      <c r="H152" s="182">
        <v>68</v>
      </c>
      <c r="I152" s="182">
        <v>63</v>
      </c>
      <c r="J152" s="182">
        <v>33</v>
      </c>
      <c r="K152" s="182">
        <v>23</v>
      </c>
      <c r="L152" s="182">
        <v>1</v>
      </c>
      <c r="M152" s="182">
        <v>5</v>
      </c>
      <c r="N152" s="182">
        <v>24</v>
      </c>
      <c r="O152" s="182">
        <v>221</v>
      </c>
      <c r="Q152" s="161"/>
    </row>
    <row r="153" spans="1:17" ht="15" customHeight="1" x14ac:dyDescent="0.2">
      <c r="A153" s="101" t="s">
        <v>544</v>
      </c>
      <c r="B153" s="101" t="s">
        <v>545</v>
      </c>
      <c r="C153" s="101"/>
      <c r="D153" s="101"/>
      <c r="E153" s="182">
        <v>164</v>
      </c>
      <c r="F153" s="182">
        <v>47</v>
      </c>
      <c r="G153" s="182">
        <v>5</v>
      </c>
      <c r="H153" s="182">
        <v>11</v>
      </c>
      <c r="I153" s="182">
        <v>6</v>
      </c>
      <c r="J153" s="182">
        <v>20</v>
      </c>
      <c r="K153" s="182">
        <v>7</v>
      </c>
      <c r="L153" s="182">
        <v>9</v>
      </c>
      <c r="M153" s="182">
        <v>5</v>
      </c>
      <c r="N153" s="182">
        <v>48</v>
      </c>
      <c r="O153" s="182">
        <v>6</v>
      </c>
      <c r="Q153" s="161"/>
    </row>
    <row r="154" spans="1:17" ht="15" customHeight="1" x14ac:dyDescent="0.2">
      <c r="A154" s="101" t="s">
        <v>546</v>
      </c>
      <c r="B154" s="101" t="s">
        <v>547</v>
      </c>
      <c r="C154" s="101"/>
      <c r="D154" s="101"/>
      <c r="E154" s="182">
        <v>912</v>
      </c>
      <c r="F154" s="182">
        <v>66</v>
      </c>
      <c r="G154" s="182">
        <v>13</v>
      </c>
      <c r="H154" s="182">
        <v>26</v>
      </c>
      <c r="I154" s="182">
        <v>12</v>
      </c>
      <c r="J154" s="182">
        <v>33</v>
      </c>
      <c r="K154" s="182">
        <v>287</v>
      </c>
      <c r="L154" s="182">
        <v>39</v>
      </c>
      <c r="M154" s="182">
        <v>0</v>
      </c>
      <c r="N154" s="182">
        <v>434</v>
      </c>
      <c r="O154" s="182">
        <v>2</v>
      </c>
      <c r="Q154" s="161"/>
    </row>
    <row r="155" spans="1:17" ht="15" customHeight="1" x14ac:dyDescent="0.2">
      <c r="A155" s="101" t="s">
        <v>548</v>
      </c>
      <c r="B155" s="101" t="s">
        <v>549</v>
      </c>
      <c r="C155" s="101"/>
      <c r="D155" s="101"/>
      <c r="E155" s="182">
        <v>149</v>
      </c>
      <c r="F155" s="182">
        <v>33</v>
      </c>
      <c r="G155" s="182">
        <v>9</v>
      </c>
      <c r="H155" s="182">
        <v>52</v>
      </c>
      <c r="I155" s="182">
        <v>10</v>
      </c>
      <c r="J155" s="182">
        <v>13</v>
      </c>
      <c r="K155" s="182">
        <v>21</v>
      </c>
      <c r="L155" s="182">
        <v>1</v>
      </c>
      <c r="M155" s="182">
        <v>0</v>
      </c>
      <c r="N155" s="182">
        <v>10</v>
      </c>
      <c r="O155" s="182">
        <v>0</v>
      </c>
      <c r="Q155" s="161"/>
    </row>
    <row r="156" spans="1:17" ht="15" customHeight="1" x14ac:dyDescent="0.2">
      <c r="A156" s="101" t="s">
        <v>550</v>
      </c>
      <c r="B156" s="101" t="s">
        <v>551</v>
      </c>
      <c r="C156" s="101"/>
      <c r="D156" s="101"/>
      <c r="E156" s="182">
        <v>2406</v>
      </c>
      <c r="F156" s="182">
        <v>99</v>
      </c>
      <c r="G156" s="182">
        <v>18</v>
      </c>
      <c r="H156" s="182">
        <v>107</v>
      </c>
      <c r="I156" s="182">
        <v>59</v>
      </c>
      <c r="J156" s="182">
        <v>342</v>
      </c>
      <c r="K156" s="182">
        <v>197</v>
      </c>
      <c r="L156" s="182">
        <v>1</v>
      </c>
      <c r="M156" s="182">
        <v>11</v>
      </c>
      <c r="N156" s="182">
        <v>51</v>
      </c>
      <c r="O156" s="182">
        <v>1521</v>
      </c>
      <c r="Q156" s="161"/>
    </row>
    <row r="157" spans="1:17" ht="15" customHeight="1" x14ac:dyDescent="0.2">
      <c r="A157" s="101" t="s">
        <v>552</v>
      </c>
      <c r="B157" s="101" t="s">
        <v>553</v>
      </c>
      <c r="C157" s="101"/>
      <c r="D157" s="101"/>
      <c r="E157" s="182">
        <v>790</v>
      </c>
      <c r="F157" s="182">
        <v>170</v>
      </c>
      <c r="G157" s="182">
        <v>25</v>
      </c>
      <c r="H157" s="182">
        <v>55</v>
      </c>
      <c r="I157" s="182">
        <v>9</v>
      </c>
      <c r="J157" s="182">
        <v>161</v>
      </c>
      <c r="K157" s="182">
        <v>121</v>
      </c>
      <c r="L157" s="182">
        <v>8</v>
      </c>
      <c r="M157" s="182">
        <v>9</v>
      </c>
      <c r="N157" s="182">
        <v>36</v>
      </c>
      <c r="O157" s="182">
        <v>196</v>
      </c>
      <c r="Q157" s="161"/>
    </row>
    <row r="158" spans="1:17" ht="15" customHeight="1" x14ac:dyDescent="0.2">
      <c r="A158" s="101" t="s">
        <v>554</v>
      </c>
      <c r="B158" s="101" t="s">
        <v>555</v>
      </c>
      <c r="C158" s="101"/>
      <c r="D158" s="101"/>
      <c r="E158" s="182">
        <v>85</v>
      </c>
      <c r="F158" s="182">
        <v>32</v>
      </c>
      <c r="G158" s="182">
        <v>13</v>
      </c>
      <c r="H158" s="182">
        <v>10</v>
      </c>
      <c r="I158" s="182">
        <v>4</v>
      </c>
      <c r="J158" s="182">
        <v>2</v>
      </c>
      <c r="K158" s="182">
        <v>8</v>
      </c>
      <c r="L158" s="182">
        <v>1</v>
      </c>
      <c r="M158" s="182">
        <v>2</v>
      </c>
      <c r="N158" s="182">
        <v>10</v>
      </c>
      <c r="O158" s="182">
        <v>3</v>
      </c>
      <c r="Q158" s="161"/>
    </row>
    <row r="159" spans="1:17" ht="15" customHeight="1" x14ac:dyDescent="0.2">
      <c r="A159" s="101" t="s">
        <v>556</v>
      </c>
      <c r="B159" s="101" t="s">
        <v>557</v>
      </c>
      <c r="C159" s="101"/>
      <c r="D159" s="101"/>
      <c r="E159" s="284" t="s">
        <v>333</v>
      </c>
      <c r="F159" s="284" t="s">
        <v>333</v>
      </c>
      <c r="G159" s="284" t="s">
        <v>333</v>
      </c>
      <c r="H159" s="284" t="s">
        <v>333</v>
      </c>
      <c r="I159" s="284" t="s">
        <v>333</v>
      </c>
      <c r="J159" s="284" t="s">
        <v>333</v>
      </c>
      <c r="K159" s="284" t="s">
        <v>333</v>
      </c>
      <c r="L159" s="284" t="s">
        <v>333</v>
      </c>
      <c r="M159" s="284" t="s">
        <v>333</v>
      </c>
      <c r="N159" s="284" t="s">
        <v>333</v>
      </c>
      <c r="O159" s="284" t="s">
        <v>333</v>
      </c>
      <c r="Q159" s="161"/>
    </row>
    <row r="160" spans="1:17" ht="15" customHeight="1" x14ac:dyDescent="0.2">
      <c r="A160" s="101" t="s">
        <v>558</v>
      </c>
      <c r="B160" s="101" t="s">
        <v>559</v>
      </c>
      <c r="C160" s="101"/>
      <c r="D160" s="101"/>
      <c r="E160" s="182">
        <v>78</v>
      </c>
      <c r="F160" s="182">
        <v>39</v>
      </c>
      <c r="G160" s="182">
        <v>1</v>
      </c>
      <c r="H160" s="182">
        <v>7</v>
      </c>
      <c r="I160" s="182">
        <v>0</v>
      </c>
      <c r="J160" s="182">
        <v>0</v>
      </c>
      <c r="K160" s="182">
        <v>3</v>
      </c>
      <c r="L160" s="182">
        <v>0</v>
      </c>
      <c r="M160" s="182">
        <v>0</v>
      </c>
      <c r="N160" s="182">
        <v>14</v>
      </c>
      <c r="O160" s="182">
        <v>14</v>
      </c>
      <c r="Q160" s="161"/>
    </row>
    <row r="161" spans="1:17" ht="15" customHeight="1" x14ac:dyDescent="0.2">
      <c r="A161" s="101" t="s">
        <v>560</v>
      </c>
      <c r="B161" s="101" t="s">
        <v>561</v>
      </c>
      <c r="C161" s="101"/>
      <c r="D161" s="101"/>
      <c r="E161" s="182">
        <v>176</v>
      </c>
      <c r="F161" s="182">
        <v>68</v>
      </c>
      <c r="G161" s="182">
        <v>24</v>
      </c>
      <c r="H161" s="182">
        <v>12</v>
      </c>
      <c r="I161" s="182">
        <v>4</v>
      </c>
      <c r="J161" s="182">
        <v>5</v>
      </c>
      <c r="K161" s="182">
        <v>11</v>
      </c>
      <c r="L161" s="182">
        <v>0</v>
      </c>
      <c r="M161" s="182">
        <v>5</v>
      </c>
      <c r="N161" s="182">
        <v>41</v>
      </c>
      <c r="O161" s="182">
        <v>6</v>
      </c>
      <c r="Q161" s="161"/>
    </row>
    <row r="162" spans="1:17" ht="15" customHeight="1" x14ac:dyDescent="0.2">
      <c r="A162" s="101" t="s">
        <v>562</v>
      </c>
      <c r="B162" s="101" t="s">
        <v>563</v>
      </c>
      <c r="C162" s="101"/>
      <c r="D162" s="101"/>
      <c r="E162" s="182">
        <v>60</v>
      </c>
      <c r="F162" s="182">
        <v>3</v>
      </c>
      <c r="G162" s="182">
        <v>4</v>
      </c>
      <c r="H162" s="182">
        <v>15</v>
      </c>
      <c r="I162" s="182">
        <v>1</v>
      </c>
      <c r="J162" s="182">
        <v>0</v>
      </c>
      <c r="K162" s="182">
        <v>15</v>
      </c>
      <c r="L162" s="182">
        <v>0</v>
      </c>
      <c r="M162" s="182">
        <v>1</v>
      </c>
      <c r="N162" s="182">
        <v>2</v>
      </c>
      <c r="O162" s="182">
        <v>19</v>
      </c>
      <c r="Q162" s="161"/>
    </row>
    <row r="163" spans="1:17" ht="15" customHeight="1" x14ac:dyDescent="0.2">
      <c r="A163" s="101" t="s">
        <v>564</v>
      </c>
      <c r="B163" s="101" t="s">
        <v>565</v>
      </c>
      <c r="C163" s="101"/>
      <c r="D163" s="101"/>
      <c r="E163" s="182">
        <v>379</v>
      </c>
      <c r="F163" s="182">
        <v>55</v>
      </c>
      <c r="G163" s="182">
        <v>81</v>
      </c>
      <c r="H163" s="182">
        <v>71</v>
      </c>
      <c r="I163" s="182">
        <v>13</v>
      </c>
      <c r="J163" s="182">
        <v>38</v>
      </c>
      <c r="K163" s="182">
        <v>60</v>
      </c>
      <c r="L163" s="182">
        <v>2</v>
      </c>
      <c r="M163" s="182">
        <v>17</v>
      </c>
      <c r="N163" s="182">
        <v>34</v>
      </c>
      <c r="O163" s="182">
        <v>8</v>
      </c>
      <c r="Q163" s="161"/>
    </row>
    <row r="164" spans="1:17" ht="15" customHeight="1" x14ac:dyDescent="0.2">
      <c r="A164" s="101" t="s">
        <v>566</v>
      </c>
      <c r="B164" s="101" t="s">
        <v>567</v>
      </c>
      <c r="C164" s="101"/>
      <c r="D164" s="101"/>
      <c r="E164" s="182">
        <v>381</v>
      </c>
      <c r="F164" s="182">
        <v>65</v>
      </c>
      <c r="G164" s="182">
        <v>46</v>
      </c>
      <c r="H164" s="182">
        <v>65</v>
      </c>
      <c r="I164" s="182">
        <v>1</v>
      </c>
      <c r="J164" s="182">
        <v>31</v>
      </c>
      <c r="K164" s="182">
        <v>33</v>
      </c>
      <c r="L164" s="182">
        <v>1</v>
      </c>
      <c r="M164" s="182">
        <v>34</v>
      </c>
      <c r="N164" s="182">
        <v>101</v>
      </c>
      <c r="O164" s="182">
        <v>4</v>
      </c>
      <c r="Q164" s="161"/>
    </row>
    <row r="165" spans="1:17" ht="15" customHeight="1" x14ac:dyDescent="0.2">
      <c r="A165" s="101" t="s">
        <v>568</v>
      </c>
      <c r="B165" s="101" t="s">
        <v>569</v>
      </c>
      <c r="C165" s="101"/>
      <c r="D165" s="101"/>
      <c r="E165" s="284" t="s">
        <v>333</v>
      </c>
      <c r="F165" s="284" t="s">
        <v>333</v>
      </c>
      <c r="G165" s="284" t="s">
        <v>333</v>
      </c>
      <c r="H165" s="284" t="s">
        <v>333</v>
      </c>
      <c r="I165" s="284" t="s">
        <v>333</v>
      </c>
      <c r="J165" s="284" t="s">
        <v>333</v>
      </c>
      <c r="K165" s="284" t="s">
        <v>333</v>
      </c>
      <c r="L165" s="284" t="s">
        <v>333</v>
      </c>
      <c r="M165" s="284" t="s">
        <v>333</v>
      </c>
      <c r="N165" s="284" t="s">
        <v>333</v>
      </c>
      <c r="O165" s="284" t="s">
        <v>333</v>
      </c>
      <c r="Q165" s="161"/>
    </row>
    <row r="166" spans="1:17" ht="15" customHeight="1" x14ac:dyDescent="0.2">
      <c r="A166" s="101" t="s">
        <v>570</v>
      </c>
      <c r="B166" s="101" t="s">
        <v>571</v>
      </c>
      <c r="C166" s="101"/>
      <c r="D166" s="101"/>
      <c r="E166" s="182">
        <v>44</v>
      </c>
      <c r="F166" s="182">
        <v>33</v>
      </c>
      <c r="G166" s="182">
        <v>2</v>
      </c>
      <c r="H166" s="182">
        <v>3</v>
      </c>
      <c r="I166" s="182">
        <v>0</v>
      </c>
      <c r="J166" s="182">
        <v>0</v>
      </c>
      <c r="K166" s="182">
        <v>2</v>
      </c>
      <c r="L166" s="182">
        <v>0</v>
      </c>
      <c r="M166" s="182">
        <v>0</v>
      </c>
      <c r="N166" s="182">
        <v>2</v>
      </c>
      <c r="O166" s="182">
        <v>2</v>
      </c>
      <c r="Q166" s="161"/>
    </row>
    <row r="167" spans="1:17" ht="15" customHeight="1" x14ac:dyDescent="0.2">
      <c r="A167" s="101" t="s">
        <v>572</v>
      </c>
      <c r="B167" s="101" t="s">
        <v>573</v>
      </c>
      <c r="C167" s="101"/>
      <c r="D167" s="101"/>
      <c r="E167" s="182">
        <v>515</v>
      </c>
      <c r="F167" s="182">
        <v>33</v>
      </c>
      <c r="G167" s="182">
        <v>38</v>
      </c>
      <c r="H167" s="182">
        <v>59</v>
      </c>
      <c r="I167" s="182">
        <v>2</v>
      </c>
      <c r="J167" s="182">
        <v>11</v>
      </c>
      <c r="K167" s="182">
        <v>240</v>
      </c>
      <c r="L167" s="182">
        <v>22</v>
      </c>
      <c r="M167" s="182">
        <v>9</v>
      </c>
      <c r="N167" s="182">
        <v>42</v>
      </c>
      <c r="O167" s="182">
        <v>59</v>
      </c>
      <c r="Q167" s="161"/>
    </row>
    <row r="168" spans="1:17" ht="15" customHeight="1" x14ac:dyDescent="0.2">
      <c r="A168" s="101" t="s">
        <v>574</v>
      </c>
      <c r="B168" s="101" t="s">
        <v>575</v>
      </c>
      <c r="C168" s="101"/>
      <c r="D168" s="101"/>
      <c r="E168" s="182">
        <v>138</v>
      </c>
      <c r="F168" s="182">
        <v>25</v>
      </c>
      <c r="G168" s="182">
        <v>22</v>
      </c>
      <c r="H168" s="182">
        <v>19</v>
      </c>
      <c r="I168" s="182">
        <v>2</v>
      </c>
      <c r="J168" s="182">
        <v>2</v>
      </c>
      <c r="K168" s="182">
        <v>27</v>
      </c>
      <c r="L168" s="182">
        <v>0</v>
      </c>
      <c r="M168" s="182">
        <v>4</v>
      </c>
      <c r="N168" s="182">
        <v>16</v>
      </c>
      <c r="O168" s="182">
        <v>21</v>
      </c>
      <c r="Q168" s="161"/>
    </row>
    <row r="169" spans="1:17" ht="15" customHeight="1" x14ac:dyDescent="0.2">
      <c r="A169" s="101" t="s">
        <v>576</v>
      </c>
      <c r="B169" s="101" t="s">
        <v>577</v>
      </c>
      <c r="C169" s="101"/>
      <c r="D169" s="101"/>
      <c r="E169" s="182">
        <v>881</v>
      </c>
      <c r="F169" s="182">
        <v>145</v>
      </c>
      <c r="G169" s="182">
        <v>149</v>
      </c>
      <c r="H169" s="182">
        <v>110</v>
      </c>
      <c r="I169" s="182">
        <v>25</v>
      </c>
      <c r="J169" s="182">
        <v>70</v>
      </c>
      <c r="K169" s="182">
        <v>102</v>
      </c>
      <c r="L169" s="182">
        <v>14</v>
      </c>
      <c r="M169" s="182">
        <v>30</v>
      </c>
      <c r="N169" s="182">
        <v>194</v>
      </c>
      <c r="O169" s="182">
        <v>42</v>
      </c>
      <c r="Q169" s="161"/>
    </row>
    <row r="170" spans="1:17" ht="15" customHeight="1" x14ac:dyDescent="0.2">
      <c r="A170" s="101" t="s">
        <v>578</v>
      </c>
      <c r="B170" s="101" t="s">
        <v>579</v>
      </c>
      <c r="C170" s="101"/>
      <c r="D170" s="101"/>
      <c r="E170" s="182">
        <v>34</v>
      </c>
      <c r="F170" s="182">
        <v>4</v>
      </c>
      <c r="G170" s="182">
        <v>11</v>
      </c>
      <c r="H170" s="182">
        <v>3</v>
      </c>
      <c r="I170" s="182">
        <v>0</v>
      </c>
      <c r="J170" s="182">
        <v>1</v>
      </c>
      <c r="K170" s="182">
        <v>14</v>
      </c>
      <c r="L170" s="182">
        <v>1</v>
      </c>
      <c r="M170" s="182">
        <v>0</v>
      </c>
      <c r="N170" s="182">
        <v>0</v>
      </c>
      <c r="O170" s="182">
        <v>0</v>
      </c>
      <c r="Q170" s="161"/>
    </row>
    <row r="171" spans="1:17" ht="15" customHeight="1" x14ac:dyDescent="0.2">
      <c r="A171" s="101" t="s">
        <v>580</v>
      </c>
      <c r="B171" s="101" t="s">
        <v>581</v>
      </c>
      <c r="C171" s="101"/>
      <c r="D171" s="101"/>
      <c r="E171" s="182">
        <v>396</v>
      </c>
      <c r="F171" s="182">
        <v>258</v>
      </c>
      <c r="G171" s="182">
        <v>15</v>
      </c>
      <c r="H171" s="182">
        <v>24</v>
      </c>
      <c r="I171" s="182">
        <v>4</v>
      </c>
      <c r="J171" s="182">
        <v>13</v>
      </c>
      <c r="K171" s="182">
        <v>49</v>
      </c>
      <c r="L171" s="182">
        <v>1</v>
      </c>
      <c r="M171" s="182">
        <v>1</v>
      </c>
      <c r="N171" s="182">
        <v>16</v>
      </c>
      <c r="O171" s="182">
        <v>15</v>
      </c>
      <c r="Q171" s="161"/>
    </row>
    <row r="172" spans="1:17" ht="15" customHeight="1" x14ac:dyDescent="0.2">
      <c r="A172" s="101" t="s">
        <v>582</v>
      </c>
      <c r="B172" s="101" t="s">
        <v>583</v>
      </c>
      <c r="C172" s="101"/>
      <c r="D172" s="101"/>
      <c r="E172" s="182">
        <v>72</v>
      </c>
      <c r="F172" s="182">
        <v>21</v>
      </c>
      <c r="G172" s="182">
        <v>18</v>
      </c>
      <c r="H172" s="182">
        <v>13</v>
      </c>
      <c r="I172" s="182">
        <v>3</v>
      </c>
      <c r="J172" s="182">
        <v>0</v>
      </c>
      <c r="K172" s="182">
        <v>6</v>
      </c>
      <c r="L172" s="182">
        <v>1</v>
      </c>
      <c r="M172" s="182">
        <v>0</v>
      </c>
      <c r="N172" s="182">
        <v>9</v>
      </c>
      <c r="O172" s="182">
        <v>1</v>
      </c>
      <c r="Q172" s="161"/>
    </row>
    <row r="173" spans="1:17" ht="15" customHeight="1" x14ac:dyDescent="0.2">
      <c r="A173" s="101" t="s">
        <v>584</v>
      </c>
      <c r="B173" s="101" t="s">
        <v>585</v>
      </c>
      <c r="C173" s="101"/>
      <c r="D173" s="101"/>
      <c r="E173" s="182">
        <v>292</v>
      </c>
      <c r="F173" s="182">
        <v>144</v>
      </c>
      <c r="G173" s="182">
        <v>9</v>
      </c>
      <c r="H173" s="182">
        <v>19</v>
      </c>
      <c r="I173" s="182">
        <v>0</v>
      </c>
      <c r="J173" s="182">
        <v>17</v>
      </c>
      <c r="K173" s="182">
        <v>20</v>
      </c>
      <c r="L173" s="182">
        <v>1</v>
      </c>
      <c r="M173" s="182">
        <v>19</v>
      </c>
      <c r="N173" s="182">
        <v>26</v>
      </c>
      <c r="O173" s="182">
        <v>37</v>
      </c>
      <c r="Q173" s="161"/>
    </row>
    <row r="174" spans="1:17" ht="15" customHeight="1" x14ac:dyDescent="0.2">
      <c r="A174" s="101" t="s">
        <v>586</v>
      </c>
      <c r="B174" s="101" t="s">
        <v>587</v>
      </c>
      <c r="C174" s="101"/>
      <c r="D174" s="101"/>
      <c r="E174" s="182">
        <v>123</v>
      </c>
      <c r="F174" s="182">
        <v>24</v>
      </c>
      <c r="G174" s="182">
        <v>9</v>
      </c>
      <c r="H174" s="182">
        <v>26</v>
      </c>
      <c r="I174" s="182">
        <v>6</v>
      </c>
      <c r="J174" s="182">
        <v>1</v>
      </c>
      <c r="K174" s="182">
        <v>8</v>
      </c>
      <c r="L174" s="182">
        <v>1</v>
      </c>
      <c r="M174" s="182">
        <v>8</v>
      </c>
      <c r="N174" s="182">
        <v>37</v>
      </c>
      <c r="O174" s="182">
        <v>3</v>
      </c>
      <c r="Q174" s="161"/>
    </row>
    <row r="175" spans="1:17" ht="15" customHeight="1" x14ac:dyDescent="0.2">
      <c r="A175" s="101" t="s">
        <v>588</v>
      </c>
      <c r="B175" s="101" t="s">
        <v>589</v>
      </c>
      <c r="C175" s="101"/>
      <c r="D175" s="101"/>
      <c r="E175" s="182">
        <v>233</v>
      </c>
      <c r="F175" s="182">
        <v>136</v>
      </c>
      <c r="G175" s="182">
        <v>17</v>
      </c>
      <c r="H175" s="182">
        <v>31</v>
      </c>
      <c r="I175" s="182">
        <v>11</v>
      </c>
      <c r="J175" s="182">
        <v>2</v>
      </c>
      <c r="K175" s="182">
        <v>13</v>
      </c>
      <c r="L175" s="182">
        <v>0</v>
      </c>
      <c r="M175" s="182">
        <v>3</v>
      </c>
      <c r="N175" s="182">
        <v>9</v>
      </c>
      <c r="O175" s="182">
        <v>11</v>
      </c>
      <c r="Q175" s="161"/>
    </row>
    <row r="176" spans="1:17" ht="15" customHeight="1" x14ac:dyDescent="0.2">
      <c r="A176" s="101" t="s">
        <v>590</v>
      </c>
      <c r="B176" s="101" t="s">
        <v>591</v>
      </c>
      <c r="C176" s="101"/>
      <c r="D176" s="101"/>
      <c r="E176" s="182">
        <v>166</v>
      </c>
      <c r="F176" s="182">
        <v>19</v>
      </c>
      <c r="G176" s="182">
        <v>30</v>
      </c>
      <c r="H176" s="182">
        <v>21</v>
      </c>
      <c r="I176" s="182">
        <v>0</v>
      </c>
      <c r="J176" s="182">
        <v>21</v>
      </c>
      <c r="K176" s="182">
        <v>33</v>
      </c>
      <c r="L176" s="182">
        <v>1</v>
      </c>
      <c r="M176" s="182">
        <v>4</v>
      </c>
      <c r="N176" s="182">
        <v>37</v>
      </c>
      <c r="O176" s="182">
        <v>0</v>
      </c>
      <c r="Q176" s="161"/>
    </row>
    <row r="177" spans="1:17" ht="15" customHeight="1" x14ac:dyDescent="0.2">
      <c r="A177" s="101" t="s">
        <v>592</v>
      </c>
      <c r="B177" s="101" t="s">
        <v>593</v>
      </c>
      <c r="C177" s="101"/>
      <c r="D177" s="101"/>
      <c r="E177" s="182">
        <v>179</v>
      </c>
      <c r="F177" s="182">
        <v>77</v>
      </c>
      <c r="G177" s="182">
        <v>17</v>
      </c>
      <c r="H177" s="182">
        <v>39</v>
      </c>
      <c r="I177" s="182">
        <v>11</v>
      </c>
      <c r="J177" s="182">
        <v>1</v>
      </c>
      <c r="K177" s="182">
        <v>13</v>
      </c>
      <c r="L177" s="182">
        <v>1</v>
      </c>
      <c r="M177" s="182">
        <v>2</v>
      </c>
      <c r="N177" s="182">
        <v>11</v>
      </c>
      <c r="O177" s="182">
        <v>7</v>
      </c>
      <c r="Q177" s="161"/>
    </row>
    <row r="178" spans="1:17" ht="15" customHeight="1" x14ac:dyDescent="0.2">
      <c r="A178" s="101" t="s">
        <v>594</v>
      </c>
      <c r="B178" s="101" t="s">
        <v>595</v>
      </c>
      <c r="C178" s="101"/>
      <c r="D178" s="101"/>
      <c r="E178" s="182">
        <v>217</v>
      </c>
      <c r="F178" s="182">
        <v>28</v>
      </c>
      <c r="G178" s="182">
        <v>95</v>
      </c>
      <c r="H178" s="182">
        <v>41</v>
      </c>
      <c r="I178" s="182">
        <v>0</v>
      </c>
      <c r="J178" s="182">
        <v>4</v>
      </c>
      <c r="K178" s="182">
        <v>8</v>
      </c>
      <c r="L178" s="182">
        <v>1</v>
      </c>
      <c r="M178" s="182">
        <v>5</v>
      </c>
      <c r="N178" s="182">
        <v>27</v>
      </c>
      <c r="O178" s="182">
        <v>8</v>
      </c>
      <c r="Q178" s="161"/>
    </row>
    <row r="179" spans="1:17" ht="15" customHeight="1" x14ac:dyDescent="0.2">
      <c r="A179" s="101" t="s">
        <v>596</v>
      </c>
      <c r="B179" s="101" t="s">
        <v>597</v>
      </c>
      <c r="C179" s="101"/>
      <c r="D179" s="101"/>
      <c r="E179" s="182">
        <v>126</v>
      </c>
      <c r="F179" s="182">
        <v>72</v>
      </c>
      <c r="G179" s="182">
        <v>5</v>
      </c>
      <c r="H179" s="182">
        <v>7</v>
      </c>
      <c r="I179" s="182">
        <v>0</v>
      </c>
      <c r="J179" s="182">
        <v>1</v>
      </c>
      <c r="K179" s="182">
        <v>5</v>
      </c>
      <c r="L179" s="182">
        <v>2</v>
      </c>
      <c r="M179" s="182">
        <v>28</v>
      </c>
      <c r="N179" s="182">
        <v>3</v>
      </c>
      <c r="O179" s="182">
        <v>3</v>
      </c>
      <c r="Q179" s="161"/>
    </row>
    <row r="180" spans="1:17" ht="15" customHeight="1" x14ac:dyDescent="0.2">
      <c r="A180" s="101" t="s">
        <v>598</v>
      </c>
      <c r="B180" s="101" t="s">
        <v>599</v>
      </c>
      <c r="C180" s="101"/>
      <c r="D180" s="101"/>
      <c r="E180" s="182">
        <v>434</v>
      </c>
      <c r="F180" s="182">
        <v>246</v>
      </c>
      <c r="G180" s="182">
        <v>1</v>
      </c>
      <c r="H180" s="182">
        <v>27</v>
      </c>
      <c r="I180" s="182">
        <v>14</v>
      </c>
      <c r="J180" s="182">
        <v>12</v>
      </c>
      <c r="K180" s="182">
        <v>34</v>
      </c>
      <c r="L180" s="182">
        <v>1</v>
      </c>
      <c r="M180" s="182">
        <v>7</v>
      </c>
      <c r="N180" s="182">
        <v>36</v>
      </c>
      <c r="O180" s="182">
        <v>56</v>
      </c>
      <c r="Q180" s="161"/>
    </row>
    <row r="181" spans="1:17" ht="15" customHeight="1" x14ac:dyDescent="0.2">
      <c r="A181" s="101" t="s">
        <v>600</v>
      </c>
      <c r="B181" s="101" t="s">
        <v>601</v>
      </c>
      <c r="C181" s="101"/>
      <c r="D181" s="101"/>
      <c r="E181" s="182">
        <v>38</v>
      </c>
      <c r="F181" s="182">
        <v>20</v>
      </c>
      <c r="G181" s="182">
        <v>2</v>
      </c>
      <c r="H181" s="182">
        <v>4</v>
      </c>
      <c r="I181" s="182">
        <v>2</v>
      </c>
      <c r="J181" s="182">
        <v>1</v>
      </c>
      <c r="K181" s="182">
        <v>4</v>
      </c>
      <c r="L181" s="182">
        <v>0</v>
      </c>
      <c r="M181" s="182">
        <v>3</v>
      </c>
      <c r="N181" s="182">
        <v>1</v>
      </c>
      <c r="O181" s="182">
        <v>1</v>
      </c>
      <c r="Q181" s="161"/>
    </row>
    <row r="182" spans="1:17" ht="15" customHeight="1" x14ac:dyDescent="0.2">
      <c r="A182" s="101" t="s">
        <v>602</v>
      </c>
      <c r="B182" s="101" t="s">
        <v>603</v>
      </c>
      <c r="C182" s="101"/>
      <c r="D182" s="101"/>
      <c r="E182" s="182">
        <v>918</v>
      </c>
      <c r="F182" s="182">
        <v>28</v>
      </c>
      <c r="G182" s="182">
        <v>49</v>
      </c>
      <c r="H182" s="182">
        <v>67</v>
      </c>
      <c r="I182" s="182">
        <v>4</v>
      </c>
      <c r="J182" s="182">
        <v>29</v>
      </c>
      <c r="K182" s="182">
        <v>131</v>
      </c>
      <c r="L182" s="182">
        <v>390</v>
      </c>
      <c r="M182" s="182">
        <v>8</v>
      </c>
      <c r="N182" s="182">
        <v>97</v>
      </c>
      <c r="O182" s="182">
        <v>115</v>
      </c>
      <c r="Q182" s="161"/>
    </row>
    <row r="183" spans="1:17" ht="15" customHeight="1" x14ac:dyDescent="0.2">
      <c r="A183" s="101" t="s">
        <v>604</v>
      </c>
      <c r="B183" s="101" t="s">
        <v>605</v>
      </c>
      <c r="C183" s="101"/>
      <c r="D183" s="101"/>
      <c r="E183" s="182">
        <v>247</v>
      </c>
      <c r="F183" s="182">
        <v>10</v>
      </c>
      <c r="G183" s="182">
        <v>72</v>
      </c>
      <c r="H183" s="182">
        <v>71</v>
      </c>
      <c r="I183" s="182">
        <v>13</v>
      </c>
      <c r="J183" s="182">
        <v>9</v>
      </c>
      <c r="K183" s="182">
        <v>20</v>
      </c>
      <c r="L183" s="182">
        <v>2</v>
      </c>
      <c r="M183" s="182">
        <v>5</v>
      </c>
      <c r="N183" s="182">
        <v>37</v>
      </c>
      <c r="O183" s="182">
        <v>8</v>
      </c>
      <c r="Q183" s="161"/>
    </row>
    <row r="184" spans="1:17" ht="15" customHeight="1" x14ac:dyDescent="0.2">
      <c r="A184" s="101" t="s">
        <v>606</v>
      </c>
      <c r="B184" s="101" t="s">
        <v>607</v>
      </c>
      <c r="C184" s="101"/>
      <c r="D184" s="101"/>
      <c r="E184" s="182">
        <v>132</v>
      </c>
      <c r="F184" s="182">
        <v>98</v>
      </c>
      <c r="G184" s="182">
        <v>11</v>
      </c>
      <c r="H184" s="182">
        <v>9</v>
      </c>
      <c r="I184" s="182">
        <v>2</v>
      </c>
      <c r="J184" s="182">
        <v>2</v>
      </c>
      <c r="K184" s="182">
        <v>3</v>
      </c>
      <c r="L184" s="182">
        <v>0</v>
      </c>
      <c r="M184" s="182">
        <v>3</v>
      </c>
      <c r="N184" s="182">
        <v>3</v>
      </c>
      <c r="O184" s="182">
        <v>1</v>
      </c>
      <c r="Q184" s="161"/>
    </row>
    <row r="185" spans="1:17" ht="15" customHeight="1" x14ac:dyDescent="0.2">
      <c r="A185" s="101" t="s">
        <v>608</v>
      </c>
      <c r="B185" s="101" t="s">
        <v>609</v>
      </c>
      <c r="C185" s="101"/>
      <c r="D185" s="101"/>
      <c r="E185" s="182">
        <v>370</v>
      </c>
      <c r="F185" s="182">
        <v>173</v>
      </c>
      <c r="G185" s="182">
        <v>54</v>
      </c>
      <c r="H185" s="182">
        <v>34</v>
      </c>
      <c r="I185" s="182">
        <v>31</v>
      </c>
      <c r="J185" s="182">
        <v>5</v>
      </c>
      <c r="K185" s="182">
        <v>25</v>
      </c>
      <c r="L185" s="182">
        <v>0</v>
      </c>
      <c r="M185" s="182">
        <v>7</v>
      </c>
      <c r="N185" s="182">
        <v>8</v>
      </c>
      <c r="O185" s="182">
        <v>33</v>
      </c>
      <c r="Q185" s="161"/>
    </row>
    <row r="186" spans="1:17" ht="15" customHeight="1" x14ac:dyDescent="0.2">
      <c r="A186" s="101" t="s">
        <v>610</v>
      </c>
      <c r="B186" s="101" t="s">
        <v>611</v>
      </c>
      <c r="C186" s="101"/>
      <c r="D186" s="101"/>
      <c r="E186" s="182">
        <v>122</v>
      </c>
      <c r="F186" s="182">
        <v>17</v>
      </c>
      <c r="G186" s="182">
        <v>22</v>
      </c>
      <c r="H186" s="182">
        <v>15</v>
      </c>
      <c r="I186" s="182">
        <v>3</v>
      </c>
      <c r="J186" s="182">
        <v>2</v>
      </c>
      <c r="K186" s="182">
        <v>30</v>
      </c>
      <c r="L186" s="182">
        <v>24</v>
      </c>
      <c r="M186" s="182">
        <v>5</v>
      </c>
      <c r="N186" s="182">
        <v>4</v>
      </c>
      <c r="O186" s="182">
        <v>0</v>
      </c>
      <c r="Q186" s="161"/>
    </row>
    <row r="187" spans="1:17" ht="15" customHeight="1" x14ac:dyDescent="0.2">
      <c r="A187" s="101" t="s">
        <v>612</v>
      </c>
      <c r="B187" s="101" t="s">
        <v>613</v>
      </c>
      <c r="C187" s="101"/>
      <c r="D187" s="101"/>
      <c r="E187" s="182">
        <v>59</v>
      </c>
      <c r="F187" s="182">
        <v>35</v>
      </c>
      <c r="G187" s="182">
        <v>1</v>
      </c>
      <c r="H187" s="182">
        <v>13</v>
      </c>
      <c r="I187" s="182">
        <v>0</v>
      </c>
      <c r="J187" s="182">
        <v>0</v>
      </c>
      <c r="K187" s="182">
        <v>1</v>
      </c>
      <c r="L187" s="182">
        <v>0</v>
      </c>
      <c r="M187" s="182">
        <v>0</v>
      </c>
      <c r="N187" s="182">
        <v>6</v>
      </c>
      <c r="O187" s="182">
        <v>3</v>
      </c>
      <c r="Q187" s="161"/>
    </row>
    <row r="188" spans="1:17" ht="15" customHeight="1" x14ac:dyDescent="0.2">
      <c r="A188" s="101" t="s">
        <v>614</v>
      </c>
      <c r="B188" s="101" t="s">
        <v>615</v>
      </c>
      <c r="C188" s="101"/>
      <c r="D188" s="101"/>
      <c r="E188" s="182">
        <v>325</v>
      </c>
      <c r="F188" s="182">
        <v>148</v>
      </c>
      <c r="G188" s="182">
        <v>3</v>
      </c>
      <c r="H188" s="182">
        <v>34</v>
      </c>
      <c r="I188" s="182">
        <v>17</v>
      </c>
      <c r="J188" s="182">
        <v>1</v>
      </c>
      <c r="K188" s="182">
        <v>0</v>
      </c>
      <c r="L188" s="182">
        <v>0</v>
      </c>
      <c r="M188" s="182">
        <v>1</v>
      </c>
      <c r="N188" s="182">
        <v>5</v>
      </c>
      <c r="O188" s="182">
        <v>116</v>
      </c>
      <c r="Q188" s="161"/>
    </row>
    <row r="189" spans="1:17" ht="15" customHeight="1" x14ac:dyDescent="0.2">
      <c r="A189" s="101" t="s">
        <v>616</v>
      </c>
      <c r="B189" s="101" t="s">
        <v>617</v>
      </c>
      <c r="C189" s="101"/>
      <c r="D189" s="101"/>
      <c r="E189" s="182">
        <v>62</v>
      </c>
      <c r="F189" s="182">
        <v>14</v>
      </c>
      <c r="G189" s="182">
        <v>4</v>
      </c>
      <c r="H189" s="182">
        <v>20</v>
      </c>
      <c r="I189" s="182">
        <v>1</v>
      </c>
      <c r="J189" s="182">
        <v>1</v>
      </c>
      <c r="K189" s="182">
        <v>6</v>
      </c>
      <c r="L189" s="182">
        <v>2</v>
      </c>
      <c r="M189" s="182">
        <v>1</v>
      </c>
      <c r="N189" s="182">
        <v>7</v>
      </c>
      <c r="O189" s="182">
        <v>6</v>
      </c>
      <c r="Q189" s="161"/>
    </row>
    <row r="190" spans="1:17" ht="15" customHeight="1" x14ac:dyDescent="0.2">
      <c r="A190" s="101" t="s">
        <v>618</v>
      </c>
      <c r="B190" s="101" t="s">
        <v>619</v>
      </c>
      <c r="C190" s="101"/>
      <c r="D190" s="101"/>
      <c r="E190" s="182">
        <v>174</v>
      </c>
      <c r="F190" s="182">
        <v>66</v>
      </c>
      <c r="G190" s="182">
        <v>7</v>
      </c>
      <c r="H190" s="182">
        <v>26</v>
      </c>
      <c r="I190" s="182">
        <v>5</v>
      </c>
      <c r="J190" s="182">
        <v>1</v>
      </c>
      <c r="K190" s="182">
        <v>19</v>
      </c>
      <c r="L190" s="182">
        <v>1</v>
      </c>
      <c r="M190" s="182">
        <v>6</v>
      </c>
      <c r="N190" s="182">
        <v>7</v>
      </c>
      <c r="O190" s="182">
        <v>36</v>
      </c>
      <c r="Q190" s="161"/>
    </row>
    <row r="191" spans="1:17" ht="15" customHeight="1" x14ac:dyDescent="0.2">
      <c r="A191" s="101" t="s">
        <v>620</v>
      </c>
      <c r="B191" s="101" t="s">
        <v>621</v>
      </c>
      <c r="C191" s="101"/>
      <c r="D191" s="101"/>
      <c r="E191" s="182">
        <v>455</v>
      </c>
      <c r="F191" s="182">
        <v>140</v>
      </c>
      <c r="G191" s="182">
        <v>95</v>
      </c>
      <c r="H191" s="182">
        <v>71</v>
      </c>
      <c r="I191" s="182">
        <v>30</v>
      </c>
      <c r="J191" s="182">
        <v>43</v>
      </c>
      <c r="K191" s="182">
        <v>30</v>
      </c>
      <c r="L191" s="182">
        <v>2</v>
      </c>
      <c r="M191" s="182">
        <v>9</v>
      </c>
      <c r="N191" s="182">
        <v>8</v>
      </c>
      <c r="O191" s="182">
        <v>27</v>
      </c>
      <c r="Q191" s="161"/>
    </row>
    <row r="192" spans="1:17" ht="15" customHeight="1" x14ac:dyDescent="0.2">
      <c r="A192" s="101" t="s">
        <v>622</v>
      </c>
      <c r="B192" s="101" t="s">
        <v>623</v>
      </c>
      <c r="C192" s="101"/>
      <c r="D192" s="101"/>
      <c r="E192" s="182">
        <v>129</v>
      </c>
      <c r="F192" s="182">
        <v>83</v>
      </c>
      <c r="G192" s="182">
        <v>2</v>
      </c>
      <c r="H192" s="182">
        <v>18</v>
      </c>
      <c r="I192" s="182">
        <v>4</v>
      </c>
      <c r="J192" s="182">
        <v>4</v>
      </c>
      <c r="K192" s="182">
        <v>5</v>
      </c>
      <c r="L192" s="182">
        <v>1</v>
      </c>
      <c r="M192" s="182">
        <v>0</v>
      </c>
      <c r="N192" s="182">
        <v>7</v>
      </c>
      <c r="O192" s="182">
        <v>5</v>
      </c>
      <c r="Q192" s="161"/>
    </row>
    <row r="193" spans="1:17" ht="15" customHeight="1" x14ac:dyDescent="0.2">
      <c r="A193" s="101" t="s">
        <v>624</v>
      </c>
      <c r="B193" s="101" t="s">
        <v>625</v>
      </c>
      <c r="C193" s="101"/>
      <c r="D193" s="101"/>
      <c r="E193" s="182">
        <v>24</v>
      </c>
      <c r="F193" s="182">
        <v>11</v>
      </c>
      <c r="G193" s="182">
        <v>5</v>
      </c>
      <c r="H193" s="182">
        <v>4</v>
      </c>
      <c r="I193" s="182">
        <v>0</v>
      </c>
      <c r="J193" s="182">
        <v>1</v>
      </c>
      <c r="K193" s="182">
        <v>1</v>
      </c>
      <c r="L193" s="182">
        <v>0</v>
      </c>
      <c r="M193" s="182">
        <v>0</v>
      </c>
      <c r="N193" s="182">
        <v>2</v>
      </c>
      <c r="O193" s="182">
        <v>0</v>
      </c>
      <c r="Q193" s="161"/>
    </row>
    <row r="194" spans="1:17" ht="15" customHeight="1" x14ac:dyDescent="0.2">
      <c r="A194" s="101" t="s">
        <v>626</v>
      </c>
      <c r="B194" s="101" t="s">
        <v>627</v>
      </c>
      <c r="C194" s="101"/>
      <c r="D194" s="101"/>
      <c r="E194" s="182">
        <v>49</v>
      </c>
      <c r="F194" s="182">
        <v>24</v>
      </c>
      <c r="G194" s="182">
        <v>1</v>
      </c>
      <c r="H194" s="182">
        <v>4</v>
      </c>
      <c r="I194" s="182">
        <v>3</v>
      </c>
      <c r="J194" s="182">
        <v>0</v>
      </c>
      <c r="K194" s="182">
        <v>3</v>
      </c>
      <c r="L194" s="182">
        <v>1</v>
      </c>
      <c r="M194" s="182">
        <v>2</v>
      </c>
      <c r="N194" s="182">
        <v>2</v>
      </c>
      <c r="O194" s="182">
        <v>9</v>
      </c>
      <c r="Q194" s="161"/>
    </row>
    <row r="195" spans="1:17" ht="15" customHeight="1" x14ac:dyDescent="0.2">
      <c r="A195" s="101" t="s">
        <v>628</v>
      </c>
      <c r="B195" s="101" t="s">
        <v>629</v>
      </c>
      <c r="C195" s="101"/>
      <c r="D195" s="101"/>
      <c r="E195" s="182">
        <v>358</v>
      </c>
      <c r="F195" s="182">
        <v>87</v>
      </c>
      <c r="G195" s="182">
        <v>71</v>
      </c>
      <c r="H195" s="182">
        <v>71</v>
      </c>
      <c r="I195" s="182">
        <v>22</v>
      </c>
      <c r="J195" s="182">
        <v>3</v>
      </c>
      <c r="K195" s="182">
        <v>21</v>
      </c>
      <c r="L195" s="182">
        <v>2</v>
      </c>
      <c r="M195" s="182">
        <v>5</v>
      </c>
      <c r="N195" s="182">
        <v>19</v>
      </c>
      <c r="O195" s="182">
        <v>57</v>
      </c>
      <c r="Q195" s="161"/>
    </row>
    <row r="196" spans="1:17" ht="15" customHeight="1" x14ac:dyDescent="0.2">
      <c r="A196" s="101" t="s">
        <v>630</v>
      </c>
      <c r="B196" s="101" t="s">
        <v>631</v>
      </c>
      <c r="C196" s="101"/>
      <c r="D196" s="101"/>
      <c r="E196" s="182">
        <v>136</v>
      </c>
      <c r="F196" s="182">
        <v>80</v>
      </c>
      <c r="G196" s="182">
        <v>10</v>
      </c>
      <c r="H196" s="182">
        <v>22</v>
      </c>
      <c r="I196" s="182">
        <v>2</v>
      </c>
      <c r="J196" s="182">
        <v>3</v>
      </c>
      <c r="K196" s="182">
        <v>11</v>
      </c>
      <c r="L196" s="182">
        <v>0</v>
      </c>
      <c r="M196" s="182">
        <v>1</v>
      </c>
      <c r="N196" s="182">
        <v>1</v>
      </c>
      <c r="O196" s="182">
        <v>6</v>
      </c>
      <c r="Q196" s="161"/>
    </row>
    <row r="197" spans="1:17" ht="15" customHeight="1" x14ac:dyDescent="0.2">
      <c r="A197" s="101" t="s">
        <v>632</v>
      </c>
      <c r="B197" s="101" t="s">
        <v>633</v>
      </c>
      <c r="C197" s="101"/>
      <c r="D197" s="101"/>
      <c r="E197" s="182">
        <v>401</v>
      </c>
      <c r="F197" s="182">
        <v>255</v>
      </c>
      <c r="G197" s="182">
        <v>25</v>
      </c>
      <c r="H197" s="182">
        <v>46</v>
      </c>
      <c r="I197" s="182">
        <v>17</v>
      </c>
      <c r="J197" s="182">
        <v>7</v>
      </c>
      <c r="K197" s="182">
        <v>39</v>
      </c>
      <c r="L197" s="182">
        <v>0</v>
      </c>
      <c r="M197" s="182">
        <v>6</v>
      </c>
      <c r="N197" s="182">
        <v>3</v>
      </c>
      <c r="O197" s="182">
        <v>3</v>
      </c>
      <c r="Q197" s="161"/>
    </row>
    <row r="198" spans="1:17" ht="15" customHeight="1" x14ac:dyDescent="0.2">
      <c r="A198" s="101" t="s">
        <v>634</v>
      </c>
      <c r="B198" s="101" t="s">
        <v>635</v>
      </c>
      <c r="C198" s="101"/>
      <c r="D198" s="101"/>
      <c r="E198" s="182">
        <v>488</v>
      </c>
      <c r="F198" s="182">
        <v>75</v>
      </c>
      <c r="G198" s="182">
        <v>131</v>
      </c>
      <c r="H198" s="182">
        <v>53</v>
      </c>
      <c r="I198" s="182">
        <v>26</v>
      </c>
      <c r="J198" s="182">
        <v>4</v>
      </c>
      <c r="K198" s="182">
        <v>26</v>
      </c>
      <c r="L198" s="182">
        <v>1</v>
      </c>
      <c r="M198" s="182">
        <v>1</v>
      </c>
      <c r="N198" s="182">
        <v>61</v>
      </c>
      <c r="O198" s="182">
        <v>110</v>
      </c>
      <c r="Q198" s="161"/>
    </row>
    <row r="199" spans="1:17" ht="15" customHeight="1" x14ac:dyDescent="0.2">
      <c r="A199" s="101" t="s">
        <v>636</v>
      </c>
      <c r="B199" s="101" t="s">
        <v>637</v>
      </c>
      <c r="C199" s="101"/>
      <c r="D199" s="101"/>
      <c r="E199" s="182">
        <v>35</v>
      </c>
      <c r="F199" s="182">
        <v>12</v>
      </c>
      <c r="G199" s="182">
        <v>1</v>
      </c>
      <c r="H199" s="182">
        <v>6</v>
      </c>
      <c r="I199" s="182">
        <v>2</v>
      </c>
      <c r="J199" s="182">
        <v>0</v>
      </c>
      <c r="K199" s="182">
        <v>2</v>
      </c>
      <c r="L199" s="182">
        <v>0</v>
      </c>
      <c r="M199" s="182">
        <v>0</v>
      </c>
      <c r="N199" s="182">
        <v>5</v>
      </c>
      <c r="O199" s="182">
        <v>7</v>
      </c>
      <c r="Q199" s="161"/>
    </row>
    <row r="200" spans="1:17" ht="15" customHeight="1" x14ac:dyDescent="0.2">
      <c r="A200" s="101" t="s">
        <v>638</v>
      </c>
      <c r="B200" s="101" t="s">
        <v>639</v>
      </c>
      <c r="C200" s="101"/>
      <c r="D200" s="101"/>
      <c r="E200" s="182">
        <v>10</v>
      </c>
      <c r="F200" s="182">
        <v>2</v>
      </c>
      <c r="G200" s="182">
        <v>1</v>
      </c>
      <c r="H200" s="182">
        <v>4</v>
      </c>
      <c r="I200" s="182">
        <v>0</v>
      </c>
      <c r="J200" s="182">
        <v>0</v>
      </c>
      <c r="K200" s="182">
        <v>0</v>
      </c>
      <c r="L200" s="182">
        <v>2</v>
      </c>
      <c r="M200" s="182">
        <v>0</v>
      </c>
      <c r="N200" s="182">
        <v>1</v>
      </c>
      <c r="O200" s="182">
        <v>0</v>
      </c>
      <c r="Q200" s="161"/>
    </row>
    <row r="201" spans="1:17" ht="15" customHeight="1" x14ac:dyDescent="0.2">
      <c r="A201" s="101" t="s">
        <v>640</v>
      </c>
      <c r="B201" s="101" t="s">
        <v>641</v>
      </c>
      <c r="C201" s="101"/>
      <c r="D201" s="101"/>
      <c r="E201" s="182">
        <v>155</v>
      </c>
      <c r="F201" s="182">
        <v>25</v>
      </c>
      <c r="G201" s="182">
        <v>6</v>
      </c>
      <c r="H201" s="182">
        <v>8</v>
      </c>
      <c r="I201" s="182">
        <v>2</v>
      </c>
      <c r="J201" s="182">
        <v>29</v>
      </c>
      <c r="K201" s="182">
        <v>41</v>
      </c>
      <c r="L201" s="182">
        <v>1</v>
      </c>
      <c r="M201" s="182">
        <v>10</v>
      </c>
      <c r="N201" s="182">
        <v>24</v>
      </c>
      <c r="O201" s="182">
        <v>9</v>
      </c>
      <c r="Q201" s="161"/>
    </row>
    <row r="202" spans="1:17" ht="15" customHeight="1" x14ac:dyDescent="0.2">
      <c r="A202" s="101" t="s">
        <v>642</v>
      </c>
      <c r="B202" s="101" t="s">
        <v>643</v>
      </c>
      <c r="C202" s="101"/>
      <c r="D202" s="101"/>
      <c r="E202" s="182">
        <v>254</v>
      </c>
      <c r="F202" s="182">
        <v>144</v>
      </c>
      <c r="G202" s="182">
        <v>16</v>
      </c>
      <c r="H202" s="182">
        <v>41</v>
      </c>
      <c r="I202" s="182">
        <v>7</v>
      </c>
      <c r="J202" s="182">
        <v>7</v>
      </c>
      <c r="K202" s="182">
        <v>9</v>
      </c>
      <c r="L202" s="182">
        <v>7</v>
      </c>
      <c r="M202" s="182">
        <v>3</v>
      </c>
      <c r="N202" s="182">
        <v>17</v>
      </c>
      <c r="O202" s="182">
        <v>3</v>
      </c>
      <c r="Q202" s="161"/>
    </row>
    <row r="203" spans="1:17" ht="15" customHeight="1" x14ac:dyDescent="0.2">
      <c r="A203" s="101" t="s">
        <v>644</v>
      </c>
      <c r="B203" s="101" t="s">
        <v>645</v>
      </c>
      <c r="C203" s="101"/>
      <c r="D203" s="101"/>
      <c r="E203" s="182">
        <v>248</v>
      </c>
      <c r="F203" s="182">
        <v>171</v>
      </c>
      <c r="G203" s="182">
        <v>31</v>
      </c>
      <c r="H203" s="182">
        <v>14</v>
      </c>
      <c r="I203" s="182">
        <v>1</v>
      </c>
      <c r="J203" s="182">
        <v>0</v>
      </c>
      <c r="K203" s="182">
        <v>0</v>
      </c>
      <c r="L203" s="182">
        <v>0</v>
      </c>
      <c r="M203" s="182">
        <v>4</v>
      </c>
      <c r="N203" s="182">
        <v>23</v>
      </c>
      <c r="O203" s="182">
        <v>4</v>
      </c>
      <c r="Q203" s="161"/>
    </row>
    <row r="204" spans="1:17" ht="15" customHeight="1" x14ac:dyDescent="0.2">
      <c r="A204" s="101" t="s">
        <v>646</v>
      </c>
      <c r="B204" s="101" t="s">
        <v>647</v>
      </c>
      <c r="C204" s="101"/>
      <c r="D204" s="101"/>
      <c r="E204" s="182">
        <v>442</v>
      </c>
      <c r="F204" s="182">
        <v>101</v>
      </c>
      <c r="G204" s="182">
        <v>200</v>
      </c>
      <c r="H204" s="182">
        <v>45</v>
      </c>
      <c r="I204" s="182">
        <v>7</v>
      </c>
      <c r="J204" s="182">
        <v>6</v>
      </c>
      <c r="K204" s="182">
        <v>33</v>
      </c>
      <c r="L204" s="182">
        <v>4</v>
      </c>
      <c r="M204" s="182">
        <v>2</v>
      </c>
      <c r="N204" s="182">
        <v>7</v>
      </c>
      <c r="O204" s="182">
        <v>37</v>
      </c>
      <c r="Q204" s="161"/>
    </row>
    <row r="205" spans="1:17" ht="15" customHeight="1" x14ac:dyDescent="0.2">
      <c r="A205" s="101" t="s">
        <v>648</v>
      </c>
      <c r="B205" s="101" t="s">
        <v>649</v>
      </c>
      <c r="C205" s="101"/>
      <c r="D205" s="101"/>
      <c r="E205" s="182">
        <v>371</v>
      </c>
      <c r="F205" s="182">
        <v>80</v>
      </c>
      <c r="G205" s="182">
        <v>40</v>
      </c>
      <c r="H205" s="182">
        <v>129</v>
      </c>
      <c r="I205" s="182">
        <v>11</v>
      </c>
      <c r="J205" s="182">
        <v>5</v>
      </c>
      <c r="K205" s="182">
        <v>29</v>
      </c>
      <c r="L205" s="182">
        <v>1</v>
      </c>
      <c r="M205" s="182">
        <v>11</v>
      </c>
      <c r="N205" s="182">
        <v>49</v>
      </c>
      <c r="O205" s="182">
        <v>16</v>
      </c>
      <c r="Q205" s="161"/>
    </row>
    <row r="206" spans="1:17" ht="15" customHeight="1" x14ac:dyDescent="0.2">
      <c r="A206" s="101" t="s">
        <v>650</v>
      </c>
      <c r="B206" s="101" t="s">
        <v>651</v>
      </c>
      <c r="C206" s="101"/>
      <c r="D206" s="101"/>
      <c r="E206" s="182">
        <v>229</v>
      </c>
      <c r="F206" s="182">
        <v>85</v>
      </c>
      <c r="G206" s="182">
        <v>65</v>
      </c>
      <c r="H206" s="182">
        <v>25</v>
      </c>
      <c r="I206" s="182">
        <v>4</v>
      </c>
      <c r="J206" s="182">
        <v>7</v>
      </c>
      <c r="K206" s="182">
        <v>24</v>
      </c>
      <c r="L206" s="182">
        <v>1</v>
      </c>
      <c r="M206" s="182">
        <v>3</v>
      </c>
      <c r="N206" s="182">
        <v>11</v>
      </c>
      <c r="O206" s="182">
        <v>4</v>
      </c>
      <c r="Q206" s="161"/>
    </row>
    <row r="207" spans="1:17" ht="15" customHeight="1" x14ac:dyDescent="0.2">
      <c r="A207" s="101" t="s">
        <v>652</v>
      </c>
      <c r="B207" s="101" t="s">
        <v>653</v>
      </c>
      <c r="C207" s="101"/>
      <c r="D207" s="101"/>
      <c r="E207" s="182">
        <v>244</v>
      </c>
      <c r="F207" s="182">
        <v>119</v>
      </c>
      <c r="G207" s="182">
        <v>11</v>
      </c>
      <c r="H207" s="182">
        <v>33</v>
      </c>
      <c r="I207" s="182">
        <v>19</v>
      </c>
      <c r="J207" s="182">
        <v>4</v>
      </c>
      <c r="K207" s="182">
        <v>16</v>
      </c>
      <c r="L207" s="182">
        <v>0</v>
      </c>
      <c r="M207" s="182">
        <v>3</v>
      </c>
      <c r="N207" s="182">
        <v>25</v>
      </c>
      <c r="O207" s="182">
        <v>14</v>
      </c>
      <c r="Q207" s="161"/>
    </row>
    <row r="208" spans="1:17" ht="15" customHeight="1" x14ac:dyDescent="0.2">
      <c r="A208" s="101" t="s">
        <v>654</v>
      </c>
      <c r="B208" s="101" t="s">
        <v>655</v>
      </c>
      <c r="C208" s="101"/>
      <c r="D208" s="101"/>
      <c r="E208" s="182">
        <v>310</v>
      </c>
      <c r="F208" s="182">
        <v>61</v>
      </c>
      <c r="G208" s="182">
        <v>59</v>
      </c>
      <c r="H208" s="182">
        <v>71</v>
      </c>
      <c r="I208" s="182">
        <v>18</v>
      </c>
      <c r="J208" s="182">
        <v>9</v>
      </c>
      <c r="K208" s="182">
        <v>34</v>
      </c>
      <c r="L208" s="182">
        <v>1</v>
      </c>
      <c r="M208" s="182">
        <v>5</v>
      </c>
      <c r="N208" s="182">
        <v>26</v>
      </c>
      <c r="O208" s="182">
        <v>26</v>
      </c>
      <c r="Q208" s="161"/>
    </row>
    <row r="209" spans="1:17" ht="15" customHeight="1" x14ac:dyDescent="0.2">
      <c r="A209" s="101" t="s">
        <v>656</v>
      </c>
      <c r="B209" s="101" t="s">
        <v>657</v>
      </c>
      <c r="C209" s="101"/>
      <c r="D209" s="101"/>
      <c r="E209" s="182">
        <v>361</v>
      </c>
      <c r="F209" s="182">
        <v>35</v>
      </c>
      <c r="G209" s="182">
        <v>17</v>
      </c>
      <c r="H209" s="182">
        <v>63</v>
      </c>
      <c r="I209" s="182">
        <v>0</v>
      </c>
      <c r="J209" s="182">
        <v>59</v>
      </c>
      <c r="K209" s="182">
        <v>151</v>
      </c>
      <c r="L209" s="182">
        <v>0</v>
      </c>
      <c r="M209" s="182">
        <v>3</v>
      </c>
      <c r="N209" s="182">
        <v>30</v>
      </c>
      <c r="O209" s="182">
        <v>3</v>
      </c>
      <c r="Q209" s="161"/>
    </row>
    <row r="210" spans="1:17" ht="15" customHeight="1" x14ac:dyDescent="0.2">
      <c r="A210" s="101" t="s">
        <v>658</v>
      </c>
      <c r="B210" s="101" t="s">
        <v>659</v>
      </c>
      <c r="C210" s="101"/>
      <c r="D210" s="101"/>
      <c r="E210" s="182">
        <v>104</v>
      </c>
      <c r="F210" s="182">
        <v>65</v>
      </c>
      <c r="G210" s="182">
        <v>8</v>
      </c>
      <c r="H210" s="182">
        <v>16</v>
      </c>
      <c r="I210" s="182">
        <v>4</v>
      </c>
      <c r="J210" s="182">
        <v>0</v>
      </c>
      <c r="K210" s="182">
        <v>7</v>
      </c>
      <c r="L210" s="182">
        <v>0</v>
      </c>
      <c r="M210" s="182">
        <v>0</v>
      </c>
      <c r="N210" s="182">
        <v>1</v>
      </c>
      <c r="O210" s="182">
        <v>3</v>
      </c>
      <c r="Q210" s="161"/>
    </row>
    <row r="211" spans="1:17" ht="15" customHeight="1" x14ac:dyDescent="0.2">
      <c r="A211" s="101" t="s">
        <v>660</v>
      </c>
      <c r="B211" s="101" t="s">
        <v>661</v>
      </c>
      <c r="C211" s="101"/>
      <c r="D211" s="101"/>
      <c r="E211" s="182">
        <v>57</v>
      </c>
      <c r="F211" s="182">
        <v>22</v>
      </c>
      <c r="G211" s="182">
        <v>2</v>
      </c>
      <c r="H211" s="182">
        <v>7</v>
      </c>
      <c r="I211" s="182">
        <v>2</v>
      </c>
      <c r="J211" s="182">
        <v>1</v>
      </c>
      <c r="K211" s="182">
        <v>4</v>
      </c>
      <c r="L211" s="182">
        <v>1</v>
      </c>
      <c r="M211" s="182">
        <v>1</v>
      </c>
      <c r="N211" s="182">
        <v>5</v>
      </c>
      <c r="O211" s="182">
        <v>12</v>
      </c>
      <c r="Q211" s="161"/>
    </row>
    <row r="212" spans="1:17" ht="15" customHeight="1" x14ac:dyDescent="0.2">
      <c r="A212" s="101" t="s">
        <v>662</v>
      </c>
      <c r="B212" s="101" t="s">
        <v>663</v>
      </c>
      <c r="C212" s="101"/>
      <c r="D212" s="101"/>
      <c r="E212" s="182">
        <v>237</v>
      </c>
      <c r="F212" s="182">
        <v>89</v>
      </c>
      <c r="G212" s="182">
        <v>15</v>
      </c>
      <c r="H212" s="182">
        <v>36</v>
      </c>
      <c r="I212" s="182">
        <v>13</v>
      </c>
      <c r="J212" s="182">
        <v>11</v>
      </c>
      <c r="K212" s="182">
        <v>22</v>
      </c>
      <c r="L212" s="182">
        <v>4</v>
      </c>
      <c r="M212" s="182">
        <v>7</v>
      </c>
      <c r="N212" s="182">
        <v>20</v>
      </c>
      <c r="O212" s="182">
        <v>20</v>
      </c>
      <c r="Q212" s="161"/>
    </row>
    <row r="213" spans="1:17" ht="15" customHeight="1" x14ac:dyDescent="0.2">
      <c r="A213" s="101" t="s">
        <v>664</v>
      </c>
      <c r="B213" s="101" t="s">
        <v>665</v>
      </c>
      <c r="C213" s="101"/>
      <c r="D213" s="101"/>
      <c r="E213" s="182">
        <v>9</v>
      </c>
      <c r="F213" s="182">
        <v>3</v>
      </c>
      <c r="G213" s="182">
        <v>0</v>
      </c>
      <c r="H213" s="182">
        <v>3</v>
      </c>
      <c r="I213" s="182">
        <v>0</v>
      </c>
      <c r="J213" s="182">
        <v>0</v>
      </c>
      <c r="K213" s="182">
        <v>0</v>
      </c>
      <c r="L213" s="182">
        <v>1</v>
      </c>
      <c r="M213" s="182">
        <v>1</v>
      </c>
      <c r="N213" s="182">
        <v>0</v>
      </c>
      <c r="O213" s="182">
        <v>1</v>
      </c>
      <c r="Q213" s="161"/>
    </row>
    <row r="214" spans="1:17" ht="15" customHeight="1" x14ac:dyDescent="0.2">
      <c r="A214" s="101" t="s">
        <v>666</v>
      </c>
      <c r="B214" s="101" t="s">
        <v>667</v>
      </c>
      <c r="C214" s="101"/>
      <c r="D214" s="101"/>
      <c r="E214" s="182">
        <v>180</v>
      </c>
      <c r="F214" s="182">
        <v>13</v>
      </c>
      <c r="G214" s="182">
        <v>36</v>
      </c>
      <c r="H214" s="182">
        <v>10</v>
      </c>
      <c r="I214" s="182">
        <v>1</v>
      </c>
      <c r="J214" s="182">
        <v>11</v>
      </c>
      <c r="K214" s="182">
        <v>18</v>
      </c>
      <c r="L214" s="182">
        <v>0</v>
      </c>
      <c r="M214" s="182">
        <v>6</v>
      </c>
      <c r="N214" s="182">
        <v>64</v>
      </c>
      <c r="O214" s="182">
        <v>21</v>
      </c>
      <c r="Q214" s="161"/>
    </row>
    <row r="215" spans="1:17" ht="15" customHeight="1" x14ac:dyDescent="0.2">
      <c r="A215" s="101" t="s">
        <v>668</v>
      </c>
      <c r="B215" s="101" t="s">
        <v>669</v>
      </c>
      <c r="C215" s="101"/>
      <c r="D215" s="101"/>
      <c r="E215" s="182">
        <v>856</v>
      </c>
      <c r="F215" s="182">
        <v>255</v>
      </c>
      <c r="G215" s="182">
        <v>39</v>
      </c>
      <c r="H215" s="182">
        <v>71</v>
      </c>
      <c r="I215" s="182">
        <v>43</v>
      </c>
      <c r="J215" s="182">
        <v>24</v>
      </c>
      <c r="K215" s="182">
        <v>26</v>
      </c>
      <c r="L215" s="182">
        <v>2</v>
      </c>
      <c r="M215" s="182">
        <v>5</v>
      </c>
      <c r="N215" s="182">
        <v>311</v>
      </c>
      <c r="O215" s="182">
        <v>80</v>
      </c>
      <c r="Q215" s="161"/>
    </row>
    <row r="216" spans="1:17" ht="15" customHeight="1" x14ac:dyDescent="0.2">
      <c r="A216" s="101" t="s">
        <v>670</v>
      </c>
      <c r="B216" s="101" t="s">
        <v>671</v>
      </c>
      <c r="C216" s="101"/>
      <c r="D216" s="101"/>
      <c r="E216" s="182">
        <v>67</v>
      </c>
      <c r="F216" s="182">
        <v>41</v>
      </c>
      <c r="G216" s="182">
        <v>8</v>
      </c>
      <c r="H216" s="182">
        <v>6</v>
      </c>
      <c r="I216" s="182">
        <v>0</v>
      </c>
      <c r="J216" s="182">
        <v>2</v>
      </c>
      <c r="K216" s="182">
        <v>4</v>
      </c>
      <c r="L216" s="182">
        <v>0</v>
      </c>
      <c r="M216" s="182">
        <v>1</v>
      </c>
      <c r="N216" s="182">
        <v>5</v>
      </c>
      <c r="O216" s="182">
        <v>0</v>
      </c>
      <c r="Q216" s="161"/>
    </row>
    <row r="217" spans="1:17" ht="15" customHeight="1" x14ac:dyDescent="0.2">
      <c r="A217" s="101" t="s">
        <v>672</v>
      </c>
      <c r="B217" s="101" t="s">
        <v>673</v>
      </c>
      <c r="C217" s="101"/>
      <c r="D217" s="101"/>
      <c r="E217" s="182">
        <v>268</v>
      </c>
      <c r="F217" s="182">
        <v>54</v>
      </c>
      <c r="G217" s="182">
        <v>38</v>
      </c>
      <c r="H217" s="182">
        <v>76</v>
      </c>
      <c r="I217" s="182">
        <v>7</v>
      </c>
      <c r="J217" s="182">
        <v>20</v>
      </c>
      <c r="K217" s="182">
        <v>15</v>
      </c>
      <c r="L217" s="182">
        <v>0</v>
      </c>
      <c r="M217" s="182">
        <v>1</v>
      </c>
      <c r="N217" s="182">
        <v>41</v>
      </c>
      <c r="O217" s="182">
        <v>16</v>
      </c>
      <c r="Q217" s="161"/>
    </row>
    <row r="218" spans="1:17" ht="15" customHeight="1" x14ac:dyDescent="0.2">
      <c r="A218" s="101" t="s">
        <v>674</v>
      </c>
      <c r="B218" s="101" t="s">
        <v>675</v>
      </c>
      <c r="C218" s="101"/>
      <c r="D218" s="101"/>
      <c r="E218" s="182">
        <v>103</v>
      </c>
      <c r="F218" s="182">
        <v>16</v>
      </c>
      <c r="G218" s="182">
        <v>23</v>
      </c>
      <c r="H218" s="182">
        <v>16</v>
      </c>
      <c r="I218" s="182">
        <v>4</v>
      </c>
      <c r="J218" s="182">
        <v>7</v>
      </c>
      <c r="K218" s="182">
        <v>8</v>
      </c>
      <c r="L218" s="182">
        <v>0</v>
      </c>
      <c r="M218" s="182">
        <v>4</v>
      </c>
      <c r="N218" s="182">
        <v>17</v>
      </c>
      <c r="O218" s="182">
        <v>8</v>
      </c>
      <c r="Q218" s="161"/>
    </row>
    <row r="219" spans="1:17" ht="15" customHeight="1" x14ac:dyDescent="0.2">
      <c r="A219" s="101" t="s">
        <v>676</v>
      </c>
      <c r="B219" s="101" t="s">
        <v>677</v>
      </c>
      <c r="C219" s="101"/>
      <c r="D219" s="101"/>
      <c r="E219" s="182">
        <v>339</v>
      </c>
      <c r="F219" s="182">
        <v>110</v>
      </c>
      <c r="G219" s="182">
        <v>20</v>
      </c>
      <c r="H219" s="182">
        <v>87</v>
      </c>
      <c r="I219" s="182">
        <v>38</v>
      </c>
      <c r="J219" s="182">
        <v>35</v>
      </c>
      <c r="K219" s="182">
        <v>18</v>
      </c>
      <c r="L219" s="182">
        <v>1</v>
      </c>
      <c r="M219" s="182">
        <v>0</v>
      </c>
      <c r="N219" s="182">
        <v>30</v>
      </c>
      <c r="O219" s="182">
        <v>0</v>
      </c>
      <c r="Q219" s="161"/>
    </row>
    <row r="220" spans="1:17" ht="15" customHeight="1" x14ac:dyDescent="0.2">
      <c r="A220" s="101" t="s">
        <v>678</v>
      </c>
      <c r="B220" s="101" t="s">
        <v>679</v>
      </c>
      <c r="C220" s="101"/>
      <c r="D220" s="101"/>
      <c r="E220" s="182">
        <v>58</v>
      </c>
      <c r="F220" s="182">
        <v>28</v>
      </c>
      <c r="G220" s="182">
        <v>9</v>
      </c>
      <c r="H220" s="182">
        <v>7</v>
      </c>
      <c r="I220" s="182">
        <v>4</v>
      </c>
      <c r="J220" s="182">
        <v>2</v>
      </c>
      <c r="K220" s="182">
        <v>4</v>
      </c>
      <c r="L220" s="182">
        <v>1</v>
      </c>
      <c r="M220" s="182">
        <v>2</v>
      </c>
      <c r="N220" s="182">
        <v>1</v>
      </c>
      <c r="O220" s="182">
        <v>0</v>
      </c>
      <c r="Q220" s="161"/>
    </row>
    <row r="221" spans="1:17" ht="15" customHeight="1" x14ac:dyDescent="0.2">
      <c r="A221" s="101" t="s">
        <v>680</v>
      </c>
      <c r="B221" s="101" t="s">
        <v>681</v>
      </c>
      <c r="C221" s="101"/>
      <c r="D221" s="101"/>
      <c r="E221" s="182">
        <v>43</v>
      </c>
      <c r="F221" s="182">
        <v>14</v>
      </c>
      <c r="G221" s="182">
        <v>12</v>
      </c>
      <c r="H221" s="182">
        <v>9</v>
      </c>
      <c r="I221" s="182">
        <v>0</v>
      </c>
      <c r="J221" s="182">
        <v>0</v>
      </c>
      <c r="K221" s="182">
        <v>1</v>
      </c>
      <c r="L221" s="182">
        <v>0</v>
      </c>
      <c r="M221" s="182">
        <v>1</v>
      </c>
      <c r="N221" s="182">
        <v>5</v>
      </c>
      <c r="O221" s="182">
        <v>1</v>
      </c>
      <c r="Q221" s="161"/>
    </row>
    <row r="222" spans="1:17" ht="15" customHeight="1" x14ac:dyDescent="0.2">
      <c r="A222" s="101" t="s">
        <v>682</v>
      </c>
      <c r="B222" s="101" t="s">
        <v>683</v>
      </c>
      <c r="C222" s="101"/>
      <c r="D222" s="101"/>
      <c r="E222" s="182">
        <v>85</v>
      </c>
      <c r="F222" s="182">
        <v>47</v>
      </c>
      <c r="G222" s="182">
        <v>5</v>
      </c>
      <c r="H222" s="182">
        <v>14</v>
      </c>
      <c r="I222" s="182">
        <v>4</v>
      </c>
      <c r="J222" s="182">
        <v>1</v>
      </c>
      <c r="K222" s="182">
        <v>1</v>
      </c>
      <c r="L222" s="182">
        <v>0</v>
      </c>
      <c r="M222" s="182">
        <v>1</v>
      </c>
      <c r="N222" s="182">
        <v>10</v>
      </c>
      <c r="O222" s="182">
        <v>2</v>
      </c>
      <c r="Q222" s="161"/>
    </row>
    <row r="223" spans="1:17" ht="15" customHeight="1" x14ac:dyDescent="0.2">
      <c r="A223" s="101" t="s">
        <v>684</v>
      </c>
      <c r="B223" s="101" t="s">
        <v>685</v>
      </c>
      <c r="C223" s="101"/>
      <c r="D223" s="101"/>
      <c r="E223" s="182">
        <v>219</v>
      </c>
      <c r="F223" s="182">
        <v>42</v>
      </c>
      <c r="G223" s="182">
        <v>45</v>
      </c>
      <c r="H223" s="182">
        <v>39</v>
      </c>
      <c r="I223" s="182">
        <v>3</v>
      </c>
      <c r="J223" s="182">
        <v>30</v>
      </c>
      <c r="K223" s="182">
        <v>38</v>
      </c>
      <c r="L223" s="182">
        <v>2</v>
      </c>
      <c r="M223" s="182">
        <v>1</v>
      </c>
      <c r="N223" s="182">
        <v>12</v>
      </c>
      <c r="O223" s="182">
        <v>7</v>
      </c>
      <c r="Q223" s="161"/>
    </row>
    <row r="224" spans="1:17" ht="15" customHeight="1" x14ac:dyDescent="0.2">
      <c r="A224" s="101" t="s">
        <v>686</v>
      </c>
      <c r="B224" s="101" t="s">
        <v>687</v>
      </c>
      <c r="C224" s="101"/>
      <c r="D224" s="101"/>
      <c r="E224" s="182">
        <v>18</v>
      </c>
      <c r="F224" s="182">
        <v>6</v>
      </c>
      <c r="G224" s="182">
        <v>0</v>
      </c>
      <c r="H224" s="182">
        <v>5</v>
      </c>
      <c r="I224" s="182">
        <v>0</v>
      </c>
      <c r="J224" s="182">
        <v>0</v>
      </c>
      <c r="K224" s="182">
        <v>3</v>
      </c>
      <c r="L224" s="182">
        <v>0</v>
      </c>
      <c r="M224" s="182">
        <v>0</v>
      </c>
      <c r="N224" s="182">
        <v>0</v>
      </c>
      <c r="O224" s="182">
        <v>4</v>
      </c>
      <c r="Q224" s="161"/>
    </row>
    <row r="225" spans="1:17" ht="15" customHeight="1" x14ac:dyDescent="0.2">
      <c r="A225" s="101" t="s">
        <v>688</v>
      </c>
      <c r="B225" s="101" t="s">
        <v>689</v>
      </c>
      <c r="C225" s="101"/>
      <c r="D225" s="101"/>
      <c r="E225" s="182">
        <v>943</v>
      </c>
      <c r="F225" s="182">
        <v>517</v>
      </c>
      <c r="G225" s="182">
        <v>47</v>
      </c>
      <c r="H225" s="182">
        <v>56</v>
      </c>
      <c r="I225" s="182">
        <v>8</v>
      </c>
      <c r="J225" s="182">
        <v>19</v>
      </c>
      <c r="K225" s="182">
        <v>72</v>
      </c>
      <c r="L225" s="182">
        <v>57</v>
      </c>
      <c r="M225" s="182">
        <v>23</v>
      </c>
      <c r="N225" s="182">
        <v>131</v>
      </c>
      <c r="O225" s="182">
        <v>13</v>
      </c>
      <c r="Q225" s="161"/>
    </row>
    <row r="226" spans="1:17" ht="15" customHeight="1" x14ac:dyDescent="0.2">
      <c r="A226" s="101" t="s">
        <v>690</v>
      </c>
      <c r="B226" s="101" t="s">
        <v>691</v>
      </c>
      <c r="C226" s="101"/>
      <c r="D226" s="101"/>
      <c r="E226" s="182">
        <v>477</v>
      </c>
      <c r="F226" s="182">
        <v>361</v>
      </c>
      <c r="G226" s="182">
        <v>9</v>
      </c>
      <c r="H226" s="182">
        <v>3</v>
      </c>
      <c r="I226" s="182">
        <v>19</v>
      </c>
      <c r="J226" s="182">
        <v>9</v>
      </c>
      <c r="K226" s="182">
        <v>5</v>
      </c>
      <c r="L226" s="182">
        <v>2</v>
      </c>
      <c r="M226" s="182">
        <v>2</v>
      </c>
      <c r="N226" s="182">
        <v>37</v>
      </c>
      <c r="O226" s="182">
        <v>30</v>
      </c>
      <c r="Q226" s="161"/>
    </row>
    <row r="227" spans="1:17" ht="15" customHeight="1" x14ac:dyDescent="0.2">
      <c r="A227" s="101" t="s">
        <v>692</v>
      </c>
      <c r="B227" s="101" t="s">
        <v>693</v>
      </c>
      <c r="C227" s="101"/>
      <c r="D227" s="101"/>
      <c r="E227" s="182">
        <v>74</v>
      </c>
      <c r="F227" s="182">
        <v>30</v>
      </c>
      <c r="G227" s="182">
        <v>8</v>
      </c>
      <c r="H227" s="182">
        <v>9</v>
      </c>
      <c r="I227" s="182">
        <v>0</v>
      </c>
      <c r="J227" s="182">
        <v>0</v>
      </c>
      <c r="K227" s="182">
        <v>9</v>
      </c>
      <c r="L227" s="182">
        <v>0</v>
      </c>
      <c r="M227" s="182">
        <v>2</v>
      </c>
      <c r="N227" s="182">
        <v>7</v>
      </c>
      <c r="O227" s="182">
        <v>9</v>
      </c>
      <c r="Q227" s="161"/>
    </row>
    <row r="228" spans="1:17" ht="15" customHeight="1" x14ac:dyDescent="0.2">
      <c r="A228" s="101" t="s">
        <v>694</v>
      </c>
      <c r="B228" s="101" t="s">
        <v>695</v>
      </c>
      <c r="C228" s="101"/>
      <c r="D228" s="101"/>
      <c r="E228" s="182">
        <v>97</v>
      </c>
      <c r="F228" s="182">
        <v>29</v>
      </c>
      <c r="G228" s="182">
        <v>14</v>
      </c>
      <c r="H228" s="182">
        <v>10</v>
      </c>
      <c r="I228" s="182">
        <v>3</v>
      </c>
      <c r="J228" s="182">
        <v>5</v>
      </c>
      <c r="K228" s="182">
        <v>2</v>
      </c>
      <c r="L228" s="182">
        <v>0</v>
      </c>
      <c r="M228" s="182">
        <v>3</v>
      </c>
      <c r="N228" s="182">
        <v>28</v>
      </c>
      <c r="O228" s="182">
        <v>3</v>
      </c>
      <c r="Q228" s="161"/>
    </row>
    <row r="229" spans="1:17" ht="15" customHeight="1" x14ac:dyDescent="0.2">
      <c r="A229" s="101" t="s">
        <v>696</v>
      </c>
      <c r="B229" s="101" t="s">
        <v>697</v>
      </c>
      <c r="C229" s="101"/>
      <c r="D229" s="101"/>
      <c r="E229" s="182">
        <v>344</v>
      </c>
      <c r="F229" s="182">
        <v>113</v>
      </c>
      <c r="G229" s="182">
        <v>25</v>
      </c>
      <c r="H229" s="182">
        <v>63</v>
      </c>
      <c r="I229" s="182">
        <v>39</v>
      </c>
      <c r="J229" s="182">
        <v>5</v>
      </c>
      <c r="K229" s="182">
        <v>20</v>
      </c>
      <c r="L229" s="182">
        <v>5</v>
      </c>
      <c r="M229" s="182">
        <v>3</v>
      </c>
      <c r="N229" s="182">
        <v>14</v>
      </c>
      <c r="O229" s="182">
        <v>57</v>
      </c>
      <c r="Q229" s="161"/>
    </row>
    <row r="230" spans="1:17" ht="15" customHeight="1" x14ac:dyDescent="0.2">
      <c r="A230" s="101" t="s">
        <v>698</v>
      </c>
      <c r="B230" s="101" t="s">
        <v>699</v>
      </c>
      <c r="C230" s="101"/>
      <c r="D230" s="101"/>
      <c r="E230" s="182">
        <v>188</v>
      </c>
      <c r="F230" s="182">
        <v>41</v>
      </c>
      <c r="G230" s="182">
        <v>34</v>
      </c>
      <c r="H230" s="182">
        <v>23</v>
      </c>
      <c r="I230" s="182">
        <v>1</v>
      </c>
      <c r="J230" s="182">
        <v>2</v>
      </c>
      <c r="K230" s="182">
        <v>10</v>
      </c>
      <c r="L230" s="182">
        <v>2</v>
      </c>
      <c r="M230" s="182">
        <v>5</v>
      </c>
      <c r="N230" s="182">
        <v>53</v>
      </c>
      <c r="O230" s="182">
        <v>17</v>
      </c>
      <c r="Q230" s="161"/>
    </row>
    <row r="231" spans="1:17" ht="15" customHeight="1" x14ac:dyDescent="0.2">
      <c r="A231" s="101" t="s">
        <v>700</v>
      </c>
      <c r="B231" s="101" t="s">
        <v>701</v>
      </c>
      <c r="C231" s="101"/>
      <c r="D231" s="101"/>
      <c r="E231" s="182">
        <v>76</v>
      </c>
      <c r="F231" s="182">
        <v>52</v>
      </c>
      <c r="G231" s="182">
        <v>4</v>
      </c>
      <c r="H231" s="182">
        <v>3</v>
      </c>
      <c r="I231" s="182">
        <v>3</v>
      </c>
      <c r="J231" s="182">
        <v>0</v>
      </c>
      <c r="K231" s="182">
        <v>1</v>
      </c>
      <c r="L231" s="182">
        <v>1</v>
      </c>
      <c r="M231" s="182">
        <v>0</v>
      </c>
      <c r="N231" s="182">
        <v>6</v>
      </c>
      <c r="O231" s="182">
        <v>6</v>
      </c>
      <c r="Q231" s="161"/>
    </row>
    <row r="232" spans="1:17" ht="15" customHeight="1" x14ac:dyDescent="0.2">
      <c r="A232" s="101" t="s">
        <v>702</v>
      </c>
      <c r="B232" s="101" t="s">
        <v>703</v>
      </c>
      <c r="C232" s="101"/>
      <c r="D232" s="101"/>
      <c r="E232" s="182">
        <v>477</v>
      </c>
      <c r="F232" s="182">
        <v>102</v>
      </c>
      <c r="G232" s="182">
        <v>20</v>
      </c>
      <c r="H232" s="182">
        <v>36</v>
      </c>
      <c r="I232" s="182">
        <v>154</v>
      </c>
      <c r="J232" s="182">
        <v>26</v>
      </c>
      <c r="K232" s="182">
        <v>23</v>
      </c>
      <c r="L232" s="182">
        <v>0</v>
      </c>
      <c r="M232" s="182">
        <v>3</v>
      </c>
      <c r="N232" s="182">
        <v>73</v>
      </c>
      <c r="O232" s="182">
        <v>40</v>
      </c>
      <c r="Q232" s="161"/>
    </row>
    <row r="233" spans="1:17" ht="15" customHeight="1" x14ac:dyDescent="0.2">
      <c r="A233" s="101" t="s">
        <v>704</v>
      </c>
      <c r="B233" s="101" t="s">
        <v>705</v>
      </c>
      <c r="C233" s="101"/>
      <c r="D233" s="101"/>
      <c r="E233" s="182">
        <v>464</v>
      </c>
      <c r="F233" s="182">
        <v>88</v>
      </c>
      <c r="G233" s="182">
        <v>41</v>
      </c>
      <c r="H233" s="182">
        <v>116</v>
      </c>
      <c r="I233" s="182">
        <v>50</v>
      </c>
      <c r="J233" s="182">
        <v>16</v>
      </c>
      <c r="K233" s="182">
        <v>41</v>
      </c>
      <c r="L233" s="182">
        <v>8</v>
      </c>
      <c r="M233" s="182">
        <v>3</v>
      </c>
      <c r="N233" s="182">
        <v>29</v>
      </c>
      <c r="O233" s="182">
        <v>72</v>
      </c>
      <c r="Q233" s="161"/>
    </row>
    <row r="234" spans="1:17" ht="15" customHeight="1" x14ac:dyDescent="0.2">
      <c r="A234" s="101" t="s">
        <v>706</v>
      </c>
      <c r="B234" s="101" t="s">
        <v>707</v>
      </c>
      <c r="C234" s="101"/>
      <c r="D234" s="101"/>
      <c r="E234" s="182">
        <v>239</v>
      </c>
      <c r="F234" s="182">
        <v>94</v>
      </c>
      <c r="G234" s="182">
        <v>23</v>
      </c>
      <c r="H234" s="182">
        <v>20</v>
      </c>
      <c r="I234" s="182">
        <v>1</v>
      </c>
      <c r="J234" s="182">
        <v>1</v>
      </c>
      <c r="K234" s="182">
        <v>29</v>
      </c>
      <c r="L234" s="182">
        <v>18</v>
      </c>
      <c r="M234" s="182">
        <v>20</v>
      </c>
      <c r="N234" s="182">
        <v>24</v>
      </c>
      <c r="O234" s="182">
        <v>9</v>
      </c>
      <c r="Q234" s="161"/>
    </row>
    <row r="235" spans="1:17" ht="15" customHeight="1" x14ac:dyDescent="0.2">
      <c r="A235" s="101" t="s">
        <v>708</v>
      </c>
      <c r="B235" s="101" t="s">
        <v>709</v>
      </c>
      <c r="C235" s="101"/>
      <c r="D235" s="101"/>
      <c r="E235" s="182">
        <v>95</v>
      </c>
      <c r="F235" s="182">
        <v>69</v>
      </c>
      <c r="G235" s="182">
        <v>3</v>
      </c>
      <c r="H235" s="182">
        <v>5</v>
      </c>
      <c r="I235" s="182">
        <v>3</v>
      </c>
      <c r="J235" s="182">
        <v>0</v>
      </c>
      <c r="K235" s="182">
        <v>2</v>
      </c>
      <c r="L235" s="182">
        <v>0</v>
      </c>
      <c r="M235" s="182">
        <v>0</v>
      </c>
      <c r="N235" s="182">
        <v>1</v>
      </c>
      <c r="O235" s="182">
        <v>12</v>
      </c>
      <c r="Q235" s="161"/>
    </row>
    <row r="236" spans="1:17" ht="15" customHeight="1" x14ac:dyDescent="0.2">
      <c r="A236" s="101" t="s">
        <v>710</v>
      </c>
      <c r="B236" s="101" t="s">
        <v>711</v>
      </c>
      <c r="C236" s="101"/>
      <c r="D236" s="101"/>
      <c r="E236" s="182">
        <v>387</v>
      </c>
      <c r="F236" s="182">
        <v>108</v>
      </c>
      <c r="G236" s="182">
        <v>28</v>
      </c>
      <c r="H236" s="182">
        <v>112</v>
      </c>
      <c r="I236" s="182">
        <v>68</v>
      </c>
      <c r="J236" s="182">
        <v>7</v>
      </c>
      <c r="K236" s="182">
        <v>11</v>
      </c>
      <c r="L236" s="182">
        <v>4</v>
      </c>
      <c r="M236" s="182">
        <v>3</v>
      </c>
      <c r="N236" s="182">
        <v>32</v>
      </c>
      <c r="O236" s="182">
        <v>14</v>
      </c>
      <c r="Q236" s="161"/>
    </row>
    <row r="237" spans="1:17" ht="15" customHeight="1" x14ac:dyDescent="0.2">
      <c r="A237" s="101" t="s">
        <v>712</v>
      </c>
      <c r="B237" s="101" t="s">
        <v>713</v>
      </c>
      <c r="C237" s="101"/>
      <c r="D237" s="101"/>
      <c r="E237" s="182">
        <v>125</v>
      </c>
      <c r="F237" s="182">
        <v>67</v>
      </c>
      <c r="G237" s="182">
        <v>11</v>
      </c>
      <c r="H237" s="182">
        <v>15</v>
      </c>
      <c r="I237" s="182">
        <v>4</v>
      </c>
      <c r="J237" s="182">
        <v>4</v>
      </c>
      <c r="K237" s="182">
        <v>5</v>
      </c>
      <c r="L237" s="182">
        <v>0</v>
      </c>
      <c r="M237" s="182">
        <v>2</v>
      </c>
      <c r="N237" s="182">
        <v>11</v>
      </c>
      <c r="O237" s="182">
        <v>6</v>
      </c>
      <c r="Q237" s="161"/>
    </row>
    <row r="238" spans="1:17" ht="15" customHeight="1" x14ac:dyDescent="0.2">
      <c r="A238" s="101" t="s">
        <v>714</v>
      </c>
      <c r="B238" s="101" t="s">
        <v>715</v>
      </c>
      <c r="C238" s="101"/>
      <c r="D238" s="101"/>
      <c r="E238" s="182">
        <v>119</v>
      </c>
      <c r="F238" s="182">
        <v>61</v>
      </c>
      <c r="G238" s="182">
        <v>17</v>
      </c>
      <c r="H238" s="182">
        <v>17</v>
      </c>
      <c r="I238" s="182">
        <v>5</v>
      </c>
      <c r="J238" s="182">
        <v>3</v>
      </c>
      <c r="K238" s="182">
        <v>14</v>
      </c>
      <c r="L238" s="182">
        <v>0</v>
      </c>
      <c r="M238" s="182">
        <v>0</v>
      </c>
      <c r="N238" s="182">
        <v>1</v>
      </c>
      <c r="O238" s="182">
        <v>1</v>
      </c>
      <c r="Q238" s="161"/>
    </row>
    <row r="239" spans="1:17" ht="15" customHeight="1" x14ac:dyDescent="0.2">
      <c r="A239" s="101" t="s">
        <v>716</v>
      </c>
      <c r="B239" s="101" t="s">
        <v>717</v>
      </c>
      <c r="C239" s="101"/>
      <c r="D239" s="101"/>
      <c r="E239" s="182">
        <v>47</v>
      </c>
      <c r="F239" s="182">
        <v>21</v>
      </c>
      <c r="G239" s="182">
        <v>5</v>
      </c>
      <c r="H239" s="182">
        <v>16</v>
      </c>
      <c r="I239" s="182">
        <v>0</v>
      </c>
      <c r="J239" s="182">
        <v>0</v>
      </c>
      <c r="K239" s="182">
        <v>4</v>
      </c>
      <c r="L239" s="182">
        <v>0</v>
      </c>
      <c r="M239" s="182">
        <v>0</v>
      </c>
      <c r="N239" s="182">
        <v>1</v>
      </c>
      <c r="O239" s="182">
        <v>0</v>
      </c>
      <c r="Q239" s="161"/>
    </row>
    <row r="240" spans="1:17" ht="15" customHeight="1" x14ac:dyDescent="0.2">
      <c r="A240" s="101" t="s">
        <v>718</v>
      </c>
      <c r="B240" s="101" t="s">
        <v>719</v>
      </c>
      <c r="C240" s="101"/>
      <c r="D240" s="101"/>
      <c r="E240" s="182">
        <v>93</v>
      </c>
      <c r="F240" s="182">
        <v>62</v>
      </c>
      <c r="G240" s="182">
        <v>2</v>
      </c>
      <c r="H240" s="182">
        <v>10</v>
      </c>
      <c r="I240" s="182">
        <v>0</v>
      </c>
      <c r="J240" s="182">
        <v>1</v>
      </c>
      <c r="K240" s="182">
        <v>5</v>
      </c>
      <c r="L240" s="182">
        <v>0</v>
      </c>
      <c r="M240" s="182">
        <v>1</v>
      </c>
      <c r="N240" s="182">
        <v>1</v>
      </c>
      <c r="O240" s="182">
        <v>11</v>
      </c>
      <c r="Q240" s="161"/>
    </row>
    <row r="241" spans="1:17" ht="15" customHeight="1" x14ac:dyDescent="0.2">
      <c r="A241" s="101" t="s">
        <v>720</v>
      </c>
      <c r="B241" s="101" t="s">
        <v>721</v>
      </c>
      <c r="C241" s="101"/>
      <c r="D241" s="101"/>
      <c r="E241" s="182">
        <v>279</v>
      </c>
      <c r="F241" s="182">
        <v>113</v>
      </c>
      <c r="G241" s="182">
        <v>43</v>
      </c>
      <c r="H241" s="182">
        <v>25</v>
      </c>
      <c r="I241" s="182">
        <v>4</v>
      </c>
      <c r="J241" s="182">
        <v>8</v>
      </c>
      <c r="K241" s="182">
        <v>13</v>
      </c>
      <c r="L241" s="182">
        <v>1</v>
      </c>
      <c r="M241" s="182">
        <v>2</v>
      </c>
      <c r="N241" s="182">
        <v>23</v>
      </c>
      <c r="O241" s="182">
        <v>47</v>
      </c>
      <c r="Q241" s="161"/>
    </row>
    <row r="242" spans="1:17" ht="15" customHeight="1" x14ac:dyDescent="0.2">
      <c r="A242" s="101" t="s">
        <v>722</v>
      </c>
      <c r="B242" s="101" t="s">
        <v>723</v>
      </c>
      <c r="C242" s="101"/>
      <c r="D242" s="101"/>
      <c r="E242" s="182">
        <v>89</v>
      </c>
      <c r="F242" s="182">
        <v>44</v>
      </c>
      <c r="G242" s="182">
        <v>0</v>
      </c>
      <c r="H242" s="182">
        <v>15</v>
      </c>
      <c r="I242" s="182">
        <v>0</v>
      </c>
      <c r="J242" s="182">
        <v>1</v>
      </c>
      <c r="K242" s="182">
        <v>1</v>
      </c>
      <c r="L242" s="182">
        <v>0</v>
      </c>
      <c r="M242" s="182">
        <v>1</v>
      </c>
      <c r="N242" s="182">
        <v>21</v>
      </c>
      <c r="O242" s="182">
        <v>6</v>
      </c>
      <c r="Q242" s="161"/>
    </row>
    <row r="243" spans="1:17" ht="15" customHeight="1" x14ac:dyDescent="0.2">
      <c r="A243" s="101" t="s">
        <v>724</v>
      </c>
      <c r="B243" s="101" t="s">
        <v>725</v>
      </c>
      <c r="C243" s="101"/>
      <c r="D243" s="101"/>
      <c r="E243" s="182">
        <v>11</v>
      </c>
      <c r="F243" s="182">
        <v>5</v>
      </c>
      <c r="G243" s="182">
        <v>2</v>
      </c>
      <c r="H243" s="182">
        <v>0</v>
      </c>
      <c r="I243" s="182">
        <v>2</v>
      </c>
      <c r="J243" s="182">
        <v>0</v>
      </c>
      <c r="K243" s="182">
        <v>0</v>
      </c>
      <c r="L243" s="182">
        <v>0</v>
      </c>
      <c r="M243" s="182">
        <v>0</v>
      </c>
      <c r="N243" s="182">
        <v>0</v>
      </c>
      <c r="O243" s="182">
        <v>2</v>
      </c>
      <c r="Q243" s="161"/>
    </row>
    <row r="244" spans="1:17" ht="15" customHeight="1" x14ac:dyDescent="0.2">
      <c r="A244" s="101" t="s">
        <v>726</v>
      </c>
      <c r="B244" s="101" t="s">
        <v>727</v>
      </c>
      <c r="C244" s="101"/>
      <c r="D244" s="101"/>
      <c r="E244" s="182">
        <v>415</v>
      </c>
      <c r="F244" s="182">
        <v>315</v>
      </c>
      <c r="G244" s="182">
        <v>1</v>
      </c>
      <c r="H244" s="182">
        <v>6</v>
      </c>
      <c r="I244" s="182">
        <v>0</v>
      </c>
      <c r="J244" s="182">
        <v>19</v>
      </c>
      <c r="K244" s="182">
        <v>4</v>
      </c>
      <c r="L244" s="182">
        <v>1</v>
      </c>
      <c r="M244" s="182">
        <v>2</v>
      </c>
      <c r="N244" s="182">
        <v>15</v>
      </c>
      <c r="O244" s="182">
        <v>52</v>
      </c>
      <c r="Q244" s="161"/>
    </row>
    <row r="245" spans="1:17" ht="15" customHeight="1" x14ac:dyDescent="0.2">
      <c r="A245" s="101" t="s">
        <v>728</v>
      </c>
      <c r="B245" s="101" t="s">
        <v>729</v>
      </c>
      <c r="C245" s="101"/>
      <c r="D245" s="101"/>
      <c r="E245" s="182">
        <v>771</v>
      </c>
      <c r="F245" s="182">
        <v>107</v>
      </c>
      <c r="G245" s="182">
        <v>188</v>
      </c>
      <c r="H245" s="182">
        <v>32</v>
      </c>
      <c r="I245" s="182">
        <v>211</v>
      </c>
      <c r="J245" s="182">
        <v>38</v>
      </c>
      <c r="K245" s="182">
        <v>56</v>
      </c>
      <c r="L245" s="182">
        <v>38</v>
      </c>
      <c r="M245" s="182">
        <v>24</v>
      </c>
      <c r="N245" s="182">
        <v>59</v>
      </c>
      <c r="O245" s="182">
        <v>18</v>
      </c>
      <c r="Q245" s="161"/>
    </row>
    <row r="246" spans="1:17" ht="15" customHeight="1" x14ac:dyDescent="0.2">
      <c r="A246" s="101" t="s">
        <v>730</v>
      </c>
      <c r="B246" s="101" t="s">
        <v>731</v>
      </c>
      <c r="C246" s="101"/>
      <c r="D246" s="101"/>
      <c r="E246" s="182">
        <v>374</v>
      </c>
      <c r="F246" s="182">
        <v>76</v>
      </c>
      <c r="G246" s="182">
        <v>76</v>
      </c>
      <c r="H246" s="182">
        <v>82</v>
      </c>
      <c r="I246" s="182">
        <v>60</v>
      </c>
      <c r="J246" s="182">
        <v>6</v>
      </c>
      <c r="K246" s="182">
        <v>29</v>
      </c>
      <c r="L246" s="182">
        <v>4</v>
      </c>
      <c r="M246" s="182">
        <v>1</v>
      </c>
      <c r="N246" s="182">
        <v>17</v>
      </c>
      <c r="O246" s="182">
        <v>23</v>
      </c>
      <c r="Q246" s="161"/>
    </row>
    <row r="247" spans="1:17" ht="15" customHeight="1" x14ac:dyDescent="0.2">
      <c r="A247" s="101" t="s">
        <v>732</v>
      </c>
      <c r="B247" s="101" t="s">
        <v>733</v>
      </c>
      <c r="C247" s="101"/>
      <c r="D247" s="101"/>
      <c r="E247" s="284" t="s">
        <v>333</v>
      </c>
      <c r="F247" s="284" t="s">
        <v>333</v>
      </c>
      <c r="G247" s="284" t="s">
        <v>333</v>
      </c>
      <c r="H247" s="284" t="s">
        <v>333</v>
      </c>
      <c r="I247" s="284" t="s">
        <v>333</v>
      </c>
      <c r="J247" s="284" t="s">
        <v>333</v>
      </c>
      <c r="K247" s="284" t="s">
        <v>333</v>
      </c>
      <c r="L247" s="284" t="s">
        <v>333</v>
      </c>
      <c r="M247" s="284" t="s">
        <v>333</v>
      </c>
      <c r="N247" s="284" t="s">
        <v>333</v>
      </c>
      <c r="O247" s="284" t="s">
        <v>333</v>
      </c>
      <c r="Q247" s="161"/>
    </row>
    <row r="248" spans="1:17" ht="15" customHeight="1" x14ac:dyDescent="0.2">
      <c r="A248" s="101" t="s">
        <v>734</v>
      </c>
      <c r="B248" s="101" t="s">
        <v>735</v>
      </c>
      <c r="C248" s="101"/>
      <c r="D248" s="101"/>
      <c r="E248" s="182">
        <v>157</v>
      </c>
      <c r="F248" s="182">
        <v>15</v>
      </c>
      <c r="G248" s="182">
        <v>54</v>
      </c>
      <c r="H248" s="182">
        <v>18</v>
      </c>
      <c r="I248" s="182">
        <v>11</v>
      </c>
      <c r="J248" s="182">
        <v>5</v>
      </c>
      <c r="K248" s="182">
        <v>17</v>
      </c>
      <c r="L248" s="182">
        <v>2</v>
      </c>
      <c r="M248" s="182">
        <v>15</v>
      </c>
      <c r="N248" s="182">
        <v>12</v>
      </c>
      <c r="O248" s="182">
        <v>8</v>
      </c>
      <c r="Q248" s="161"/>
    </row>
    <row r="249" spans="1:17" ht="15" customHeight="1" x14ac:dyDescent="0.2">
      <c r="A249" s="101" t="s">
        <v>736</v>
      </c>
      <c r="B249" s="101" t="s">
        <v>737</v>
      </c>
      <c r="C249" s="101"/>
      <c r="D249" s="101"/>
      <c r="E249" s="182">
        <v>23</v>
      </c>
      <c r="F249" s="182">
        <v>7</v>
      </c>
      <c r="G249" s="182">
        <v>5</v>
      </c>
      <c r="H249" s="182">
        <v>5</v>
      </c>
      <c r="I249" s="182">
        <v>1</v>
      </c>
      <c r="J249" s="182">
        <v>1</v>
      </c>
      <c r="K249" s="182">
        <v>0</v>
      </c>
      <c r="L249" s="182">
        <v>0</v>
      </c>
      <c r="M249" s="182">
        <v>1</v>
      </c>
      <c r="N249" s="182">
        <v>1</v>
      </c>
      <c r="O249" s="182">
        <v>2</v>
      </c>
      <c r="Q249" s="161"/>
    </row>
    <row r="250" spans="1:17" ht="15" customHeight="1" x14ac:dyDescent="0.2">
      <c r="A250" s="101" t="s">
        <v>738</v>
      </c>
      <c r="B250" s="101" t="s">
        <v>739</v>
      </c>
      <c r="C250" s="101"/>
      <c r="D250" s="101"/>
      <c r="E250" s="182">
        <v>141</v>
      </c>
      <c r="F250" s="182">
        <v>77</v>
      </c>
      <c r="G250" s="182">
        <v>12</v>
      </c>
      <c r="H250" s="182">
        <v>5</v>
      </c>
      <c r="I250" s="182">
        <v>2</v>
      </c>
      <c r="J250" s="182">
        <v>0</v>
      </c>
      <c r="K250" s="182">
        <v>16</v>
      </c>
      <c r="L250" s="182">
        <v>0</v>
      </c>
      <c r="M250" s="182">
        <v>0</v>
      </c>
      <c r="N250" s="182">
        <v>2</v>
      </c>
      <c r="O250" s="182">
        <v>27</v>
      </c>
      <c r="Q250" s="161"/>
    </row>
    <row r="251" spans="1:17" ht="15" customHeight="1" x14ac:dyDescent="0.2">
      <c r="A251" s="101" t="s">
        <v>740</v>
      </c>
      <c r="B251" s="101" t="s">
        <v>741</v>
      </c>
      <c r="C251" s="101"/>
      <c r="D251" s="101"/>
      <c r="E251" s="182">
        <v>79</v>
      </c>
      <c r="F251" s="182">
        <v>35</v>
      </c>
      <c r="G251" s="182">
        <v>1</v>
      </c>
      <c r="H251" s="182">
        <v>11</v>
      </c>
      <c r="I251" s="182">
        <v>5</v>
      </c>
      <c r="J251" s="182">
        <v>3</v>
      </c>
      <c r="K251" s="182">
        <v>13</v>
      </c>
      <c r="L251" s="182">
        <v>0</v>
      </c>
      <c r="M251" s="182">
        <v>0</v>
      </c>
      <c r="N251" s="182">
        <v>6</v>
      </c>
      <c r="O251" s="182">
        <v>5</v>
      </c>
      <c r="Q251" s="161"/>
    </row>
    <row r="252" spans="1:17" ht="15" customHeight="1" x14ac:dyDescent="0.2">
      <c r="A252" s="101" t="s">
        <v>742</v>
      </c>
      <c r="B252" s="101" t="s">
        <v>743</v>
      </c>
      <c r="C252" s="101"/>
      <c r="D252" s="101"/>
      <c r="E252" s="182">
        <v>58</v>
      </c>
      <c r="F252" s="182">
        <v>19</v>
      </c>
      <c r="G252" s="182">
        <v>18</v>
      </c>
      <c r="H252" s="182">
        <v>8</v>
      </c>
      <c r="I252" s="182">
        <v>0</v>
      </c>
      <c r="J252" s="182">
        <v>0</v>
      </c>
      <c r="K252" s="182">
        <v>5</v>
      </c>
      <c r="L252" s="182">
        <v>0</v>
      </c>
      <c r="M252" s="182">
        <v>1</v>
      </c>
      <c r="N252" s="182">
        <v>2</v>
      </c>
      <c r="O252" s="182">
        <v>5</v>
      </c>
      <c r="Q252" s="161"/>
    </row>
    <row r="253" spans="1:17" ht="15" customHeight="1" x14ac:dyDescent="0.2">
      <c r="A253" s="101" t="s">
        <v>744</v>
      </c>
      <c r="B253" s="101" t="s">
        <v>745</v>
      </c>
      <c r="C253" s="101"/>
      <c r="D253" s="101"/>
      <c r="E253" s="182">
        <v>117</v>
      </c>
      <c r="F253" s="182">
        <v>23</v>
      </c>
      <c r="G253" s="182">
        <v>24</v>
      </c>
      <c r="H253" s="182">
        <v>6</v>
      </c>
      <c r="I253" s="182">
        <v>4</v>
      </c>
      <c r="J253" s="182">
        <v>17</v>
      </c>
      <c r="K253" s="182">
        <v>19</v>
      </c>
      <c r="L253" s="182">
        <v>0</v>
      </c>
      <c r="M253" s="182">
        <v>2</v>
      </c>
      <c r="N253" s="182">
        <v>12</v>
      </c>
      <c r="O253" s="182">
        <v>10</v>
      </c>
      <c r="Q253" s="161"/>
    </row>
    <row r="254" spans="1:17" ht="15" customHeight="1" x14ac:dyDescent="0.2">
      <c r="A254" s="101" t="s">
        <v>746</v>
      </c>
      <c r="B254" s="101" t="s">
        <v>747</v>
      </c>
      <c r="C254" s="101"/>
      <c r="D254" s="101"/>
      <c r="E254" s="182">
        <v>542</v>
      </c>
      <c r="F254" s="182">
        <v>79</v>
      </c>
      <c r="G254" s="182">
        <v>43</v>
      </c>
      <c r="H254" s="182">
        <v>50</v>
      </c>
      <c r="I254" s="182">
        <v>3</v>
      </c>
      <c r="J254" s="182">
        <v>166</v>
      </c>
      <c r="K254" s="182">
        <v>128</v>
      </c>
      <c r="L254" s="182">
        <v>0</v>
      </c>
      <c r="M254" s="182">
        <v>6</v>
      </c>
      <c r="N254" s="182">
        <v>32</v>
      </c>
      <c r="O254" s="182">
        <v>35</v>
      </c>
      <c r="Q254" s="161"/>
    </row>
    <row r="255" spans="1:17" ht="15" customHeight="1" x14ac:dyDescent="0.2">
      <c r="A255" s="101" t="s">
        <v>748</v>
      </c>
      <c r="B255" s="101" t="s">
        <v>749</v>
      </c>
      <c r="C255" s="101"/>
      <c r="D255" s="101"/>
      <c r="E255" s="182">
        <v>842</v>
      </c>
      <c r="F255" s="182">
        <v>331</v>
      </c>
      <c r="G255" s="182">
        <v>42</v>
      </c>
      <c r="H255" s="182">
        <v>92</v>
      </c>
      <c r="I255" s="182">
        <v>13</v>
      </c>
      <c r="J255" s="182">
        <v>158</v>
      </c>
      <c r="K255" s="182">
        <v>81</v>
      </c>
      <c r="L255" s="182">
        <v>1</v>
      </c>
      <c r="M255" s="182">
        <v>4</v>
      </c>
      <c r="N255" s="182">
        <v>75</v>
      </c>
      <c r="O255" s="182">
        <v>45</v>
      </c>
      <c r="Q255" s="161"/>
    </row>
    <row r="256" spans="1:17" ht="15" customHeight="1" x14ac:dyDescent="0.2">
      <c r="A256" s="101" t="s">
        <v>750</v>
      </c>
      <c r="B256" s="101" t="s">
        <v>751</v>
      </c>
      <c r="C256" s="101"/>
      <c r="D256" s="101"/>
      <c r="E256" s="182">
        <v>579</v>
      </c>
      <c r="F256" s="182">
        <v>272</v>
      </c>
      <c r="G256" s="182">
        <v>7</v>
      </c>
      <c r="H256" s="182">
        <v>30</v>
      </c>
      <c r="I256" s="182">
        <v>9</v>
      </c>
      <c r="J256" s="182">
        <v>22</v>
      </c>
      <c r="K256" s="182">
        <v>81</v>
      </c>
      <c r="L256" s="182">
        <v>0</v>
      </c>
      <c r="M256" s="182">
        <v>0</v>
      </c>
      <c r="N256" s="182">
        <v>90</v>
      </c>
      <c r="O256" s="182">
        <v>68</v>
      </c>
      <c r="Q256" s="161"/>
    </row>
    <row r="257" spans="1:17" ht="15" customHeight="1" x14ac:dyDescent="0.2">
      <c r="A257" s="101" t="s">
        <v>752</v>
      </c>
      <c r="B257" s="101" t="s">
        <v>753</v>
      </c>
      <c r="C257" s="101"/>
      <c r="D257" s="101"/>
      <c r="E257" s="182">
        <v>84</v>
      </c>
      <c r="F257" s="182">
        <v>44</v>
      </c>
      <c r="G257" s="182">
        <v>2</v>
      </c>
      <c r="H257" s="182">
        <v>13</v>
      </c>
      <c r="I257" s="182">
        <v>2</v>
      </c>
      <c r="J257" s="182">
        <v>3</v>
      </c>
      <c r="K257" s="182">
        <v>1</v>
      </c>
      <c r="L257" s="182">
        <v>0</v>
      </c>
      <c r="M257" s="182">
        <v>1</v>
      </c>
      <c r="N257" s="182">
        <v>2</v>
      </c>
      <c r="O257" s="182">
        <v>16</v>
      </c>
      <c r="Q257" s="161"/>
    </row>
    <row r="258" spans="1:17" ht="15" customHeight="1" x14ac:dyDescent="0.2">
      <c r="A258" s="101" t="s">
        <v>754</v>
      </c>
      <c r="B258" s="101" t="s">
        <v>755</v>
      </c>
      <c r="C258" s="101"/>
      <c r="D258" s="101"/>
      <c r="E258" s="182">
        <v>103</v>
      </c>
      <c r="F258" s="182">
        <v>17</v>
      </c>
      <c r="G258" s="182">
        <v>10</v>
      </c>
      <c r="H258" s="182">
        <v>16</v>
      </c>
      <c r="I258" s="182">
        <v>7</v>
      </c>
      <c r="J258" s="182">
        <v>0</v>
      </c>
      <c r="K258" s="182">
        <v>2</v>
      </c>
      <c r="L258" s="182">
        <v>0</v>
      </c>
      <c r="M258" s="182">
        <v>1</v>
      </c>
      <c r="N258" s="182">
        <v>48</v>
      </c>
      <c r="O258" s="182">
        <v>2</v>
      </c>
      <c r="Q258" s="161"/>
    </row>
    <row r="259" spans="1:17" ht="15" customHeight="1" x14ac:dyDescent="0.2">
      <c r="A259" s="101" t="s">
        <v>756</v>
      </c>
      <c r="B259" s="101" t="s">
        <v>757</v>
      </c>
      <c r="C259" s="101"/>
      <c r="D259" s="101"/>
      <c r="E259" s="182">
        <v>156</v>
      </c>
      <c r="F259" s="182">
        <v>94</v>
      </c>
      <c r="G259" s="182">
        <v>2</v>
      </c>
      <c r="H259" s="182">
        <v>20</v>
      </c>
      <c r="I259" s="182">
        <v>10</v>
      </c>
      <c r="J259" s="182">
        <v>3</v>
      </c>
      <c r="K259" s="182">
        <v>7</v>
      </c>
      <c r="L259" s="182">
        <v>0</v>
      </c>
      <c r="M259" s="182">
        <v>0</v>
      </c>
      <c r="N259" s="182">
        <v>15</v>
      </c>
      <c r="O259" s="182">
        <v>5</v>
      </c>
      <c r="Q259" s="161"/>
    </row>
    <row r="260" spans="1:17" ht="15" customHeight="1" x14ac:dyDescent="0.2">
      <c r="A260" s="101" t="s">
        <v>758</v>
      </c>
      <c r="B260" s="101" t="s">
        <v>759</v>
      </c>
      <c r="C260" s="101"/>
      <c r="D260" s="101"/>
      <c r="E260" s="182">
        <v>34</v>
      </c>
      <c r="F260" s="182">
        <v>10</v>
      </c>
      <c r="G260" s="182">
        <v>5</v>
      </c>
      <c r="H260" s="182">
        <v>4</v>
      </c>
      <c r="I260" s="182">
        <v>1</v>
      </c>
      <c r="J260" s="182">
        <v>0</v>
      </c>
      <c r="K260" s="182">
        <v>8</v>
      </c>
      <c r="L260" s="182">
        <v>0</v>
      </c>
      <c r="M260" s="182">
        <v>4</v>
      </c>
      <c r="N260" s="182">
        <v>2</v>
      </c>
      <c r="O260" s="182">
        <v>0</v>
      </c>
      <c r="Q260" s="161"/>
    </row>
    <row r="261" spans="1:17" ht="15" customHeight="1" x14ac:dyDescent="0.2">
      <c r="A261" s="101" t="s">
        <v>760</v>
      </c>
      <c r="B261" s="101" t="s">
        <v>761</v>
      </c>
      <c r="C261" s="101"/>
      <c r="D261" s="101"/>
      <c r="E261" s="182">
        <v>271</v>
      </c>
      <c r="F261" s="182">
        <v>28</v>
      </c>
      <c r="G261" s="182">
        <v>59</v>
      </c>
      <c r="H261" s="182">
        <v>43</v>
      </c>
      <c r="I261" s="182">
        <v>3</v>
      </c>
      <c r="J261" s="182">
        <v>50</v>
      </c>
      <c r="K261" s="182">
        <v>31</v>
      </c>
      <c r="L261" s="182">
        <v>0</v>
      </c>
      <c r="M261" s="182">
        <v>1</v>
      </c>
      <c r="N261" s="182">
        <v>48</v>
      </c>
      <c r="O261" s="182">
        <v>8</v>
      </c>
      <c r="Q261" s="161"/>
    </row>
    <row r="262" spans="1:17" ht="15" customHeight="1" x14ac:dyDescent="0.2">
      <c r="A262" s="101" t="s">
        <v>762</v>
      </c>
      <c r="B262" s="101" t="s">
        <v>763</v>
      </c>
      <c r="C262" s="101"/>
      <c r="D262" s="101"/>
      <c r="E262" s="182">
        <v>241</v>
      </c>
      <c r="F262" s="182">
        <v>51</v>
      </c>
      <c r="G262" s="182">
        <v>52</v>
      </c>
      <c r="H262" s="182">
        <v>51</v>
      </c>
      <c r="I262" s="182">
        <v>22</v>
      </c>
      <c r="J262" s="182">
        <v>12</v>
      </c>
      <c r="K262" s="182">
        <v>15</v>
      </c>
      <c r="L262" s="182">
        <v>4</v>
      </c>
      <c r="M262" s="182">
        <v>17</v>
      </c>
      <c r="N262" s="182">
        <v>16</v>
      </c>
      <c r="O262" s="182">
        <v>1</v>
      </c>
      <c r="Q262" s="161"/>
    </row>
    <row r="263" spans="1:17" ht="15" customHeight="1" x14ac:dyDescent="0.2">
      <c r="A263" s="101" t="s">
        <v>764</v>
      </c>
      <c r="B263" s="101" t="s">
        <v>765</v>
      </c>
      <c r="C263" s="101"/>
      <c r="D263" s="101"/>
      <c r="E263" s="182">
        <v>411</v>
      </c>
      <c r="F263" s="182">
        <v>180</v>
      </c>
      <c r="G263" s="182">
        <v>33</v>
      </c>
      <c r="H263" s="182">
        <v>68</v>
      </c>
      <c r="I263" s="182">
        <v>17</v>
      </c>
      <c r="J263" s="182">
        <v>8</v>
      </c>
      <c r="K263" s="182">
        <v>33</v>
      </c>
      <c r="L263" s="182">
        <v>1</v>
      </c>
      <c r="M263" s="182">
        <v>1</v>
      </c>
      <c r="N263" s="182">
        <v>18</v>
      </c>
      <c r="O263" s="182">
        <v>52</v>
      </c>
      <c r="Q263" s="161"/>
    </row>
    <row r="264" spans="1:17" ht="15" customHeight="1" x14ac:dyDescent="0.2">
      <c r="A264" s="101" t="s">
        <v>766</v>
      </c>
      <c r="B264" s="101" t="s">
        <v>767</v>
      </c>
      <c r="C264" s="101"/>
      <c r="D264" s="101"/>
      <c r="E264" s="182">
        <v>248</v>
      </c>
      <c r="F264" s="182">
        <v>73</v>
      </c>
      <c r="G264" s="182">
        <v>11</v>
      </c>
      <c r="H264" s="182">
        <v>29</v>
      </c>
      <c r="I264" s="182">
        <v>32</v>
      </c>
      <c r="J264" s="182">
        <v>18</v>
      </c>
      <c r="K264" s="182">
        <v>18</v>
      </c>
      <c r="L264" s="182">
        <v>1</v>
      </c>
      <c r="M264" s="182">
        <v>3</v>
      </c>
      <c r="N264" s="182">
        <v>52</v>
      </c>
      <c r="O264" s="182">
        <v>11</v>
      </c>
      <c r="Q264" s="161"/>
    </row>
    <row r="265" spans="1:17" ht="15" customHeight="1" x14ac:dyDescent="0.2">
      <c r="A265" s="101" t="s">
        <v>768</v>
      </c>
      <c r="B265" s="101" t="s">
        <v>769</v>
      </c>
      <c r="C265" s="101"/>
      <c r="D265" s="101"/>
      <c r="E265" s="182">
        <v>72</v>
      </c>
      <c r="F265" s="182">
        <v>44</v>
      </c>
      <c r="G265" s="182">
        <v>1</v>
      </c>
      <c r="H265" s="182">
        <v>6</v>
      </c>
      <c r="I265" s="182">
        <v>6</v>
      </c>
      <c r="J265" s="182">
        <v>10</v>
      </c>
      <c r="K265" s="182">
        <v>4</v>
      </c>
      <c r="L265" s="182">
        <v>0</v>
      </c>
      <c r="M265" s="182">
        <v>0</v>
      </c>
      <c r="N265" s="182">
        <v>0</v>
      </c>
      <c r="O265" s="182">
        <v>1</v>
      </c>
      <c r="Q265" s="161"/>
    </row>
    <row r="266" spans="1:17" ht="15" customHeight="1" x14ac:dyDescent="0.2">
      <c r="A266" s="101" t="s">
        <v>770</v>
      </c>
      <c r="B266" s="101" t="s">
        <v>771</v>
      </c>
      <c r="C266" s="101"/>
      <c r="D266" s="101"/>
      <c r="E266" s="182">
        <v>84</v>
      </c>
      <c r="F266" s="182">
        <v>46</v>
      </c>
      <c r="G266" s="182">
        <v>14</v>
      </c>
      <c r="H266" s="182">
        <v>8</v>
      </c>
      <c r="I266" s="182">
        <v>6</v>
      </c>
      <c r="J266" s="182">
        <v>0</v>
      </c>
      <c r="K266" s="182">
        <v>3</v>
      </c>
      <c r="L266" s="182">
        <v>0</v>
      </c>
      <c r="M266" s="182">
        <v>0</v>
      </c>
      <c r="N266" s="182">
        <v>3</v>
      </c>
      <c r="O266" s="182">
        <v>4</v>
      </c>
      <c r="Q266" s="161"/>
    </row>
    <row r="267" spans="1:17" ht="15" customHeight="1" x14ac:dyDescent="0.2">
      <c r="A267" s="101" t="s">
        <v>772</v>
      </c>
      <c r="B267" s="101" t="s">
        <v>773</v>
      </c>
      <c r="C267" s="101"/>
      <c r="D267" s="101"/>
      <c r="E267" s="182">
        <v>178</v>
      </c>
      <c r="F267" s="182">
        <v>44</v>
      </c>
      <c r="G267" s="182">
        <v>35</v>
      </c>
      <c r="H267" s="182">
        <v>48</v>
      </c>
      <c r="I267" s="182">
        <v>7</v>
      </c>
      <c r="J267" s="182">
        <v>6</v>
      </c>
      <c r="K267" s="182">
        <v>10</v>
      </c>
      <c r="L267" s="182">
        <v>0</v>
      </c>
      <c r="M267" s="182">
        <v>0</v>
      </c>
      <c r="N267" s="182">
        <v>8</v>
      </c>
      <c r="O267" s="182">
        <v>20</v>
      </c>
      <c r="Q267" s="161"/>
    </row>
    <row r="268" spans="1:17" ht="15" customHeight="1" x14ac:dyDescent="0.2">
      <c r="A268" s="101" t="s">
        <v>774</v>
      </c>
      <c r="B268" s="101" t="s">
        <v>775</v>
      </c>
      <c r="C268" s="101"/>
      <c r="D268" s="101"/>
      <c r="E268" s="182">
        <v>195</v>
      </c>
      <c r="F268" s="182">
        <v>93</v>
      </c>
      <c r="G268" s="182">
        <v>28</v>
      </c>
      <c r="H268" s="182">
        <v>26</v>
      </c>
      <c r="I268" s="182">
        <v>3</v>
      </c>
      <c r="J268" s="182">
        <v>0</v>
      </c>
      <c r="K268" s="182">
        <v>4</v>
      </c>
      <c r="L268" s="182">
        <v>0</v>
      </c>
      <c r="M268" s="182">
        <v>1</v>
      </c>
      <c r="N268" s="182">
        <v>5</v>
      </c>
      <c r="O268" s="182">
        <v>35</v>
      </c>
      <c r="Q268" s="161"/>
    </row>
    <row r="269" spans="1:17" ht="15" customHeight="1" x14ac:dyDescent="0.2">
      <c r="A269" s="101" t="s">
        <v>776</v>
      </c>
      <c r="B269" s="101" t="s">
        <v>777</v>
      </c>
      <c r="C269" s="101"/>
      <c r="D269" s="101"/>
      <c r="E269" s="182">
        <v>193</v>
      </c>
      <c r="F269" s="182">
        <v>27</v>
      </c>
      <c r="G269" s="182">
        <v>101</v>
      </c>
      <c r="H269" s="182">
        <v>5</v>
      </c>
      <c r="I269" s="182">
        <v>3</v>
      </c>
      <c r="J269" s="182">
        <v>0</v>
      </c>
      <c r="K269" s="182">
        <v>6</v>
      </c>
      <c r="L269" s="182">
        <v>0</v>
      </c>
      <c r="M269" s="182">
        <v>22</v>
      </c>
      <c r="N269" s="182">
        <v>18</v>
      </c>
      <c r="O269" s="182">
        <v>11</v>
      </c>
      <c r="Q269" s="161"/>
    </row>
    <row r="270" spans="1:17" ht="15" customHeight="1" x14ac:dyDescent="0.2">
      <c r="A270" s="101" t="s">
        <v>778</v>
      </c>
      <c r="B270" s="101" t="s">
        <v>779</v>
      </c>
      <c r="C270" s="101"/>
      <c r="D270" s="101"/>
      <c r="E270" s="182">
        <v>191</v>
      </c>
      <c r="F270" s="182">
        <v>29</v>
      </c>
      <c r="G270" s="182">
        <v>47</v>
      </c>
      <c r="H270" s="182">
        <v>61</v>
      </c>
      <c r="I270" s="182">
        <v>2</v>
      </c>
      <c r="J270" s="182">
        <v>9</v>
      </c>
      <c r="K270" s="182">
        <v>17</v>
      </c>
      <c r="L270" s="182">
        <v>2</v>
      </c>
      <c r="M270" s="182">
        <v>4</v>
      </c>
      <c r="N270" s="182">
        <v>8</v>
      </c>
      <c r="O270" s="182">
        <v>12</v>
      </c>
      <c r="Q270" s="161"/>
    </row>
    <row r="271" spans="1:17" ht="15" customHeight="1" x14ac:dyDescent="0.2">
      <c r="A271" s="101" t="s">
        <v>780</v>
      </c>
      <c r="B271" s="101" t="s">
        <v>781</v>
      </c>
      <c r="C271" s="101"/>
      <c r="D271" s="101"/>
      <c r="E271" s="182">
        <v>110</v>
      </c>
      <c r="F271" s="182">
        <v>50</v>
      </c>
      <c r="G271" s="182">
        <v>14</v>
      </c>
      <c r="H271" s="182">
        <v>7</v>
      </c>
      <c r="I271" s="182">
        <v>9</v>
      </c>
      <c r="J271" s="182">
        <v>0</v>
      </c>
      <c r="K271" s="182">
        <v>0</v>
      </c>
      <c r="L271" s="182">
        <v>0</v>
      </c>
      <c r="M271" s="182">
        <v>2</v>
      </c>
      <c r="N271" s="182">
        <v>27</v>
      </c>
      <c r="O271" s="182">
        <v>1</v>
      </c>
      <c r="Q271" s="161"/>
    </row>
    <row r="272" spans="1:17" ht="15" customHeight="1" x14ac:dyDescent="0.2">
      <c r="A272" s="101" t="s">
        <v>782</v>
      </c>
      <c r="B272" s="101" t="s">
        <v>783</v>
      </c>
      <c r="C272" s="101"/>
      <c r="D272" s="101"/>
      <c r="E272" s="182">
        <v>281</v>
      </c>
      <c r="F272" s="182">
        <v>19</v>
      </c>
      <c r="G272" s="182">
        <v>129</v>
      </c>
      <c r="H272" s="182">
        <v>42</v>
      </c>
      <c r="I272" s="182">
        <v>3</v>
      </c>
      <c r="J272" s="182">
        <v>1</v>
      </c>
      <c r="K272" s="182">
        <v>1</v>
      </c>
      <c r="L272" s="182">
        <v>2</v>
      </c>
      <c r="M272" s="182">
        <v>29</v>
      </c>
      <c r="N272" s="182">
        <v>44</v>
      </c>
      <c r="O272" s="182">
        <v>11</v>
      </c>
      <c r="Q272" s="161"/>
    </row>
    <row r="273" spans="1:17" ht="15" customHeight="1" x14ac:dyDescent="0.2">
      <c r="A273" s="101" t="s">
        <v>784</v>
      </c>
      <c r="B273" s="101" t="s">
        <v>785</v>
      </c>
      <c r="C273" s="101"/>
      <c r="D273" s="101"/>
      <c r="E273" s="182">
        <v>129</v>
      </c>
      <c r="F273" s="182">
        <v>16</v>
      </c>
      <c r="G273" s="182">
        <v>5</v>
      </c>
      <c r="H273" s="182">
        <v>16</v>
      </c>
      <c r="I273" s="182">
        <v>4</v>
      </c>
      <c r="J273" s="182">
        <v>20</v>
      </c>
      <c r="K273" s="182">
        <v>13</v>
      </c>
      <c r="L273" s="182">
        <v>4</v>
      </c>
      <c r="M273" s="182">
        <v>3</v>
      </c>
      <c r="N273" s="182">
        <v>47</v>
      </c>
      <c r="O273" s="182">
        <v>1</v>
      </c>
      <c r="Q273" s="161"/>
    </row>
    <row r="274" spans="1:17" ht="15" customHeight="1" x14ac:dyDescent="0.2">
      <c r="A274" s="101" t="s">
        <v>786</v>
      </c>
      <c r="B274" s="101" t="s">
        <v>787</v>
      </c>
      <c r="C274" s="101"/>
      <c r="D274" s="101"/>
      <c r="E274" s="182">
        <v>53</v>
      </c>
      <c r="F274" s="182">
        <v>4</v>
      </c>
      <c r="G274" s="182">
        <v>12</v>
      </c>
      <c r="H274" s="182">
        <v>12</v>
      </c>
      <c r="I274" s="182">
        <v>0</v>
      </c>
      <c r="J274" s="182">
        <v>2</v>
      </c>
      <c r="K274" s="182">
        <v>14</v>
      </c>
      <c r="L274" s="182">
        <v>2</v>
      </c>
      <c r="M274" s="182">
        <v>0</v>
      </c>
      <c r="N274" s="182">
        <v>5</v>
      </c>
      <c r="O274" s="182">
        <v>2</v>
      </c>
      <c r="Q274" s="161"/>
    </row>
    <row r="275" spans="1:17" ht="15" customHeight="1" x14ac:dyDescent="0.2">
      <c r="A275" s="101" t="s">
        <v>788</v>
      </c>
      <c r="B275" s="101" t="s">
        <v>789</v>
      </c>
      <c r="C275" s="101"/>
      <c r="D275" s="101"/>
      <c r="E275" s="182">
        <v>175</v>
      </c>
      <c r="F275" s="182">
        <v>29</v>
      </c>
      <c r="G275" s="182">
        <v>7</v>
      </c>
      <c r="H275" s="182">
        <v>39</v>
      </c>
      <c r="I275" s="182">
        <v>9</v>
      </c>
      <c r="J275" s="182">
        <v>21</v>
      </c>
      <c r="K275" s="182">
        <v>24</v>
      </c>
      <c r="L275" s="182">
        <v>4</v>
      </c>
      <c r="M275" s="182">
        <v>4</v>
      </c>
      <c r="N275" s="182">
        <v>17</v>
      </c>
      <c r="O275" s="182">
        <v>21</v>
      </c>
      <c r="Q275" s="161"/>
    </row>
    <row r="276" spans="1:17" ht="15" customHeight="1" x14ac:dyDescent="0.2">
      <c r="A276" s="101" t="s">
        <v>790</v>
      </c>
      <c r="B276" s="101" t="s">
        <v>791</v>
      </c>
      <c r="C276" s="101"/>
      <c r="D276" s="101"/>
      <c r="E276" s="284" t="s">
        <v>333</v>
      </c>
      <c r="F276" s="284" t="s">
        <v>333</v>
      </c>
      <c r="G276" s="284" t="s">
        <v>333</v>
      </c>
      <c r="H276" s="284" t="s">
        <v>333</v>
      </c>
      <c r="I276" s="284" t="s">
        <v>333</v>
      </c>
      <c r="J276" s="284" t="s">
        <v>333</v>
      </c>
      <c r="K276" s="284" t="s">
        <v>333</v>
      </c>
      <c r="L276" s="284" t="s">
        <v>333</v>
      </c>
      <c r="M276" s="284" t="s">
        <v>333</v>
      </c>
      <c r="N276" s="284" t="s">
        <v>333</v>
      </c>
      <c r="O276" s="284" t="s">
        <v>333</v>
      </c>
      <c r="Q276" s="161"/>
    </row>
    <row r="277" spans="1:17" ht="15" customHeight="1" x14ac:dyDescent="0.2">
      <c r="A277" s="101" t="s">
        <v>792</v>
      </c>
      <c r="B277" s="101" t="s">
        <v>793</v>
      </c>
      <c r="C277" s="101"/>
      <c r="D277" s="101"/>
      <c r="E277" s="182">
        <v>104</v>
      </c>
      <c r="F277" s="182">
        <v>16</v>
      </c>
      <c r="G277" s="182">
        <v>42</v>
      </c>
      <c r="H277" s="182">
        <v>24</v>
      </c>
      <c r="I277" s="182">
        <v>10</v>
      </c>
      <c r="J277" s="182">
        <v>2</v>
      </c>
      <c r="K277" s="182">
        <v>0</v>
      </c>
      <c r="L277" s="182">
        <v>0</v>
      </c>
      <c r="M277" s="182">
        <v>8</v>
      </c>
      <c r="N277" s="182">
        <v>2</v>
      </c>
      <c r="O277" s="182">
        <v>0</v>
      </c>
      <c r="Q277" s="161"/>
    </row>
    <row r="278" spans="1:17" ht="15" customHeight="1" x14ac:dyDescent="0.2">
      <c r="A278" s="101" t="s">
        <v>794</v>
      </c>
      <c r="B278" s="101" t="s">
        <v>795</v>
      </c>
      <c r="C278" s="101"/>
      <c r="D278" s="101"/>
      <c r="E278" s="284" t="s">
        <v>333</v>
      </c>
      <c r="F278" s="284" t="s">
        <v>333</v>
      </c>
      <c r="G278" s="284" t="s">
        <v>333</v>
      </c>
      <c r="H278" s="284" t="s">
        <v>333</v>
      </c>
      <c r="I278" s="284" t="s">
        <v>333</v>
      </c>
      <c r="J278" s="284" t="s">
        <v>333</v>
      </c>
      <c r="K278" s="284" t="s">
        <v>333</v>
      </c>
      <c r="L278" s="284" t="s">
        <v>333</v>
      </c>
      <c r="M278" s="284" t="s">
        <v>333</v>
      </c>
      <c r="N278" s="284" t="s">
        <v>333</v>
      </c>
      <c r="O278" s="284" t="s">
        <v>333</v>
      </c>
      <c r="Q278" s="161"/>
    </row>
    <row r="279" spans="1:17" ht="15" customHeight="1" x14ac:dyDescent="0.2">
      <c r="A279" s="101" t="s">
        <v>796</v>
      </c>
      <c r="B279" s="101" t="s">
        <v>797</v>
      </c>
      <c r="C279" s="101"/>
      <c r="D279" s="101"/>
      <c r="E279" s="182">
        <v>125</v>
      </c>
      <c r="F279" s="182">
        <v>26</v>
      </c>
      <c r="G279" s="182">
        <v>11</v>
      </c>
      <c r="H279" s="182">
        <v>22</v>
      </c>
      <c r="I279" s="182">
        <v>3</v>
      </c>
      <c r="J279" s="182">
        <v>13</v>
      </c>
      <c r="K279" s="182">
        <v>23</v>
      </c>
      <c r="L279" s="182">
        <v>1</v>
      </c>
      <c r="M279" s="182">
        <v>3</v>
      </c>
      <c r="N279" s="182">
        <v>17</v>
      </c>
      <c r="O279" s="182">
        <v>6</v>
      </c>
      <c r="Q279" s="161"/>
    </row>
    <row r="280" spans="1:17" ht="15" customHeight="1" x14ac:dyDescent="0.2">
      <c r="A280" s="101" t="s">
        <v>798</v>
      </c>
      <c r="B280" s="101" t="s">
        <v>799</v>
      </c>
      <c r="C280" s="101"/>
      <c r="D280" s="101"/>
      <c r="E280" s="182">
        <v>209</v>
      </c>
      <c r="F280" s="182">
        <v>84</v>
      </c>
      <c r="G280" s="182">
        <v>16</v>
      </c>
      <c r="H280" s="182">
        <v>29</v>
      </c>
      <c r="I280" s="182">
        <v>10</v>
      </c>
      <c r="J280" s="182">
        <v>5</v>
      </c>
      <c r="K280" s="182">
        <v>8</v>
      </c>
      <c r="L280" s="182">
        <v>1</v>
      </c>
      <c r="M280" s="182">
        <v>15</v>
      </c>
      <c r="N280" s="182">
        <v>32</v>
      </c>
      <c r="O280" s="182">
        <v>9</v>
      </c>
      <c r="Q280" s="161"/>
    </row>
    <row r="281" spans="1:17" ht="15" customHeight="1" x14ac:dyDescent="0.2">
      <c r="A281" s="101" t="s">
        <v>800</v>
      </c>
      <c r="B281" s="101" t="s">
        <v>801</v>
      </c>
      <c r="C281" s="101"/>
      <c r="D281" s="101"/>
      <c r="E281" s="182">
        <v>41</v>
      </c>
      <c r="F281" s="182">
        <v>27</v>
      </c>
      <c r="G281" s="182">
        <v>5</v>
      </c>
      <c r="H281" s="182">
        <v>2</v>
      </c>
      <c r="I281" s="182">
        <v>1</v>
      </c>
      <c r="J281" s="182">
        <v>0</v>
      </c>
      <c r="K281" s="182">
        <v>0</v>
      </c>
      <c r="L281" s="182">
        <v>0</v>
      </c>
      <c r="M281" s="182">
        <v>0</v>
      </c>
      <c r="N281" s="182">
        <v>3</v>
      </c>
      <c r="O281" s="182">
        <v>3</v>
      </c>
      <c r="Q281" s="161"/>
    </row>
    <row r="282" spans="1:17" ht="15" customHeight="1" x14ac:dyDescent="0.2">
      <c r="A282" s="101" t="s">
        <v>802</v>
      </c>
      <c r="B282" s="101" t="s">
        <v>803</v>
      </c>
      <c r="C282" s="101"/>
      <c r="D282" s="101"/>
      <c r="E282" s="182">
        <v>291</v>
      </c>
      <c r="F282" s="182">
        <v>133</v>
      </c>
      <c r="G282" s="182">
        <v>40</v>
      </c>
      <c r="H282" s="182">
        <v>19</v>
      </c>
      <c r="I282" s="182">
        <v>8</v>
      </c>
      <c r="J282" s="182">
        <v>13</v>
      </c>
      <c r="K282" s="182">
        <v>10</v>
      </c>
      <c r="L282" s="182">
        <v>1</v>
      </c>
      <c r="M282" s="182">
        <v>3</v>
      </c>
      <c r="N282" s="182">
        <v>30</v>
      </c>
      <c r="O282" s="182">
        <v>34</v>
      </c>
      <c r="Q282" s="161"/>
    </row>
    <row r="283" spans="1:17" ht="15" customHeight="1" x14ac:dyDescent="0.2">
      <c r="A283" s="101" t="s">
        <v>804</v>
      </c>
      <c r="B283" s="101" t="s">
        <v>805</v>
      </c>
      <c r="C283" s="101"/>
      <c r="D283" s="101"/>
      <c r="E283" s="182">
        <v>567</v>
      </c>
      <c r="F283" s="182">
        <v>307</v>
      </c>
      <c r="G283" s="182">
        <v>16</v>
      </c>
      <c r="H283" s="182">
        <v>27</v>
      </c>
      <c r="I283" s="182">
        <v>151</v>
      </c>
      <c r="J283" s="182">
        <v>4</v>
      </c>
      <c r="K283" s="182">
        <v>45</v>
      </c>
      <c r="L283" s="182">
        <v>1</v>
      </c>
      <c r="M283" s="182">
        <v>4</v>
      </c>
      <c r="N283" s="182">
        <v>1</v>
      </c>
      <c r="O283" s="182">
        <v>11</v>
      </c>
      <c r="Q283" s="161"/>
    </row>
    <row r="284" spans="1:17" ht="15" customHeight="1" x14ac:dyDescent="0.2">
      <c r="A284" s="101" t="s">
        <v>806</v>
      </c>
      <c r="B284" s="101" t="s">
        <v>807</v>
      </c>
      <c r="C284" s="101"/>
      <c r="D284" s="101"/>
      <c r="E284" s="182">
        <v>144</v>
      </c>
      <c r="F284" s="182">
        <v>54</v>
      </c>
      <c r="G284" s="182">
        <v>10</v>
      </c>
      <c r="H284" s="182">
        <v>14</v>
      </c>
      <c r="I284" s="182">
        <v>3</v>
      </c>
      <c r="J284" s="182">
        <v>5</v>
      </c>
      <c r="K284" s="182">
        <v>21</v>
      </c>
      <c r="L284" s="182">
        <v>3</v>
      </c>
      <c r="M284" s="182">
        <v>2</v>
      </c>
      <c r="N284" s="182">
        <v>22</v>
      </c>
      <c r="O284" s="182">
        <v>10</v>
      </c>
      <c r="Q284" s="161"/>
    </row>
    <row r="285" spans="1:17" ht="15" customHeight="1" x14ac:dyDescent="0.2">
      <c r="A285" s="101" t="s">
        <v>808</v>
      </c>
      <c r="B285" s="101" t="s">
        <v>809</v>
      </c>
      <c r="C285" s="101"/>
      <c r="D285" s="101"/>
      <c r="E285" s="182">
        <v>125</v>
      </c>
      <c r="F285" s="182">
        <v>30</v>
      </c>
      <c r="G285" s="182">
        <v>2</v>
      </c>
      <c r="H285" s="182">
        <v>12</v>
      </c>
      <c r="I285" s="182">
        <v>1</v>
      </c>
      <c r="J285" s="182">
        <v>5</v>
      </c>
      <c r="K285" s="182">
        <v>18</v>
      </c>
      <c r="L285" s="182">
        <v>0</v>
      </c>
      <c r="M285" s="182">
        <v>0</v>
      </c>
      <c r="N285" s="182">
        <v>9</v>
      </c>
      <c r="O285" s="182">
        <v>48</v>
      </c>
      <c r="Q285" s="161"/>
    </row>
    <row r="286" spans="1:17" ht="15" customHeight="1" x14ac:dyDescent="0.2">
      <c r="A286" s="101" t="s">
        <v>810</v>
      </c>
      <c r="B286" s="101" t="s">
        <v>811</v>
      </c>
      <c r="C286" s="101"/>
      <c r="D286" s="101"/>
      <c r="E286" s="182">
        <v>263</v>
      </c>
      <c r="F286" s="182">
        <v>60</v>
      </c>
      <c r="G286" s="182">
        <v>30</v>
      </c>
      <c r="H286" s="182">
        <v>10</v>
      </c>
      <c r="I286" s="182">
        <v>1</v>
      </c>
      <c r="J286" s="182">
        <v>20</v>
      </c>
      <c r="K286" s="182">
        <v>22</v>
      </c>
      <c r="L286" s="182">
        <v>1</v>
      </c>
      <c r="M286" s="182">
        <v>15</v>
      </c>
      <c r="N286" s="182">
        <v>88</v>
      </c>
      <c r="O286" s="182">
        <v>16</v>
      </c>
      <c r="Q286" s="161"/>
    </row>
    <row r="287" spans="1:17" ht="15" customHeight="1" x14ac:dyDescent="0.2">
      <c r="A287" s="101" t="s">
        <v>812</v>
      </c>
      <c r="B287" s="101" t="s">
        <v>813</v>
      </c>
      <c r="C287" s="101"/>
      <c r="D287" s="101"/>
      <c r="E287" s="182">
        <v>307</v>
      </c>
      <c r="F287" s="182">
        <v>174</v>
      </c>
      <c r="G287" s="182">
        <v>2</v>
      </c>
      <c r="H287" s="182">
        <v>45</v>
      </c>
      <c r="I287" s="182">
        <v>23</v>
      </c>
      <c r="J287" s="182">
        <v>4</v>
      </c>
      <c r="K287" s="182">
        <v>21</v>
      </c>
      <c r="L287" s="182">
        <v>0</v>
      </c>
      <c r="M287" s="182">
        <v>1</v>
      </c>
      <c r="N287" s="182">
        <v>27</v>
      </c>
      <c r="O287" s="182">
        <v>10</v>
      </c>
      <c r="Q287" s="161"/>
    </row>
    <row r="288" spans="1:17" ht="15" customHeight="1" x14ac:dyDescent="0.2">
      <c r="A288" s="101" t="s">
        <v>814</v>
      </c>
      <c r="B288" s="101" t="s">
        <v>815</v>
      </c>
      <c r="C288" s="101"/>
      <c r="D288" s="101"/>
      <c r="E288" s="182">
        <v>150</v>
      </c>
      <c r="F288" s="182">
        <v>97</v>
      </c>
      <c r="G288" s="182">
        <v>3</v>
      </c>
      <c r="H288" s="182">
        <v>16</v>
      </c>
      <c r="I288" s="182">
        <v>11</v>
      </c>
      <c r="J288" s="182">
        <v>4</v>
      </c>
      <c r="K288" s="182">
        <v>6</v>
      </c>
      <c r="L288" s="182">
        <v>1</v>
      </c>
      <c r="M288" s="182">
        <v>1</v>
      </c>
      <c r="N288" s="182">
        <v>8</v>
      </c>
      <c r="O288" s="182">
        <v>3</v>
      </c>
      <c r="Q288" s="161"/>
    </row>
    <row r="289" spans="1:17" ht="15" customHeight="1" x14ac:dyDescent="0.2">
      <c r="A289" s="101" t="s">
        <v>816</v>
      </c>
      <c r="B289" s="101" t="s">
        <v>817</v>
      </c>
      <c r="C289" s="101"/>
      <c r="D289" s="101"/>
      <c r="E289" s="182">
        <v>93</v>
      </c>
      <c r="F289" s="182">
        <v>26</v>
      </c>
      <c r="G289" s="182">
        <v>13</v>
      </c>
      <c r="H289" s="182">
        <v>11</v>
      </c>
      <c r="I289" s="182">
        <v>0</v>
      </c>
      <c r="J289" s="182">
        <v>4</v>
      </c>
      <c r="K289" s="182">
        <v>9</v>
      </c>
      <c r="L289" s="182">
        <v>2</v>
      </c>
      <c r="M289" s="182">
        <v>8</v>
      </c>
      <c r="N289" s="182">
        <v>15</v>
      </c>
      <c r="O289" s="182">
        <v>5</v>
      </c>
      <c r="Q289" s="161"/>
    </row>
    <row r="290" spans="1:17" ht="15" customHeight="1" x14ac:dyDescent="0.2">
      <c r="A290" s="101" t="s">
        <v>818</v>
      </c>
      <c r="B290" s="101" t="s">
        <v>819</v>
      </c>
      <c r="C290" s="101"/>
      <c r="D290" s="101"/>
      <c r="E290" s="182">
        <v>86</v>
      </c>
      <c r="F290" s="182">
        <v>51</v>
      </c>
      <c r="G290" s="182">
        <v>6</v>
      </c>
      <c r="H290" s="182">
        <v>7</v>
      </c>
      <c r="I290" s="182">
        <v>3</v>
      </c>
      <c r="J290" s="182">
        <v>0</v>
      </c>
      <c r="K290" s="182">
        <v>3</v>
      </c>
      <c r="L290" s="182">
        <v>0</v>
      </c>
      <c r="M290" s="182">
        <v>5</v>
      </c>
      <c r="N290" s="182">
        <v>3</v>
      </c>
      <c r="O290" s="182">
        <v>8</v>
      </c>
      <c r="Q290" s="161"/>
    </row>
    <row r="291" spans="1:17" ht="15" customHeight="1" x14ac:dyDescent="0.2">
      <c r="A291" s="101" t="s">
        <v>820</v>
      </c>
      <c r="B291" s="101" t="s">
        <v>821</v>
      </c>
      <c r="C291" s="101"/>
      <c r="D291" s="101"/>
      <c r="E291" s="182">
        <v>138</v>
      </c>
      <c r="F291" s="182">
        <v>60</v>
      </c>
      <c r="G291" s="182">
        <v>11</v>
      </c>
      <c r="H291" s="182">
        <v>36</v>
      </c>
      <c r="I291" s="182">
        <v>1</v>
      </c>
      <c r="J291" s="182">
        <v>3</v>
      </c>
      <c r="K291" s="182">
        <v>6</v>
      </c>
      <c r="L291" s="182">
        <v>0</v>
      </c>
      <c r="M291" s="182">
        <v>1</v>
      </c>
      <c r="N291" s="182">
        <v>15</v>
      </c>
      <c r="O291" s="182">
        <v>5</v>
      </c>
      <c r="Q291" s="161"/>
    </row>
    <row r="292" spans="1:17" ht="15" customHeight="1" x14ac:dyDescent="0.2">
      <c r="A292" s="101" t="s">
        <v>822</v>
      </c>
      <c r="B292" s="101" t="s">
        <v>823</v>
      </c>
      <c r="C292" s="101"/>
      <c r="D292" s="101"/>
      <c r="E292" s="182">
        <v>191</v>
      </c>
      <c r="F292" s="182">
        <v>45</v>
      </c>
      <c r="G292" s="182">
        <v>42</v>
      </c>
      <c r="H292" s="182">
        <v>16</v>
      </c>
      <c r="I292" s="182">
        <v>29</v>
      </c>
      <c r="J292" s="182">
        <v>3</v>
      </c>
      <c r="K292" s="182">
        <v>22</v>
      </c>
      <c r="L292" s="182">
        <v>1</v>
      </c>
      <c r="M292" s="182">
        <v>13</v>
      </c>
      <c r="N292" s="182">
        <v>16</v>
      </c>
      <c r="O292" s="182">
        <v>4</v>
      </c>
      <c r="Q292" s="161"/>
    </row>
    <row r="293" spans="1:17" ht="15" customHeight="1" x14ac:dyDescent="0.2">
      <c r="A293" s="101" t="s">
        <v>824</v>
      </c>
      <c r="B293" s="101" t="s">
        <v>825</v>
      </c>
      <c r="C293" s="101"/>
      <c r="D293" s="101"/>
      <c r="E293" s="182">
        <v>86</v>
      </c>
      <c r="F293" s="182">
        <v>23</v>
      </c>
      <c r="G293" s="182">
        <v>9</v>
      </c>
      <c r="H293" s="182">
        <v>14</v>
      </c>
      <c r="I293" s="182">
        <v>3</v>
      </c>
      <c r="J293" s="182">
        <v>1</v>
      </c>
      <c r="K293" s="182">
        <v>5</v>
      </c>
      <c r="L293" s="182">
        <v>3</v>
      </c>
      <c r="M293" s="182">
        <v>1</v>
      </c>
      <c r="N293" s="182">
        <v>5</v>
      </c>
      <c r="O293" s="182">
        <v>22</v>
      </c>
      <c r="Q293" s="161"/>
    </row>
    <row r="294" spans="1:17" ht="15" customHeight="1" x14ac:dyDescent="0.2">
      <c r="A294" s="101" t="s">
        <v>826</v>
      </c>
      <c r="B294" s="101" t="s">
        <v>827</v>
      </c>
      <c r="C294" s="101"/>
      <c r="D294" s="101"/>
      <c r="E294" s="182">
        <v>67</v>
      </c>
      <c r="F294" s="182">
        <v>35</v>
      </c>
      <c r="G294" s="182">
        <v>6</v>
      </c>
      <c r="H294" s="182">
        <v>10</v>
      </c>
      <c r="I294" s="182">
        <v>0</v>
      </c>
      <c r="J294" s="182">
        <v>3</v>
      </c>
      <c r="K294" s="182">
        <v>3</v>
      </c>
      <c r="L294" s="182">
        <v>0</v>
      </c>
      <c r="M294" s="182">
        <v>1</v>
      </c>
      <c r="N294" s="182">
        <v>5</v>
      </c>
      <c r="O294" s="182">
        <v>4</v>
      </c>
      <c r="Q294" s="161"/>
    </row>
    <row r="295" spans="1:17" ht="15" customHeight="1" x14ac:dyDescent="0.2">
      <c r="A295" s="101" t="s">
        <v>828</v>
      </c>
      <c r="B295" s="101" t="s">
        <v>829</v>
      </c>
      <c r="C295" s="101"/>
      <c r="D295" s="101"/>
      <c r="E295" s="182">
        <v>39</v>
      </c>
      <c r="F295" s="182">
        <v>19</v>
      </c>
      <c r="G295" s="182">
        <v>6</v>
      </c>
      <c r="H295" s="182">
        <v>4</v>
      </c>
      <c r="I295" s="182">
        <v>1</v>
      </c>
      <c r="J295" s="182">
        <v>0</v>
      </c>
      <c r="K295" s="182">
        <v>2</v>
      </c>
      <c r="L295" s="182">
        <v>0</v>
      </c>
      <c r="M295" s="182">
        <v>2</v>
      </c>
      <c r="N295" s="182">
        <v>3</v>
      </c>
      <c r="O295" s="182">
        <v>2</v>
      </c>
      <c r="Q295" s="161"/>
    </row>
    <row r="296" spans="1:17" ht="15" customHeight="1" x14ac:dyDescent="0.2">
      <c r="A296" s="101" t="s">
        <v>830</v>
      </c>
      <c r="B296" s="101" t="s">
        <v>831</v>
      </c>
      <c r="C296" s="101"/>
      <c r="D296" s="101"/>
      <c r="E296" s="182">
        <v>249</v>
      </c>
      <c r="F296" s="182">
        <v>97</v>
      </c>
      <c r="G296" s="182">
        <v>30</v>
      </c>
      <c r="H296" s="182">
        <v>21</v>
      </c>
      <c r="I296" s="182">
        <v>24</v>
      </c>
      <c r="J296" s="182">
        <v>15</v>
      </c>
      <c r="K296" s="182">
        <v>24</v>
      </c>
      <c r="L296" s="182">
        <v>14</v>
      </c>
      <c r="M296" s="182">
        <v>13</v>
      </c>
      <c r="N296" s="182">
        <v>9</v>
      </c>
      <c r="O296" s="182">
        <v>2</v>
      </c>
      <c r="Q296" s="161"/>
    </row>
    <row r="297" spans="1:17" ht="15" customHeight="1" x14ac:dyDescent="0.2">
      <c r="A297" s="101" t="s">
        <v>832</v>
      </c>
      <c r="B297" s="101" t="s">
        <v>833</v>
      </c>
      <c r="C297" s="101"/>
      <c r="D297" s="101"/>
      <c r="E297" s="182">
        <v>310</v>
      </c>
      <c r="F297" s="182">
        <v>72</v>
      </c>
      <c r="G297" s="182">
        <v>26</v>
      </c>
      <c r="H297" s="182">
        <v>22</v>
      </c>
      <c r="I297" s="182">
        <v>23</v>
      </c>
      <c r="J297" s="182">
        <v>10</v>
      </c>
      <c r="K297" s="182">
        <v>21</v>
      </c>
      <c r="L297" s="182">
        <v>0</v>
      </c>
      <c r="M297" s="182">
        <v>3</v>
      </c>
      <c r="N297" s="182">
        <v>16</v>
      </c>
      <c r="O297" s="182">
        <v>117</v>
      </c>
      <c r="Q297" s="161"/>
    </row>
    <row r="298" spans="1:17" ht="15" customHeight="1" x14ac:dyDescent="0.2">
      <c r="A298" s="101" t="s">
        <v>834</v>
      </c>
      <c r="B298" s="101" t="s">
        <v>835</v>
      </c>
      <c r="C298" s="101"/>
      <c r="D298" s="101"/>
      <c r="E298" s="182">
        <v>129</v>
      </c>
      <c r="F298" s="182">
        <v>74</v>
      </c>
      <c r="G298" s="182">
        <v>2</v>
      </c>
      <c r="H298" s="182">
        <v>6</v>
      </c>
      <c r="I298" s="182">
        <v>0</v>
      </c>
      <c r="J298" s="182">
        <v>2</v>
      </c>
      <c r="K298" s="182">
        <v>9</v>
      </c>
      <c r="L298" s="182">
        <v>5</v>
      </c>
      <c r="M298" s="182">
        <v>10</v>
      </c>
      <c r="N298" s="182">
        <v>10</v>
      </c>
      <c r="O298" s="182">
        <v>11</v>
      </c>
      <c r="Q298" s="161"/>
    </row>
    <row r="299" spans="1:17" ht="15" customHeight="1" x14ac:dyDescent="0.2">
      <c r="A299" s="101" t="s">
        <v>836</v>
      </c>
      <c r="B299" s="101" t="s">
        <v>837</v>
      </c>
      <c r="C299" s="101"/>
      <c r="D299" s="101"/>
      <c r="E299" s="182">
        <v>167</v>
      </c>
      <c r="F299" s="182">
        <v>75</v>
      </c>
      <c r="G299" s="182">
        <v>10</v>
      </c>
      <c r="H299" s="182">
        <v>28</v>
      </c>
      <c r="I299" s="182">
        <v>13</v>
      </c>
      <c r="J299" s="182">
        <v>1</v>
      </c>
      <c r="K299" s="182">
        <v>11</v>
      </c>
      <c r="L299" s="182">
        <v>1</v>
      </c>
      <c r="M299" s="182">
        <v>17</v>
      </c>
      <c r="N299" s="182">
        <v>6</v>
      </c>
      <c r="O299" s="182">
        <v>5</v>
      </c>
      <c r="Q299" s="161"/>
    </row>
    <row r="300" spans="1:17" ht="15" customHeight="1" x14ac:dyDescent="0.2">
      <c r="A300" s="101" t="s">
        <v>838</v>
      </c>
      <c r="B300" s="101" t="s">
        <v>839</v>
      </c>
      <c r="C300" s="101"/>
      <c r="D300" s="101"/>
      <c r="E300" s="182">
        <v>577</v>
      </c>
      <c r="F300" s="182">
        <v>29</v>
      </c>
      <c r="G300" s="182">
        <v>329</v>
      </c>
      <c r="H300" s="182">
        <v>3</v>
      </c>
      <c r="I300" s="182">
        <v>2</v>
      </c>
      <c r="J300" s="182">
        <v>0</v>
      </c>
      <c r="K300" s="182">
        <v>37</v>
      </c>
      <c r="L300" s="182">
        <v>0</v>
      </c>
      <c r="M300" s="182">
        <v>143</v>
      </c>
      <c r="N300" s="182">
        <v>24</v>
      </c>
      <c r="O300" s="182">
        <v>10</v>
      </c>
      <c r="Q300" s="161"/>
    </row>
    <row r="301" spans="1:17" ht="15" customHeight="1" x14ac:dyDescent="0.2">
      <c r="A301" s="101" t="s">
        <v>840</v>
      </c>
      <c r="B301" s="101" t="s">
        <v>841</v>
      </c>
      <c r="C301" s="101"/>
      <c r="D301" s="101"/>
      <c r="E301" s="182">
        <v>194</v>
      </c>
      <c r="F301" s="182">
        <v>84</v>
      </c>
      <c r="G301" s="182">
        <v>12</v>
      </c>
      <c r="H301" s="182">
        <v>54</v>
      </c>
      <c r="I301" s="182">
        <v>6</v>
      </c>
      <c r="J301" s="182">
        <v>2</v>
      </c>
      <c r="K301" s="182">
        <v>12</v>
      </c>
      <c r="L301" s="182">
        <v>0</v>
      </c>
      <c r="M301" s="182">
        <v>2</v>
      </c>
      <c r="N301" s="182">
        <v>20</v>
      </c>
      <c r="O301" s="182">
        <v>2</v>
      </c>
      <c r="Q301" s="161"/>
    </row>
    <row r="302" spans="1:17" ht="15" customHeight="1" x14ac:dyDescent="0.2">
      <c r="A302" s="101" t="s">
        <v>842</v>
      </c>
      <c r="B302" s="101" t="s">
        <v>843</v>
      </c>
      <c r="C302" s="101"/>
      <c r="D302" s="101"/>
      <c r="E302" s="182">
        <v>543</v>
      </c>
      <c r="F302" s="182">
        <v>255</v>
      </c>
      <c r="G302" s="182">
        <v>36</v>
      </c>
      <c r="H302" s="182">
        <v>88</v>
      </c>
      <c r="I302" s="182">
        <v>51</v>
      </c>
      <c r="J302" s="182">
        <v>14</v>
      </c>
      <c r="K302" s="182">
        <v>41</v>
      </c>
      <c r="L302" s="182">
        <v>1</v>
      </c>
      <c r="M302" s="182">
        <v>10</v>
      </c>
      <c r="N302" s="182">
        <v>37</v>
      </c>
      <c r="O302" s="182">
        <v>10</v>
      </c>
      <c r="Q302" s="161"/>
    </row>
    <row r="303" spans="1:17" ht="15" customHeight="1" x14ac:dyDescent="0.2">
      <c r="A303" s="101" t="s">
        <v>844</v>
      </c>
      <c r="B303" s="101" t="s">
        <v>845</v>
      </c>
      <c r="C303" s="101"/>
      <c r="D303" s="101"/>
      <c r="E303" s="182">
        <v>337</v>
      </c>
      <c r="F303" s="182">
        <v>106</v>
      </c>
      <c r="G303" s="182">
        <v>5</v>
      </c>
      <c r="H303" s="182">
        <v>72</v>
      </c>
      <c r="I303" s="182">
        <v>21</v>
      </c>
      <c r="J303" s="182">
        <v>24</v>
      </c>
      <c r="K303" s="182">
        <v>32</v>
      </c>
      <c r="L303" s="182">
        <v>1</v>
      </c>
      <c r="M303" s="182">
        <v>0</v>
      </c>
      <c r="N303" s="182">
        <v>31</v>
      </c>
      <c r="O303" s="182">
        <v>45</v>
      </c>
      <c r="Q303" s="161"/>
    </row>
    <row r="304" spans="1:17" ht="15" customHeight="1" x14ac:dyDescent="0.2">
      <c r="A304" s="101" t="s">
        <v>846</v>
      </c>
      <c r="B304" s="101" t="s">
        <v>847</v>
      </c>
      <c r="C304" s="101"/>
      <c r="D304" s="101"/>
      <c r="E304" s="182">
        <v>169</v>
      </c>
      <c r="F304" s="182">
        <v>39</v>
      </c>
      <c r="G304" s="182">
        <v>26</v>
      </c>
      <c r="H304" s="182">
        <v>21</v>
      </c>
      <c r="I304" s="182">
        <v>2</v>
      </c>
      <c r="J304" s="182">
        <v>13</v>
      </c>
      <c r="K304" s="182">
        <v>8</v>
      </c>
      <c r="L304" s="182">
        <v>0</v>
      </c>
      <c r="M304" s="182">
        <v>14</v>
      </c>
      <c r="N304" s="182">
        <v>26</v>
      </c>
      <c r="O304" s="182">
        <v>20</v>
      </c>
      <c r="Q304" s="161"/>
    </row>
    <row r="305" spans="1:18" ht="15" customHeight="1" x14ac:dyDescent="0.2">
      <c r="A305" s="101" t="s">
        <v>848</v>
      </c>
      <c r="B305" s="101" t="s">
        <v>849</v>
      </c>
      <c r="C305" s="101"/>
      <c r="D305" s="101"/>
      <c r="E305" s="284" t="s">
        <v>333</v>
      </c>
      <c r="F305" s="284" t="s">
        <v>333</v>
      </c>
      <c r="G305" s="284" t="s">
        <v>333</v>
      </c>
      <c r="H305" s="284" t="s">
        <v>333</v>
      </c>
      <c r="I305" s="284" t="s">
        <v>333</v>
      </c>
      <c r="J305" s="284" t="s">
        <v>333</v>
      </c>
      <c r="K305" s="284" t="s">
        <v>333</v>
      </c>
      <c r="L305" s="284" t="s">
        <v>333</v>
      </c>
      <c r="M305" s="284" t="s">
        <v>333</v>
      </c>
      <c r="N305" s="284" t="s">
        <v>333</v>
      </c>
      <c r="O305" s="284" t="s">
        <v>333</v>
      </c>
      <c r="Q305" s="161"/>
    </row>
    <row r="306" spans="1:18" ht="15" customHeight="1" x14ac:dyDescent="0.2">
      <c r="A306" s="101" t="s">
        <v>850</v>
      </c>
      <c r="B306" s="101" t="s">
        <v>851</v>
      </c>
      <c r="C306" s="101"/>
      <c r="D306" s="101"/>
      <c r="E306" s="182">
        <v>127</v>
      </c>
      <c r="F306" s="182">
        <v>62</v>
      </c>
      <c r="G306" s="182">
        <v>13</v>
      </c>
      <c r="H306" s="182">
        <v>11</v>
      </c>
      <c r="I306" s="182">
        <v>3</v>
      </c>
      <c r="J306" s="182">
        <v>1</v>
      </c>
      <c r="K306" s="182">
        <v>2</v>
      </c>
      <c r="L306" s="182">
        <v>0</v>
      </c>
      <c r="M306" s="182">
        <v>13</v>
      </c>
      <c r="N306" s="182">
        <v>18</v>
      </c>
      <c r="O306" s="182">
        <v>4</v>
      </c>
      <c r="Q306" s="161"/>
    </row>
    <row r="307" spans="1:18" ht="15" customHeight="1" x14ac:dyDescent="0.2">
      <c r="A307" s="101" t="s">
        <v>852</v>
      </c>
      <c r="B307" s="101" t="s">
        <v>853</v>
      </c>
      <c r="C307" s="101"/>
      <c r="D307" s="101"/>
      <c r="E307" s="182">
        <v>146</v>
      </c>
      <c r="F307" s="182">
        <v>27</v>
      </c>
      <c r="G307" s="182">
        <v>23</v>
      </c>
      <c r="H307" s="182">
        <v>31</v>
      </c>
      <c r="I307" s="182">
        <v>10</v>
      </c>
      <c r="J307" s="182">
        <v>9</v>
      </c>
      <c r="K307" s="182">
        <v>15</v>
      </c>
      <c r="L307" s="182">
        <v>3</v>
      </c>
      <c r="M307" s="182">
        <v>6</v>
      </c>
      <c r="N307" s="182">
        <v>18</v>
      </c>
      <c r="O307" s="182">
        <v>4</v>
      </c>
      <c r="Q307" s="161"/>
    </row>
    <row r="308" spans="1:18" ht="15" customHeight="1" x14ac:dyDescent="0.2">
      <c r="A308" s="101" t="s">
        <v>854</v>
      </c>
      <c r="B308" s="101" t="s">
        <v>855</v>
      </c>
      <c r="C308" s="101"/>
      <c r="D308" s="101"/>
      <c r="E308" s="182">
        <v>107</v>
      </c>
      <c r="F308" s="182">
        <v>44</v>
      </c>
      <c r="G308" s="182">
        <v>19</v>
      </c>
      <c r="H308" s="182">
        <v>16</v>
      </c>
      <c r="I308" s="182">
        <v>1</v>
      </c>
      <c r="J308" s="182">
        <v>4</v>
      </c>
      <c r="K308" s="182">
        <v>7</v>
      </c>
      <c r="L308" s="182">
        <v>0</v>
      </c>
      <c r="M308" s="182">
        <v>8</v>
      </c>
      <c r="N308" s="182">
        <v>7</v>
      </c>
      <c r="O308" s="182">
        <v>1</v>
      </c>
      <c r="Q308" s="161"/>
    </row>
    <row r="309" spans="1:18" ht="15" customHeight="1" x14ac:dyDescent="0.2">
      <c r="A309" s="101" t="s">
        <v>856</v>
      </c>
      <c r="B309" s="101" t="s">
        <v>857</v>
      </c>
      <c r="C309" s="101"/>
      <c r="D309" s="101"/>
      <c r="E309" s="182">
        <v>183</v>
      </c>
      <c r="F309" s="182">
        <v>29</v>
      </c>
      <c r="G309" s="182">
        <v>4</v>
      </c>
      <c r="H309" s="182">
        <v>22</v>
      </c>
      <c r="I309" s="182">
        <v>11</v>
      </c>
      <c r="J309" s="182">
        <v>16</v>
      </c>
      <c r="K309" s="182">
        <v>41</v>
      </c>
      <c r="L309" s="182">
        <v>1</v>
      </c>
      <c r="M309" s="182">
        <v>0</v>
      </c>
      <c r="N309" s="182">
        <v>59</v>
      </c>
      <c r="O309" s="182">
        <v>0</v>
      </c>
      <c r="Q309" s="161"/>
    </row>
    <row r="310" spans="1:18" ht="15" customHeight="1" x14ac:dyDescent="0.2">
      <c r="A310" s="101" t="s">
        <v>858</v>
      </c>
      <c r="B310" s="101" t="s">
        <v>859</v>
      </c>
      <c r="C310" s="101"/>
      <c r="D310" s="101"/>
      <c r="E310" s="182">
        <v>136</v>
      </c>
      <c r="F310" s="182">
        <v>72</v>
      </c>
      <c r="G310" s="182">
        <v>6</v>
      </c>
      <c r="H310" s="182">
        <v>14</v>
      </c>
      <c r="I310" s="182">
        <v>8</v>
      </c>
      <c r="J310" s="182">
        <v>0</v>
      </c>
      <c r="K310" s="182">
        <v>9</v>
      </c>
      <c r="L310" s="182">
        <v>0</v>
      </c>
      <c r="M310" s="182">
        <v>0</v>
      </c>
      <c r="N310" s="182">
        <v>5</v>
      </c>
      <c r="O310" s="182">
        <v>22</v>
      </c>
      <c r="Q310" s="161"/>
    </row>
    <row r="311" spans="1:18" ht="15" customHeight="1" x14ac:dyDescent="0.2">
      <c r="A311" s="101" t="s">
        <v>860</v>
      </c>
      <c r="B311" s="101" t="s">
        <v>861</v>
      </c>
      <c r="C311" s="101"/>
      <c r="D311" s="101"/>
      <c r="E311" s="182">
        <v>111</v>
      </c>
      <c r="F311" s="182">
        <v>28</v>
      </c>
      <c r="G311" s="182">
        <v>23</v>
      </c>
      <c r="H311" s="182">
        <v>15</v>
      </c>
      <c r="I311" s="182">
        <v>4</v>
      </c>
      <c r="J311" s="182">
        <v>4</v>
      </c>
      <c r="K311" s="182">
        <v>13</v>
      </c>
      <c r="L311" s="182">
        <v>3</v>
      </c>
      <c r="M311" s="182">
        <v>9</v>
      </c>
      <c r="N311" s="182">
        <v>9</v>
      </c>
      <c r="O311" s="182">
        <v>3</v>
      </c>
      <c r="Q311" s="161"/>
    </row>
    <row r="312" spans="1:18" ht="15" customHeight="1" x14ac:dyDescent="0.2">
      <c r="A312" s="101" t="s">
        <v>862</v>
      </c>
      <c r="B312" s="101" t="s">
        <v>863</v>
      </c>
      <c r="C312" s="101"/>
      <c r="D312" s="101"/>
      <c r="E312" s="182">
        <v>58</v>
      </c>
      <c r="F312" s="182">
        <v>39</v>
      </c>
      <c r="G312" s="182">
        <v>2</v>
      </c>
      <c r="H312" s="182">
        <v>11</v>
      </c>
      <c r="I312" s="182">
        <v>0</v>
      </c>
      <c r="J312" s="182">
        <v>1</v>
      </c>
      <c r="K312" s="182">
        <v>3</v>
      </c>
      <c r="L312" s="182">
        <v>0</v>
      </c>
      <c r="M312" s="182">
        <v>0</v>
      </c>
      <c r="N312" s="182">
        <v>1</v>
      </c>
      <c r="O312" s="182">
        <v>1</v>
      </c>
      <c r="Q312" s="161"/>
    </row>
    <row r="313" spans="1:18" ht="15" customHeight="1" x14ac:dyDescent="0.2">
      <c r="A313" s="101" t="s">
        <v>864</v>
      </c>
      <c r="B313" s="101" t="s">
        <v>865</v>
      </c>
      <c r="C313" s="101"/>
      <c r="D313" s="101"/>
      <c r="E313" s="182">
        <v>220</v>
      </c>
      <c r="F313" s="182">
        <v>104</v>
      </c>
      <c r="G313" s="182">
        <v>27</v>
      </c>
      <c r="H313" s="182">
        <v>30</v>
      </c>
      <c r="I313" s="182">
        <v>8</v>
      </c>
      <c r="J313" s="182">
        <v>2</v>
      </c>
      <c r="K313" s="182">
        <v>5</v>
      </c>
      <c r="L313" s="182">
        <v>2</v>
      </c>
      <c r="M313" s="182">
        <v>1</v>
      </c>
      <c r="N313" s="182">
        <v>11</v>
      </c>
      <c r="O313" s="182">
        <v>30</v>
      </c>
      <c r="Q313" s="161"/>
    </row>
    <row r="314" spans="1:18" ht="15" customHeight="1" x14ac:dyDescent="0.2">
      <c r="A314" s="101" t="s">
        <v>866</v>
      </c>
      <c r="B314" s="101" t="s">
        <v>867</v>
      </c>
      <c r="C314" s="101"/>
      <c r="D314" s="101"/>
      <c r="E314" s="182">
        <v>207</v>
      </c>
      <c r="F314" s="182">
        <v>48</v>
      </c>
      <c r="G314" s="182">
        <v>11</v>
      </c>
      <c r="H314" s="182">
        <v>25</v>
      </c>
      <c r="I314" s="182">
        <v>8</v>
      </c>
      <c r="J314" s="182">
        <v>59</v>
      </c>
      <c r="K314" s="182">
        <v>24</v>
      </c>
      <c r="L314" s="182">
        <v>0</v>
      </c>
      <c r="M314" s="182">
        <v>0</v>
      </c>
      <c r="N314" s="182">
        <v>11</v>
      </c>
      <c r="O314" s="182">
        <v>21</v>
      </c>
      <c r="Q314" s="161"/>
    </row>
    <row r="315" spans="1:18" ht="15" customHeight="1" x14ac:dyDescent="0.2">
      <c r="A315" s="101" t="s">
        <v>868</v>
      </c>
      <c r="B315" s="101" t="s">
        <v>88</v>
      </c>
      <c r="C315" s="101"/>
      <c r="D315" s="101"/>
      <c r="E315" s="182">
        <v>237</v>
      </c>
      <c r="F315" s="182">
        <v>84</v>
      </c>
      <c r="G315" s="182">
        <v>19</v>
      </c>
      <c r="H315" s="182">
        <v>52</v>
      </c>
      <c r="I315" s="182">
        <v>14</v>
      </c>
      <c r="J315" s="182">
        <v>24</v>
      </c>
      <c r="K315" s="182">
        <v>10</v>
      </c>
      <c r="L315" s="182">
        <v>1</v>
      </c>
      <c r="M315" s="182">
        <v>0</v>
      </c>
      <c r="N315" s="182">
        <v>29</v>
      </c>
      <c r="O315" s="182">
        <v>4</v>
      </c>
      <c r="Q315" s="161"/>
    </row>
    <row r="316" spans="1:18" ht="15" customHeight="1" x14ac:dyDescent="0.2">
      <c r="A316" s="101"/>
      <c r="B316" s="101"/>
      <c r="C316" s="101"/>
      <c r="D316" s="101"/>
      <c r="E316" s="182"/>
      <c r="F316" s="182"/>
      <c r="G316" s="182"/>
      <c r="H316" s="182"/>
      <c r="I316" s="182"/>
      <c r="J316" s="182"/>
      <c r="K316" s="182"/>
      <c r="L316" s="182"/>
      <c r="M316" s="182"/>
      <c r="N316" s="182"/>
      <c r="O316" s="182"/>
      <c r="Q316" s="161"/>
    </row>
    <row r="317" spans="1:18" ht="15" customHeight="1" x14ac:dyDescent="0.2">
      <c r="A317" s="101"/>
      <c r="B317" s="101"/>
      <c r="C317" s="101"/>
      <c r="D317" s="101"/>
      <c r="E317" s="182"/>
      <c r="F317" s="182"/>
      <c r="G317" s="182"/>
      <c r="H317" s="182"/>
      <c r="I317" s="182"/>
      <c r="J317" s="182"/>
      <c r="K317" s="182"/>
      <c r="L317" s="182"/>
      <c r="M317" s="182"/>
      <c r="N317" s="182"/>
      <c r="O317" s="182"/>
      <c r="Q317" s="161"/>
    </row>
    <row r="318" spans="1:18" ht="15" customHeight="1" x14ac:dyDescent="0.2">
      <c r="A318" s="120" t="s">
        <v>869</v>
      </c>
      <c r="B318" s="120"/>
      <c r="C318" s="165"/>
      <c r="D318" s="165"/>
      <c r="E318" s="165"/>
      <c r="F318" s="165"/>
      <c r="G318" s="165"/>
      <c r="H318" s="165"/>
      <c r="I318" s="165"/>
      <c r="J318" s="165"/>
      <c r="K318" s="165"/>
      <c r="L318" s="165"/>
      <c r="M318" s="165"/>
      <c r="N318" s="165"/>
      <c r="O318" s="88"/>
    </row>
    <row r="319" spans="1:18" ht="15" customHeight="1" x14ac:dyDescent="0.2">
      <c r="A319" s="117">
        <v>1</v>
      </c>
      <c r="B319" s="389" t="s">
        <v>871</v>
      </c>
      <c r="C319" s="389"/>
      <c r="D319" s="389"/>
      <c r="E319" s="389"/>
      <c r="F319" s="389"/>
      <c r="G319" s="389"/>
      <c r="H319" s="389"/>
      <c r="I319" s="389"/>
      <c r="J319" s="389"/>
      <c r="K319" s="389"/>
      <c r="L319" s="389"/>
      <c r="M319" s="389"/>
      <c r="N319" s="389"/>
      <c r="O319" s="389"/>
      <c r="P319" s="389"/>
      <c r="Q319" s="389"/>
      <c r="R319" s="389"/>
    </row>
    <row r="320" spans="1:18" ht="15" customHeight="1" x14ac:dyDescent="0.2">
      <c r="A320" s="117">
        <v>2</v>
      </c>
      <c r="B320" s="112" t="s">
        <v>1208</v>
      </c>
      <c r="C320" s="165"/>
      <c r="D320" s="165"/>
      <c r="E320" s="165"/>
      <c r="F320" s="165"/>
      <c r="G320" s="165"/>
      <c r="H320" s="165"/>
      <c r="I320" s="165"/>
      <c r="J320" s="165"/>
      <c r="K320" s="165"/>
      <c r="L320" s="165"/>
      <c r="M320" s="165"/>
      <c r="N320" s="165"/>
      <c r="O320" s="88"/>
    </row>
    <row r="321" spans="1:15" ht="15" customHeight="1" x14ac:dyDescent="0.2">
      <c r="A321" s="117">
        <v>3</v>
      </c>
      <c r="B321" s="112" t="s">
        <v>1209</v>
      </c>
      <c r="C321" s="165"/>
      <c r="D321" s="165"/>
      <c r="E321" s="165"/>
      <c r="F321" s="165"/>
      <c r="G321" s="165"/>
      <c r="H321" s="165"/>
      <c r="I321" s="165"/>
      <c r="J321" s="165"/>
      <c r="K321" s="165"/>
      <c r="L321" s="165"/>
      <c r="M321" s="165"/>
      <c r="N321" s="165"/>
      <c r="O321" s="88"/>
    </row>
    <row r="322" spans="1:15" ht="15" customHeight="1" x14ac:dyDescent="0.2">
      <c r="A322" s="111"/>
      <c r="B322" s="112" t="s">
        <v>1194</v>
      </c>
      <c r="C322" s="112"/>
      <c r="D322" s="112"/>
      <c r="E322" s="121"/>
      <c r="F322" s="121"/>
      <c r="G322" s="121"/>
      <c r="H322" s="111"/>
      <c r="I322" s="111"/>
      <c r="J322" s="111"/>
      <c r="K322" s="111"/>
      <c r="L322" s="111"/>
      <c r="M322" s="111"/>
      <c r="N322" s="111"/>
      <c r="O322" s="88"/>
    </row>
    <row r="323" spans="1:15" ht="15" customHeight="1" x14ac:dyDescent="0.2">
      <c r="A323" s="111"/>
      <c r="B323" s="112"/>
      <c r="C323" s="112"/>
      <c r="D323" s="112"/>
      <c r="E323" s="121"/>
      <c r="F323" s="121"/>
      <c r="G323" s="121"/>
      <c r="H323" s="111"/>
      <c r="I323" s="111"/>
      <c r="J323" s="111"/>
      <c r="K323" s="111"/>
      <c r="L323" s="111"/>
      <c r="M323" s="111"/>
      <c r="N323" s="111"/>
      <c r="O323" s="88"/>
    </row>
    <row r="324" spans="1:15" ht="15" customHeight="1" x14ac:dyDescent="0.2">
      <c r="A324" s="120" t="s">
        <v>879</v>
      </c>
      <c r="B324" s="121"/>
      <c r="C324" s="112"/>
      <c r="D324" s="112"/>
      <c r="E324" s="121"/>
      <c r="F324" s="121"/>
      <c r="G324" s="121"/>
      <c r="H324" s="111"/>
      <c r="I324" s="111"/>
      <c r="J324" s="111"/>
      <c r="K324" s="111"/>
      <c r="L324" s="111"/>
      <c r="M324" s="111"/>
      <c r="N324" s="111"/>
      <c r="O324" s="88"/>
    </row>
    <row r="325" spans="1:15" ht="15" customHeight="1" x14ac:dyDescent="0.2">
      <c r="A325" s="120"/>
      <c r="B325" s="111" t="s">
        <v>880</v>
      </c>
      <c r="C325" s="112"/>
      <c r="D325" s="112"/>
      <c r="E325" s="121"/>
      <c r="F325" s="121"/>
      <c r="G325" s="121"/>
      <c r="H325" s="111"/>
      <c r="I325" s="111"/>
      <c r="J325" s="111"/>
      <c r="K325" s="111"/>
      <c r="L325" s="111"/>
      <c r="M325" s="111"/>
      <c r="N325" s="111"/>
      <c r="O325" s="88"/>
    </row>
    <row r="326" spans="1:15" ht="15" customHeight="1" x14ac:dyDescent="0.2">
      <c r="A326" s="122"/>
      <c r="B326" s="111" t="s">
        <v>881</v>
      </c>
      <c r="C326" s="121"/>
      <c r="D326" s="121"/>
      <c r="E326" s="122"/>
      <c r="F326" s="122"/>
      <c r="G326" s="122"/>
      <c r="H326" s="122"/>
      <c r="I326" s="122"/>
      <c r="J326" s="122"/>
      <c r="K326" s="122"/>
      <c r="L326" s="122"/>
      <c r="M326" s="122"/>
      <c r="N326" s="122"/>
      <c r="O326" s="122"/>
    </row>
    <row r="327" spans="1:15" ht="15" customHeight="1" x14ac:dyDescent="0.2"/>
    <row r="328" spans="1:15" ht="15" customHeight="1" x14ac:dyDescent="0.2"/>
    <row r="329" spans="1:15" ht="15" customHeight="1" x14ac:dyDescent="0.2"/>
    <row r="330" spans="1:15" ht="15" customHeight="1" x14ac:dyDescent="0.2"/>
    <row r="331" spans="1:15" ht="15" customHeight="1" x14ac:dyDescent="0.2"/>
  </sheetData>
  <mergeCells count="2">
    <mergeCell ref="A1:O1"/>
    <mergeCell ref="B319:R319"/>
  </mergeCells>
  <pageMargins left="0.19685039370078702" right="0.19685039370078702" top="0.19685039370078702" bottom="0.15748031496063003" header="0.19685039370078702" footer="0.15748031496063003"/>
  <pageSetup paperSize="0" scale="10" fitToWidth="0" fitToHeight="0" orientation="portrait" horizontalDpi="0" verticalDpi="0" copies="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1145-1E5F-4560-9CD2-F3CF628CF0B8}">
  <dimension ref="A1:K350"/>
  <sheetViews>
    <sheetView workbookViewId="0"/>
  </sheetViews>
  <sheetFormatPr defaultColWidth="11.109375" defaultRowHeight="15" x14ac:dyDescent="0.2"/>
  <cols>
    <col min="1" max="1" width="12.77734375" customWidth="1"/>
    <col min="2" max="2" width="21" customWidth="1"/>
    <col min="3" max="3" width="21.44140625" hidden="1" customWidth="1"/>
    <col min="4" max="4" width="8.88671875" hidden="1" customWidth="1"/>
    <col min="5" max="5" width="15.6640625" customWidth="1"/>
    <col min="6" max="6" width="1.6640625" customWidth="1"/>
    <col min="7" max="10" width="12.77734375" customWidth="1"/>
    <col min="11" max="11" width="14" customWidth="1"/>
    <col min="12" max="12" width="11.109375" customWidth="1"/>
  </cols>
  <sheetData>
    <row r="1" spans="1:11" s="83" customFormat="1" ht="50.45" customHeight="1" x14ac:dyDescent="0.2">
      <c r="A1" s="387" t="s">
        <v>1210</v>
      </c>
      <c r="B1" s="387"/>
      <c r="C1" s="387"/>
      <c r="D1" s="387"/>
      <c r="E1" s="387"/>
      <c r="F1" s="387"/>
      <c r="G1" s="387"/>
      <c r="H1" s="387"/>
      <c r="I1" s="387"/>
      <c r="J1" s="387"/>
      <c r="K1" s="387"/>
    </row>
    <row r="2" spans="1:11" ht="18" hidden="1" x14ac:dyDescent="0.2">
      <c r="A2" s="183"/>
      <c r="B2" s="183"/>
      <c r="C2" s="183"/>
      <c r="D2" s="183"/>
      <c r="E2" s="183"/>
      <c r="F2" s="183"/>
      <c r="G2" s="67" t="s">
        <v>1211</v>
      </c>
      <c r="H2" s="67" t="s">
        <v>1212</v>
      </c>
      <c r="I2" s="67" t="s">
        <v>1213</v>
      </c>
      <c r="J2" s="67" t="s">
        <v>1142</v>
      </c>
      <c r="K2" s="67" t="s">
        <v>1214</v>
      </c>
    </row>
    <row r="3" spans="1:11" ht="15.75" x14ac:dyDescent="0.25">
      <c r="A3" s="183"/>
      <c r="B3" s="183"/>
      <c r="C3" s="183"/>
      <c r="D3" s="183"/>
      <c r="E3" s="183"/>
      <c r="F3" s="183"/>
      <c r="G3" s="183"/>
      <c r="H3" s="183"/>
      <c r="I3" s="183"/>
      <c r="J3" s="151"/>
      <c r="K3" s="168" t="s">
        <v>243</v>
      </c>
    </row>
    <row r="4" spans="1:11" ht="14.45" customHeight="1" x14ac:dyDescent="0.25">
      <c r="A4" s="183"/>
      <c r="B4" s="183"/>
      <c r="C4" s="183"/>
      <c r="D4" s="183"/>
      <c r="E4" s="383" t="s">
        <v>1215</v>
      </c>
      <c r="F4" s="183"/>
      <c r="G4" s="179" t="s">
        <v>1216</v>
      </c>
      <c r="H4" s="183"/>
      <c r="I4" s="183"/>
      <c r="J4" s="151"/>
      <c r="K4" s="383" t="s">
        <v>1217</v>
      </c>
    </row>
    <row r="5" spans="1:11" ht="76.5" customHeight="1" x14ac:dyDescent="0.2">
      <c r="A5" s="183"/>
      <c r="B5" s="183"/>
      <c r="C5" s="183"/>
      <c r="D5" s="183"/>
      <c r="E5" s="383"/>
      <c r="F5" s="184"/>
      <c r="G5" s="135" t="s">
        <v>1211</v>
      </c>
      <c r="H5" s="285" t="s">
        <v>1218</v>
      </c>
      <c r="I5" s="285" t="s">
        <v>1219</v>
      </c>
      <c r="J5" s="135" t="s">
        <v>1220</v>
      </c>
      <c r="K5" s="383"/>
    </row>
    <row r="6" spans="1:11" ht="15.75" customHeight="1" x14ac:dyDescent="0.2"/>
    <row r="7" spans="1:11" ht="15.75" customHeight="1" x14ac:dyDescent="0.25">
      <c r="A7" s="96" t="s">
        <v>255</v>
      </c>
      <c r="B7" s="96" t="s">
        <v>256</v>
      </c>
      <c r="E7" s="158">
        <v>47500</v>
      </c>
      <c r="F7" s="158"/>
      <c r="G7" s="158">
        <v>29380</v>
      </c>
      <c r="H7" s="158">
        <v>3840</v>
      </c>
      <c r="I7" s="158">
        <v>1130</v>
      </c>
      <c r="J7" s="158">
        <v>13160</v>
      </c>
      <c r="K7" s="158">
        <v>4960</v>
      </c>
    </row>
    <row r="8" spans="1:11" ht="15" customHeight="1" x14ac:dyDescent="0.25">
      <c r="A8" s="96" t="s">
        <v>257</v>
      </c>
      <c r="B8" s="96" t="s">
        <v>258</v>
      </c>
      <c r="E8" s="158">
        <v>5740</v>
      </c>
      <c r="F8" s="158"/>
      <c r="G8" s="158">
        <v>3080</v>
      </c>
      <c r="H8" s="158">
        <v>1310</v>
      </c>
      <c r="I8" s="158">
        <v>360</v>
      </c>
      <c r="J8" s="158">
        <v>980</v>
      </c>
      <c r="K8" s="158">
        <v>1490</v>
      </c>
    </row>
    <row r="9" spans="1:11" ht="15" customHeight="1" x14ac:dyDescent="0.25">
      <c r="A9" s="96" t="s">
        <v>259</v>
      </c>
      <c r="B9" s="96" t="s">
        <v>260</v>
      </c>
      <c r="E9" s="158">
        <v>41760</v>
      </c>
      <c r="F9" s="158"/>
      <c r="G9" s="158">
        <v>26300</v>
      </c>
      <c r="H9" s="158">
        <v>2530</v>
      </c>
      <c r="I9" s="158">
        <v>760</v>
      </c>
      <c r="J9" s="158">
        <v>12170</v>
      </c>
      <c r="K9" s="158">
        <v>3480</v>
      </c>
    </row>
    <row r="10" spans="1:11" ht="15" customHeight="1" x14ac:dyDescent="0.25">
      <c r="A10" s="96"/>
      <c r="B10" s="96"/>
      <c r="E10" s="158"/>
      <c r="F10" s="158"/>
      <c r="G10" s="158"/>
      <c r="H10" s="158"/>
      <c r="I10" s="158"/>
      <c r="J10" s="158"/>
      <c r="K10" s="158"/>
    </row>
    <row r="11" spans="1:11" ht="15" customHeight="1" x14ac:dyDescent="0.25">
      <c r="A11" s="96" t="s">
        <v>261</v>
      </c>
      <c r="B11" s="96" t="s">
        <v>262</v>
      </c>
      <c r="E11" s="158">
        <v>2800</v>
      </c>
      <c r="F11" s="158"/>
      <c r="G11" s="158">
        <v>2020</v>
      </c>
      <c r="H11" s="158">
        <v>70</v>
      </c>
      <c r="I11" s="158">
        <v>20</v>
      </c>
      <c r="J11" s="158">
        <v>680</v>
      </c>
      <c r="K11" s="158">
        <v>120</v>
      </c>
    </row>
    <row r="12" spans="1:11" ht="15" customHeight="1" x14ac:dyDescent="0.25">
      <c r="A12" s="96" t="s">
        <v>263</v>
      </c>
      <c r="B12" s="96" t="s">
        <v>264</v>
      </c>
      <c r="E12" s="158">
        <v>6840</v>
      </c>
      <c r="F12" s="158"/>
      <c r="G12" s="158">
        <v>2280</v>
      </c>
      <c r="H12" s="158">
        <v>300</v>
      </c>
      <c r="I12" s="158">
        <v>60</v>
      </c>
      <c r="J12" s="158">
        <v>4210</v>
      </c>
      <c r="K12" s="158">
        <v>380</v>
      </c>
    </row>
    <row r="13" spans="1:11" ht="15" customHeight="1" x14ac:dyDescent="0.25">
      <c r="A13" s="96" t="s">
        <v>265</v>
      </c>
      <c r="B13" s="96" t="s">
        <v>266</v>
      </c>
      <c r="E13" s="158">
        <v>5470</v>
      </c>
      <c r="F13" s="158"/>
      <c r="G13" s="158">
        <v>4070</v>
      </c>
      <c r="H13" s="158">
        <v>110</v>
      </c>
      <c r="I13" s="158">
        <v>140</v>
      </c>
      <c r="J13" s="158">
        <v>1150</v>
      </c>
      <c r="K13" s="158">
        <v>260</v>
      </c>
    </row>
    <row r="14" spans="1:11" ht="15" customHeight="1" x14ac:dyDescent="0.25">
      <c r="A14" s="96" t="s">
        <v>267</v>
      </c>
      <c r="B14" s="96" t="s">
        <v>268</v>
      </c>
      <c r="E14" s="158">
        <v>3810</v>
      </c>
      <c r="F14" s="158"/>
      <c r="G14" s="158">
        <v>2980</v>
      </c>
      <c r="H14" s="158">
        <v>230</v>
      </c>
      <c r="I14" s="158">
        <v>70</v>
      </c>
      <c r="J14" s="158">
        <v>540</v>
      </c>
      <c r="K14" s="158">
        <v>300</v>
      </c>
    </row>
    <row r="15" spans="1:11" ht="15" customHeight="1" x14ac:dyDescent="0.25">
      <c r="A15" s="96" t="s">
        <v>269</v>
      </c>
      <c r="B15" s="96" t="s">
        <v>270</v>
      </c>
      <c r="E15" s="158">
        <v>3980</v>
      </c>
      <c r="F15" s="158"/>
      <c r="G15" s="158">
        <v>2290</v>
      </c>
      <c r="H15" s="158">
        <v>470</v>
      </c>
      <c r="I15" s="158">
        <v>20</v>
      </c>
      <c r="J15" s="158">
        <v>1200</v>
      </c>
      <c r="K15" s="158">
        <v>570</v>
      </c>
    </row>
    <row r="16" spans="1:11" ht="15" customHeight="1" x14ac:dyDescent="0.25">
      <c r="A16" s="96" t="s">
        <v>271</v>
      </c>
      <c r="B16" s="96" t="s">
        <v>272</v>
      </c>
      <c r="E16" s="158">
        <v>5460</v>
      </c>
      <c r="F16" s="158"/>
      <c r="G16" s="158">
        <v>3540</v>
      </c>
      <c r="H16" s="158">
        <v>370</v>
      </c>
      <c r="I16" s="158">
        <v>130</v>
      </c>
      <c r="J16" s="158">
        <v>1410</v>
      </c>
      <c r="K16" s="158">
        <v>540</v>
      </c>
    </row>
    <row r="17" spans="1:11" ht="15" customHeight="1" x14ac:dyDescent="0.25">
      <c r="A17" s="96" t="s">
        <v>257</v>
      </c>
      <c r="B17" s="96" t="s">
        <v>258</v>
      </c>
      <c r="E17" s="158">
        <v>5740</v>
      </c>
      <c r="F17" s="158"/>
      <c r="G17" s="158">
        <v>3080</v>
      </c>
      <c r="H17" s="158">
        <v>1310</v>
      </c>
      <c r="I17" s="158">
        <v>360</v>
      </c>
      <c r="J17" s="158">
        <v>980</v>
      </c>
      <c r="K17" s="158">
        <v>1490</v>
      </c>
    </row>
    <row r="18" spans="1:11" ht="15" customHeight="1" x14ac:dyDescent="0.25">
      <c r="A18" s="96" t="s">
        <v>273</v>
      </c>
      <c r="B18" s="96" t="s">
        <v>274</v>
      </c>
      <c r="E18" s="158">
        <v>8300</v>
      </c>
      <c r="F18" s="158"/>
      <c r="G18" s="158">
        <v>5780</v>
      </c>
      <c r="H18" s="158">
        <v>740</v>
      </c>
      <c r="I18" s="158">
        <v>240</v>
      </c>
      <c r="J18" s="158">
        <v>1540</v>
      </c>
      <c r="K18" s="158">
        <v>910</v>
      </c>
    </row>
    <row r="19" spans="1:11" ht="15" customHeight="1" x14ac:dyDescent="0.25">
      <c r="A19" s="96" t="s">
        <v>275</v>
      </c>
      <c r="B19" s="96" t="s">
        <v>276</v>
      </c>
      <c r="E19" s="158">
        <v>5100</v>
      </c>
      <c r="F19" s="158"/>
      <c r="G19" s="158">
        <v>3330</v>
      </c>
      <c r="H19" s="158">
        <v>230</v>
      </c>
      <c r="I19" s="158">
        <v>90</v>
      </c>
      <c r="J19" s="158">
        <v>1440</v>
      </c>
      <c r="K19" s="158">
        <v>330</v>
      </c>
    </row>
    <row r="20" spans="1:11" ht="15" customHeight="1" x14ac:dyDescent="0.2">
      <c r="E20" s="161"/>
      <c r="F20" s="161"/>
      <c r="G20" s="161"/>
      <c r="H20" s="161"/>
      <c r="I20" s="161"/>
      <c r="J20" s="161"/>
      <c r="K20" s="161"/>
    </row>
    <row r="21" spans="1:11" ht="15" customHeight="1" x14ac:dyDescent="0.2">
      <c r="A21" t="s">
        <v>277</v>
      </c>
      <c r="B21" t="s">
        <v>278</v>
      </c>
      <c r="E21" s="161">
        <v>31</v>
      </c>
      <c r="F21" s="161"/>
      <c r="G21" s="161">
        <v>16</v>
      </c>
      <c r="H21" s="161">
        <v>13</v>
      </c>
      <c r="I21" s="161">
        <v>0</v>
      </c>
      <c r="J21" s="161">
        <v>2</v>
      </c>
      <c r="K21" s="161">
        <v>14</v>
      </c>
    </row>
    <row r="22" spans="1:11" ht="15" customHeight="1" x14ac:dyDescent="0.2">
      <c r="A22" t="s">
        <v>279</v>
      </c>
      <c r="B22" t="s">
        <v>280</v>
      </c>
      <c r="E22" s="161">
        <v>207</v>
      </c>
      <c r="F22" s="161"/>
      <c r="G22" s="161">
        <v>117</v>
      </c>
      <c r="H22" s="161">
        <v>9</v>
      </c>
      <c r="I22" s="161">
        <v>0</v>
      </c>
      <c r="J22" s="161">
        <v>81</v>
      </c>
      <c r="K22" s="161">
        <v>9</v>
      </c>
    </row>
    <row r="23" spans="1:11" ht="15" customHeight="1" x14ac:dyDescent="0.2">
      <c r="A23" t="s">
        <v>281</v>
      </c>
      <c r="B23" t="s">
        <v>282</v>
      </c>
      <c r="E23" s="161">
        <v>154</v>
      </c>
      <c r="F23" s="161"/>
      <c r="G23" s="161">
        <v>143</v>
      </c>
      <c r="H23" s="161">
        <v>9</v>
      </c>
      <c r="I23" s="161">
        <v>2</v>
      </c>
      <c r="J23" s="161">
        <v>0</v>
      </c>
      <c r="K23" s="161">
        <v>15</v>
      </c>
    </row>
    <row r="24" spans="1:11" ht="15" customHeight="1" x14ac:dyDescent="0.2">
      <c r="A24" t="s">
        <v>283</v>
      </c>
      <c r="B24" t="s">
        <v>284</v>
      </c>
      <c r="E24" s="161">
        <v>114</v>
      </c>
      <c r="F24" s="161"/>
      <c r="G24" s="161">
        <v>88</v>
      </c>
      <c r="H24" s="161">
        <v>24</v>
      </c>
      <c r="I24" s="161">
        <v>1</v>
      </c>
      <c r="J24" s="161">
        <v>1</v>
      </c>
      <c r="K24" s="161">
        <v>14</v>
      </c>
    </row>
    <row r="25" spans="1:11" ht="15" customHeight="1" x14ac:dyDescent="0.2">
      <c r="A25" t="s">
        <v>285</v>
      </c>
      <c r="B25" t="s">
        <v>286</v>
      </c>
      <c r="E25" s="161">
        <v>89</v>
      </c>
      <c r="F25" s="161"/>
      <c r="G25" s="161">
        <v>80</v>
      </c>
      <c r="H25" s="161">
        <v>8</v>
      </c>
      <c r="I25" s="161">
        <v>0</v>
      </c>
      <c r="J25" s="161">
        <v>1</v>
      </c>
      <c r="K25" s="161">
        <v>18</v>
      </c>
    </row>
    <row r="26" spans="1:11" ht="15" customHeight="1" x14ac:dyDescent="0.2">
      <c r="A26" t="s">
        <v>287</v>
      </c>
      <c r="B26" t="s">
        <v>288</v>
      </c>
      <c r="E26" s="161">
        <v>158</v>
      </c>
      <c r="F26" s="161"/>
      <c r="G26" s="161">
        <v>137</v>
      </c>
      <c r="H26" s="161">
        <v>17</v>
      </c>
      <c r="I26" s="161">
        <v>0</v>
      </c>
      <c r="J26" s="161">
        <v>4</v>
      </c>
      <c r="K26" s="161">
        <v>15</v>
      </c>
    </row>
    <row r="27" spans="1:11" ht="15" customHeight="1" x14ac:dyDescent="0.2">
      <c r="A27" t="s">
        <v>289</v>
      </c>
      <c r="B27" t="s">
        <v>290</v>
      </c>
      <c r="E27" s="161">
        <v>285</v>
      </c>
      <c r="F27" s="161"/>
      <c r="G27" s="161">
        <v>120</v>
      </c>
      <c r="H27" s="161">
        <v>108</v>
      </c>
      <c r="I27" s="161">
        <v>43</v>
      </c>
      <c r="J27" s="161">
        <v>14</v>
      </c>
      <c r="K27" s="161">
        <v>36</v>
      </c>
    </row>
    <row r="28" spans="1:11" ht="15" customHeight="1" x14ac:dyDescent="0.2">
      <c r="A28" t="s">
        <v>291</v>
      </c>
      <c r="B28" t="s">
        <v>292</v>
      </c>
      <c r="E28" s="161">
        <v>341</v>
      </c>
      <c r="F28" s="161"/>
      <c r="G28" s="161">
        <v>276</v>
      </c>
      <c r="H28" s="161">
        <v>47</v>
      </c>
      <c r="I28" s="161">
        <v>18</v>
      </c>
      <c r="J28" s="161">
        <v>0</v>
      </c>
      <c r="K28" s="161">
        <v>42</v>
      </c>
    </row>
    <row r="29" spans="1:11" ht="15" customHeight="1" x14ac:dyDescent="0.2">
      <c r="A29" t="s">
        <v>293</v>
      </c>
      <c r="B29" t="s">
        <v>294</v>
      </c>
      <c r="E29" s="161">
        <v>155</v>
      </c>
      <c r="F29" s="161"/>
      <c r="G29" s="161">
        <v>143</v>
      </c>
      <c r="H29" s="161">
        <v>6</v>
      </c>
      <c r="I29" s="161">
        <v>5</v>
      </c>
      <c r="J29" s="161">
        <v>1</v>
      </c>
      <c r="K29" s="161">
        <v>5</v>
      </c>
    </row>
    <row r="30" spans="1:11" ht="15" customHeight="1" x14ac:dyDescent="0.2">
      <c r="A30" t="s">
        <v>295</v>
      </c>
      <c r="B30" t="s">
        <v>296</v>
      </c>
      <c r="E30" s="161">
        <v>46</v>
      </c>
      <c r="F30" s="161"/>
      <c r="G30" s="161">
        <v>36</v>
      </c>
      <c r="H30" s="161">
        <v>7</v>
      </c>
      <c r="I30" s="161">
        <v>3</v>
      </c>
      <c r="J30" s="161">
        <v>0</v>
      </c>
      <c r="K30" s="161">
        <v>14</v>
      </c>
    </row>
    <row r="31" spans="1:11" ht="15" customHeight="1" x14ac:dyDescent="0.2">
      <c r="A31" t="s">
        <v>297</v>
      </c>
      <c r="B31" t="s">
        <v>298</v>
      </c>
      <c r="E31" s="161">
        <v>133</v>
      </c>
      <c r="F31" s="161"/>
      <c r="G31" s="161">
        <v>116</v>
      </c>
      <c r="H31" s="161">
        <v>10</v>
      </c>
      <c r="I31" s="161">
        <v>7</v>
      </c>
      <c r="J31" s="161">
        <v>0</v>
      </c>
      <c r="K31" s="161">
        <v>8</v>
      </c>
    </row>
    <row r="32" spans="1:11" ht="15" customHeight="1" x14ac:dyDescent="0.2">
      <c r="A32" t="s">
        <v>299</v>
      </c>
      <c r="B32" t="s">
        <v>300</v>
      </c>
      <c r="E32" s="161">
        <v>55</v>
      </c>
      <c r="F32" s="161"/>
      <c r="G32" s="161">
        <v>50</v>
      </c>
      <c r="H32" s="161">
        <v>2</v>
      </c>
      <c r="I32" s="161">
        <v>2</v>
      </c>
      <c r="J32" s="161">
        <v>1</v>
      </c>
      <c r="K32" s="161">
        <v>8</v>
      </c>
    </row>
    <row r="33" spans="1:11" ht="15" customHeight="1" x14ac:dyDescent="0.2">
      <c r="A33" t="s">
        <v>301</v>
      </c>
      <c r="B33" t="s">
        <v>302</v>
      </c>
      <c r="E33" s="161">
        <v>111</v>
      </c>
      <c r="F33" s="161"/>
      <c r="G33" s="161">
        <v>97</v>
      </c>
      <c r="H33" s="161">
        <v>10</v>
      </c>
      <c r="I33" s="161">
        <v>1</v>
      </c>
      <c r="J33" s="161">
        <v>3</v>
      </c>
      <c r="K33" s="161">
        <v>4</v>
      </c>
    </row>
    <row r="34" spans="1:11" ht="15" customHeight="1" x14ac:dyDescent="0.2">
      <c r="A34" t="s">
        <v>303</v>
      </c>
      <c r="B34" t="s">
        <v>304</v>
      </c>
      <c r="E34" s="161">
        <v>99</v>
      </c>
      <c r="F34" s="161"/>
      <c r="G34" s="161">
        <v>77</v>
      </c>
      <c r="H34" s="161">
        <v>0</v>
      </c>
      <c r="I34" s="161">
        <v>12</v>
      </c>
      <c r="J34" s="161">
        <v>10</v>
      </c>
      <c r="K34" s="161">
        <v>13</v>
      </c>
    </row>
    <row r="35" spans="1:11" ht="15" customHeight="1" x14ac:dyDescent="0.2">
      <c r="A35" t="s">
        <v>305</v>
      </c>
      <c r="B35" t="s">
        <v>306</v>
      </c>
      <c r="E35" s="161">
        <v>269</v>
      </c>
      <c r="F35" s="161"/>
      <c r="G35" s="161">
        <v>182</v>
      </c>
      <c r="H35" s="161">
        <v>50</v>
      </c>
      <c r="I35" s="161">
        <v>37</v>
      </c>
      <c r="J35" s="161">
        <v>0</v>
      </c>
      <c r="K35" s="161">
        <v>37</v>
      </c>
    </row>
    <row r="36" spans="1:11" ht="15" customHeight="1" x14ac:dyDescent="0.2">
      <c r="A36" t="s">
        <v>307</v>
      </c>
      <c r="B36" t="s">
        <v>308</v>
      </c>
      <c r="E36" s="161">
        <v>999</v>
      </c>
      <c r="F36" s="161"/>
      <c r="G36" s="161">
        <v>564</v>
      </c>
      <c r="H36" s="161">
        <v>14</v>
      </c>
      <c r="I36" s="161">
        <v>3</v>
      </c>
      <c r="J36" s="161">
        <v>418</v>
      </c>
      <c r="K36" s="161">
        <v>385</v>
      </c>
    </row>
    <row r="37" spans="1:11" ht="15" customHeight="1" x14ac:dyDescent="0.2">
      <c r="A37" t="s">
        <v>309</v>
      </c>
      <c r="B37" t="s">
        <v>310</v>
      </c>
      <c r="E37" s="161">
        <v>16</v>
      </c>
      <c r="F37" s="161"/>
      <c r="G37" s="161">
        <v>12</v>
      </c>
      <c r="H37" s="161">
        <v>4</v>
      </c>
      <c r="I37" s="161">
        <v>0</v>
      </c>
      <c r="J37" s="161">
        <v>0</v>
      </c>
      <c r="K37" s="161">
        <v>3</v>
      </c>
    </row>
    <row r="38" spans="1:11" ht="15" customHeight="1" x14ac:dyDescent="0.2">
      <c r="A38" t="s">
        <v>311</v>
      </c>
      <c r="B38" t="s">
        <v>312</v>
      </c>
      <c r="E38" s="161">
        <v>246</v>
      </c>
      <c r="F38" s="161"/>
      <c r="G38" s="161">
        <v>74</v>
      </c>
      <c r="H38" s="161">
        <v>0</v>
      </c>
      <c r="I38" s="161">
        <v>0</v>
      </c>
      <c r="J38" s="161">
        <v>172</v>
      </c>
      <c r="K38" s="161">
        <v>3</v>
      </c>
    </row>
    <row r="39" spans="1:11" ht="15" customHeight="1" x14ac:dyDescent="0.2">
      <c r="A39" t="s">
        <v>313</v>
      </c>
      <c r="B39" t="s">
        <v>314</v>
      </c>
      <c r="E39" s="161">
        <v>269</v>
      </c>
      <c r="F39" s="161"/>
      <c r="G39" s="161">
        <v>245</v>
      </c>
      <c r="H39" s="161">
        <v>15</v>
      </c>
      <c r="I39" s="161">
        <v>2</v>
      </c>
      <c r="J39" s="161">
        <v>7</v>
      </c>
      <c r="K39" s="161">
        <v>14</v>
      </c>
    </row>
    <row r="40" spans="1:11" ht="15" customHeight="1" x14ac:dyDescent="0.2">
      <c r="A40" t="s">
        <v>315</v>
      </c>
      <c r="B40" t="s">
        <v>316</v>
      </c>
      <c r="E40" s="161">
        <v>165</v>
      </c>
      <c r="F40" s="161"/>
      <c r="G40" s="161">
        <v>86</v>
      </c>
      <c r="H40" s="161">
        <v>5</v>
      </c>
      <c r="I40" s="161">
        <v>0</v>
      </c>
      <c r="J40" s="161">
        <v>74</v>
      </c>
      <c r="K40" s="161">
        <v>5</v>
      </c>
    </row>
    <row r="41" spans="1:11" ht="15" customHeight="1" x14ac:dyDescent="0.2">
      <c r="A41" t="s">
        <v>317</v>
      </c>
      <c r="B41" t="s">
        <v>318</v>
      </c>
      <c r="E41" s="161">
        <v>222</v>
      </c>
      <c r="F41" s="161"/>
      <c r="G41" s="161">
        <v>15</v>
      </c>
      <c r="H41" s="161">
        <v>0</v>
      </c>
      <c r="I41" s="161">
        <v>1</v>
      </c>
      <c r="J41" s="161">
        <v>206</v>
      </c>
      <c r="K41" s="161">
        <v>5</v>
      </c>
    </row>
    <row r="42" spans="1:11" ht="15" customHeight="1" x14ac:dyDescent="0.2">
      <c r="A42" t="s">
        <v>319</v>
      </c>
      <c r="B42" t="s">
        <v>320</v>
      </c>
      <c r="E42" s="161">
        <v>122</v>
      </c>
      <c r="F42" s="161"/>
      <c r="G42" s="161">
        <v>115</v>
      </c>
      <c r="H42" s="161">
        <v>4</v>
      </c>
      <c r="I42" s="161">
        <v>3</v>
      </c>
      <c r="J42" s="161">
        <v>0</v>
      </c>
      <c r="K42" s="161">
        <v>5</v>
      </c>
    </row>
    <row r="43" spans="1:11" ht="15" customHeight="1" x14ac:dyDescent="0.2">
      <c r="A43" t="s">
        <v>321</v>
      </c>
      <c r="B43" t="s">
        <v>322</v>
      </c>
      <c r="E43" s="161">
        <v>511</v>
      </c>
      <c r="F43" s="161"/>
      <c r="G43" s="161">
        <v>186</v>
      </c>
      <c r="H43" s="161">
        <v>5</v>
      </c>
      <c r="I43" s="161">
        <v>6</v>
      </c>
      <c r="J43" s="161">
        <v>314</v>
      </c>
      <c r="K43" s="161">
        <v>12</v>
      </c>
    </row>
    <row r="44" spans="1:11" ht="15" customHeight="1" x14ac:dyDescent="0.2">
      <c r="A44" t="s">
        <v>323</v>
      </c>
      <c r="B44" t="s">
        <v>324</v>
      </c>
      <c r="E44" s="161">
        <v>115</v>
      </c>
      <c r="F44" s="161"/>
      <c r="G44" s="161">
        <v>95</v>
      </c>
      <c r="H44" s="161">
        <v>11</v>
      </c>
      <c r="I44" s="161">
        <v>3</v>
      </c>
      <c r="J44" s="161">
        <v>6</v>
      </c>
      <c r="K44" s="161">
        <v>7</v>
      </c>
    </row>
    <row r="45" spans="1:11" ht="15" customHeight="1" x14ac:dyDescent="0.2">
      <c r="A45" t="s">
        <v>325</v>
      </c>
      <c r="B45" t="s">
        <v>326</v>
      </c>
      <c r="E45" s="161">
        <v>426</v>
      </c>
      <c r="F45" s="161"/>
      <c r="G45" s="161">
        <v>409</v>
      </c>
      <c r="H45" s="161">
        <v>8</v>
      </c>
      <c r="I45" s="161">
        <v>2</v>
      </c>
      <c r="J45" s="161">
        <v>7</v>
      </c>
      <c r="K45" s="161">
        <v>20</v>
      </c>
    </row>
    <row r="46" spans="1:11" ht="15" customHeight="1" x14ac:dyDescent="0.2">
      <c r="A46" t="s">
        <v>327</v>
      </c>
      <c r="B46" t="s">
        <v>328</v>
      </c>
      <c r="E46" s="161">
        <v>139</v>
      </c>
      <c r="F46" s="161"/>
      <c r="G46" s="161">
        <v>123</v>
      </c>
      <c r="H46" s="161">
        <v>12</v>
      </c>
      <c r="I46" s="161">
        <v>1</v>
      </c>
      <c r="J46" s="161">
        <v>3</v>
      </c>
      <c r="K46" s="161">
        <v>18</v>
      </c>
    </row>
    <row r="47" spans="1:11" ht="15" customHeight="1" x14ac:dyDescent="0.2">
      <c r="A47" t="s">
        <v>329</v>
      </c>
      <c r="B47" t="s">
        <v>330</v>
      </c>
      <c r="E47" s="161">
        <v>54</v>
      </c>
      <c r="F47" s="161"/>
      <c r="G47" s="161">
        <v>12</v>
      </c>
      <c r="H47" s="161">
        <v>1</v>
      </c>
      <c r="I47" s="161">
        <v>1</v>
      </c>
      <c r="J47" s="161">
        <v>40</v>
      </c>
      <c r="K47" s="161">
        <v>9</v>
      </c>
    </row>
    <row r="48" spans="1:11" ht="15" customHeight="1" x14ac:dyDescent="0.2">
      <c r="A48" t="s">
        <v>331</v>
      </c>
      <c r="B48" t="s">
        <v>332</v>
      </c>
      <c r="E48" s="229" t="s">
        <v>333</v>
      </c>
      <c r="F48" s="161"/>
      <c r="G48" s="229" t="s">
        <v>333</v>
      </c>
      <c r="H48" s="229" t="s">
        <v>333</v>
      </c>
      <c r="I48" s="229" t="s">
        <v>333</v>
      </c>
      <c r="J48" s="229" t="s">
        <v>333</v>
      </c>
      <c r="K48" s="229" t="s">
        <v>333</v>
      </c>
    </row>
    <row r="49" spans="1:11" ht="15" customHeight="1" x14ac:dyDescent="0.2">
      <c r="A49" t="s">
        <v>334</v>
      </c>
      <c r="B49" t="s">
        <v>335</v>
      </c>
      <c r="E49" s="161">
        <v>29</v>
      </c>
      <c r="F49" s="161"/>
      <c r="G49" s="161">
        <v>21</v>
      </c>
      <c r="H49" s="161">
        <v>2</v>
      </c>
      <c r="I49" s="161">
        <v>1</v>
      </c>
      <c r="J49" s="161">
        <v>5</v>
      </c>
      <c r="K49" s="161">
        <v>6</v>
      </c>
    </row>
    <row r="50" spans="1:11" ht="15" customHeight="1" x14ac:dyDescent="0.2">
      <c r="A50" t="s">
        <v>336</v>
      </c>
      <c r="B50" t="s">
        <v>337</v>
      </c>
      <c r="E50" s="161">
        <v>183</v>
      </c>
      <c r="F50" s="161"/>
      <c r="G50" s="161">
        <v>165</v>
      </c>
      <c r="H50" s="161">
        <v>13</v>
      </c>
      <c r="I50" s="161">
        <v>4</v>
      </c>
      <c r="J50" s="161">
        <v>1</v>
      </c>
      <c r="K50" s="161">
        <v>14</v>
      </c>
    </row>
    <row r="51" spans="1:11" ht="15" customHeight="1" x14ac:dyDescent="0.2">
      <c r="A51" t="s">
        <v>338</v>
      </c>
      <c r="B51" t="s">
        <v>339</v>
      </c>
      <c r="E51" s="161">
        <v>203</v>
      </c>
      <c r="F51" s="161"/>
      <c r="G51" s="161">
        <v>175</v>
      </c>
      <c r="H51" s="161">
        <v>4</v>
      </c>
      <c r="I51" s="161">
        <v>4</v>
      </c>
      <c r="J51" s="161">
        <v>20</v>
      </c>
      <c r="K51" s="161">
        <v>27</v>
      </c>
    </row>
    <row r="52" spans="1:11" ht="15" customHeight="1" x14ac:dyDescent="0.2">
      <c r="A52" t="s">
        <v>340</v>
      </c>
      <c r="B52" t="s">
        <v>341</v>
      </c>
      <c r="E52" s="161">
        <v>53</v>
      </c>
      <c r="F52" s="161"/>
      <c r="G52" s="161">
        <v>33</v>
      </c>
      <c r="H52" s="161">
        <v>16</v>
      </c>
      <c r="I52" s="161">
        <v>2</v>
      </c>
      <c r="J52" s="161">
        <v>2</v>
      </c>
      <c r="K52" s="161">
        <v>5</v>
      </c>
    </row>
    <row r="53" spans="1:11" ht="15" customHeight="1" x14ac:dyDescent="0.2">
      <c r="A53" t="s">
        <v>342</v>
      </c>
      <c r="B53" t="s">
        <v>343</v>
      </c>
      <c r="E53" s="161">
        <v>110</v>
      </c>
      <c r="F53" s="161"/>
      <c r="G53" s="161">
        <v>90</v>
      </c>
      <c r="H53" s="161">
        <v>11</v>
      </c>
      <c r="I53" s="161">
        <v>9</v>
      </c>
      <c r="J53" s="161">
        <v>0</v>
      </c>
      <c r="K53" s="161">
        <v>41</v>
      </c>
    </row>
    <row r="54" spans="1:11" ht="15" customHeight="1" x14ac:dyDescent="0.2">
      <c r="A54" t="s">
        <v>344</v>
      </c>
      <c r="B54" t="s">
        <v>345</v>
      </c>
      <c r="E54" s="161">
        <v>43</v>
      </c>
      <c r="F54" s="161"/>
      <c r="G54" s="161">
        <v>35</v>
      </c>
      <c r="H54" s="161">
        <v>8</v>
      </c>
      <c r="I54" s="161">
        <v>0</v>
      </c>
      <c r="J54" s="161">
        <v>0</v>
      </c>
      <c r="K54" s="161">
        <v>2</v>
      </c>
    </row>
    <row r="55" spans="1:11" ht="15" customHeight="1" x14ac:dyDescent="0.2">
      <c r="A55" t="s">
        <v>346</v>
      </c>
      <c r="B55" t="s">
        <v>347</v>
      </c>
      <c r="E55" s="161">
        <v>44</v>
      </c>
      <c r="F55" s="161"/>
      <c r="G55" s="161">
        <v>26</v>
      </c>
      <c r="H55" s="161">
        <v>8</v>
      </c>
      <c r="I55" s="161">
        <v>7</v>
      </c>
      <c r="J55" s="161">
        <v>3</v>
      </c>
      <c r="K55" s="161">
        <v>4</v>
      </c>
    </row>
    <row r="56" spans="1:11" ht="15" customHeight="1" x14ac:dyDescent="0.2">
      <c r="A56" t="s">
        <v>348</v>
      </c>
      <c r="B56" t="s">
        <v>349</v>
      </c>
      <c r="E56" s="161">
        <v>47</v>
      </c>
      <c r="F56" s="161"/>
      <c r="G56" s="161">
        <v>39</v>
      </c>
      <c r="H56" s="161">
        <v>5</v>
      </c>
      <c r="I56" s="161">
        <v>0</v>
      </c>
      <c r="J56" s="161">
        <v>3</v>
      </c>
      <c r="K56" s="161">
        <v>20</v>
      </c>
    </row>
    <row r="57" spans="1:11" ht="15" customHeight="1" x14ac:dyDescent="0.2">
      <c r="A57" t="s">
        <v>350</v>
      </c>
      <c r="B57" t="s">
        <v>351</v>
      </c>
      <c r="E57" s="161">
        <v>334</v>
      </c>
      <c r="F57" s="161"/>
      <c r="G57" s="161">
        <v>59</v>
      </c>
      <c r="H57" s="161">
        <v>2</v>
      </c>
      <c r="I57" s="161">
        <v>6</v>
      </c>
      <c r="J57" s="161">
        <v>267</v>
      </c>
      <c r="K57" s="161">
        <v>21</v>
      </c>
    </row>
    <row r="58" spans="1:11" ht="15" customHeight="1" x14ac:dyDescent="0.2">
      <c r="A58" t="s">
        <v>352</v>
      </c>
      <c r="B58" t="s">
        <v>353</v>
      </c>
      <c r="E58" s="161">
        <v>180</v>
      </c>
      <c r="F58" s="161"/>
      <c r="G58" s="161">
        <v>13</v>
      </c>
      <c r="H58" s="161">
        <v>1</v>
      </c>
      <c r="I58" s="161">
        <v>0</v>
      </c>
      <c r="J58" s="161">
        <v>166</v>
      </c>
      <c r="K58" s="161">
        <v>6</v>
      </c>
    </row>
    <row r="59" spans="1:11" ht="15" customHeight="1" x14ac:dyDescent="0.2">
      <c r="A59" t="s">
        <v>354</v>
      </c>
      <c r="B59" t="s">
        <v>355</v>
      </c>
      <c r="E59" s="229" t="s">
        <v>333</v>
      </c>
      <c r="F59" s="161"/>
      <c r="G59" s="229" t="s">
        <v>333</v>
      </c>
      <c r="H59" s="229" t="s">
        <v>333</v>
      </c>
      <c r="I59" s="229" t="s">
        <v>333</v>
      </c>
      <c r="J59" s="229" t="s">
        <v>333</v>
      </c>
      <c r="K59" s="229" t="s">
        <v>333</v>
      </c>
    </row>
    <row r="60" spans="1:11" ht="15" customHeight="1" x14ac:dyDescent="0.2">
      <c r="A60" t="s">
        <v>356</v>
      </c>
      <c r="B60" t="s">
        <v>357</v>
      </c>
      <c r="E60" s="161">
        <v>408</v>
      </c>
      <c r="F60" s="161"/>
      <c r="G60" s="161">
        <v>148</v>
      </c>
      <c r="H60" s="161">
        <v>12</v>
      </c>
      <c r="I60" s="161">
        <v>9</v>
      </c>
      <c r="J60" s="161">
        <v>239</v>
      </c>
      <c r="K60" s="161">
        <v>9</v>
      </c>
    </row>
    <row r="61" spans="1:11" ht="15" customHeight="1" x14ac:dyDescent="0.2">
      <c r="A61" t="s">
        <v>358</v>
      </c>
      <c r="B61" t="s">
        <v>359</v>
      </c>
      <c r="E61" s="161">
        <v>107</v>
      </c>
      <c r="F61" s="161"/>
      <c r="G61" s="161">
        <v>73</v>
      </c>
      <c r="H61" s="161">
        <v>12</v>
      </c>
      <c r="I61" s="161">
        <v>2</v>
      </c>
      <c r="J61" s="161">
        <v>20</v>
      </c>
      <c r="K61" s="161">
        <v>14</v>
      </c>
    </row>
    <row r="62" spans="1:11" ht="15" customHeight="1" x14ac:dyDescent="0.2">
      <c r="A62" t="s">
        <v>360</v>
      </c>
      <c r="B62" t="s">
        <v>361</v>
      </c>
      <c r="E62" s="229" t="s">
        <v>333</v>
      </c>
      <c r="F62" s="161"/>
      <c r="G62" s="229" t="s">
        <v>333</v>
      </c>
      <c r="H62" s="229" t="s">
        <v>333</v>
      </c>
      <c r="I62" s="229" t="s">
        <v>333</v>
      </c>
      <c r="J62" s="229" t="s">
        <v>333</v>
      </c>
      <c r="K62" s="229" t="s">
        <v>333</v>
      </c>
    </row>
    <row r="63" spans="1:11" ht="15" customHeight="1" x14ac:dyDescent="0.2">
      <c r="A63" t="s">
        <v>362</v>
      </c>
      <c r="B63" t="s">
        <v>363</v>
      </c>
      <c r="E63" s="229" t="s">
        <v>333</v>
      </c>
      <c r="F63" s="161"/>
      <c r="G63" s="229" t="s">
        <v>333</v>
      </c>
      <c r="H63" s="229" t="s">
        <v>333</v>
      </c>
      <c r="I63" s="229" t="s">
        <v>333</v>
      </c>
      <c r="J63" s="229" t="s">
        <v>333</v>
      </c>
      <c r="K63" s="229" t="s">
        <v>333</v>
      </c>
    </row>
    <row r="64" spans="1:11" ht="15" customHeight="1" x14ac:dyDescent="0.2">
      <c r="A64" t="s">
        <v>364</v>
      </c>
      <c r="B64" t="s">
        <v>365</v>
      </c>
      <c r="E64" s="229" t="s">
        <v>333</v>
      </c>
      <c r="F64" s="161"/>
      <c r="G64" s="229" t="s">
        <v>333</v>
      </c>
      <c r="H64" s="229" t="s">
        <v>333</v>
      </c>
      <c r="I64" s="229" t="s">
        <v>333</v>
      </c>
      <c r="J64" s="229" t="s">
        <v>333</v>
      </c>
      <c r="K64" s="229" t="s">
        <v>333</v>
      </c>
    </row>
    <row r="65" spans="1:11" ht="15" customHeight="1" x14ac:dyDescent="0.2">
      <c r="A65" t="s">
        <v>366</v>
      </c>
      <c r="B65" t="s">
        <v>367</v>
      </c>
      <c r="E65" s="161">
        <v>60</v>
      </c>
      <c r="F65" s="161"/>
      <c r="G65" s="161">
        <v>37</v>
      </c>
      <c r="H65" s="161">
        <v>20</v>
      </c>
      <c r="I65" s="161">
        <v>3</v>
      </c>
      <c r="J65" s="161">
        <v>0</v>
      </c>
      <c r="K65" s="161">
        <v>5</v>
      </c>
    </row>
    <row r="66" spans="1:11" ht="15" customHeight="1" x14ac:dyDescent="0.2">
      <c r="A66" t="s">
        <v>368</v>
      </c>
      <c r="B66" t="s">
        <v>369</v>
      </c>
      <c r="E66" s="161">
        <v>243</v>
      </c>
      <c r="F66" s="161"/>
      <c r="G66" s="161">
        <v>19</v>
      </c>
      <c r="H66" s="161">
        <v>0</v>
      </c>
      <c r="I66" s="161">
        <v>1</v>
      </c>
      <c r="J66" s="161">
        <v>223</v>
      </c>
      <c r="K66" s="161">
        <v>11</v>
      </c>
    </row>
    <row r="67" spans="1:11" ht="15" customHeight="1" x14ac:dyDescent="0.2">
      <c r="A67" t="s">
        <v>370</v>
      </c>
      <c r="B67" t="s">
        <v>371</v>
      </c>
      <c r="E67" s="161">
        <v>31</v>
      </c>
      <c r="F67" s="161"/>
      <c r="G67" s="161">
        <v>27</v>
      </c>
      <c r="H67" s="161">
        <v>4</v>
      </c>
      <c r="I67" s="161">
        <v>0</v>
      </c>
      <c r="J67" s="161">
        <v>0</v>
      </c>
      <c r="K67" s="161">
        <v>4</v>
      </c>
    </row>
    <row r="68" spans="1:11" ht="15" customHeight="1" x14ac:dyDescent="0.2">
      <c r="A68" t="s">
        <v>372</v>
      </c>
      <c r="B68" t="s">
        <v>373</v>
      </c>
      <c r="E68" s="161">
        <v>88</v>
      </c>
      <c r="F68" s="161"/>
      <c r="G68" s="161">
        <v>64</v>
      </c>
      <c r="H68" s="161">
        <v>19</v>
      </c>
      <c r="I68" s="161">
        <v>4</v>
      </c>
      <c r="J68" s="161">
        <v>1</v>
      </c>
      <c r="K68" s="161">
        <v>11</v>
      </c>
    </row>
    <row r="69" spans="1:11" ht="15" customHeight="1" x14ac:dyDescent="0.2">
      <c r="A69" t="s">
        <v>374</v>
      </c>
      <c r="B69" t="s">
        <v>375</v>
      </c>
      <c r="E69" s="161">
        <v>77</v>
      </c>
      <c r="F69" s="161"/>
      <c r="G69" s="161">
        <v>21</v>
      </c>
      <c r="H69" s="161">
        <v>0</v>
      </c>
      <c r="I69" s="161">
        <v>1</v>
      </c>
      <c r="J69" s="161">
        <v>55</v>
      </c>
      <c r="K69" s="161">
        <v>3</v>
      </c>
    </row>
    <row r="70" spans="1:11" ht="15" customHeight="1" x14ac:dyDescent="0.2">
      <c r="A70" t="s">
        <v>376</v>
      </c>
      <c r="B70" t="s">
        <v>377</v>
      </c>
      <c r="E70" s="161">
        <v>117</v>
      </c>
      <c r="F70" s="161"/>
      <c r="G70" s="161">
        <v>84</v>
      </c>
      <c r="H70" s="161">
        <v>10</v>
      </c>
      <c r="I70" s="161">
        <v>12</v>
      </c>
      <c r="J70" s="161">
        <v>11</v>
      </c>
      <c r="K70" s="161">
        <v>11</v>
      </c>
    </row>
    <row r="71" spans="1:11" ht="15" customHeight="1" x14ac:dyDescent="0.2">
      <c r="A71" t="s">
        <v>378</v>
      </c>
      <c r="B71" t="s">
        <v>379</v>
      </c>
      <c r="E71" s="161">
        <v>702</v>
      </c>
      <c r="F71" s="161"/>
      <c r="G71" s="161">
        <v>584</v>
      </c>
      <c r="H71" s="161">
        <v>1</v>
      </c>
      <c r="I71" s="161">
        <v>5</v>
      </c>
      <c r="J71" s="161">
        <v>112</v>
      </c>
      <c r="K71" s="161">
        <v>7</v>
      </c>
    </row>
    <row r="72" spans="1:11" ht="15" customHeight="1" x14ac:dyDescent="0.2">
      <c r="A72" t="s">
        <v>380</v>
      </c>
      <c r="B72" t="s">
        <v>381</v>
      </c>
      <c r="E72" s="161">
        <v>313</v>
      </c>
      <c r="F72" s="161"/>
      <c r="G72" s="161">
        <v>292</v>
      </c>
      <c r="H72" s="161">
        <v>16</v>
      </c>
      <c r="I72" s="161">
        <v>5</v>
      </c>
      <c r="J72" s="161">
        <v>0</v>
      </c>
      <c r="K72" s="161">
        <v>3</v>
      </c>
    </row>
    <row r="73" spans="1:11" ht="15" customHeight="1" x14ac:dyDescent="0.2">
      <c r="A73" t="s">
        <v>382</v>
      </c>
      <c r="B73" t="s">
        <v>383</v>
      </c>
      <c r="E73" s="161">
        <v>87</v>
      </c>
      <c r="F73" s="161"/>
      <c r="G73" s="161">
        <v>50</v>
      </c>
      <c r="H73" s="161">
        <v>3</v>
      </c>
      <c r="I73" s="161">
        <v>2</v>
      </c>
      <c r="J73" s="161">
        <v>32</v>
      </c>
      <c r="K73" s="161">
        <v>10</v>
      </c>
    </row>
    <row r="74" spans="1:11" ht="15" customHeight="1" x14ac:dyDescent="0.2">
      <c r="A74" t="s">
        <v>384</v>
      </c>
      <c r="B74" t="s">
        <v>385</v>
      </c>
      <c r="E74" s="161">
        <v>125</v>
      </c>
      <c r="F74" s="161"/>
      <c r="G74" s="161">
        <v>112</v>
      </c>
      <c r="H74" s="161">
        <v>12</v>
      </c>
      <c r="I74" s="161">
        <v>1</v>
      </c>
      <c r="J74" s="161">
        <v>0</v>
      </c>
      <c r="K74" s="161">
        <v>15</v>
      </c>
    </row>
    <row r="75" spans="1:11" ht="15" customHeight="1" x14ac:dyDescent="0.2">
      <c r="A75" t="s">
        <v>386</v>
      </c>
      <c r="B75" t="s">
        <v>387</v>
      </c>
      <c r="E75" s="161">
        <v>112</v>
      </c>
      <c r="F75" s="161"/>
      <c r="G75" s="161">
        <v>95</v>
      </c>
      <c r="H75" s="161">
        <v>12</v>
      </c>
      <c r="I75" s="161">
        <v>0</v>
      </c>
      <c r="J75" s="161">
        <v>5</v>
      </c>
      <c r="K75" s="161">
        <v>8</v>
      </c>
    </row>
    <row r="76" spans="1:11" ht="15" customHeight="1" x14ac:dyDescent="0.2">
      <c r="A76" t="s">
        <v>388</v>
      </c>
      <c r="B76" t="s">
        <v>389</v>
      </c>
      <c r="E76" s="161">
        <v>1</v>
      </c>
      <c r="F76" s="161"/>
      <c r="G76" s="161">
        <v>0</v>
      </c>
      <c r="H76" s="161">
        <v>1</v>
      </c>
      <c r="I76" s="161">
        <v>0</v>
      </c>
      <c r="J76" s="161">
        <v>0</v>
      </c>
      <c r="K76" s="161">
        <v>5</v>
      </c>
    </row>
    <row r="77" spans="1:11" ht="15" customHeight="1" x14ac:dyDescent="0.2">
      <c r="A77" t="s">
        <v>390</v>
      </c>
      <c r="B77" t="s">
        <v>391</v>
      </c>
      <c r="E77" s="161">
        <v>150</v>
      </c>
      <c r="F77" s="161"/>
      <c r="G77" s="161">
        <v>133</v>
      </c>
      <c r="H77" s="161">
        <v>13</v>
      </c>
      <c r="I77" s="161">
        <v>3</v>
      </c>
      <c r="J77" s="161">
        <v>1</v>
      </c>
      <c r="K77" s="161">
        <v>35</v>
      </c>
    </row>
    <row r="78" spans="1:11" ht="15" customHeight="1" x14ac:dyDescent="0.2">
      <c r="A78" t="s">
        <v>392</v>
      </c>
      <c r="B78" t="s">
        <v>393</v>
      </c>
      <c r="E78" s="161">
        <v>308</v>
      </c>
      <c r="F78" s="161"/>
      <c r="G78" s="161">
        <v>295</v>
      </c>
      <c r="H78" s="161">
        <v>9</v>
      </c>
      <c r="I78" s="161">
        <v>4</v>
      </c>
      <c r="J78" s="161">
        <v>0</v>
      </c>
      <c r="K78" s="161">
        <v>12</v>
      </c>
    </row>
    <row r="79" spans="1:11" ht="15" customHeight="1" x14ac:dyDescent="0.2">
      <c r="A79" t="s">
        <v>394</v>
      </c>
      <c r="B79" t="s">
        <v>395</v>
      </c>
      <c r="E79" s="161">
        <v>103</v>
      </c>
      <c r="F79" s="161"/>
      <c r="G79" s="161">
        <v>26</v>
      </c>
      <c r="H79" s="161">
        <v>1</v>
      </c>
      <c r="I79" s="161">
        <v>0</v>
      </c>
      <c r="J79" s="161">
        <v>76</v>
      </c>
      <c r="K79" s="161">
        <v>4</v>
      </c>
    </row>
    <row r="80" spans="1:11" ht="15" customHeight="1" x14ac:dyDescent="0.2">
      <c r="A80" t="s">
        <v>396</v>
      </c>
      <c r="B80" t="s">
        <v>397</v>
      </c>
      <c r="E80" s="161">
        <v>248</v>
      </c>
      <c r="F80" s="161"/>
      <c r="G80" s="161">
        <v>50</v>
      </c>
      <c r="H80" s="161">
        <v>4</v>
      </c>
      <c r="I80" s="161">
        <v>0</v>
      </c>
      <c r="J80" s="161">
        <v>194</v>
      </c>
      <c r="K80" s="161">
        <v>7</v>
      </c>
    </row>
    <row r="81" spans="1:11" ht="15" customHeight="1" x14ac:dyDescent="0.2">
      <c r="A81" t="s">
        <v>398</v>
      </c>
      <c r="B81" t="s">
        <v>399</v>
      </c>
      <c r="E81" s="161">
        <v>128</v>
      </c>
      <c r="F81" s="161"/>
      <c r="G81" s="161">
        <v>102</v>
      </c>
      <c r="H81" s="161">
        <v>11</v>
      </c>
      <c r="I81" s="161">
        <v>3</v>
      </c>
      <c r="J81" s="161">
        <v>12</v>
      </c>
      <c r="K81" s="161">
        <v>16</v>
      </c>
    </row>
    <row r="82" spans="1:11" ht="15" customHeight="1" x14ac:dyDescent="0.2">
      <c r="A82" t="s">
        <v>400</v>
      </c>
      <c r="B82" t="s">
        <v>401</v>
      </c>
      <c r="E82" s="161">
        <v>184</v>
      </c>
      <c r="F82" s="161"/>
      <c r="G82" s="161">
        <v>69</v>
      </c>
      <c r="H82" s="161">
        <v>6</v>
      </c>
      <c r="I82" s="161">
        <v>3</v>
      </c>
      <c r="J82" s="161">
        <v>106</v>
      </c>
      <c r="K82" s="161">
        <v>69</v>
      </c>
    </row>
    <row r="83" spans="1:11" ht="15" customHeight="1" x14ac:dyDescent="0.2">
      <c r="A83" t="s">
        <v>402</v>
      </c>
      <c r="B83" t="s">
        <v>403</v>
      </c>
      <c r="E83" s="161">
        <v>412</v>
      </c>
      <c r="F83" s="161"/>
      <c r="G83" s="161">
        <v>0</v>
      </c>
      <c r="H83" s="161">
        <v>152</v>
      </c>
      <c r="I83" s="161">
        <v>29</v>
      </c>
      <c r="J83" s="161">
        <v>231</v>
      </c>
      <c r="K83" s="161">
        <v>181</v>
      </c>
    </row>
    <row r="84" spans="1:11" ht="15" customHeight="1" x14ac:dyDescent="0.2">
      <c r="A84" t="s">
        <v>404</v>
      </c>
      <c r="B84" t="s">
        <v>405</v>
      </c>
      <c r="E84" s="161">
        <v>149</v>
      </c>
      <c r="F84" s="161"/>
      <c r="G84" s="161">
        <v>125</v>
      </c>
      <c r="H84" s="161">
        <v>12</v>
      </c>
      <c r="I84" s="161">
        <v>4</v>
      </c>
      <c r="J84" s="161">
        <v>8</v>
      </c>
      <c r="K84" s="161">
        <v>7</v>
      </c>
    </row>
    <row r="85" spans="1:11" ht="15" customHeight="1" x14ac:dyDescent="0.2">
      <c r="A85" t="s">
        <v>406</v>
      </c>
      <c r="B85" t="s">
        <v>407</v>
      </c>
      <c r="E85" s="161">
        <v>167</v>
      </c>
      <c r="F85" s="161"/>
      <c r="G85" s="161">
        <v>147</v>
      </c>
      <c r="H85" s="161">
        <v>4</v>
      </c>
      <c r="I85" s="161">
        <v>1</v>
      </c>
      <c r="J85" s="161">
        <v>15</v>
      </c>
      <c r="K85" s="161">
        <v>5</v>
      </c>
    </row>
    <row r="86" spans="1:11" ht="15" customHeight="1" x14ac:dyDescent="0.2">
      <c r="A86" t="s">
        <v>408</v>
      </c>
      <c r="B86" t="s">
        <v>409</v>
      </c>
      <c r="E86" s="161">
        <v>83</v>
      </c>
      <c r="F86" s="161"/>
      <c r="G86" s="161">
        <v>49</v>
      </c>
      <c r="H86" s="161">
        <v>13</v>
      </c>
      <c r="I86" s="161">
        <v>18</v>
      </c>
      <c r="J86" s="161">
        <v>3</v>
      </c>
      <c r="K86" s="161">
        <v>31</v>
      </c>
    </row>
    <row r="87" spans="1:11" ht="15" customHeight="1" x14ac:dyDescent="0.2">
      <c r="A87" t="s">
        <v>410</v>
      </c>
      <c r="B87" t="s">
        <v>411</v>
      </c>
      <c r="E87" s="161">
        <v>310</v>
      </c>
      <c r="F87" s="161"/>
      <c r="G87" s="161">
        <v>147</v>
      </c>
      <c r="H87" s="161">
        <v>3</v>
      </c>
      <c r="I87" s="161">
        <v>2</v>
      </c>
      <c r="J87" s="161">
        <v>158</v>
      </c>
      <c r="K87" s="161">
        <v>10</v>
      </c>
    </row>
    <row r="88" spans="1:11" ht="15" customHeight="1" x14ac:dyDescent="0.2">
      <c r="A88" t="s">
        <v>412</v>
      </c>
      <c r="B88" t="s">
        <v>413</v>
      </c>
      <c r="E88" s="161">
        <v>68</v>
      </c>
      <c r="F88" s="161"/>
      <c r="G88" s="161">
        <v>41</v>
      </c>
      <c r="H88" s="161">
        <v>3</v>
      </c>
      <c r="I88" s="161">
        <v>2</v>
      </c>
      <c r="J88" s="161">
        <v>22</v>
      </c>
      <c r="K88" s="161">
        <v>3</v>
      </c>
    </row>
    <row r="89" spans="1:11" ht="15" customHeight="1" x14ac:dyDescent="0.2">
      <c r="A89" t="s">
        <v>414</v>
      </c>
      <c r="B89" t="s">
        <v>415</v>
      </c>
      <c r="E89" s="161">
        <v>405</v>
      </c>
      <c r="F89" s="161"/>
      <c r="G89" s="161">
        <v>382</v>
      </c>
      <c r="H89" s="161">
        <v>6</v>
      </c>
      <c r="I89" s="161">
        <v>2</v>
      </c>
      <c r="J89" s="161">
        <v>15</v>
      </c>
      <c r="K89" s="161">
        <v>15</v>
      </c>
    </row>
    <row r="90" spans="1:11" ht="15" customHeight="1" x14ac:dyDescent="0.2">
      <c r="A90" t="s">
        <v>416</v>
      </c>
      <c r="B90" t="s">
        <v>417</v>
      </c>
      <c r="E90" s="161">
        <v>367</v>
      </c>
      <c r="F90" s="161"/>
      <c r="G90" s="161">
        <v>325</v>
      </c>
      <c r="H90" s="161">
        <v>13</v>
      </c>
      <c r="I90" s="161">
        <v>8</v>
      </c>
      <c r="J90" s="161">
        <v>21</v>
      </c>
      <c r="K90" s="161">
        <v>7</v>
      </c>
    </row>
    <row r="91" spans="1:11" ht="15" customHeight="1" x14ac:dyDescent="0.2">
      <c r="A91" t="s">
        <v>418</v>
      </c>
      <c r="B91" t="s">
        <v>419</v>
      </c>
      <c r="E91" s="161">
        <v>60</v>
      </c>
      <c r="F91" s="161"/>
      <c r="G91" s="161">
        <v>55</v>
      </c>
      <c r="H91" s="161">
        <v>5</v>
      </c>
      <c r="I91" s="161">
        <v>0</v>
      </c>
      <c r="J91" s="161">
        <v>0</v>
      </c>
      <c r="K91" s="161">
        <v>10</v>
      </c>
    </row>
    <row r="92" spans="1:11" ht="15" customHeight="1" x14ac:dyDescent="0.2">
      <c r="A92" t="s">
        <v>420</v>
      </c>
      <c r="B92" t="s">
        <v>421</v>
      </c>
      <c r="E92" s="161">
        <v>118</v>
      </c>
      <c r="F92" s="161"/>
      <c r="G92" s="161">
        <v>81</v>
      </c>
      <c r="H92" s="161">
        <v>25</v>
      </c>
      <c r="I92" s="161">
        <v>1</v>
      </c>
      <c r="J92" s="161">
        <v>11</v>
      </c>
      <c r="K92" s="161">
        <v>6</v>
      </c>
    </row>
    <row r="93" spans="1:11" ht="15" customHeight="1" x14ac:dyDescent="0.2">
      <c r="A93" t="s">
        <v>422</v>
      </c>
      <c r="B93" t="s">
        <v>423</v>
      </c>
      <c r="E93" s="161">
        <v>297</v>
      </c>
      <c r="F93" s="161"/>
      <c r="G93" s="161">
        <v>253</v>
      </c>
      <c r="H93" s="161">
        <v>10</v>
      </c>
      <c r="I93" s="161">
        <v>4</v>
      </c>
      <c r="J93" s="161">
        <v>30</v>
      </c>
      <c r="K93" s="161">
        <v>31</v>
      </c>
    </row>
    <row r="94" spans="1:11" ht="15" customHeight="1" x14ac:dyDescent="0.2">
      <c r="A94" t="s">
        <v>424</v>
      </c>
      <c r="B94" t="s">
        <v>425</v>
      </c>
      <c r="E94" s="161">
        <v>367</v>
      </c>
      <c r="F94" s="161"/>
      <c r="G94" s="161">
        <v>283</v>
      </c>
      <c r="H94" s="161">
        <v>56</v>
      </c>
      <c r="I94" s="161">
        <v>25</v>
      </c>
      <c r="J94" s="161">
        <v>3</v>
      </c>
      <c r="K94" s="161">
        <v>163</v>
      </c>
    </row>
    <row r="95" spans="1:11" ht="15" customHeight="1" x14ac:dyDescent="0.2">
      <c r="A95" t="s">
        <v>426</v>
      </c>
      <c r="B95" t="s">
        <v>427</v>
      </c>
      <c r="E95" s="161">
        <v>99</v>
      </c>
      <c r="F95" s="161"/>
      <c r="G95" s="161">
        <v>74</v>
      </c>
      <c r="H95" s="161">
        <v>9</v>
      </c>
      <c r="I95" s="161">
        <v>0</v>
      </c>
      <c r="J95" s="161">
        <v>16</v>
      </c>
      <c r="K95" s="161">
        <v>7</v>
      </c>
    </row>
    <row r="96" spans="1:11" ht="15" customHeight="1" x14ac:dyDescent="0.2">
      <c r="A96" t="s">
        <v>428</v>
      </c>
      <c r="B96" t="s">
        <v>429</v>
      </c>
      <c r="E96" s="161">
        <v>253</v>
      </c>
      <c r="F96" s="161"/>
      <c r="G96" s="161">
        <v>200</v>
      </c>
      <c r="H96" s="161">
        <v>50</v>
      </c>
      <c r="I96" s="161">
        <v>3</v>
      </c>
      <c r="J96" s="161">
        <v>0</v>
      </c>
      <c r="K96" s="161">
        <v>10</v>
      </c>
    </row>
    <row r="97" spans="1:11" ht="15" customHeight="1" x14ac:dyDescent="0.2">
      <c r="A97" t="s">
        <v>430</v>
      </c>
      <c r="B97" t="s">
        <v>431</v>
      </c>
      <c r="E97" s="161">
        <v>113</v>
      </c>
      <c r="F97" s="161"/>
      <c r="G97" s="161">
        <v>98</v>
      </c>
      <c r="H97" s="161">
        <v>13</v>
      </c>
      <c r="I97" s="161">
        <v>2</v>
      </c>
      <c r="J97" s="161">
        <v>0</v>
      </c>
      <c r="K97" s="161">
        <v>6</v>
      </c>
    </row>
    <row r="98" spans="1:11" ht="15" customHeight="1" x14ac:dyDescent="0.2">
      <c r="A98" t="s">
        <v>432</v>
      </c>
      <c r="B98" t="s">
        <v>433</v>
      </c>
      <c r="E98" s="161">
        <v>133</v>
      </c>
      <c r="F98" s="161"/>
      <c r="G98" s="161">
        <v>112</v>
      </c>
      <c r="H98" s="161">
        <v>4</v>
      </c>
      <c r="I98" s="161">
        <v>0</v>
      </c>
      <c r="J98" s="161">
        <v>17</v>
      </c>
      <c r="K98" s="161">
        <v>4</v>
      </c>
    </row>
    <row r="99" spans="1:11" ht="15" customHeight="1" x14ac:dyDescent="0.2">
      <c r="A99" t="s">
        <v>434</v>
      </c>
      <c r="B99" t="s">
        <v>435</v>
      </c>
      <c r="E99" s="161">
        <v>197</v>
      </c>
      <c r="F99" s="161"/>
      <c r="G99" s="161">
        <v>186</v>
      </c>
      <c r="H99" s="161">
        <v>7</v>
      </c>
      <c r="I99" s="161">
        <v>4</v>
      </c>
      <c r="J99" s="161">
        <v>0</v>
      </c>
      <c r="K99" s="161">
        <v>7</v>
      </c>
    </row>
    <row r="100" spans="1:11" ht="15" customHeight="1" x14ac:dyDescent="0.2">
      <c r="A100" t="s">
        <v>436</v>
      </c>
      <c r="B100" t="s">
        <v>437</v>
      </c>
      <c r="E100" s="161">
        <v>17</v>
      </c>
      <c r="F100" s="161"/>
      <c r="G100" s="161">
        <v>13</v>
      </c>
      <c r="H100" s="161">
        <v>0</v>
      </c>
      <c r="I100" s="161">
        <v>0</v>
      </c>
      <c r="J100" s="161">
        <v>4</v>
      </c>
      <c r="K100" s="161">
        <v>12</v>
      </c>
    </row>
    <row r="101" spans="1:11" ht="15" customHeight="1" x14ac:dyDescent="0.2">
      <c r="A101" t="s">
        <v>438</v>
      </c>
      <c r="B101" t="s">
        <v>439</v>
      </c>
      <c r="E101" s="229" t="s">
        <v>333</v>
      </c>
      <c r="F101" s="161"/>
      <c r="G101" s="229" t="s">
        <v>333</v>
      </c>
      <c r="H101" s="229" t="s">
        <v>333</v>
      </c>
      <c r="I101" s="229" t="s">
        <v>333</v>
      </c>
      <c r="J101" s="229" t="s">
        <v>333</v>
      </c>
      <c r="K101" s="229" t="s">
        <v>333</v>
      </c>
    </row>
    <row r="102" spans="1:11" ht="15" customHeight="1" x14ac:dyDescent="0.2">
      <c r="A102" t="s">
        <v>440</v>
      </c>
      <c r="B102" t="s">
        <v>441</v>
      </c>
      <c r="E102" s="161">
        <v>209</v>
      </c>
      <c r="F102" s="161"/>
      <c r="G102" s="161">
        <v>179</v>
      </c>
      <c r="H102" s="161">
        <v>14</v>
      </c>
      <c r="I102" s="161">
        <v>2</v>
      </c>
      <c r="J102" s="161">
        <v>14</v>
      </c>
      <c r="K102" s="161">
        <v>29</v>
      </c>
    </row>
    <row r="103" spans="1:11" ht="15" customHeight="1" x14ac:dyDescent="0.2">
      <c r="A103" t="s">
        <v>442</v>
      </c>
      <c r="B103" t="s">
        <v>443</v>
      </c>
      <c r="E103" s="161">
        <v>105</v>
      </c>
      <c r="F103" s="161"/>
      <c r="G103" s="161">
        <v>80</v>
      </c>
      <c r="H103" s="161">
        <v>14</v>
      </c>
      <c r="I103" s="161">
        <v>4</v>
      </c>
      <c r="J103" s="161">
        <v>7</v>
      </c>
      <c r="K103" s="161">
        <v>12</v>
      </c>
    </row>
    <row r="104" spans="1:11" ht="15" customHeight="1" x14ac:dyDescent="0.2">
      <c r="A104" t="s">
        <v>444</v>
      </c>
      <c r="B104" t="s">
        <v>445</v>
      </c>
      <c r="E104" s="161">
        <v>136</v>
      </c>
      <c r="F104" s="161"/>
      <c r="G104" s="161">
        <v>105</v>
      </c>
      <c r="H104" s="161">
        <v>24</v>
      </c>
      <c r="I104" s="161">
        <v>1</v>
      </c>
      <c r="J104" s="161">
        <v>6</v>
      </c>
      <c r="K104" s="161">
        <v>14</v>
      </c>
    </row>
    <row r="105" spans="1:11" ht="15" customHeight="1" x14ac:dyDescent="0.2">
      <c r="A105" t="s">
        <v>446</v>
      </c>
      <c r="B105" t="s">
        <v>447</v>
      </c>
      <c r="E105" s="161">
        <v>76</v>
      </c>
      <c r="F105" s="161"/>
      <c r="G105" s="161">
        <v>21</v>
      </c>
      <c r="H105" s="161">
        <v>0</v>
      </c>
      <c r="I105" s="161">
        <v>2</v>
      </c>
      <c r="J105" s="161">
        <v>53</v>
      </c>
      <c r="K105" s="161">
        <v>13</v>
      </c>
    </row>
    <row r="106" spans="1:11" ht="15" customHeight="1" x14ac:dyDescent="0.2">
      <c r="A106" t="s">
        <v>448</v>
      </c>
      <c r="B106" t="s">
        <v>449</v>
      </c>
      <c r="E106" s="161">
        <v>184</v>
      </c>
      <c r="F106" s="161"/>
      <c r="G106" s="161">
        <v>150</v>
      </c>
      <c r="H106" s="161">
        <v>15</v>
      </c>
      <c r="I106" s="161">
        <v>18</v>
      </c>
      <c r="J106" s="161">
        <v>1</v>
      </c>
      <c r="K106" s="161">
        <v>96</v>
      </c>
    </row>
    <row r="107" spans="1:11" ht="15" customHeight="1" x14ac:dyDescent="0.2">
      <c r="A107" t="s">
        <v>450</v>
      </c>
      <c r="B107" t="s">
        <v>451</v>
      </c>
      <c r="E107" s="229" t="s">
        <v>333</v>
      </c>
      <c r="F107" s="161"/>
      <c r="G107" s="229" t="s">
        <v>333</v>
      </c>
      <c r="H107" s="229" t="s">
        <v>333</v>
      </c>
      <c r="I107" s="229" t="s">
        <v>333</v>
      </c>
      <c r="J107" s="229" t="s">
        <v>333</v>
      </c>
      <c r="K107" s="229" t="s">
        <v>333</v>
      </c>
    </row>
    <row r="108" spans="1:11" ht="15" customHeight="1" x14ac:dyDescent="0.2">
      <c r="A108" t="s">
        <v>452</v>
      </c>
      <c r="B108" t="s">
        <v>453</v>
      </c>
      <c r="E108" s="161">
        <v>38</v>
      </c>
      <c r="F108" s="161"/>
      <c r="G108" s="161">
        <v>17</v>
      </c>
      <c r="H108" s="161">
        <v>8</v>
      </c>
      <c r="I108" s="161">
        <v>12</v>
      </c>
      <c r="J108" s="161">
        <v>1</v>
      </c>
      <c r="K108" s="161">
        <v>11</v>
      </c>
    </row>
    <row r="109" spans="1:11" ht="15" customHeight="1" x14ac:dyDescent="0.2">
      <c r="A109" t="s">
        <v>454</v>
      </c>
      <c r="B109" t="s">
        <v>455</v>
      </c>
      <c r="E109" s="161">
        <v>150</v>
      </c>
      <c r="F109" s="161"/>
      <c r="G109" s="161">
        <v>84</v>
      </c>
      <c r="H109" s="161">
        <v>12</v>
      </c>
      <c r="I109" s="161">
        <v>1</v>
      </c>
      <c r="J109" s="161">
        <v>53</v>
      </c>
      <c r="K109" s="161">
        <v>5</v>
      </c>
    </row>
    <row r="110" spans="1:11" ht="15" customHeight="1" x14ac:dyDescent="0.2">
      <c r="A110" t="s">
        <v>456</v>
      </c>
      <c r="B110" t="s">
        <v>457</v>
      </c>
      <c r="E110" s="161">
        <v>159</v>
      </c>
      <c r="F110" s="161"/>
      <c r="G110" s="161">
        <v>38</v>
      </c>
      <c r="H110" s="161">
        <v>2</v>
      </c>
      <c r="I110" s="161">
        <v>1</v>
      </c>
      <c r="J110" s="161">
        <v>118</v>
      </c>
      <c r="K110" s="161">
        <v>52</v>
      </c>
    </row>
    <row r="111" spans="1:11" ht="15" customHeight="1" x14ac:dyDescent="0.2">
      <c r="A111" t="s">
        <v>458</v>
      </c>
      <c r="B111" t="s">
        <v>459</v>
      </c>
      <c r="E111" s="161">
        <v>78</v>
      </c>
      <c r="F111" s="161"/>
      <c r="G111" s="161">
        <v>2</v>
      </c>
      <c r="H111" s="161">
        <v>1</v>
      </c>
      <c r="I111" s="161">
        <v>0</v>
      </c>
      <c r="J111" s="161">
        <v>75</v>
      </c>
      <c r="K111" s="161">
        <v>9</v>
      </c>
    </row>
    <row r="112" spans="1:11" ht="15" customHeight="1" x14ac:dyDescent="0.2">
      <c r="A112" t="s">
        <v>460</v>
      </c>
      <c r="B112" t="s">
        <v>461</v>
      </c>
      <c r="E112" s="161">
        <v>101</v>
      </c>
      <c r="F112" s="161"/>
      <c r="G112" s="161">
        <v>72</v>
      </c>
      <c r="H112" s="161">
        <v>7</v>
      </c>
      <c r="I112" s="161">
        <v>4</v>
      </c>
      <c r="J112" s="161">
        <v>18</v>
      </c>
      <c r="K112" s="161">
        <v>7</v>
      </c>
    </row>
    <row r="113" spans="1:11" ht="15" customHeight="1" x14ac:dyDescent="0.2">
      <c r="A113" t="s">
        <v>462</v>
      </c>
      <c r="B113" t="s">
        <v>463</v>
      </c>
      <c r="E113" s="161">
        <v>110</v>
      </c>
      <c r="F113" s="161"/>
      <c r="G113" s="161">
        <v>96</v>
      </c>
      <c r="H113" s="161">
        <v>12</v>
      </c>
      <c r="I113" s="161">
        <v>1</v>
      </c>
      <c r="J113" s="161">
        <v>1</v>
      </c>
      <c r="K113" s="161">
        <v>7</v>
      </c>
    </row>
    <row r="114" spans="1:11" ht="15" customHeight="1" x14ac:dyDescent="0.2">
      <c r="A114" t="s">
        <v>464</v>
      </c>
      <c r="B114" t="s">
        <v>465</v>
      </c>
      <c r="E114" s="161">
        <v>102</v>
      </c>
      <c r="F114" s="161"/>
      <c r="G114" s="161">
        <v>35</v>
      </c>
      <c r="H114" s="161">
        <v>0</v>
      </c>
      <c r="I114" s="161">
        <v>0</v>
      </c>
      <c r="J114" s="161">
        <v>67</v>
      </c>
      <c r="K114" s="161">
        <v>1</v>
      </c>
    </row>
    <row r="115" spans="1:11" ht="15" customHeight="1" x14ac:dyDescent="0.2">
      <c r="A115" t="s">
        <v>466</v>
      </c>
      <c r="B115" t="s">
        <v>467</v>
      </c>
      <c r="E115" s="161">
        <v>36</v>
      </c>
      <c r="F115" s="161"/>
      <c r="G115" s="161">
        <v>30</v>
      </c>
      <c r="H115" s="161">
        <v>6</v>
      </c>
      <c r="I115" s="161">
        <v>0</v>
      </c>
      <c r="J115" s="161">
        <v>0</v>
      </c>
      <c r="K115" s="161">
        <v>4</v>
      </c>
    </row>
    <row r="116" spans="1:11" ht="15" customHeight="1" x14ac:dyDescent="0.2">
      <c r="A116" t="s">
        <v>468</v>
      </c>
      <c r="B116" t="s">
        <v>469</v>
      </c>
      <c r="E116" s="161">
        <v>339</v>
      </c>
      <c r="F116" s="161"/>
      <c r="G116" s="161">
        <v>313</v>
      </c>
      <c r="H116" s="161">
        <v>20</v>
      </c>
      <c r="I116" s="161">
        <v>2</v>
      </c>
      <c r="J116" s="161">
        <v>4</v>
      </c>
      <c r="K116" s="161">
        <v>3</v>
      </c>
    </row>
    <row r="117" spans="1:11" ht="15" customHeight="1" x14ac:dyDescent="0.2">
      <c r="A117" t="s">
        <v>470</v>
      </c>
      <c r="B117" t="s">
        <v>471</v>
      </c>
      <c r="E117" s="161">
        <v>119</v>
      </c>
      <c r="F117" s="161"/>
      <c r="G117" s="161">
        <v>78</v>
      </c>
      <c r="H117" s="161">
        <v>36</v>
      </c>
      <c r="I117" s="161">
        <v>2</v>
      </c>
      <c r="J117" s="161">
        <v>3</v>
      </c>
      <c r="K117" s="161">
        <v>4</v>
      </c>
    </row>
    <row r="118" spans="1:11" ht="15" customHeight="1" x14ac:dyDescent="0.2">
      <c r="A118" t="s">
        <v>472</v>
      </c>
      <c r="B118" t="s">
        <v>473</v>
      </c>
      <c r="E118" s="161">
        <v>78</v>
      </c>
      <c r="F118" s="161"/>
      <c r="G118" s="161">
        <v>14</v>
      </c>
      <c r="H118" s="161">
        <v>1</v>
      </c>
      <c r="I118" s="161">
        <v>0</v>
      </c>
      <c r="J118" s="161">
        <v>63</v>
      </c>
      <c r="K118" s="161">
        <v>14</v>
      </c>
    </row>
    <row r="119" spans="1:11" ht="15" customHeight="1" x14ac:dyDescent="0.2">
      <c r="A119" t="s">
        <v>474</v>
      </c>
      <c r="B119" t="s">
        <v>475</v>
      </c>
      <c r="E119" s="161">
        <v>134</v>
      </c>
      <c r="F119" s="161"/>
      <c r="G119" s="161">
        <v>7</v>
      </c>
      <c r="H119" s="161">
        <v>0</v>
      </c>
      <c r="I119" s="161">
        <v>0</v>
      </c>
      <c r="J119" s="161">
        <v>127</v>
      </c>
      <c r="K119" s="161">
        <v>5</v>
      </c>
    </row>
    <row r="120" spans="1:11" ht="15" customHeight="1" x14ac:dyDescent="0.2">
      <c r="A120" t="s">
        <v>476</v>
      </c>
      <c r="B120" t="s">
        <v>477</v>
      </c>
      <c r="E120" s="161">
        <v>73</v>
      </c>
      <c r="F120" s="161"/>
      <c r="G120" s="161">
        <v>58</v>
      </c>
      <c r="H120" s="161">
        <v>5</v>
      </c>
      <c r="I120" s="161">
        <v>4</v>
      </c>
      <c r="J120" s="161">
        <v>6</v>
      </c>
      <c r="K120" s="161">
        <v>19</v>
      </c>
    </row>
    <row r="121" spans="1:11" ht="15" customHeight="1" x14ac:dyDescent="0.2">
      <c r="A121" t="s">
        <v>478</v>
      </c>
      <c r="B121" t="s">
        <v>479</v>
      </c>
      <c r="E121" s="161">
        <v>228</v>
      </c>
      <c r="F121" s="161"/>
      <c r="G121" s="161">
        <v>14</v>
      </c>
      <c r="H121" s="161">
        <v>0</v>
      </c>
      <c r="I121" s="161">
        <v>0</v>
      </c>
      <c r="J121" s="161">
        <v>214</v>
      </c>
      <c r="K121" s="161">
        <v>4</v>
      </c>
    </row>
    <row r="122" spans="1:11" ht="15" customHeight="1" x14ac:dyDescent="0.2">
      <c r="A122" t="s">
        <v>480</v>
      </c>
      <c r="B122" t="s">
        <v>481</v>
      </c>
      <c r="E122" s="161">
        <v>357</v>
      </c>
      <c r="F122" s="161"/>
      <c r="G122" s="161">
        <v>281</v>
      </c>
      <c r="H122" s="161">
        <v>51</v>
      </c>
      <c r="I122" s="161">
        <v>25</v>
      </c>
      <c r="J122" s="161">
        <v>0</v>
      </c>
      <c r="K122" s="161">
        <v>52</v>
      </c>
    </row>
    <row r="123" spans="1:11" ht="15" customHeight="1" x14ac:dyDescent="0.2">
      <c r="A123" t="s">
        <v>482</v>
      </c>
      <c r="B123" t="s">
        <v>483</v>
      </c>
      <c r="E123" s="161">
        <v>147</v>
      </c>
      <c r="F123" s="161"/>
      <c r="G123" s="161">
        <v>125</v>
      </c>
      <c r="H123" s="161">
        <v>21</v>
      </c>
      <c r="I123" s="161">
        <v>1</v>
      </c>
      <c r="J123" s="161">
        <v>0</v>
      </c>
      <c r="K123" s="161">
        <v>16</v>
      </c>
    </row>
    <row r="124" spans="1:11" ht="15" customHeight="1" x14ac:dyDescent="0.2">
      <c r="A124" t="s">
        <v>484</v>
      </c>
      <c r="B124" t="s">
        <v>485</v>
      </c>
      <c r="E124" s="161">
        <v>230</v>
      </c>
      <c r="F124" s="161"/>
      <c r="G124" s="161">
        <v>117</v>
      </c>
      <c r="H124" s="161">
        <v>95</v>
      </c>
      <c r="I124" s="161">
        <v>18</v>
      </c>
      <c r="J124" s="161">
        <v>0</v>
      </c>
      <c r="K124" s="161">
        <v>50</v>
      </c>
    </row>
    <row r="125" spans="1:11" ht="15" customHeight="1" x14ac:dyDescent="0.2">
      <c r="A125" t="s">
        <v>486</v>
      </c>
      <c r="B125" t="s">
        <v>487</v>
      </c>
      <c r="E125" s="161">
        <v>56</v>
      </c>
      <c r="F125" s="161"/>
      <c r="G125" s="161">
        <v>52</v>
      </c>
      <c r="H125" s="161">
        <v>2</v>
      </c>
      <c r="I125" s="161">
        <v>2</v>
      </c>
      <c r="J125" s="161">
        <v>0</v>
      </c>
      <c r="K125" s="161">
        <v>3</v>
      </c>
    </row>
    <row r="126" spans="1:11" ht="15" customHeight="1" x14ac:dyDescent="0.2">
      <c r="A126" t="s">
        <v>488</v>
      </c>
      <c r="B126" t="s">
        <v>489</v>
      </c>
      <c r="E126" s="161">
        <v>87</v>
      </c>
      <c r="F126" s="161"/>
      <c r="G126" s="161">
        <v>9</v>
      </c>
      <c r="H126" s="161">
        <v>10</v>
      </c>
      <c r="I126" s="161">
        <v>0</v>
      </c>
      <c r="J126" s="161">
        <v>68</v>
      </c>
      <c r="K126" s="161">
        <v>16</v>
      </c>
    </row>
    <row r="127" spans="1:11" ht="15" customHeight="1" x14ac:dyDescent="0.2">
      <c r="A127" t="s">
        <v>490</v>
      </c>
      <c r="B127" t="s">
        <v>491</v>
      </c>
      <c r="E127" s="161">
        <v>13</v>
      </c>
      <c r="F127" s="161"/>
      <c r="G127" s="161">
        <v>11</v>
      </c>
      <c r="H127" s="161">
        <v>2</v>
      </c>
      <c r="I127" s="161">
        <v>0</v>
      </c>
      <c r="J127" s="161">
        <v>0</v>
      </c>
      <c r="K127" s="161">
        <v>2</v>
      </c>
    </row>
    <row r="128" spans="1:11" ht="15" customHeight="1" x14ac:dyDescent="0.2">
      <c r="A128" t="s">
        <v>492</v>
      </c>
      <c r="B128" t="s">
        <v>493</v>
      </c>
      <c r="E128" s="161">
        <v>256</v>
      </c>
      <c r="F128" s="161"/>
      <c r="G128" s="161">
        <v>164</v>
      </c>
      <c r="H128" s="161">
        <v>79</v>
      </c>
      <c r="I128" s="161">
        <v>9</v>
      </c>
      <c r="J128" s="161">
        <v>4</v>
      </c>
      <c r="K128" s="161">
        <v>69</v>
      </c>
    </row>
    <row r="129" spans="1:11" ht="15" customHeight="1" x14ac:dyDescent="0.2">
      <c r="A129" t="s">
        <v>494</v>
      </c>
      <c r="B129" t="s">
        <v>495</v>
      </c>
      <c r="E129" s="161">
        <v>49</v>
      </c>
      <c r="F129" s="161"/>
      <c r="G129" s="161">
        <v>46</v>
      </c>
      <c r="H129" s="161">
        <v>2</v>
      </c>
      <c r="I129" s="161">
        <v>0</v>
      </c>
      <c r="J129" s="161">
        <v>1</v>
      </c>
      <c r="K129" s="161">
        <v>9</v>
      </c>
    </row>
    <row r="130" spans="1:11" ht="15" customHeight="1" x14ac:dyDescent="0.2">
      <c r="A130" t="s">
        <v>496</v>
      </c>
      <c r="B130" t="s">
        <v>497</v>
      </c>
      <c r="E130" s="161">
        <v>208</v>
      </c>
      <c r="F130" s="161"/>
      <c r="G130" s="161">
        <v>34</v>
      </c>
      <c r="H130" s="161">
        <v>7</v>
      </c>
      <c r="I130" s="161">
        <v>6</v>
      </c>
      <c r="J130" s="161">
        <v>161</v>
      </c>
      <c r="K130" s="161">
        <v>55</v>
      </c>
    </row>
    <row r="131" spans="1:11" ht="15" customHeight="1" x14ac:dyDescent="0.2">
      <c r="A131" t="s">
        <v>498</v>
      </c>
      <c r="B131" t="s">
        <v>499</v>
      </c>
      <c r="E131" s="161">
        <v>40</v>
      </c>
      <c r="F131" s="161"/>
      <c r="G131" s="161">
        <v>29</v>
      </c>
      <c r="H131" s="161">
        <v>10</v>
      </c>
      <c r="I131" s="161">
        <v>1</v>
      </c>
      <c r="J131" s="161">
        <v>0</v>
      </c>
      <c r="K131" s="161">
        <v>7</v>
      </c>
    </row>
    <row r="132" spans="1:11" ht="15" customHeight="1" x14ac:dyDescent="0.2">
      <c r="A132" t="s">
        <v>500</v>
      </c>
      <c r="B132" t="s">
        <v>501</v>
      </c>
      <c r="E132" s="161">
        <v>167</v>
      </c>
      <c r="F132" s="161"/>
      <c r="G132" s="161">
        <v>155</v>
      </c>
      <c r="H132" s="161">
        <v>4</v>
      </c>
      <c r="I132" s="161">
        <v>3</v>
      </c>
      <c r="J132" s="161">
        <v>5</v>
      </c>
      <c r="K132" s="161">
        <v>7</v>
      </c>
    </row>
    <row r="133" spans="1:11" ht="15" customHeight="1" x14ac:dyDescent="0.2">
      <c r="A133" t="s">
        <v>502</v>
      </c>
      <c r="B133" t="s">
        <v>503</v>
      </c>
      <c r="E133" s="161">
        <v>179</v>
      </c>
      <c r="F133" s="161"/>
      <c r="G133" s="161">
        <v>97</v>
      </c>
      <c r="H133" s="161">
        <v>6</v>
      </c>
      <c r="I133" s="161">
        <v>4</v>
      </c>
      <c r="J133" s="161">
        <v>72</v>
      </c>
      <c r="K133" s="161">
        <v>3</v>
      </c>
    </row>
    <row r="134" spans="1:11" ht="15" customHeight="1" x14ac:dyDescent="0.2">
      <c r="A134" t="s">
        <v>504</v>
      </c>
      <c r="B134" t="s">
        <v>505</v>
      </c>
      <c r="E134" s="161">
        <v>151</v>
      </c>
      <c r="F134" s="161"/>
      <c r="G134" s="161">
        <v>130</v>
      </c>
      <c r="H134" s="161">
        <v>17</v>
      </c>
      <c r="I134" s="161">
        <v>1</v>
      </c>
      <c r="J134" s="161">
        <v>3</v>
      </c>
      <c r="K134" s="161">
        <v>5</v>
      </c>
    </row>
    <row r="135" spans="1:11" ht="15" customHeight="1" x14ac:dyDescent="0.2">
      <c r="A135" t="s">
        <v>506</v>
      </c>
      <c r="B135" t="s">
        <v>507</v>
      </c>
      <c r="E135" s="161">
        <v>152</v>
      </c>
      <c r="F135" s="161"/>
      <c r="G135" s="161">
        <v>121</v>
      </c>
      <c r="H135" s="161">
        <v>15</v>
      </c>
      <c r="I135" s="161">
        <v>15</v>
      </c>
      <c r="J135" s="161">
        <v>1</v>
      </c>
      <c r="K135" s="161">
        <v>48</v>
      </c>
    </row>
    <row r="136" spans="1:11" ht="15" customHeight="1" x14ac:dyDescent="0.2">
      <c r="A136" t="s">
        <v>508</v>
      </c>
      <c r="B136" t="s">
        <v>509</v>
      </c>
      <c r="E136" s="229" t="s">
        <v>333</v>
      </c>
      <c r="F136" s="161"/>
      <c r="G136" s="229" t="s">
        <v>333</v>
      </c>
      <c r="H136" s="229" t="s">
        <v>333</v>
      </c>
      <c r="I136" s="229" t="s">
        <v>333</v>
      </c>
      <c r="J136" s="229" t="s">
        <v>333</v>
      </c>
      <c r="K136" s="229" t="s">
        <v>333</v>
      </c>
    </row>
    <row r="137" spans="1:11" ht="15" customHeight="1" x14ac:dyDescent="0.2">
      <c r="A137" t="s">
        <v>510</v>
      </c>
      <c r="B137" t="s">
        <v>511</v>
      </c>
      <c r="E137" s="161">
        <v>80</v>
      </c>
      <c r="F137" s="161"/>
      <c r="G137" s="161">
        <v>29</v>
      </c>
      <c r="H137" s="161">
        <v>3</v>
      </c>
      <c r="I137" s="161">
        <v>2</v>
      </c>
      <c r="J137" s="161">
        <v>46</v>
      </c>
      <c r="K137" s="161">
        <v>15</v>
      </c>
    </row>
    <row r="138" spans="1:11" ht="15" customHeight="1" x14ac:dyDescent="0.2">
      <c r="A138" t="s">
        <v>512</v>
      </c>
      <c r="B138" t="s">
        <v>513</v>
      </c>
      <c r="E138" s="161">
        <v>70</v>
      </c>
      <c r="F138" s="161"/>
      <c r="G138" s="161">
        <v>45</v>
      </c>
      <c r="H138" s="161">
        <v>0</v>
      </c>
      <c r="I138" s="161">
        <v>2</v>
      </c>
      <c r="J138" s="161">
        <v>23</v>
      </c>
      <c r="K138" s="161">
        <v>1</v>
      </c>
    </row>
    <row r="139" spans="1:11" ht="15" customHeight="1" x14ac:dyDescent="0.2">
      <c r="A139" t="s">
        <v>514</v>
      </c>
      <c r="B139" t="s">
        <v>515</v>
      </c>
      <c r="E139" s="161">
        <v>97</v>
      </c>
      <c r="F139" s="161"/>
      <c r="G139" s="161">
        <v>24</v>
      </c>
      <c r="H139" s="161">
        <v>1</v>
      </c>
      <c r="I139" s="161">
        <v>2</v>
      </c>
      <c r="J139" s="161">
        <v>70</v>
      </c>
      <c r="K139" s="161">
        <v>68</v>
      </c>
    </row>
    <row r="140" spans="1:11" ht="15" customHeight="1" x14ac:dyDescent="0.2">
      <c r="A140" t="s">
        <v>516</v>
      </c>
      <c r="B140" t="s">
        <v>517</v>
      </c>
      <c r="E140" s="161">
        <v>39</v>
      </c>
      <c r="F140" s="161"/>
      <c r="G140" s="161">
        <v>34</v>
      </c>
      <c r="H140" s="161">
        <v>3</v>
      </c>
      <c r="I140" s="161">
        <v>2</v>
      </c>
      <c r="J140" s="161">
        <v>0</v>
      </c>
      <c r="K140" s="161">
        <v>3</v>
      </c>
    </row>
    <row r="141" spans="1:11" ht="15" customHeight="1" x14ac:dyDescent="0.2">
      <c r="A141" t="s">
        <v>518</v>
      </c>
      <c r="B141" t="s">
        <v>519</v>
      </c>
      <c r="E141" s="161">
        <v>72</v>
      </c>
      <c r="F141" s="161"/>
      <c r="G141" s="161">
        <v>64</v>
      </c>
      <c r="H141" s="161">
        <v>5</v>
      </c>
      <c r="I141" s="161">
        <v>3</v>
      </c>
      <c r="J141" s="161">
        <v>0</v>
      </c>
      <c r="K141" s="161">
        <v>8</v>
      </c>
    </row>
    <row r="142" spans="1:11" ht="15" customHeight="1" x14ac:dyDescent="0.2">
      <c r="A142" t="s">
        <v>520</v>
      </c>
      <c r="B142" t="s">
        <v>521</v>
      </c>
      <c r="E142" s="161">
        <v>69</v>
      </c>
      <c r="F142" s="161"/>
      <c r="G142" s="161">
        <v>44</v>
      </c>
      <c r="H142" s="161">
        <v>3</v>
      </c>
      <c r="I142" s="161">
        <v>12</v>
      </c>
      <c r="J142" s="161">
        <v>10</v>
      </c>
      <c r="K142" s="161">
        <v>34</v>
      </c>
    </row>
    <row r="143" spans="1:11" ht="15" customHeight="1" x14ac:dyDescent="0.2">
      <c r="A143" t="s">
        <v>522</v>
      </c>
      <c r="B143" t="s">
        <v>523</v>
      </c>
      <c r="E143" s="161">
        <v>208</v>
      </c>
      <c r="F143" s="161"/>
      <c r="G143" s="161">
        <v>158</v>
      </c>
      <c r="H143" s="161">
        <v>9</v>
      </c>
      <c r="I143" s="161">
        <v>1</v>
      </c>
      <c r="J143" s="161">
        <v>40</v>
      </c>
      <c r="K143" s="161">
        <v>17</v>
      </c>
    </row>
    <row r="144" spans="1:11" ht="15" customHeight="1" x14ac:dyDescent="0.2">
      <c r="A144" t="s">
        <v>524</v>
      </c>
      <c r="B144" t="s">
        <v>525</v>
      </c>
      <c r="E144" s="161">
        <v>75</v>
      </c>
      <c r="F144" s="161"/>
      <c r="G144" s="161">
        <v>10</v>
      </c>
      <c r="H144" s="161">
        <v>1</v>
      </c>
      <c r="I144" s="161">
        <v>0</v>
      </c>
      <c r="J144" s="161">
        <v>64</v>
      </c>
      <c r="K144" s="161">
        <v>1</v>
      </c>
    </row>
    <row r="145" spans="1:11" ht="15" customHeight="1" x14ac:dyDescent="0.2">
      <c r="A145" t="s">
        <v>526</v>
      </c>
      <c r="B145" t="s">
        <v>527</v>
      </c>
      <c r="E145" s="161">
        <v>313</v>
      </c>
      <c r="F145" s="161"/>
      <c r="G145" s="161">
        <v>249</v>
      </c>
      <c r="H145" s="161">
        <v>24</v>
      </c>
      <c r="I145" s="161">
        <v>24</v>
      </c>
      <c r="J145" s="161">
        <v>16</v>
      </c>
      <c r="K145" s="161">
        <v>22</v>
      </c>
    </row>
    <row r="146" spans="1:11" ht="15" customHeight="1" x14ac:dyDescent="0.2">
      <c r="A146" t="s">
        <v>528</v>
      </c>
      <c r="B146" t="s">
        <v>529</v>
      </c>
      <c r="E146" s="161">
        <v>167</v>
      </c>
      <c r="F146" s="161"/>
      <c r="G146" s="161">
        <v>160</v>
      </c>
      <c r="H146" s="161">
        <v>5</v>
      </c>
      <c r="I146" s="161">
        <v>1</v>
      </c>
      <c r="J146" s="161">
        <v>1</v>
      </c>
      <c r="K146" s="161">
        <v>3</v>
      </c>
    </row>
    <row r="147" spans="1:11" ht="15" customHeight="1" x14ac:dyDescent="0.2">
      <c r="A147" t="s">
        <v>530</v>
      </c>
      <c r="B147" t="s">
        <v>531</v>
      </c>
      <c r="E147" s="161">
        <v>0</v>
      </c>
      <c r="F147" s="161"/>
      <c r="G147" s="161">
        <v>0</v>
      </c>
      <c r="H147" s="161">
        <v>0</v>
      </c>
      <c r="I147" s="161">
        <v>0</v>
      </c>
      <c r="J147" s="161">
        <v>0</v>
      </c>
      <c r="K147" s="161">
        <v>0</v>
      </c>
    </row>
    <row r="148" spans="1:11" ht="15" customHeight="1" x14ac:dyDescent="0.2">
      <c r="A148" t="s">
        <v>532</v>
      </c>
      <c r="B148" t="s">
        <v>533</v>
      </c>
      <c r="E148" s="161">
        <v>183</v>
      </c>
      <c r="F148" s="161"/>
      <c r="G148" s="161">
        <v>135</v>
      </c>
      <c r="H148" s="161">
        <v>39</v>
      </c>
      <c r="I148" s="161">
        <v>9</v>
      </c>
      <c r="J148" s="161">
        <v>0</v>
      </c>
      <c r="K148" s="161">
        <v>30</v>
      </c>
    </row>
    <row r="149" spans="1:11" ht="15" customHeight="1" x14ac:dyDescent="0.2">
      <c r="A149" t="s">
        <v>534</v>
      </c>
      <c r="B149" t="s">
        <v>535</v>
      </c>
      <c r="E149" s="161">
        <v>203</v>
      </c>
      <c r="F149" s="161"/>
      <c r="G149" s="161">
        <v>48</v>
      </c>
      <c r="H149" s="161">
        <v>115</v>
      </c>
      <c r="I149" s="161">
        <v>3</v>
      </c>
      <c r="J149" s="161">
        <v>37</v>
      </c>
      <c r="K149" s="161">
        <v>5</v>
      </c>
    </row>
    <row r="150" spans="1:11" ht="15" customHeight="1" x14ac:dyDescent="0.2">
      <c r="A150" t="s">
        <v>536</v>
      </c>
      <c r="B150" t="s">
        <v>537</v>
      </c>
      <c r="E150" s="161">
        <v>46</v>
      </c>
      <c r="F150" s="161"/>
      <c r="G150" s="161">
        <v>44</v>
      </c>
      <c r="H150" s="161">
        <v>1</v>
      </c>
      <c r="I150" s="161">
        <v>0</v>
      </c>
      <c r="J150" s="161">
        <v>1</v>
      </c>
      <c r="K150" s="161">
        <v>3</v>
      </c>
    </row>
    <row r="151" spans="1:11" ht="15" customHeight="1" x14ac:dyDescent="0.2">
      <c r="A151" t="s">
        <v>538</v>
      </c>
      <c r="B151" t="s">
        <v>539</v>
      </c>
      <c r="E151" s="161">
        <v>585</v>
      </c>
      <c r="F151" s="161"/>
      <c r="G151" s="161">
        <v>92</v>
      </c>
      <c r="H151" s="161">
        <v>1</v>
      </c>
      <c r="I151" s="161">
        <v>0</v>
      </c>
      <c r="J151" s="161">
        <v>492</v>
      </c>
      <c r="K151" s="161">
        <v>2</v>
      </c>
    </row>
    <row r="152" spans="1:11" ht="15" customHeight="1" x14ac:dyDescent="0.2">
      <c r="A152" t="s">
        <v>540</v>
      </c>
      <c r="B152" t="s">
        <v>541</v>
      </c>
      <c r="E152" s="229" t="s">
        <v>333</v>
      </c>
      <c r="F152" s="161"/>
      <c r="G152" s="229" t="s">
        <v>333</v>
      </c>
      <c r="H152" s="229" t="s">
        <v>333</v>
      </c>
      <c r="I152" s="229" t="s">
        <v>333</v>
      </c>
      <c r="J152" s="229" t="s">
        <v>333</v>
      </c>
      <c r="K152" s="229" t="s">
        <v>333</v>
      </c>
    </row>
    <row r="153" spans="1:11" ht="15" customHeight="1" x14ac:dyDescent="0.2">
      <c r="A153" t="s">
        <v>542</v>
      </c>
      <c r="B153" t="s">
        <v>543</v>
      </c>
      <c r="E153" s="161">
        <v>537</v>
      </c>
      <c r="F153" s="161"/>
      <c r="G153" s="161">
        <v>464</v>
      </c>
      <c r="H153" s="161">
        <v>21</v>
      </c>
      <c r="I153" s="161">
        <v>9</v>
      </c>
      <c r="J153" s="161">
        <v>43</v>
      </c>
      <c r="K153" s="161">
        <v>11</v>
      </c>
    </row>
    <row r="154" spans="1:11" ht="15" customHeight="1" x14ac:dyDescent="0.2">
      <c r="A154" t="s">
        <v>544</v>
      </c>
      <c r="B154" t="s">
        <v>545</v>
      </c>
      <c r="E154" s="161">
        <v>74</v>
      </c>
      <c r="F154" s="161"/>
      <c r="G154" s="161">
        <v>55</v>
      </c>
      <c r="H154" s="161">
        <v>8</v>
      </c>
      <c r="I154" s="161">
        <v>1</v>
      </c>
      <c r="J154" s="161">
        <v>10</v>
      </c>
      <c r="K154" s="161">
        <v>4</v>
      </c>
    </row>
    <row r="155" spans="1:11" ht="15" customHeight="1" x14ac:dyDescent="0.2">
      <c r="A155" t="s">
        <v>546</v>
      </c>
      <c r="B155" t="s">
        <v>547</v>
      </c>
      <c r="E155" s="161">
        <v>121</v>
      </c>
      <c r="F155" s="161"/>
      <c r="G155" s="161">
        <v>47</v>
      </c>
      <c r="H155" s="161">
        <v>45</v>
      </c>
      <c r="I155" s="161">
        <v>8</v>
      </c>
      <c r="J155" s="161">
        <v>21</v>
      </c>
      <c r="K155" s="161">
        <v>59</v>
      </c>
    </row>
    <row r="156" spans="1:11" ht="15" customHeight="1" x14ac:dyDescent="0.2">
      <c r="A156" t="s">
        <v>548</v>
      </c>
      <c r="B156" t="s">
        <v>549</v>
      </c>
      <c r="E156" s="161">
        <v>101</v>
      </c>
      <c r="F156" s="161"/>
      <c r="G156" s="161">
        <v>1</v>
      </c>
      <c r="H156" s="161">
        <v>0</v>
      </c>
      <c r="I156" s="161">
        <v>0</v>
      </c>
      <c r="J156" s="161">
        <v>100</v>
      </c>
      <c r="K156" s="161">
        <v>2</v>
      </c>
    </row>
    <row r="157" spans="1:11" ht="15" customHeight="1" x14ac:dyDescent="0.2">
      <c r="A157" t="s">
        <v>550</v>
      </c>
      <c r="B157" t="s">
        <v>551</v>
      </c>
      <c r="E157" s="161">
        <v>817</v>
      </c>
      <c r="F157" s="161"/>
      <c r="G157" s="161">
        <v>651</v>
      </c>
      <c r="H157" s="161">
        <v>16</v>
      </c>
      <c r="I157" s="161">
        <v>10</v>
      </c>
      <c r="J157" s="161">
        <v>140</v>
      </c>
      <c r="K157" s="161">
        <v>32</v>
      </c>
    </row>
    <row r="158" spans="1:11" ht="15" customHeight="1" x14ac:dyDescent="0.2">
      <c r="A158" t="s">
        <v>552</v>
      </c>
      <c r="B158" t="s">
        <v>553</v>
      </c>
      <c r="E158" s="161">
        <v>320</v>
      </c>
      <c r="F158" s="161"/>
      <c r="G158" s="161">
        <v>302</v>
      </c>
      <c r="H158" s="161">
        <v>14</v>
      </c>
      <c r="I158" s="161">
        <v>3</v>
      </c>
      <c r="J158" s="161">
        <v>1</v>
      </c>
      <c r="K158" s="161">
        <v>14</v>
      </c>
    </row>
    <row r="159" spans="1:11" ht="15" customHeight="1" x14ac:dyDescent="0.2">
      <c r="A159" t="s">
        <v>554</v>
      </c>
      <c r="B159" t="s">
        <v>555</v>
      </c>
      <c r="E159" s="161">
        <v>64</v>
      </c>
      <c r="F159" s="161"/>
      <c r="G159" s="161">
        <v>49</v>
      </c>
      <c r="H159" s="161">
        <v>12</v>
      </c>
      <c r="I159" s="161">
        <v>1</v>
      </c>
      <c r="J159" s="161">
        <v>2</v>
      </c>
      <c r="K159" s="161">
        <v>20</v>
      </c>
    </row>
    <row r="160" spans="1:11" ht="15" customHeight="1" x14ac:dyDescent="0.2">
      <c r="A160" t="s">
        <v>556</v>
      </c>
      <c r="B160" t="s">
        <v>557</v>
      </c>
      <c r="E160" s="229" t="s">
        <v>333</v>
      </c>
      <c r="F160" s="161"/>
      <c r="G160" s="229" t="s">
        <v>333</v>
      </c>
      <c r="H160" s="229" t="s">
        <v>333</v>
      </c>
      <c r="I160" s="229" t="s">
        <v>333</v>
      </c>
      <c r="J160" s="229" t="s">
        <v>333</v>
      </c>
      <c r="K160" s="229" t="s">
        <v>333</v>
      </c>
    </row>
    <row r="161" spans="1:11" ht="15" customHeight="1" x14ac:dyDescent="0.2">
      <c r="A161" t="s">
        <v>558</v>
      </c>
      <c r="B161" t="s">
        <v>559</v>
      </c>
      <c r="E161" s="161">
        <v>59</v>
      </c>
      <c r="F161" s="161"/>
      <c r="G161" s="161">
        <v>52</v>
      </c>
      <c r="H161" s="161">
        <v>7</v>
      </c>
      <c r="I161" s="161">
        <v>0</v>
      </c>
      <c r="J161" s="161">
        <v>0</v>
      </c>
      <c r="K161" s="161">
        <v>1</v>
      </c>
    </row>
    <row r="162" spans="1:11" ht="15" customHeight="1" x14ac:dyDescent="0.2">
      <c r="A162" t="s">
        <v>560</v>
      </c>
      <c r="B162" t="s">
        <v>561</v>
      </c>
      <c r="E162" s="161">
        <v>111</v>
      </c>
      <c r="F162" s="161"/>
      <c r="G162" s="161">
        <v>96</v>
      </c>
      <c r="H162" s="161">
        <v>11</v>
      </c>
      <c r="I162" s="161">
        <v>0</v>
      </c>
      <c r="J162" s="161">
        <v>4</v>
      </c>
      <c r="K162" s="161">
        <v>18</v>
      </c>
    </row>
    <row r="163" spans="1:11" ht="15" customHeight="1" x14ac:dyDescent="0.2">
      <c r="A163" t="s">
        <v>562</v>
      </c>
      <c r="B163" t="s">
        <v>563</v>
      </c>
      <c r="E163" s="161">
        <v>34</v>
      </c>
      <c r="F163" s="161"/>
      <c r="G163" s="161">
        <v>29</v>
      </c>
      <c r="H163" s="161">
        <v>4</v>
      </c>
      <c r="I163" s="161">
        <v>0</v>
      </c>
      <c r="J163" s="161">
        <v>1</v>
      </c>
      <c r="K163" s="161">
        <v>20</v>
      </c>
    </row>
    <row r="164" spans="1:11" ht="15" customHeight="1" x14ac:dyDescent="0.2">
      <c r="A164" t="s">
        <v>564</v>
      </c>
      <c r="B164" t="s">
        <v>565</v>
      </c>
      <c r="E164" s="161">
        <v>223</v>
      </c>
      <c r="F164" s="161"/>
      <c r="G164" s="161">
        <v>16</v>
      </c>
      <c r="H164" s="161">
        <v>0</v>
      </c>
      <c r="I164" s="161">
        <v>3</v>
      </c>
      <c r="J164" s="161">
        <v>204</v>
      </c>
      <c r="K164" s="161">
        <v>15</v>
      </c>
    </row>
    <row r="165" spans="1:11" ht="15" customHeight="1" x14ac:dyDescent="0.2">
      <c r="A165" t="s">
        <v>566</v>
      </c>
      <c r="B165" t="s">
        <v>567</v>
      </c>
      <c r="E165" s="161">
        <v>178</v>
      </c>
      <c r="F165" s="161"/>
      <c r="G165" s="161">
        <v>151</v>
      </c>
      <c r="H165" s="161">
        <v>21</v>
      </c>
      <c r="I165" s="161">
        <v>5</v>
      </c>
      <c r="J165" s="161">
        <v>1</v>
      </c>
      <c r="K165" s="161">
        <v>30</v>
      </c>
    </row>
    <row r="166" spans="1:11" ht="15" customHeight="1" x14ac:dyDescent="0.2">
      <c r="A166" t="s">
        <v>568</v>
      </c>
      <c r="B166" t="s">
        <v>569</v>
      </c>
      <c r="E166" s="229" t="s">
        <v>333</v>
      </c>
      <c r="F166" s="161"/>
      <c r="G166" s="229" t="s">
        <v>333</v>
      </c>
      <c r="H166" s="229" t="s">
        <v>333</v>
      </c>
      <c r="I166" s="229" t="s">
        <v>333</v>
      </c>
      <c r="J166" s="229" t="s">
        <v>333</v>
      </c>
      <c r="K166" s="229" t="s">
        <v>333</v>
      </c>
    </row>
    <row r="167" spans="1:11" ht="15" customHeight="1" x14ac:dyDescent="0.2">
      <c r="A167" t="s">
        <v>570</v>
      </c>
      <c r="B167" t="s">
        <v>571</v>
      </c>
      <c r="E167" s="161">
        <v>40</v>
      </c>
      <c r="F167" s="161"/>
      <c r="G167" s="161">
        <v>36</v>
      </c>
      <c r="H167" s="161">
        <v>4</v>
      </c>
      <c r="I167" s="161">
        <v>0</v>
      </c>
      <c r="J167" s="161">
        <v>0</v>
      </c>
      <c r="K167" s="161">
        <v>12</v>
      </c>
    </row>
    <row r="168" spans="1:11" ht="15" customHeight="1" x14ac:dyDescent="0.2">
      <c r="A168" t="s">
        <v>572</v>
      </c>
      <c r="B168" t="s">
        <v>573</v>
      </c>
      <c r="E168" s="161">
        <v>194</v>
      </c>
      <c r="F168" s="161"/>
      <c r="G168" s="161">
        <v>26</v>
      </c>
      <c r="H168" s="161">
        <v>5</v>
      </c>
      <c r="I168" s="161">
        <v>0</v>
      </c>
      <c r="J168" s="161">
        <v>163</v>
      </c>
      <c r="K168" s="161">
        <v>20</v>
      </c>
    </row>
    <row r="169" spans="1:11" ht="15" customHeight="1" x14ac:dyDescent="0.2">
      <c r="A169" t="s">
        <v>574</v>
      </c>
      <c r="B169" t="s">
        <v>575</v>
      </c>
      <c r="E169" s="161">
        <v>86</v>
      </c>
      <c r="F169" s="161"/>
      <c r="G169" s="161">
        <v>77</v>
      </c>
      <c r="H169" s="161">
        <v>7</v>
      </c>
      <c r="I169" s="161">
        <v>1</v>
      </c>
      <c r="J169" s="161">
        <v>1</v>
      </c>
      <c r="K169" s="161">
        <v>17</v>
      </c>
    </row>
    <row r="170" spans="1:11" ht="15" customHeight="1" x14ac:dyDescent="0.2">
      <c r="A170" t="s">
        <v>576</v>
      </c>
      <c r="B170" t="s">
        <v>577</v>
      </c>
      <c r="E170" s="161">
        <v>456</v>
      </c>
      <c r="F170" s="161"/>
      <c r="G170" s="161">
        <v>390</v>
      </c>
      <c r="H170" s="161">
        <v>37</v>
      </c>
      <c r="I170" s="161">
        <v>14</v>
      </c>
      <c r="J170" s="161">
        <v>15</v>
      </c>
      <c r="K170" s="161">
        <v>36</v>
      </c>
    </row>
    <row r="171" spans="1:11" ht="15" customHeight="1" x14ac:dyDescent="0.2">
      <c r="A171" t="s">
        <v>578</v>
      </c>
      <c r="B171" t="s">
        <v>579</v>
      </c>
      <c r="E171" s="161">
        <v>19</v>
      </c>
      <c r="F171" s="161"/>
      <c r="G171" s="161">
        <v>17</v>
      </c>
      <c r="H171" s="161">
        <v>2</v>
      </c>
      <c r="I171" s="161">
        <v>0</v>
      </c>
      <c r="J171" s="161">
        <v>0</v>
      </c>
      <c r="K171" s="161">
        <v>5</v>
      </c>
    </row>
    <row r="172" spans="1:11" ht="15" customHeight="1" x14ac:dyDescent="0.2">
      <c r="A172" t="s">
        <v>580</v>
      </c>
      <c r="B172" t="s">
        <v>581</v>
      </c>
      <c r="E172" s="161">
        <v>268</v>
      </c>
      <c r="F172" s="161"/>
      <c r="G172" s="161">
        <v>210</v>
      </c>
      <c r="H172" s="161">
        <v>47</v>
      </c>
      <c r="I172" s="161">
        <v>11</v>
      </c>
      <c r="J172" s="161">
        <v>0</v>
      </c>
      <c r="K172" s="161">
        <v>17</v>
      </c>
    </row>
    <row r="173" spans="1:11" ht="15" customHeight="1" x14ac:dyDescent="0.2">
      <c r="A173" t="s">
        <v>582</v>
      </c>
      <c r="B173" t="s">
        <v>583</v>
      </c>
      <c r="E173" s="161">
        <v>59</v>
      </c>
      <c r="F173" s="161"/>
      <c r="G173" s="161">
        <v>46</v>
      </c>
      <c r="H173" s="161">
        <v>11</v>
      </c>
      <c r="I173" s="161">
        <v>2</v>
      </c>
      <c r="J173" s="161">
        <v>0</v>
      </c>
      <c r="K173" s="161">
        <v>8</v>
      </c>
    </row>
    <row r="174" spans="1:11" ht="15" customHeight="1" x14ac:dyDescent="0.2">
      <c r="A174" t="s">
        <v>584</v>
      </c>
      <c r="B174" t="s">
        <v>585</v>
      </c>
      <c r="E174" s="161">
        <v>193</v>
      </c>
      <c r="F174" s="161"/>
      <c r="G174" s="161">
        <v>173</v>
      </c>
      <c r="H174" s="161">
        <v>17</v>
      </c>
      <c r="I174" s="161">
        <v>1</v>
      </c>
      <c r="J174" s="161">
        <v>2</v>
      </c>
      <c r="K174" s="161">
        <v>22</v>
      </c>
    </row>
    <row r="175" spans="1:11" ht="15" customHeight="1" x14ac:dyDescent="0.2">
      <c r="A175" t="s">
        <v>586</v>
      </c>
      <c r="B175" t="s">
        <v>587</v>
      </c>
      <c r="E175" s="161">
        <v>84</v>
      </c>
      <c r="F175" s="161"/>
      <c r="G175" s="161">
        <v>62</v>
      </c>
      <c r="H175" s="161">
        <v>14</v>
      </c>
      <c r="I175" s="161">
        <v>8</v>
      </c>
      <c r="J175" s="161">
        <v>0</v>
      </c>
      <c r="K175" s="161">
        <v>13</v>
      </c>
    </row>
    <row r="176" spans="1:11" ht="15" customHeight="1" x14ac:dyDescent="0.2">
      <c r="A176" t="s">
        <v>588</v>
      </c>
      <c r="B176" t="s">
        <v>589</v>
      </c>
      <c r="E176" s="161">
        <v>181</v>
      </c>
      <c r="F176" s="161"/>
      <c r="G176" s="161">
        <v>124</v>
      </c>
      <c r="H176" s="161">
        <v>12</v>
      </c>
      <c r="I176" s="161">
        <v>0</v>
      </c>
      <c r="J176" s="161">
        <v>45</v>
      </c>
      <c r="K176" s="161">
        <v>14</v>
      </c>
    </row>
    <row r="177" spans="1:11" ht="15" customHeight="1" x14ac:dyDescent="0.2">
      <c r="A177" t="s">
        <v>590</v>
      </c>
      <c r="B177" t="s">
        <v>591</v>
      </c>
      <c r="E177" s="161">
        <v>127</v>
      </c>
      <c r="F177" s="161"/>
      <c r="G177" s="161">
        <v>94</v>
      </c>
      <c r="H177" s="161">
        <v>2</v>
      </c>
      <c r="I177" s="161">
        <v>6</v>
      </c>
      <c r="J177" s="161">
        <v>25</v>
      </c>
      <c r="K177" s="161">
        <v>8</v>
      </c>
    </row>
    <row r="178" spans="1:11" ht="15" customHeight="1" x14ac:dyDescent="0.2">
      <c r="A178" t="s">
        <v>592</v>
      </c>
      <c r="B178" t="s">
        <v>593</v>
      </c>
      <c r="E178" s="161">
        <v>145</v>
      </c>
      <c r="F178" s="161"/>
      <c r="G178" s="161">
        <v>111</v>
      </c>
      <c r="H178" s="161">
        <v>20</v>
      </c>
      <c r="I178" s="161">
        <v>7</v>
      </c>
      <c r="J178" s="161">
        <v>7</v>
      </c>
      <c r="K178" s="161">
        <v>8</v>
      </c>
    </row>
    <row r="179" spans="1:11" ht="15" customHeight="1" x14ac:dyDescent="0.2">
      <c r="A179" t="s">
        <v>594</v>
      </c>
      <c r="B179" t="s">
        <v>595</v>
      </c>
      <c r="E179" s="161">
        <v>169</v>
      </c>
      <c r="F179" s="161"/>
      <c r="G179" s="161">
        <v>22</v>
      </c>
      <c r="H179" s="161">
        <v>4</v>
      </c>
      <c r="I179" s="161">
        <v>1</v>
      </c>
      <c r="J179" s="161">
        <v>142</v>
      </c>
      <c r="K179" s="161">
        <v>4</v>
      </c>
    </row>
    <row r="180" spans="1:11" ht="15" customHeight="1" x14ac:dyDescent="0.2">
      <c r="A180" t="s">
        <v>596</v>
      </c>
      <c r="B180" t="s">
        <v>597</v>
      </c>
      <c r="E180" s="161">
        <v>84</v>
      </c>
      <c r="F180" s="161"/>
      <c r="G180" s="161">
        <v>81</v>
      </c>
      <c r="H180" s="161">
        <v>3</v>
      </c>
      <c r="I180" s="161">
        <v>0</v>
      </c>
      <c r="J180" s="161">
        <v>0</v>
      </c>
      <c r="K180" s="161">
        <v>3</v>
      </c>
    </row>
    <row r="181" spans="1:11" ht="15" customHeight="1" x14ac:dyDescent="0.2">
      <c r="A181" t="s">
        <v>598</v>
      </c>
      <c r="B181" t="s">
        <v>599</v>
      </c>
      <c r="E181" s="161">
        <v>306</v>
      </c>
      <c r="F181" s="161"/>
      <c r="G181" s="161">
        <v>243</v>
      </c>
      <c r="H181" s="161">
        <v>8</v>
      </c>
      <c r="I181" s="161">
        <v>0</v>
      </c>
      <c r="J181" s="161">
        <v>55</v>
      </c>
      <c r="K181" s="161">
        <v>10</v>
      </c>
    </row>
    <row r="182" spans="1:11" ht="15" customHeight="1" x14ac:dyDescent="0.2">
      <c r="A182" t="s">
        <v>600</v>
      </c>
      <c r="B182" t="s">
        <v>601</v>
      </c>
      <c r="E182" s="161">
        <v>31</v>
      </c>
      <c r="F182" s="161"/>
      <c r="G182" s="161">
        <v>18</v>
      </c>
      <c r="H182" s="161">
        <v>1</v>
      </c>
      <c r="I182" s="161">
        <v>0</v>
      </c>
      <c r="J182" s="161">
        <v>12</v>
      </c>
      <c r="K182" s="161">
        <v>4</v>
      </c>
    </row>
    <row r="183" spans="1:11" ht="15" customHeight="1" x14ac:dyDescent="0.2">
      <c r="A183" t="s">
        <v>602</v>
      </c>
      <c r="B183" t="s">
        <v>603</v>
      </c>
      <c r="E183" s="161">
        <v>106</v>
      </c>
      <c r="F183" s="161"/>
      <c r="G183" s="161">
        <v>48</v>
      </c>
      <c r="H183" s="161">
        <v>24</v>
      </c>
      <c r="I183" s="161">
        <v>13</v>
      </c>
      <c r="J183" s="161">
        <v>21</v>
      </c>
      <c r="K183" s="161">
        <v>30</v>
      </c>
    </row>
    <row r="184" spans="1:11" ht="15" customHeight="1" x14ac:dyDescent="0.2">
      <c r="A184" t="s">
        <v>604</v>
      </c>
      <c r="B184" t="s">
        <v>605</v>
      </c>
      <c r="E184" s="161">
        <v>177</v>
      </c>
      <c r="F184" s="161"/>
      <c r="G184" s="161">
        <v>58</v>
      </c>
      <c r="H184" s="161">
        <v>7</v>
      </c>
      <c r="I184" s="161">
        <v>4</v>
      </c>
      <c r="J184" s="161">
        <v>108</v>
      </c>
      <c r="K184" s="161">
        <v>16</v>
      </c>
    </row>
    <row r="185" spans="1:11" ht="15" customHeight="1" x14ac:dyDescent="0.2">
      <c r="A185" t="s">
        <v>606</v>
      </c>
      <c r="B185" t="s">
        <v>607</v>
      </c>
      <c r="E185" s="161">
        <v>106</v>
      </c>
      <c r="F185" s="161"/>
      <c r="G185" s="161">
        <v>72</v>
      </c>
      <c r="H185" s="161">
        <v>8</v>
      </c>
      <c r="I185" s="161">
        <v>5</v>
      </c>
      <c r="J185" s="161">
        <v>21</v>
      </c>
      <c r="K185" s="161">
        <v>3</v>
      </c>
    </row>
    <row r="186" spans="1:11" ht="15" customHeight="1" x14ac:dyDescent="0.2">
      <c r="A186" t="s">
        <v>608</v>
      </c>
      <c r="B186" t="s">
        <v>609</v>
      </c>
      <c r="E186" s="161">
        <v>322</v>
      </c>
      <c r="F186" s="161"/>
      <c r="G186" s="161">
        <v>307</v>
      </c>
      <c r="H186" s="161">
        <v>8</v>
      </c>
      <c r="I186" s="161">
        <v>6</v>
      </c>
      <c r="J186" s="161">
        <v>1</v>
      </c>
      <c r="K186" s="161">
        <v>7</v>
      </c>
    </row>
    <row r="187" spans="1:11" ht="15" customHeight="1" x14ac:dyDescent="0.2">
      <c r="A187" t="s">
        <v>610</v>
      </c>
      <c r="B187" t="s">
        <v>611</v>
      </c>
      <c r="E187" s="161">
        <v>63</v>
      </c>
      <c r="F187" s="161"/>
      <c r="G187" s="161">
        <v>49</v>
      </c>
      <c r="H187" s="161">
        <v>14</v>
      </c>
      <c r="I187" s="161">
        <v>0</v>
      </c>
      <c r="J187" s="161">
        <v>0</v>
      </c>
      <c r="K187" s="161">
        <v>3</v>
      </c>
    </row>
    <row r="188" spans="1:11" ht="15" customHeight="1" x14ac:dyDescent="0.2">
      <c r="A188" t="s">
        <v>612</v>
      </c>
      <c r="B188" t="s">
        <v>613</v>
      </c>
      <c r="E188" s="161">
        <v>47</v>
      </c>
      <c r="F188" s="161"/>
      <c r="G188" s="161">
        <v>42</v>
      </c>
      <c r="H188" s="161">
        <v>4</v>
      </c>
      <c r="I188" s="161">
        <v>1</v>
      </c>
      <c r="J188" s="161">
        <v>0</v>
      </c>
      <c r="K188" s="161">
        <v>9</v>
      </c>
    </row>
    <row r="189" spans="1:11" ht="15" customHeight="1" x14ac:dyDescent="0.2">
      <c r="A189" t="s">
        <v>614</v>
      </c>
      <c r="B189" t="s">
        <v>615</v>
      </c>
      <c r="E189" s="161">
        <v>310</v>
      </c>
      <c r="F189" s="161"/>
      <c r="G189" s="161">
        <v>293</v>
      </c>
      <c r="H189" s="161">
        <v>1</v>
      </c>
      <c r="I189" s="161">
        <v>3</v>
      </c>
      <c r="J189" s="161">
        <v>13</v>
      </c>
      <c r="K189" s="161">
        <v>10</v>
      </c>
    </row>
    <row r="190" spans="1:11" ht="15" customHeight="1" x14ac:dyDescent="0.2">
      <c r="A190" t="s">
        <v>616</v>
      </c>
      <c r="B190" t="s">
        <v>617</v>
      </c>
      <c r="E190" s="161">
        <v>44</v>
      </c>
      <c r="F190" s="161"/>
      <c r="G190" s="161">
        <v>7</v>
      </c>
      <c r="H190" s="161">
        <v>1</v>
      </c>
      <c r="I190" s="161">
        <v>0</v>
      </c>
      <c r="J190" s="161">
        <v>36</v>
      </c>
      <c r="K190" s="161">
        <v>4</v>
      </c>
    </row>
    <row r="191" spans="1:11" ht="15" customHeight="1" x14ac:dyDescent="0.2">
      <c r="A191" t="s">
        <v>618</v>
      </c>
      <c r="B191" t="s">
        <v>619</v>
      </c>
      <c r="E191" s="161">
        <v>112</v>
      </c>
      <c r="F191" s="161"/>
      <c r="G191" s="161">
        <v>111</v>
      </c>
      <c r="H191" s="161">
        <v>0</v>
      </c>
      <c r="I191" s="161">
        <v>1</v>
      </c>
      <c r="J191" s="161">
        <v>0</v>
      </c>
      <c r="K191" s="161">
        <v>12</v>
      </c>
    </row>
    <row r="192" spans="1:11" ht="15" customHeight="1" x14ac:dyDescent="0.2">
      <c r="A192" t="s">
        <v>620</v>
      </c>
      <c r="B192" t="s">
        <v>621</v>
      </c>
      <c r="E192" s="161">
        <v>348</v>
      </c>
      <c r="F192" s="161"/>
      <c r="G192" s="161">
        <v>326</v>
      </c>
      <c r="H192" s="161">
        <v>16</v>
      </c>
      <c r="I192" s="161">
        <v>5</v>
      </c>
      <c r="J192" s="161">
        <v>1</v>
      </c>
      <c r="K192" s="161">
        <v>5</v>
      </c>
    </row>
    <row r="193" spans="1:11" ht="15" customHeight="1" x14ac:dyDescent="0.2">
      <c r="A193" t="s">
        <v>622</v>
      </c>
      <c r="B193" t="s">
        <v>623</v>
      </c>
      <c r="E193" s="161">
        <v>109</v>
      </c>
      <c r="F193" s="161"/>
      <c r="G193" s="161">
        <v>9</v>
      </c>
      <c r="H193" s="161">
        <v>1</v>
      </c>
      <c r="I193" s="161">
        <v>0</v>
      </c>
      <c r="J193" s="161">
        <v>99</v>
      </c>
      <c r="K193" s="161">
        <v>11</v>
      </c>
    </row>
    <row r="194" spans="1:11" ht="15" customHeight="1" x14ac:dyDescent="0.2">
      <c r="A194" t="s">
        <v>624</v>
      </c>
      <c r="B194" t="s">
        <v>625</v>
      </c>
      <c r="E194" s="161">
        <v>19</v>
      </c>
      <c r="F194" s="161"/>
      <c r="G194" s="161">
        <v>12</v>
      </c>
      <c r="H194" s="161">
        <v>3</v>
      </c>
      <c r="I194" s="161">
        <v>1</v>
      </c>
      <c r="J194" s="161">
        <v>3</v>
      </c>
      <c r="K194" s="161">
        <v>1</v>
      </c>
    </row>
    <row r="195" spans="1:11" ht="15" customHeight="1" x14ac:dyDescent="0.2">
      <c r="A195" t="s">
        <v>626</v>
      </c>
      <c r="B195" t="s">
        <v>627</v>
      </c>
      <c r="E195" s="161">
        <v>42</v>
      </c>
      <c r="F195" s="161"/>
      <c r="G195" s="161">
        <v>41</v>
      </c>
      <c r="H195" s="161">
        <v>0</v>
      </c>
      <c r="I195" s="161">
        <v>1</v>
      </c>
      <c r="J195" s="161">
        <v>0</v>
      </c>
      <c r="K195" s="161">
        <v>1</v>
      </c>
    </row>
    <row r="196" spans="1:11" ht="15" customHeight="1" x14ac:dyDescent="0.2">
      <c r="A196" t="s">
        <v>628</v>
      </c>
      <c r="B196" t="s">
        <v>629</v>
      </c>
      <c r="E196" s="161">
        <v>279</v>
      </c>
      <c r="F196" s="161"/>
      <c r="G196" s="161">
        <v>164</v>
      </c>
      <c r="H196" s="161">
        <v>1</v>
      </c>
      <c r="I196" s="161">
        <v>89</v>
      </c>
      <c r="J196" s="161">
        <v>25</v>
      </c>
      <c r="K196" s="161">
        <v>92</v>
      </c>
    </row>
    <row r="197" spans="1:11" ht="15" customHeight="1" x14ac:dyDescent="0.2">
      <c r="A197" t="s">
        <v>630</v>
      </c>
      <c r="B197" t="s">
        <v>631</v>
      </c>
      <c r="E197" s="161">
        <v>119</v>
      </c>
      <c r="F197" s="161"/>
      <c r="G197" s="161">
        <v>113</v>
      </c>
      <c r="H197" s="161">
        <v>3</v>
      </c>
      <c r="I197" s="161">
        <v>1</v>
      </c>
      <c r="J197" s="161">
        <v>2</v>
      </c>
      <c r="K197" s="161">
        <v>6</v>
      </c>
    </row>
    <row r="198" spans="1:11" ht="15" customHeight="1" x14ac:dyDescent="0.2">
      <c r="A198" t="s">
        <v>632</v>
      </c>
      <c r="B198" t="s">
        <v>633</v>
      </c>
      <c r="E198" s="161">
        <v>349</v>
      </c>
      <c r="F198" s="161"/>
      <c r="G198" s="161">
        <v>190</v>
      </c>
      <c r="H198" s="161">
        <v>2</v>
      </c>
      <c r="I198" s="161">
        <v>0</v>
      </c>
      <c r="J198" s="161">
        <v>157</v>
      </c>
      <c r="K198" s="161">
        <v>14</v>
      </c>
    </row>
    <row r="199" spans="1:11" ht="15" customHeight="1" x14ac:dyDescent="0.2">
      <c r="A199" t="s">
        <v>634</v>
      </c>
      <c r="B199" t="s">
        <v>635</v>
      </c>
      <c r="E199" s="161">
        <v>284</v>
      </c>
      <c r="F199" s="161"/>
      <c r="G199" s="161">
        <v>246</v>
      </c>
      <c r="H199" s="161">
        <v>24</v>
      </c>
      <c r="I199" s="161">
        <v>11</v>
      </c>
      <c r="J199" s="161">
        <v>3</v>
      </c>
      <c r="K199" s="161">
        <v>61</v>
      </c>
    </row>
    <row r="200" spans="1:11" ht="15" customHeight="1" x14ac:dyDescent="0.2">
      <c r="A200" t="s">
        <v>636</v>
      </c>
      <c r="B200" t="s">
        <v>637</v>
      </c>
      <c r="E200" s="161">
        <v>27</v>
      </c>
      <c r="F200" s="161"/>
      <c r="G200" s="161">
        <v>26</v>
      </c>
      <c r="H200" s="161">
        <v>1</v>
      </c>
      <c r="I200" s="161">
        <v>0</v>
      </c>
      <c r="J200" s="161">
        <v>0</v>
      </c>
      <c r="K200" s="161">
        <v>5</v>
      </c>
    </row>
    <row r="201" spans="1:11" ht="15" customHeight="1" x14ac:dyDescent="0.2">
      <c r="A201" t="s">
        <v>638</v>
      </c>
      <c r="B201" t="s">
        <v>639</v>
      </c>
      <c r="E201" s="161">
        <v>7</v>
      </c>
      <c r="F201" s="161"/>
      <c r="G201" s="161">
        <v>5</v>
      </c>
      <c r="H201" s="161">
        <v>2</v>
      </c>
      <c r="I201" s="161">
        <v>0</v>
      </c>
      <c r="J201" s="161">
        <v>0</v>
      </c>
      <c r="K201" s="161">
        <v>4</v>
      </c>
    </row>
    <row r="202" spans="1:11" ht="15" customHeight="1" x14ac:dyDescent="0.2">
      <c r="A202" t="s">
        <v>640</v>
      </c>
      <c r="B202" t="s">
        <v>641</v>
      </c>
      <c r="E202" s="161">
        <v>51</v>
      </c>
      <c r="F202" s="161"/>
      <c r="G202" s="161">
        <v>16</v>
      </c>
      <c r="H202" s="161">
        <v>0</v>
      </c>
      <c r="I202" s="161">
        <v>0</v>
      </c>
      <c r="J202" s="161">
        <v>35</v>
      </c>
      <c r="K202" s="161">
        <v>0</v>
      </c>
    </row>
    <row r="203" spans="1:11" ht="15" customHeight="1" x14ac:dyDescent="0.2">
      <c r="A203" t="s">
        <v>642</v>
      </c>
      <c r="B203" t="s">
        <v>643</v>
      </c>
      <c r="E203" s="161">
        <v>158</v>
      </c>
      <c r="F203" s="161"/>
      <c r="G203" s="161">
        <v>120</v>
      </c>
      <c r="H203" s="161">
        <v>37</v>
      </c>
      <c r="I203" s="161">
        <v>1</v>
      </c>
      <c r="J203" s="161">
        <v>0</v>
      </c>
      <c r="K203" s="161">
        <v>29</v>
      </c>
    </row>
    <row r="204" spans="1:11" ht="15" customHeight="1" x14ac:dyDescent="0.2">
      <c r="A204" t="s">
        <v>644</v>
      </c>
      <c r="B204" t="s">
        <v>645</v>
      </c>
      <c r="E204" s="161">
        <v>244</v>
      </c>
      <c r="F204" s="161"/>
      <c r="G204" s="161">
        <v>9</v>
      </c>
      <c r="H204" s="161">
        <v>4</v>
      </c>
      <c r="I204" s="161">
        <v>1</v>
      </c>
      <c r="J204" s="161">
        <v>230</v>
      </c>
      <c r="K204" s="161">
        <v>1</v>
      </c>
    </row>
    <row r="205" spans="1:11" ht="15" customHeight="1" x14ac:dyDescent="0.2">
      <c r="A205" t="s">
        <v>646</v>
      </c>
      <c r="B205" t="s">
        <v>647</v>
      </c>
      <c r="E205" s="161">
        <v>358</v>
      </c>
      <c r="F205" s="161"/>
      <c r="G205" s="161">
        <v>340</v>
      </c>
      <c r="H205" s="161">
        <v>7</v>
      </c>
      <c r="I205" s="161">
        <v>10</v>
      </c>
      <c r="J205" s="161">
        <v>1</v>
      </c>
      <c r="K205" s="161">
        <v>20</v>
      </c>
    </row>
    <row r="206" spans="1:11" ht="15" customHeight="1" x14ac:dyDescent="0.2">
      <c r="A206" t="s">
        <v>648</v>
      </c>
      <c r="B206" t="s">
        <v>649</v>
      </c>
      <c r="E206" s="161">
        <v>307</v>
      </c>
      <c r="F206" s="161"/>
      <c r="G206" s="161">
        <v>298</v>
      </c>
      <c r="H206" s="161">
        <v>5</v>
      </c>
      <c r="I206" s="161">
        <v>0</v>
      </c>
      <c r="J206" s="161">
        <v>4</v>
      </c>
      <c r="K206" s="161">
        <v>10</v>
      </c>
    </row>
    <row r="207" spans="1:11" ht="15" customHeight="1" x14ac:dyDescent="0.2">
      <c r="A207" t="s">
        <v>650</v>
      </c>
      <c r="B207" t="s">
        <v>651</v>
      </c>
      <c r="E207" s="161">
        <v>181</v>
      </c>
      <c r="F207" s="161"/>
      <c r="G207" s="161">
        <v>0</v>
      </c>
      <c r="H207" s="161">
        <v>0</v>
      </c>
      <c r="I207" s="161">
        <v>0</v>
      </c>
      <c r="J207" s="161">
        <v>181</v>
      </c>
      <c r="K207" s="161">
        <v>20</v>
      </c>
    </row>
    <row r="208" spans="1:11" ht="15" customHeight="1" x14ac:dyDescent="0.2">
      <c r="A208" t="s">
        <v>652</v>
      </c>
      <c r="B208" t="s">
        <v>653</v>
      </c>
      <c r="E208" s="161">
        <v>198</v>
      </c>
      <c r="F208" s="161"/>
      <c r="G208" s="161">
        <v>174</v>
      </c>
      <c r="H208" s="161">
        <v>11</v>
      </c>
      <c r="I208" s="161">
        <v>4</v>
      </c>
      <c r="J208" s="161">
        <v>9</v>
      </c>
      <c r="K208" s="161">
        <v>10</v>
      </c>
    </row>
    <row r="209" spans="1:11" ht="15" customHeight="1" x14ac:dyDescent="0.2">
      <c r="A209" t="s">
        <v>654</v>
      </c>
      <c r="B209" t="s">
        <v>655</v>
      </c>
      <c r="E209" s="161">
        <v>223</v>
      </c>
      <c r="F209" s="161"/>
      <c r="G209" s="161">
        <v>195</v>
      </c>
      <c r="H209" s="161">
        <v>11</v>
      </c>
      <c r="I209" s="161">
        <v>10</v>
      </c>
      <c r="J209" s="161">
        <v>7</v>
      </c>
      <c r="K209" s="161">
        <v>45</v>
      </c>
    </row>
    <row r="210" spans="1:11" ht="15" customHeight="1" x14ac:dyDescent="0.2">
      <c r="A210" t="s">
        <v>656</v>
      </c>
      <c r="B210" t="s">
        <v>657</v>
      </c>
      <c r="E210" s="161">
        <v>119</v>
      </c>
      <c r="F210" s="161"/>
      <c r="G210" s="161">
        <v>66</v>
      </c>
      <c r="H210" s="161">
        <v>32</v>
      </c>
      <c r="I210" s="161">
        <v>19</v>
      </c>
      <c r="J210" s="161">
        <v>2</v>
      </c>
      <c r="K210" s="161">
        <v>41</v>
      </c>
    </row>
    <row r="211" spans="1:11" ht="15" customHeight="1" x14ac:dyDescent="0.2">
      <c r="A211" t="s">
        <v>658</v>
      </c>
      <c r="B211" t="s">
        <v>659</v>
      </c>
      <c r="E211" s="161">
        <v>95</v>
      </c>
      <c r="F211" s="161"/>
      <c r="G211" s="161">
        <v>88</v>
      </c>
      <c r="H211" s="161">
        <v>5</v>
      </c>
      <c r="I211" s="161">
        <v>2</v>
      </c>
      <c r="J211" s="161">
        <v>0</v>
      </c>
      <c r="K211" s="161">
        <v>8</v>
      </c>
    </row>
    <row r="212" spans="1:11" ht="15" customHeight="1" x14ac:dyDescent="0.2">
      <c r="A212" t="s">
        <v>660</v>
      </c>
      <c r="B212" t="s">
        <v>661</v>
      </c>
      <c r="E212" s="161">
        <v>42</v>
      </c>
      <c r="F212" s="161"/>
      <c r="G212" s="161">
        <v>41</v>
      </c>
      <c r="H212" s="161">
        <v>1</v>
      </c>
      <c r="I212" s="161">
        <v>0</v>
      </c>
      <c r="J212" s="161">
        <v>0</v>
      </c>
      <c r="K212" s="161">
        <v>1</v>
      </c>
    </row>
    <row r="213" spans="1:11" ht="15" customHeight="1" x14ac:dyDescent="0.2">
      <c r="A213" t="s">
        <v>662</v>
      </c>
      <c r="B213" t="s">
        <v>663</v>
      </c>
      <c r="E213" s="161">
        <v>175</v>
      </c>
      <c r="F213" s="161"/>
      <c r="G213" s="161">
        <v>31</v>
      </c>
      <c r="H213" s="161">
        <v>16</v>
      </c>
      <c r="I213" s="161">
        <v>15</v>
      </c>
      <c r="J213" s="161">
        <v>113</v>
      </c>
      <c r="K213" s="161">
        <v>19</v>
      </c>
    </row>
    <row r="214" spans="1:11" ht="15" customHeight="1" x14ac:dyDescent="0.2">
      <c r="A214" t="s">
        <v>664</v>
      </c>
      <c r="B214" t="s">
        <v>665</v>
      </c>
      <c r="E214" s="161">
        <v>6</v>
      </c>
      <c r="F214" s="161"/>
      <c r="G214" s="161">
        <v>2</v>
      </c>
      <c r="H214" s="161">
        <v>0</v>
      </c>
      <c r="I214" s="161">
        <v>0</v>
      </c>
      <c r="J214" s="161">
        <v>4</v>
      </c>
      <c r="K214" s="161">
        <v>1</v>
      </c>
    </row>
    <row r="215" spans="1:11" ht="15" customHeight="1" x14ac:dyDescent="0.2">
      <c r="A215" t="s">
        <v>666</v>
      </c>
      <c r="B215" t="s">
        <v>667</v>
      </c>
      <c r="E215" s="161">
        <v>60</v>
      </c>
      <c r="F215" s="161"/>
      <c r="G215" s="161">
        <v>25</v>
      </c>
      <c r="H215" s="161">
        <v>12</v>
      </c>
      <c r="I215" s="161">
        <v>6</v>
      </c>
      <c r="J215" s="161">
        <v>17</v>
      </c>
      <c r="K215" s="161">
        <v>8</v>
      </c>
    </row>
    <row r="216" spans="1:11" ht="15" customHeight="1" x14ac:dyDescent="0.2">
      <c r="A216" t="s">
        <v>668</v>
      </c>
      <c r="B216" t="s">
        <v>669</v>
      </c>
      <c r="E216" s="161">
        <v>504</v>
      </c>
      <c r="F216" s="161"/>
      <c r="G216" s="161">
        <v>32</v>
      </c>
      <c r="H216" s="161">
        <v>0</v>
      </c>
      <c r="I216" s="161">
        <v>1</v>
      </c>
      <c r="J216" s="161">
        <v>471</v>
      </c>
      <c r="K216" s="161">
        <v>3</v>
      </c>
    </row>
    <row r="217" spans="1:11" ht="15" customHeight="1" x14ac:dyDescent="0.2">
      <c r="A217" t="s">
        <v>670</v>
      </c>
      <c r="B217" t="s">
        <v>671</v>
      </c>
      <c r="E217" s="161">
        <v>57</v>
      </c>
      <c r="F217" s="161"/>
      <c r="G217" s="161">
        <v>11</v>
      </c>
      <c r="H217" s="161">
        <v>3</v>
      </c>
      <c r="I217" s="161">
        <v>0</v>
      </c>
      <c r="J217" s="161">
        <v>43</v>
      </c>
      <c r="K217" s="161">
        <v>8</v>
      </c>
    </row>
    <row r="218" spans="1:11" ht="15" customHeight="1" x14ac:dyDescent="0.2">
      <c r="A218" t="s">
        <v>672</v>
      </c>
      <c r="B218" t="s">
        <v>673</v>
      </c>
      <c r="E218" s="161">
        <v>189</v>
      </c>
      <c r="F218" s="161"/>
      <c r="G218" s="161">
        <v>24</v>
      </c>
      <c r="H218" s="161">
        <v>5</v>
      </c>
      <c r="I218" s="161">
        <v>0</v>
      </c>
      <c r="J218" s="161">
        <v>160</v>
      </c>
      <c r="K218" s="161">
        <v>0</v>
      </c>
    </row>
    <row r="219" spans="1:11" ht="15" customHeight="1" x14ac:dyDescent="0.2">
      <c r="A219" t="s">
        <v>674</v>
      </c>
      <c r="B219" t="s">
        <v>675</v>
      </c>
      <c r="E219" s="161">
        <v>66</v>
      </c>
      <c r="F219" s="161"/>
      <c r="G219" s="161">
        <v>29</v>
      </c>
      <c r="H219" s="161">
        <v>2</v>
      </c>
      <c r="I219" s="161">
        <v>0</v>
      </c>
      <c r="J219" s="161">
        <v>35</v>
      </c>
      <c r="K219" s="161">
        <v>4</v>
      </c>
    </row>
    <row r="220" spans="1:11" ht="15" customHeight="1" x14ac:dyDescent="0.2">
      <c r="A220" t="s">
        <v>676</v>
      </c>
      <c r="B220" t="s">
        <v>677</v>
      </c>
      <c r="E220" s="161">
        <v>267</v>
      </c>
      <c r="F220" s="161"/>
      <c r="G220" s="161">
        <v>257</v>
      </c>
      <c r="H220" s="161">
        <v>9</v>
      </c>
      <c r="I220" s="161">
        <v>0</v>
      </c>
      <c r="J220" s="161">
        <v>1</v>
      </c>
      <c r="K220" s="161">
        <v>2</v>
      </c>
    </row>
    <row r="221" spans="1:11" ht="15" customHeight="1" x14ac:dyDescent="0.2">
      <c r="A221" t="s">
        <v>678</v>
      </c>
      <c r="B221" t="s">
        <v>679</v>
      </c>
      <c r="E221" s="161">
        <v>39</v>
      </c>
      <c r="F221" s="161"/>
      <c r="G221" s="161">
        <v>34</v>
      </c>
      <c r="H221" s="161">
        <v>4</v>
      </c>
      <c r="I221" s="161">
        <v>1</v>
      </c>
      <c r="J221" s="161">
        <v>0</v>
      </c>
      <c r="K221" s="161">
        <v>3</v>
      </c>
    </row>
    <row r="222" spans="1:11" ht="15" customHeight="1" x14ac:dyDescent="0.2">
      <c r="A222" t="s">
        <v>680</v>
      </c>
      <c r="B222" t="s">
        <v>681</v>
      </c>
      <c r="E222" s="161">
        <v>38</v>
      </c>
      <c r="F222" s="161"/>
      <c r="G222" s="161">
        <v>1</v>
      </c>
      <c r="H222" s="161">
        <v>0</v>
      </c>
      <c r="I222" s="161">
        <v>0</v>
      </c>
      <c r="J222" s="161">
        <v>37</v>
      </c>
      <c r="K222" s="161">
        <v>3</v>
      </c>
    </row>
    <row r="223" spans="1:11" ht="15" customHeight="1" x14ac:dyDescent="0.2">
      <c r="A223" t="s">
        <v>682</v>
      </c>
      <c r="B223" t="s">
        <v>683</v>
      </c>
      <c r="E223" s="161">
        <v>73</v>
      </c>
      <c r="F223" s="161"/>
      <c r="G223" s="161">
        <v>62</v>
      </c>
      <c r="H223" s="161">
        <v>11</v>
      </c>
      <c r="I223" s="161">
        <v>0</v>
      </c>
      <c r="J223" s="161">
        <v>0</v>
      </c>
      <c r="K223" s="161">
        <v>2</v>
      </c>
    </row>
    <row r="224" spans="1:11" ht="15" customHeight="1" x14ac:dyDescent="0.2">
      <c r="A224" t="s">
        <v>684</v>
      </c>
      <c r="B224" t="s">
        <v>685</v>
      </c>
      <c r="E224" s="161">
        <v>149</v>
      </c>
      <c r="F224" s="161"/>
      <c r="G224" s="161">
        <v>122</v>
      </c>
      <c r="H224" s="161">
        <v>16</v>
      </c>
      <c r="I224" s="161">
        <v>6</v>
      </c>
      <c r="J224" s="161">
        <v>5</v>
      </c>
      <c r="K224" s="161">
        <v>17</v>
      </c>
    </row>
    <row r="225" spans="1:11" ht="15" customHeight="1" x14ac:dyDescent="0.2">
      <c r="A225" t="s">
        <v>686</v>
      </c>
      <c r="B225" t="s">
        <v>687</v>
      </c>
      <c r="E225" s="161">
        <v>14</v>
      </c>
      <c r="F225" s="161"/>
      <c r="G225" s="161">
        <v>12</v>
      </c>
      <c r="H225" s="161">
        <v>1</v>
      </c>
      <c r="I225" s="161">
        <v>1</v>
      </c>
      <c r="J225" s="161">
        <v>0</v>
      </c>
      <c r="K225" s="161">
        <v>1</v>
      </c>
    </row>
    <row r="226" spans="1:11" ht="15" customHeight="1" x14ac:dyDescent="0.2">
      <c r="A226" t="s">
        <v>688</v>
      </c>
      <c r="B226" t="s">
        <v>689</v>
      </c>
      <c r="E226" s="161">
        <v>637</v>
      </c>
      <c r="F226" s="161"/>
      <c r="G226" s="161">
        <v>47</v>
      </c>
      <c r="H226" s="161">
        <v>1</v>
      </c>
      <c r="I226" s="161">
        <v>0</v>
      </c>
      <c r="J226" s="161">
        <v>589</v>
      </c>
      <c r="K226" s="161">
        <v>4</v>
      </c>
    </row>
    <row r="227" spans="1:11" ht="15" customHeight="1" x14ac:dyDescent="0.2">
      <c r="A227" t="s">
        <v>690</v>
      </c>
      <c r="B227" t="s">
        <v>691</v>
      </c>
      <c r="E227" s="161">
        <v>399</v>
      </c>
      <c r="F227" s="161"/>
      <c r="G227" s="161">
        <v>73</v>
      </c>
      <c r="H227" s="161">
        <v>105</v>
      </c>
      <c r="I227" s="161">
        <v>1</v>
      </c>
      <c r="J227" s="161">
        <v>220</v>
      </c>
      <c r="K227" s="161">
        <v>11</v>
      </c>
    </row>
    <row r="228" spans="1:11" ht="15" customHeight="1" x14ac:dyDescent="0.2">
      <c r="A228" t="s">
        <v>692</v>
      </c>
      <c r="B228" t="s">
        <v>693</v>
      </c>
      <c r="E228" s="161">
        <v>43</v>
      </c>
      <c r="F228" s="161"/>
      <c r="G228" s="161">
        <v>42</v>
      </c>
      <c r="H228" s="161">
        <v>1</v>
      </c>
      <c r="I228" s="161">
        <v>0</v>
      </c>
      <c r="J228" s="161">
        <v>0</v>
      </c>
      <c r="K228" s="161">
        <v>8</v>
      </c>
    </row>
    <row r="229" spans="1:11" ht="15" customHeight="1" x14ac:dyDescent="0.2">
      <c r="A229" t="s">
        <v>694</v>
      </c>
      <c r="B229" t="s">
        <v>695</v>
      </c>
      <c r="E229" s="161">
        <v>62</v>
      </c>
      <c r="F229" s="161"/>
      <c r="G229" s="161">
        <v>50</v>
      </c>
      <c r="H229" s="161">
        <v>6</v>
      </c>
      <c r="I229" s="161">
        <v>2</v>
      </c>
      <c r="J229" s="161">
        <v>4</v>
      </c>
      <c r="K229" s="161">
        <v>4</v>
      </c>
    </row>
    <row r="230" spans="1:11" ht="15" customHeight="1" x14ac:dyDescent="0.2">
      <c r="A230" t="s">
        <v>696</v>
      </c>
      <c r="B230" t="s">
        <v>697</v>
      </c>
      <c r="E230" s="161">
        <v>264</v>
      </c>
      <c r="F230" s="161"/>
      <c r="G230" s="161">
        <v>100</v>
      </c>
      <c r="H230" s="161">
        <v>1</v>
      </c>
      <c r="I230" s="161">
        <v>0</v>
      </c>
      <c r="J230" s="161">
        <v>163</v>
      </c>
      <c r="K230" s="161">
        <v>17</v>
      </c>
    </row>
    <row r="231" spans="1:11" ht="15" customHeight="1" x14ac:dyDescent="0.2">
      <c r="A231" t="s">
        <v>698</v>
      </c>
      <c r="B231" t="s">
        <v>699</v>
      </c>
      <c r="E231" s="161">
        <v>111</v>
      </c>
      <c r="F231" s="161"/>
      <c r="G231" s="161">
        <v>101</v>
      </c>
      <c r="H231" s="161">
        <v>6</v>
      </c>
      <c r="I231" s="161">
        <v>0</v>
      </c>
      <c r="J231" s="161">
        <v>4</v>
      </c>
      <c r="K231" s="161">
        <v>8</v>
      </c>
    </row>
    <row r="232" spans="1:11" ht="15" customHeight="1" x14ac:dyDescent="0.2">
      <c r="A232" t="s">
        <v>700</v>
      </c>
      <c r="B232" t="s">
        <v>701</v>
      </c>
      <c r="E232" s="161">
        <v>55</v>
      </c>
      <c r="F232" s="161"/>
      <c r="G232" s="161">
        <v>54</v>
      </c>
      <c r="H232" s="161">
        <v>1</v>
      </c>
      <c r="I232" s="161">
        <v>0</v>
      </c>
      <c r="J232" s="161">
        <v>0</v>
      </c>
      <c r="K232" s="161">
        <v>12</v>
      </c>
    </row>
    <row r="233" spans="1:11" ht="15" customHeight="1" x14ac:dyDescent="0.2">
      <c r="A233" t="s">
        <v>702</v>
      </c>
      <c r="B233" t="s">
        <v>703</v>
      </c>
      <c r="E233" s="161">
        <v>312</v>
      </c>
      <c r="F233" s="161"/>
      <c r="G233" s="161">
        <v>127</v>
      </c>
      <c r="H233" s="161">
        <v>177</v>
      </c>
      <c r="I233" s="161">
        <v>8</v>
      </c>
      <c r="J233" s="161">
        <v>0</v>
      </c>
      <c r="K233" s="161">
        <v>1</v>
      </c>
    </row>
    <row r="234" spans="1:11" ht="15" customHeight="1" x14ac:dyDescent="0.2">
      <c r="A234" t="s">
        <v>704</v>
      </c>
      <c r="B234" t="s">
        <v>705</v>
      </c>
      <c r="E234" s="161">
        <v>369</v>
      </c>
      <c r="F234" s="161"/>
      <c r="G234" s="161">
        <v>6</v>
      </c>
      <c r="H234" s="161">
        <v>0</v>
      </c>
      <c r="I234" s="161">
        <v>31</v>
      </c>
      <c r="J234" s="161">
        <v>332</v>
      </c>
      <c r="K234" s="161">
        <v>53</v>
      </c>
    </row>
    <row r="235" spans="1:11" ht="15" customHeight="1" x14ac:dyDescent="0.2">
      <c r="A235" t="s">
        <v>706</v>
      </c>
      <c r="B235" t="s">
        <v>707</v>
      </c>
      <c r="E235" s="161">
        <v>145</v>
      </c>
      <c r="F235" s="161"/>
      <c r="G235" s="161">
        <v>91</v>
      </c>
      <c r="H235" s="161">
        <v>21</v>
      </c>
      <c r="I235" s="161">
        <v>0</v>
      </c>
      <c r="J235" s="161">
        <v>33</v>
      </c>
      <c r="K235" s="161">
        <v>4</v>
      </c>
    </row>
    <row r="236" spans="1:11" ht="15" customHeight="1" x14ac:dyDescent="0.2">
      <c r="A236" t="s">
        <v>708</v>
      </c>
      <c r="B236" t="s">
        <v>709</v>
      </c>
      <c r="E236" s="161">
        <v>63</v>
      </c>
      <c r="F236" s="161"/>
      <c r="G236" s="161">
        <v>62</v>
      </c>
      <c r="H236" s="161">
        <v>1</v>
      </c>
      <c r="I236" s="161">
        <v>0</v>
      </c>
      <c r="J236" s="161">
        <v>0</v>
      </c>
      <c r="K236" s="161">
        <v>0</v>
      </c>
    </row>
    <row r="237" spans="1:11" ht="15" customHeight="1" x14ac:dyDescent="0.2">
      <c r="A237" t="s">
        <v>710</v>
      </c>
      <c r="B237" t="s">
        <v>711</v>
      </c>
      <c r="E237" s="161">
        <v>330</v>
      </c>
      <c r="F237" s="161"/>
      <c r="G237" s="161">
        <v>314</v>
      </c>
      <c r="H237" s="161">
        <v>11</v>
      </c>
      <c r="I237" s="161">
        <v>0</v>
      </c>
      <c r="J237" s="161">
        <v>5</v>
      </c>
      <c r="K237" s="161">
        <v>1</v>
      </c>
    </row>
    <row r="238" spans="1:11" ht="15" customHeight="1" x14ac:dyDescent="0.2">
      <c r="A238" t="s">
        <v>712</v>
      </c>
      <c r="B238" t="s">
        <v>713</v>
      </c>
      <c r="E238" s="161">
        <v>94</v>
      </c>
      <c r="F238" s="161"/>
      <c r="G238" s="161">
        <v>81</v>
      </c>
      <c r="H238" s="161">
        <v>13</v>
      </c>
      <c r="I238" s="161">
        <v>0</v>
      </c>
      <c r="J238" s="161">
        <v>0</v>
      </c>
      <c r="K238" s="161">
        <v>11</v>
      </c>
    </row>
    <row r="239" spans="1:11" ht="15" customHeight="1" x14ac:dyDescent="0.2">
      <c r="A239" t="s">
        <v>714</v>
      </c>
      <c r="B239" t="s">
        <v>715</v>
      </c>
      <c r="E239" s="161">
        <v>83</v>
      </c>
      <c r="F239" s="161"/>
      <c r="G239" s="161">
        <v>77</v>
      </c>
      <c r="H239" s="161">
        <v>2</v>
      </c>
      <c r="I239" s="161">
        <v>4</v>
      </c>
      <c r="J239" s="161">
        <v>0</v>
      </c>
      <c r="K239" s="161">
        <v>7</v>
      </c>
    </row>
    <row r="240" spans="1:11" ht="15" customHeight="1" x14ac:dyDescent="0.2">
      <c r="A240" t="s">
        <v>716</v>
      </c>
      <c r="B240" t="s">
        <v>717</v>
      </c>
      <c r="E240" s="161">
        <v>42</v>
      </c>
      <c r="F240" s="161"/>
      <c r="G240" s="161">
        <v>1</v>
      </c>
      <c r="H240" s="161">
        <v>0</v>
      </c>
      <c r="I240" s="161">
        <v>0</v>
      </c>
      <c r="J240" s="161">
        <v>41</v>
      </c>
      <c r="K240" s="161">
        <v>8</v>
      </c>
    </row>
    <row r="241" spans="1:11" ht="15" customHeight="1" x14ac:dyDescent="0.2">
      <c r="A241" t="s">
        <v>718</v>
      </c>
      <c r="B241" t="s">
        <v>719</v>
      </c>
      <c r="E241" s="161">
        <v>86</v>
      </c>
      <c r="F241" s="161"/>
      <c r="G241" s="161">
        <v>77</v>
      </c>
      <c r="H241" s="161">
        <v>9</v>
      </c>
      <c r="I241" s="161">
        <v>0</v>
      </c>
      <c r="J241" s="161">
        <v>0</v>
      </c>
      <c r="K241" s="161">
        <v>6</v>
      </c>
    </row>
    <row r="242" spans="1:11" ht="15" customHeight="1" x14ac:dyDescent="0.2">
      <c r="A242" t="s">
        <v>720</v>
      </c>
      <c r="B242" t="s">
        <v>721</v>
      </c>
      <c r="E242" s="161">
        <v>203</v>
      </c>
      <c r="F242" s="161"/>
      <c r="G242" s="161">
        <v>165</v>
      </c>
      <c r="H242" s="161">
        <v>31</v>
      </c>
      <c r="I242" s="161">
        <v>7</v>
      </c>
      <c r="J242" s="161">
        <v>0</v>
      </c>
      <c r="K242" s="161">
        <v>12</v>
      </c>
    </row>
    <row r="243" spans="1:11" ht="15" customHeight="1" x14ac:dyDescent="0.2">
      <c r="A243" t="s">
        <v>722</v>
      </c>
      <c r="B243" t="s">
        <v>723</v>
      </c>
      <c r="E243" s="161">
        <v>64</v>
      </c>
      <c r="F243" s="161"/>
      <c r="G243" s="161">
        <v>51</v>
      </c>
      <c r="H243" s="161">
        <v>11</v>
      </c>
      <c r="I243" s="161">
        <v>2</v>
      </c>
      <c r="J243" s="161">
        <v>0</v>
      </c>
      <c r="K243" s="161">
        <v>11</v>
      </c>
    </row>
    <row r="244" spans="1:11" ht="15" customHeight="1" x14ac:dyDescent="0.2">
      <c r="A244" t="s">
        <v>724</v>
      </c>
      <c r="B244" t="s">
        <v>725</v>
      </c>
      <c r="E244" s="161">
        <v>11</v>
      </c>
      <c r="F244" s="161"/>
      <c r="G244" s="161">
        <v>8</v>
      </c>
      <c r="H244" s="161">
        <v>3</v>
      </c>
      <c r="I244" s="161">
        <v>0</v>
      </c>
      <c r="J244" s="161">
        <v>0</v>
      </c>
      <c r="K244" s="161">
        <v>2</v>
      </c>
    </row>
    <row r="245" spans="1:11" ht="15" customHeight="1" x14ac:dyDescent="0.2">
      <c r="A245" t="s">
        <v>726</v>
      </c>
      <c r="B245" t="s">
        <v>727</v>
      </c>
      <c r="E245" s="161">
        <v>318</v>
      </c>
      <c r="F245" s="161"/>
      <c r="G245" s="161">
        <v>309</v>
      </c>
      <c r="H245" s="161">
        <v>4</v>
      </c>
      <c r="I245" s="161">
        <v>1</v>
      </c>
      <c r="J245" s="161">
        <v>4</v>
      </c>
      <c r="K245" s="161">
        <v>6</v>
      </c>
    </row>
    <row r="246" spans="1:11" ht="15" customHeight="1" x14ac:dyDescent="0.2">
      <c r="A246" t="s">
        <v>728</v>
      </c>
      <c r="B246" t="s">
        <v>729</v>
      </c>
      <c r="E246" s="161">
        <v>558</v>
      </c>
      <c r="F246" s="161"/>
      <c r="G246" s="161">
        <v>528</v>
      </c>
      <c r="H246" s="161">
        <v>20</v>
      </c>
      <c r="I246" s="161">
        <v>9</v>
      </c>
      <c r="J246" s="161">
        <v>1</v>
      </c>
      <c r="K246" s="161">
        <v>38</v>
      </c>
    </row>
    <row r="247" spans="1:11" ht="15" customHeight="1" x14ac:dyDescent="0.2">
      <c r="A247" t="s">
        <v>730</v>
      </c>
      <c r="B247" t="s">
        <v>731</v>
      </c>
      <c r="E247" s="161">
        <v>307</v>
      </c>
      <c r="F247" s="161"/>
      <c r="G247" s="161">
        <v>236</v>
      </c>
      <c r="H247" s="161">
        <v>9</v>
      </c>
      <c r="I247" s="161">
        <v>5</v>
      </c>
      <c r="J247" s="161">
        <v>57</v>
      </c>
      <c r="K247" s="161">
        <v>28</v>
      </c>
    </row>
    <row r="248" spans="1:11" ht="15" customHeight="1" x14ac:dyDescent="0.2">
      <c r="A248" t="s">
        <v>732</v>
      </c>
      <c r="B248" t="s">
        <v>733</v>
      </c>
      <c r="E248" s="229" t="s">
        <v>333</v>
      </c>
      <c r="F248" s="161"/>
      <c r="G248" s="229" t="s">
        <v>333</v>
      </c>
      <c r="H248" s="229" t="s">
        <v>333</v>
      </c>
      <c r="I248" s="229" t="s">
        <v>333</v>
      </c>
      <c r="J248" s="229" t="s">
        <v>333</v>
      </c>
      <c r="K248" s="229" t="s">
        <v>333</v>
      </c>
    </row>
    <row r="249" spans="1:11" ht="15" customHeight="1" x14ac:dyDescent="0.2">
      <c r="A249" t="s">
        <v>734</v>
      </c>
      <c r="B249" t="s">
        <v>735</v>
      </c>
      <c r="E249" s="161">
        <v>111</v>
      </c>
      <c r="F249" s="161"/>
      <c r="G249" s="161">
        <v>20</v>
      </c>
      <c r="H249" s="161">
        <v>6</v>
      </c>
      <c r="I249" s="161">
        <v>5</v>
      </c>
      <c r="J249" s="161">
        <v>80</v>
      </c>
      <c r="K249" s="161">
        <v>5</v>
      </c>
    </row>
    <row r="250" spans="1:11" ht="15" customHeight="1" x14ac:dyDescent="0.2">
      <c r="A250" t="s">
        <v>736</v>
      </c>
      <c r="B250" t="s">
        <v>737</v>
      </c>
      <c r="E250" s="161">
        <v>16</v>
      </c>
      <c r="F250" s="161"/>
      <c r="G250" s="161">
        <v>12</v>
      </c>
      <c r="H250" s="161">
        <v>2</v>
      </c>
      <c r="I250" s="161">
        <v>2</v>
      </c>
      <c r="J250" s="161">
        <v>0</v>
      </c>
      <c r="K250" s="161">
        <v>13</v>
      </c>
    </row>
    <row r="251" spans="1:11" ht="15" customHeight="1" x14ac:dyDescent="0.2">
      <c r="A251" t="s">
        <v>738</v>
      </c>
      <c r="B251" t="s">
        <v>739</v>
      </c>
      <c r="E251" s="161">
        <v>118</v>
      </c>
      <c r="F251" s="161"/>
      <c r="G251" s="161">
        <v>116</v>
      </c>
      <c r="H251" s="161">
        <v>1</v>
      </c>
      <c r="I251" s="161">
        <v>0</v>
      </c>
      <c r="J251" s="161">
        <v>1</v>
      </c>
      <c r="K251" s="161">
        <v>1</v>
      </c>
    </row>
    <row r="252" spans="1:11" ht="15" customHeight="1" x14ac:dyDescent="0.2">
      <c r="A252" t="s">
        <v>740</v>
      </c>
      <c r="B252" t="s">
        <v>741</v>
      </c>
      <c r="E252" s="161">
        <v>57</v>
      </c>
      <c r="F252" s="161"/>
      <c r="G252" s="161">
        <v>42</v>
      </c>
      <c r="H252" s="161">
        <v>2</v>
      </c>
      <c r="I252" s="161">
        <v>1</v>
      </c>
      <c r="J252" s="161">
        <v>12</v>
      </c>
      <c r="K252" s="161">
        <v>6</v>
      </c>
    </row>
    <row r="253" spans="1:11" ht="15" customHeight="1" x14ac:dyDescent="0.2">
      <c r="A253" t="s">
        <v>742</v>
      </c>
      <c r="B253" t="s">
        <v>743</v>
      </c>
      <c r="E253" s="161">
        <v>47</v>
      </c>
      <c r="F253" s="161"/>
      <c r="G253" s="161">
        <v>19</v>
      </c>
      <c r="H253" s="161">
        <v>6</v>
      </c>
      <c r="I253" s="161">
        <v>1</v>
      </c>
      <c r="J253" s="161">
        <v>21</v>
      </c>
      <c r="K253" s="161">
        <v>4</v>
      </c>
    </row>
    <row r="254" spans="1:11" ht="15" customHeight="1" x14ac:dyDescent="0.2">
      <c r="A254" t="s">
        <v>744</v>
      </c>
      <c r="B254" t="s">
        <v>745</v>
      </c>
      <c r="E254" s="161">
        <v>58</v>
      </c>
      <c r="F254" s="161"/>
      <c r="G254" s="161">
        <v>45</v>
      </c>
      <c r="H254" s="161">
        <v>6</v>
      </c>
      <c r="I254" s="161">
        <v>7</v>
      </c>
      <c r="J254" s="161">
        <v>0</v>
      </c>
      <c r="K254" s="161">
        <v>9</v>
      </c>
    </row>
    <row r="255" spans="1:11" ht="15" customHeight="1" x14ac:dyDescent="0.2">
      <c r="A255" t="s">
        <v>746</v>
      </c>
      <c r="B255" t="s">
        <v>747</v>
      </c>
      <c r="E255" s="161">
        <v>233</v>
      </c>
      <c r="F255" s="161"/>
      <c r="G255" s="161">
        <v>38</v>
      </c>
      <c r="H255" s="161">
        <v>6</v>
      </c>
      <c r="I255" s="161">
        <v>1</v>
      </c>
      <c r="J255" s="161">
        <v>188</v>
      </c>
      <c r="K255" s="161">
        <v>2</v>
      </c>
    </row>
    <row r="256" spans="1:11" ht="15" customHeight="1" x14ac:dyDescent="0.2">
      <c r="A256" t="s">
        <v>748</v>
      </c>
      <c r="B256" t="s">
        <v>749</v>
      </c>
      <c r="E256" s="161">
        <v>566</v>
      </c>
      <c r="F256" s="161"/>
      <c r="G256" s="161">
        <v>164</v>
      </c>
      <c r="H256" s="161">
        <v>3</v>
      </c>
      <c r="I256" s="161">
        <v>2</v>
      </c>
      <c r="J256" s="161">
        <v>397</v>
      </c>
      <c r="K256" s="161">
        <v>9</v>
      </c>
    </row>
    <row r="257" spans="1:11" ht="15" customHeight="1" x14ac:dyDescent="0.2">
      <c r="A257" t="s">
        <v>750</v>
      </c>
      <c r="B257" t="s">
        <v>751</v>
      </c>
      <c r="E257" s="161">
        <v>395</v>
      </c>
      <c r="F257" s="161"/>
      <c r="G257" s="161">
        <v>263</v>
      </c>
      <c r="H257" s="161">
        <v>10</v>
      </c>
      <c r="I257" s="161">
        <v>2</v>
      </c>
      <c r="J257" s="161">
        <v>120</v>
      </c>
      <c r="K257" s="161">
        <v>9</v>
      </c>
    </row>
    <row r="258" spans="1:11" ht="15" customHeight="1" x14ac:dyDescent="0.2">
      <c r="A258" t="s">
        <v>752</v>
      </c>
      <c r="B258" t="s">
        <v>753</v>
      </c>
      <c r="E258" s="161">
        <v>76</v>
      </c>
      <c r="F258" s="161"/>
      <c r="G258" s="161">
        <v>75</v>
      </c>
      <c r="H258" s="161">
        <v>0</v>
      </c>
      <c r="I258" s="161">
        <v>1</v>
      </c>
      <c r="J258" s="161">
        <v>0</v>
      </c>
      <c r="K258" s="161">
        <v>6</v>
      </c>
    </row>
    <row r="259" spans="1:11" ht="15" customHeight="1" x14ac:dyDescent="0.2">
      <c r="A259" t="s">
        <v>754</v>
      </c>
      <c r="B259" t="s">
        <v>755</v>
      </c>
      <c r="E259" s="161">
        <v>50</v>
      </c>
      <c r="F259" s="161"/>
      <c r="G259" s="161">
        <v>7</v>
      </c>
      <c r="H259" s="161">
        <v>4</v>
      </c>
      <c r="I259" s="161">
        <v>0</v>
      </c>
      <c r="J259" s="161">
        <v>39</v>
      </c>
      <c r="K259" s="161">
        <v>1</v>
      </c>
    </row>
    <row r="260" spans="1:11" ht="15" customHeight="1" x14ac:dyDescent="0.2">
      <c r="A260" t="s">
        <v>756</v>
      </c>
      <c r="B260" t="s">
        <v>757</v>
      </c>
      <c r="E260" s="161">
        <v>135</v>
      </c>
      <c r="F260" s="161"/>
      <c r="G260" s="161">
        <v>107</v>
      </c>
      <c r="H260" s="161">
        <v>0</v>
      </c>
      <c r="I260" s="161">
        <v>1</v>
      </c>
      <c r="J260" s="161">
        <v>27</v>
      </c>
      <c r="K260" s="161">
        <v>10</v>
      </c>
    </row>
    <row r="261" spans="1:11" ht="15" customHeight="1" x14ac:dyDescent="0.2">
      <c r="A261" t="s">
        <v>758</v>
      </c>
      <c r="B261" t="s">
        <v>759</v>
      </c>
      <c r="E261" s="161">
        <v>22</v>
      </c>
      <c r="F261" s="161"/>
      <c r="G261" s="161">
        <v>1</v>
      </c>
      <c r="H261" s="161">
        <v>2</v>
      </c>
      <c r="I261" s="161">
        <v>1</v>
      </c>
      <c r="J261" s="161">
        <v>18</v>
      </c>
      <c r="K261" s="161">
        <v>20</v>
      </c>
    </row>
    <row r="262" spans="1:11" ht="15" customHeight="1" x14ac:dyDescent="0.2">
      <c r="A262" t="s">
        <v>760</v>
      </c>
      <c r="B262" t="s">
        <v>761</v>
      </c>
      <c r="E262" s="161">
        <v>154</v>
      </c>
      <c r="F262" s="161"/>
      <c r="G262" s="161">
        <v>113</v>
      </c>
      <c r="H262" s="161">
        <v>23</v>
      </c>
      <c r="I262" s="161">
        <v>16</v>
      </c>
      <c r="J262" s="161">
        <v>2</v>
      </c>
      <c r="K262" s="161">
        <v>15</v>
      </c>
    </row>
    <row r="263" spans="1:11" ht="15" customHeight="1" x14ac:dyDescent="0.2">
      <c r="A263" t="s">
        <v>762</v>
      </c>
      <c r="B263" t="s">
        <v>763</v>
      </c>
      <c r="E263" s="161">
        <v>190</v>
      </c>
      <c r="F263" s="161"/>
      <c r="G263" s="161">
        <v>161</v>
      </c>
      <c r="H263" s="161">
        <v>26</v>
      </c>
      <c r="I263" s="161">
        <v>0</v>
      </c>
      <c r="J263" s="161">
        <v>3</v>
      </c>
      <c r="K263" s="161">
        <v>23</v>
      </c>
    </row>
    <row r="264" spans="1:11" ht="15" customHeight="1" x14ac:dyDescent="0.2">
      <c r="A264" t="s">
        <v>764</v>
      </c>
      <c r="B264" t="s">
        <v>765</v>
      </c>
      <c r="E264" s="161">
        <v>336</v>
      </c>
      <c r="F264" s="161"/>
      <c r="G264" s="161">
        <v>319</v>
      </c>
      <c r="H264" s="161">
        <v>7</v>
      </c>
      <c r="I264" s="161">
        <v>9</v>
      </c>
      <c r="J264" s="161">
        <v>1</v>
      </c>
      <c r="K264" s="161">
        <v>11</v>
      </c>
    </row>
    <row r="265" spans="1:11" ht="15" customHeight="1" x14ac:dyDescent="0.2">
      <c r="A265" t="s">
        <v>766</v>
      </c>
      <c r="B265" t="s">
        <v>767</v>
      </c>
      <c r="E265" s="161">
        <v>158</v>
      </c>
      <c r="F265" s="161"/>
      <c r="G265" s="161">
        <v>15</v>
      </c>
      <c r="H265" s="161">
        <v>0</v>
      </c>
      <c r="I265" s="161">
        <v>0</v>
      </c>
      <c r="J265" s="161">
        <v>143</v>
      </c>
      <c r="K265" s="161">
        <v>8</v>
      </c>
    </row>
    <row r="266" spans="1:11" ht="15" customHeight="1" x14ac:dyDescent="0.2">
      <c r="A266" t="s">
        <v>768</v>
      </c>
      <c r="B266" t="s">
        <v>769</v>
      </c>
      <c r="E266" s="161">
        <v>52</v>
      </c>
      <c r="F266" s="161"/>
      <c r="G266" s="161">
        <v>41</v>
      </c>
      <c r="H266" s="161">
        <v>9</v>
      </c>
      <c r="I266" s="161">
        <v>0</v>
      </c>
      <c r="J266" s="161">
        <v>2</v>
      </c>
      <c r="K266" s="161">
        <v>6</v>
      </c>
    </row>
    <row r="267" spans="1:11" ht="15" customHeight="1" x14ac:dyDescent="0.2">
      <c r="A267" t="s">
        <v>770</v>
      </c>
      <c r="B267" t="s">
        <v>771</v>
      </c>
      <c r="E267" s="161">
        <v>78</v>
      </c>
      <c r="F267" s="161"/>
      <c r="G267" s="161">
        <v>50</v>
      </c>
      <c r="H267" s="161">
        <v>19</v>
      </c>
      <c r="I267" s="161">
        <v>7</v>
      </c>
      <c r="J267" s="161">
        <v>2</v>
      </c>
      <c r="K267" s="161">
        <v>6</v>
      </c>
    </row>
    <row r="268" spans="1:11" ht="15" customHeight="1" x14ac:dyDescent="0.2">
      <c r="A268" t="s">
        <v>772</v>
      </c>
      <c r="B268" t="s">
        <v>773</v>
      </c>
      <c r="E268" s="161">
        <v>143</v>
      </c>
      <c r="F268" s="161"/>
      <c r="G268" s="161">
        <v>81</v>
      </c>
      <c r="H268" s="161">
        <v>32</v>
      </c>
      <c r="I268" s="161">
        <v>5</v>
      </c>
      <c r="J268" s="161">
        <v>25</v>
      </c>
      <c r="K268" s="161">
        <v>8</v>
      </c>
    </row>
    <row r="269" spans="1:11" ht="15" customHeight="1" x14ac:dyDescent="0.2">
      <c r="A269" t="s">
        <v>774</v>
      </c>
      <c r="B269" t="s">
        <v>775</v>
      </c>
      <c r="E269" s="161">
        <v>170</v>
      </c>
      <c r="F269" s="161"/>
      <c r="G269" s="161">
        <v>166</v>
      </c>
      <c r="H269" s="161">
        <v>3</v>
      </c>
      <c r="I269" s="161">
        <v>0</v>
      </c>
      <c r="J269" s="161">
        <v>1</v>
      </c>
      <c r="K269" s="161">
        <v>7</v>
      </c>
    </row>
    <row r="270" spans="1:11" ht="15" customHeight="1" x14ac:dyDescent="0.2">
      <c r="A270" t="s">
        <v>776</v>
      </c>
      <c r="B270" t="s">
        <v>777</v>
      </c>
      <c r="E270" s="161">
        <v>101</v>
      </c>
      <c r="F270" s="161"/>
      <c r="G270" s="161">
        <v>96</v>
      </c>
      <c r="H270" s="161">
        <v>4</v>
      </c>
      <c r="I270" s="161">
        <v>1</v>
      </c>
      <c r="J270" s="161">
        <v>0</v>
      </c>
      <c r="K270" s="161">
        <v>18</v>
      </c>
    </row>
    <row r="271" spans="1:11" ht="15" customHeight="1" x14ac:dyDescent="0.2">
      <c r="A271" t="s">
        <v>778</v>
      </c>
      <c r="B271" t="s">
        <v>779</v>
      </c>
      <c r="E271" s="161">
        <v>157</v>
      </c>
      <c r="F271" s="161"/>
      <c r="G271" s="161">
        <v>122</v>
      </c>
      <c r="H271" s="161">
        <v>19</v>
      </c>
      <c r="I271" s="161">
        <v>7</v>
      </c>
      <c r="J271" s="161">
        <v>9</v>
      </c>
      <c r="K271" s="161">
        <v>3</v>
      </c>
    </row>
    <row r="272" spans="1:11" ht="15" customHeight="1" x14ac:dyDescent="0.2">
      <c r="A272" t="s">
        <v>780</v>
      </c>
      <c r="B272" t="s">
        <v>781</v>
      </c>
      <c r="E272" s="161">
        <v>81</v>
      </c>
      <c r="F272" s="161"/>
      <c r="G272" s="161">
        <v>19</v>
      </c>
      <c r="H272" s="161">
        <v>10</v>
      </c>
      <c r="I272" s="161">
        <v>0</v>
      </c>
      <c r="J272" s="161">
        <v>52</v>
      </c>
      <c r="K272" s="161">
        <v>0</v>
      </c>
    </row>
    <row r="273" spans="1:11" ht="15" customHeight="1" x14ac:dyDescent="0.2">
      <c r="A273" t="s">
        <v>782</v>
      </c>
      <c r="B273" t="s">
        <v>783</v>
      </c>
      <c r="E273" s="161">
        <v>202</v>
      </c>
      <c r="F273" s="161"/>
      <c r="G273" s="161">
        <v>192</v>
      </c>
      <c r="H273" s="161">
        <v>9</v>
      </c>
      <c r="I273" s="161">
        <v>1</v>
      </c>
      <c r="J273" s="161">
        <v>0</v>
      </c>
      <c r="K273" s="161">
        <v>15</v>
      </c>
    </row>
    <row r="274" spans="1:11" ht="15" customHeight="1" x14ac:dyDescent="0.2">
      <c r="A274" t="s">
        <v>784</v>
      </c>
      <c r="B274" t="s">
        <v>785</v>
      </c>
      <c r="E274" s="161">
        <v>74</v>
      </c>
      <c r="F274" s="161"/>
      <c r="G274" s="161">
        <v>36</v>
      </c>
      <c r="H274" s="161">
        <v>27</v>
      </c>
      <c r="I274" s="161">
        <v>11</v>
      </c>
      <c r="J274" s="161">
        <v>0</v>
      </c>
      <c r="K274" s="161">
        <v>3</v>
      </c>
    </row>
    <row r="275" spans="1:11" ht="15" customHeight="1" x14ac:dyDescent="0.2">
      <c r="A275" t="s">
        <v>786</v>
      </c>
      <c r="B275" t="s">
        <v>787</v>
      </c>
      <c r="E275" s="161">
        <v>22</v>
      </c>
      <c r="F275" s="161"/>
      <c r="G275" s="161">
        <v>18</v>
      </c>
      <c r="H275" s="161">
        <v>3</v>
      </c>
      <c r="I275" s="161">
        <v>1</v>
      </c>
      <c r="J275" s="161">
        <v>0</v>
      </c>
      <c r="K275" s="161">
        <v>22</v>
      </c>
    </row>
    <row r="276" spans="1:11" ht="15" customHeight="1" x14ac:dyDescent="0.2">
      <c r="A276" t="s">
        <v>788</v>
      </c>
      <c r="B276" t="s">
        <v>789</v>
      </c>
      <c r="E276" s="161">
        <v>111</v>
      </c>
      <c r="F276" s="161"/>
      <c r="G276" s="161">
        <v>74</v>
      </c>
      <c r="H276" s="161">
        <v>28</v>
      </c>
      <c r="I276" s="161">
        <v>3</v>
      </c>
      <c r="J276" s="161">
        <v>6</v>
      </c>
      <c r="K276" s="161">
        <v>12</v>
      </c>
    </row>
    <row r="277" spans="1:11" ht="15" customHeight="1" x14ac:dyDescent="0.2">
      <c r="A277" t="s">
        <v>790</v>
      </c>
      <c r="B277" t="s">
        <v>791</v>
      </c>
      <c r="E277" s="229" t="s">
        <v>333</v>
      </c>
      <c r="F277" s="161"/>
      <c r="G277" s="229" t="s">
        <v>333</v>
      </c>
      <c r="H277" s="229" t="s">
        <v>333</v>
      </c>
      <c r="I277" s="229" t="s">
        <v>333</v>
      </c>
      <c r="J277" s="229" t="s">
        <v>333</v>
      </c>
      <c r="K277" s="229" t="s">
        <v>333</v>
      </c>
    </row>
    <row r="278" spans="1:11" ht="15" customHeight="1" x14ac:dyDescent="0.2">
      <c r="A278" t="s">
        <v>792</v>
      </c>
      <c r="B278" t="s">
        <v>793</v>
      </c>
      <c r="E278" s="161">
        <v>78</v>
      </c>
      <c r="F278" s="161"/>
      <c r="G278" s="161">
        <v>68</v>
      </c>
      <c r="H278" s="161">
        <v>9</v>
      </c>
      <c r="I278" s="161">
        <v>1</v>
      </c>
      <c r="J278" s="161">
        <v>0</v>
      </c>
      <c r="K278" s="161">
        <v>8</v>
      </c>
    </row>
    <row r="279" spans="1:11" ht="15" customHeight="1" x14ac:dyDescent="0.2">
      <c r="A279" t="s">
        <v>794</v>
      </c>
      <c r="B279" t="s">
        <v>795</v>
      </c>
      <c r="E279" s="229" t="s">
        <v>333</v>
      </c>
      <c r="F279" s="161"/>
      <c r="G279" s="229" t="s">
        <v>333</v>
      </c>
      <c r="H279" s="229" t="s">
        <v>333</v>
      </c>
      <c r="I279" s="229" t="s">
        <v>333</v>
      </c>
      <c r="J279" s="229" t="s">
        <v>333</v>
      </c>
      <c r="K279" s="229" t="s">
        <v>333</v>
      </c>
    </row>
    <row r="280" spans="1:11" ht="15" customHeight="1" x14ac:dyDescent="0.2">
      <c r="A280" t="s">
        <v>796</v>
      </c>
      <c r="B280" t="s">
        <v>797</v>
      </c>
      <c r="E280" s="161">
        <v>85</v>
      </c>
      <c r="F280" s="161"/>
      <c r="G280" s="161">
        <v>3</v>
      </c>
      <c r="H280" s="161">
        <v>1</v>
      </c>
      <c r="I280" s="161">
        <v>0</v>
      </c>
      <c r="J280" s="161">
        <v>81</v>
      </c>
      <c r="K280" s="161">
        <v>1</v>
      </c>
    </row>
    <row r="281" spans="1:11" ht="15" customHeight="1" x14ac:dyDescent="0.2">
      <c r="A281" t="s">
        <v>798</v>
      </c>
      <c r="B281" t="s">
        <v>799</v>
      </c>
      <c r="E281" s="161">
        <v>159</v>
      </c>
      <c r="F281" s="161"/>
      <c r="G281" s="161">
        <v>132</v>
      </c>
      <c r="H281" s="161">
        <v>15</v>
      </c>
      <c r="I281" s="161">
        <v>3</v>
      </c>
      <c r="J281" s="161">
        <v>9</v>
      </c>
      <c r="K281" s="161">
        <v>24</v>
      </c>
    </row>
    <row r="282" spans="1:11" ht="15" customHeight="1" x14ac:dyDescent="0.2">
      <c r="A282" t="s">
        <v>800</v>
      </c>
      <c r="B282" t="s">
        <v>801</v>
      </c>
      <c r="E282" s="161">
        <v>37</v>
      </c>
      <c r="F282" s="161"/>
      <c r="G282" s="161">
        <v>30</v>
      </c>
      <c r="H282" s="161">
        <v>1</v>
      </c>
      <c r="I282" s="161">
        <v>1</v>
      </c>
      <c r="J282" s="161">
        <v>5</v>
      </c>
      <c r="K282" s="161">
        <v>3</v>
      </c>
    </row>
    <row r="283" spans="1:11" ht="15" customHeight="1" x14ac:dyDescent="0.2">
      <c r="A283" t="s">
        <v>802</v>
      </c>
      <c r="B283" t="s">
        <v>803</v>
      </c>
      <c r="E283" s="161">
        <v>224</v>
      </c>
      <c r="F283" s="161"/>
      <c r="G283" s="161">
        <v>188</v>
      </c>
      <c r="H283" s="161">
        <v>23</v>
      </c>
      <c r="I283" s="161">
        <v>11</v>
      </c>
      <c r="J283" s="161">
        <v>2</v>
      </c>
      <c r="K283" s="161">
        <v>39</v>
      </c>
    </row>
    <row r="284" spans="1:11" ht="15" customHeight="1" x14ac:dyDescent="0.2">
      <c r="A284" t="s">
        <v>804</v>
      </c>
      <c r="B284" t="s">
        <v>805</v>
      </c>
      <c r="E284" s="161">
        <v>508</v>
      </c>
      <c r="F284" s="161"/>
      <c r="G284" s="161">
        <v>501</v>
      </c>
      <c r="H284" s="161">
        <v>7</v>
      </c>
      <c r="I284" s="161">
        <v>0</v>
      </c>
      <c r="J284" s="161">
        <v>0</v>
      </c>
      <c r="K284" s="161">
        <v>19</v>
      </c>
    </row>
    <row r="285" spans="1:11" ht="15" customHeight="1" x14ac:dyDescent="0.2">
      <c r="A285" t="s">
        <v>806</v>
      </c>
      <c r="B285" t="s">
        <v>807</v>
      </c>
      <c r="E285" s="161">
        <v>85</v>
      </c>
      <c r="F285" s="161"/>
      <c r="G285" s="161">
        <v>66</v>
      </c>
      <c r="H285" s="161">
        <v>17</v>
      </c>
      <c r="I285" s="161">
        <v>1</v>
      </c>
      <c r="J285" s="161">
        <v>1</v>
      </c>
      <c r="K285" s="161">
        <v>8</v>
      </c>
    </row>
    <row r="286" spans="1:11" ht="15" customHeight="1" x14ac:dyDescent="0.2">
      <c r="A286" t="s">
        <v>808</v>
      </c>
      <c r="B286" t="s">
        <v>809</v>
      </c>
      <c r="E286" s="161">
        <v>47</v>
      </c>
      <c r="F286" s="161"/>
      <c r="G286" s="161">
        <v>32</v>
      </c>
      <c r="H286" s="161">
        <v>13</v>
      </c>
      <c r="I286" s="161">
        <v>2</v>
      </c>
      <c r="J286" s="161">
        <v>0</v>
      </c>
      <c r="K286" s="161">
        <v>29</v>
      </c>
    </row>
    <row r="287" spans="1:11" ht="15" customHeight="1" x14ac:dyDescent="0.2">
      <c r="A287" t="s">
        <v>810</v>
      </c>
      <c r="B287" t="s">
        <v>811</v>
      </c>
      <c r="E287" s="161">
        <v>107</v>
      </c>
      <c r="F287" s="161"/>
      <c r="G287" s="161">
        <v>71</v>
      </c>
      <c r="H287" s="161">
        <v>30</v>
      </c>
      <c r="I287" s="161">
        <v>6</v>
      </c>
      <c r="J287" s="161">
        <v>0</v>
      </c>
      <c r="K287" s="161">
        <v>26</v>
      </c>
    </row>
    <row r="288" spans="1:11" ht="15" customHeight="1" x14ac:dyDescent="0.2">
      <c r="A288" t="s">
        <v>812</v>
      </c>
      <c r="B288" t="s">
        <v>813</v>
      </c>
      <c r="E288" s="161">
        <v>241</v>
      </c>
      <c r="F288" s="161"/>
      <c r="G288" s="161">
        <v>64</v>
      </c>
      <c r="H288" s="161">
        <v>0</v>
      </c>
      <c r="I288" s="161">
        <v>0</v>
      </c>
      <c r="J288" s="161">
        <v>177</v>
      </c>
      <c r="K288" s="161">
        <v>1</v>
      </c>
    </row>
    <row r="289" spans="1:11" ht="15" customHeight="1" x14ac:dyDescent="0.2">
      <c r="A289" t="s">
        <v>814</v>
      </c>
      <c r="B289" t="s">
        <v>815</v>
      </c>
      <c r="E289" s="161">
        <v>137</v>
      </c>
      <c r="F289" s="161"/>
      <c r="G289" s="161">
        <v>25</v>
      </c>
      <c r="H289" s="161">
        <v>0</v>
      </c>
      <c r="I289" s="161">
        <v>0</v>
      </c>
      <c r="J289" s="161">
        <v>112</v>
      </c>
      <c r="K289" s="161">
        <v>3</v>
      </c>
    </row>
    <row r="290" spans="1:11" ht="15" customHeight="1" x14ac:dyDescent="0.2">
      <c r="A290" t="s">
        <v>816</v>
      </c>
      <c r="B290" t="s">
        <v>817</v>
      </c>
      <c r="E290" s="161">
        <v>66</v>
      </c>
      <c r="F290" s="161"/>
      <c r="G290" s="161">
        <v>54</v>
      </c>
      <c r="H290" s="161">
        <v>7</v>
      </c>
      <c r="I290" s="161">
        <v>5</v>
      </c>
      <c r="J290" s="161">
        <v>0</v>
      </c>
      <c r="K290" s="161">
        <v>16</v>
      </c>
    </row>
    <row r="291" spans="1:11" ht="15" customHeight="1" x14ac:dyDescent="0.2">
      <c r="A291" t="s">
        <v>818</v>
      </c>
      <c r="B291" t="s">
        <v>819</v>
      </c>
      <c r="E291" s="161">
        <v>70</v>
      </c>
      <c r="F291" s="161"/>
      <c r="G291" s="161">
        <v>65</v>
      </c>
      <c r="H291" s="161">
        <v>5</v>
      </c>
      <c r="I291" s="161">
        <v>0</v>
      </c>
      <c r="J291" s="161">
        <v>0</v>
      </c>
      <c r="K291" s="161">
        <v>9</v>
      </c>
    </row>
    <row r="292" spans="1:11" ht="15" customHeight="1" x14ac:dyDescent="0.2">
      <c r="A292" t="s">
        <v>820</v>
      </c>
      <c r="B292" t="s">
        <v>821</v>
      </c>
      <c r="E292" s="161">
        <v>123</v>
      </c>
      <c r="F292" s="161"/>
      <c r="G292" s="161">
        <v>26</v>
      </c>
      <c r="H292" s="161">
        <v>0</v>
      </c>
      <c r="I292" s="161">
        <v>0</v>
      </c>
      <c r="J292" s="161">
        <v>97</v>
      </c>
      <c r="K292" s="161">
        <v>11</v>
      </c>
    </row>
    <row r="293" spans="1:11" ht="15" customHeight="1" x14ac:dyDescent="0.2">
      <c r="A293" t="s">
        <v>822</v>
      </c>
      <c r="B293" t="s">
        <v>823</v>
      </c>
      <c r="E293" s="161">
        <v>155</v>
      </c>
      <c r="F293" s="161"/>
      <c r="G293" s="161">
        <v>23</v>
      </c>
      <c r="H293" s="161">
        <v>7</v>
      </c>
      <c r="I293" s="161">
        <v>1</v>
      </c>
      <c r="J293" s="161">
        <v>124</v>
      </c>
      <c r="K293" s="161">
        <v>13</v>
      </c>
    </row>
    <row r="294" spans="1:11" ht="15" customHeight="1" x14ac:dyDescent="0.2">
      <c r="A294" t="s">
        <v>824</v>
      </c>
      <c r="B294" t="s">
        <v>825</v>
      </c>
      <c r="E294" s="161">
        <v>66</v>
      </c>
      <c r="F294" s="161"/>
      <c r="G294" s="161">
        <v>53</v>
      </c>
      <c r="H294" s="161">
        <v>4</v>
      </c>
      <c r="I294" s="161">
        <v>4</v>
      </c>
      <c r="J294" s="161">
        <v>5</v>
      </c>
      <c r="K294" s="161">
        <v>3</v>
      </c>
    </row>
    <row r="295" spans="1:11" ht="15" customHeight="1" x14ac:dyDescent="0.2">
      <c r="A295" t="s">
        <v>826</v>
      </c>
      <c r="B295" t="s">
        <v>827</v>
      </c>
      <c r="E295" s="161">
        <v>48</v>
      </c>
      <c r="F295" s="161"/>
      <c r="G295" s="161">
        <v>40</v>
      </c>
      <c r="H295" s="161">
        <v>8</v>
      </c>
      <c r="I295" s="161">
        <v>0</v>
      </c>
      <c r="J295" s="161">
        <v>0</v>
      </c>
      <c r="K295" s="161">
        <v>4</v>
      </c>
    </row>
    <row r="296" spans="1:11" ht="15" customHeight="1" x14ac:dyDescent="0.2">
      <c r="A296" t="s">
        <v>828</v>
      </c>
      <c r="B296" t="s">
        <v>829</v>
      </c>
      <c r="E296" s="161">
        <v>33</v>
      </c>
      <c r="F296" s="161"/>
      <c r="G296" s="161">
        <v>29</v>
      </c>
      <c r="H296" s="161">
        <v>4</v>
      </c>
      <c r="I296" s="161">
        <v>0</v>
      </c>
      <c r="J296" s="161">
        <v>0</v>
      </c>
      <c r="K296" s="161">
        <v>3</v>
      </c>
    </row>
    <row r="297" spans="1:11" ht="15" customHeight="1" x14ac:dyDescent="0.2">
      <c r="A297" t="s">
        <v>830</v>
      </c>
      <c r="B297" t="s">
        <v>831</v>
      </c>
      <c r="E297" s="161">
        <v>178</v>
      </c>
      <c r="F297" s="161"/>
      <c r="G297" s="161">
        <v>168</v>
      </c>
      <c r="H297" s="161">
        <v>4</v>
      </c>
      <c r="I297" s="161">
        <v>6</v>
      </c>
      <c r="J297" s="161">
        <v>0</v>
      </c>
      <c r="K297" s="161">
        <v>5</v>
      </c>
    </row>
    <row r="298" spans="1:11" ht="15" customHeight="1" x14ac:dyDescent="0.2">
      <c r="A298" t="s">
        <v>832</v>
      </c>
      <c r="B298" t="s">
        <v>833</v>
      </c>
      <c r="E298" s="161">
        <v>206</v>
      </c>
      <c r="F298" s="161"/>
      <c r="G298" s="161">
        <v>198</v>
      </c>
      <c r="H298" s="161">
        <v>2</v>
      </c>
      <c r="I298" s="161">
        <v>6</v>
      </c>
      <c r="J298" s="161">
        <v>0</v>
      </c>
      <c r="K298" s="161">
        <v>10</v>
      </c>
    </row>
    <row r="299" spans="1:11" ht="15" customHeight="1" x14ac:dyDescent="0.2">
      <c r="A299" t="s">
        <v>834</v>
      </c>
      <c r="B299" t="s">
        <v>835</v>
      </c>
      <c r="E299" s="161">
        <v>95</v>
      </c>
      <c r="F299" s="161"/>
      <c r="G299" s="161">
        <v>40</v>
      </c>
      <c r="H299" s="161">
        <v>1</v>
      </c>
      <c r="I299" s="161">
        <v>0</v>
      </c>
      <c r="J299" s="161">
        <v>54</v>
      </c>
      <c r="K299" s="161">
        <v>4</v>
      </c>
    </row>
    <row r="300" spans="1:11" ht="15" customHeight="1" x14ac:dyDescent="0.2">
      <c r="A300" t="s">
        <v>836</v>
      </c>
      <c r="B300" t="s">
        <v>837</v>
      </c>
      <c r="E300" s="161">
        <v>134</v>
      </c>
      <c r="F300" s="161"/>
      <c r="G300" s="161">
        <v>93</v>
      </c>
      <c r="H300" s="161">
        <v>10</v>
      </c>
      <c r="I300" s="161">
        <v>0</v>
      </c>
      <c r="J300" s="161">
        <v>31</v>
      </c>
      <c r="K300" s="161">
        <v>12</v>
      </c>
    </row>
    <row r="301" spans="1:11" ht="15" customHeight="1" x14ac:dyDescent="0.2">
      <c r="A301" t="s">
        <v>838</v>
      </c>
      <c r="B301" t="s">
        <v>839</v>
      </c>
      <c r="E301" s="161">
        <v>318</v>
      </c>
      <c r="F301" s="161"/>
      <c r="G301" s="161">
        <v>28</v>
      </c>
      <c r="H301" s="161">
        <v>285</v>
      </c>
      <c r="I301" s="161">
        <v>5</v>
      </c>
      <c r="J301" s="161">
        <v>0</v>
      </c>
      <c r="K301" s="161">
        <v>9</v>
      </c>
    </row>
    <row r="302" spans="1:11" ht="15" customHeight="1" x14ac:dyDescent="0.2">
      <c r="A302" t="s">
        <v>840</v>
      </c>
      <c r="B302" t="s">
        <v>841</v>
      </c>
      <c r="E302" s="161">
        <v>158</v>
      </c>
      <c r="F302" s="161"/>
      <c r="G302" s="161">
        <v>0</v>
      </c>
      <c r="H302" s="161">
        <v>21</v>
      </c>
      <c r="I302" s="161">
        <v>3</v>
      </c>
      <c r="J302" s="161">
        <v>134</v>
      </c>
      <c r="K302" s="161">
        <v>27</v>
      </c>
    </row>
    <row r="303" spans="1:11" ht="15" customHeight="1" x14ac:dyDescent="0.2">
      <c r="A303" t="s">
        <v>842</v>
      </c>
      <c r="B303" t="s">
        <v>843</v>
      </c>
      <c r="E303" s="161">
        <v>433</v>
      </c>
      <c r="F303" s="161"/>
      <c r="G303" s="161">
        <v>5</v>
      </c>
      <c r="H303" s="161">
        <v>0</v>
      </c>
      <c r="I303" s="161">
        <v>0</v>
      </c>
      <c r="J303" s="161">
        <v>428</v>
      </c>
      <c r="K303" s="161">
        <v>4</v>
      </c>
    </row>
    <row r="304" spans="1:11" ht="15" customHeight="1" x14ac:dyDescent="0.2">
      <c r="A304" t="s">
        <v>844</v>
      </c>
      <c r="B304" t="s">
        <v>845</v>
      </c>
      <c r="E304" s="161">
        <v>241</v>
      </c>
      <c r="F304" s="161"/>
      <c r="G304" s="161">
        <v>216</v>
      </c>
      <c r="H304" s="161">
        <v>5</v>
      </c>
      <c r="I304" s="161">
        <v>7</v>
      </c>
      <c r="J304" s="161">
        <v>13</v>
      </c>
      <c r="K304" s="161">
        <v>17</v>
      </c>
    </row>
    <row r="305" spans="1:11" ht="15" customHeight="1" x14ac:dyDescent="0.2">
      <c r="A305" t="s">
        <v>846</v>
      </c>
      <c r="B305" t="s">
        <v>847</v>
      </c>
      <c r="E305" s="161">
        <v>99</v>
      </c>
      <c r="F305" s="161"/>
      <c r="G305" s="161">
        <v>81</v>
      </c>
      <c r="H305" s="161">
        <v>11</v>
      </c>
      <c r="I305" s="161">
        <v>3</v>
      </c>
      <c r="J305" s="161">
        <v>4</v>
      </c>
      <c r="K305" s="161">
        <v>17</v>
      </c>
    </row>
    <row r="306" spans="1:11" ht="15" customHeight="1" x14ac:dyDescent="0.2">
      <c r="A306" t="s">
        <v>848</v>
      </c>
      <c r="B306" t="s">
        <v>849</v>
      </c>
      <c r="E306" s="229" t="s">
        <v>333</v>
      </c>
      <c r="F306" s="161"/>
      <c r="G306" s="229" t="s">
        <v>333</v>
      </c>
      <c r="H306" s="229" t="s">
        <v>333</v>
      </c>
      <c r="I306" s="229" t="s">
        <v>333</v>
      </c>
      <c r="J306" s="229" t="s">
        <v>333</v>
      </c>
      <c r="K306" s="229" t="s">
        <v>333</v>
      </c>
    </row>
    <row r="307" spans="1:11" ht="15" customHeight="1" x14ac:dyDescent="0.2">
      <c r="A307" t="s">
        <v>850</v>
      </c>
      <c r="B307" t="s">
        <v>851</v>
      </c>
      <c r="E307" s="161">
        <v>91</v>
      </c>
      <c r="F307" s="161"/>
      <c r="G307" s="161">
        <v>18</v>
      </c>
      <c r="H307" s="161">
        <v>1</v>
      </c>
      <c r="I307" s="161">
        <v>0</v>
      </c>
      <c r="J307" s="161">
        <v>72</v>
      </c>
      <c r="K307" s="161">
        <v>2</v>
      </c>
    </row>
    <row r="308" spans="1:11" ht="15" customHeight="1" x14ac:dyDescent="0.2">
      <c r="A308" t="s">
        <v>852</v>
      </c>
      <c r="B308" t="s">
        <v>853</v>
      </c>
      <c r="E308" s="161">
        <v>102</v>
      </c>
      <c r="F308" s="161"/>
      <c r="G308" s="161">
        <v>86</v>
      </c>
      <c r="H308" s="161">
        <v>6</v>
      </c>
      <c r="I308" s="161">
        <v>1</v>
      </c>
      <c r="J308" s="161">
        <v>9</v>
      </c>
      <c r="K308" s="161">
        <v>6</v>
      </c>
    </row>
    <row r="309" spans="1:11" ht="15" customHeight="1" x14ac:dyDescent="0.2">
      <c r="A309" t="s">
        <v>854</v>
      </c>
      <c r="B309" t="s">
        <v>855</v>
      </c>
      <c r="E309" s="161">
        <v>77</v>
      </c>
      <c r="F309" s="161"/>
      <c r="G309" s="161">
        <v>46</v>
      </c>
      <c r="H309" s="161">
        <v>26</v>
      </c>
      <c r="I309" s="161">
        <v>5</v>
      </c>
      <c r="J309" s="161">
        <v>0</v>
      </c>
      <c r="K309" s="161">
        <v>9</v>
      </c>
    </row>
    <row r="310" spans="1:11" ht="15" customHeight="1" x14ac:dyDescent="0.2">
      <c r="A310" t="s">
        <v>856</v>
      </c>
      <c r="B310" t="s">
        <v>857</v>
      </c>
      <c r="E310" s="161">
        <v>79</v>
      </c>
      <c r="F310" s="161"/>
      <c r="G310" s="161">
        <v>18</v>
      </c>
      <c r="H310" s="161">
        <v>1</v>
      </c>
      <c r="I310" s="161">
        <v>1</v>
      </c>
      <c r="J310" s="161">
        <v>59</v>
      </c>
      <c r="K310" s="161">
        <v>9</v>
      </c>
    </row>
    <row r="311" spans="1:11" ht="15" customHeight="1" x14ac:dyDescent="0.2">
      <c r="A311" t="s">
        <v>858</v>
      </c>
      <c r="B311" t="s">
        <v>859</v>
      </c>
      <c r="E311" s="161">
        <v>119</v>
      </c>
      <c r="F311" s="161"/>
      <c r="G311" s="161">
        <v>98</v>
      </c>
      <c r="H311" s="161">
        <v>21</v>
      </c>
      <c r="I311" s="161">
        <v>0</v>
      </c>
      <c r="J311" s="161">
        <v>0</v>
      </c>
      <c r="K311" s="161">
        <v>14</v>
      </c>
    </row>
    <row r="312" spans="1:11" ht="15" customHeight="1" x14ac:dyDescent="0.2">
      <c r="A312" t="s">
        <v>860</v>
      </c>
      <c r="B312" t="s">
        <v>861</v>
      </c>
      <c r="E312" s="161">
        <v>76</v>
      </c>
      <c r="F312" s="161"/>
      <c r="G312" s="161">
        <v>55</v>
      </c>
      <c r="H312" s="161">
        <v>19</v>
      </c>
      <c r="I312" s="161">
        <v>1</v>
      </c>
      <c r="J312" s="161">
        <v>1</v>
      </c>
      <c r="K312" s="161">
        <v>21</v>
      </c>
    </row>
    <row r="313" spans="1:11" ht="15" customHeight="1" x14ac:dyDescent="0.2">
      <c r="A313" t="s">
        <v>862</v>
      </c>
      <c r="B313" t="s">
        <v>863</v>
      </c>
      <c r="E313" s="161">
        <v>56</v>
      </c>
      <c r="F313" s="161"/>
      <c r="G313" s="161">
        <v>48</v>
      </c>
      <c r="H313" s="161">
        <v>8</v>
      </c>
      <c r="I313" s="161">
        <v>0</v>
      </c>
      <c r="J313" s="161">
        <v>0</v>
      </c>
      <c r="K313" s="161">
        <v>4</v>
      </c>
    </row>
    <row r="314" spans="1:11" ht="15" customHeight="1" x14ac:dyDescent="0.2">
      <c r="A314" t="s">
        <v>864</v>
      </c>
      <c r="B314" t="s">
        <v>865</v>
      </c>
      <c r="E314" s="161">
        <v>207</v>
      </c>
      <c r="F314" s="161"/>
      <c r="G314" s="161">
        <v>4</v>
      </c>
      <c r="H314" s="161">
        <v>0</v>
      </c>
      <c r="I314" s="161">
        <v>0</v>
      </c>
      <c r="J314" s="161">
        <v>203</v>
      </c>
      <c r="K314" s="161">
        <v>12</v>
      </c>
    </row>
    <row r="315" spans="1:11" ht="15" customHeight="1" x14ac:dyDescent="0.2">
      <c r="A315" t="s">
        <v>866</v>
      </c>
      <c r="B315" t="s">
        <v>867</v>
      </c>
      <c r="E315" s="161">
        <v>112</v>
      </c>
      <c r="F315" s="161"/>
      <c r="G315" s="161">
        <v>93</v>
      </c>
      <c r="H315" s="161">
        <v>13</v>
      </c>
      <c r="I315" s="161">
        <v>1</v>
      </c>
      <c r="J315" s="161">
        <v>5</v>
      </c>
      <c r="K315" s="161">
        <v>1</v>
      </c>
    </row>
    <row r="316" spans="1:11" ht="15" customHeight="1" x14ac:dyDescent="0.2">
      <c r="A316" t="s">
        <v>868</v>
      </c>
      <c r="B316" t="s">
        <v>88</v>
      </c>
      <c r="E316" s="161">
        <v>173</v>
      </c>
      <c r="F316" s="161"/>
      <c r="G316" s="161">
        <v>148</v>
      </c>
      <c r="H316" s="161">
        <v>17</v>
      </c>
      <c r="I316" s="161">
        <v>2</v>
      </c>
      <c r="J316" s="161">
        <v>6</v>
      </c>
      <c r="K316" s="161">
        <v>1</v>
      </c>
    </row>
    <row r="317" spans="1:11" s="190" customFormat="1" ht="19.5" customHeight="1" x14ac:dyDescent="0.2"/>
    <row r="318" spans="1:11" s="190" customFormat="1" ht="19.5" customHeight="1" x14ac:dyDescent="0.2">
      <c r="A318" s="233" t="s">
        <v>225</v>
      </c>
    </row>
    <row r="319" spans="1:11" s="190" customFormat="1" ht="46.5" customHeight="1" x14ac:dyDescent="0.2">
      <c r="A319" s="207">
        <v>1</v>
      </c>
      <c r="B319" s="391" t="s">
        <v>1078</v>
      </c>
      <c r="C319" s="391"/>
      <c r="D319" s="391"/>
      <c r="E319" s="391"/>
      <c r="F319" s="391"/>
      <c r="G319" s="391"/>
      <c r="H319" s="391"/>
      <c r="I319" s="391"/>
      <c r="J319" s="391"/>
      <c r="K319" s="391"/>
    </row>
    <row r="320" spans="1:11" s="190" customFormat="1" x14ac:dyDescent="0.2">
      <c r="A320" s="207"/>
      <c r="B320" s="203" t="s">
        <v>1221</v>
      </c>
    </row>
    <row r="321" spans="1:11" s="190" customFormat="1" x14ac:dyDescent="0.2">
      <c r="A321" s="207">
        <v>2</v>
      </c>
      <c r="B321" s="203" t="s">
        <v>1222</v>
      </c>
    </row>
    <row r="322" spans="1:11" s="190" customFormat="1" x14ac:dyDescent="0.2">
      <c r="A322" s="207">
        <v>3</v>
      </c>
      <c r="B322" s="203" t="s">
        <v>1223</v>
      </c>
    </row>
    <row r="323" spans="1:11" s="190" customFormat="1" x14ac:dyDescent="0.2">
      <c r="A323" s="207">
        <v>4</v>
      </c>
      <c r="B323" s="203" t="s">
        <v>1224</v>
      </c>
    </row>
    <row r="324" spans="1:11" s="190" customFormat="1" x14ac:dyDescent="0.2">
      <c r="A324" s="236"/>
      <c r="B324" s="203" t="s">
        <v>952</v>
      </c>
    </row>
    <row r="325" spans="1:11" s="190" customFormat="1" x14ac:dyDescent="0.2">
      <c r="A325" s="236"/>
      <c r="B325" s="203" t="s">
        <v>877</v>
      </c>
    </row>
    <row r="326" spans="1:11" s="190" customFormat="1" x14ac:dyDescent="0.2">
      <c r="A326" s="207" t="s">
        <v>333</v>
      </c>
      <c r="B326" s="203" t="s">
        <v>1082</v>
      </c>
    </row>
    <row r="327" spans="1:11" s="190" customFormat="1" ht="19.5" customHeight="1" x14ac:dyDescent="0.2"/>
    <row r="328" spans="1:11" s="190" customFormat="1" ht="19.5" customHeight="1" x14ac:dyDescent="0.2">
      <c r="A328" s="120" t="s">
        <v>955</v>
      </c>
      <c r="B328" s="112" t="s">
        <v>880</v>
      </c>
    </row>
    <row r="329" spans="1:11" s="190" customFormat="1" ht="19.5" customHeight="1" x14ac:dyDescent="0.2">
      <c r="A329" s="121"/>
      <c r="B329" s="111" t="s">
        <v>881</v>
      </c>
    </row>
    <row r="330" spans="1:11" s="190" customFormat="1" ht="19.5" customHeight="1" x14ac:dyDescent="0.2">
      <c r="B330" s="112"/>
      <c r="C330" s="112"/>
      <c r="D330" s="112"/>
      <c r="E330" s="112"/>
      <c r="F330" s="112"/>
      <c r="G330" s="112"/>
      <c r="H330" s="112"/>
      <c r="I330" s="112"/>
      <c r="J330" s="112"/>
      <c r="K330" s="112"/>
    </row>
    <row r="331" spans="1:11" s="190" customFormat="1" ht="19.5" customHeight="1" x14ac:dyDescent="0.2"/>
    <row r="332" spans="1:11" s="190" customFormat="1" ht="19.5" customHeight="1" x14ac:dyDescent="0.2"/>
    <row r="333" spans="1:11" s="190" customFormat="1" ht="19.5" customHeight="1" x14ac:dyDescent="0.2"/>
    <row r="334" spans="1:11" s="190" customFormat="1" ht="19.5" customHeight="1" x14ac:dyDescent="0.2"/>
    <row r="335" spans="1:11" s="190" customFormat="1" ht="19.5" customHeight="1" x14ac:dyDescent="0.2"/>
    <row r="336" spans="1:11" s="190" customFormat="1" ht="19.5" customHeight="1" x14ac:dyDescent="0.2"/>
    <row r="337" s="190" customFormat="1" ht="19.5" customHeight="1" x14ac:dyDescent="0.2"/>
    <row r="338" s="190" customFormat="1" ht="19.5" customHeight="1" x14ac:dyDescent="0.2"/>
    <row r="339" s="190" customFormat="1" ht="19.5" customHeight="1" x14ac:dyDescent="0.2"/>
    <row r="340" s="190" customFormat="1" ht="19.5" customHeight="1" x14ac:dyDescent="0.2"/>
    <row r="341" s="190" customFormat="1" ht="19.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sheetData>
  <mergeCells count="4">
    <mergeCell ref="A1:K1"/>
    <mergeCell ref="E4:E5"/>
    <mergeCell ref="K4:K5"/>
    <mergeCell ref="B319:K319"/>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4BB42-C82A-4E6C-B378-FD43FBB29286}">
  <dimension ref="A1:AE350"/>
  <sheetViews>
    <sheetView workbookViewId="0"/>
  </sheetViews>
  <sheetFormatPr defaultColWidth="11.109375" defaultRowHeight="15" x14ac:dyDescent="0.2"/>
  <cols>
    <col min="1" max="1" width="11" customWidth="1"/>
    <col min="2" max="2" width="20.77734375" customWidth="1"/>
    <col min="3" max="3" width="21.88671875" hidden="1" customWidth="1"/>
    <col min="4" max="4" width="9" hidden="1" customWidth="1"/>
    <col min="5" max="5" width="6.77734375" customWidth="1"/>
    <col min="6" max="6" width="5.77734375" customWidth="1"/>
    <col min="7" max="7" width="1.77734375" customWidth="1"/>
    <col min="8" max="8" width="6.77734375" customWidth="1"/>
    <col min="9" max="9" width="5.77734375" customWidth="1"/>
    <col min="10" max="10" width="6.77734375" customWidth="1"/>
    <col min="11" max="11" width="5.77734375" customWidth="1"/>
    <col min="12" max="12" width="6.77734375" customWidth="1"/>
    <col min="13" max="13" width="5.77734375" customWidth="1"/>
    <col min="14" max="14" width="1.77734375" customWidth="1"/>
    <col min="15" max="15" width="6.77734375" customWidth="1"/>
    <col min="16" max="16" width="5.77734375" customWidth="1"/>
    <col min="17" max="17" width="6.77734375" customWidth="1"/>
    <col min="18" max="18" width="5.77734375" customWidth="1"/>
    <col min="19" max="19" width="6.77734375" customWidth="1"/>
    <col min="20" max="20" width="5.77734375" customWidth="1"/>
    <col min="21" max="21" width="1.77734375" customWidth="1"/>
    <col min="22" max="22" width="6.77734375" customWidth="1"/>
    <col min="23" max="23" width="5.77734375" customWidth="1"/>
    <col min="24" max="24" width="6.77734375" customWidth="1"/>
    <col min="25" max="25" width="5.77734375" customWidth="1"/>
    <col min="26" max="26" width="6.77734375" customWidth="1"/>
    <col min="27" max="27" width="5.77734375" customWidth="1"/>
    <col min="28" max="28" width="6.77734375" customWidth="1"/>
    <col min="29" max="29" width="5.77734375" customWidth="1"/>
    <col min="30" max="30" width="6.77734375" customWidth="1"/>
    <col min="31" max="31" width="5.77734375" customWidth="1"/>
    <col min="32" max="32" width="11.109375" customWidth="1"/>
  </cols>
  <sheetData>
    <row r="1" spans="1:31" s="83" customFormat="1" ht="50.45" customHeight="1" x14ac:dyDescent="0.2">
      <c r="A1" s="387" t="s">
        <v>1225</v>
      </c>
      <c r="B1" s="387"/>
      <c r="C1" s="387"/>
      <c r="D1" s="387"/>
      <c r="E1" s="387"/>
      <c r="F1" s="387"/>
      <c r="G1" s="387"/>
      <c r="H1" s="387"/>
      <c r="I1" s="387"/>
      <c r="J1" s="387"/>
      <c r="K1" s="387"/>
      <c r="L1" s="387"/>
      <c r="M1" s="387"/>
      <c r="N1" s="387"/>
      <c r="O1" s="387"/>
      <c r="P1" s="387"/>
      <c r="Q1" s="387"/>
      <c r="R1" s="387"/>
      <c r="S1" s="387"/>
      <c r="T1" s="166"/>
      <c r="U1" s="166"/>
      <c r="V1" s="166"/>
      <c r="W1" s="166"/>
      <c r="X1" s="166"/>
      <c r="Y1" s="166"/>
      <c r="Z1" s="166"/>
      <c r="AA1" s="166"/>
      <c r="AB1" s="166"/>
      <c r="AC1" s="166"/>
      <c r="AD1" s="166"/>
      <c r="AE1" s="166"/>
    </row>
    <row r="2" spans="1:31" ht="14.45" hidden="1" customHeight="1" x14ac:dyDescent="0.2">
      <c r="A2" s="183"/>
      <c r="B2" s="183"/>
      <c r="C2" s="183"/>
      <c r="D2" s="183"/>
      <c r="E2" s="183"/>
      <c r="F2" s="183"/>
      <c r="G2" s="183"/>
      <c r="H2" s="67" t="s">
        <v>168</v>
      </c>
      <c r="J2" s="67" t="s">
        <v>169</v>
      </c>
      <c r="L2" s="67" t="s">
        <v>171</v>
      </c>
      <c r="O2" s="67" t="s">
        <v>173</v>
      </c>
      <c r="Q2" s="67" t="s">
        <v>174</v>
      </c>
      <c r="S2" s="67" t="s">
        <v>176</v>
      </c>
      <c r="T2" s="183"/>
      <c r="U2" s="183"/>
      <c r="V2" s="67" t="s">
        <v>178</v>
      </c>
      <c r="W2" s="183"/>
      <c r="X2" s="67" t="s">
        <v>179</v>
      </c>
      <c r="Y2" s="183"/>
      <c r="Z2" s="67" t="s">
        <v>180</v>
      </c>
      <c r="AA2" s="183"/>
      <c r="AB2" s="67" t="s">
        <v>181</v>
      </c>
      <c r="AC2" s="168"/>
      <c r="AD2" s="65" t="s">
        <v>149</v>
      </c>
    </row>
    <row r="3" spans="1:31" ht="22.5" customHeight="1" x14ac:dyDescent="0.25">
      <c r="A3" s="183"/>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51"/>
      <c r="AC3" s="168"/>
      <c r="AD3" s="151"/>
      <c r="AE3" s="168" t="s">
        <v>89</v>
      </c>
    </row>
    <row r="4" spans="1:31" ht="39.950000000000003" customHeight="1" x14ac:dyDescent="0.2">
      <c r="A4" s="183"/>
      <c r="B4" s="183"/>
      <c r="C4" s="183"/>
      <c r="D4" s="183"/>
      <c r="E4" s="383" t="s">
        <v>1226</v>
      </c>
      <c r="F4" s="383"/>
      <c r="G4" s="184"/>
      <c r="H4" s="388" t="s">
        <v>983</v>
      </c>
      <c r="I4" s="388"/>
      <c r="J4" s="388"/>
      <c r="K4" s="388"/>
      <c r="L4" s="388"/>
      <c r="M4" s="388"/>
      <c r="N4" s="184"/>
      <c r="O4" s="388" t="s">
        <v>984</v>
      </c>
      <c r="P4" s="388"/>
      <c r="Q4" s="388"/>
      <c r="R4" s="388"/>
      <c r="S4" s="388"/>
      <c r="T4" s="388"/>
      <c r="U4" s="184"/>
      <c r="V4" s="383" t="s">
        <v>985</v>
      </c>
      <c r="W4" s="383"/>
      <c r="X4" s="383" t="s">
        <v>179</v>
      </c>
      <c r="Y4" s="383"/>
      <c r="Z4" s="383" t="s">
        <v>180</v>
      </c>
      <c r="AA4" s="383"/>
      <c r="AB4" s="383" t="s">
        <v>181</v>
      </c>
      <c r="AC4" s="383"/>
      <c r="AD4" s="383" t="s">
        <v>986</v>
      </c>
      <c r="AE4" s="383"/>
    </row>
    <row r="5" spans="1:31" ht="73.5" customHeight="1" x14ac:dyDescent="0.2">
      <c r="A5" s="185"/>
      <c r="B5" s="183"/>
      <c r="C5" s="183"/>
      <c r="D5" s="183"/>
      <c r="E5" s="383"/>
      <c r="F5" s="383"/>
      <c r="G5" s="184"/>
      <c r="H5" s="371" t="s">
        <v>987</v>
      </c>
      <c r="I5" s="371"/>
      <c r="J5" s="371" t="s">
        <v>988</v>
      </c>
      <c r="K5" s="371"/>
      <c r="L5" s="371" t="s">
        <v>1227</v>
      </c>
      <c r="M5" s="371"/>
      <c r="N5" s="127"/>
      <c r="O5" s="371" t="s">
        <v>987</v>
      </c>
      <c r="P5" s="371"/>
      <c r="Q5" s="371" t="s">
        <v>988</v>
      </c>
      <c r="R5" s="371"/>
      <c r="S5" s="371" t="s">
        <v>1227</v>
      </c>
      <c r="T5" s="371"/>
      <c r="U5" s="127"/>
      <c r="V5" s="383"/>
      <c r="W5" s="383"/>
      <c r="X5" s="383"/>
      <c r="Y5" s="383"/>
      <c r="Z5" s="383"/>
      <c r="AA5" s="383"/>
      <c r="AB5" s="383"/>
      <c r="AC5" s="383"/>
      <c r="AD5" s="383"/>
      <c r="AE5" s="383"/>
    </row>
    <row r="6" spans="1:31" ht="3" customHeight="1" x14ac:dyDescent="0.2">
      <c r="A6" s="183"/>
      <c r="B6" s="183"/>
      <c r="C6" s="183"/>
      <c r="D6" s="183"/>
      <c r="E6" s="125"/>
      <c r="F6" s="125"/>
      <c r="G6" s="125"/>
      <c r="H6" s="91"/>
      <c r="I6" s="91"/>
      <c r="J6" s="91"/>
      <c r="K6" s="91"/>
      <c r="L6" s="91"/>
      <c r="M6" s="91"/>
      <c r="N6" s="91"/>
      <c r="O6" s="91"/>
      <c r="P6" s="91"/>
      <c r="Q6" s="91"/>
      <c r="R6" s="91"/>
      <c r="S6" s="91"/>
      <c r="T6" s="91"/>
      <c r="U6" s="91"/>
      <c r="V6" s="125"/>
      <c r="W6" s="125"/>
      <c r="X6" s="125"/>
      <c r="Y6" s="125"/>
      <c r="Z6" s="125"/>
      <c r="AA6" s="125"/>
      <c r="AB6" s="125"/>
      <c r="AC6" s="125"/>
      <c r="AD6" s="125"/>
      <c r="AE6" s="125"/>
    </row>
    <row r="7" spans="1:31" ht="12.95" customHeight="1" x14ac:dyDescent="0.2">
      <c r="A7" s="137" t="s">
        <v>255</v>
      </c>
      <c r="B7" s="137" t="s">
        <v>256</v>
      </c>
      <c r="E7" s="97">
        <v>74600</v>
      </c>
      <c r="F7" s="187">
        <v>1</v>
      </c>
      <c r="G7" s="97"/>
      <c r="H7" s="97">
        <v>1540</v>
      </c>
      <c r="I7" s="187">
        <v>0.02</v>
      </c>
      <c r="J7" s="97">
        <v>17110</v>
      </c>
      <c r="K7" s="187">
        <v>0.23</v>
      </c>
      <c r="L7" s="97">
        <v>510</v>
      </c>
      <c r="M7" s="187">
        <v>0.01</v>
      </c>
      <c r="N7" s="97"/>
      <c r="O7" s="97">
        <v>21270</v>
      </c>
      <c r="P7" s="187">
        <v>0.28999999999999998</v>
      </c>
      <c r="Q7" s="97">
        <v>15980</v>
      </c>
      <c r="R7" s="187">
        <v>0.21</v>
      </c>
      <c r="S7" s="97">
        <v>860</v>
      </c>
      <c r="T7" s="187">
        <v>0.01</v>
      </c>
      <c r="U7" s="97"/>
      <c r="V7" s="97">
        <v>9470</v>
      </c>
      <c r="W7" s="187">
        <v>0.13</v>
      </c>
      <c r="X7" s="97">
        <v>4910</v>
      </c>
      <c r="Y7" s="187">
        <v>7.0000000000000007E-2</v>
      </c>
      <c r="Z7" s="97">
        <v>1750</v>
      </c>
      <c r="AA7" s="187">
        <v>0.02</v>
      </c>
      <c r="AB7" s="97">
        <v>1200</v>
      </c>
      <c r="AC7" s="187">
        <v>0.02</v>
      </c>
      <c r="AD7" s="97">
        <v>10</v>
      </c>
      <c r="AE7" s="187">
        <v>0</v>
      </c>
    </row>
    <row r="8" spans="1:31" ht="15" customHeight="1" x14ac:dyDescent="0.2">
      <c r="A8" s="137" t="s">
        <v>257</v>
      </c>
      <c r="B8" s="137" t="s">
        <v>258</v>
      </c>
      <c r="E8" s="97">
        <v>12950</v>
      </c>
      <c r="F8" s="187">
        <v>1</v>
      </c>
      <c r="G8" s="97"/>
      <c r="H8" s="97">
        <v>190</v>
      </c>
      <c r="I8" s="187">
        <v>0.01</v>
      </c>
      <c r="J8" s="97">
        <v>3010</v>
      </c>
      <c r="K8" s="187">
        <v>0.23</v>
      </c>
      <c r="L8" s="97">
        <v>10</v>
      </c>
      <c r="M8" s="187">
        <v>0</v>
      </c>
      <c r="N8" s="97"/>
      <c r="O8" s="97">
        <v>3480</v>
      </c>
      <c r="P8" s="187">
        <v>0.27</v>
      </c>
      <c r="Q8" s="97">
        <v>3110</v>
      </c>
      <c r="R8" s="187">
        <v>0.24</v>
      </c>
      <c r="S8" s="97">
        <v>70</v>
      </c>
      <c r="T8" s="187">
        <v>0.01</v>
      </c>
      <c r="U8" s="97"/>
      <c r="V8" s="97">
        <v>1680</v>
      </c>
      <c r="W8" s="187">
        <v>0.13</v>
      </c>
      <c r="X8" s="97">
        <v>640</v>
      </c>
      <c r="Y8" s="187">
        <v>0.05</v>
      </c>
      <c r="Z8" s="97">
        <v>460</v>
      </c>
      <c r="AA8" s="187">
        <v>0.04</v>
      </c>
      <c r="AB8" s="97">
        <v>290</v>
      </c>
      <c r="AC8" s="187">
        <v>0.02</v>
      </c>
      <c r="AD8" s="97">
        <v>10</v>
      </c>
      <c r="AE8" s="187">
        <v>0</v>
      </c>
    </row>
    <row r="9" spans="1:31" ht="15" customHeight="1" x14ac:dyDescent="0.2">
      <c r="A9" s="137" t="s">
        <v>259</v>
      </c>
      <c r="B9" s="137" t="s">
        <v>260</v>
      </c>
      <c r="E9" s="97">
        <v>61650</v>
      </c>
      <c r="F9" s="187">
        <v>1</v>
      </c>
      <c r="G9" s="97"/>
      <c r="H9" s="97">
        <v>1350</v>
      </c>
      <c r="I9" s="187">
        <v>0.02</v>
      </c>
      <c r="J9" s="97">
        <v>14100</v>
      </c>
      <c r="K9" s="187">
        <v>0.23</v>
      </c>
      <c r="L9" s="97">
        <v>500</v>
      </c>
      <c r="M9" s="187">
        <v>0.01</v>
      </c>
      <c r="N9" s="97"/>
      <c r="O9" s="97">
        <v>17790</v>
      </c>
      <c r="P9" s="187">
        <v>0.28999999999999998</v>
      </c>
      <c r="Q9" s="97">
        <v>12870</v>
      </c>
      <c r="R9" s="187">
        <v>0.21</v>
      </c>
      <c r="S9" s="97">
        <v>790</v>
      </c>
      <c r="T9" s="187">
        <v>0.01</v>
      </c>
      <c r="U9" s="97"/>
      <c r="V9" s="97">
        <v>7790</v>
      </c>
      <c r="W9" s="187">
        <v>0.13</v>
      </c>
      <c r="X9" s="97">
        <v>4270</v>
      </c>
      <c r="Y9" s="187">
        <v>7.0000000000000007E-2</v>
      </c>
      <c r="Z9" s="97">
        <v>1280</v>
      </c>
      <c r="AA9" s="187">
        <v>0.02</v>
      </c>
      <c r="AB9" s="97">
        <v>910</v>
      </c>
      <c r="AC9" s="187">
        <v>0.01</v>
      </c>
      <c r="AD9" s="97">
        <v>0</v>
      </c>
      <c r="AE9" s="187">
        <v>0</v>
      </c>
    </row>
    <row r="10" spans="1:31" ht="15" customHeight="1" x14ac:dyDescent="0.2">
      <c r="A10" s="137"/>
      <c r="B10" s="137"/>
      <c r="C10" s="88"/>
      <c r="D10" s="88"/>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row>
    <row r="11" spans="1:31" ht="15" customHeight="1" x14ac:dyDescent="0.2">
      <c r="A11" s="142" t="s">
        <v>261</v>
      </c>
      <c r="B11" s="142" t="s">
        <v>262</v>
      </c>
      <c r="E11" s="99">
        <v>3650</v>
      </c>
      <c r="F11" s="189">
        <v>1</v>
      </c>
      <c r="G11" s="99"/>
      <c r="H11" s="99">
        <v>100</v>
      </c>
      <c r="I11" s="189">
        <v>0.03</v>
      </c>
      <c r="J11" s="99">
        <v>890</v>
      </c>
      <c r="K11" s="189">
        <v>0.24</v>
      </c>
      <c r="L11" s="99">
        <v>0</v>
      </c>
      <c r="M11" s="189">
        <v>0</v>
      </c>
      <c r="N11" s="99"/>
      <c r="O11" s="99">
        <v>920</v>
      </c>
      <c r="P11" s="189">
        <v>0.25</v>
      </c>
      <c r="Q11" s="99">
        <v>980</v>
      </c>
      <c r="R11" s="189">
        <v>0.27</v>
      </c>
      <c r="S11" s="99">
        <v>0</v>
      </c>
      <c r="T11" s="189">
        <v>0</v>
      </c>
      <c r="U11" s="99"/>
      <c r="V11" s="99">
        <v>410</v>
      </c>
      <c r="W11" s="189">
        <v>0.11</v>
      </c>
      <c r="X11" s="99">
        <v>210</v>
      </c>
      <c r="Y11" s="189">
        <v>0.06</v>
      </c>
      <c r="Z11" s="99">
        <v>80</v>
      </c>
      <c r="AA11" s="189">
        <v>0.02</v>
      </c>
      <c r="AB11" s="99">
        <v>60</v>
      </c>
      <c r="AC11" s="189">
        <v>0.02</v>
      </c>
      <c r="AD11" s="99">
        <v>0</v>
      </c>
      <c r="AE11" s="189">
        <v>0</v>
      </c>
    </row>
    <row r="12" spans="1:31" ht="15" customHeight="1" x14ac:dyDescent="0.2">
      <c r="A12" s="142" t="s">
        <v>263</v>
      </c>
      <c r="B12" s="142" t="s">
        <v>264</v>
      </c>
      <c r="E12" s="99">
        <v>10550</v>
      </c>
      <c r="F12" s="189">
        <v>1</v>
      </c>
      <c r="G12" s="99"/>
      <c r="H12" s="99">
        <v>260</v>
      </c>
      <c r="I12" s="189">
        <v>0.02</v>
      </c>
      <c r="J12" s="99">
        <v>2650</v>
      </c>
      <c r="K12" s="189">
        <v>0.25</v>
      </c>
      <c r="L12" s="99">
        <v>0</v>
      </c>
      <c r="M12" s="189">
        <v>0</v>
      </c>
      <c r="N12" s="99"/>
      <c r="O12" s="99">
        <v>2900</v>
      </c>
      <c r="P12" s="189">
        <v>0.27</v>
      </c>
      <c r="Q12" s="99">
        <v>2130</v>
      </c>
      <c r="R12" s="189">
        <v>0.2</v>
      </c>
      <c r="S12" s="99">
        <v>30</v>
      </c>
      <c r="T12" s="189">
        <v>0</v>
      </c>
      <c r="U12" s="99"/>
      <c r="V12" s="99">
        <v>1370</v>
      </c>
      <c r="W12" s="189">
        <v>0.13</v>
      </c>
      <c r="X12" s="99">
        <v>760</v>
      </c>
      <c r="Y12" s="189">
        <v>7.0000000000000007E-2</v>
      </c>
      <c r="Z12" s="99">
        <v>270</v>
      </c>
      <c r="AA12" s="189">
        <v>0.03</v>
      </c>
      <c r="AB12" s="99">
        <v>180</v>
      </c>
      <c r="AC12" s="189">
        <v>0.02</v>
      </c>
      <c r="AD12" s="99">
        <v>0</v>
      </c>
      <c r="AE12" s="189">
        <v>0</v>
      </c>
    </row>
    <row r="13" spans="1:31" ht="15" customHeight="1" x14ac:dyDescent="0.2">
      <c r="A13" s="142" t="s">
        <v>265</v>
      </c>
      <c r="B13" s="142" t="s">
        <v>266</v>
      </c>
      <c r="E13" s="99">
        <v>8260</v>
      </c>
      <c r="F13" s="189">
        <v>1</v>
      </c>
      <c r="G13" s="99"/>
      <c r="H13" s="99">
        <v>220</v>
      </c>
      <c r="I13" s="189">
        <v>0.03</v>
      </c>
      <c r="J13" s="99">
        <v>2010</v>
      </c>
      <c r="K13" s="189">
        <v>0.24</v>
      </c>
      <c r="L13" s="99">
        <v>0</v>
      </c>
      <c r="M13" s="189">
        <v>0</v>
      </c>
      <c r="N13" s="99"/>
      <c r="O13" s="99">
        <v>2640</v>
      </c>
      <c r="P13" s="189">
        <v>0.32</v>
      </c>
      <c r="Q13" s="99">
        <v>1750</v>
      </c>
      <c r="R13" s="189">
        <v>0.21</v>
      </c>
      <c r="S13" s="99">
        <v>10</v>
      </c>
      <c r="T13" s="189">
        <v>0</v>
      </c>
      <c r="U13" s="99"/>
      <c r="V13" s="99">
        <v>890</v>
      </c>
      <c r="W13" s="189">
        <v>0.11</v>
      </c>
      <c r="X13" s="99">
        <v>480</v>
      </c>
      <c r="Y13" s="189">
        <v>0.06</v>
      </c>
      <c r="Z13" s="99">
        <v>160</v>
      </c>
      <c r="AA13" s="189">
        <v>0.02</v>
      </c>
      <c r="AB13" s="99">
        <v>90</v>
      </c>
      <c r="AC13" s="189">
        <v>0.01</v>
      </c>
      <c r="AD13" s="99">
        <v>0</v>
      </c>
      <c r="AE13" s="189">
        <v>0</v>
      </c>
    </row>
    <row r="14" spans="1:31" ht="15" customHeight="1" x14ac:dyDescent="0.2">
      <c r="A14" s="142" t="s">
        <v>267</v>
      </c>
      <c r="B14" s="142" t="s">
        <v>268</v>
      </c>
      <c r="C14" s="88"/>
      <c r="D14" s="88"/>
      <c r="E14" s="99">
        <v>5690</v>
      </c>
      <c r="F14" s="189">
        <v>1</v>
      </c>
      <c r="G14" s="99"/>
      <c r="H14" s="99">
        <v>110</v>
      </c>
      <c r="I14" s="189">
        <v>0.02</v>
      </c>
      <c r="J14" s="99">
        <v>1360</v>
      </c>
      <c r="K14" s="189">
        <v>0.24</v>
      </c>
      <c r="L14" s="99">
        <v>0</v>
      </c>
      <c r="M14" s="189">
        <v>0</v>
      </c>
      <c r="N14" s="99"/>
      <c r="O14" s="99">
        <v>1590</v>
      </c>
      <c r="P14" s="189">
        <v>0.28000000000000003</v>
      </c>
      <c r="Q14" s="99">
        <v>1080</v>
      </c>
      <c r="R14" s="189">
        <v>0.19</v>
      </c>
      <c r="S14" s="99">
        <v>20</v>
      </c>
      <c r="T14" s="189">
        <v>0</v>
      </c>
      <c r="U14" s="99"/>
      <c r="V14" s="99">
        <v>870</v>
      </c>
      <c r="W14" s="189">
        <v>0.15</v>
      </c>
      <c r="X14" s="99">
        <v>410</v>
      </c>
      <c r="Y14" s="189">
        <v>7.0000000000000007E-2</v>
      </c>
      <c r="Z14" s="99">
        <v>160</v>
      </c>
      <c r="AA14" s="189">
        <v>0.03</v>
      </c>
      <c r="AB14" s="99">
        <v>90</v>
      </c>
      <c r="AC14" s="189">
        <v>0.02</v>
      </c>
      <c r="AD14" s="99">
        <v>0</v>
      </c>
      <c r="AE14" s="189">
        <v>0</v>
      </c>
    </row>
    <row r="15" spans="1:31" ht="15" customHeight="1" x14ac:dyDescent="0.2">
      <c r="A15" s="142" t="s">
        <v>269</v>
      </c>
      <c r="B15" s="142" t="s">
        <v>270</v>
      </c>
      <c r="C15" s="141"/>
      <c r="D15" s="141"/>
      <c r="E15" s="99">
        <v>5990</v>
      </c>
      <c r="F15" s="189">
        <v>1</v>
      </c>
      <c r="G15" s="99"/>
      <c r="H15" s="99">
        <v>100</v>
      </c>
      <c r="I15" s="189">
        <v>0.02</v>
      </c>
      <c r="J15" s="99">
        <v>1030</v>
      </c>
      <c r="K15" s="189">
        <v>0.17</v>
      </c>
      <c r="L15" s="99">
        <v>0</v>
      </c>
      <c r="M15" s="189">
        <v>0</v>
      </c>
      <c r="N15" s="99"/>
      <c r="O15" s="99">
        <v>2270</v>
      </c>
      <c r="P15" s="189">
        <v>0.38</v>
      </c>
      <c r="Q15" s="99">
        <v>1420</v>
      </c>
      <c r="R15" s="189">
        <v>0.24</v>
      </c>
      <c r="S15" s="99">
        <v>20</v>
      </c>
      <c r="T15" s="189">
        <v>0</v>
      </c>
      <c r="U15" s="99"/>
      <c r="V15" s="99">
        <v>570</v>
      </c>
      <c r="W15" s="189">
        <v>0.1</v>
      </c>
      <c r="X15" s="99">
        <v>400</v>
      </c>
      <c r="Y15" s="189">
        <v>7.0000000000000007E-2</v>
      </c>
      <c r="Z15" s="99">
        <v>110</v>
      </c>
      <c r="AA15" s="189">
        <v>0.02</v>
      </c>
      <c r="AB15" s="99">
        <v>70</v>
      </c>
      <c r="AC15" s="189">
        <v>0.01</v>
      </c>
      <c r="AD15" s="99">
        <v>0</v>
      </c>
      <c r="AE15" s="189">
        <v>0</v>
      </c>
    </row>
    <row r="16" spans="1:31" ht="15" customHeight="1" x14ac:dyDescent="0.2">
      <c r="A16" s="142" t="s">
        <v>271</v>
      </c>
      <c r="B16" s="142" t="s">
        <v>272</v>
      </c>
      <c r="C16" s="88"/>
      <c r="D16" s="88"/>
      <c r="E16" s="99">
        <v>8040</v>
      </c>
      <c r="F16" s="189">
        <v>1</v>
      </c>
      <c r="G16" s="99"/>
      <c r="H16" s="99">
        <v>160</v>
      </c>
      <c r="I16" s="189">
        <v>0.02</v>
      </c>
      <c r="J16" s="99">
        <v>1930</v>
      </c>
      <c r="K16" s="189">
        <v>0.24</v>
      </c>
      <c r="L16" s="99">
        <v>0</v>
      </c>
      <c r="M16" s="189">
        <v>0</v>
      </c>
      <c r="N16" s="99"/>
      <c r="O16" s="99">
        <v>2290</v>
      </c>
      <c r="P16" s="189">
        <v>0.28999999999999998</v>
      </c>
      <c r="Q16" s="99">
        <v>1720</v>
      </c>
      <c r="R16" s="189">
        <v>0.21</v>
      </c>
      <c r="S16" s="99">
        <v>40</v>
      </c>
      <c r="T16" s="189">
        <v>0</v>
      </c>
      <c r="U16" s="99"/>
      <c r="V16" s="99">
        <v>1070</v>
      </c>
      <c r="W16" s="189">
        <v>0.13</v>
      </c>
      <c r="X16" s="99">
        <v>540</v>
      </c>
      <c r="Y16" s="189">
        <v>7.0000000000000007E-2</v>
      </c>
      <c r="Z16" s="99">
        <v>170</v>
      </c>
      <c r="AA16" s="189">
        <v>0.02</v>
      </c>
      <c r="AB16" s="99">
        <v>120</v>
      </c>
      <c r="AC16" s="189">
        <v>0.02</v>
      </c>
      <c r="AD16" s="99">
        <v>0</v>
      </c>
      <c r="AE16" s="189">
        <v>0</v>
      </c>
    </row>
    <row r="17" spans="1:31" ht="15" customHeight="1" x14ac:dyDescent="0.2">
      <c r="A17" s="142" t="s">
        <v>257</v>
      </c>
      <c r="B17" s="142" t="s">
        <v>258</v>
      </c>
      <c r="C17" s="88"/>
      <c r="D17" s="88"/>
      <c r="E17" s="99">
        <v>12950</v>
      </c>
      <c r="F17" s="189">
        <v>1</v>
      </c>
      <c r="G17" s="99"/>
      <c r="H17" s="99">
        <v>190</v>
      </c>
      <c r="I17" s="189">
        <v>0.01</v>
      </c>
      <c r="J17" s="99">
        <v>3010</v>
      </c>
      <c r="K17" s="189">
        <v>0.23</v>
      </c>
      <c r="L17" s="99">
        <v>10</v>
      </c>
      <c r="M17" s="189">
        <v>0</v>
      </c>
      <c r="N17" s="99"/>
      <c r="O17" s="99">
        <v>3480</v>
      </c>
      <c r="P17" s="189">
        <v>0.27</v>
      </c>
      <c r="Q17" s="99">
        <v>3110</v>
      </c>
      <c r="R17" s="189">
        <v>0.24</v>
      </c>
      <c r="S17" s="99">
        <v>70</v>
      </c>
      <c r="T17" s="189">
        <v>0.01</v>
      </c>
      <c r="U17" s="99"/>
      <c r="V17" s="99">
        <v>1680</v>
      </c>
      <c r="W17" s="189">
        <v>0.13</v>
      </c>
      <c r="X17" s="99">
        <v>640</v>
      </c>
      <c r="Y17" s="189">
        <v>0.05</v>
      </c>
      <c r="Z17" s="99">
        <v>460</v>
      </c>
      <c r="AA17" s="189">
        <v>0.04</v>
      </c>
      <c r="AB17" s="99">
        <v>290</v>
      </c>
      <c r="AC17" s="189">
        <v>0.02</v>
      </c>
      <c r="AD17" s="99">
        <v>10</v>
      </c>
      <c r="AE17" s="189">
        <v>0</v>
      </c>
    </row>
    <row r="18" spans="1:31" ht="15" customHeight="1" x14ac:dyDescent="0.2">
      <c r="A18" s="142" t="s">
        <v>273</v>
      </c>
      <c r="B18" s="142" t="s">
        <v>274</v>
      </c>
      <c r="E18" s="99">
        <v>12000</v>
      </c>
      <c r="F18" s="189">
        <v>1</v>
      </c>
      <c r="G18" s="99"/>
      <c r="H18" s="99">
        <v>260</v>
      </c>
      <c r="I18" s="189">
        <v>0.02</v>
      </c>
      <c r="J18" s="99">
        <v>2810</v>
      </c>
      <c r="K18" s="189">
        <v>0.23</v>
      </c>
      <c r="L18" s="99">
        <v>270</v>
      </c>
      <c r="M18" s="189">
        <v>0.02</v>
      </c>
      <c r="N18" s="99"/>
      <c r="O18" s="99">
        <v>3180</v>
      </c>
      <c r="P18" s="189">
        <v>0.27</v>
      </c>
      <c r="Q18" s="99">
        <v>2250</v>
      </c>
      <c r="R18" s="189">
        <v>0.19</v>
      </c>
      <c r="S18" s="99">
        <v>230</v>
      </c>
      <c r="T18" s="189">
        <v>0.02</v>
      </c>
      <c r="U18" s="99"/>
      <c r="V18" s="99">
        <v>1710</v>
      </c>
      <c r="W18" s="189">
        <v>0.14000000000000001</v>
      </c>
      <c r="X18" s="99">
        <v>880</v>
      </c>
      <c r="Y18" s="189">
        <v>7.0000000000000007E-2</v>
      </c>
      <c r="Z18" s="99">
        <v>230</v>
      </c>
      <c r="AA18" s="189">
        <v>0.02</v>
      </c>
      <c r="AB18" s="99">
        <v>170</v>
      </c>
      <c r="AC18" s="189">
        <v>0.01</v>
      </c>
      <c r="AD18" s="99">
        <v>0</v>
      </c>
      <c r="AE18" s="189">
        <v>0</v>
      </c>
    </row>
    <row r="19" spans="1:31" ht="15" customHeight="1" x14ac:dyDescent="0.2">
      <c r="A19" s="142" t="s">
        <v>275</v>
      </c>
      <c r="B19" s="142" t="s">
        <v>276</v>
      </c>
      <c r="E19" s="99">
        <v>7470</v>
      </c>
      <c r="F19" s="189">
        <v>1</v>
      </c>
      <c r="G19" s="99"/>
      <c r="H19" s="99">
        <v>150</v>
      </c>
      <c r="I19" s="189">
        <v>0.02</v>
      </c>
      <c r="J19" s="99">
        <v>1410</v>
      </c>
      <c r="K19" s="189">
        <v>0.19</v>
      </c>
      <c r="L19" s="99">
        <v>220</v>
      </c>
      <c r="M19" s="189">
        <v>0.03</v>
      </c>
      <c r="N19" s="99"/>
      <c r="O19" s="99">
        <v>1980</v>
      </c>
      <c r="P19" s="189">
        <v>0.27</v>
      </c>
      <c r="Q19" s="99">
        <v>1550</v>
      </c>
      <c r="R19" s="189">
        <v>0.21</v>
      </c>
      <c r="S19" s="99">
        <v>440</v>
      </c>
      <c r="T19" s="189">
        <v>0.06</v>
      </c>
      <c r="U19" s="99"/>
      <c r="V19" s="99">
        <v>890</v>
      </c>
      <c r="W19" s="189">
        <v>0.12</v>
      </c>
      <c r="X19" s="99">
        <v>590</v>
      </c>
      <c r="Y19" s="189">
        <v>0.08</v>
      </c>
      <c r="Z19" s="99">
        <v>110</v>
      </c>
      <c r="AA19" s="189">
        <v>0.01</v>
      </c>
      <c r="AB19" s="99">
        <v>130</v>
      </c>
      <c r="AC19" s="189">
        <v>0.02</v>
      </c>
      <c r="AD19" s="99">
        <v>0</v>
      </c>
      <c r="AE19" s="189">
        <v>0</v>
      </c>
    </row>
    <row r="20" spans="1:31" ht="15" customHeight="1" x14ac:dyDescent="0.2"/>
    <row r="21" spans="1:31" ht="15" customHeight="1" x14ac:dyDescent="0.2">
      <c r="A21" s="101" t="s">
        <v>277</v>
      </c>
      <c r="B21" s="101" t="s">
        <v>278</v>
      </c>
      <c r="C21" s="142"/>
      <c r="D21" s="142"/>
      <c r="E21" s="99">
        <v>45</v>
      </c>
      <c r="F21" s="189">
        <v>1</v>
      </c>
      <c r="G21" s="188"/>
      <c r="H21" s="99">
        <v>0</v>
      </c>
      <c r="I21" s="189">
        <v>0</v>
      </c>
      <c r="J21" s="99">
        <v>14</v>
      </c>
      <c r="K21" s="189">
        <v>0.31</v>
      </c>
      <c r="L21" s="99">
        <v>0</v>
      </c>
      <c r="M21" s="189">
        <v>0</v>
      </c>
      <c r="N21" s="188"/>
      <c r="O21" s="99">
        <v>12</v>
      </c>
      <c r="P21" s="189">
        <v>0.27</v>
      </c>
      <c r="Q21" s="99">
        <v>7</v>
      </c>
      <c r="R21" s="189">
        <v>0.16</v>
      </c>
      <c r="S21" s="99">
        <v>0</v>
      </c>
      <c r="T21" s="189">
        <v>0</v>
      </c>
      <c r="U21" s="188"/>
      <c r="V21" s="99">
        <v>4</v>
      </c>
      <c r="W21" s="189">
        <v>0.09</v>
      </c>
      <c r="X21" s="99">
        <v>7</v>
      </c>
      <c r="Y21" s="189">
        <v>0.16</v>
      </c>
      <c r="Z21" s="99">
        <v>0</v>
      </c>
      <c r="AA21" s="189">
        <v>0</v>
      </c>
      <c r="AB21" s="99">
        <v>1</v>
      </c>
      <c r="AC21" s="189">
        <v>0.02</v>
      </c>
      <c r="AD21" s="99">
        <v>0</v>
      </c>
      <c r="AE21" s="189">
        <v>0</v>
      </c>
    </row>
    <row r="22" spans="1:31" ht="15" customHeight="1" x14ac:dyDescent="0.2">
      <c r="A22" s="101" t="s">
        <v>279</v>
      </c>
      <c r="B22" s="101" t="s">
        <v>280</v>
      </c>
      <c r="C22" s="142"/>
      <c r="D22" s="142"/>
      <c r="E22" s="99">
        <v>236</v>
      </c>
      <c r="F22" s="189">
        <v>1</v>
      </c>
      <c r="G22" s="188"/>
      <c r="H22" s="99">
        <v>9</v>
      </c>
      <c r="I22" s="189">
        <v>0.04</v>
      </c>
      <c r="J22" s="99">
        <v>70</v>
      </c>
      <c r="K22" s="189">
        <v>0.3</v>
      </c>
      <c r="L22" s="99">
        <v>0</v>
      </c>
      <c r="M22" s="189">
        <v>0</v>
      </c>
      <c r="N22" s="188"/>
      <c r="O22" s="99">
        <v>62</v>
      </c>
      <c r="P22" s="189">
        <v>0.26</v>
      </c>
      <c r="Q22" s="99">
        <v>39</v>
      </c>
      <c r="R22" s="189">
        <v>0.17</v>
      </c>
      <c r="S22" s="99">
        <v>2</v>
      </c>
      <c r="T22" s="189">
        <v>0.01</v>
      </c>
      <c r="U22" s="188"/>
      <c r="V22" s="99">
        <v>37</v>
      </c>
      <c r="W22" s="189">
        <v>0.16</v>
      </c>
      <c r="X22" s="99">
        <v>16</v>
      </c>
      <c r="Y22" s="189">
        <v>7.0000000000000007E-2</v>
      </c>
      <c r="Z22" s="99">
        <v>1</v>
      </c>
      <c r="AA22" s="189">
        <v>0</v>
      </c>
      <c r="AB22" s="99">
        <v>0</v>
      </c>
      <c r="AC22" s="189">
        <v>0</v>
      </c>
      <c r="AD22" s="99">
        <v>0</v>
      </c>
      <c r="AE22" s="189">
        <v>0</v>
      </c>
    </row>
    <row r="23" spans="1:31" ht="15" customHeight="1" x14ac:dyDescent="0.2">
      <c r="A23" s="101" t="s">
        <v>281</v>
      </c>
      <c r="B23" s="101" t="s">
        <v>282</v>
      </c>
      <c r="C23" s="142"/>
      <c r="D23" s="142"/>
      <c r="E23" s="99">
        <v>207</v>
      </c>
      <c r="F23" s="189">
        <v>1</v>
      </c>
      <c r="G23" s="188"/>
      <c r="H23" s="99">
        <v>4</v>
      </c>
      <c r="I23" s="189">
        <v>0.02</v>
      </c>
      <c r="J23" s="99">
        <v>37</v>
      </c>
      <c r="K23" s="189">
        <v>0.18</v>
      </c>
      <c r="L23" s="99">
        <v>0</v>
      </c>
      <c r="M23" s="189">
        <v>0</v>
      </c>
      <c r="N23" s="188"/>
      <c r="O23" s="99">
        <v>63</v>
      </c>
      <c r="P23" s="189">
        <v>0.3</v>
      </c>
      <c r="Q23" s="99">
        <v>45</v>
      </c>
      <c r="R23" s="189">
        <v>0.22</v>
      </c>
      <c r="S23" s="99">
        <v>2</v>
      </c>
      <c r="T23" s="189">
        <v>0.01</v>
      </c>
      <c r="U23" s="188"/>
      <c r="V23" s="99">
        <v>29</v>
      </c>
      <c r="W23" s="189">
        <v>0.14000000000000001</v>
      </c>
      <c r="X23" s="99">
        <v>23</v>
      </c>
      <c r="Y23" s="189">
        <v>0.11</v>
      </c>
      <c r="Z23" s="99">
        <v>1</v>
      </c>
      <c r="AA23" s="189">
        <v>0</v>
      </c>
      <c r="AB23" s="99">
        <v>3</v>
      </c>
      <c r="AC23" s="189">
        <v>0.01</v>
      </c>
      <c r="AD23" s="99">
        <v>0</v>
      </c>
      <c r="AE23" s="189">
        <v>0</v>
      </c>
    </row>
    <row r="24" spans="1:31" ht="15" customHeight="1" x14ac:dyDescent="0.2">
      <c r="A24" s="101" t="s">
        <v>283</v>
      </c>
      <c r="B24" s="101" t="s">
        <v>284</v>
      </c>
      <c r="C24" s="142"/>
      <c r="D24" s="142"/>
      <c r="E24" s="99">
        <v>163</v>
      </c>
      <c r="F24" s="189">
        <v>1</v>
      </c>
      <c r="G24" s="188"/>
      <c r="H24" s="99">
        <v>4</v>
      </c>
      <c r="I24" s="189">
        <v>0.02</v>
      </c>
      <c r="J24" s="99">
        <v>57</v>
      </c>
      <c r="K24" s="189">
        <v>0.35</v>
      </c>
      <c r="L24" s="99">
        <v>0</v>
      </c>
      <c r="M24" s="189">
        <v>0</v>
      </c>
      <c r="N24" s="188"/>
      <c r="O24" s="99">
        <v>38</v>
      </c>
      <c r="P24" s="189">
        <v>0.23</v>
      </c>
      <c r="Q24" s="99">
        <v>28</v>
      </c>
      <c r="R24" s="189">
        <v>0.17</v>
      </c>
      <c r="S24" s="99">
        <v>0</v>
      </c>
      <c r="T24" s="189">
        <v>0</v>
      </c>
      <c r="U24" s="188"/>
      <c r="V24" s="99">
        <v>23</v>
      </c>
      <c r="W24" s="189">
        <v>0.14000000000000001</v>
      </c>
      <c r="X24" s="99">
        <v>6</v>
      </c>
      <c r="Y24" s="189">
        <v>0.04</v>
      </c>
      <c r="Z24" s="99">
        <v>5</v>
      </c>
      <c r="AA24" s="189">
        <v>0.03</v>
      </c>
      <c r="AB24" s="99">
        <v>2</v>
      </c>
      <c r="AC24" s="189">
        <v>0.01</v>
      </c>
      <c r="AD24" s="99">
        <v>0</v>
      </c>
      <c r="AE24" s="189">
        <v>0</v>
      </c>
    </row>
    <row r="25" spans="1:31" ht="15" customHeight="1" x14ac:dyDescent="0.2">
      <c r="A25" s="101" t="s">
        <v>285</v>
      </c>
      <c r="B25" s="101" t="s">
        <v>286</v>
      </c>
      <c r="C25" s="142"/>
      <c r="D25" s="142"/>
      <c r="E25" s="99">
        <v>156</v>
      </c>
      <c r="F25" s="189">
        <v>1</v>
      </c>
      <c r="G25" s="188"/>
      <c r="H25" s="99">
        <v>3</v>
      </c>
      <c r="I25" s="189">
        <v>0.02</v>
      </c>
      <c r="J25" s="99">
        <v>35</v>
      </c>
      <c r="K25" s="189">
        <v>0.22</v>
      </c>
      <c r="L25" s="99">
        <v>5</v>
      </c>
      <c r="M25" s="189">
        <v>0.03</v>
      </c>
      <c r="N25" s="188"/>
      <c r="O25" s="99">
        <v>30</v>
      </c>
      <c r="P25" s="189">
        <v>0.19</v>
      </c>
      <c r="Q25" s="99">
        <v>30</v>
      </c>
      <c r="R25" s="189">
        <v>0.19</v>
      </c>
      <c r="S25" s="99">
        <v>11</v>
      </c>
      <c r="T25" s="189">
        <v>7.0000000000000007E-2</v>
      </c>
      <c r="U25" s="188"/>
      <c r="V25" s="99">
        <v>25</v>
      </c>
      <c r="W25" s="189">
        <v>0.16</v>
      </c>
      <c r="X25" s="99">
        <v>12</v>
      </c>
      <c r="Y25" s="189">
        <v>0.08</v>
      </c>
      <c r="Z25" s="99">
        <v>3</v>
      </c>
      <c r="AA25" s="189">
        <v>0.02</v>
      </c>
      <c r="AB25" s="99">
        <v>2</v>
      </c>
      <c r="AC25" s="189">
        <v>0.01</v>
      </c>
      <c r="AD25" s="99">
        <v>0</v>
      </c>
      <c r="AE25" s="189">
        <v>0</v>
      </c>
    </row>
    <row r="26" spans="1:31" ht="15" customHeight="1" x14ac:dyDescent="0.2">
      <c r="A26" s="101" t="s">
        <v>287</v>
      </c>
      <c r="B26" s="101" t="s">
        <v>288</v>
      </c>
      <c r="C26" s="142"/>
      <c r="D26" s="142"/>
      <c r="E26" s="99">
        <v>254</v>
      </c>
      <c r="F26" s="189">
        <v>1</v>
      </c>
      <c r="G26" s="188"/>
      <c r="H26" s="99">
        <v>10</v>
      </c>
      <c r="I26" s="189">
        <v>0.04</v>
      </c>
      <c r="J26" s="99">
        <v>68</v>
      </c>
      <c r="K26" s="189">
        <v>0.27</v>
      </c>
      <c r="L26" s="99">
        <v>0</v>
      </c>
      <c r="M26" s="189">
        <v>0</v>
      </c>
      <c r="N26" s="188"/>
      <c r="O26" s="99">
        <v>60</v>
      </c>
      <c r="P26" s="189">
        <v>0.24</v>
      </c>
      <c r="Q26" s="99">
        <v>55</v>
      </c>
      <c r="R26" s="189">
        <v>0.22</v>
      </c>
      <c r="S26" s="99">
        <v>0</v>
      </c>
      <c r="T26" s="189">
        <v>0</v>
      </c>
      <c r="U26" s="188"/>
      <c r="V26" s="99">
        <v>40</v>
      </c>
      <c r="W26" s="189">
        <v>0.16</v>
      </c>
      <c r="X26" s="99">
        <v>17</v>
      </c>
      <c r="Y26" s="189">
        <v>7.0000000000000007E-2</v>
      </c>
      <c r="Z26" s="99">
        <v>2</v>
      </c>
      <c r="AA26" s="189">
        <v>0.01</v>
      </c>
      <c r="AB26" s="99">
        <v>2</v>
      </c>
      <c r="AC26" s="189">
        <v>0.01</v>
      </c>
      <c r="AD26" s="99">
        <v>0</v>
      </c>
      <c r="AE26" s="189">
        <v>0</v>
      </c>
    </row>
    <row r="27" spans="1:31" ht="15" customHeight="1" x14ac:dyDescent="0.2">
      <c r="A27" s="101" t="s">
        <v>289</v>
      </c>
      <c r="B27" s="101" t="s">
        <v>290</v>
      </c>
      <c r="C27" s="142"/>
      <c r="D27" s="142"/>
      <c r="E27" s="99">
        <v>335</v>
      </c>
      <c r="F27" s="189">
        <v>1</v>
      </c>
      <c r="G27" s="188"/>
      <c r="H27" s="99">
        <v>7</v>
      </c>
      <c r="I27" s="189">
        <v>0.02</v>
      </c>
      <c r="J27" s="99">
        <v>126</v>
      </c>
      <c r="K27" s="189">
        <v>0.38</v>
      </c>
      <c r="L27" s="99">
        <v>0</v>
      </c>
      <c r="M27" s="189">
        <v>0</v>
      </c>
      <c r="N27" s="188"/>
      <c r="O27" s="99">
        <v>65</v>
      </c>
      <c r="P27" s="189">
        <v>0.19</v>
      </c>
      <c r="Q27" s="99">
        <v>46</v>
      </c>
      <c r="R27" s="189">
        <v>0.14000000000000001</v>
      </c>
      <c r="S27" s="99">
        <v>0</v>
      </c>
      <c r="T27" s="189">
        <v>0</v>
      </c>
      <c r="U27" s="188"/>
      <c r="V27" s="99">
        <v>58</v>
      </c>
      <c r="W27" s="189">
        <v>0.17</v>
      </c>
      <c r="X27" s="99">
        <v>10</v>
      </c>
      <c r="Y27" s="189">
        <v>0.03</v>
      </c>
      <c r="Z27" s="99">
        <v>17</v>
      </c>
      <c r="AA27" s="189">
        <v>0.05</v>
      </c>
      <c r="AB27" s="99">
        <v>6</v>
      </c>
      <c r="AC27" s="189">
        <v>0.02</v>
      </c>
      <c r="AD27" s="99">
        <v>0</v>
      </c>
      <c r="AE27" s="189">
        <v>0</v>
      </c>
    </row>
    <row r="28" spans="1:31" ht="15" customHeight="1" x14ac:dyDescent="0.2">
      <c r="A28" s="101" t="s">
        <v>291</v>
      </c>
      <c r="B28" s="101" t="s">
        <v>292</v>
      </c>
      <c r="C28" s="142"/>
      <c r="D28" s="142"/>
      <c r="E28" s="99">
        <v>769</v>
      </c>
      <c r="F28" s="189">
        <v>1</v>
      </c>
      <c r="G28" s="188"/>
      <c r="H28" s="99">
        <v>10</v>
      </c>
      <c r="I28" s="189">
        <v>0.01</v>
      </c>
      <c r="J28" s="99">
        <v>234</v>
      </c>
      <c r="K28" s="189">
        <v>0.3</v>
      </c>
      <c r="L28" s="99">
        <v>0</v>
      </c>
      <c r="M28" s="189">
        <v>0</v>
      </c>
      <c r="N28" s="188"/>
      <c r="O28" s="99">
        <v>136</v>
      </c>
      <c r="P28" s="189">
        <v>0.18</v>
      </c>
      <c r="Q28" s="99">
        <v>154</v>
      </c>
      <c r="R28" s="189">
        <v>0.2</v>
      </c>
      <c r="S28" s="99">
        <v>1</v>
      </c>
      <c r="T28" s="189">
        <v>0</v>
      </c>
      <c r="U28" s="188"/>
      <c r="V28" s="99">
        <v>127</v>
      </c>
      <c r="W28" s="189">
        <v>0.17</v>
      </c>
      <c r="X28" s="99">
        <v>56</v>
      </c>
      <c r="Y28" s="189">
        <v>7.0000000000000007E-2</v>
      </c>
      <c r="Z28" s="99">
        <v>22</v>
      </c>
      <c r="AA28" s="189">
        <v>0.03</v>
      </c>
      <c r="AB28" s="99">
        <v>29</v>
      </c>
      <c r="AC28" s="189">
        <v>0.04</v>
      </c>
      <c r="AD28" s="99">
        <v>0</v>
      </c>
      <c r="AE28" s="189">
        <v>0</v>
      </c>
    </row>
    <row r="29" spans="1:31" ht="15" customHeight="1" x14ac:dyDescent="0.2">
      <c r="A29" s="101" t="s">
        <v>293</v>
      </c>
      <c r="B29" s="101" t="s">
        <v>294</v>
      </c>
      <c r="C29" s="142"/>
      <c r="D29" s="142"/>
      <c r="E29" s="99">
        <v>206</v>
      </c>
      <c r="F29" s="189">
        <v>1</v>
      </c>
      <c r="G29" s="188"/>
      <c r="H29" s="99">
        <v>2</v>
      </c>
      <c r="I29" s="189">
        <v>0.01</v>
      </c>
      <c r="J29" s="99">
        <v>42</v>
      </c>
      <c r="K29" s="189">
        <v>0.2</v>
      </c>
      <c r="L29" s="99">
        <v>0</v>
      </c>
      <c r="M29" s="189">
        <v>0</v>
      </c>
      <c r="N29" s="188"/>
      <c r="O29" s="99">
        <v>82</v>
      </c>
      <c r="P29" s="189">
        <v>0.4</v>
      </c>
      <c r="Q29" s="99">
        <v>29</v>
      </c>
      <c r="R29" s="189">
        <v>0.14000000000000001</v>
      </c>
      <c r="S29" s="99">
        <v>0</v>
      </c>
      <c r="T29" s="189">
        <v>0</v>
      </c>
      <c r="U29" s="188"/>
      <c r="V29" s="99">
        <v>20</v>
      </c>
      <c r="W29" s="189">
        <v>0.1</v>
      </c>
      <c r="X29" s="99">
        <v>20</v>
      </c>
      <c r="Y29" s="189">
        <v>0.1</v>
      </c>
      <c r="Z29" s="99">
        <v>8</v>
      </c>
      <c r="AA29" s="189">
        <v>0.04</v>
      </c>
      <c r="AB29" s="99">
        <v>3</v>
      </c>
      <c r="AC29" s="189">
        <v>0.01</v>
      </c>
      <c r="AD29" s="99">
        <v>0</v>
      </c>
      <c r="AE29" s="189">
        <v>0</v>
      </c>
    </row>
    <row r="30" spans="1:31" ht="15" customHeight="1" x14ac:dyDescent="0.2">
      <c r="A30" s="101" t="s">
        <v>295</v>
      </c>
      <c r="B30" s="101" t="s">
        <v>296</v>
      </c>
      <c r="C30" s="142"/>
      <c r="D30" s="142"/>
      <c r="E30" s="99">
        <v>83</v>
      </c>
      <c r="F30" s="189">
        <v>1</v>
      </c>
      <c r="G30" s="188"/>
      <c r="H30" s="99">
        <v>2</v>
      </c>
      <c r="I30" s="189">
        <v>0.02</v>
      </c>
      <c r="J30" s="99">
        <v>43</v>
      </c>
      <c r="K30" s="189">
        <v>0.52</v>
      </c>
      <c r="L30" s="99">
        <v>0</v>
      </c>
      <c r="M30" s="189">
        <v>0</v>
      </c>
      <c r="N30" s="188"/>
      <c r="O30" s="99">
        <v>6</v>
      </c>
      <c r="P30" s="189">
        <v>7.0000000000000007E-2</v>
      </c>
      <c r="Q30" s="99">
        <v>6</v>
      </c>
      <c r="R30" s="189">
        <v>7.0000000000000007E-2</v>
      </c>
      <c r="S30" s="99">
        <v>0</v>
      </c>
      <c r="T30" s="189">
        <v>0</v>
      </c>
      <c r="U30" s="188"/>
      <c r="V30" s="99">
        <v>20</v>
      </c>
      <c r="W30" s="189">
        <v>0.24</v>
      </c>
      <c r="X30" s="99">
        <v>3</v>
      </c>
      <c r="Y30" s="189">
        <v>0.04</v>
      </c>
      <c r="Z30" s="99">
        <v>3</v>
      </c>
      <c r="AA30" s="189">
        <v>0.04</v>
      </c>
      <c r="AB30" s="99">
        <v>0</v>
      </c>
      <c r="AC30" s="189">
        <v>0</v>
      </c>
      <c r="AD30" s="99">
        <v>0</v>
      </c>
      <c r="AE30" s="189">
        <v>0</v>
      </c>
    </row>
    <row r="31" spans="1:31" ht="15" customHeight="1" x14ac:dyDescent="0.2">
      <c r="A31" s="101" t="s">
        <v>297</v>
      </c>
      <c r="B31" s="101" t="s">
        <v>298</v>
      </c>
      <c r="C31" s="142"/>
      <c r="D31" s="142"/>
      <c r="E31" s="99">
        <v>166</v>
      </c>
      <c r="F31" s="189">
        <v>1</v>
      </c>
      <c r="G31" s="188"/>
      <c r="H31" s="99">
        <v>3</v>
      </c>
      <c r="I31" s="189">
        <v>0.02</v>
      </c>
      <c r="J31" s="99">
        <v>36</v>
      </c>
      <c r="K31" s="189">
        <v>0.22</v>
      </c>
      <c r="L31" s="99">
        <v>0</v>
      </c>
      <c r="M31" s="189">
        <v>0</v>
      </c>
      <c r="N31" s="188"/>
      <c r="O31" s="99">
        <v>65</v>
      </c>
      <c r="P31" s="189">
        <v>0.39</v>
      </c>
      <c r="Q31" s="99">
        <v>35</v>
      </c>
      <c r="R31" s="189">
        <v>0.21</v>
      </c>
      <c r="S31" s="99">
        <v>1</v>
      </c>
      <c r="T31" s="189">
        <v>0.01</v>
      </c>
      <c r="U31" s="188"/>
      <c r="V31" s="99">
        <v>15</v>
      </c>
      <c r="W31" s="189">
        <v>0.09</v>
      </c>
      <c r="X31" s="99">
        <v>8</v>
      </c>
      <c r="Y31" s="189">
        <v>0.05</v>
      </c>
      <c r="Z31" s="99">
        <v>2</v>
      </c>
      <c r="AA31" s="189">
        <v>0.01</v>
      </c>
      <c r="AB31" s="99">
        <v>1</v>
      </c>
      <c r="AC31" s="189">
        <v>0.01</v>
      </c>
      <c r="AD31" s="99">
        <v>0</v>
      </c>
      <c r="AE31" s="189">
        <v>0</v>
      </c>
    </row>
    <row r="32" spans="1:31" ht="15" customHeight="1" x14ac:dyDescent="0.2">
      <c r="A32" s="101" t="s">
        <v>299</v>
      </c>
      <c r="B32" s="101" t="s">
        <v>300</v>
      </c>
      <c r="C32" s="142"/>
      <c r="D32" s="142"/>
      <c r="E32" s="99">
        <v>86</v>
      </c>
      <c r="F32" s="189">
        <v>1</v>
      </c>
      <c r="G32" s="188"/>
      <c r="H32" s="99">
        <v>0</v>
      </c>
      <c r="I32" s="189">
        <v>0</v>
      </c>
      <c r="J32" s="99">
        <v>16</v>
      </c>
      <c r="K32" s="189">
        <v>0.19</v>
      </c>
      <c r="L32" s="99">
        <v>0</v>
      </c>
      <c r="M32" s="189">
        <v>0</v>
      </c>
      <c r="N32" s="188"/>
      <c r="O32" s="99">
        <v>29</v>
      </c>
      <c r="P32" s="189">
        <v>0.34</v>
      </c>
      <c r="Q32" s="99">
        <v>11</v>
      </c>
      <c r="R32" s="189">
        <v>0.13</v>
      </c>
      <c r="S32" s="99">
        <v>0</v>
      </c>
      <c r="T32" s="189">
        <v>0</v>
      </c>
      <c r="U32" s="188"/>
      <c r="V32" s="99">
        <v>11</v>
      </c>
      <c r="W32" s="189">
        <v>0.13</v>
      </c>
      <c r="X32" s="99">
        <v>12</v>
      </c>
      <c r="Y32" s="189">
        <v>0.14000000000000001</v>
      </c>
      <c r="Z32" s="99">
        <v>4</v>
      </c>
      <c r="AA32" s="189">
        <v>0.05</v>
      </c>
      <c r="AB32" s="99">
        <v>3</v>
      </c>
      <c r="AC32" s="189">
        <v>0.03</v>
      </c>
      <c r="AD32" s="99">
        <v>0</v>
      </c>
      <c r="AE32" s="189">
        <v>0</v>
      </c>
    </row>
    <row r="33" spans="1:31" ht="15" customHeight="1" x14ac:dyDescent="0.2">
      <c r="A33" s="101" t="s">
        <v>301</v>
      </c>
      <c r="B33" s="101" t="s">
        <v>302</v>
      </c>
      <c r="C33" s="142"/>
      <c r="D33" s="142"/>
      <c r="E33" s="99">
        <v>205</v>
      </c>
      <c r="F33" s="189">
        <v>1</v>
      </c>
      <c r="G33" s="188"/>
      <c r="H33" s="99">
        <v>3</v>
      </c>
      <c r="I33" s="189">
        <v>0.01</v>
      </c>
      <c r="J33" s="99">
        <v>47</v>
      </c>
      <c r="K33" s="189">
        <v>0.23</v>
      </c>
      <c r="L33" s="99">
        <v>0</v>
      </c>
      <c r="M33" s="189">
        <v>0</v>
      </c>
      <c r="N33" s="188"/>
      <c r="O33" s="99">
        <v>65</v>
      </c>
      <c r="P33" s="189">
        <v>0.32</v>
      </c>
      <c r="Q33" s="99">
        <v>61</v>
      </c>
      <c r="R33" s="189">
        <v>0.3</v>
      </c>
      <c r="S33" s="99">
        <v>0</v>
      </c>
      <c r="T33" s="189">
        <v>0</v>
      </c>
      <c r="U33" s="188"/>
      <c r="V33" s="99">
        <v>13</v>
      </c>
      <c r="W33" s="189">
        <v>0.06</v>
      </c>
      <c r="X33" s="99">
        <v>10</v>
      </c>
      <c r="Y33" s="189">
        <v>0.05</v>
      </c>
      <c r="Z33" s="99">
        <v>2</v>
      </c>
      <c r="AA33" s="189">
        <v>0.01</v>
      </c>
      <c r="AB33" s="99">
        <v>4</v>
      </c>
      <c r="AC33" s="189">
        <v>0.02</v>
      </c>
      <c r="AD33" s="99">
        <v>0</v>
      </c>
      <c r="AE33" s="189">
        <v>0</v>
      </c>
    </row>
    <row r="34" spans="1:31" ht="15" customHeight="1" x14ac:dyDescent="0.2">
      <c r="A34" s="101" t="s">
        <v>303</v>
      </c>
      <c r="B34" s="101" t="s">
        <v>304</v>
      </c>
      <c r="C34" s="142"/>
      <c r="D34" s="142"/>
      <c r="E34" s="99">
        <v>181</v>
      </c>
      <c r="F34" s="189">
        <v>1</v>
      </c>
      <c r="G34" s="188"/>
      <c r="H34" s="99">
        <v>7</v>
      </c>
      <c r="I34" s="189">
        <v>0.04</v>
      </c>
      <c r="J34" s="99">
        <v>48</v>
      </c>
      <c r="K34" s="189">
        <v>0.27</v>
      </c>
      <c r="L34" s="99">
        <v>0</v>
      </c>
      <c r="M34" s="189">
        <v>0</v>
      </c>
      <c r="N34" s="188"/>
      <c r="O34" s="99">
        <v>48</v>
      </c>
      <c r="P34" s="189">
        <v>0.27</v>
      </c>
      <c r="Q34" s="99">
        <v>29</v>
      </c>
      <c r="R34" s="189">
        <v>0.16</v>
      </c>
      <c r="S34" s="99">
        <v>0</v>
      </c>
      <c r="T34" s="189">
        <v>0</v>
      </c>
      <c r="U34" s="188"/>
      <c r="V34" s="99">
        <v>24</v>
      </c>
      <c r="W34" s="189">
        <v>0.13</v>
      </c>
      <c r="X34" s="99">
        <v>10</v>
      </c>
      <c r="Y34" s="189">
        <v>0.06</v>
      </c>
      <c r="Z34" s="99">
        <v>8</v>
      </c>
      <c r="AA34" s="189">
        <v>0.04</v>
      </c>
      <c r="AB34" s="99">
        <v>4</v>
      </c>
      <c r="AC34" s="189">
        <v>0.02</v>
      </c>
      <c r="AD34" s="99">
        <v>3</v>
      </c>
      <c r="AE34" s="189">
        <v>0.02</v>
      </c>
    </row>
    <row r="35" spans="1:31" ht="15" customHeight="1" x14ac:dyDescent="0.2">
      <c r="A35" s="101" t="s">
        <v>305</v>
      </c>
      <c r="B35" s="101" t="s">
        <v>306</v>
      </c>
      <c r="C35" s="142"/>
      <c r="D35" s="142"/>
      <c r="E35" s="99">
        <v>508</v>
      </c>
      <c r="F35" s="189">
        <v>1</v>
      </c>
      <c r="G35" s="188"/>
      <c r="H35" s="99">
        <v>7</v>
      </c>
      <c r="I35" s="189">
        <v>0.01</v>
      </c>
      <c r="J35" s="99">
        <v>192</v>
      </c>
      <c r="K35" s="189">
        <v>0.38</v>
      </c>
      <c r="L35" s="99">
        <v>0</v>
      </c>
      <c r="M35" s="189">
        <v>0</v>
      </c>
      <c r="N35" s="188"/>
      <c r="O35" s="99">
        <v>103</v>
      </c>
      <c r="P35" s="189">
        <v>0.2</v>
      </c>
      <c r="Q35" s="99">
        <v>81</v>
      </c>
      <c r="R35" s="189">
        <v>0.16</v>
      </c>
      <c r="S35" s="99">
        <v>0</v>
      </c>
      <c r="T35" s="189">
        <v>0</v>
      </c>
      <c r="U35" s="188"/>
      <c r="V35" s="99">
        <v>76</v>
      </c>
      <c r="W35" s="189">
        <v>0.15</v>
      </c>
      <c r="X35" s="99">
        <v>16</v>
      </c>
      <c r="Y35" s="189">
        <v>0.03</v>
      </c>
      <c r="Z35" s="99">
        <v>19</v>
      </c>
      <c r="AA35" s="189">
        <v>0.04</v>
      </c>
      <c r="AB35" s="99">
        <v>14</v>
      </c>
      <c r="AC35" s="189">
        <v>0.03</v>
      </c>
      <c r="AD35" s="99">
        <v>0</v>
      </c>
      <c r="AE35" s="189">
        <v>0</v>
      </c>
    </row>
    <row r="36" spans="1:31" ht="15" customHeight="1" x14ac:dyDescent="0.2">
      <c r="A36" s="101" t="s">
        <v>307</v>
      </c>
      <c r="B36" s="101" t="s">
        <v>308</v>
      </c>
      <c r="C36" s="142"/>
      <c r="D36" s="142"/>
      <c r="E36" s="99">
        <v>1671</v>
      </c>
      <c r="F36" s="189">
        <v>1</v>
      </c>
      <c r="G36" s="188"/>
      <c r="H36" s="99">
        <v>14</v>
      </c>
      <c r="I36" s="189">
        <v>0.01</v>
      </c>
      <c r="J36" s="99">
        <v>167</v>
      </c>
      <c r="K36" s="189">
        <v>0.1</v>
      </c>
      <c r="L36" s="99">
        <v>0</v>
      </c>
      <c r="M36" s="189">
        <v>0</v>
      </c>
      <c r="N36" s="188"/>
      <c r="O36" s="99">
        <v>812</v>
      </c>
      <c r="P36" s="189">
        <v>0.49</v>
      </c>
      <c r="Q36" s="99">
        <v>430</v>
      </c>
      <c r="R36" s="189">
        <v>0.26</v>
      </c>
      <c r="S36" s="99">
        <v>5</v>
      </c>
      <c r="T36" s="189">
        <v>0</v>
      </c>
      <c r="U36" s="188"/>
      <c r="V36" s="99">
        <v>102</v>
      </c>
      <c r="W36" s="189">
        <v>0.06</v>
      </c>
      <c r="X36" s="99">
        <v>88</v>
      </c>
      <c r="Y36" s="189">
        <v>0.05</v>
      </c>
      <c r="Z36" s="99">
        <v>27</v>
      </c>
      <c r="AA36" s="189">
        <v>0.02</v>
      </c>
      <c r="AB36" s="99">
        <v>26</v>
      </c>
      <c r="AC36" s="189">
        <v>0.02</v>
      </c>
      <c r="AD36" s="99">
        <v>0</v>
      </c>
      <c r="AE36" s="189">
        <v>0</v>
      </c>
    </row>
    <row r="37" spans="1:31" ht="15" customHeight="1" x14ac:dyDescent="0.2">
      <c r="A37" s="101" t="s">
        <v>309</v>
      </c>
      <c r="B37" s="101" t="s">
        <v>310</v>
      </c>
      <c r="C37" s="142"/>
      <c r="D37" s="142"/>
      <c r="E37" s="99">
        <v>118</v>
      </c>
      <c r="F37" s="189">
        <v>1</v>
      </c>
      <c r="G37" s="188"/>
      <c r="H37" s="99">
        <v>1</v>
      </c>
      <c r="I37" s="189">
        <v>0.01</v>
      </c>
      <c r="J37" s="99">
        <v>36</v>
      </c>
      <c r="K37" s="189">
        <v>0.31</v>
      </c>
      <c r="L37" s="99">
        <v>0</v>
      </c>
      <c r="M37" s="189">
        <v>0</v>
      </c>
      <c r="N37" s="188"/>
      <c r="O37" s="99">
        <v>26</v>
      </c>
      <c r="P37" s="189">
        <v>0.22</v>
      </c>
      <c r="Q37" s="99">
        <v>33</v>
      </c>
      <c r="R37" s="189">
        <v>0.28000000000000003</v>
      </c>
      <c r="S37" s="99">
        <v>0</v>
      </c>
      <c r="T37" s="189">
        <v>0</v>
      </c>
      <c r="U37" s="188"/>
      <c r="V37" s="99">
        <v>13</v>
      </c>
      <c r="W37" s="189">
        <v>0.11</v>
      </c>
      <c r="X37" s="99">
        <v>7</v>
      </c>
      <c r="Y37" s="189">
        <v>0.06</v>
      </c>
      <c r="Z37" s="99">
        <v>1</v>
      </c>
      <c r="AA37" s="189">
        <v>0.01</v>
      </c>
      <c r="AB37" s="99">
        <v>1</v>
      </c>
      <c r="AC37" s="189">
        <v>0.01</v>
      </c>
      <c r="AD37" s="99">
        <v>0</v>
      </c>
      <c r="AE37" s="189">
        <v>0</v>
      </c>
    </row>
    <row r="38" spans="1:31" ht="15" customHeight="1" x14ac:dyDescent="0.2">
      <c r="A38" s="101" t="s">
        <v>311</v>
      </c>
      <c r="B38" s="101" t="s">
        <v>312</v>
      </c>
      <c r="C38" s="142"/>
      <c r="D38" s="142"/>
      <c r="E38" s="99">
        <v>382</v>
      </c>
      <c r="F38" s="189">
        <v>1</v>
      </c>
      <c r="G38" s="188"/>
      <c r="H38" s="99">
        <v>16</v>
      </c>
      <c r="I38" s="189">
        <v>0.04</v>
      </c>
      <c r="J38" s="99">
        <v>110</v>
      </c>
      <c r="K38" s="189">
        <v>0.28999999999999998</v>
      </c>
      <c r="L38" s="99">
        <v>0</v>
      </c>
      <c r="M38" s="189">
        <v>0</v>
      </c>
      <c r="N38" s="188"/>
      <c r="O38" s="99">
        <v>87</v>
      </c>
      <c r="P38" s="189">
        <v>0.23</v>
      </c>
      <c r="Q38" s="99">
        <v>66</v>
      </c>
      <c r="R38" s="189">
        <v>0.17</v>
      </c>
      <c r="S38" s="99">
        <v>2</v>
      </c>
      <c r="T38" s="189">
        <v>0.01</v>
      </c>
      <c r="U38" s="188"/>
      <c r="V38" s="99">
        <v>63</v>
      </c>
      <c r="W38" s="189">
        <v>0.16</v>
      </c>
      <c r="X38" s="99">
        <v>21</v>
      </c>
      <c r="Y38" s="189">
        <v>0.05</v>
      </c>
      <c r="Z38" s="99">
        <v>15</v>
      </c>
      <c r="AA38" s="189">
        <v>0.04</v>
      </c>
      <c r="AB38" s="99">
        <v>2</v>
      </c>
      <c r="AC38" s="189">
        <v>0.01</v>
      </c>
      <c r="AD38" s="99">
        <v>0</v>
      </c>
      <c r="AE38" s="189">
        <v>0</v>
      </c>
    </row>
    <row r="39" spans="1:31" ht="15" customHeight="1" x14ac:dyDescent="0.2">
      <c r="A39" s="101" t="s">
        <v>313</v>
      </c>
      <c r="B39" s="101" t="s">
        <v>314</v>
      </c>
      <c r="C39" s="142"/>
      <c r="D39" s="142"/>
      <c r="E39" s="99">
        <v>368</v>
      </c>
      <c r="F39" s="189">
        <v>1</v>
      </c>
      <c r="G39" s="188"/>
      <c r="H39" s="99">
        <v>13</v>
      </c>
      <c r="I39" s="189">
        <v>0.04</v>
      </c>
      <c r="J39" s="99">
        <v>88</v>
      </c>
      <c r="K39" s="189">
        <v>0.24</v>
      </c>
      <c r="L39" s="99">
        <v>0</v>
      </c>
      <c r="M39" s="189">
        <v>0</v>
      </c>
      <c r="N39" s="188"/>
      <c r="O39" s="99">
        <v>100</v>
      </c>
      <c r="P39" s="189">
        <v>0.27</v>
      </c>
      <c r="Q39" s="99">
        <v>66</v>
      </c>
      <c r="R39" s="189">
        <v>0.18</v>
      </c>
      <c r="S39" s="99">
        <v>0</v>
      </c>
      <c r="T39" s="189">
        <v>0</v>
      </c>
      <c r="U39" s="188"/>
      <c r="V39" s="99">
        <v>42</v>
      </c>
      <c r="W39" s="189">
        <v>0.11</v>
      </c>
      <c r="X39" s="99">
        <v>35</v>
      </c>
      <c r="Y39" s="189">
        <v>0.1</v>
      </c>
      <c r="Z39" s="99">
        <v>15</v>
      </c>
      <c r="AA39" s="189">
        <v>0.04</v>
      </c>
      <c r="AB39" s="99">
        <v>9</v>
      </c>
      <c r="AC39" s="189">
        <v>0.02</v>
      </c>
      <c r="AD39" s="99">
        <v>0</v>
      </c>
      <c r="AE39" s="189">
        <v>0</v>
      </c>
    </row>
    <row r="40" spans="1:31" ht="15" customHeight="1" x14ac:dyDescent="0.2">
      <c r="A40" s="101" t="s">
        <v>315</v>
      </c>
      <c r="B40" s="101" t="s">
        <v>316</v>
      </c>
      <c r="C40" s="142"/>
      <c r="D40" s="142"/>
      <c r="E40" s="99">
        <v>213</v>
      </c>
      <c r="F40" s="189">
        <v>1</v>
      </c>
      <c r="G40" s="188"/>
      <c r="H40" s="99">
        <v>8</v>
      </c>
      <c r="I40" s="189">
        <v>0.04</v>
      </c>
      <c r="J40" s="99">
        <v>44</v>
      </c>
      <c r="K40" s="189">
        <v>0.21</v>
      </c>
      <c r="L40" s="99">
        <v>0</v>
      </c>
      <c r="M40" s="189">
        <v>0</v>
      </c>
      <c r="N40" s="188"/>
      <c r="O40" s="99">
        <v>57</v>
      </c>
      <c r="P40" s="189">
        <v>0.27</v>
      </c>
      <c r="Q40" s="99">
        <v>55</v>
      </c>
      <c r="R40" s="189">
        <v>0.26</v>
      </c>
      <c r="S40" s="99">
        <v>0</v>
      </c>
      <c r="T40" s="189">
        <v>0</v>
      </c>
      <c r="U40" s="188"/>
      <c r="V40" s="99">
        <v>33</v>
      </c>
      <c r="W40" s="189">
        <v>0.15</v>
      </c>
      <c r="X40" s="99">
        <v>13</v>
      </c>
      <c r="Y40" s="189">
        <v>0.06</v>
      </c>
      <c r="Z40" s="99">
        <v>2</v>
      </c>
      <c r="AA40" s="189">
        <v>0.01</v>
      </c>
      <c r="AB40" s="99">
        <v>1</v>
      </c>
      <c r="AC40" s="189">
        <v>0</v>
      </c>
      <c r="AD40" s="99">
        <v>0</v>
      </c>
      <c r="AE40" s="189">
        <v>0</v>
      </c>
    </row>
    <row r="41" spans="1:31" ht="15" customHeight="1" x14ac:dyDescent="0.2">
      <c r="A41" s="101" t="s">
        <v>317</v>
      </c>
      <c r="B41" s="101" t="s">
        <v>318</v>
      </c>
      <c r="C41" s="142"/>
      <c r="D41" s="142"/>
      <c r="E41" s="99">
        <v>498</v>
      </c>
      <c r="F41" s="189">
        <v>1</v>
      </c>
      <c r="G41" s="188"/>
      <c r="H41" s="99">
        <v>13</v>
      </c>
      <c r="I41" s="189">
        <v>0.03</v>
      </c>
      <c r="J41" s="99">
        <v>154</v>
      </c>
      <c r="K41" s="189">
        <v>0.31</v>
      </c>
      <c r="L41" s="99">
        <v>0</v>
      </c>
      <c r="M41" s="189">
        <v>0</v>
      </c>
      <c r="N41" s="188"/>
      <c r="O41" s="99">
        <v>80</v>
      </c>
      <c r="P41" s="189">
        <v>0.16</v>
      </c>
      <c r="Q41" s="99">
        <v>58</v>
      </c>
      <c r="R41" s="189">
        <v>0.12</v>
      </c>
      <c r="S41" s="99">
        <v>0</v>
      </c>
      <c r="T41" s="189">
        <v>0</v>
      </c>
      <c r="U41" s="188"/>
      <c r="V41" s="99">
        <v>124</v>
      </c>
      <c r="W41" s="189">
        <v>0.25</v>
      </c>
      <c r="X41" s="99">
        <v>29</v>
      </c>
      <c r="Y41" s="189">
        <v>0.06</v>
      </c>
      <c r="Z41" s="99">
        <v>29</v>
      </c>
      <c r="AA41" s="189">
        <v>0.06</v>
      </c>
      <c r="AB41" s="99">
        <v>11</v>
      </c>
      <c r="AC41" s="189">
        <v>0.02</v>
      </c>
      <c r="AD41" s="99">
        <v>0</v>
      </c>
      <c r="AE41" s="189">
        <v>0</v>
      </c>
    </row>
    <row r="42" spans="1:31" ht="15" customHeight="1" x14ac:dyDescent="0.2">
      <c r="A42" s="101" t="s">
        <v>319</v>
      </c>
      <c r="B42" s="101" t="s">
        <v>320</v>
      </c>
      <c r="C42" s="142"/>
      <c r="D42" s="142"/>
      <c r="E42" s="99">
        <v>137</v>
      </c>
      <c r="F42" s="189">
        <v>1</v>
      </c>
      <c r="G42" s="188"/>
      <c r="H42" s="99">
        <v>4</v>
      </c>
      <c r="I42" s="189">
        <v>0.03</v>
      </c>
      <c r="J42" s="99">
        <v>37</v>
      </c>
      <c r="K42" s="189">
        <v>0.27</v>
      </c>
      <c r="L42" s="99">
        <v>0</v>
      </c>
      <c r="M42" s="189">
        <v>0</v>
      </c>
      <c r="N42" s="188"/>
      <c r="O42" s="99">
        <v>33</v>
      </c>
      <c r="P42" s="189">
        <v>0.24</v>
      </c>
      <c r="Q42" s="99">
        <v>37</v>
      </c>
      <c r="R42" s="189">
        <v>0.27</v>
      </c>
      <c r="S42" s="99">
        <v>1</v>
      </c>
      <c r="T42" s="189">
        <v>0.01</v>
      </c>
      <c r="U42" s="188"/>
      <c r="V42" s="99">
        <v>11</v>
      </c>
      <c r="W42" s="189">
        <v>0.08</v>
      </c>
      <c r="X42" s="99">
        <v>7</v>
      </c>
      <c r="Y42" s="189">
        <v>0.05</v>
      </c>
      <c r="Z42" s="99">
        <v>5</v>
      </c>
      <c r="AA42" s="189">
        <v>0.04</v>
      </c>
      <c r="AB42" s="99">
        <v>2</v>
      </c>
      <c r="AC42" s="189">
        <v>0.01</v>
      </c>
      <c r="AD42" s="99">
        <v>0</v>
      </c>
      <c r="AE42" s="189">
        <v>0</v>
      </c>
    </row>
    <row r="43" spans="1:31" ht="15" customHeight="1" x14ac:dyDescent="0.2">
      <c r="A43" s="101" t="s">
        <v>321</v>
      </c>
      <c r="B43" s="101" t="s">
        <v>322</v>
      </c>
      <c r="C43" s="142"/>
      <c r="D43" s="142"/>
      <c r="E43" s="99">
        <v>674</v>
      </c>
      <c r="F43" s="189">
        <v>1</v>
      </c>
      <c r="G43" s="188"/>
      <c r="H43" s="99">
        <v>21</v>
      </c>
      <c r="I43" s="189">
        <v>0.03</v>
      </c>
      <c r="J43" s="99">
        <v>149</v>
      </c>
      <c r="K43" s="189">
        <v>0.22</v>
      </c>
      <c r="L43" s="99">
        <v>6</v>
      </c>
      <c r="M43" s="189">
        <v>0.01</v>
      </c>
      <c r="N43" s="188"/>
      <c r="O43" s="99">
        <v>201</v>
      </c>
      <c r="P43" s="189">
        <v>0.3</v>
      </c>
      <c r="Q43" s="99">
        <v>142</v>
      </c>
      <c r="R43" s="189">
        <v>0.21</v>
      </c>
      <c r="S43" s="99">
        <v>10</v>
      </c>
      <c r="T43" s="189">
        <v>0.01</v>
      </c>
      <c r="U43" s="188"/>
      <c r="V43" s="99">
        <v>82</v>
      </c>
      <c r="W43" s="189">
        <v>0.12</v>
      </c>
      <c r="X43" s="99">
        <v>52</v>
      </c>
      <c r="Y43" s="189">
        <v>0.08</v>
      </c>
      <c r="Z43" s="99">
        <v>7</v>
      </c>
      <c r="AA43" s="189">
        <v>0.01</v>
      </c>
      <c r="AB43" s="99">
        <v>4</v>
      </c>
      <c r="AC43" s="189">
        <v>0.01</v>
      </c>
      <c r="AD43" s="99">
        <v>0</v>
      </c>
      <c r="AE43" s="189">
        <v>0</v>
      </c>
    </row>
    <row r="44" spans="1:31" ht="15" customHeight="1" x14ac:dyDescent="0.2">
      <c r="A44" s="101" t="s">
        <v>323</v>
      </c>
      <c r="B44" s="101" t="s">
        <v>324</v>
      </c>
      <c r="C44" s="142"/>
      <c r="D44" s="142"/>
      <c r="E44" s="99">
        <v>186</v>
      </c>
      <c r="F44" s="189">
        <v>1</v>
      </c>
      <c r="G44" s="188"/>
      <c r="H44" s="99">
        <v>3</v>
      </c>
      <c r="I44" s="189">
        <v>0.02</v>
      </c>
      <c r="J44" s="99">
        <v>38</v>
      </c>
      <c r="K44" s="189">
        <v>0.2</v>
      </c>
      <c r="L44" s="99">
        <v>0</v>
      </c>
      <c r="M44" s="189">
        <v>0</v>
      </c>
      <c r="N44" s="188"/>
      <c r="O44" s="99">
        <v>55</v>
      </c>
      <c r="P44" s="189">
        <v>0.3</v>
      </c>
      <c r="Q44" s="99">
        <v>50</v>
      </c>
      <c r="R44" s="189">
        <v>0.27</v>
      </c>
      <c r="S44" s="99">
        <v>0</v>
      </c>
      <c r="T44" s="189">
        <v>0</v>
      </c>
      <c r="U44" s="188"/>
      <c r="V44" s="99">
        <v>24</v>
      </c>
      <c r="W44" s="189">
        <v>0.13</v>
      </c>
      <c r="X44" s="99">
        <v>9</v>
      </c>
      <c r="Y44" s="189">
        <v>0.05</v>
      </c>
      <c r="Z44" s="99">
        <v>2</v>
      </c>
      <c r="AA44" s="189">
        <v>0.01</v>
      </c>
      <c r="AB44" s="99">
        <v>5</v>
      </c>
      <c r="AC44" s="189">
        <v>0.03</v>
      </c>
      <c r="AD44" s="99">
        <v>0</v>
      </c>
      <c r="AE44" s="189">
        <v>0</v>
      </c>
    </row>
    <row r="45" spans="1:31" ht="15" customHeight="1" x14ac:dyDescent="0.2">
      <c r="A45" s="101" t="s">
        <v>325</v>
      </c>
      <c r="B45" s="101" t="s">
        <v>326</v>
      </c>
      <c r="C45" s="142"/>
      <c r="D45" s="142"/>
      <c r="E45" s="99">
        <v>565</v>
      </c>
      <c r="F45" s="189">
        <v>1</v>
      </c>
      <c r="G45" s="188"/>
      <c r="H45" s="99">
        <v>22</v>
      </c>
      <c r="I45" s="189">
        <v>0.04</v>
      </c>
      <c r="J45" s="99">
        <v>131</v>
      </c>
      <c r="K45" s="189">
        <v>0.23</v>
      </c>
      <c r="L45" s="99">
        <v>0</v>
      </c>
      <c r="M45" s="189">
        <v>0</v>
      </c>
      <c r="N45" s="188"/>
      <c r="O45" s="99">
        <v>165</v>
      </c>
      <c r="P45" s="189">
        <v>0.28999999999999998</v>
      </c>
      <c r="Q45" s="99">
        <v>74</v>
      </c>
      <c r="R45" s="189">
        <v>0.13</v>
      </c>
      <c r="S45" s="99">
        <v>1</v>
      </c>
      <c r="T45" s="189">
        <v>0</v>
      </c>
      <c r="U45" s="188"/>
      <c r="V45" s="99">
        <v>100</v>
      </c>
      <c r="W45" s="189">
        <v>0.18</v>
      </c>
      <c r="X45" s="99">
        <v>46</v>
      </c>
      <c r="Y45" s="189">
        <v>0.08</v>
      </c>
      <c r="Z45" s="99">
        <v>20</v>
      </c>
      <c r="AA45" s="189">
        <v>0.04</v>
      </c>
      <c r="AB45" s="99">
        <v>6</v>
      </c>
      <c r="AC45" s="189">
        <v>0.01</v>
      </c>
      <c r="AD45" s="99">
        <v>0</v>
      </c>
      <c r="AE45" s="189">
        <v>0</v>
      </c>
    </row>
    <row r="46" spans="1:31" ht="15" customHeight="1" x14ac:dyDescent="0.2">
      <c r="A46" s="101" t="s">
        <v>327</v>
      </c>
      <c r="B46" s="101" t="s">
        <v>328</v>
      </c>
      <c r="C46" s="142"/>
      <c r="D46" s="142"/>
      <c r="E46" s="99">
        <v>168</v>
      </c>
      <c r="F46" s="189">
        <v>1</v>
      </c>
      <c r="G46" s="188"/>
      <c r="H46" s="99">
        <v>4</v>
      </c>
      <c r="I46" s="189">
        <v>0.02</v>
      </c>
      <c r="J46" s="99">
        <v>39</v>
      </c>
      <c r="K46" s="189">
        <v>0.23</v>
      </c>
      <c r="L46" s="99">
        <v>0</v>
      </c>
      <c r="M46" s="189">
        <v>0</v>
      </c>
      <c r="N46" s="188"/>
      <c r="O46" s="99">
        <v>45</v>
      </c>
      <c r="P46" s="189">
        <v>0.27</v>
      </c>
      <c r="Q46" s="99">
        <v>42</v>
      </c>
      <c r="R46" s="189">
        <v>0.25</v>
      </c>
      <c r="S46" s="99">
        <v>0</v>
      </c>
      <c r="T46" s="189">
        <v>0</v>
      </c>
      <c r="U46" s="188"/>
      <c r="V46" s="99">
        <v>16</v>
      </c>
      <c r="W46" s="189">
        <v>0.1</v>
      </c>
      <c r="X46" s="99">
        <v>15</v>
      </c>
      <c r="Y46" s="189">
        <v>0.09</v>
      </c>
      <c r="Z46" s="99">
        <v>1</v>
      </c>
      <c r="AA46" s="189">
        <v>0.01</v>
      </c>
      <c r="AB46" s="99">
        <v>6</v>
      </c>
      <c r="AC46" s="189">
        <v>0.04</v>
      </c>
      <c r="AD46" s="99">
        <v>0</v>
      </c>
      <c r="AE46" s="189">
        <v>0</v>
      </c>
    </row>
    <row r="47" spans="1:31" ht="15" customHeight="1" x14ac:dyDescent="0.2">
      <c r="A47" s="101" t="s">
        <v>329</v>
      </c>
      <c r="B47" s="101" t="s">
        <v>330</v>
      </c>
      <c r="C47" s="142"/>
      <c r="D47" s="142"/>
      <c r="E47" s="99">
        <v>67</v>
      </c>
      <c r="F47" s="189">
        <v>1</v>
      </c>
      <c r="G47" s="188"/>
      <c r="H47" s="99">
        <v>2</v>
      </c>
      <c r="I47" s="189">
        <v>0.03</v>
      </c>
      <c r="J47" s="99">
        <v>16</v>
      </c>
      <c r="K47" s="189">
        <v>0.24</v>
      </c>
      <c r="L47" s="99">
        <v>0</v>
      </c>
      <c r="M47" s="189">
        <v>0</v>
      </c>
      <c r="N47" s="188"/>
      <c r="O47" s="99">
        <v>15</v>
      </c>
      <c r="P47" s="189">
        <v>0.22</v>
      </c>
      <c r="Q47" s="99">
        <v>11</v>
      </c>
      <c r="R47" s="189">
        <v>0.16</v>
      </c>
      <c r="S47" s="99">
        <v>1</v>
      </c>
      <c r="T47" s="189">
        <v>0.01</v>
      </c>
      <c r="U47" s="188"/>
      <c r="V47" s="99">
        <v>16</v>
      </c>
      <c r="W47" s="189">
        <v>0.24</v>
      </c>
      <c r="X47" s="99">
        <v>4</v>
      </c>
      <c r="Y47" s="189">
        <v>0.06</v>
      </c>
      <c r="Z47" s="99">
        <v>1</v>
      </c>
      <c r="AA47" s="189">
        <v>0.01</v>
      </c>
      <c r="AB47" s="99">
        <v>1</v>
      </c>
      <c r="AC47" s="189">
        <v>0.01</v>
      </c>
      <c r="AD47" s="99">
        <v>0</v>
      </c>
      <c r="AE47" s="189">
        <v>0</v>
      </c>
    </row>
    <row r="48" spans="1:31" ht="15" customHeight="1" x14ac:dyDescent="0.2">
      <c r="A48" s="101" t="s">
        <v>331</v>
      </c>
      <c r="B48" s="101" t="s">
        <v>332</v>
      </c>
      <c r="C48" s="142"/>
      <c r="D48" s="142"/>
      <c r="E48" s="104" t="s">
        <v>333</v>
      </c>
      <c r="F48" s="197" t="s">
        <v>333</v>
      </c>
      <c r="G48" s="188"/>
      <c r="H48" s="104" t="s">
        <v>333</v>
      </c>
      <c r="I48" s="197" t="s">
        <v>333</v>
      </c>
      <c r="J48" s="104" t="s">
        <v>333</v>
      </c>
      <c r="K48" s="197" t="s">
        <v>333</v>
      </c>
      <c r="L48" s="104" t="s">
        <v>333</v>
      </c>
      <c r="M48" s="197" t="s">
        <v>333</v>
      </c>
      <c r="N48" s="188"/>
      <c r="O48" s="104" t="s">
        <v>333</v>
      </c>
      <c r="P48" s="197" t="s">
        <v>333</v>
      </c>
      <c r="Q48" s="104" t="s">
        <v>333</v>
      </c>
      <c r="R48" s="197" t="s">
        <v>333</v>
      </c>
      <c r="S48" s="104" t="s">
        <v>333</v>
      </c>
      <c r="T48" s="197" t="s">
        <v>333</v>
      </c>
      <c r="U48" s="188"/>
      <c r="V48" s="104" t="s">
        <v>333</v>
      </c>
      <c r="W48" s="197" t="s">
        <v>333</v>
      </c>
      <c r="X48" s="104" t="s">
        <v>333</v>
      </c>
      <c r="Y48" s="197" t="s">
        <v>333</v>
      </c>
      <c r="Z48" s="104" t="s">
        <v>333</v>
      </c>
      <c r="AA48" s="197" t="s">
        <v>333</v>
      </c>
      <c r="AB48" s="104" t="s">
        <v>333</v>
      </c>
      <c r="AC48" s="197" t="s">
        <v>333</v>
      </c>
      <c r="AD48" s="104" t="s">
        <v>333</v>
      </c>
      <c r="AE48" s="197" t="s">
        <v>333</v>
      </c>
    </row>
    <row r="49" spans="1:31" ht="15" customHeight="1" x14ac:dyDescent="0.2">
      <c r="A49" s="101" t="s">
        <v>334</v>
      </c>
      <c r="B49" s="101" t="s">
        <v>335</v>
      </c>
      <c r="C49" s="142"/>
      <c r="D49" s="142"/>
      <c r="E49" s="99">
        <v>39</v>
      </c>
      <c r="F49" s="189">
        <v>1</v>
      </c>
      <c r="G49" s="188"/>
      <c r="H49" s="99">
        <v>0</v>
      </c>
      <c r="I49" s="189">
        <v>0</v>
      </c>
      <c r="J49" s="99">
        <v>13</v>
      </c>
      <c r="K49" s="189">
        <v>0.33</v>
      </c>
      <c r="L49" s="99">
        <v>0</v>
      </c>
      <c r="M49" s="189">
        <v>0</v>
      </c>
      <c r="N49" s="188"/>
      <c r="O49" s="99">
        <v>12</v>
      </c>
      <c r="P49" s="189">
        <v>0.31</v>
      </c>
      <c r="Q49" s="99">
        <v>6</v>
      </c>
      <c r="R49" s="189">
        <v>0.15</v>
      </c>
      <c r="S49" s="99">
        <v>1</v>
      </c>
      <c r="T49" s="189">
        <v>0.03</v>
      </c>
      <c r="U49" s="188"/>
      <c r="V49" s="99">
        <v>2</v>
      </c>
      <c r="W49" s="189">
        <v>0.05</v>
      </c>
      <c r="X49" s="99">
        <v>4</v>
      </c>
      <c r="Y49" s="189">
        <v>0.1</v>
      </c>
      <c r="Z49" s="99">
        <v>0</v>
      </c>
      <c r="AA49" s="189">
        <v>0</v>
      </c>
      <c r="AB49" s="99">
        <v>1</v>
      </c>
      <c r="AC49" s="189">
        <v>0.03</v>
      </c>
      <c r="AD49" s="99">
        <v>0</v>
      </c>
      <c r="AE49" s="189">
        <v>0</v>
      </c>
    </row>
    <row r="50" spans="1:31" ht="15" customHeight="1" x14ac:dyDescent="0.2">
      <c r="A50" s="101" t="s">
        <v>336</v>
      </c>
      <c r="B50" s="101" t="s">
        <v>337</v>
      </c>
      <c r="C50" s="142"/>
      <c r="D50" s="142"/>
      <c r="E50" s="99">
        <v>282</v>
      </c>
      <c r="F50" s="189">
        <v>1</v>
      </c>
      <c r="G50" s="188"/>
      <c r="H50" s="99">
        <v>7</v>
      </c>
      <c r="I50" s="189">
        <v>0.02</v>
      </c>
      <c r="J50" s="99">
        <v>62</v>
      </c>
      <c r="K50" s="189">
        <v>0.22</v>
      </c>
      <c r="L50" s="99">
        <v>4</v>
      </c>
      <c r="M50" s="189">
        <v>0.01</v>
      </c>
      <c r="N50" s="188"/>
      <c r="O50" s="99">
        <v>67</v>
      </c>
      <c r="P50" s="189">
        <v>0.24</v>
      </c>
      <c r="Q50" s="99">
        <v>48</v>
      </c>
      <c r="R50" s="189">
        <v>0.17</v>
      </c>
      <c r="S50" s="99">
        <v>17</v>
      </c>
      <c r="T50" s="189">
        <v>0.06</v>
      </c>
      <c r="U50" s="188"/>
      <c r="V50" s="99">
        <v>38</v>
      </c>
      <c r="W50" s="189">
        <v>0.13</v>
      </c>
      <c r="X50" s="99">
        <v>24</v>
      </c>
      <c r="Y50" s="189">
        <v>0.09</v>
      </c>
      <c r="Z50" s="99">
        <v>12</v>
      </c>
      <c r="AA50" s="189">
        <v>0.04</v>
      </c>
      <c r="AB50" s="99">
        <v>3</v>
      </c>
      <c r="AC50" s="189">
        <v>0.01</v>
      </c>
      <c r="AD50" s="99">
        <v>0</v>
      </c>
      <c r="AE50" s="189">
        <v>0</v>
      </c>
    </row>
    <row r="51" spans="1:31" ht="15" customHeight="1" x14ac:dyDescent="0.2">
      <c r="A51" s="101" t="s">
        <v>338</v>
      </c>
      <c r="B51" s="101" t="s">
        <v>339</v>
      </c>
      <c r="C51" s="142"/>
      <c r="D51" s="142"/>
      <c r="E51" s="99">
        <v>484</v>
      </c>
      <c r="F51" s="189">
        <v>1</v>
      </c>
      <c r="G51" s="188"/>
      <c r="H51" s="99">
        <v>9</v>
      </c>
      <c r="I51" s="189">
        <v>0.02</v>
      </c>
      <c r="J51" s="99">
        <v>68</v>
      </c>
      <c r="K51" s="189">
        <v>0.14000000000000001</v>
      </c>
      <c r="L51" s="99">
        <v>0</v>
      </c>
      <c r="M51" s="189">
        <v>0</v>
      </c>
      <c r="N51" s="188"/>
      <c r="O51" s="99">
        <v>197</v>
      </c>
      <c r="P51" s="189">
        <v>0.41</v>
      </c>
      <c r="Q51" s="99">
        <v>91</v>
      </c>
      <c r="R51" s="189">
        <v>0.19</v>
      </c>
      <c r="S51" s="99">
        <v>5</v>
      </c>
      <c r="T51" s="189">
        <v>0.01</v>
      </c>
      <c r="U51" s="188"/>
      <c r="V51" s="99">
        <v>54</v>
      </c>
      <c r="W51" s="189">
        <v>0.11</v>
      </c>
      <c r="X51" s="99">
        <v>37</v>
      </c>
      <c r="Y51" s="189">
        <v>0.08</v>
      </c>
      <c r="Z51" s="99">
        <v>7</v>
      </c>
      <c r="AA51" s="189">
        <v>0.01</v>
      </c>
      <c r="AB51" s="99">
        <v>16</v>
      </c>
      <c r="AC51" s="189">
        <v>0.03</v>
      </c>
      <c r="AD51" s="99">
        <v>0</v>
      </c>
      <c r="AE51" s="189">
        <v>0</v>
      </c>
    </row>
    <row r="52" spans="1:31" ht="15" customHeight="1" x14ac:dyDescent="0.2">
      <c r="A52" s="101" t="s">
        <v>340</v>
      </c>
      <c r="B52" s="101" t="s">
        <v>341</v>
      </c>
      <c r="C52" s="142"/>
      <c r="D52" s="142"/>
      <c r="E52" s="99">
        <v>64</v>
      </c>
      <c r="F52" s="189">
        <v>1</v>
      </c>
      <c r="G52" s="188"/>
      <c r="H52" s="99">
        <v>3</v>
      </c>
      <c r="I52" s="189">
        <v>0.05</v>
      </c>
      <c r="J52" s="99">
        <v>18</v>
      </c>
      <c r="K52" s="189">
        <v>0.28000000000000003</v>
      </c>
      <c r="L52" s="99">
        <v>0</v>
      </c>
      <c r="M52" s="189">
        <v>0</v>
      </c>
      <c r="N52" s="188"/>
      <c r="O52" s="99">
        <v>11</v>
      </c>
      <c r="P52" s="189">
        <v>0.17</v>
      </c>
      <c r="Q52" s="99">
        <v>18</v>
      </c>
      <c r="R52" s="189">
        <v>0.28000000000000003</v>
      </c>
      <c r="S52" s="99">
        <v>0</v>
      </c>
      <c r="T52" s="189">
        <v>0</v>
      </c>
      <c r="U52" s="188"/>
      <c r="V52" s="99">
        <v>7</v>
      </c>
      <c r="W52" s="189">
        <v>0.11</v>
      </c>
      <c r="X52" s="99">
        <v>5</v>
      </c>
      <c r="Y52" s="189">
        <v>0.08</v>
      </c>
      <c r="Z52" s="99">
        <v>1</v>
      </c>
      <c r="AA52" s="189">
        <v>0.02</v>
      </c>
      <c r="AB52" s="99">
        <v>1</v>
      </c>
      <c r="AC52" s="189">
        <v>0.02</v>
      </c>
      <c r="AD52" s="99">
        <v>0</v>
      </c>
      <c r="AE52" s="189">
        <v>0</v>
      </c>
    </row>
    <row r="53" spans="1:31" ht="15" customHeight="1" x14ac:dyDescent="0.2">
      <c r="A53" s="101" t="s">
        <v>342</v>
      </c>
      <c r="B53" s="101" t="s">
        <v>343</v>
      </c>
      <c r="C53" s="142"/>
      <c r="D53" s="142"/>
      <c r="E53" s="99">
        <v>174</v>
      </c>
      <c r="F53" s="189">
        <v>1</v>
      </c>
      <c r="G53" s="188"/>
      <c r="H53" s="99">
        <v>2</v>
      </c>
      <c r="I53" s="189">
        <v>0.01</v>
      </c>
      <c r="J53" s="99">
        <v>57</v>
      </c>
      <c r="K53" s="189">
        <v>0.33</v>
      </c>
      <c r="L53" s="99">
        <v>0</v>
      </c>
      <c r="M53" s="189">
        <v>0</v>
      </c>
      <c r="N53" s="188"/>
      <c r="O53" s="99">
        <v>35</v>
      </c>
      <c r="P53" s="189">
        <v>0.2</v>
      </c>
      <c r="Q53" s="99">
        <v>34</v>
      </c>
      <c r="R53" s="189">
        <v>0.2</v>
      </c>
      <c r="S53" s="99">
        <v>0</v>
      </c>
      <c r="T53" s="189">
        <v>0</v>
      </c>
      <c r="U53" s="188"/>
      <c r="V53" s="99">
        <v>23</v>
      </c>
      <c r="W53" s="189">
        <v>0.13</v>
      </c>
      <c r="X53" s="99">
        <v>16</v>
      </c>
      <c r="Y53" s="189">
        <v>0.09</v>
      </c>
      <c r="Z53" s="99">
        <v>3</v>
      </c>
      <c r="AA53" s="189">
        <v>0.02</v>
      </c>
      <c r="AB53" s="99">
        <v>4</v>
      </c>
      <c r="AC53" s="189">
        <v>0.02</v>
      </c>
      <c r="AD53" s="99">
        <v>0</v>
      </c>
      <c r="AE53" s="189">
        <v>0</v>
      </c>
    </row>
    <row r="54" spans="1:31" ht="15" customHeight="1" x14ac:dyDescent="0.2">
      <c r="A54" s="101" t="s">
        <v>344</v>
      </c>
      <c r="B54" s="101" t="s">
        <v>345</v>
      </c>
      <c r="C54" s="142"/>
      <c r="D54" s="142"/>
      <c r="E54" s="99">
        <v>45</v>
      </c>
      <c r="F54" s="189">
        <v>1</v>
      </c>
      <c r="G54" s="188"/>
      <c r="H54" s="99">
        <v>0</v>
      </c>
      <c r="I54" s="189">
        <v>0</v>
      </c>
      <c r="J54" s="99">
        <v>6</v>
      </c>
      <c r="K54" s="189">
        <v>0.13</v>
      </c>
      <c r="L54" s="99">
        <v>0</v>
      </c>
      <c r="M54" s="189">
        <v>0</v>
      </c>
      <c r="N54" s="188"/>
      <c r="O54" s="99">
        <v>19</v>
      </c>
      <c r="P54" s="189">
        <v>0.42</v>
      </c>
      <c r="Q54" s="99">
        <v>15</v>
      </c>
      <c r="R54" s="189">
        <v>0.33</v>
      </c>
      <c r="S54" s="99">
        <v>0</v>
      </c>
      <c r="T54" s="189">
        <v>0</v>
      </c>
      <c r="U54" s="188"/>
      <c r="V54" s="99">
        <v>3</v>
      </c>
      <c r="W54" s="189">
        <v>7.0000000000000007E-2</v>
      </c>
      <c r="X54" s="99">
        <v>2</v>
      </c>
      <c r="Y54" s="189">
        <v>0.04</v>
      </c>
      <c r="Z54" s="99">
        <v>0</v>
      </c>
      <c r="AA54" s="189">
        <v>0</v>
      </c>
      <c r="AB54" s="99">
        <v>0</v>
      </c>
      <c r="AC54" s="189">
        <v>0</v>
      </c>
      <c r="AD54" s="99">
        <v>0</v>
      </c>
      <c r="AE54" s="189">
        <v>0</v>
      </c>
    </row>
    <row r="55" spans="1:31" ht="15" customHeight="1" x14ac:dyDescent="0.2">
      <c r="A55" s="101" t="s">
        <v>346</v>
      </c>
      <c r="B55" s="101" t="s">
        <v>347</v>
      </c>
      <c r="C55" s="142"/>
      <c r="D55" s="142"/>
      <c r="E55" s="99">
        <v>79</v>
      </c>
      <c r="F55" s="189">
        <v>1</v>
      </c>
      <c r="G55" s="188"/>
      <c r="H55" s="99">
        <v>2</v>
      </c>
      <c r="I55" s="189">
        <v>0.03</v>
      </c>
      <c r="J55" s="99">
        <v>28</v>
      </c>
      <c r="K55" s="189">
        <v>0.35</v>
      </c>
      <c r="L55" s="99">
        <v>1</v>
      </c>
      <c r="M55" s="189">
        <v>0.01</v>
      </c>
      <c r="N55" s="188"/>
      <c r="O55" s="99">
        <v>12</v>
      </c>
      <c r="P55" s="189">
        <v>0.15</v>
      </c>
      <c r="Q55" s="99">
        <v>8</v>
      </c>
      <c r="R55" s="189">
        <v>0.1</v>
      </c>
      <c r="S55" s="99">
        <v>0</v>
      </c>
      <c r="T55" s="189">
        <v>0</v>
      </c>
      <c r="U55" s="188"/>
      <c r="V55" s="99">
        <v>18</v>
      </c>
      <c r="W55" s="189">
        <v>0.23</v>
      </c>
      <c r="X55" s="99">
        <v>7</v>
      </c>
      <c r="Y55" s="189">
        <v>0.09</v>
      </c>
      <c r="Z55" s="99">
        <v>1</v>
      </c>
      <c r="AA55" s="189">
        <v>0.01</v>
      </c>
      <c r="AB55" s="99">
        <v>2</v>
      </c>
      <c r="AC55" s="189">
        <v>0.03</v>
      </c>
      <c r="AD55" s="99">
        <v>0</v>
      </c>
      <c r="AE55" s="189">
        <v>0</v>
      </c>
    </row>
    <row r="56" spans="1:31" ht="15" customHeight="1" x14ac:dyDescent="0.2">
      <c r="A56" s="101" t="s">
        <v>348</v>
      </c>
      <c r="B56" s="101" t="s">
        <v>349</v>
      </c>
      <c r="C56" s="142"/>
      <c r="D56" s="142"/>
      <c r="E56" s="99">
        <v>64</v>
      </c>
      <c r="F56" s="189">
        <v>1</v>
      </c>
      <c r="G56" s="188"/>
      <c r="H56" s="99">
        <v>1</v>
      </c>
      <c r="I56" s="189">
        <v>0.02</v>
      </c>
      <c r="J56" s="99">
        <v>26</v>
      </c>
      <c r="K56" s="189">
        <v>0.41</v>
      </c>
      <c r="L56" s="99">
        <v>0</v>
      </c>
      <c r="M56" s="189">
        <v>0</v>
      </c>
      <c r="N56" s="188"/>
      <c r="O56" s="99">
        <v>15</v>
      </c>
      <c r="P56" s="189">
        <v>0.23</v>
      </c>
      <c r="Q56" s="99">
        <v>6</v>
      </c>
      <c r="R56" s="189">
        <v>0.09</v>
      </c>
      <c r="S56" s="99">
        <v>1</v>
      </c>
      <c r="T56" s="189">
        <v>0.02</v>
      </c>
      <c r="U56" s="188"/>
      <c r="V56" s="99">
        <v>7</v>
      </c>
      <c r="W56" s="189">
        <v>0.11</v>
      </c>
      <c r="X56" s="99">
        <v>4</v>
      </c>
      <c r="Y56" s="189">
        <v>0.06</v>
      </c>
      <c r="Z56" s="99">
        <v>4</v>
      </c>
      <c r="AA56" s="189">
        <v>0.06</v>
      </c>
      <c r="AB56" s="99">
        <v>0</v>
      </c>
      <c r="AC56" s="189">
        <v>0</v>
      </c>
      <c r="AD56" s="99">
        <v>0</v>
      </c>
      <c r="AE56" s="189">
        <v>0</v>
      </c>
    </row>
    <row r="57" spans="1:31" ht="15" customHeight="1" x14ac:dyDescent="0.2">
      <c r="A57" s="101" t="s">
        <v>350</v>
      </c>
      <c r="B57" s="101" t="s">
        <v>351</v>
      </c>
      <c r="C57" s="142"/>
      <c r="D57" s="142"/>
      <c r="E57" s="99">
        <v>627</v>
      </c>
      <c r="F57" s="189">
        <v>1</v>
      </c>
      <c r="G57" s="188"/>
      <c r="H57" s="99">
        <v>12</v>
      </c>
      <c r="I57" s="189">
        <v>0.02</v>
      </c>
      <c r="J57" s="99">
        <v>164</v>
      </c>
      <c r="K57" s="189">
        <v>0.26</v>
      </c>
      <c r="L57" s="99">
        <v>0</v>
      </c>
      <c r="M57" s="189">
        <v>0</v>
      </c>
      <c r="N57" s="188"/>
      <c r="O57" s="99">
        <v>162</v>
      </c>
      <c r="P57" s="189">
        <v>0.26</v>
      </c>
      <c r="Q57" s="99">
        <v>117</v>
      </c>
      <c r="R57" s="189">
        <v>0.19</v>
      </c>
      <c r="S57" s="99">
        <v>0</v>
      </c>
      <c r="T57" s="189">
        <v>0</v>
      </c>
      <c r="U57" s="188"/>
      <c r="V57" s="99">
        <v>99</v>
      </c>
      <c r="W57" s="189">
        <v>0.16</v>
      </c>
      <c r="X57" s="99">
        <v>43</v>
      </c>
      <c r="Y57" s="189">
        <v>7.0000000000000007E-2</v>
      </c>
      <c r="Z57" s="99">
        <v>18</v>
      </c>
      <c r="AA57" s="189">
        <v>0.03</v>
      </c>
      <c r="AB57" s="99">
        <v>12</v>
      </c>
      <c r="AC57" s="189">
        <v>0.02</v>
      </c>
      <c r="AD57" s="99">
        <v>0</v>
      </c>
      <c r="AE57" s="189">
        <v>0</v>
      </c>
    </row>
    <row r="58" spans="1:31" ht="15" customHeight="1" x14ac:dyDescent="0.2">
      <c r="A58" s="101" t="s">
        <v>352</v>
      </c>
      <c r="B58" s="101" t="s">
        <v>353</v>
      </c>
      <c r="C58" s="142"/>
      <c r="D58" s="142"/>
      <c r="E58" s="99">
        <v>212</v>
      </c>
      <c r="F58" s="189">
        <v>1</v>
      </c>
      <c r="G58" s="188"/>
      <c r="H58" s="99">
        <v>5</v>
      </c>
      <c r="I58" s="189">
        <v>0.02</v>
      </c>
      <c r="J58" s="99">
        <v>62</v>
      </c>
      <c r="K58" s="189">
        <v>0.28999999999999998</v>
      </c>
      <c r="L58" s="99">
        <v>0</v>
      </c>
      <c r="M58" s="189">
        <v>0</v>
      </c>
      <c r="N58" s="188"/>
      <c r="O58" s="99">
        <v>51</v>
      </c>
      <c r="P58" s="189">
        <v>0.24</v>
      </c>
      <c r="Q58" s="99">
        <v>37</v>
      </c>
      <c r="R58" s="189">
        <v>0.17</v>
      </c>
      <c r="S58" s="99">
        <v>1</v>
      </c>
      <c r="T58" s="189">
        <v>0</v>
      </c>
      <c r="U58" s="188"/>
      <c r="V58" s="99">
        <v>29</v>
      </c>
      <c r="W58" s="189">
        <v>0.14000000000000001</v>
      </c>
      <c r="X58" s="99">
        <v>20</v>
      </c>
      <c r="Y58" s="189">
        <v>0.09</v>
      </c>
      <c r="Z58" s="99">
        <v>0</v>
      </c>
      <c r="AA58" s="189">
        <v>0</v>
      </c>
      <c r="AB58" s="99">
        <v>7</v>
      </c>
      <c r="AC58" s="189">
        <v>0.03</v>
      </c>
      <c r="AD58" s="99">
        <v>0</v>
      </c>
      <c r="AE58" s="189">
        <v>0</v>
      </c>
    </row>
    <row r="59" spans="1:31" ht="15" customHeight="1" x14ac:dyDescent="0.2">
      <c r="A59" s="101" t="s">
        <v>354</v>
      </c>
      <c r="B59" s="101" t="s">
        <v>355</v>
      </c>
      <c r="C59" s="142"/>
      <c r="D59" s="142"/>
      <c r="E59" s="104" t="s">
        <v>333</v>
      </c>
      <c r="F59" s="197" t="s">
        <v>333</v>
      </c>
      <c r="G59" s="188"/>
      <c r="H59" s="104" t="s">
        <v>333</v>
      </c>
      <c r="I59" s="197" t="s">
        <v>333</v>
      </c>
      <c r="J59" s="104" t="s">
        <v>333</v>
      </c>
      <c r="K59" s="197" t="s">
        <v>333</v>
      </c>
      <c r="L59" s="104" t="s">
        <v>333</v>
      </c>
      <c r="M59" s="197" t="s">
        <v>333</v>
      </c>
      <c r="N59" s="188"/>
      <c r="O59" s="104" t="s">
        <v>333</v>
      </c>
      <c r="P59" s="197" t="s">
        <v>333</v>
      </c>
      <c r="Q59" s="104" t="s">
        <v>333</v>
      </c>
      <c r="R59" s="197" t="s">
        <v>333</v>
      </c>
      <c r="S59" s="104" t="s">
        <v>333</v>
      </c>
      <c r="T59" s="197" t="s">
        <v>333</v>
      </c>
      <c r="U59" s="188"/>
      <c r="V59" s="104" t="s">
        <v>333</v>
      </c>
      <c r="W59" s="197" t="s">
        <v>333</v>
      </c>
      <c r="X59" s="104" t="s">
        <v>333</v>
      </c>
      <c r="Y59" s="197" t="s">
        <v>333</v>
      </c>
      <c r="Z59" s="104" t="s">
        <v>333</v>
      </c>
      <c r="AA59" s="197" t="s">
        <v>333</v>
      </c>
      <c r="AB59" s="104" t="s">
        <v>333</v>
      </c>
      <c r="AC59" s="197" t="s">
        <v>333</v>
      </c>
      <c r="AD59" s="104" t="s">
        <v>333</v>
      </c>
      <c r="AE59" s="197" t="s">
        <v>333</v>
      </c>
    </row>
    <row r="60" spans="1:31" ht="15" customHeight="1" x14ac:dyDescent="0.2">
      <c r="A60" s="101" t="s">
        <v>356</v>
      </c>
      <c r="B60" s="101" t="s">
        <v>357</v>
      </c>
      <c r="C60" s="142"/>
      <c r="D60" s="142"/>
      <c r="E60" s="99">
        <v>585</v>
      </c>
      <c r="F60" s="189">
        <v>1</v>
      </c>
      <c r="G60" s="188"/>
      <c r="H60" s="99">
        <v>7</v>
      </c>
      <c r="I60" s="189">
        <v>0.01</v>
      </c>
      <c r="J60" s="99">
        <v>99</v>
      </c>
      <c r="K60" s="189">
        <v>0.17</v>
      </c>
      <c r="L60" s="99">
        <v>0</v>
      </c>
      <c r="M60" s="189">
        <v>0</v>
      </c>
      <c r="N60" s="188"/>
      <c r="O60" s="99">
        <v>252</v>
      </c>
      <c r="P60" s="189">
        <v>0.43</v>
      </c>
      <c r="Q60" s="99">
        <v>123</v>
      </c>
      <c r="R60" s="189">
        <v>0.21</v>
      </c>
      <c r="S60" s="99">
        <v>1</v>
      </c>
      <c r="T60" s="189">
        <v>0</v>
      </c>
      <c r="U60" s="188"/>
      <c r="V60" s="99">
        <v>47</v>
      </c>
      <c r="W60" s="189">
        <v>0.08</v>
      </c>
      <c r="X60" s="99">
        <v>40</v>
      </c>
      <c r="Y60" s="189">
        <v>7.0000000000000007E-2</v>
      </c>
      <c r="Z60" s="99">
        <v>10</v>
      </c>
      <c r="AA60" s="189">
        <v>0.02</v>
      </c>
      <c r="AB60" s="99">
        <v>6</v>
      </c>
      <c r="AC60" s="189">
        <v>0.01</v>
      </c>
      <c r="AD60" s="99">
        <v>0</v>
      </c>
      <c r="AE60" s="189">
        <v>0</v>
      </c>
    </row>
    <row r="61" spans="1:31" ht="15" customHeight="1" x14ac:dyDescent="0.2">
      <c r="A61" s="101" t="s">
        <v>358</v>
      </c>
      <c r="B61" s="101" t="s">
        <v>359</v>
      </c>
      <c r="C61" s="142"/>
      <c r="D61" s="142"/>
      <c r="E61" s="99">
        <v>129</v>
      </c>
      <c r="F61" s="189">
        <v>1</v>
      </c>
      <c r="G61" s="188"/>
      <c r="H61" s="99">
        <v>2</v>
      </c>
      <c r="I61" s="189">
        <v>0.02</v>
      </c>
      <c r="J61" s="99">
        <v>19</v>
      </c>
      <c r="K61" s="189">
        <v>0.15</v>
      </c>
      <c r="L61" s="99">
        <v>0</v>
      </c>
      <c r="M61" s="189">
        <v>0</v>
      </c>
      <c r="N61" s="188"/>
      <c r="O61" s="99">
        <v>50</v>
      </c>
      <c r="P61" s="189">
        <v>0.39</v>
      </c>
      <c r="Q61" s="99">
        <v>36</v>
      </c>
      <c r="R61" s="189">
        <v>0.28000000000000003</v>
      </c>
      <c r="S61" s="99">
        <v>0</v>
      </c>
      <c r="T61" s="189">
        <v>0</v>
      </c>
      <c r="U61" s="188"/>
      <c r="V61" s="99">
        <v>10</v>
      </c>
      <c r="W61" s="189">
        <v>0.08</v>
      </c>
      <c r="X61" s="99">
        <v>9</v>
      </c>
      <c r="Y61" s="189">
        <v>7.0000000000000007E-2</v>
      </c>
      <c r="Z61" s="99">
        <v>1</v>
      </c>
      <c r="AA61" s="189">
        <v>0.01</v>
      </c>
      <c r="AB61" s="99">
        <v>2</v>
      </c>
      <c r="AC61" s="189">
        <v>0.02</v>
      </c>
      <c r="AD61" s="99">
        <v>0</v>
      </c>
      <c r="AE61" s="189">
        <v>0</v>
      </c>
    </row>
    <row r="62" spans="1:31" ht="15" customHeight="1" x14ac:dyDescent="0.2">
      <c r="A62" s="101" t="s">
        <v>360</v>
      </c>
      <c r="B62" s="101" t="s">
        <v>361</v>
      </c>
      <c r="C62" s="142"/>
      <c r="D62" s="142"/>
      <c r="E62" s="104" t="s">
        <v>333</v>
      </c>
      <c r="F62" s="197" t="s">
        <v>333</v>
      </c>
      <c r="G62" s="188"/>
      <c r="H62" s="104" t="s">
        <v>333</v>
      </c>
      <c r="I62" s="197" t="s">
        <v>333</v>
      </c>
      <c r="J62" s="104" t="s">
        <v>333</v>
      </c>
      <c r="K62" s="197" t="s">
        <v>333</v>
      </c>
      <c r="L62" s="104" t="s">
        <v>333</v>
      </c>
      <c r="M62" s="197" t="s">
        <v>333</v>
      </c>
      <c r="N62" s="188"/>
      <c r="O62" s="104" t="s">
        <v>333</v>
      </c>
      <c r="P62" s="197" t="s">
        <v>333</v>
      </c>
      <c r="Q62" s="104" t="s">
        <v>333</v>
      </c>
      <c r="R62" s="197" t="s">
        <v>333</v>
      </c>
      <c r="S62" s="104" t="s">
        <v>333</v>
      </c>
      <c r="T62" s="197" t="s">
        <v>333</v>
      </c>
      <c r="U62" s="188"/>
      <c r="V62" s="104" t="s">
        <v>333</v>
      </c>
      <c r="W62" s="197" t="s">
        <v>333</v>
      </c>
      <c r="X62" s="104" t="s">
        <v>333</v>
      </c>
      <c r="Y62" s="197" t="s">
        <v>333</v>
      </c>
      <c r="Z62" s="104" t="s">
        <v>333</v>
      </c>
      <c r="AA62" s="197" t="s">
        <v>333</v>
      </c>
      <c r="AB62" s="104" t="s">
        <v>333</v>
      </c>
      <c r="AC62" s="197" t="s">
        <v>333</v>
      </c>
      <c r="AD62" s="104" t="s">
        <v>333</v>
      </c>
      <c r="AE62" s="197" t="s">
        <v>333</v>
      </c>
    </row>
    <row r="63" spans="1:31" ht="15" customHeight="1" x14ac:dyDescent="0.2">
      <c r="A63" s="101" t="s">
        <v>362</v>
      </c>
      <c r="B63" s="101" t="s">
        <v>363</v>
      </c>
      <c r="C63" s="142"/>
      <c r="D63" s="142"/>
      <c r="E63" s="104" t="s">
        <v>333</v>
      </c>
      <c r="F63" s="197" t="s">
        <v>333</v>
      </c>
      <c r="G63" s="188"/>
      <c r="H63" s="104" t="s">
        <v>333</v>
      </c>
      <c r="I63" s="197" t="s">
        <v>333</v>
      </c>
      <c r="J63" s="104" t="s">
        <v>333</v>
      </c>
      <c r="K63" s="197" t="s">
        <v>333</v>
      </c>
      <c r="L63" s="104" t="s">
        <v>333</v>
      </c>
      <c r="M63" s="197" t="s">
        <v>333</v>
      </c>
      <c r="N63" s="188"/>
      <c r="O63" s="104" t="s">
        <v>333</v>
      </c>
      <c r="P63" s="197" t="s">
        <v>333</v>
      </c>
      <c r="Q63" s="104" t="s">
        <v>333</v>
      </c>
      <c r="R63" s="197" t="s">
        <v>333</v>
      </c>
      <c r="S63" s="104" t="s">
        <v>333</v>
      </c>
      <c r="T63" s="197" t="s">
        <v>333</v>
      </c>
      <c r="U63" s="188"/>
      <c r="V63" s="104" t="s">
        <v>333</v>
      </c>
      <c r="W63" s="197" t="s">
        <v>333</v>
      </c>
      <c r="X63" s="104" t="s">
        <v>333</v>
      </c>
      <c r="Y63" s="197" t="s">
        <v>333</v>
      </c>
      <c r="Z63" s="104" t="s">
        <v>333</v>
      </c>
      <c r="AA63" s="197" t="s">
        <v>333</v>
      </c>
      <c r="AB63" s="104" t="s">
        <v>333</v>
      </c>
      <c r="AC63" s="197" t="s">
        <v>333</v>
      </c>
      <c r="AD63" s="104" t="s">
        <v>333</v>
      </c>
      <c r="AE63" s="197" t="s">
        <v>333</v>
      </c>
    </row>
    <row r="64" spans="1:31" ht="15" customHeight="1" x14ac:dyDescent="0.2">
      <c r="A64" s="101" t="s">
        <v>364</v>
      </c>
      <c r="B64" s="101" t="s">
        <v>365</v>
      </c>
      <c r="C64" s="142"/>
      <c r="D64" s="142"/>
      <c r="E64" s="104" t="s">
        <v>333</v>
      </c>
      <c r="F64" s="197" t="s">
        <v>333</v>
      </c>
      <c r="G64" s="188"/>
      <c r="H64" s="104" t="s">
        <v>333</v>
      </c>
      <c r="I64" s="197" t="s">
        <v>333</v>
      </c>
      <c r="J64" s="104" t="s">
        <v>333</v>
      </c>
      <c r="K64" s="197" t="s">
        <v>333</v>
      </c>
      <c r="L64" s="104" t="s">
        <v>333</v>
      </c>
      <c r="M64" s="197" t="s">
        <v>333</v>
      </c>
      <c r="N64" s="188"/>
      <c r="O64" s="104" t="s">
        <v>333</v>
      </c>
      <c r="P64" s="197" t="s">
        <v>333</v>
      </c>
      <c r="Q64" s="104" t="s">
        <v>333</v>
      </c>
      <c r="R64" s="197" t="s">
        <v>333</v>
      </c>
      <c r="S64" s="104" t="s">
        <v>333</v>
      </c>
      <c r="T64" s="197" t="s">
        <v>333</v>
      </c>
      <c r="U64" s="188"/>
      <c r="V64" s="104" t="s">
        <v>333</v>
      </c>
      <c r="W64" s="197" t="s">
        <v>333</v>
      </c>
      <c r="X64" s="104" t="s">
        <v>333</v>
      </c>
      <c r="Y64" s="197" t="s">
        <v>333</v>
      </c>
      <c r="Z64" s="104" t="s">
        <v>333</v>
      </c>
      <c r="AA64" s="197" t="s">
        <v>333</v>
      </c>
      <c r="AB64" s="104" t="s">
        <v>333</v>
      </c>
      <c r="AC64" s="197" t="s">
        <v>333</v>
      </c>
      <c r="AD64" s="104" t="s">
        <v>333</v>
      </c>
      <c r="AE64" s="197" t="s">
        <v>333</v>
      </c>
    </row>
    <row r="65" spans="1:31" ht="15" customHeight="1" x14ac:dyDescent="0.2">
      <c r="A65" s="101" t="s">
        <v>366</v>
      </c>
      <c r="B65" s="101" t="s">
        <v>367</v>
      </c>
      <c r="C65" s="142"/>
      <c r="D65" s="142"/>
      <c r="E65" s="99">
        <v>83</v>
      </c>
      <c r="F65" s="189">
        <v>1</v>
      </c>
      <c r="G65" s="188"/>
      <c r="H65" s="99">
        <v>3</v>
      </c>
      <c r="I65" s="189">
        <v>0.04</v>
      </c>
      <c r="J65" s="99">
        <v>14</v>
      </c>
      <c r="K65" s="189">
        <v>0.17</v>
      </c>
      <c r="L65" s="99">
        <v>0</v>
      </c>
      <c r="M65" s="189">
        <v>0</v>
      </c>
      <c r="N65" s="188"/>
      <c r="O65" s="99">
        <v>18</v>
      </c>
      <c r="P65" s="189">
        <v>0.22</v>
      </c>
      <c r="Q65" s="99">
        <v>15</v>
      </c>
      <c r="R65" s="189">
        <v>0.18</v>
      </c>
      <c r="S65" s="99">
        <v>0</v>
      </c>
      <c r="T65" s="189">
        <v>0</v>
      </c>
      <c r="U65" s="188"/>
      <c r="V65" s="99">
        <v>16</v>
      </c>
      <c r="W65" s="189">
        <v>0.19</v>
      </c>
      <c r="X65" s="99">
        <v>10</v>
      </c>
      <c r="Y65" s="189">
        <v>0.12</v>
      </c>
      <c r="Z65" s="99">
        <v>4</v>
      </c>
      <c r="AA65" s="189">
        <v>0.05</v>
      </c>
      <c r="AB65" s="99">
        <v>3</v>
      </c>
      <c r="AC65" s="189">
        <v>0.04</v>
      </c>
      <c r="AD65" s="99">
        <v>0</v>
      </c>
      <c r="AE65" s="189">
        <v>0</v>
      </c>
    </row>
    <row r="66" spans="1:31" ht="15" customHeight="1" x14ac:dyDescent="0.2">
      <c r="A66" s="101" t="s">
        <v>368</v>
      </c>
      <c r="B66" s="101" t="s">
        <v>369</v>
      </c>
      <c r="C66" s="142"/>
      <c r="D66" s="142"/>
      <c r="E66" s="99">
        <v>323</v>
      </c>
      <c r="F66" s="189">
        <v>1</v>
      </c>
      <c r="G66" s="188"/>
      <c r="H66" s="99">
        <v>2</v>
      </c>
      <c r="I66" s="189">
        <v>0.01</v>
      </c>
      <c r="J66" s="99">
        <v>119</v>
      </c>
      <c r="K66" s="189">
        <v>0.37</v>
      </c>
      <c r="L66" s="99">
        <v>0</v>
      </c>
      <c r="M66" s="189">
        <v>0</v>
      </c>
      <c r="N66" s="188"/>
      <c r="O66" s="99">
        <v>61</v>
      </c>
      <c r="P66" s="189">
        <v>0.19</v>
      </c>
      <c r="Q66" s="99">
        <v>61</v>
      </c>
      <c r="R66" s="189">
        <v>0.19</v>
      </c>
      <c r="S66" s="99">
        <v>0</v>
      </c>
      <c r="T66" s="189">
        <v>0</v>
      </c>
      <c r="U66" s="188"/>
      <c r="V66" s="99">
        <v>44</v>
      </c>
      <c r="W66" s="189">
        <v>0.14000000000000001</v>
      </c>
      <c r="X66" s="99">
        <v>25</v>
      </c>
      <c r="Y66" s="189">
        <v>0.08</v>
      </c>
      <c r="Z66" s="99">
        <v>5</v>
      </c>
      <c r="AA66" s="189">
        <v>0.02</v>
      </c>
      <c r="AB66" s="99">
        <v>6</v>
      </c>
      <c r="AC66" s="189">
        <v>0.02</v>
      </c>
      <c r="AD66" s="99">
        <v>0</v>
      </c>
      <c r="AE66" s="189">
        <v>0</v>
      </c>
    </row>
    <row r="67" spans="1:31" ht="15" customHeight="1" x14ac:dyDescent="0.2">
      <c r="A67" s="101" t="s">
        <v>370</v>
      </c>
      <c r="B67" s="101" t="s">
        <v>371</v>
      </c>
      <c r="C67" s="142"/>
      <c r="D67" s="142"/>
      <c r="E67" s="99">
        <v>51</v>
      </c>
      <c r="F67" s="189">
        <v>1</v>
      </c>
      <c r="G67" s="188"/>
      <c r="H67" s="99">
        <v>2</v>
      </c>
      <c r="I67" s="189">
        <v>0.04</v>
      </c>
      <c r="J67" s="99">
        <v>6</v>
      </c>
      <c r="K67" s="189">
        <v>0.12</v>
      </c>
      <c r="L67" s="99">
        <v>0</v>
      </c>
      <c r="M67" s="189">
        <v>0</v>
      </c>
      <c r="N67" s="188"/>
      <c r="O67" s="99">
        <v>15</v>
      </c>
      <c r="P67" s="189">
        <v>0.28999999999999998</v>
      </c>
      <c r="Q67" s="99">
        <v>13</v>
      </c>
      <c r="R67" s="189">
        <v>0.25</v>
      </c>
      <c r="S67" s="99">
        <v>0</v>
      </c>
      <c r="T67" s="189">
        <v>0</v>
      </c>
      <c r="U67" s="188"/>
      <c r="V67" s="99">
        <v>9</v>
      </c>
      <c r="W67" s="189">
        <v>0.18</v>
      </c>
      <c r="X67" s="99">
        <v>6</v>
      </c>
      <c r="Y67" s="189">
        <v>0.12</v>
      </c>
      <c r="Z67" s="99">
        <v>0</v>
      </c>
      <c r="AA67" s="189">
        <v>0</v>
      </c>
      <c r="AB67" s="99">
        <v>0</v>
      </c>
      <c r="AC67" s="189">
        <v>0</v>
      </c>
      <c r="AD67" s="99">
        <v>0</v>
      </c>
      <c r="AE67" s="189">
        <v>0</v>
      </c>
    </row>
    <row r="68" spans="1:31" ht="15" customHeight="1" x14ac:dyDescent="0.2">
      <c r="A68" s="101" t="s">
        <v>372</v>
      </c>
      <c r="B68" s="101" t="s">
        <v>373</v>
      </c>
      <c r="C68" s="142"/>
      <c r="D68" s="142"/>
      <c r="E68" s="99">
        <v>174</v>
      </c>
      <c r="F68" s="189">
        <v>1</v>
      </c>
      <c r="G68" s="188"/>
      <c r="H68" s="99">
        <v>5</v>
      </c>
      <c r="I68" s="189">
        <v>0.03</v>
      </c>
      <c r="J68" s="99">
        <v>51</v>
      </c>
      <c r="K68" s="189">
        <v>0.28999999999999998</v>
      </c>
      <c r="L68" s="99">
        <v>0</v>
      </c>
      <c r="M68" s="189">
        <v>0</v>
      </c>
      <c r="N68" s="188"/>
      <c r="O68" s="99">
        <v>51</v>
      </c>
      <c r="P68" s="189">
        <v>0.28999999999999998</v>
      </c>
      <c r="Q68" s="99">
        <v>24</v>
      </c>
      <c r="R68" s="189">
        <v>0.14000000000000001</v>
      </c>
      <c r="S68" s="99">
        <v>1</v>
      </c>
      <c r="T68" s="189">
        <v>0.01</v>
      </c>
      <c r="U68" s="188"/>
      <c r="V68" s="99">
        <v>24</v>
      </c>
      <c r="W68" s="189">
        <v>0.14000000000000001</v>
      </c>
      <c r="X68" s="99">
        <v>10</v>
      </c>
      <c r="Y68" s="189">
        <v>0.06</v>
      </c>
      <c r="Z68" s="99">
        <v>4</v>
      </c>
      <c r="AA68" s="189">
        <v>0.02</v>
      </c>
      <c r="AB68" s="99">
        <v>4</v>
      </c>
      <c r="AC68" s="189">
        <v>0.02</v>
      </c>
      <c r="AD68" s="99">
        <v>0</v>
      </c>
      <c r="AE68" s="189">
        <v>0</v>
      </c>
    </row>
    <row r="69" spans="1:31" ht="15" customHeight="1" x14ac:dyDescent="0.2">
      <c r="A69" s="101" t="s">
        <v>374</v>
      </c>
      <c r="B69" s="101" t="s">
        <v>375</v>
      </c>
      <c r="C69" s="142"/>
      <c r="D69" s="142"/>
      <c r="E69" s="99">
        <v>154</v>
      </c>
      <c r="F69" s="189">
        <v>1</v>
      </c>
      <c r="G69" s="188"/>
      <c r="H69" s="99">
        <v>1</v>
      </c>
      <c r="I69" s="189">
        <v>0.01</v>
      </c>
      <c r="J69" s="99">
        <v>52</v>
      </c>
      <c r="K69" s="189">
        <v>0.34</v>
      </c>
      <c r="L69" s="99">
        <v>0</v>
      </c>
      <c r="M69" s="189">
        <v>0</v>
      </c>
      <c r="N69" s="188"/>
      <c r="O69" s="99">
        <v>26</v>
      </c>
      <c r="P69" s="189">
        <v>0.17</v>
      </c>
      <c r="Q69" s="99">
        <v>41</v>
      </c>
      <c r="R69" s="189">
        <v>0.27</v>
      </c>
      <c r="S69" s="99">
        <v>0</v>
      </c>
      <c r="T69" s="189">
        <v>0</v>
      </c>
      <c r="U69" s="188"/>
      <c r="V69" s="99">
        <v>19</v>
      </c>
      <c r="W69" s="189">
        <v>0.12</v>
      </c>
      <c r="X69" s="99">
        <v>9</v>
      </c>
      <c r="Y69" s="189">
        <v>0.06</v>
      </c>
      <c r="Z69" s="99">
        <v>4</v>
      </c>
      <c r="AA69" s="189">
        <v>0.03</v>
      </c>
      <c r="AB69" s="99">
        <v>2</v>
      </c>
      <c r="AC69" s="189">
        <v>0.01</v>
      </c>
      <c r="AD69" s="99">
        <v>0</v>
      </c>
      <c r="AE69" s="189">
        <v>0</v>
      </c>
    </row>
    <row r="70" spans="1:31" ht="15" customHeight="1" x14ac:dyDescent="0.2">
      <c r="A70" s="101" t="s">
        <v>376</v>
      </c>
      <c r="B70" s="101" t="s">
        <v>377</v>
      </c>
      <c r="C70" s="142"/>
      <c r="D70" s="142"/>
      <c r="E70" s="99">
        <v>178</v>
      </c>
      <c r="F70" s="189">
        <v>1</v>
      </c>
      <c r="G70" s="188"/>
      <c r="H70" s="99">
        <v>7</v>
      </c>
      <c r="I70" s="189">
        <v>0.04</v>
      </c>
      <c r="J70" s="99">
        <v>35</v>
      </c>
      <c r="K70" s="189">
        <v>0.2</v>
      </c>
      <c r="L70" s="99">
        <v>0</v>
      </c>
      <c r="M70" s="189">
        <v>0</v>
      </c>
      <c r="N70" s="188"/>
      <c r="O70" s="99">
        <v>34</v>
      </c>
      <c r="P70" s="189">
        <v>0.19</v>
      </c>
      <c r="Q70" s="99">
        <v>27</v>
      </c>
      <c r="R70" s="189">
        <v>0.15</v>
      </c>
      <c r="S70" s="99">
        <v>0</v>
      </c>
      <c r="T70" s="189">
        <v>0</v>
      </c>
      <c r="U70" s="188"/>
      <c r="V70" s="99">
        <v>49</v>
      </c>
      <c r="W70" s="189">
        <v>0.28000000000000003</v>
      </c>
      <c r="X70" s="99">
        <v>17</v>
      </c>
      <c r="Y70" s="189">
        <v>0.1</v>
      </c>
      <c r="Z70" s="99">
        <v>6</v>
      </c>
      <c r="AA70" s="189">
        <v>0.03</v>
      </c>
      <c r="AB70" s="99">
        <v>3</v>
      </c>
      <c r="AC70" s="189">
        <v>0.02</v>
      </c>
      <c r="AD70" s="99">
        <v>0</v>
      </c>
      <c r="AE70" s="189">
        <v>0</v>
      </c>
    </row>
    <row r="71" spans="1:31" ht="15" customHeight="1" x14ac:dyDescent="0.2">
      <c r="A71" s="101" t="s">
        <v>378</v>
      </c>
      <c r="B71" s="101" t="s">
        <v>379</v>
      </c>
      <c r="C71" s="142"/>
      <c r="D71" s="142"/>
      <c r="E71" s="99">
        <v>885</v>
      </c>
      <c r="F71" s="189">
        <v>1</v>
      </c>
      <c r="G71" s="188"/>
      <c r="H71" s="99">
        <v>28</v>
      </c>
      <c r="I71" s="189">
        <v>0.03</v>
      </c>
      <c r="J71" s="99">
        <v>214</v>
      </c>
      <c r="K71" s="189">
        <v>0.24</v>
      </c>
      <c r="L71" s="99">
        <v>1</v>
      </c>
      <c r="M71" s="189">
        <v>0</v>
      </c>
      <c r="N71" s="188"/>
      <c r="O71" s="99">
        <v>262</v>
      </c>
      <c r="P71" s="189">
        <v>0.3</v>
      </c>
      <c r="Q71" s="99">
        <v>176</v>
      </c>
      <c r="R71" s="189">
        <v>0.2</v>
      </c>
      <c r="S71" s="99">
        <v>2</v>
      </c>
      <c r="T71" s="189">
        <v>0</v>
      </c>
      <c r="U71" s="188"/>
      <c r="V71" s="99">
        <v>107</v>
      </c>
      <c r="W71" s="189">
        <v>0.12</v>
      </c>
      <c r="X71" s="99">
        <v>72</v>
      </c>
      <c r="Y71" s="189">
        <v>0.08</v>
      </c>
      <c r="Z71" s="99">
        <v>11</v>
      </c>
      <c r="AA71" s="189">
        <v>0.01</v>
      </c>
      <c r="AB71" s="99">
        <v>12</v>
      </c>
      <c r="AC71" s="189">
        <v>0.01</v>
      </c>
      <c r="AD71" s="99">
        <v>0</v>
      </c>
      <c r="AE71" s="189">
        <v>0</v>
      </c>
    </row>
    <row r="72" spans="1:31" ht="15" customHeight="1" x14ac:dyDescent="0.2">
      <c r="A72" s="101" t="s">
        <v>380</v>
      </c>
      <c r="B72" s="101" t="s">
        <v>381</v>
      </c>
      <c r="C72" s="142"/>
      <c r="D72" s="142"/>
      <c r="E72" s="99">
        <v>434</v>
      </c>
      <c r="F72" s="189">
        <v>1</v>
      </c>
      <c r="G72" s="188"/>
      <c r="H72" s="99">
        <v>16</v>
      </c>
      <c r="I72" s="189">
        <v>0.04</v>
      </c>
      <c r="J72" s="99">
        <v>125</v>
      </c>
      <c r="K72" s="189">
        <v>0.28999999999999998</v>
      </c>
      <c r="L72" s="99">
        <v>0</v>
      </c>
      <c r="M72" s="189">
        <v>0</v>
      </c>
      <c r="N72" s="188"/>
      <c r="O72" s="99">
        <v>101</v>
      </c>
      <c r="P72" s="189">
        <v>0.23</v>
      </c>
      <c r="Q72" s="99">
        <v>85</v>
      </c>
      <c r="R72" s="189">
        <v>0.2</v>
      </c>
      <c r="S72" s="99">
        <v>1</v>
      </c>
      <c r="T72" s="189">
        <v>0</v>
      </c>
      <c r="U72" s="188"/>
      <c r="V72" s="99">
        <v>53</v>
      </c>
      <c r="W72" s="189">
        <v>0.12</v>
      </c>
      <c r="X72" s="99">
        <v>41</v>
      </c>
      <c r="Y72" s="189">
        <v>0.09</v>
      </c>
      <c r="Z72" s="99">
        <v>5</v>
      </c>
      <c r="AA72" s="189">
        <v>0.01</v>
      </c>
      <c r="AB72" s="99">
        <v>7</v>
      </c>
      <c r="AC72" s="189">
        <v>0.02</v>
      </c>
      <c r="AD72" s="99">
        <v>0</v>
      </c>
      <c r="AE72" s="189">
        <v>0</v>
      </c>
    </row>
    <row r="73" spans="1:31" ht="15" customHeight="1" x14ac:dyDescent="0.2">
      <c r="A73" s="101" t="s">
        <v>382</v>
      </c>
      <c r="B73" s="101" t="s">
        <v>383</v>
      </c>
      <c r="C73" s="142"/>
      <c r="D73" s="142"/>
      <c r="E73" s="99">
        <v>111</v>
      </c>
      <c r="F73" s="189">
        <v>1</v>
      </c>
      <c r="G73" s="188"/>
      <c r="H73" s="99">
        <v>2</v>
      </c>
      <c r="I73" s="189">
        <v>0.02</v>
      </c>
      <c r="J73" s="99">
        <v>19</v>
      </c>
      <c r="K73" s="189">
        <v>0.17</v>
      </c>
      <c r="L73" s="99">
        <v>0</v>
      </c>
      <c r="M73" s="189">
        <v>0</v>
      </c>
      <c r="N73" s="188"/>
      <c r="O73" s="99">
        <v>41</v>
      </c>
      <c r="P73" s="189">
        <v>0.37</v>
      </c>
      <c r="Q73" s="99">
        <v>22</v>
      </c>
      <c r="R73" s="189">
        <v>0.2</v>
      </c>
      <c r="S73" s="99">
        <v>2</v>
      </c>
      <c r="T73" s="189">
        <v>0.02</v>
      </c>
      <c r="U73" s="188"/>
      <c r="V73" s="99">
        <v>11</v>
      </c>
      <c r="W73" s="189">
        <v>0.1</v>
      </c>
      <c r="X73" s="99">
        <v>14</v>
      </c>
      <c r="Y73" s="189">
        <v>0.13</v>
      </c>
      <c r="Z73" s="99">
        <v>0</v>
      </c>
      <c r="AA73" s="189">
        <v>0</v>
      </c>
      <c r="AB73" s="99">
        <v>0</v>
      </c>
      <c r="AC73" s="189">
        <v>0</v>
      </c>
      <c r="AD73" s="99">
        <v>0</v>
      </c>
      <c r="AE73" s="189">
        <v>0</v>
      </c>
    </row>
    <row r="74" spans="1:31" ht="15" customHeight="1" x14ac:dyDescent="0.2">
      <c r="A74" s="101" t="s">
        <v>384</v>
      </c>
      <c r="B74" s="101" t="s">
        <v>385</v>
      </c>
      <c r="C74" s="142"/>
      <c r="D74" s="142"/>
      <c r="E74" s="99">
        <v>163</v>
      </c>
      <c r="F74" s="189">
        <v>1</v>
      </c>
      <c r="G74" s="188"/>
      <c r="H74" s="99">
        <v>9</v>
      </c>
      <c r="I74" s="189">
        <v>0.06</v>
      </c>
      <c r="J74" s="99">
        <v>43</v>
      </c>
      <c r="K74" s="189">
        <v>0.26</v>
      </c>
      <c r="L74" s="99">
        <v>0</v>
      </c>
      <c r="M74" s="189">
        <v>0</v>
      </c>
      <c r="N74" s="188"/>
      <c r="O74" s="99">
        <v>33</v>
      </c>
      <c r="P74" s="189">
        <v>0.2</v>
      </c>
      <c r="Q74" s="99">
        <v>34</v>
      </c>
      <c r="R74" s="189">
        <v>0.21</v>
      </c>
      <c r="S74" s="99">
        <v>0</v>
      </c>
      <c r="T74" s="189">
        <v>0</v>
      </c>
      <c r="U74" s="188"/>
      <c r="V74" s="99">
        <v>24</v>
      </c>
      <c r="W74" s="189">
        <v>0.15</v>
      </c>
      <c r="X74" s="99">
        <v>15</v>
      </c>
      <c r="Y74" s="189">
        <v>0.09</v>
      </c>
      <c r="Z74" s="99">
        <v>3</v>
      </c>
      <c r="AA74" s="189">
        <v>0.02</v>
      </c>
      <c r="AB74" s="99">
        <v>2</v>
      </c>
      <c r="AC74" s="189">
        <v>0.01</v>
      </c>
      <c r="AD74" s="99">
        <v>0</v>
      </c>
      <c r="AE74" s="189">
        <v>0</v>
      </c>
    </row>
    <row r="75" spans="1:31" ht="15" customHeight="1" x14ac:dyDescent="0.2">
      <c r="A75" s="101" t="s">
        <v>386</v>
      </c>
      <c r="B75" s="101" t="s">
        <v>387</v>
      </c>
      <c r="C75" s="142"/>
      <c r="D75" s="142"/>
      <c r="E75" s="99">
        <v>185</v>
      </c>
      <c r="F75" s="189">
        <v>1</v>
      </c>
      <c r="G75" s="188"/>
      <c r="H75" s="99">
        <v>4</v>
      </c>
      <c r="I75" s="189">
        <v>0.02</v>
      </c>
      <c r="J75" s="99">
        <v>50</v>
      </c>
      <c r="K75" s="189">
        <v>0.27</v>
      </c>
      <c r="L75" s="99">
        <v>0</v>
      </c>
      <c r="M75" s="189">
        <v>0</v>
      </c>
      <c r="N75" s="188"/>
      <c r="O75" s="99">
        <v>36</v>
      </c>
      <c r="P75" s="189">
        <v>0.19</v>
      </c>
      <c r="Q75" s="99">
        <v>41</v>
      </c>
      <c r="R75" s="189">
        <v>0.22</v>
      </c>
      <c r="S75" s="99">
        <v>0</v>
      </c>
      <c r="T75" s="189">
        <v>0</v>
      </c>
      <c r="U75" s="188"/>
      <c r="V75" s="99">
        <v>31</v>
      </c>
      <c r="W75" s="189">
        <v>0.17</v>
      </c>
      <c r="X75" s="99">
        <v>17</v>
      </c>
      <c r="Y75" s="189">
        <v>0.09</v>
      </c>
      <c r="Z75" s="99">
        <v>5</v>
      </c>
      <c r="AA75" s="189">
        <v>0.03</v>
      </c>
      <c r="AB75" s="99">
        <v>1</v>
      </c>
      <c r="AC75" s="189">
        <v>0.01</v>
      </c>
      <c r="AD75" s="99">
        <v>0</v>
      </c>
      <c r="AE75" s="189">
        <v>0</v>
      </c>
    </row>
    <row r="76" spans="1:31" ht="15" customHeight="1" x14ac:dyDescent="0.2">
      <c r="A76" s="101" t="s">
        <v>388</v>
      </c>
      <c r="B76" s="101" t="s">
        <v>389</v>
      </c>
      <c r="C76" s="142"/>
      <c r="D76" s="142"/>
      <c r="E76" s="99">
        <v>1</v>
      </c>
      <c r="F76" s="189" t="s">
        <v>259</v>
      </c>
      <c r="G76" s="188"/>
      <c r="H76" s="99" t="s">
        <v>259</v>
      </c>
      <c r="I76" s="189" t="s">
        <v>259</v>
      </c>
      <c r="J76" s="99" t="s">
        <v>259</v>
      </c>
      <c r="K76" s="189" t="s">
        <v>259</v>
      </c>
      <c r="L76" s="99" t="s">
        <v>259</v>
      </c>
      <c r="M76" s="189" t="s">
        <v>259</v>
      </c>
      <c r="N76" s="188"/>
      <c r="O76" s="99" t="s">
        <v>259</v>
      </c>
      <c r="P76" s="189" t="s">
        <v>259</v>
      </c>
      <c r="Q76" s="99" t="s">
        <v>259</v>
      </c>
      <c r="R76" s="189" t="s">
        <v>259</v>
      </c>
      <c r="S76" s="99" t="s">
        <v>259</v>
      </c>
      <c r="T76" s="189" t="s">
        <v>259</v>
      </c>
      <c r="U76" s="188"/>
      <c r="V76" s="99" t="s">
        <v>259</v>
      </c>
      <c r="W76" s="189" t="s">
        <v>259</v>
      </c>
      <c r="X76" s="99" t="s">
        <v>259</v>
      </c>
      <c r="Y76" s="189" t="s">
        <v>259</v>
      </c>
      <c r="Z76" s="99" t="s">
        <v>259</v>
      </c>
      <c r="AA76" s="189" t="s">
        <v>259</v>
      </c>
      <c r="AB76" s="99" t="s">
        <v>259</v>
      </c>
      <c r="AC76" s="189" t="s">
        <v>259</v>
      </c>
      <c r="AD76" s="99" t="s">
        <v>259</v>
      </c>
      <c r="AE76" s="189" t="s">
        <v>259</v>
      </c>
    </row>
    <row r="77" spans="1:31" ht="15" customHeight="1" x14ac:dyDescent="0.2">
      <c r="A77" s="101" t="s">
        <v>390</v>
      </c>
      <c r="B77" s="101" t="s">
        <v>391</v>
      </c>
      <c r="C77" s="142"/>
      <c r="D77" s="142"/>
      <c r="E77" s="99">
        <v>266</v>
      </c>
      <c r="F77" s="189">
        <v>1</v>
      </c>
      <c r="G77" s="188"/>
      <c r="H77" s="99">
        <v>10</v>
      </c>
      <c r="I77" s="189">
        <v>0.04</v>
      </c>
      <c r="J77" s="99">
        <v>64</v>
      </c>
      <c r="K77" s="189">
        <v>0.24</v>
      </c>
      <c r="L77" s="99">
        <v>0</v>
      </c>
      <c r="M77" s="189">
        <v>0</v>
      </c>
      <c r="N77" s="188"/>
      <c r="O77" s="99">
        <v>79</v>
      </c>
      <c r="P77" s="189">
        <v>0.3</v>
      </c>
      <c r="Q77" s="99">
        <v>61</v>
      </c>
      <c r="R77" s="189">
        <v>0.23</v>
      </c>
      <c r="S77" s="99">
        <v>0</v>
      </c>
      <c r="T77" s="189">
        <v>0</v>
      </c>
      <c r="U77" s="188"/>
      <c r="V77" s="99">
        <v>28</v>
      </c>
      <c r="W77" s="189">
        <v>0.11</v>
      </c>
      <c r="X77" s="99">
        <v>16</v>
      </c>
      <c r="Y77" s="189">
        <v>0.06</v>
      </c>
      <c r="Z77" s="99">
        <v>5</v>
      </c>
      <c r="AA77" s="189">
        <v>0.02</v>
      </c>
      <c r="AB77" s="99">
        <v>3</v>
      </c>
      <c r="AC77" s="189">
        <v>0.01</v>
      </c>
      <c r="AD77" s="99">
        <v>0</v>
      </c>
      <c r="AE77" s="189">
        <v>0</v>
      </c>
    </row>
    <row r="78" spans="1:31" ht="15" customHeight="1" x14ac:dyDescent="0.2">
      <c r="A78" s="101" t="s">
        <v>392</v>
      </c>
      <c r="B78" s="101" t="s">
        <v>393</v>
      </c>
      <c r="C78" s="142"/>
      <c r="D78" s="142"/>
      <c r="E78" s="99">
        <v>463</v>
      </c>
      <c r="F78" s="189">
        <v>1</v>
      </c>
      <c r="G78" s="188"/>
      <c r="H78" s="99">
        <v>11</v>
      </c>
      <c r="I78" s="189">
        <v>0.02</v>
      </c>
      <c r="J78" s="99">
        <v>87</v>
      </c>
      <c r="K78" s="189">
        <v>0.19</v>
      </c>
      <c r="L78" s="99">
        <v>0</v>
      </c>
      <c r="M78" s="189">
        <v>0</v>
      </c>
      <c r="N78" s="188"/>
      <c r="O78" s="99">
        <v>118</v>
      </c>
      <c r="P78" s="189">
        <v>0.25</v>
      </c>
      <c r="Q78" s="99">
        <v>134</v>
      </c>
      <c r="R78" s="189">
        <v>0.28999999999999998</v>
      </c>
      <c r="S78" s="99">
        <v>7</v>
      </c>
      <c r="T78" s="189">
        <v>0.02</v>
      </c>
      <c r="U78" s="188"/>
      <c r="V78" s="99">
        <v>54</v>
      </c>
      <c r="W78" s="189">
        <v>0.12</v>
      </c>
      <c r="X78" s="99">
        <v>41</v>
      </c>
      <c r="Y78" s="189">
        <v>0.09</v>
      </c>
      <c r="Z78" s="99">
        <v>6</v>
      </c>
      <c r="AA78" s="189">
        <v>0.01</v>
      </c>
      <c r="AB78" s="99">
        <v>5</v>
      </c>
      <c r="AC78" s="189">
        <v>0.01</v>
      </c>
      <c r="AD78" s="99">
        <v>0</v>
      </c>
      <c r="AE78" s="189">
        <v>0</v>
      </c>
    </row>
    <row r="79" spans="1:31" ht="15" customHeight="1" x14ac:dyDescent="0.2">
      <c r="A79" s="101" t="s">
        <v>394</v>
      </c>
      <c r="B79" s="101" t="s">
        <v>395</v>
      </c>
      <c r="C79" s="142"/>
      <c r="D79" s="142"/>
      <c r="E79" s="99">
        <v>108</v>
      </c>
      <c r="F79" s="189">
        <v>1</v>
      </c>
      <c r="G79" s="188"/>
      <c r="H79" s="99">
        <v>1</v>
      </c>
      <c r="I79" s="189">
        <v>0.01</v>
      </c>
      <c r="J79" s="99">
        <v>24</v>
      </c>
      <c r="K79" s="189">
        <v>0.22</v>
      </c>
      <c r="L79" s="99">
        <v>0</v>
      </c>
      <c r="M79" s="189">
        <v>0</v>
      </c>
      <c r="N79" s="188"/>
      <c r="O79" s="99">
        <v>22</v>
      </c>
      <c r="P79" s="189">
        <v>0.2</v>
      </c>
      <c r="Q79" s="99">
        <v>28</v>
      </c>
      <c r="R79" s="189">
        <v>0.26</v>
      </c>
      <c r="S79" s="99">
        <v>0</v>
      </c>
      <c r="T79" s="189">
        <v>0</v>
      </c>
      <c r="U79" s="188"/>
      <c r="V79" s="99">
        <v>15</v>
      </c>
      <c r="W79" s="189">
        <v>0.14000000000000001</v>
      </c>
      <c r="X79" s="99">
        <v>16</v>
      </c>
      <c r="Y79" s="189">
        <v>0.15</v>
      </c>
      <c r="Z79" s="99">
        <v>2</v>
      </c>
      <c r="AA79" s="189">
        <v>0.02</v>
      </c>
      <c r="AB79" s="99">
        <v>0</v>
      </c>
      <c r="AC79" s="189">
        <v>0</v>
      </c>
      <c r="AD79" s="99">
        <v>0</v>
      </c>
      <c r="AE79" s="189">
        <v>0</v>
      </c>
    </row>
    <row r="80" spans="1:31" ht="15" customHeight="1" x14ac:dyDescent="0.2">
      <c r="A80" s="101" t="s">
        <v>396</v>
      </c>
      <c r="B80" s="101" t="s">
        <v>397</v>
      </c>
      <c r="C80" s="142"/>
      <c r="D80" s="142"/>
      <c r="E80" s="99">
        <v>469</v>
      </c>
      <c r="F80" s="189">
        <v>1</v>
      </c>
      <c r="G80" s="188"/>
      <c r="H80" s="99">
        <v>15</v>
      </c>
      <c r="I80" s="189">
        <v>0.03</v>
      </c>
      <c r="J80" s="99">
        <v>94</v>
      </c>
      <c r="K80" s="189">
        <v>0.2</v>
      </c>
      <c r="L80" s="99">
        <v>0</v>
      </c>
      <c r="M80" s="189">
        <v>0</v>
      </c>
      <c r="N80" s="188"/>
      <c r="O80" s="99">
        <v>174</v>
      </c>
      <c r="P80" s="189">
        <v>0.37</v>
      </c>
      <c r="Q80" s="99">
        <v>74</v>
      </c>
      <c r="R80" s="189">
        <v>0.16</v>
      </c>
      <c r="S80" s="99">
        <v>1</v>
      </c>
      <c r="T80" s="189">
        <v>0</v>
      </c>
      <c r="U80" s="188"/>
      <c r="V80" s="99">
        <v>61</v>
      </c>
      <c r="W80" s="189">
        <v>0.13</v>
      </c>
      <c r="X80" s="99">
        <v>29</v>
      </c>
      <c r="Y80" s="189">
        <v>0.06</v>
      </c>
      <c r="Z80" s="99">
        <v>17</v>
      </c>
      <c r="AA80" s="189">
        <v>0.04</v>
      </c>
      <c r="AB80" s="99">
        <v>4</v>
      </c>
      <c r="AC80" s="189">
        <v>0.01</v>
      </c>
      <c r="AD80" s="99">
        <v>0</v>
      </c>
      <c r="AE80" s="189">
        <v>0</v>
      </c>
    </row>
    <row r="81" spans="1:31" ht="15" customHeight="1" x14ac:dyDescent="0.2">
      <c r="A81" s="101" t="s">
        <v>398</v>
      </c>
      <c r="B81" s="101" t="s">
        <v>399</v>
      </c>
      <c r="C81" s="142"/>
      <c r="D81" s="142"/>
      <c r="E81" s="99">
        <v>245</v>
      </c>
      <c r="F81" s="189">
        <v>1</v>
      </c>
      <c r="G81" s="188"/>
      <c r="H81" s="99">
        <v>5</v>
      </c>
      <c r="I81" s="189">
        <v>0.02</v>
      </c>
      <c r="J81" s="99">
        <v>65</v>
      </c>
      <c r="K81" s="189">
        <v>0.27</v>
      </c>
      <c r="L81" s="99">
        <v>0</v>
      </c>
      <c r="M81" s="189">
        <v>0</v>
      </c>
      <c r="N81" s="188"/>
      <c r="O81" s="99">
        <v>47</v>
      </c>
      <c r="P81" s="189">
        <v>0.19</v>
      </c>
      <c r="Q81" s="99">
        <v>43</v>
      </c>
      <c r="R81" s="189">
        <v>0.18</v>
      </c>
      <c r="S81" s="99">
        <v>0</v>
      </c>
      <c r="T81" s="189">
        <v>0</v>
      </c>
      <c r="U81" s="188"/>
      <c r="V81" s="99">
        <v>55</v>
      </c>
      <c r="W81" s="189">
        <v>0.22</v>
      </c>
      <c r="X81" s="99">
        <v>18</v>
      </c>
      <c r="Y81" s="189">
        <v>7.0000000000000007E-2</v>
      </c>
      <c r="Z81" s="99">
        <v>9</v>
      </c>
      <c r="AA81" s="189">
        <v>0.04</v>
      </c>
      <c r="AB81" s="99">
        <v>3</v>
      </c>
      <c r="AC81" s="189">
        <v>0.01</v>
      </c>
      <c r="AD81" s="99">
        <v>0</v>
      </c>
      <c r="AE81" s="189">
        <v>0</v>
      </c>
    </row>
    <row r="82" spans="1:31" ht="15" customHeight="1" x14ac:dyDescent="0.2">
      <c r="A82" s="101" t="s">
        <v>400</v>
      </c>
      <c r="B82" s="101" t="s">
        <v>401</v>
      </c>
      <c r="C82" s="142"/>
      <c r="D82" s="142"/>
      <c r="E82" s="99">
        <v>212</v>
      </c>
      <c r="F82" s="189">
        <v>1</v>
      </c>
      <c r="G82" s="188"/>
      <c r="H82" s="99">
        <v>3</v>
      </c>
      <c r="I82" s="189">
        <v>0.01</v>
      </c>
      <c r="J82" s="99">
        <v>39</v>
      </c>
      <c r="K82" s="189">
        <v>0.18</v>
      </c>
      <c r="L82" s="99">
        <v>0</v>
      </c>
      <c r="M82" s="189">
        <v>0</v>
      </c>
      <c r="N82" s="188"/>
      <c r="O82" s="99">
        <v>55</v>
      </c>
      <c r="P82" s="189">
        <v>0.26</v>
      </c>
      <c r="Q82" s="99">
        <v>86</v>
      </c>
      <c r="R82" s="189">
        <v>0.41</v>
      </c>
      <c r="S82" s="99">
        <v>1</v>
      </c>
      <c r="T82" s="189">
        <v>0</v>
      </c>
      <c r="U82" s="188"/>
      <c r="V82" s="99">
        <v>14</v>
      </c>
      <c r="W82" s="189">
        <v>7.0000000000000007E-2</v>
      </c>
      <c r="X82" s="99">
        <v>6</v>
      </c>
      <c r="Y82" s="189">
        <v>0.03</v>
      </c>
      <c r="Z82" s="99">
        <v>2</v>
      </c>
      <c r="AA82" s="189">
        <v>0.01</v>
      </c>
      <c r="AB82" s="99">
        <v>0</v>
      </c>
      <c r="AC82" s="189">
        <v>0</v>
      </c>
      <c r="AD82" s="99">
        <v>6</v>
      </c>
      <c r="AE82" s="189">
        <v>0.03</v>
      </c>
    </row>
    <row r="83" spans="1:31" ht="15" customHeight="1" x14ac:dyDescent="0.2">
      <c r="A83" s="101" t="s">
        <v>402</v>
      </c>
      <c r="B83" s="101" t="s">
        <v>403</v>
      </c>
      <c r="C83" s="142"/>
      <c r="D83" s="142"/>
      <c r="E83" s="99">
        <v>482</v>
      </c>
      <c r="F83" s="189">
        <v>1</v>
      </c>
      <c r="G83" s="188"/>
      <c r="H83" s="99">
        <v>11</v>
      </c>
      <c r="I83" s="189">
        <v>0.02</v>
      </c>
      <c r="J83" s="99">
        <v>105</v>
      </c>
      <c r="K83" s="189">
        <v>0.22</v>
      </c>
      <c r="L83" s="99">
        <v>0</v>
      </c>
      <c r="M83" s="189">
        <v>0</v>
      </c>
      <c r="N83" s="188"/>
      <c r="O83" s="99">
        <v>178</v>
      </c>
      <c r="P83" s="189">
        <v>0.37</v>
      </c>
      <c r="Q83" s="99">
        <v>114</v>
      </c>
      <c r="R83" s="189">
        <v>0.24</v>
      </c>
      <c r="S83" s="99">
        <v>2</v>
      </c>
      <c r="T83" s="189">
        <v>0</v>
      </c>
      <c r="U83" s="188"/>
      <c r="V83" s="99">
        <v>30</v>
      </c>
      <c r="W83" s="189">
        <v>0.06</v>
      </c>
      <c r="X83" s="99">
        <v>32</v>
      </c>
      <c r="Y83" s="189">
        <v>7.0000000000000007E-2</v>
      </c>
      <c r="Z83" s="99">
        <v>4</v>
      </c>
      <c r="AA83" s="189">
        <v>0.01</v>
      </c>
      <c r="AB83" s="99">
        <v>6</v>
      </c>
      <c r="AC83" s="189">
        <v>0.01</v>
      </c>
      <c r="AD83" s="99">
        <v>0</v>
      </c>
      <c r="AE83" s="189">
        <v>0</v>
      </c>
    </row>
    <row r="84" spans="1:31" ht="15" customHeight="1" x14ac:dyDescent="0.2">
      <c r="A84" s="101" t="s">
        <v>404</v>
      </c>
      <c r="B84" s="101" t="s">
        <v>405</v>
      </c>
      <c r="C84" s="142"/>
      <c r="D84" s="142"/>
      <c r="E84" s="99">
        <v>231</v>
      </c>
      <c r="F84" s="189">
        <v>1</v>
      </c>
      <c r="G84" s="188"/>
      <c r="H84" s="99">
        <v>3</v>
      </c>
      <c r="I84" s="189">
        <v>0.01</v>
      </c>
      <c r="J84" s="99">
        <v>45</v>
      </c>
      <c r="K84" s="189">
        <v>0.19</v>
      </c>
      <c r="L84" s="99">
        <v>0</v>
      </c>
      <c r="M84" s="189">
        <v>0</v>
      </c>
      <c r="N84" s="188"/>
      <c r="O84" s="99">
        <v>81</v>
      </c>
      <c r="P84" s="189">
        <v>0.35</v>
      </c>
      <c r="Q84" s="99">
        <v>49</v>
      </c>
      <c r="R84" s="189">
        <v>0.21</v>
      </c>
      <c r="S84" s="99">
        <v>0</v>
      </c>
      <c r="T84" s="189">
        <v>0</v>
      </c>
      <c r="U84" s="188"/>
      <c r="V84" s="99">
        <v>29</v>
      </c>
      <c r="W84" s="189">
        <v>0.13</v>
      </c>
      <c r="X84" s="99">
        <v>14</v>
      </c>
      <c r="Y84" s="189">
        <v>0.06</v>
      </c>
      <c r="Z84" s="99">
        <v>8</v>
      </c>
      <c r="AA84" s="189">
        <v>0.03</v>
      </c>
      <c r="AB84" s="99">
        <v>2</v>
      </c>
      <c r="AC84" s="189">
        <v>0.01</v>
      </c>
      <c r="AD84" s="99">
        <v>0</v>
      </c>
      <c r="AE84" s="189">
        <v>0</v>
      </c>
    </row>
    <row r="85" spans="1:31" ht="15" customHeight="1" x14ac:dyDescent="0.2">
      <c r="A85" s="101" t="s">
        <v>406</v>
      </c>
      <c r="B85" s="101" t="s">
        <v>407</v>
      </c>
      <c r="C85" s="142"/>
      <c r="D85" s="142"/>
      <c r="E85" s="99">
        <v>188</v>
      </c>
      <c r="F85" s="189">
        <v>1</v>
      </c>
      <c r="G85" s="188"/>
      <c r="H85" s="99">
        <v>5</v>
      </c>
      <c r="I85" s="189">
        <v>0.03</v>
      </c>
      <c r="J85" s="99">
        <v>48</v>
      </c>
      <c r="K85" s="189">
        <v>0.26</v>
      </c>
      <c r="L85" s="99">
        <v>0</v>
      </c>
      <c r="M85" s="189">
        <v>0</v>
      </c>
      <c r="N85" s="188"/>
      <c r="O85" s="99">
        <v>42</v>
      </c>
      <c r="P85" s="189">
        <v>0.22</v>
      </c>
      <c r="Q85" s="99">
        <v>64</v>
      </c>
      <c r="R85" s="189">
        <v>0.34</v>
      </c>
      <c r="S85" s="99">
        <v>0</v>
      </c>
      <c r="T85" s="189">
        <v>0</v>
      </c>
      <c r="U85" s="188"/>
      <c r="V85" s="99">
        <v>19</v>
      </c>
      <c r="W85" s="189">
        <v>0.1</v>
      </c>
      <c r="X85" s="99">
        <v>6</v>
      </c>
      <c r="Y85" s="189">
        <v>0.03</v>
      </c>
      <c r="Z85" s="99">
        <v>2</v>
      </c>
      <c r="AA85" s="189">
        <v>0.01</v>
      </c>
      <c r="AB85" s="99">
        <v>2</v>
      </c>
      <c r="AC85" s="189">
        <v>0.01</v>
      </c>
      <c r="AD85" s="99">
        <v>0</v>
      </c>
      <c r="AE85" s="189">
        <v>0</v>
      </c>
    </row>
    <row r="86" spans="1:31" ht="15" customHeight="1" x14ac:dyDescent="0.2">
      <c r="A86" s="101" t="s">
        <v>408</v>
      </c>
      <c r="B86" s="101" t="s">
        <v>409</v>
      </c>
      <c r="C86" s="142"/>
      <c r="D86" s="142"/>
      <c r="E86" s="99">
        <v>127</v>
      </c>
      <c r="F86" s="189">
        <v>1</v>
      </c>
      <c r="G86" s="188"/>
      <c r="H86" s="99">
        <v>2</v>
      </c>
      <c r="I86" s="189">
        <v>0.02</v>
      </c>
      <c r="J86" s="99">
        <v>38</v>
      </c>
      <c r="K86" s="189">
        <v>0.3</v>
      </c>
      <c r="L86" s="99">
        <v>13</v>
      </c>
      <c r="M86" s="189">
        <v>0.1</v>
      </c>
      <c r="N86" s="188"/>
      <c r="O86" s="99">
        <v>23</v>
      </c>
      <c r="P86" s="189">
        <v>0.18</v>
      </c>
      <c r="Q86" s="99">
        <v>22</v>
      </c>
      <c r="R86" s="189">
        <v>0.17</v>
      </c>
      <c r="S86" s="99">
        <v>4</v>
      </c>
      <c r="T86" s="189">
        <v>0.03</v>
      </c>
      <c r="U86" s="188"/>
      <c r="V86" s="99">
        <v>17</v>
      </c>
      <c r="W86" s="189">
        <v>0.13</v>
      </c>
      <c r="X86" s="99">
        <v>5</v>
      </c>
      <c r="Y86" s="189">
        <v>0.04</v>
      </c>
      <c r="Z86" s="99">
        <v>2</v>
      </c>
      <c r="AA86" s="189">
        <v>0.02</v>
      </c>
      <c r="AB86" s="99">
        <v>1</v>
      </c>
      <c r="AC86" s="189">
        <v>0.01</v>
      </c>
      <c r="AD86" s="99">
        <v>0</v>
      </c>
      <c r="AE86" s="189">
        <v>0</v>
      </c>
    </row>
    <row r="87" spans="1:31" ht="15" customHeight="1" x14ac:dyDescent="0.2">
      <c r="A87" s="101" t="s">
        <v>410</v>
      </c>
      <c r="B87" s="101" t="s">
        <v>411</v>
      </c>
      <c r="C87" s="142"/>
      <c r="D87" s="142"/>
      <c r="E87" s="99">
        <v>412</v>
      </c>
      <c r="F87" s="189">
        <v>1</v>
      </c>
      <c r="G87" s="188"/>
      <c r="H87" s="99">
        <v>5</v>
      </c>
      <c r="I87" s="189">
        <v>0.01</v>
      </c>
      <c r="J87" s="99">
        <v>51</v>
      </c>
      <c r="K87" s="189">
        <v>0.12</v>
      </c>
      <c r="L87" s="99">
        <v>0</v>
      </c>
      <c r="M87" s="189">
        <v>0</v>
      </c>
      <c r="N87" s="188"/>
      <c r="O87" s="99">
        <v>184</v>
      </c>
      <c r="P87" s="189">
        <v>0.45</v>
      </c>
      <c r="Q87" s="99">
        <v>119</v>
      </c>
      <c r="R87" s="189">
        <v>0.28999999999999998</v>
      </c>
      <c r="S87" s="99">
        <v>0</v>
      </c>
      <c r="T87" s="189">
        <v>0</v>
      </c>
      <c r="U87" s="188"/>
      <c r="V87" s="99">
        <v>27</v>
      </c>
      <c r="W87" s="189">
        <v>7.0000000000000007E-2</v>
      </c>
      <c r="X87" s="99">
        <v>13</v>
      </c>
      <c r="Y87" s="189">
        <v>0.03</v>
      </c>
      <c r="Z87" s="99">
        <v>9</v>
      </c>
      <c r="AA87" s="189">
        <v>0.02</v>
      </c>
      <c r="AB87" s="99">
        <v>4</v>
      </c>
      <c r="AC87" s="189">
        <v>0.01</v>
      </c>
      <c r="AD87" s="99">
        <v>0</v>
      </c>
      <c r="AE87" s="189">
        <v>0</v>
      </c>
    </row>
    <row r="88" spans="1:31" ht="15" customHeight="1" x14ac:dyDescent="0.2">
      <c r="A88" s="101" t="s">
        <v>412</v>
      </c>
      <c r="B88" s="101" t="s">
        <v>413</v>
      </c>
      <c r="C88" s="142"/>
      <c r="D88" s="142"/>
      <c r="E88" s="99">
        <v>90</v>
      </c>
      <c r="F88" s="189">
        <v>1</v>
      </c>
      <c r="G88" s="188"/>
      <c r="H88" s="99">
        <v>2</v>
      </c>
      <c r="I88" s="189">
        <v>0.02</v>
      </c>
      <c r="J88" s="99">
        <v>11</v>
      </c>
      <c r="K88" s="189">
        <v>0.12</v>
      </c>
      <c r="L88" s="99">
        <v>0</v>
      </c>
      <c r="M88" s="189">
        <v>0</v>
      </c>
      <c r="N88" s="188"/>
      <c r="O88" s="99">
        <v>32</v>
      </c>
      <c r="P88" s="189">
        <v>0.36</v>
      </c>
      <c r="Q88" s="99">
        <v>22</v>
      </c>
      <c r="R88" s="189">
        <v>0.24</v>
      </c>
      <c r="S88" s="99">
        <v>0</v>
      </c>
      <c r="T88" s="189">
        <v>0</v>
      </c>
      <c r="U88" s="188"/>
      <c r="V88" s="99">
        <v>6</v>
      </c>
      <c r="W88" s="189">
        <v>7.0000000000000007E-2</v>
      </c>
      <c r="X88" s="99">
        <v>15</v>
      </c>
      <c r="Y88" s="189">
        <v>0.17</v>
      </c>
      <c r="Z88" s="99">
        <v>1</v>
      </c>
      <c r="AA88" s="189">
        <v>0.01</v>
      </c>
      <c r="AB88" s="99">
        <v>1</v>
      </c>
      <c r="AC88" s="189">
        <v>0.01</v>
      </c>
      <c r="AD88" s="99">
        <v>0</v>
      </c>
      <c r="AE88" s="189">
        <v>0</v>
      </c>
    </row>
    <row r="89" spans="1:31" ht="15" customHeight="1" x14ac:dyDescent="0.2">
      <c r="A89" s="101" t="s">
        <v>414</v>
      </c>
      <c r="B89" s="101" t="s">
        <v>415</v>
      </c>
      <c r="C89" s="142"/>
      <c r="D89" s="142"/>
      <c r="E89" s="99">
        <v>509</v>
      </c>
      <c r="F89" s="189">
        <v>1</v>
      </c>
      <c r="G89" s="188"/>
      <c r="H89" s="99">
        <v>13</v>
      </c>
      <c r="I89" s="189">
        <v>0.03</v>
      </c>
      <c r="J89" s="99">
        <v>140</v>
      </c>
      <c r="K89" s="189">
        <v>0.28000000000000003</v>
      </c>
      <c r="L89" s="99">
        <v>0</v>
      </c>
      <c r="M89" s="189">
        <v>0</v>
      </c>
      <c r="N89" s="188"/>
      <c r="O89" s="99">
        <v>172</v>
      </c>
      <c r="P89" s="189">
        <v>0.34</v>
      </c>
      <c r="Q89" s="99">
        <v>94</v>
      </c>
      <c r="R89" s="189">
        <v>0.18</v>
      </c>
      <c r="S89" s="99">
        <v>0</v>
      </c>
      <c r="T89" s="189">
        <v>0</v>
      </c>
      <c r="U89" s="188"/>
      <c r="V89" s="99">
        <v>58</v>
      </c>
      <c r="W89" s="189">
        <v>0.11</v>
      </c>
      <c r="X89" s="99">
        <v>22</v>
      </c>
      <c r="Y89" s="189">
        <v>0.04</v>
      </c>
      <c r="Z89" s="99">
        <v>4</v>
      </c>
      <c r="AA89" s="189">
        <v>0.01</v>
      </c>
      <c r="AB89" s="99">
        <v>6</v>
      </c>
      <c r="AC89" s="189">
        <v>0.01</v>
      </c>
      <c r="AD89" s="99">
        <v>0</v>
      </c>
      <c r="AE89" s="189">
        <v>0</v>
      </c>
    </row>
    <row r="90" spans="1:31" ht="15" customHeight="1" x14ac:dyDescent="0.2">
      <c r="A90" s="101" t="s">
        <v>416</v>
      </c>
      <c r="B90" s="101" t="s">
        <v>417</v>
      </c>
      <c r="C90" s="142"/>
      <c r="D90" s="142"/>
      <c r="E90" s="99">
        <v>907</v>
      </c>
      <c r="F90" s="189">
        <v>1</v>
      </c>
      <c r="G90" s="188"/>
      <c r="H90" s="99">
        <v>1</v>
      </c>
      <c r="I90" s="189">
        <v>0</v>
      </c>
      <c r="J90" s="99">
        <v>3</v>
      </c>
      <c r="K90" s="189">
        <v>0</v>
      </c>
      <c r="L90" s="99">
        <v>215</v>
      </c>
      <c r="M90" s="189">
        <v>0.24</v>
      </c>
      <c r="N90" s="188"/>
      <c r="O90" s="99">
        <v>13</v>
      </c>
      <c r="P90" s="189">
        <v>0.01</v>
      </c>
      <c r="Q90" s="99">
        <v>19</v>
      </c>
      <c r="R90" s="189">
        <v>0.02</v>
      </c>
      <c r="S90" s="99">
        <v>391</v>
      </c>
      <c r="T90" s="189">
        <v>0.43</v>
      </c>
      <c r="U90" s="188"/>
      <c r="V90" s="99">
        <v>128</v>
      </c>
      <c r="W90" s="189">
        <v>0.14000000000000001</v>
      </c>
      <c r="X90" s="99">
        <v>98</v>
      </c>
      <c r="Y90" s="189">
        <v>0.11</v>
      </c>
      <c r="Z90" s="99">
        <v>16</v>
      </c>
      <c r="AA90" s="189">
        <v>0.02</v>
      </c>
      <c r="AB90" s="99">
        <v>23</v>
      </c>
      <c r="AC90" s="189">
        <v>0.03</v>
      </c>
      <c r="AD90" s="99">
        <v>0</v>
      </c>
      <c r="AE90" s="189">
        <v>0</v>
      </c>
    </row>
    <row r="91" spans="1:31" ht="15" customHeight="1" x14ac:dyDescent="0.2">
      <c r="A91" s="101" t="s">
        <v>418</v>
      </c>
      <c r="B91" s="101" t="s">
        <v>419</v>
      </c>
      <c r="C91" s="142"/>
      <c r="D91" s="142"/>
      <c r="E91" s="99">
        <v>91</v>
      </c>
      <c r="F91" s="189">
        <v>1</v>
      </c>
      <c r="G91" s="188"/>
      <c r="H91" s="99">
        <v>2</v>
      </c>
      <c r="I91" s="189">
        <v>0.02</v>
      </c>
      <c r="J91" s="99">
        <v>24</v>
      </c>
      <c r="K91" s="189">
        <v>0.26</v>
      </c>
      <c r="L91" s="99">
        <v>8</v>
      </c>
      <c r="M91" s="189">
        <v>0.09</v>
      </c>
      <c r="N91" s="188"/>
      <c r="O91" s="99">
        <v>13</v>
      </c>
      <c r="P91" s="189">
        <v>0.14000000000000001</v>
      </c>
      <c r="Q91" s="99">
        <v>14</v>
      </c>
      <c r="R91" s="189">
        <v>0.15</v>
      </c>
      <c r="S91" s="99">
        <v>6</v>
      </c>
      <c r="T91" s="189">
        <v>7.0000000000000007E-2</v>
      </c>
      <c r="U91" s="188"/>
      <c r="V91" s="99">
        <v>14</v>
      </c>
      <c r="W91" s="189">
        <v>0.15</v>
      </c>
      <c r="X91" s="99">
        <v>5</v>
      </c>
      <c r="Y91" s="189">
        <v>0.05</v>
      </c>
      <c r="Z91" s="99">
        <v>3</v>
      </c>
      <c r="AA91" s="189">
        <v>0.03</v>
      </c>
      <c r="AB91" s="99">
        <v>2</v>
      </c>
      <c r="AC91" s="189">
        <v>0.02</v>
      </c>
      <c r="AD91" s="99">
        <v>0</v>
      </c>
      <c r="AE91" s="189">
        <v>0</v>
      </c>
    </row>
    <row r="92" spans="1:31" ht="15" customHeight="1" x14ac:dyDescent="0.2">
      <c r="A92" s="101" t="s">
        <v>420</v>
      </c>
      <c r="B92" s="101" t="s">
        <v>421</v>
      </c>
      <c r="C92" s="142"/>
      <c r="D92" s="142"/>
      <c r="E92" s="99">
        <v>227</v>
      </c>
      <c r="F92" s="189">
        <v>1</v>
      </c>
      <c r="G92" s="188"/>
      <c r="H92" s="99">
        <v>6</v>
      </c>
      <c r="I92" s="189">
        <v>0.03</v>
      </c>
      <c r="J92" s="99">
        <v>49</v>
      </c>
      <c r="K92" s="189">
        <v>0.22</v>
      </c>
      <c r="L92" s="99">
        <v>0</v>
      </c>
      <c r="M92" s="189">
        <v>0</v>
      </c>
      <c r="N92" s="188"/>
      <c r="O92" s="99">
        <v>72</v>
      </c>
      <c r="P92" s="189">
        <v>0.32</v>
      </c>
      <c r="Q92" s="99">
        <v>40</v>
      </c>
      <c r="R92" s="189">
        <v>0.18</v>
      </c>
      <c r="S92" s="99">
        <v>0</v>
      </c>
      <c r="T92" s="189">
        <v>0</v>
      </c>
      <c r="U92" s="188"/>
      <c r="V92" s="99">
        <v>30</v>
      </c>
      <c r="W92" s="189">
        <v>0.13</v>
      </c>
      <c r="X92" s="99">
        <v>16</v>
      </c>
      <c r="Y92" s="189">
        <v>7.0000000000000007E-2</v>
      </c>
      <c r="Z92" s="99">
        <v>6</v>
      </c>
      <c r="AA92" s="189">
        <v>0.03</v>
      </c>
      <c r="AB92" s="99">
        <v>8</v>
      </c>
      <c r="AC92" s="189">
        <v>0.04</v>
      </c>
      <c r="AD92" s="99">
        <v>0</v>
      </c>
      <c r="AE92" s="189">
        <v>0</v>
      </c>
    </row>
    <row r="93" spans="1:31" ht="15" customHeight="1" x14ac:dyDescent="0.2">
      <c r="A93" s="101" t="s">
        <v>422</v>
      </c>
      <c r="B93" s="101" t="s">
        <v>423</v>
      </c>
      <c r="C93" s="142"/>
      <c r="D93" s="142"/>
      <c r="E93" s="99">
        <v>417</v>
      </c>
      <c r="F93" s="189">
        <v>1</v>
      </c>
      <c r="G93" s="188"/>
      <c r="H93" s="99">
        <v>9</v>
      </c>
      <c r="I93" s="189">
        <v>0.02</v>
      </c>
      <c r="J93" s="99">
        <v>62</v>
      </c>
      <c r="K93" s="189">
        <v>0.15</v>
      </c>
      <c r="L93" s="99">
        <v>0</v>
      </c>
      <c r="M93" s="189">
        <v>0</v>
      </c>
      <c r="N93" s="188"/>
      <c r="O93" s="99">
        <v>131</v>
      </c>
      <c r="P93" s="189">
        <v>0.31</v>
      </c>
      <c r="Q93" s="99">
        <v>99</v>
      </c>
      <c r="R93" s="189">
        <v>0.24</v>
      </c>
      <c r="S93" s="99">
        <v>0</v>
      </c>
      <c r="T93" s="189">
        <v>0</v>
      </c>
      <c r="U93" s="188"/>
      <c r="V93" s="99">
        <v>41</v>
      </c>
      <c r="W93" s="189">
        <v>0.1</v>
      </c>
      <c r="X93" s="99">
        <v>39</v>
      </c>
      <c r="Y93" s="189">
        <v>0.09</v>
      </c>
      <c r="Z93" s="99">
        <v>21</v>
      </c>
      <c r="AA93" s="189">
        <v>0.05</v>
      </c>
      <c r="AB93" s="99">
        <v>15</v>
      </c>
      <c r="AC93" s="189">
        <v>0.04</v>
      </c>
      <c r="AD93" s="99">
        <v>0</v>
      </c>
      <c r="AE93" s="189">
        <v>0</v>
      </c>
    </row>
    <row r="94" spans="1:31" ht="15" customHeight="1" x14ac:dyDescent="0.2">
      <c r="A94" s="101" t="s">
        <v>424</v>
      </c>
      <c r="B94" s="101" t="s">
        <v>425</v>
      </c>
      <c r="C94" s="142"/>
      <c r="D94" s="142"/>
      <c r="E94" s="99">
        <v>1087</v>
      </c>
      <c r="F94" s="189">
        <v>1</v>
      </c>
      <c r="G94" s="188"/>
      <c r="H94" s="99">
        <v>15</v>
      </c>
      <c r="I94" s="189">
        <v>0.01</v>
      </c>
      <c r="J94" s="99">
        <v>273</v>
      </c>
      <c r="K94" s="189">
        <v>0.25</v>
      </c>
      <c r="L94" s="99">
        <v>0</v>
      </c>
      <c r="M94" s="189">
        <v>0</v>
      </c>
      <c r="N94" s="188"/>
      <c r="O94" s="99">
        <v>273</v>
      </c>
      <c r="P94" s="189">
        <v>0.25</v>
      </c>
      <c r="Q94" s="99">
        <v>174</v>
      </c>
      <c r="R94" s="189">
        <v>0.16</v>
      </c>
      <c r="S94" s="99">
        <v>0</v>
      </c>
      <c r="T94" s="189">
        <v>0</v>
      </c>
      <c r="U94" s="188"/>
      <c r="V94" s="99">
        <v>177</v>
      </c>
      <c r="W94" s="189">
        <v>0.16</v>
      </c>
      <c r="X94" s="99">
        <v>75</v>
      </c>
      <c r="Y94" s="189">
        <v>7.0000000000000007E-2</v>
      </c>
      <c r="Z94" s="99">
        <v>61</v>
      </c>
      <c r="AA94" s="189">
        <v>0.06</v>
      </c>
      <c r="AB94" s="99">
        <v>39</v>
      </c>
      <c r="AC94" s="189">
        <v>0.04</v>
      </c>
      <c r="AD94" s="99">
        <v>0</v>
      </c>
      <c r="AE94" s="189">
        <v>0</v>
      </c>
    </row>
    <row r="95" spans="1:31" ht="15" customHeight="1" x14ac:dyDescent="0.2">
      <c r="A95" s="101" t="s">
        <v>426</v>
      </c>
      <c r="B95" s="101" t="s">
        <v>427</v>
      </c>
      <c r="C95" s="142"/>
      <c r="D95" s="142"/>
      <c r="E95" s="99">
        <v>140</v>
      </c>
      <c r="F95" s="189">
        <v>1</v>
      </c>
      <c r="G95" s="188"/>
      <c r="H95" s="99">
        <v>1</v>
      </c>
      <c r="I95" s="189">
        <v>0.01</v>
      </c>
      <c r="J95" s="99">
        <v>38</v>
      </c>
      <c r="K95" s="189">
        <v>0.27</v>
      </c>
      <c r="L95" s="99">
        <v>0</v>
      </c>
      <c r="M95" s="189">
        <v>0</v>
      </c>
      <c r="N95" s="188"/>
      <c r="O95" s="99">
        <v>34</v>
      </c>
      <c r="P95" s="189">
        <v>0.24</v>
      </c>
      <c r="Q95" s="99">
        <v>27</v>
      </c>
      <c r="R95" s="189">
        <v>0.19</v>
      </c>
      <c r="S95" s="99">
        <v>1</v>
      </c>
      <c r="T95" s="189">
        <v>0.01</v>
      </c>
      <c r="U95" s="188"/>
      <c r="V95" s="99">
        <v>19</v>
      </c>
      <c r="W95" s="189">
        <v>0.14000000000000001</v>
      </c>
      <c r="X95" s="99">
        <v>19</v>
      </c>
      <c r="Y95" s="189">
        <v>0.14000000000000001</v>
      </c>
      <c r="Z95" s="99">
        <v>0</v>
      </c>
      <c r="AA95" s="189">
        <v>0</v>
      </c>
      <c r="AB95" s="99">
        <v>1</v>
      </c>
      <c r="AC95" s="189">
        <v>0.01</v>
      </c>
      <c r="AD95" s="99">
        <v>0</v>
      </c>
      <c r="AE95" s="189">
        <v>0</v>
      </c>
    </row>
    <row r="96" spans="1:31" ht="15" customHeight="1" x14ac:dyDescent="0.2">
      <c r="A96" s="101" t="s">
        <v>428</v>
      </c>
      <c r="B96" s="101" t="s">
        <v>429</v>
      </c>
      <c r="C96" s="142"/>
      <c r="D96" s="142"/>
      <c r="E96" s="99">
        <v>306</v>
      </c>
      <c r="F96" s="189">
        <v>1</v>
      </c>
      <c r="G96" s="188"/>
      <c r="H96" s="99">
        <v>6</v>
      </c>
      <c r="I96" s="189">
        <v>0.02</v>
      </c>
      <c r="J96" s="99">
        <v>58</v>
      </c>
      <c r="K96" s="189">
        <v>0.19</v>
      </c>
      <c r="L96" s="99">
        <v>0</v>
      </c>
      <c r="M96" s="189">
        <v>0</v>
      </c>
      <c r="N96" s="188"/>
      <c r="O96" s="99">
        <v>87</v>
      </c>
      <c r="P96" s="189">
        <v>0.28000000000000003</v>
      </c>
      <c r="Q96" s="99">
        <v>80</v>
      </c>
      <c r="R96" s="189">
        <v>0.26</v>
      </c>
      <c r="S96" s="99">
        <v>2</v>
      </c>
      <c r="T96" s="189">
        <v>0.01</v>
      </c>
      <c r="U96" s="188"/>
      <c r="V96" s="99">
        <v>37</v>
      </c>
      <c r="W96" s="189">
        <v>0.12</v>
      </c>
      <c r="X96" s="99">
        <v>27</v>
      </c>
      <c r="Y96" s="189">
        <v>0.09</v>
      </c>
      <c r="Z96" s="99">
        <v>3</v>
      </c>
      <c r="AA96" s="189">
        <v>0.01</v>
      </c>
      <c r="AB96" s="99">
        <v>6</v>
      </c>
      <c r="AC96" s="189">
        <v>0.02</v>
      </c>
      <c r="AD96" s="99">
        <v>0</v>
      </c>
      <c r="AE96" s="189">
        <v>0</v>
      </c>
    </row>
    <row r="97" spans="1:31" ht="15" customHeight="1" x14ac:dyDescent="0.2">
      <c r="A97" s="101" t="s">
        <v>430</v>
      </c>
      <c r="B97" s="101" t="s">
        <v>431</v>
      </c>
      <c r="C97" s="142"/>
      <c r="D97" s="142"/>
      <c r="E97" s="99">
        <v>139</v>
      </c>
      <c r="F97" s="189">
        <v>1</v>
      </c>
      <c r="G97" s="188"/>
      <c r="H97" s="99">
        <v>5</v>
      </c>
      <c r="I97" s="189">
        <v>0.04</v>
      </c>
      <c r="J97" s="99">
        <v>40</v>
      </c>
      <c r="K97" s="189">
        <v>0.28999999999999998</v>
      </c>
      <c r="L97" s="99">
        <v>0</v>
      </c>
      <c r="M97" s="189">
        <v>0</v>
      </c>
      <c r="N97" s="188"/>
      <c r="O97" s="99">
        <v>27</v>
      </c>
      <c r="P97" s="189">
        <v>0.19</v>
      </c>
      <c r="Q97" s="99">
        <v>16</v>
      </c>
      <c r="R97" s="189">
        <v>0.12</v>
      </c>
      <c r="S97" s="99">
        <v>0</v>
      </c>
      <c r="T97" s="189">
        <v>0</v>
      </c>
      <c r="U97" s="188"/>
      <c r="V97" s="99">
        <v>28</v>
      </c>
      <c r="W97" s="189">
        <v>0.2</v>
      </c>
      <c r="X97" s="99">
        <v>22</v>
      </c>
      <c r="Y97" s="189">
        <v>0.16</v>
      </c>
      <c r="Z97" s="99">
        <v>0</v>
      </c>
      <c r="AA97" s="189">
        <v>0</v>
      </c>
      <c r="AB97" s="99">
        <v>1</v>
      </c>
      <c r="AC97" s="189">
        <v>0.01</v>
      </c>
      <c r="AD97" s="99">
        <v>0</v>
      </c>
      <c r="AE97" s="189">
        <v>0</v>
      </c>
    </row>
    <row r="98" spans="1:31" ht="15" customHeight="1" x14ac:dyDescent="0.2">
      <c r="A98" s="101" t="s">
        <v>432</v>
      </c>
      <c r="B98" s="101" t="s">
        <v>433</v>
      </c>
      <c r="C98" s="142"/>
      <c r="D98" s="142"/>
      <c r="E98" s="99">
        <v>152</v>
      </c>
      <c r="F98" s="189">
        <v>1</v>
      </c>
      <c r="G98" s="188"/>
      <c r="H98" s="99">
        <v>1</v>
      </c>
      <c r="I98" s="189">
        <v>0.01</v>
      </c>
      <c r="J98" s="99">
        <v>64</v>
      </c>
      <c r="K98" s="189">
        <v>0.42</v>
      </c>
      <c r="L98" s="99">
        <v>0</v>
      </c>
      <c r="M98" s="189">
        <v>0</v>
      </c>
      <c r="N98" s="188"/>
      <c r="O98" s="99">
        <v>30</v>
      </c>
      <c r="P98" s="189">
        <v>0.2</v>
      </c>
      <c r="Q98" s="99">
        <v>26</v>
      </c>
      <c r="R98" s="189">
        <v>0.17</v>
      </c>
      <c r="S98" s="99">
        <v>1</v>
      </c>
      <c r="T98" s="189">
        <v>0.01</v>
      </c>
      <c r="U98" s="188"/>
      <c r="V98" s="99">
        <v>24</v>
      </c>
      <c r="W98" s="189">
        <v>0.16</v>
      </c>
      <c r="X98" s="99">
        <v>5</v>
      </c>
      <c r="Y98" s="189">
        <v>0.03</v>
      </c>
      <c r="Z98" s="99">
        <v>1</v>
      </c>
      <c r="AA98" s="189">
        <v>0.01</v>
      </c>
      <c r="AB98" s="99">
        <v>0</v>
      </c>
      <c r="AC98" s="189">
        <v>0</v>
      </c>
      <c r="AD98" s="99">
        <v>0</v>
      </c>
      <c r="AE98" s="189">
        <v>0</v>
      </c>
    </row>
    <row r="99" spans="1:31" ht="15" customHeight="1" x14ac:dyDescent="0.2">
      <c r="A99" s="101" t="s">
        <v>434</v>
      </c>
      <c r="B99" s="101" t="s">
        <v>435</v>
      </c>
      <c r="C99" s="142"/>
      <c r="D99" s="142"/>
      <c r="E99" s="99">
        <v>243</v>
      </c>
      <c r="F99" s="189">
        <v>1</v>
      </c>
      <c r="G99" s="188"/>
      <c r="H99" s="99">
        <v>5</v>
      </c>
      <c r="I99" s="189">
        <v>0.02</v>
      </c>
      <c r="J99" s="99">
        <v>54</v>
      </c>
      <c r="K99" s="189">
        <v>0.22</v>
      </c>
      <c r="L99" s="99">
        <v>0</v>
      </c>
      <c r="M99" s="189">
        <v>0</v>
      </c>
      <c r="N99" s="188"/>
      <c r="O99" s="99">
        <v>63</v>
      </c>
      <c r="P99" s="189">
        <v>0.26</v>
      </c>
      <c r="Q99" s="99">
        <v>51</v>
      </c>
      <c r="R99" s="189">
        <v>0.21</v>
      </c>
      <c r="S99" s="99">
        <v>1</v>
      </c>
      <c r="T99" s="189">
        <v>0</v>
      </c>
      <c r="U99" s="188"/>
      <c r="V99" s="99">
        <v>32</v>
      </c>
      <c r="W99" s="189">
        <v>0.13</v>
      </c>
      <c r="X99" s="99">
        <v>27</v>
      </c>
      <c r="Y99" s="189">
        <v>0.11</v>
      </c>
      <c r="Z99" s="99">
        <v>2</v>
      </c>
      <c r="AA99" s="189">
        <v>0.01</v>
      </c>
      <c r="AB99" s="99">
        <v>8</v>
      </c>
      <c r="AC99" s="189">
        <v>0.03</v>
      </c>
      <c r="AD99" s="99">
        <v>0</v>
      </c>
      <c r="AE99" s="189">
        <v>0</v>
      </c>
    </row>
    <row r="100" spans="1:31" ht="15" customHeight="1" x14ac:dyDescent="0.2">
      <c r="A100" s="101" t="s">
        <v>436</v>
      </c>
      <c r="B100" s="101" t="s">
        <v>437</v>
      </c>
      <c r="C100" s="142"/>
      <c r="D100" s="142"/>
      <c r="E100" s="99">
        <v>27</v>
      </c>
      <c r="F100" s="189">
        <v>1</v>
      </c>
      <c r="G100" s="188"/>
      <c r="H100" s="99">
        <v>2</v>
      </c>
      <c r="I100" s="189">
        <v>7.0000000000000007E-2</v>
      </c>
      <c r="J100" s="99">
        <v>6</v>
      </c>
      <c r="K100" s="189">
        <v>0.22</v>
      </c>
      <c r="L100" s="99">
        <v>0</v>
      </c>
      <c r="M100" s="189">
        <v>0</v>
      </c>
      <c r="N100" s="188"/>
      <c r="O100" s="99">
        <v>7</v>
      </c>
      <c r="P100" s="189">
        <v>0.26</v>
      </c>
      <c r="Q100" s="99">
        <v>6</v>
      </c>
      <c r="R100" s="189">
        <v>0.22</v>
      </c>
      <c r="S100" s="99">
        <v>0</v>
      </c>
      <c r="T100" s="189">
        <v>0</v>
      </c>
      <c r="U100" s="188"/>
      <c r="V100" s="99">
        <v>4</v>
      </c>
      <c r="W100" s="189">
        <v>0.15</v>
      </c>
      <c r="X100" s="99">
        <v>2</v>
      </c>
      <c r="Y100" s="189">
        <v>7.0000000000000007E-2</v>
      </c>
      <c r="Z100" s="99">
        <v>0</v>
      </c>
      <c r="AA100" s="189">
        <v>0</v>
      </c>
      <c r="AB100" s="99">
        <v>0</v>
      </c>
      <c r="AC100" s="189">
        <v>0</v>
      </c>
      <c r="AD100" s="99">
        <v>0</v>
      </c>
      <c r="AE100" s="189">
        <v>0</v>
      </c>
    </row>
    <row r="101" spans="1:31" ht="15" customHeight="1" x14ac:dyDescent="0.2">
      <c r="A101" s="101" t="s">
        <v>438</v>
      </c>
      <c r="B101" s="101" t="s">
        <v>439</v>
      </c>
      <c r="C101" s="142"/>
      <c r="D101" s="142"/>
      <c r="E101" s="104" t="s">
        <v>333</v>
      </c>
      <c r="F101" s="197" t="s">
        <v>333</v>
      </c>
      <c r="G101" s="188"/>
      <c r="H101" s="104" t="s">
        <v>333</v>
      </c>
      <c r="I101" s="197" t="s">
        <v>333</v>
      </c>
      <c r="J101" s="104" t="s">
        <v>333</v>
      </c>
      <c r="K101" s="197" t="s">
        <v>333</v>
      </c>
      <c r="L101" s="104" t="s">
        <v>333</v>
      </c>
      <c r="M101" s="197" t="s">
        <v>333</v>
      </c>
      <c r="N101" s="188"/>
      <c r="O101" s="104" t="s">
        <v>333</v>
      </c>
      <c r="P101" s="197" t="s">
        <v>333</v>
      </c>
      <c r="Q101" s="104" t="s">
        <v>333</v>
      </c>
      <c r="R101" s="197" t="s">
        <v>333</v>
      </c>
      <c r="S101" s="104" t="s">
        <v>333</v>
      </c>
      <c r="T101" s="197" t="s">
        <v>333</v>
      </c>
      <c r="U101" s="188"/>
      <c r="V101" s="104" t="s">
        <v>333</v>
      </c>
      <c r="W101" s="197" t="s">
        <v>333</v>
      </c>
      <c r="X101" s="104" t="s">
        <v>333</v>
      </c>
      <c r="Y101" s="197" t="s">
        <v>333</v>
      </c>
      <c r="Z101" s="104" t="s">
        <v>333</v>
      </c>
      <c r="AA101" s="197" t="s">
        <v>333</v>
      </c>
      <c r="AB101" s="104" t="s">
        <v>333</v>
      </c>
      <c r="AC101" s="197" t="s">
        <v>333</v>
      </c>
      <c r="AD101" s="104" t="s">
        <v>333</v>
      </c>
      <c r="AE101" s="197" t="s">
        <v>333</v>
      </c>
    </row>
    <row r="102" spans="1:31" ht="15" customHeight="1" x14ac:dyDescent="0.2">
      <c r="A102" s="101" t="s">
        <v>440</v>
      </c>
      <c r="B102" s="101" t="s">
        <v>441</v>
      </c>
      <c r="C102" s="142"/>
      <c r="D102" s="142"/>
      <c r="E102" s="99">
        <v>297</v>
      </c>
      <c r="F102" s="189">
        <v>1</v>
      </c>
      <c r="G102" s="188"/>
      <c r="H102" s="99">
        <v>8</v>
      </c>
      <c r="I102" s="189">
        <v>0.03</v>
      </c>
      <c r="J102" s="99">
        <v>60</v>
      </c>
      <c r="K102" s="189">
        <v>0.2</v>
      </c>
      <c r="L102" s="99">
        <v>0</v>
      </c>
      <c r="M102" s="189">
        <v>0</v>
      </c>
      <c r="N102" s="188"/>
      <c r="O102" s="99">
        <v>86</v>
      </c>
      <c r="P102" s="189">
        <v>0.28999999999999998</v>
      </c>
      <c r="Q102" s="99">
        <v>55</v>
      </c>
      <c r="R102" s="189">
        <v>0.19</v>
      </c>
      <c r="S102" s="99">
        <v>0</v>
      </c>
      <c r="T102" s="189">
        <v>0</v>
      </c>
      <c r="U102" s="188"/>
      <c r="V102" s="99">
        <v>49</v>
      </c>
      <c r="W102" s="189">
        <v>0.16</v>
      </c>
      <c r="X102" s="99">
        <v>18</v>
      </c>
      <c r="Y102" s="189">
        <v>0.06</v>
      </c>
      <c r="Z102" s="99">
        <v>13</v>
      </c>
      <c r="AA102" s="189">
        <v>0.04</v>
      </c>
      <c r="AB102" s="99">
        <v>8</v>
      </c>
      <c r="AC102" s="189">
        <v>0.03</v>
      </c>
      <c r="AD102" s="99">
        <v>0</v>
      </c>
      <c r="AE102" s="189">
        <v>0</v>
      </c>
    </row>
    <row r="103" spans="1:31" ht="15" customHeight="1" x14ac:dyDescent="0.2">
      <c r="A103" s="101" t="s">
        <v>442</v>
      </c>
      <c r="B103" s="101" t="s">
        <v>443</v>
      </c>
      <c r="C103" s="142"/>
      <c r="D103" s="142"/>
      <c r="E103" s="99">
        <v>135</v>
      </c>
      <c r="F103" s="189">
        <v>1</v>
      </c>
      <c r="G103" s="188"/>
      <c r="H103" s="99">
        <v>4</v>
      </c>
      <c r="I103" s="189">
        <v>0.03</v>
      </c>
      <c r="J103" s="99">
        <v>26</v>
      </c>
      <c r="K103" s="189">
        <v>0.19</v>
      </c>
      <c r="L103" s="99">
        <v>0</v>
      </c>
      <c r="M103" s="189">
        <v>0</v>
      </c>
      <c r="N103" s="188"/>
      <c r="O103" s="99">
        <v>41</v>
      </c>
      <c r="P103" s="189">
        <v>0.3</v>
      </c>
      <c r="Q103" s="99">
        <v>36</v>
      </c>
      <c r="R103" s="189">
        <v>0.27</v>
      </c>
      <c r="S103" s="99">
        <v>0</v>
      </c>
      <c r="T103" s="189">
        <v>0</v>
      </c>
      <c r="U103" s="188"/>
      <c r="V103" s="99">
        <v>15</v>
      </c>
      <c r="W103" s="189">
        <v>0.11</v>
      </c>
      <c r="X103" s="99">
        <v>10</v>
      </c>
      <c r="Y103" s="189">
        <v>7.0000000000000007E-2</v>
      </c>
      <c r="Z103" s="99">
        <v>2</v>
      </c>
      <c r="AA103" s="189">
        <v>0.01</v>
      </c>
      <c r="AB103" s="99">
        <v>1</v>
      </c>
      <c r="AC103" s="189">
        <v>0.01</v>
      </c>
      <c r="AD103" s="99">
        <v>0</v>
      </c>
      <c r="AE103" s="189">
        <v>0</v>
      </c>
    </row>
    <row r="104" spans="1:31" ht="15" customHeight="1" x14ac:dyDescent="0.2">
      <c r="A104" s="101" t="s">
        <v>444</v>
      </c>
      <c r="B104" s="101" t="s">
        <v>445</v>
      </c>
      <c r="C104" s="142"/>
      <c r="D104" s="142"/>
      <c r="E104" s="99">
        <v>165</v>
      </c>
      <c r="F104" s="189">
        <v>1</v>
      </c>
      <c r="G104" s="188"/>
      <c r="H104" s="99">
        <v>4</v>
      </c>
      <c r="I104" s="189">
        <v>0.02</v>
      </c>
      <c r="J104" s="99">
        <v>50</v>
      </c>
      <c r="K104" s="189">
        <v>0.3</v>
      </c>
      <c r="L104" s="99">
        <v>0</v>
      </c>
      <c r="M104" s="189">
        <v>0</v>
      </c>
      <c r="N104" s="188"/>
      <c r="O104" s="99">
        <v>37</v>
      </c>
      <c r="P104" s="189">
        <v>0.22</v>
      </c>
      <c r="Q104" s="99">
        <v>29</v>
      </c>
      <c r="R104" s="189">
        <v>0.18</v>
      </c>
      <c r="S104" s="99">
        <v>0</v>
      </c>
      <c r="T104" s="189">
        <v>0</v>
      </c>
      <c r="U104" s="188"/>
      <c r="V104" s="99">
        <v>26</v>
      </c>
      <c r="W104" s="189">
        <v>0.16</v>
      </c>
      <c r="X104" s="99">
        <v>15</v>
      </c>
      <c r="Y104" s="189">
        <v>0.09</v>
      </c>
      <c r="Z104" s="99">
        <v>2</v>
      </c>
      <c r="AA104" s="189">
        <v>0.01</v>
      </c>
      <c r="AB104" s="99">
        <v>2</v>
      </c>
      <c r="AC104" s="189">
        <v>0.01</v>
      </c>
      <c r="AD104" s="99">
        <v>0</v>
      </c>
      <c r="AE104" s="189">
        <v>0</v>
      </c>
    </row>
    <row r="105" spans="1:31" ht="15" customHeight="1" x14ac:dyDescent="0.2">
      <c r="A105" s="101" t="s">
        <v>446</v>
      </c>
      <c r="B105" s="101" t="s">
        <v>447</v>
      </c>
      <c r="C105" s="142"/>
      <c r="D105" s="142"/>
      <c r="E105" s="99">
        <v>101</v>
      </c>
      <c r="F105" s="189">
        <v>1</v>
      </c>
      <c r="G105" s="188"/>
      <c r="H105" s="99">
        <v>0</v>
      </c>
      <c r="I105" s="189">
        <v>0</v>
      </c>
      <c r="J105" s="99">
        <v>27</v>
      </c>
      <c r="K105" s="189">
        <v>0.27</v>
      </c>
      <c r="L105" s="99">
        <v>0</v>
      </c>
      <c r="M105" s="189">
        <v>0</v>
      </c>
      <c r="N105" s="188"/>
      <c r="O105" s="99">
        <v>28</v>
      </c>
      <c r="P105" s="189">
        <v>0.28000000000000003</v>
      </c>
      <c r="Q105" s="99">
        <v>18</v>
      </c>
      <c r="R105" s="189">
        <v>0.18</v>
      </c>
      <c r="S105" s="99">
        <v>0</v>
      </c>
      <c r="T105" s="189">
        <v>0</v>
      </c>
      <c r="U105" s="188"/>
      <c r="V105" s="99">
        <v>23</v>
      </c>
      <c r="W105" s="189">
        <v>0.23</v>
      </c>
      <c r="X105" s="99">
        <v>2</v>
      </c>
      <c r="Y105" s="189">
        <v>0.02</v>
      </c>
      <c r="Z105" s="99">
        <v>1</v>
      </c>
      <c r="AA105" s="189">
        <v>0.01</v>
      </c>
      <c r="AB105" s="99">
        <v>2</v>
      </c>
      <c r="AC105" s="189">
        <v>0.02</v>
      </c>
      <c r="AD105" s="99">
        <v>0</v>
      </c>
      <c r="AE105" s="189">
        <v>0</v>
      </c>
    </row>
    <row r="106" spans="1:31" ht="15" customHeight="1" x14ac:dyDescent="0.2">
      <c r="A106" s="101" t="s">
        <v>448</v>
      </c>
      <c r="B106" s="101" t="s">
        <v>449</v>
      </c>
      <c r="C106" s="142"/>
      <c r="D106" s="142"/>
      <c r="E106" s="99">
        <v>408</v>
      </c>
      <c r="F106" s="189">
        <v>1</v>
      </c>
      <c r="G106" s="188"/>
      <c r="H106" s="99">
        <v>8</v>
      </c>
      <c r="I106" s="189">
        <v>0.02</v>
      </c>
      <c r="J106" s="99">
        <v>193</v>
      </c>
      <c r="K106" s="189">
        <v>0.47</v>
      </c>
      <c r="L106" s="99">
        <v>0</v>
      </c>
      <c r="M106" s="189">
        <v>0</v>
      </c>
      <c r="N106" s="188"/>
      <c r="O106" s="99">
        <v>36</v>
      </c>
      <c r="P106" s="189">
        <v>0.09</v>
      </c>
      <c r="Q106" s="99">
        <v>44</v>
      </c>
      <c r="R106" s="189">
        <v>0.11</v>
      </c>
      <c r="S106" s="99">
        <v>0</v>
      </c>
      <c r="T106" s="189">
        <v>0</v>
      </c>
      <c r="U106" s="188"/>
      <c r="V106" s="99">
        <v>73</v>
      </c>
      <c r="W106" s="189">
        <v>0.18</v>
      </c>
      <c r="X106" s="99">
        <v>21</v>
      </c>
      <c r="Y106" s="189">
        <v>0.05</v>
      </c>
      <c r="Z106" s="99">
        <v>24</v>
      </c>
      <c r="AA106" s="189">
        <v>0.06</v>
      </c>
      <c r="AB106" s="99">
        <v>9</v>
      </c>
      <c r="AC106" s="189">
        <v>0.02</v>
      </c>
      <c r="AD106" s="99">
        <v>0</v>
      </c>
      <c r="AE106" s="189">
        <v>0</v>
      </c>
    </row>
    <row r="107" spans="1:31" ht="15" customHeight="1" x14ac:dyDescent="0.2">
      <c r="A107" s="101" t="s">
        <v>450</v>
      </c>
      <c r="B107" s="101" t="s">
        <v>451</v>
      </c>
      <c r="C107" s="142"/>
      <c r="D107" s="142"/>
      <c r="E107" s="104" t="s">
        <v>333</v>
      </c>
      <c r="F107" s="197" t="s">
        <v>333</v>
      </c>
      <c r="G107" s="188"/>
      <c r="H107" s="104" t="s">
        <v>333</v>
      </c>
      <c r="I107" s="197" t="s">
        <v>333</v>
      </c>
      <c r="J107" s="104" t="s">
        <v>333</v>
      </c>
      <c r="K107" s="197" t="s">
        <v>333</v>
      </c>
      <c r="L107" s="104" t="s">
        <v>333</v>
      </c>
      <c r="M107" s="197" t="s">
        <v>333</v>
      </c>
      <c r="N107" s="188"/>
      <c r="O107" s="104" t="s">
        <v>333</v>
      </c>
      <c r="P107" s="197" t="s">
        <v>333</v>
      </c>
      <c r="Q107" s="104" t="s">
        <v>333</v>
      </c>
      <c r="R107" s="197" t="s">
        <v>333</v>
      </c>
      <c r="S107" s="104" t="s">
        <v>333</v>
      </c>
      <c r="T107" s="197" t="s">
        <v>333</v>
      </c>
      <c r="U107" s="188"/>
      <c r="V107" s="104" t="s">
        <v>333</v>
      </c>
      <c r="W107" s="197" t="s">
        <v>333</v>
      </c>
      <c r="X107" s="104" t="s">
        <v>333</v>
      </c>
      <c r="Y107" s="197" t="s">
        <v>333</v>
      </c>
      <c r="Z107" s="104" t="s">
        <v>333</v>
      </c>
      <c r="AA107" s="197" t="s">
        <v>333</v>
      </c>
      <c r="AB107" s="104" t="s">
        <v>333</v>
      </c>
      <c r="AC107" s="197" t="s">
        <v>333</v>
      </c>
      <c r="AD107" s="104" t="s">
        <v>333</v>
      </c>
      <c r="AE107" s="197" t="s">
        <v>333</v>
      </c>
    </row>
    <row r="108" spans="1:31" ht="15" customHeight="1" x14ac:dyDescent="0.2">
      <c r="A108" s="101" t="s">
        <v>452</v>
      </c>
      <c r="B108" s="101" t="s">
        <v>453</v>
      </c>
      <c r="C108" s="142"/>
      <c r="D108" s="142"/>
      <c r="E108" s="99">
        <v>46</v>
      </c>
      <c r="F108" s="189">
        <v>1</v>
      </c>
      <c r="G108" s="188"/>
      <c r="H108" s="99">
        <v>1</v>
      </c>
      <c r="I108" s="189">
        <v>0.02</v>
      </c>
      <c r="J108" s="99">
        <v>9</v>
      </c>
      <c r="K108" s="189">
        <v>0.2</v>
      </c>
      <c r="L108" s="99">
        <v>0</v>
      </c>
      <c r="M108" s="189">
        <v>0</v>
      </c>
      <c r="N108" s="188"/>
      <c r="O108" s="99">
        <v>14</v>
      </c>
      <c r="P108" s="189">
        <v>0.3</v>
      </c>
      <c r="Q108" s="99">
        <v>7</v>
      </c>
      <c r="R108" s="189">
        <v>0.15</v>
      </c>
      <c r="S108" s="99">
        <v>0</v>
      </c>
      <c r="T108" s="189">
        <v>0</v>
      </c>
      <c r="U108" s="188"/>
      <c r="V108" s="99">
        <v>9</v>
      </c>
      <c r="W108" s="189">
        <v>0.2</v>
      </c>
      <c r="X108" s="99">
        <v>5</v>
      </c>
      <c r="Y108" s="189">
        <v>0.11</v>
      </c>
      <c r="Z108" s="99">
        <v>0</v>
      </c>
      <c r="AA108" s="189">
        <v>0</v>
      </c>
      <c r="AB108" s="99">
        <v>1</v>
      </c>
      <c r="AC108" s="189">
        <v>0.02</v>
      </c>
      <c r="AD108" s="99">
        <v>0</v>
      </c>
      <c r="AE108" s="189">
        <v>0</v>
      </c>
    </row>
    <row r="109" spans="1:31" ht="15" customHeight="1" x14ac:dyDescent="0.2">
      <c r="A109" s="101" t="s">
        <v>454</v>
      </c>
      <c r="B109" s="101" t="s">
        <v>455</v>
      </c>
      <c r="C109" s="142"/>
      <c r="D109" s="142"/>
      <c r="E109" s="99">
        <v>171</v>
      </c>
      <c r="F109" s="189">
        <v>1</v>
      </c>
      <c r="G109" s="188"/>
      <c r="H109" s="99">
        <v>0</v>
      </c>
      <c r="I109" s="189">
        <v>0</v>
      </c>
      <c r="J109" s="99">
        <v>28</v>
      </c>
      <c r="K109" s="189">
        <v>0.16</v>
      </c>
      <c r="L109" s="99">
        <v>0</v>
      </c>
      <c r="M109" s="189">
        <v>0</v>
      </c>
      <c r="N109" s="188"/>
      <c r="O109" s="99">
        <v>84</v>
      </c>
      <c r="P109" s="189">
        <v>0.49</v>
      </c>
      <c r="Q109" s="99">
        <v>32</v>
      </c>
      <c r="R109" s="189">
        <v>0.19</v>
      </c>
      <c r="S109" s="99">
        <v>1</v>
      </c>
      <c r="T109" s="189">
        <v>0.01</v>
      </c>
      <c r="U109" s="188"/>
      <c r="V109" s="99">
        <v>14</v>
      </c>
      <c r="W109" s="189">
        <v>0.08</v>
      </c>
      <c r="X109" s="99">
        <v>8</v>
      </c>
      <c r="Y109" s="189">
        <v>0.05</v>
      </c>
      <c r="Z109" s="99">
        <v>1</v>
      </c>
      <c r="AA109" s="189">
        <v>0.01</v>
      </c>
      <c r="AB109" s="99">
        <v>3</v>
      </c>
      <c r="AC109" s="189">
        <v>0.02</v>
      </c>
      <c r="AD109" s="99">
        <v>0</v>
      </c>
      <c r="AE109" s="189">
        <v>0</v>
      </c>
    </row>
    <row r="110" spans="1:31" ht="15" customHeight="1" x14ac:dyDescent="0.2">
      <c r="A110" s="101" t="s">
        <v>456</v>
      </c>
      <c r="B110" s="101" t="s">
        <v>457</v>
      </c>
      <c r="C110" s="142"/>
      <c r="D110" s="142"/>
      <c r="E110" s="99">
        <v>223</v>
      </c>
      <c r="F110" s="189">
        <v>1</v>
      </c>
      <c r="G110" s="188"/>
      <c r="H110" s="99">
        <v>7</v>
      </c>
      <c r="I110" s="189">
        <v>0.03</v>
      </c>
      <c r="J110" s="99">
        <v>26</v>
      </c>
      <c r="K110" s="189">
        <v>0.12</v>
      </c>
      <c r="L110" s="99">
        <v>1</v>
      </c>
      <c r="M110" s="189">
        <v>0</v>
      </c>
      <c r="N110" s="188"/>
      <c r="O110" s="99">
        <v>110</v>
      </c>
      <c r="P110" s="189">
        <v>0.49</v>
      </c>
      <c r="Q110" s="99">
        <v>46</v>
      </c>
      <c r="R110" s="189">
        <v>0.21</v>
      </c>
      <c r="S110" s="99">
        <v>5</v>
      </c>
      <c r="T110" s="189">
        <v>0.02</v>
      </c>
      <c r="U110" s="188"/>
      <c r="V110" s="99">
        <v>15</v>
      </c>
      <c r="W110" s="189">
        <v>7.0000000000000007E-2</v>
      </c>
      <c r="X110" s="99">
        <v>10</v>
      </c>
      <c r="Y110" s="189">
        <v>0.04</v>
      </c>
      <c r="Z110" s="99">
        <v>1</v>
      </c>
      <c r="AA110" s="189">
        <v>0</v>
      </c>
      <c r="AB110" s="99">
        <v>2</v>
      </c>
      <c r="AC110" s="189">
        <v>0.01</v>
      </c>
      <c r="AD110" s="99">
        <v>0</v>
      </c>
      <c r="AE110" s="189">
        <v>0</v>
      </c>
    </row>
    <row r="111" spans="1:31" ht="15" customHeight="1" x14ac:dyDescent="0.2">
      <c r="A111" s="101" t="s">
        <v>458</v>
      </c>
      <c r="B111" s="101" t="s">
        <v>459</v>
      </c>
      <c r="C111" s="142"/>
      <c r="D111" s="142"/>
      <c r="E111" s="99">
        <v>91</v>
      </c>
      <c r="F111" s="189">
        <v>1</v>
      </c>
      <c r="G111" s="188"/>
      <c r="H111" s="99">
        <v>2</v>
      </c>
      <c r="I111" s="189">
        <v>0.02</v>
      </c>
      <c r="J111" s="99">
        <v>25</v>
      </c>
      <c r="K111" s="189">
        <v>0.27</v>
      </c>
      <c r="L111" s="99">
        <v>0</v>
      </c>
      <c r="M111" s="189">
        <v>0</v>
      </c>
      <c r="N111" s="188"/>
      <c r="O111" s="99">
        <v>21</v>
      </c>
      <c r="P111" s="189">
        <v>0.23</v>
      </c>
      <c r="Q111" s="99">
        <v>17</v>
      </c>
      <c r="R111" s="189">
        <v>0.19</v>
      </c>
      <c r="S111" s="99">
        <v>0</v>
      </c>
      <c r="T111" s="189">
        <v>0</v>
      </c>
      <c r="U111" s="188"/>
      <c r="V111" s="99">
        <v>13</v>
      </c>
      <c r="W111" s="189">
        <v>0.14000000000000001</v>
      </c>
      <c r="X111" s="99">
        <v>8</v>
      </c>
      <c r="Y111" s="189">
        <v>0.09</v>
      </c>
      <c r="Z111" s="99">
        <v>3</v>
      </c>
      <c r="AA111" s="189">
        <v>0.03</v>
      </c>
      <c r="AB111" s="99">
        <v>2</v>
      </c>
      <c r="AC111" s="189">
        <v>0.02</v>
      </c>
      <c r="AD111" s="99">
        <v>0</v>
      </c>
      <c r="AE111" s="189">
        <v>0</v>
      </c>
    </row>
    <row r="112" spans="1:31" ht="15" customHeight="1" x14ac:dyDescent="0.2">
      <c r="A112" s="101" t="s">
        <v>460</v>
      </c>
      <c r="B112" s="101" t="s">
        <v>461</v>
      </c>
      <c r="C112" s="142"/>
      <c r="D112" s="142"/>
      <c r="E112" s="99">
        <v>141</v>
      </c>
      <c r="F112" s="189">
        <v>1</v>
      </c>
      <c r="G112" s="188"/>
      <c r="H112" s="99">
        <v>4</v>
      </c>
      <c r="I112" s="189">
        <v>0.03</v>
      </c>
      <c r="J112" s="99">
        <v>47</v>
      </c>
      <c r="K112" s="189">
        <v>0.33</v>
      </c>
      <c r="L112" s="99">
        <v>0</v>
      </c>
      <c r="M112" s="189">
        <v>0</v>
      </c>
      <c r="N112" s="188"/>
      <c r="O112" s="99">
        <v>27</v>
      </c>
      <c r="P112" s="189">
        <v>0.19</v>
      </c>
      <c r="Q112" s="99">
        <v>27</v>
      </c>
      <c r="R112" s="189">
        <v>0.19</v>
      </c>
      <c r="S112" s="99">
        <v>2</v>
      </c>
      <c r="T112" s="189">
        <v>0.01</v>
      </c>
      <c r="U112" s="188"/>
      <c r="V112" s="99">
        <v>21</v>
      </c>
      <c r="W112" s="189">
        <v>0.15</v>
      </c>
      <c r="X112" s="99">
        <v>8</v>
      </c>
      <c r="Y112" s="189">
        <v>0.06</v>
      </c>
      <c r="Z112" s="99">
        <v>1</v>
      </c>
      <c r="AA112" s="189">
        <v>0.01</v>
      </c>
      <c r="AB112" s="99">
        <v>4</v>
      </c>
      <c r="AC112" s="189">
        <v>0.03</v>
      </c>
      <c r="AD112" s="99">
        <v>0</v>
      </c>
      <c r="AE112" s="189">
        <v>0</v>
      </c>
    </row>
    <row r="113" spans="1:31" ht="15" customHeight="1" x14ac:dyDescent="0.2">
      <c r="A113" s="101" t="s">
        <v>462</v>
      </c>
      <c r="B113" s="101" t="s">
        <v>463</v>
      </c>
      <c r="C113" s="142"/>
      <c r="D113" s="142"/>
      <c r="E113" s="99">
        <v>131</v>
      </c>
      <c r="F113" s="189">
        <v>1</v>
      </c>
      <c r="G113" s="188"/>
      <c r="H113" s="99">
        <v>3</v>
      </c>
      <c r="I113" s="189">
        <v>0.02</v>
      </c>
      <c r="J113" s="99">
        <v>32</v>
      </c>
      <c r="K113" s="189">
        <v>0.24</v>
      </c>
      <c r="L113" s="99">
        <v>10</v>
      </c>
      <c r="M113" s="189">
        <v>0.08</v>
      </c>
      <c r="N113" s="188"/>
      <c r="O113" s="99">
        <v>23</v>
      </c>
      <c r="P113" s="189">
        <v>0.18</v>
      </c>
      <c r="Q113" s="99">
        <v>19</v>
      </c>
      <c r="R113" s="189">
        <v>0.15</v>
      </c>
      <c r="S113" s="99">
        <v>8</v>
      </c>
      <c r="T113" s="189">
        <v>0.06</v>
      </c>
      <c r="U113" s="188"/>
      <c r="V113" s="99">
        <v>25</v>
      </c>
      <c r="W113" s="189">
        <v>0.19</v>
      </c>
      <c r="X113" s="99">
        <v>6</v>
      </c>
      <c r="Y113" s="189">
        <v>0.05</v>
      </c>
      <c r="Z113" s="99">
        <v>2</v>
      </c>
      <c r="AA113" s="189">
        <v>0.02</v>
      </c>
      <c r="AB113" s="99">
        <v>3</v>
      </c>
      <c r="AC113" s="189">
        <v>0.02</v>
      </c>
      <c r="AD113" s="99">
        <v>0</v>
      </c>
      <c r="AE113" s="189">
        <v>0</v>
      </c>
    </row>
    <row r="114" spans="1:31" ht="15" customHeight="1" x14ac:dyDescent="0.2">
      <c r="A114" s="101" t="s">
        <v>464</v>
      </c>
      <c r="B114" s="101" t="s">
        <v>465</v>
      </c>
      <c r="C114" s="142"/>
      <c r="D114" s="142"/>
      <c r="E114" s="99">
        <v>109</v>
      </c>
      <c r="F114" s="189">
        <v>1</v>
      </c>
      <c r="G114" s="188"/>
      <c r="H114" s="99">
        <v>4</v>
      </c>
      <c r="I114" s="189">
        <v>0.04</v>
      </c>
      <c r="J114" s="99">
        <v>23</v>
      </c>
      <c r="K114" s="189">
        <v>0.21</v>
      </c>
      <c r="L114" s="99">
        <v>0</v>
      </c>
      <c r="M114" s="189">
        <v>0</v>
      </c>
      <c r="N114" s="188"/>
      <c r="O114" s="99">
        <v>27</v>
      </c>
      <c r="P114" s="189">
        <v>0.25</v>
      </c>
      <c r="Q114" s="99">
        <v>17</v>
      </c>
      <c r="R114" s="189">
        <v>0.16</v>
      </c>
      <c r="S114" s="99">
        <v>0</v>
      </c>
      <c r="T114" s="189">
        <v>0</v>
      </c>
      <c r="U114" s="188"/>
      <c r="V114" s="99">
        <v>23</v>
      </c>
      <c r="W114" s="189">
        <v>0.21</v>
      </c>
      <c r="X114" s="99">
        <v>8</v>
      </c>
      <c r="Y114" s="189">
        <v>7.0000000000000007E-2</v>
      </c>
      <c r="Z114" s="99">
        <v>5</v>
      </c>
      <c r="AA114" s="189">
        <v>0.05</v>
      </c>
      <c r="AB114" s="99">
        <v>2</v>
      </c>
      <c r="AC114" s="189">
        <v>0.02</v>
      </c>
      <c r="AD114" s="99">
        <v>0</v>
      </c>
      <c r="AE114" s="189">
        <v>0</v>
      </c>
    </row>
    <row r="115" spans="1:31" ht="15" customHeight="1" x14ac:dyDescent="0.2">
      <c r="A115" s="101" t="s">
        <v>466</v>
      </c>
      <c r="B115" s="101" t="s">
        <v>467</v>
      </c>
      <c r="C115" s="142"/>
      <c r="D115" s="142"/>
      <c r="E115" s="99">
        <v>49</v>
      </c>
      <c r="F115" s="189">
        <v>1</v>
      </c>
      <c r="G115" s="188"/>
      <c r="H115" s="99">
        <v>3</v>
      </c>
      <c r="I115" s="189">
        <v>0.06</v>
      </c>
      <c r="J115" s="99">
        <v>8</v>
      </c>
      <c r="K115" s="189">
        <v>0.16</v>
      </c>
      <c r="L115" s="99">
        <v>0</v>
      </c>
      <c r="M115" s="189">
        <v>0</v>
      </c>
      <c r="N115" s="188"/>
      <c r="O115" s="99">
        <v>7</v>
      </c>
      <c r="P115" s="189">
        <v>0.14000000000000001</v>
      </c>
      <c r="Q115" s="99">
        <v>12</v>
      </c>
      <c r="R115" s="189">
        <v>0.24</v>
      </c>
      <c r="S115" s="99">
        <v>0</v>
      </c>
      <c r="T115" s="189">
        <v>0</v>
      </c>
      <c r="U115" s="188"/>
      <c r="V115" s="99">
        <v>9</v>
      </c>
      <c r="W115" s="189">
        <v>0.18</v>
      </c>
      <c r="X115" s="99">
        <v>9</v>
      </c>
      <c r="Y115" s="189">
        <v>0.18</v>
      </c>
      <c r="Z115" s="99">
        <v>1</v>
      </c>
      <c r="AA115" s="189">
        <v>0.02</v>
      </c>
      <c r="AB115" s="99">
        <v>0</v>
      </c>
      <c r="AC115" s="189">
        <v>0</v>
      </c>
      <c r="AD115" s="99">
        <v>0</v>
      </c>
      <c r="AE115" s="189">
        <v>0</v>
      </c>
    </row>
    <row r="116" spans="1:31" ht="15" customHeight="1" x14ac:dyDescent="0.2">
      <c r="A116" s="101" t="s">
        <v>468</v>
      </c>
      <c r="B116" s="101" t="s">
        <v>469</v>
      </c>
      <c r="C116" s="142"/>
      <c r="D116" s="142"/>
      <c r="E116" s="99">
        <v>414</v>
      </c>
      <c r="F116" s="189">
        <v>1</v>
      </c>
      <c r="G116" s="188"/>
      <c r="H116" s="99">
        <v>14</v>
      </c>
      <c r="I116" s="189">
        <v>0.03</v>
      </c>
      <c r="J116" s="99">
        <v>115</v>
      </c>
      <c r="K116" s="189">
        <v>0.28000000000000003</v>
      </c>
      <c r="L116" s="99">
        <v>0</v>
      </c>
      <c r="M116" s="189">
        <v>0</v>
      </c>
      <c r="N116" s="188"/>
      <c r="O116" s="99">
        <v>110</v>
      </c>
      <c r="P116" s="189">
        <v>0.27</v>
      </c>
      <c r="Q116" s="99">
        <v>91</v>
      </c>
      <c r="R116" s="189">
        <v>0.22</v>
      </c>
      <c r="S116" s="99">
        <v>1</v>
      </c>
      <c r="T116" s="189">
        <v>0</v>
      </c>
      <c r="U116" s="188"/>
      <c r="V116" s="99">
        <v>51</v>
      </c>
      <c r="W116" s="189">
        <v>0.12</v>
      </c>
      <c r="X116" s="99">
        <v>23</v>
      </c>
      <c r="Y116" s="189">
        <v>0.06</v>
      </c>
      <c r="Z116" s="99">
        <v>3</v>
      </c>
      <c r="AA116" s="189">
        <v>0.01</v>
      </c>
      <c r="AB116" s="99">
        <v>6</v>
      </c>
      <c r="AC116" s="189">
        <v>0.01</v>
      </c>
      <c r="AD116" s="99">
        <v>0</v>
      </c>
      <c r="AE116" s="189">
        <v>0</v>
      </c>
    </row>
    <row r="117" spans="1:31" ht="15" customHeight="1" x14ac:dyDescent="0.2">
      <c r="A117" s="101" t="s">
        <v>470</v>
      </c>
      <c r="B117" s="101" t="s">
        <v>471</v>
      </c>
      <c r="C117" s="142"/>
      <c r="D117" s="142"/>
      <c r="E117" s="99">
        <v>144</v>
      </c>
      <c r="F117" s="189">
        <v>1</v>
      </c>
      <c r="G117" s="188"/>
      <c r="H117" s="99">
        <v>3</v>
      </c>
      <c r="I117" s="189">
        <v>0.02</v>
      </c>
      <c r="J117" s="99">
        <v>33</v>
      </c>
      <c r="K117" s="189">
        <v>0.23</v>
      </c>
      <c r="L117" s="99">
        <v>0</v>
      </c>
      <c r="M117" s="189">
        <v>0</v>
      </c>
      <c r="N117" s="188"/>
      <c r="O117" s="99">
        <v>65</v>
      </c>
      <c r="P117" s="189">
        <v>0.45</v>
      </c>
      <c r="Q117" s="99">
        <v>21</v>
      </c>
      <c r="R117" s="189">
        <v>0.15</v>
      </c>
      <c r="S117" s="99">
        <v>0</v>
      </c>
      <c r="T117" s="189">
        <v>0</v>
      </c>
      <c r="U117" s="188"/>
      <c r="V117" s="99">
        <v>9</v>
      </c>
      <c r="W117" s="189">
        <v>0.06</v>
      </c>
      <c r="X117" s="99">
        <v>8</v>
      </c>
      <c r="Y117" s="189">
        <v>0.06</v>
      </c>
      <c r="Z117" s="99">
        <v>2</v>
      </c>
      <c r="AA117" s="189">
        <v>0.01</v>
      </c>
      <c r="AB117" s="99">
        <v>3</v>
      </c>
      <c r="AC117" s="189">
        <v>0.02</v>
      </c>
      <c r="AD117" s="99">
        <v>0</v>
      </c>
      <c r="AE117" s="189">
        <v>0</v>
      </c>
    </row>
    <row r="118" spans="1:31" ht="15" customHeight="1" x14ac:dyDescent="0.2">
      <c r="A118" s="101" t="s">
        <v>472</v>
      </c>
      <c r="B118" s="101" t="s">
        <v>473</v>
      </c>
      <c r="C118" s="142"/>
      <c r="D118" s="142"/>
      <c r="E118" s="99">
        <v>190</v>
      </c>
      <c r="F118" s="189">
        <v>1</v>
      </c>
      <c r="G118" s="188"/>
      <c r="H118" s="99">
        <v>8</v>
      </c>
      <c r="I118" s="189">
        <v>0.04</v>
      </c>
      <c r="J118" s="99">
        <v>74</v>
      </c>
      <c r="K118" s="189">
        <v>0.39</v>
      </c>
      <c r="L118" s="99">
        <v>0</v>
      </c>
      <c r="M118" s="189">
        <v>0</v>
      </c>
      <c r="N118" s="188"/>
      <c r="O118" s="99">
        <v>31</v>
      </c>
      <c r="P118" s="189">
        <v>0.16</v>
      </c>
      <c r="Q118" s="99">
        <v>39</v>
      </c>
      <c r="R118" s="189">
        <v>0.21</v>
      </c>
      <c r="S118" s="99">
        <v>1</v>
      </c>
      <c r="T118" s="189">
        <v>0.01</v>
      </c>
      <c r="U118" s="188"/>
      <c r="V118" s="99">
        <v>18</v>
      </c>
      <c r="W118" s="189">
        <v>0.09</v>
      </c>
      <c r="X118" s="99">
        <v>12</v>
      </c>
      <c r="Y118" s="189">
        <v>0.06</v>
      </c>
      <c r="Z118" s="99">
        <v>5</v>
      </c>
      <c r="AA118" s="189">
        <v>0.03</v>
      </c>
      <c r="AB118" s="99">
        <v>2</v>
      </c>
      <c r="AC118" s="189">
        <v>0.01</v>
      </c>
      <c r="AD118" s="99">
        <v>0</v>
      </c>
      <c r="AE118" s="189">
        <v>0</v>
      </c>
    </row>
    <row r="119" spans="1:31" ht="15" customHeight="1" x14ac:dyDescent="0.2">
      <c r="A119" s="101" t="s">
        <v>474</v>
      </c>
      <c r="B119" s="101" t="s">
        <v>475</v>
      </c>
      <c r="C119" s="142"/>
      <c r="D119" s="142"/>
      <c r="E119" s="99">
        <v>176</v>
      </c>
      <c r="F119" s="189">
        <v>1</v>
      </c>
      <c r="G119" s="188"/>
      <c r="H119" s="99">
        <v>5</v>
      </c>
      <c r="I119" s="189">
        <v>0.03</v>
      </c>
      <c r="J119" s="99">
        <v>73</v>
      </c>
      <c r="K119" s="189">
        <v>0.41</v>
      </c>
      <c r="L119" s="99">
        <v>0</v>
      </c>
      <c r="M119" s="189">
        <v>0</v>
      </c>
      <c r="N119" s="188"/>
      <c r="O119" s="99">
        <v>38</v>
      </c>
      <c r="P119" s="189">
        <v>0.22</v>
      </c>
      <c r="Q119" s="99">
        <v>20</v>
      </c>
      <c r="R119" s="189">
        <v>0.11</v>
      </c>
      <c r="S119" s="99">
        <v>1</v>
      </c>
      <c r="T119" s="189">
        <v>0.01</v>
      </c>
      <c r="U119" s="188"/>
      <c r="V119" s="99">
        <v>23</v>
      </c>
      <c r="W119" s="189">
        <v>0.13</v>
      </c>
      <c r="X119" s="99">
        <v>10</v>
      </c>
      <c r="Y119" s="189">
        <v>0.06</v>
      </c>
      <c r="Z119" s="99">
        <v>5</v>
      </c>
      <c r="AA119" s="189">
        <v>0.03</v>
      </c>
      <c r="AB119" s="99">
        <v>1</v>
      </c>
      <c r="AC119" s="189">
        <v>0.01</v>
      </c>
      <c r="AD119" s="99">
        <v>0</v>
      </c>
      <c r="AE119" s="189">
        <v>0</v>
      </c>
    </row>
    <row r="120" spans="1:31" ht="15" customHeight="1" x14ac:dyDescent="0.2">
      <c r="A120" s="101" t="s">
        <v>476</v>
      </c>
      <c r="B120" s="101" t="s">
        <v>477</v>
      </c>
      <c r="C120" s="142"/>
      <c r="D120" s="142"/>
      <c r="E120" s="99">
        <v>101</v>
      </c>
      <c r="F120" s="189">
        <v>1</v>
      </c>
      <c r="G120" s="188"/>
      <c r="H120" s="99">
        <v>2</v>
      </c>
      <c r="I120" s="189">
        <v>0.02</v>
      </c>
      <c r="J120" s="99">
        <v>24</v>
      </c>
      <c r="K120" s="189">
        <v>0.24</v>
      </c>
      <c r="L120" s="99">
        <v>5</v>
      </c>
      <c r="M120" s="189">
        <v>0.05</v>
      </c>
      <c r="N120" s="188"/>
      <c r="O120" s="99">
        <v>19</v>
      </c>
      <c r="P120" s="189">
        <v>0.19</v>
      </c>
      <c r="Q120" s="99">
        <v>19</v>
      </c>
      <c r="R120" s="189">
        <v>0.19</v>
      </c>
      <c r="S120" s="99">
        <v>3</v>
      </c>
      <c r="T120" s="189">
        <v>0.03</v>
      </c>
      <c r="U120" s="188"/>
      <c r="V120" s="99">
        <v>15</v>
      </c>
      <c r="W120" s="189">
        <v>0.15</v>
      </c>
      <c r="X120" s="99">
        <v>8</v>
      </c>
      <c r="Y120" s="189">
        <v>0.08</v>
      </c>
      <c r="Z120" s="99">
        <v>4</v>
      </c>
      <c r="AA120" s="189">
        <v>0.04</v>
      </c>
      <c r="AB120" s="99">
        <v>2</v>
      </c>
      <c r="AC120" s="189">
        <v>0.02</v>
      </c>
      <c r="AD120" s="99">
        <v>0</v>
      </c>
      <c r="AE120" s="189">
        <v>0</v>
      </c>
    </row>
    <row r="121" spans="1:31" ht="15" customHeight="1" x14ac:dyDescent="0.2">
      <c r="A121" s="101" t="s">
        <v>478</v>
      </c>
      <c r="B121" s="101" t="s">
        <v>479</v>
      </c>
      <c r="C121" s="142"/>
      <c r="D121" s="142"/>
      <c r="E121" s="99">
        <v>276</v>
      </c>
      <c r="F121" s="189">
        <v>1</v>
      </c>
      <c r="G121" s="188"/>
      <c r="H121" s="99">
        <v>3</v>
      </c>
      <c r="I121" s="189">
        <v>0.01</v>
      </c>
      <c r="J121" s="99">
        <v>55</v>
      </c>
      <c r="K121" s="189">
        <v>0.2</v>
      </c>
      <c r="L121" s="99">
        <v>0</v>
      </c>
      <c r="M121" s="189">
        <v>0</v>
      </c>
      <c r="N121" s="188"/>
      <c r="O121" s="99">
        <v>92</v>
      </c>
      <c r="P121" s="189">
        <v>0.33</v>
      </c>
      <c r="Q121" s="99">
        <v>71</v>
      </c>
      <c r="R121" s="189">
        <v>0.26</v>
      </c>
      <c r="S121" s="99">
        <v>2</v>
      </c>
      <c r="T121" s="189">
        <v>0.01</v>
      </c>
      <c r="U121" s="188"/>
      <c r="V121" s="99">
        <v>29</v>
      </c>
      <c r="W121" s="189">
        <v>0.11</v>
      </c>
      <c r="X121" s="99">
        <v>12</v>
      </c>
      <c r="Y121" s="189">
        <v>0.04</v>
      </c>
      <c r="Z121" s="99">
        <v>6</v>
      </c>
      <c r="AA121" s="189">
        <v>0.02</v>
      </c>
      <c r="AB121" s="99">
        <v>6</v>
      </c>
      <c r="AC121" s="189">
        <v>0.02</v>
      </c>
      <c r="AD121" s="99">
        <v>0</v>
      </c>
      <c r="AE121" s="189">
        <v>0</v>
      </c>
    </row>
    <row r="122" spans="1:31" ht="15" customHeight="1" x14ac:dyDescent="0.2">
      <c r="A122" s="101" t="s">
        <v>480</v>
      </c>
      <c r="B122" s="101" t="s">
        <v>481</v>
      </c>
      <c r="C122" s="142"/>
      <c r="D122" s="142"/>
      <c r="E122" s="99">
        <v>669</v>
      </c>
      <c r="F122" s="189">
        <v>1</v>
      </c>
      <c r="G122" s="188"/>
      <c r="H122" s="99">
        <v>14</v>
      </c>
      <c r="I122" s="189">
        <v>0.02</v>
      </c>
      <c r="J122" s="99">
        <v>163</v>
      </c>
      <c r="K122" s="189">
        <v>0.24</v>
      </c>
      <c r="L122" s="99">
        <v>1</v>
      </c>
      <c r="M122" s="189">
        <v>0</v>
      </c>
      <c r="N122" s="188"/>
      <c r="O122" s="99">
        <v>214</v>
      </c>
      <c r="P122" s="189">
        <v>0.32</v>
      </c>
      <c r="Q122" s="99">
        <v>172</v>
      </c>
      <c r="R122" s="189">
        <v>0.26</v>
      </c>
      <c r="S122" s="99">
        <v>2</v>
      </c>
      <c r="T122" s="189">
        <v>0</v>
      </c>
      <c r="U122" s="188"/>
      <c r="V122" s="99">
        <v>58</v>
      </c>
      <c r="W122" s="189">
        <v>0.09</v>
      </c>
      <c r="X122" s="99">
        <v>26</v>
      </c>
      <c r="Y122" s="189">
        <v>0.04</v>
      </c>
      <c r="Z122" s="99">
        <v>12</v>
      </c>
      <c r="AA122" s="189">
        <v>0.02</v>
      </c>
      <c r="AB122" s="99">
        <v>7</v>
      </c>
      <c r="AC122" s="189">
        <v>0.01</v>
      </c>
      <c r="AD122" s="99">
        <v>0</v>
      </c>
      <c r="AE122" s="189">
        <v>0</v>
      </c>
    </row>
    <row r="123" spans="1:31" ht="15" customHeight="1" x14ac:dyDescent="0.2">
      <c r="A123" s="101" t="s">
        <v>482</v>
      </c>
      <c r="B123" s="101" t="s">
        <v>483</v>
      </c>
      <c r="C123" s="142"/>
      <c r="D123" s="142"/>
      <c r="E123" s="99">
        <v>200</v>
      </c>
      <c r="F123" s="189">
        <v>1</v>
      </c>
      <c r="G123" s="188"/>
      <c r="H123" s="99">
        <v>7</v>
      </c>
      <c r="I123" s="189">
        <v>0.04</v>
      </c>
      <c r="J123" s="99">
        <v>73</v>
      </c>
      <c r="K123" s="189">
        <v>0.36</v>
      </c>
      <c r="L123" s="99">
        <v>0</v>
      </c>
      <c r="M123" s="189">
        <v>0</v>
      </c>
      <c r="N123" s="188"/>
      <c r="O123" s="99">
        <v>32</v>
      </c>
      <c r="P123" s="189">
        <v>0.16</v>
      </c>
      <c r="Q123" s="99">
        <v>42</v>
      </c>
      <c r="R123" s="189">
        <v>0.21</v>
      </c>
      <c r="S123" s="99">
        <v>0</v>
      </c>
      <c r="T123" s="189">
        <v>0</v>
      </c>
      <c r="U123" s="188"/>
      <c r="V123" s="99">
        <v>32</v>
      </c>
      <c r="W123" s="189">
        <v>0.16</v>
      </c>
      <c r="X123" s="99">
        <v>12</v>
      </c>
      <c r="Y123" s="189">
        <v>0.06</v>
      </c>
      <c r="Z123" s="99">
        <v>2</v>
      </c>
      <c r="AA123" s="189">
        <v>0.01</v>
      </c>
      <c r="AB123" s="99">
        <v>0</v>
      </c>
      <c r="AC123" s="189">
        <v>0</v>
      </c>
      <c r="AD123" s="99">
        <v>0</v>
      </c>
      <c r="AE123" s="189">
        <v>0</v>
      </c>
    </row>
    <row r="124" spans="1:31" ht="15" customHeight="1" x14ac:dyDescent="0.2">
      <c r="A124" s="101" t="s">
        <v>484</v>
      </c>
      <c r="B124" s="101" t="s">
        <v>485</v>
      </c>
      <c r="C124" s="142"/>
      <c r="D124" s="142"/>
      <c r="E124" s="99">
        <v>368</v>
      </c>
      <c r="F124" s="189">
        <v>1</v>
      </c>
      <c r="G124" s="188"/>
      <c r="H124" s="99">
        <v>5</v>
      </c>
      <c r="I124" s="189">
        <v>0.01</v>
      </c>
      <c r="J124" s="99">
        <v>72</v>
      </c>
      <c r="K124" s="189">
        <v>0.2</v>
      </c>
      <c r="L124" s="99">
        <v>0</v>
      </c>
      <c r="M124" s="189">
        <v>0</v>
      </c>
      <c r="N124" s="188"/>
      <c r="O124" s="99">
        <v>143</v>
      </c>
      <c r="P124" s="189">
        <v>0.39</v>
      </c>
      <c r="Q124" s="99">
        <v>86</v>
      </c>
      <c r="R124" s="189">
        <v>0.23</v>
      </c>
      <c r="S124" s="99">
        <v>0</v>
      </c>
      <c r="T124" s="189">
        <v>0</v>
      </c>
      <c r="U124" s="188"/>
      <c r="V124" s="99">
        <v>30</v>
      </c>
      <c r="W124" s="189">
        <v>0.08</v>
      </c>
      <c r="X124" s="99">
        <v>21</v>
      </c>
      <c r="Y124" s="189">
        <v>0.06</v>
      </c>
      <c r="Z124" s="99">
        <v>6</v>
      </c>
      <c r="AA124" s="189">
        <v>0.02</v>
      </c>
      <c r="AB124" s="99">
        <v>5</v>
      </c>
      <c r="AC124" s="189">
        <v>0.01</v>
      </c>
      <c r="AD124" s="99">
        <v>0</v>
      </c>
      <c r="AE124" s="189">
        <v>0</v>
      </c>
    </row>
    <row r="125" spans="1:31" ht="15" customHeight="1" x14ac:dyDescent="0.2">
      <c r="A125" s="101" t="s">
        <v>486</v>
      </c>
      <c r="B125" s="101" t="s">
        <v>487</v>
      </c>
      <c r="C125" s="142"/>
      <c r="D125" s="142"/>
      <c r="E125" s="99">
        <v>462</v>
      </c>
      <c r="F125" s="189">
        <v>1</v>
      </c>
      <c r="G125" s="188"/>
      <c r="H125" s="99">
        <v>9</v>
      </c>
      <c r="I125" s="189">
        <v>0.02</v>
      </c>
      <c r="J125" s="99">
        <v>65</v>
      </c>
      <c r="K125" s="189">
        <v>0.14000000000000001</v>
      </c>
      <c r="L125" s="99">
        <v>0</v>
      </c>
      <c r="M125" s="189">
        <v>0</v>
      </c>
      <c r="N125" s="188"/>
      <c r="O125" s="99">
        <v>153</v>
      </c>
      <c r="P125" s="189">
        <v>0.33</v>
      </c>
      <c r="Q125" s="99">
        <v>149</v>
      </c>
      <c r="R125" s="189">
        <v>0.32</v>
      </c>
      <c r="S125" s="99">
        <v>0</v>
      </c>
      <c r="T125" s="189">
        <v>0</v>
      </c>
      <c r="U125" s="188"/>
      <c r="V125" s="99">
        <v>25</v>
      </c>
      <c r="W125" s="189">
        <v>0.05</v>
      </c>
      <c r="X125" s="99">
        <v>40</v>
      </c>
      <c r="Y125" s="189">
        <v>0.09</v>
      </c>
      <c r="Z125" s="99">
        <v>12</v>
      </c>
      <c r="AA125" s="189">
        <v>0.03</v>
      </c>
      <c r="AB125" s="99">
        <v>9</v>
      </c>
      <c r="AC125" s="189">
        <v>0.02</v>
      </c>
      <c r="AD125" s="99">
        <v>0</v>
      </c>
      <c r="AE125" s="189">
        <v>0</v>
      </c>
    </row>
    <row r="126" spans="1:31" ht="15" customHeight="1" x14ac:dyDescent="0.2">
      <c r="A126" s="101" t="s">
        <v>488</v>
      </c>
      <c r="B126" s="101" t="s">
        <v>489</v>
      </c>
      <c r="C126" s="142"/>
      <c r="D126" s="142"/>
      <c r="E126" s="99">
        <v>114</v>
      </c>
      <c r="F126" s="189">
        <v>1</v>
      </c>
      <c r="G126" s="188"/>
      <c r="H126" s="99">
        <v>0</v>
      </c>
      <c r="I126" s="189">
        <v>0</v>
      </c>
      <c r="J126" s="99">
        <v>29</v>
      </c>
      <c r="K126" s="189">
        <v>0.25</v>
      </c>
      <c r="L126" s="99">
        <v>0</v>
      </c>
      <c r="M126" s="189">
        <v>0</v>
      </c>
      <c r="N126" s="188"/>
      <c r="O126" s="99">
        <v>31</v>
      </c>
      <c r="P126" s="189">
        <v>0.27</v>
      </c>
      <c r="Q126" s="99">
        <v>24</v>
      </c>
      <c r="R126" s="189">
        <v>0.21</v>
      </c>
      <c r="S126" s="99">
        <v>0</v>
      </c>
      <c r="T126" s="189">
        <v>0</v>
      </c>
      <c r="U126" s="188"/>
      <c r="V126" s="99">
        <v>14</v>
      </c>
      <c r="W126" s="189">
        <v>0.12</v>
      </c>
      <c r="X126" s="99">
        <v>10</v>
      </c>
      <c r="Y126" s="189">
        <v>0.09</v>
      </c>
      <c r="Z126" s="99">
        <v>5</v>
      </c>
      <c r="AA126" s="189">
        <v>0.04</v>
      </c>
      <c r="AB126" s="99">
        <v>1</v>
      </c>
      <c r="AC126" s="189">
        <v>0.01</v>
      </c>
      <c r="AD126" s="99">
        <v>0</v>
      </c>
      <c r="AE126" s="189">
        <v>0</v>
      </c>
    </row>
    <row r="127" spans="1:31" ht="15" customHeight="1" x14ac:dyDescent="0.2">
      <c r="A127" s="101" t="s">
        <v>490</v>
      </c>
      <c r="B127" s="101" t="s">
        <v>491</v>
      </c>
      <c r="C127" s="142"/>
      <c r="D127" s="142"/>
      <c r="E127" s="99">
        <v>22</v>
      </c>
      <c r="F127" s="189">
        <v>1</v>
      </c>
      <c r="G127" s="188"/>
      <c r="H127" s="99">
        <v>0</v>
      </c>
      <c r="I127" s="189">
        <v>0</v>
      </c>
      <c r="J127" s="99">
        <v>5</v>
      </c>
      <c r="K127" s="189">
        <v>0.23</v>
      </c>
      <c r="L127" s="99">
        <v>0</v>
      </c>
      <c r="M127" s="189">
        <v>0</v>
      </c>
      <c r="N127" s="188"/>
      <c r="O127" s="99">
        <v>6</v>
      </c>
      <c r="P127" s="189">
        <v>0.27</v>
      </c>
      <c r="Q127" s="99">
        <v>2</v>
      </c>
      <c r="R127" s="189">
        <v>0.09</v>
      </c>
      <c r="S127" s="99">
        <v>0</v>
      </c>
      <c r="T127" s="189">
        <v>0</v>
      </c>
      <c r="U127" s="188"/>
      <c r="V127" s="99">
        <v>4</v>
      </c>
      <c r="W127" s="189">
        <v>0.18</v>
      </c>
      <c r="X127" s="99">
        <v>5</v>
      </c>
      <c r="Y127" s="189">
        <v>0.23</v>
      </c>
      <c r="Z127" s="99">
        <v>0</v>
      </c>
      <c r="AA127" s="189">
        <v>0</v>
      </c>
      <c r="AB127" s="99">
        <v>0</v>
      </c>
      <c r="AC127" s="189">
        <v>0</v>
      </c>
      <c r="AD127" s="99">
        <v>0</v>
      </c>
      <c r="AE127" s="189">
        <v>0</v>
      </c>
    </row>
    <row r="128" spans="1:31" ht="15" customHeight="1" x14ac:dyDescent="0.2">
      <c r="A128" s="101" t="s">
        <v>492</v>
      </c>
      <c r="B128" s="101" t="s">
        <v>493</v>
      </c>
      <c r="C128" s="142"/>
      <c r="D128" s="142"/>
      <c r="E128" s="99">
        <v>428</v>
      </c>
      <c r="F128" s="189">
        <v>1</v>
      </c>
      <c r="G128" s="188"/>
      <c r="H128" s="99">
        <v>1</v>
      </c>
      <c r="I128" s="189">
        <v>0</v>
      </c>
      <c r="J128" s="99">
        <v>90</v>
      </c>
      <c r="K128" s="189">
        <v>0.21</v>
      </c>
      <c r="L128" s="99">
        <v>0</v>
      </c>
      <c r="M128" s="189">
        <v>0</v>
      </c>
      <c r="N128" s="188"/>
      <c r="O128" s="99">
        <v>156</v>
      </c>
      <c r="P128" s="189">
        <v>0.36</v>
      </c>
      <c r="Q128" s="99">
        <v>107</v>
      </c>
      <c r="R128" s="189">
        <v>0.25</v>
      </c>
      <c r="S128" s="99">
        <v>0</v>
      </c>
      <c r="T128" s="189">
        <v>0</v>
      </c>
      <c r="U128" s="188"/>
      <c r="V128" s="99">
        <v>44</v>
      </c>
      <c r="W128" s="189">
        <v>0.1</v>
      </c>
      <c r="X128" s="99">
        <v>18</v>
      </c>
      <c r="Y128" s="189">
        <v>0.04</v>
      </c>
      <c r="Z128" s="99">
        <v>6</v>
      </c>
      <c r="AA128" s="189">
        <v>0.01</v>
      </c>
      <c r="AB128" s="99">
        <v>6</v>
      </c>
      <c r="AC128" s="189">
        <v>0.01</v>
      </c>
      <c r="AD128" s="99">
        <v>0</v>
      </c>
      <c r="AE128" s="189">
        <v>0</v>
      </c>
    </row>
    <row r="129" spans="1:31" ht="15" customHeight="1" x14ac:dyDescent="0.2">
      <c r="A129" s="101" t="s">
        <v>494</v>
      </c>
      <c r="B129" s="101" t="s">
        <v>495</v>
      </c>
      <c r="C129" s="142"/>
      <c r="D129" s="142"/>
      <c r="E129" s="99">
        <v>59</v>
      </c>
      <c r="F129" s="189">
        <v>1</v>
      </c>
      <c r="G129" s="188"/>
      <c r="H129" s="99">
        <v>1</v>
      </c>
      <c r="I129" s="189">
        <v>0.02</v>
      </c>
      <c r="J129" s="99">
        <v>8</v>
      </c>
      <c r="K129" s="189">
        <v>0.14000000000000001</v>
      </c>
      <c r="L129" s="99">
        <v>0</v>
      </c>
      <c r="M129" s="189">
        <v>0</v>
      </c>
      <c r="N129" s="188"/>
      <c r="O129" s="99">
        <v>25</v>
      </c>
      <c r="P129" s="189">
        <v>0.42</v>
      </c>
      <c r="Q129" s="99">
        <v>19</v>
      </c>
      <c r="R129" s="189">
        <v>0.32</v>
      </c>
      <c r="S129" s="99">
        <v>1</v>
      </c>
      <c r="T129" s="189">
        <v>0.02</v>
      </c>
      <c r="U129" s="188"/>
      <c r="V129" s="99">
        <v>5</v>
      </c>
      <c r="W129" s="189">
        <v>0.08</v>
      </c>
      <c r="X129" s="99">
        <v>0</v>
      </c>
      <c r="Y129" s="189">
        <v>0</v>
      </c>
      <c r="Z129" s="99">
        <v>0</v>
      </c>
      <c r="AA129" s="189">
        <v>0</v>
      </c>
      <c r="AB129" s="99">
        <v>0</v>
      </c>
      <c r="AC129" s="189">
        <v>0</v>
      </c>
      <c r="AD129" s="99">
        <v>0</v>
      </c>
      <c r="AE129" s="189">
        <v>0</v>
      </c>
    </row>
    <row r="130" spans="1:31" ht="15" customHeight="1" x14ac:dyDescent="0.2">
      <c r="A130" s="101" t="s">
        <v>496</v>
      </c>
      <c r="B130" s="101" t="s">
        <v>497</v>
      </c>
      <c r="C130" s="142"/>
      <c r="D130" s="142"/>
      <c r="E130" s="99">
        <v>348</v>
      </c>
      <c r="F130" s="189">
        <v>1</v>
      </c>
      <c r="G130" s="188"/>
      <c r="H130" s="99">
        <v>10</v>
      </c>
      <c r="I130" s="189">
        <v>0.03</v>
      </c>
      <c r="J130" s="99">
        <v>89</v>
      </c>
      <c r="K130" s="189">
        <v>0.26</v>
      </c>
      <c r="L130" s="99">
        <v>0</v>
      </c>
      <c r="M130" s="189">
        <v>0</v>
      </c>
      <c r="N130" s="188"/>
      <c r="O130" s="99">
        <v>51</v>
      </c>
      <c r="P130" s="189">
        <v>0.15</v>
      </c>
      <c r="Q130" s="99">
        <v>36</v>
      </c>
      <c r="R130" s="189">
        <v>0.1</v>
      </c>
      <c r="S130" s="99">
        <v>2</v>
      </c>
      <c r="T130" s="189">
        <v>0.01</v>
      </c>
      <c r="U130" s="188"/>
      <c r="V130" s="99">
        <v>87</v>
      </c>
      <c r="W130" s="189">
        <v>0.25</v>
      </c>
      <c r="X130" s="99">
        <v>31</v>
      </c>
      <c r="Y130" s="189">
        <v>0.09</v>
      </c>
      <c r="Z130" s="99">
        <v>29</v>
      </c>
      <c r="AA130" s="189">
        <v>0.08</v>
      </c>
      <c r="AB130" s="99">
        <v>13</v>
      </c>
      <c r="AC130" s="189">
        <v>0.04</v>
      </c>
      <c r="AD130" s="99">
        <v>0</v>
      </c>
      <c r="AE130" s="189">
        <v>0</v>
      </c>
    </row>
    <row r="131" spans="1:31" ht="15" customHeight="1" x14ac:dyDescent="0.2">
      <c r="A131" s="101" t="s">
        <v>498</v>
      </c>
      <c r="B131" s="101" t="s">
        <v>499</v>
      </c>
      <c r="C131" s="142"/>
      <c r="D131" s="142"/>
      <c r="E131" s="99">
        <v>55</v>
      </c>
      <c r="F131" s="189">
        <v>1</v>
      </c>
      <c r="G131" s="188"/>
      <c r="H131" s="99">
        <v>1</v>
      </c>
      <c r="I131" s="189">
        <v>0.02</v>
      </c>
      <c r="J131" s="99">
        <v>11</v>
      </c>
      <c r="K131" s="189">
        <v>0.2</v>
      </c>
      <c r="L131" s="99">
        <v>0</v>
      </c>
      <c r="M131" s="189">
        <v>0</v>
      </c>
      <c r="N131" s="188"/>
      <c r="O131" s="99">
        <v>15</v>
      </c>
      <c r="P131" s="189">
        <v>0.27</v>
      </c>
      <c r="Q131" s="99">
        <v>11</v>
      </c>
      <c r="R131" s="189">
        <v>0.2</v>
      </c>
      <c r="S131" s="99">
        <v>0</v>
      </c>
      <c r="T131" s="189">
        <v>0</v>
      </c>
      <c r="U131" s="188"/>
      <c r="V131" s="99">
        <v>10</v>
      </c>
      <c r="W131" s="189">
        <v>0.18</v>
      </c>
      <c r="X131" s="99">
        <v>7</v>
      </c>
      <c r="Y131" s="189">
        <v>0.13</v>
      </c>
      <c r="Z131" s="99">
        <v>0</v>
      </c>
      <c r="AA131" s="189">
        <v>0</v>
      </c>
      <c r="AB131" s="99">
        <v>0</v>
      </c>
      <c r="AC131" s="189">
        <v>0</v>
      </c>
      <c r="AD131" s="99">
        <v>0</v>
      </c>
      <c r="AE131" s="189">
        <v>0</v>
      </c>
    </row>
    <row r="132" spans="1:31" ht="15" customHeight="1" x14ac:dyDescent="0.2">
      <c r="A132" s="101" t="s">
        <v>500</v>
      </c>
      <c r="B132" s="101" t="s">
        <v>501</v>
      </c>
      <c r="C132" s="142"/>
      <c r="D132" s="142"/>
      <c r="E132" s="99">
        <v>181</v>
      </c>
      <c r="F132" s="189">
        <v>1</v>
      </c>
      <c r="G132" s="188"/>
      <c r="H132" s="99">
        <v>5</v>
      </c>
      <c r="I132" s="189">
        <v>0.03</v>
      </c>
      <c r="J132" s="99">
        <v>66</v>
      </c>
      <c r="K132" s="189">
        <v>0.36</v>
      </c>
      <c r="L132" s="99">
        <v>0</v>
      </c>
      <c r="M132" s="189">
        <v>0</v>
      </c>
      <c r="N132" s="188"/>
      <c r="O132" s="99">
        <v>38</v>
      </c>
      <c r="P132" s="189">
        <v>0.21</v>
      </c>
      <c r="Q132" s="99">
        <v>25</v>
      </c>
      <c r="R132" s="189">
        <v>0.14000000000000001</v>
      </c>
      <c r="S132" s="99">
        <v>0</v>
      </c>
      <c r="T132" s="189">
        <v>0</v>
      </c>
      <c r="U132" s="188"/>
      <c r="V132" s="99">
        <v>21</v>
      </c>
      <c r="W132" s="189">
        <v>0.12</v>
      </c>
      <c r="X132" s="99">
        <v>15</v>
      </c>
      <c r="Y132" s="189">
        <v>0.08</v>
      </c>
      <c r="Z132" s="99">
        <v>5</v>
      </c>
      <c r="AA132" s="189">
        <v>0.03</v>
      </c>
      <c r="AB132" s="99">
        <v>6</v>
      </c>
      <c r="AC132" s="189">
        <v>0.03</v>
      </c>
      <c r="AD132" s="99">
        <v>0</v>
      </c>
      <c r="AE132" s="189">
        <v>0</v>
      </c>
    </row>
    <row r="133" spans="1:31" ht="15" customHeight="1" x14ac:dyDescent="0.2">
      <c r="A133" s="101" t="s">
        <v>502</v>
      </c>
      <c r="B133" s="101" t="s">
        <v>503</v>
      </c>
      <c r="C133" s="142"/>
      <c r="D133" s="142"/>
      <c r="E133" s="99">
        <v>268</v>
      </c>
      <c r="F133" s="189">
        <v>1</v>
      </c>
      <c r="G133" s="188"/>
      <c r="H133" s="99">
        <v>8</v>
      </c>
      <c r="I133" s="189">
        <v>0.03</v>
      </c>
      <c r="J133" s="99">
        <v>65</v>
      </c>
      <c r="K133" s="189">
        <v>0.24</v>
      </c>
      <c r="L133" s="99">
        <v>0</v>
      </c>
      <c r="M133" s="189">
        <v>0</v>
      </c>
      <c r="N133" s="188"/>
      <c r="O133" s="99">
        <v>66</v>
      </c>
      <c r="P133" s="189">
        <v>0.25</v>
      </c>
      <c r="Q133" s="99">
        <v>76</v>
      </c>
      <c r="R133" s="189">
        <v>0.28000000000000003</v>
      </c>
      <c r="S133" s="99">
        <v>0</v>
      </c>
      <c r="T133" s="189">
        <v>0</v>
      </c>
      <c r="U133" s="188"/>
      <c r="V133" s="99">
        <v>28</v>
      </c>
      <c r="W133" s="189">
        <v>0.1</v>
      </c>
      <c r="X133" s="99">
        <v>20</v>
      </c>
      <c r="Y133" s="189">
        <v>7.0000000000000007E-2</v>
      </c>
      <c r="Z133" s="99">
        <v>2</v>
      </c>
      <c r="AA133" s="189">
        <v>0.01</v>
      </c>
      <c r="AB133" s="99">
        <v>3</v>
      </c>
      <c r="AC133" s="189">
        <v>0.01</v>
      </c>
      <c r="AD133" s="99">
        <v>0</v>
      </c>
      <c r="AE133" s="189">
        <v>0</v>
      </c>
    </row>
    <row r="134" spans="1:31" ht="15" customHeight="1" x14ac:dyDescent="0.2">
      <c r="A134" s="101" t="s">
        <v>504</v>
      </c>
      <c r="B134" s="101" t="s">
        <v>505</v>
      </c>
      <c r="C134" s="142"/>
      <c r="D134" s="142"/>
      <c r="E134" s="99">
        <v>208</v>
      </c>
      <c r="F134" s="189">
        <v>1</v>
      </c>
      <c r="G134" s="188"/>
      <c r="H134" s="99">
        <v>7</v>
      </c>
      <c r="I134" s="189">
        <v>0.03</v>
      </c>
      <c r="J134" s="99">
        <v>67</v>
      </c>
      <c r="K134" s="189">
        <v>0.32</v>
      </c>
      <c r="L134" s="99">
        <v>0</v>
      </c>
      <c r="M134" s="189">
        <v>0</v>
      </c>
      <c r="N134" s="188"/>
      <c r="O134" s="99">
        <v>41</v>
      </c>
      <c r="P134" s="189">
        <v>0.2</v>
      </c>
      <c r="Q134" s="99">
        <v>36</v>
      </c>
      <c r="R134" s="189">
        <v>0.17</v>
      </c>
      <c r="S134" s="99">
        <v>0</v>
      </c>
      <c r="T134" s="189">
        <v>0</v>
      </c>
      <c r="U134" s="188"/>
      <c r="V134" s="99">
        <v>37</v>
      </c>
      <c r="W134" s="189">
        <v>0.18</v>
      </c>
      <c r="X134" s="99">
        <v>17</v>
      </c>
      <c r="Y134" s="189">
        <v>0.08</v>
      </c>
      <c r="Z134" s="99">
        <v>1</v>
      </c>
      <c r="AA134" s="189">
        <v>0</v>
      </c>
      <c r="AB134" s="99">
        <v>2</v>
      </c>
      <c r="AC134" s="189">
        <v>0.01</v>
      </c>
      <c r="AD134" s="99">
        <v>0</v>
      </c>
      <c r="AE134" s="189">
        <v>0</v>
      </c>
    </row>
    <row r="135" spans="1:31" ht="15" customHeight="1" x14ac:dyDescent="0.2">
      <c r="A135" s="101" t="s">
        <v>506</v>
      </c>
      <c r="B135" s="101" t="s">
        <v>507</v>
      </c>
      <c r="C135" s="142"/>
      <c r="D135" s="142"/>
      <c r="E135" s="99">
        <v>312</v>
      </c>
      <c r="F135" s="189">
        <v>1</v>
      </c>
      <c r="G135" s="188"/>
      <c r="H135" s="99">
        <v>7</v>
      </c>
      <c r="I135" s="189">
        <v>0.02</v>
      </c>
      <c r="J135" s="99">
        <v>110</v>
      </c>
      <c r="K135" s="189">
        <v>0.35</v>
      </c>
      <c r="L135" s="99">
        <v>0</v>
      </c>
      <c r="M135" s="189">
        <v>0</v>
      </c>
      <c r="N135" s="188"/>
      <c r="O135" s="99">
        <v>49</v>
      </c>
      <c r="P135" s="189">
        <v>0.16</v>
      </c>
      <c r="Q135" s="99">
        <v>52</v>
      </c>
      <c r="R135" s="189">
        <v>0.17</v>
      </c>
      <c r="S135" s="99">
        <v>0</v>
      </c>
      <c r="T135" s="189">
        <v>0</v>
      </c>
      <c r="U135" s="188"/>
      <c r="V135" s="99">
        <v>53</v>
      </c>
      <c r="W135" s="189">
        <v>0.17</v>
      </c>
      <c r="X135" s="99">
        <v>25</v>
      </c>
      <c r="Y135" s="189">
        <v>0.08</v>
      </c>
      <c r="Z135" s="99">
        <v>13</v>
      </c>
      <c r="AA135" s="189">
        <v>0.04</v>
      </c>
      <c r="AB135" s="99">
        <v>3</v>
      </c>
      <c r="AC135" s="189">
        <v>0.01</v>
      </c>
      <c r="AD135" s="99">
        <v>0</v>
      </c>
      <c r="AE135" s="189">
        <v>0</v>
      </c>
    </row>
    <row r="136" spans="1:31" ht="15" customHeight="1" x14ac:dyDescent="0.2">
      <c r="A136" s="101" t="s">
        <v>508</v>
      </c>
      <c r="B136" s="101" t="s">
        <v>509</v>
      </c>
      <c r="C136" s="142"/>
      <c r="D136" s="142"/>
      <c r="E136" s="104" t="s">
        <v>333</v>
      </c>
      <c r="F136" s="197" t="s">
        <v>333</v>
      </c>
      <c r="G136" s="188"/>
      <c r="H136" s="104" t="s">
        <v>333</v>
      </c>
      <c r="I136" s="197" t="s">
        <v>333</v>
      </c>
      <c r="J136" s="104" t="s">
        <v>333</v>
      </c>
      <c r="K136" s="197" t="s">
        <v>333</v>
      </c>
      <c r="L136" s="104" t="s">
        <v>333</v>
      </c>
      <c r="M136" s="197" t="s">
        <v>333</v>
      </c>
      <c r="N136" s="188"/>
      <c r="O136" s="104" t="s">
        <v>333</v>
      </c>
      <c r="P136" s="197" t="s">
        <v>333</v>
      </c>
      <c r="Q136" s="104" t="s">
        <v>333</v>
      </c>
      <c r="R136" s="197" t="s">
        <v>333</v>
      </c>
      <c r="S136" s="104" t="s">
        <v>333</v>
      </c>
      <c r="T136" s="197" t="s">
        <v>333</v>
      </c>
      <c r="U136" s="188"/>
      <c r="V136" s="104" t="s">
        <v>333</v>
      </c>
      <c r="W136" s="197" t="s">
        <v>333</v>
      </c>
      <c r="X136" s="104" t="s">
        <v>333</v>
      </c>
      <c r="Y136" s="197" t="s">
        <v>333</v>
      </c>
      <c r="Z136" s="104" t="s">
        <v>333</v>
      </c>
      <c r="AA136" s="197" t="s">
        <v>333</v>
      </c>
      <c r="AB136" s="104" t="s">
        <v>333</v>
      </c>
      <c r="AC136" s="197" t="s">
        <v>333</v>
      </c>
      <c r="AD136" s="104" t="s">
        <v>333</v>
      </c>
      <c r="AE136" s="197" t="s">
        <v>333</v>
      </c>
    </row>
    <row r="137" spans="1:31" ht="15" customHeight="1" x14ac:dyDescent="0.2">
      <c r="A137" s="101" t="s">
        <v>510</v>
      </c>
      <c r="B137" s="101" t="s">
        <v>511</v>
      </c>
      <c r="C137" s="142"/>
      <c r="D137" s="142"/>
      <c r="E137" s="99">
        <v>167</v>
      </c>
      <c r="F137" s="189">
        <v>1</v>
      </c>
      <c r="G137" s="188"/>
      <c r="H137" s="99">
        <v>3</v>
      </c>
      <c r="I137" s="189">
        <v>0.02</v>
      </c>
      <c r="J137" s="99">
        <v>41</v>
      </c>
      <c r="K137" s="189">
        <v>0.25</v>
      </c>
      <c r="L137" s="99">
        <v>1</v>
      </c>
      <c r="M137" s="189">
        <v>0.01</v>
      </c>
      <c r="N137" s="188"/>
      <c r="O137" s="99">
        <v>40</v>
      </c>
      <c r="P137" s="189">
        <v>0.24</v>
      </c>
      <c r="Q137" s="99">
        <v>44</v>
      </c>
      <c r="R137" s="189">
        <v>0.26</v>
      </c>
      <c r="S137" s="99">
        <v>0</v>
      </c>
      <c r="T137" s="189">
        <v>0</v>
      </c>
      <c r="U137" s="188"/>
      <c r="V137" s="99">
        <v>21</v>
      </c>
      <c r="W137" s="189">
        <v>0.13</v>
      </c>
      <c r="X137" s="99">
        <v>8</v>
      </c>
      <c r="Y137" s="189">
        <v>0.05</v>
      </c>
      <c r="Z137" s="99">
        <v>6</v>
      </c>
      <c r="AA137" s="189">
        <v>0.04</v>
      </c>
      <c r="AB137" s="99">
        <v>3</v>
      </c>
      <c r="AC137" s="189">
        <v>0.02</v>
      </c>
      <c r="AD137" s="99">
        <v>0</v>
      </c>
      <c r="AE137" s="189">
        <v>0</v>
      </c>
    </row>
    <row r="138" spans="1:31" ht="15" customHeight="1" x14ac:dyDescent="0.2">
      <c r="A138" s="101" t="s">
        <v>512</v>
      </c>
      <c r="B138" s="101" t="s">
        <v>513</v>
      </c>
      <c r="C138" s="142"/>
      <c r="D138" s="142"/>
      <c r="E138" s="99">
        <v>92</v>
      </c>
      <c r="F138" s="189">
        <v>1</v>
      </c>
      <c r="G138" s="188"/>
      <c r="H138" s="99">
        <v>4</v>
      </c>
      <c r="I138" s="189">
        <v>0.04</v>
      </c>
      <c r="J138" s="99">
        <v>19</v>
      </c>
      <c r="K138" s="189">
        <v>0.21</v>
      </c>
      <c r="L138" s="99">
        <v>0</v>
      </c>
      <c r="M138" s="189">
        <v>0</v>
      </c>
      <c r="N138" s="188"/>
      <c r="O138" s="99">
        <v>25</v>
      </c>
      <c r="P138" s="189">
        <v>0.27</v>
      </c>
      <c r="Q138" s="99">
        <v>17</v>
      </c>
      <c r="R138" s="189">
        <v>0.18</v>
      </c>
      <c r="S138" s="99">
        <v>0</v>
      </c>
      <c r="T138" s="189">
        <v>0</v>
      </c>
      <c r="U138" s="188"/>
      <c r="V138" s="99">
        <v>13</v>
      </c>
      <c r="W138" s="189">
        <v>0.14000000000000001</v>
      </c>
      <c r="X138" s="99">
        <v>10</v>
      </c>
      <c r="Y138" s="189">
        <v>0.11</v>
      </c>
      <c r="Z138" s="99">
        <v>1</v>
      </c>
      <c r="AA138" s="189">
        <v>0.01</v>
      </c>
      <c r="AB138" s="99">
        <v>3</v>
      </c>
      <c r="AC138" s="189">
        <v>0.03</v>
      </c>
      <c r="AD138" s="99">
        <v>0</v>
      </c>
      <c r="AE138" s="189">
        <v>0</v>
      </c>
    </row>
    <row r="139" spans="1:31" ht="15" customHeight="1" x14ac:dyDescent="0.2">
      <c r="A139" s="101" t="s">
        <v>514</v>
      </c>
      <c r="B139" s="101" t="s">
        <v>515</v>
      </c>
      <c r="C139" s="142"/>
      <c r="D139" s="142"/>
      <c r="E139" s="99">
        <v>204</v>
      </c>
      <c r="F139" s="189">
        <v>1</v>
      </c>
      <c r="G139" s="188"/>
      <c r="H139" s="99">
        <v>2</v>
      </c>
      <c r="I139" s="189">
        <v>0.01</v>
      </c>
      <c r="J139" s="99">
        <v>70</v>
      </c>
      <c r="K139" s="189">
        <v>0.34</v>
      </c>
      <c r="L139" s="99">
        <v>2</v>
      </c>
      <c r="M139" s="189">
        <v>0.01</v>
      </c>
      <c r="N139" s="188"/>
      <c r="O139" s="99">
        <v>20</v>
      </c>
      <c r="P139" s="189">
        <v>0.1</v>
      </c>
      <c r="Q139" s="99">
        <v>29</v>
      </c>
      <c r="R139" s="189">
        <v>0.14000000000000001</v>
      </c>
      <c r="S139" s="99">
        <v>1</v>
      </c>
      <c r="T139" s="189">
        <v>0</v>
      </c>
      <c r="U139" s="188"/>
      <c r="V139" s="99">
        <v>50</v>
      </c>
      <c r="W139" s="189">
        <v>0.25</v>
      </c>
      <c r="X139" s="99">
        <v>12</v>
      </c>
      <c r="Y139" s="189">
        <v>0.06</v>
      </c>
      <c r="Z139" s="99">
        <v>15</v>
      </c>
      <c r="AA139" s="189">
        <v>7.0000000000000007E-2</v>
      </c>
      <c r="AB139" s="99">
        <v>3</v>
      </c>
      <c r="AC139" s="189">
        <v>0.01</v>
      </c>
      <c r="AD139" s="99">
        <v>0</v>
      </c>
      <c r="AE139" s="189">
        <v>0</v>
      </c>
    </row>
    <row r="140" spans="1:31" ht="15" customHeight="1" x14ac:dyDescent="0.2">
      <c r="A140" s="101" t="s">
        <v>516</v>
      </c>
      <c r="B140" s="101" t="s">
        <v>517</v>
      </c>
      <c r="C140" s="142"/>
      <c r="D140" s="142"/>
      <c r="E140" s="99">
        <v>53</v>
      </c>
      <c r="F140" s="189">
        <v>1</v>
      </c>
      <c r="G140" s="188"/>
      <c r="H140" s="99">
        <v>4</v>
      </c>
      <c r="I140" s="189">
        <v>0.08</v>
      </c>
      <c r="J140" s="99">
        <v>9</v>
      </c>
      <c r="K140" s="189">
        <v>0.17</v>
      </c>
      <c r="L140" s="99">
        <v>0</v>
      </c>
      <c r="M140" s="189">
        <v>0</v>
      </c>
      <c r="N140" s="188"/>
      <c r="O140" s="99">
        <v>16</v>
      </c>
      <c r="P140" s="189">
        <v>0.3</v>
      </c>
      <c r="Q140" s="99">
        <v>3</v>
      </c>
      <c r="R140" s="189">
        <v>0.06</v>
      </c>
      <c r="S140" s="99">
        <v>0</v>
      </c>
      <c r="T140" s="189">
        <v>0</v>
      </c>
      <c r="U140" s="188"/>
      <c r="V140" s="99">
        <v>10</v>
      </c>
      <c r="W140" s="189">
        <v>0.19</v>
      </c>
      <c r="X140" s="99">
        <v>8</v>
      </c>
      <c r="Y140" s="189">
        <v>0.15</v>
      </c>
      <c r="Z140" s="99">
        <v>1</v>
      </c>
      <c r="AA140" s="189">
        <v>0.02</v>
      </c>
      <c r="AB140" s="99">
        <v>2</v>
      </c>
      <c r="AC140" s="189">
        <v>0.04</v>
      </c>
      <c r="AD140" s="99">
        <v>0</v>
      </c>
      <c r="AE140" s="189">
        <v>0</v>
      </c>
    </row>
    <row r="141" spans="1:31" ht="15" customHeight="1" x14ac:dyDescent="0.2">
      <c r="A141" s="101" t="s">
        <v>518</v>
      </c>
      <c r="B141" s="101" t="s">
        <v>519</v>
      </c>
      <c r="C141" s="142"/>
      <c r="D141" s="142"/>
      <c r="E141" s="99">
        <v>112</v>
      </c>
      <c r="F141" s="189">
        <v>1</v>
      </c>
      <c r="G141" s="188"/>
      <c r="H141" s="99">
        <v>2</v>
      </c>
      <c r="I141" s="189">
        <v>0.02</v>
      </c>
      <c r="J141" s="99">
        <v>24</v>
      </c>
      <c r="K141" s="189">
        <v>0.21</v>
      </c>
      <c r="L141" s="99">
        <v>0</v>
      </c>
      <c r="M141" s="189">
        <v>0</v>
      </c>
      <c r="N141" s="188"/>
      <c r="O141" s="99">
        <v>29</v>
      </c>
      <c r="P141" s="189">
        <v>0.26</v>
      </c>
      <c r="Q141" s="99">
        <v>26</v>
      </c>
      <c r="R141" s="189">
        <v>0.23</v>
      </c>
      <c r="S141" s="99">
        <v>0</v>
      </c>
      <c r="T141" s="189">
        <v>0</v>
      </c>
      <c r="U141" s="188"/>
      <c r="V141" s="99">
        <v>21</v>
      </c>
      <c r="W141" s="189">
        <v>0.19</v>
      </c>
      <c r="X141" s="99">
        <v>9</v>
      </c>
      <c r="Y141" s="189">
        <v>0.08</v>
      </c>
      <c r="Z141" s="99">
        <v>1</v>
      </c>
      <c r="AA141" s="189">
        <v>0.01</v>
      </c>
      <c r="AB141" s="99">
        <v>0</v>
      </c>
      <c r="AC141" s="189">
        <v>0</v>
      </c>
      <c r="AD141" s="99">
        <v>0</v>
      </c>
      <c r="AE141" s="189">
        <v>0</v>
      </c>
    </row>
    <row r="142" spans="1:31" ht="15" customHeight="1" x14ac:dyDescent="0.2">
      <c r="A142" s="101" t="s">
        <v>520</v>
      </c>
      <c r="B142" s="101" t="s">
        <v>521</v>
      </c>
      <c r="C142" s="142"/>
      <c r="D142" s="142"/>
      <c r="E142" s="99">
        <v>242</v>
      </c>
      <c r="F142" s="189">
        <v>1</v>
      </c>
      <c r="G142" s="188"/>
      <c r="H142" s="99">
        <v>11</v>
      </c>
      <c r="I142" s="189">
        <v>0.05</v>
      </c>
      <c r="J142" s="99">
        <v>63</v>
      </c>
      <c r="K142" s="189">
        <v>0.26</v>
      </c>
      <c r="L142" s="99">
        <v>0</v>
      </c>
      <c r="M142" s="189">
        <v>0</v>
      </c>
      <c r="N142" s="188"/>
      <c r="O142" s="99">
        <v>32</v>
      </c>
      <c r="P142" s="189">
        <v>0.13</v>
      </c>
      <c r="Q142" s="99">
        <v>34</v>
      </c>
      <c r="R142" s="189">
        <v>0.14000000000000001</v>
      </c>
      <c r="S142" s="99">
        <v>0</v>
      </c>
      <c r="T142" s="189">
        <v>0</v>
      </c>
      <c r="U142" s="188"/>
      <c r="V142" s="99">
        <v>68</v>
      </c>
      <c r="W142" s="189">
        <v>0.28000000000000003</v>
      </c>
      <c r="X142" s="99">
        <v>10</v>
      </c>
      <c r="Y142" s="189">
        <v>0.04</v>
      </c>
      <c r="Z142" s="99">
        <v>16</v>
      </c>
      <c r="AA142" s="189">
        <v>7.0000000000000007E-2</v>
      </c>
      <c r="AB142" s="99">
        <v>8</v>
      </c>
      <c r="AC142" s="189">
        <v>0.03</v>
      </c>
      <c r="AD142" s="99">
        <v>0</v>
      </c>
      <c r="AE142" s="189">
        <v>0</v>
      </c>
    </row>
    <row r="143" spans="1:31" ht="15" customHeight="1" x14ac:dyDescent="0.2">
      <c r="A143" s="101" t="s">
        <v>522</v>
      </c>
      <c r="B143" s="101" t="s">
        <v>523</v>
      </c>
      <c r="C143" s="142"/>
      <c r="D143" s="142"/>
      <c r="E143" s="99">
        <v>343</v>
      </c>
      <c r="F143" s="189">
        <v>1</v>
      </c>
      <c r="G143" s="188"/>
      <c r="H143" s="99">
        <v>10</v>
      </c>
      <c r="I143" s="189">
        <v>0.03</v>
      </c>
      <c r="J143" s="99">
        <v>68</v>
      </c>
      <c r="K143" s="189">
        <v>0.2</v>
      </c>
      <c r="L143" s="99">
        <v>0</v>
      </c>
      <c r="M143" s="189">
        <v>0</v>
      </c>
      <c r="N143" s="188"/>
      <c r="O143" s="99">
        <v>100</v>
      </c>
      <c r="P143" s="189">
        <v>0.28999999999999998</v>
      </c>
      <c r="Q143" s="99">
        <v>77</v>
      </c>
      <c r="R143" s="189">
        <v>0.22</v>
      </c>
      <c r="S143" s="99">
        <v>1</v>
      </c>
      <c r="T143" s="189">
        <v>0</v>
      </c>
      <c r="U143" s="188"/>
      <c r="V143" s="99">
        <v>35</v>
      </c>
      <c r="W143" s="189">
        <v>0.1</v>
      </c>
      <c r="X143" s="99">
        <v>43</v>
      </c>
      <c r="Y143" s="189">
        <v>0.13</v>
      </c>
      <c r="Z143" s="99">
        <v>4</v>
      </c>
      <c r="AA143" s="189">
        <v>0.01</v>
      </c>
      <c r="AB143" s="99">
        <v>5</v>
      </c>
      <c r="AC143" s="189">
        <v>0.01</v>
      </c>
      <c r="AD143" s="99">
        <v>0</v>
      </c>
      <c r="AE143" s="189">
        <v>0</v>
      </c>
    </row>
    <row r="144" spans="1:31" ht="15" customHeight="1" x14ac:dyDescent="0.2">
      <c r="A144" s="101" t="s">
        <v>524</v>
      </c>
      <c r="B144" s="101" t="s">
        <v>525</v>
      </c>
      <c r="C144" s="142"/>
      <c r="D144" s="142"/>
      <c r="E144" s="99">
        <v>105</v>
      </c>
      <c r="F144" s="189">
        <v>1</v>
      </c>
      <c r="G144" s="188"/>
      <c r="H144" s="99">
        <v>6</v>
      </c>
      <c r="I144" s="189">
        <v>0.06</v>
      </c>
      <c r="J144" s="99">
        <v>31</v>
      </c>
      <c r="K144" s="189">
        <v>0.3</v>
      </c>
      <c r="L144" s="99">
        <v>0</v>
      </c>
      <c r="M144" s="189">
        <v>0</v>
      </c>
      <c r="N144" s="188"/>
      <c r="O144" s="99">
        <v>24</v>
      </c>
      <c r="P144" s="189">
        <v>0.23</v>
      </c>
      <c r="Q144" s="99">
        <v>17</v>
      </c>
      <c r="R144" s="189">
        <v>0.16</v>
      </c>
      <c r="S144" s="99">
        <v>0</v>
      </c>
      <c r="T144" s="189">
        <v>0</v>
      </c>
      <c r="U144" s="188"/>
      <c r="V144" s="99">
        <v>18</v>
      </c>
      <c r="W144" s="189">
        <v>0.17</v>
      </c>
      <c r="X144" s="99">
        <v>6</v>
      </c>
      <c r="Y144" s="189">
        <v>0.06</v>
      </c>
      <c r="Z144" s="99">
        <v>1</v>
      </c>
      <c r="AA144" s="189">
        <v>0.01</v>
      </c>
      <c r="AB144" s="99">
        <v>2</v>
      </c>
      <c r="AC144" s="189">
        <v>0.02</v>
      </c>
      <c r="AD144" s="99">
        <v>0</v>
      </c>
      <c r="AE144" s="189">
        <v>0</v>
      </c>
    </row>
    <row r="145" spans="1:31" ht="15" customHeight="1" x14ac:dyDescent="0.2">
      <c r="A145" s="101" t="s">
        <v>526</v>
      </c>
      <c r="B145" s="101" t="s">
        <v>527</v>
      </c>
      <c r="C145" s="142"/>
      <c r="D145" s="142"/>
      <c r="E145" s="99">
        <v>638</v>
      </c>
      <c r="F145" s="189">
        <v>1</v>
      </c>
      <c r="G145" s="188"/>
      <c r="H145" s="99">
        <v>8</v>
      </c>
      <c r="I145" s="189">
        <v>0.01</v>
      </c>
      <c r="J145" s="99">
        <v>75</v>
      </c>
      <c r="K145" s="189">
        <v>0.12</v>
      </c>
      <c r="L145" s="99">
        <v>0</v>
      </c>
      <c r="M145" s="189">
        <v>0</v>
      </c>
      <c r="N145" s="188"/>
      <c r="O145" s="99">
        <v>294</v>
      </c>
      <c r="P145" s="189">
        <v>0.46</v>
      </c>
      <c r="Q145" s="99">
        <v>161</v>
      </c>
      <c r="R145" s="189">
        <v>0.25</v>
      </c>
      <c r="S145" s="99">
        <v>1</v>
      </c>
      <c r="T145" s="189">
        <v>0</v>
      </c>
      <c r="U145" s="188"/>
      <c r="V145" s="99">
        <v>46</v>
      </c>
      <c r="W145" s="189">
        <v>7.0000000000000007E-2</v>
      </c>
      <c r="X145" s="99">
        <v>41</v>
      </c>
      <c r="Y145" s="189">
        <v>0.06</v>
      </c>
      <c r="Z145" s="99">
        <v>4</v>
      </c>
      <c r="AA145" s="189">
        <v>0.01</v>
      </c>
      <c r="AB145" s="99">
        <v>8</v>
      </c>
      <c r="AC145" s="189">
        <v>0.01</v>
      </c>
      <c r="AD145" s="99">
        <v>0</v>
      </c>
      <c r="AE145" s="189">
        <v>0</v>
      </c>
    </row>
    <row r="146" spans="1:31" ht="15" customHeight="1" x14ac:dyDescent="0.2">
      <c r="A146" s="101" t="s">
        <v>528</v>
      </c>
      <c r="B146" s="101" t="s">
        <v>529</v>
      </c>
      <c r="C146" s="142"/>
      <c r="D146" s="142"/>
      <c r="E146" s="99">
        <v>208</v>
      </c>
      <c r="F146" s="189">
        <v>1</v>
      </c>
      <c r="G146" s="188"/>
      <c r="H146" s="99">
        <v>6</v>
      </c>
      <c r="I146" s="189">
        <v>0.03</v>
      </c>
      <c r="J146" s="99">
        <v>35</v>
      </c>
      <c r="K146" s="189">
        <v>0.17</v>
      </c>
      <c r="L146" s="99">
        <v>0</v>
      </c>
      <c r="M146" s="189">
        <v>0</v>
      </c>
      <c r="N146" s="188"/>
      <c r="O146" s="99">
        <v>73</v>
      </c>
      <c r="P146" s="189">
        <v>0.35</v>
      </c>
      <c r="Q146" s="99">
        <v>47</v>
      </c>
      <c r="R146" s="189">
        <v>0.23</v>
      </c>
      <c r="S146" s="99">
        <v>0</v>
      </c>
      <c r="T146" s="189">
        <v>0</v>
      </c>
      <c r="U146" s="188"/>
      <c r="V146" s="99">
        <v>21</v>
      </c>
      <c r="W146" s="189">
        <v>0.1</v>
      </c>
      <c r="X146" s="99">
        <v>17</v>
      </c>
      <c r="Y146" s="189">
        <v>0.08</v>
      </c>
      <c r="Z146" s="99">
        <v>3</v>
      </c>
      <c r="AA146" s="189">
        <v>0.01</v>
      </c>
      <c r="AB146" s="99">
        <v>6</v>
      </c>
      <c r="AC146" s="189">
        <v>0.03</v>
      </c>
      <c r="AD146" s="99">
        <v>0</v>
      </c>
      <c r="AE146" s="189">
        <v>0</v>
      </c>
    </row>
    <row r="147" spans="1:31" ht="15" customHeight="1" x14ac:dyDescent="0.2">
      <c r="A147" s="101" t="s">
        <v>530</v>
      </c>
      <c r="B147" s="101" t="s">
        <v>531</v>
      </c>
      <c r="C147" s="142"/>
      <c r="D147" s="142"/>
      <c r="E147" s="99">
        <v>2</v>
      </c>
      <c r="F147" s="189" t="s">
        <v>259</v>
      </c>
      <c r="G147" s="188"/>
      <c r="H147" s="99" t="s">
        <v>259</v>
      </c>
      <c r="I147" s="189" t="s">
        <v>259</v>
      </c>
      <c r="J147" s="99" t="s">
        <v>259</v>
      </c>
      <c r="K147" s="189" t="s">
        <v>259</v>
      </c>
      <c r="L147" s="99" t="s">
        <v>259</v>
      </c>
      <c r="M147" s="189" t="s">
        <v>259</v>
      </c>
      <c r="N147" s="188"/>
      <c r="O147" s="99" t="s">
        <v>259</v>
      </c>
      <c r="P147" s="189" t="s">
        <v>259</v>
      </c>
      <c r="Q147" s="99" t="s">
        <v>259</v>
      </c>
      <c r="R147" s="189" t="s">
        <v>259</v>
      </c>
      <c r="S147" s="99" t="s">
        <v>259</v>
      </c>
      <c r="T147" s="189" t="s">
        <v>259</v>
      </c>
      <c r="U147" s="188"/>
      <c r="V147" s="99" t="s">
        <v>259</v>
      </c>
      <c r="W147" s="189" t="s">
        <v>259</v>
      </c>
      <c r="X147" s="99" t="s">
        <v>259</v>
      </c>
      <c r="Y147" s="189" t="s">
        <v>259</v>
      </c>
      <c r="Z147" s="99" t="s">
        <v>259</v>
      </c>
      <c r="AA147" s="189" t="s">
        <v>259</v>
      </c>
      <c r="AB147" s="99" t="s">
        <v>259</v>
      </c>
      <c r="AC147" s="189" t="s">
        <v>259</v>
      </c>
      <c r="AD147" s="99" t="s">
        <v>259</v>
      </c>
      <c r="AE147" s="189" t="s">
        <v>259</v>
      </c>
    </row>
    <row r="148" spans="1:31" ht="15" customHeight="1" x14ac:dyDescent="0.2">
      <c r="A148" s="101" t="s">
        <v>532</v>
      </c>
      <c r="B148" s="101" t="s">
        <v>533</v>
      </c>
      <c r="C148" s="142"/>
      <c r="D148" s="142"/>
      <c r="E148" s="99">
        <v>367</v>
      </c>
      <c r="F148" s="189">
        <v>1</v>
      </c>
      <c r="G148" s="188"/>
      <c r="H148" s="99">
        <v>5</v>
      </c>
      <c r="I148" s="189">
        <v>0.01</v>
      </c>
      <c r="J148" s="99">
        <v>46</v>
      </c>
      <c r="K148" s="189">
        <v>0.13</v>
      </c>
      <c r="L148" s="99">
        <v>0</v>
      </c>
      <c r="M148" s="189">
        <v>0</v>
      </c>
      <c r="N148" s="188"/>
      <c r="O148" s="99">
        <v>175</v>
      </c>
      <c r="P148" s="189">
        <v>0.48</v>
      </c>
      <c r="Q148" s="99">
        <v>118</v>
      </c>
      <c r="R148" s="189">
        <v>0.32</v>
      </c>
      <c r="S148" s="99">
        <v>8</v>
      </c>
      <c r="T148" s="189">
        <v>0.02</v>
      </c>
      <c r="U148" s="188"/>
      <c r="V148" s="99">
        <v>7</v>
      </c>
      <c r="W148" s="189">
        <v>0.02</v>
      </c>
      <c r="X148" s="99">
        <v>5</v>
      </c>
      <c r="Y148" s="189">
        <v>0.01</v>
      </c>
      <c r="Z148" s="99">
        <v>1</v>
      </c>
      <c r="AA148" s="189">
        <v>0</v>
      </c>
      <c r="AB148" s="99">
        <v>2</v>
      </c>
      <c r="AC148" s="189">
        <v>0.01</v>
      </c>
      <c r="AD148" s="99">
        <v>0</v>
      </c>
      <c r="AE148" s="189">
        <v>0</v>
      </c>
    </row>
    <row r="149" spans="1:31" ht="15" customHeight="1" x14ac:dyDescent="0.2">
      <c r="A149" s="101" t="s">
        <v>534</v>
      </c>
      <c r="B149" s="101" t="s">
        <v>535</v>
      </c>
      <c r="C149" s="142"/>
      <c r="D149" s="142"/>
      <c r="E149" s="99">
        <v>236</v>
      </c>
      <c r="F149" s="189">
        <v>1</v>
      </c>
      <c r="G149" s="188"/>
      <c r="H149" s="99">
        <v>2</v>
      </c>
      <c r="I149" s="189">
        <v>0.01</v>
      </c>
      <c r="J149" s="99">
        <v>6</v>
      </c>
      <c r="K149" s="189">
        <v>0.03</v>
      </c>
      <c r="L149" s="99">
        <v>0</v>
      </c>
      <c r="M149" s="189">
        <v>0</v>
      </c>
      <c r="N149" s="188"/>
      <c r="O149" s="99">
        <v>129</v>
      </c>
      <c r="P149" s="189">
        <v>0.55000000000000004</v>
      </c>
      <c r="Q149" s="99">
        <v>76</v>
      </c>
      <c r="R149" s="189">
        <v>0.32</v>
      </c>
      <c r="S149" s="99">
        <v>8</v>
      </c>
      <c r="T149" s="189">
        <v>0.03</v>
      </c>
      <c r="U149" s="188"/>
      <c r="V149" s="99">
        <v>5</v>
      </c>
      <c r="W149" s="189">
        <v>0.02</v>
      </c>
      <c r="X149" s="99">
        <v>9</v>
      </c>
      <c r="Y149" s="189">
        <v>0.04</v>
      </c>
      <c r="Z149" s="99">
        <v>0</v>
      </c>
      <c r="AA149" s="189">
        <v>0</v>
      </c>
      <c r="AB149" s="99">
        <v>1</v>
      </c>
      <c r="AC149" s="189">
        <v>0</v>
      </c>
      <c r="AD149" s="99">
        <v>0</v>
      </c>
      <c r="AE149" s="189">
        <v>0</v>
      </c>
    </row>
    <row r="150" spans="1:31" ht="15" customHeight="1" x14ac:dyDescent="0.2">
      <c r="A150" s="101" t="s">
        <v>536</v>
      </c>
      <c r="B150" s="101" t="s">
        <v>537</v>
      </c>
      <c r="C150" s="142"/>
      <c r="D150" s="142"/>
      <c r="E150" s="99">
        <v>82</v>
      </c>
      <c r="F150" s="189">
        <v>1</v>
      </c>
      <c r="G150" s="188"/>
      <c r="H150" s="99">
        <v>1</v>
      </c>
      <c r="I150" s="189">
        <v>0.01</v>
      </c>
      <c r="J150" s="99">
        <v>18</v>
      </c>
      <c r="K150" s="189">
        <v>0.22</v>
      </c>
      <c r="L150" s="99">
        <v>0</v>
      </c>
      <c r="M150" s="189">
        <v>0</v>
      </c>
      <c r="N150" s="188"/>
      <c r="O150" s="99">
        <v>23</v>
      </c>
      <c r="P150" s="189">
        <v>0.28000000000000003</v>
      </c>
      <c r="Q150" s="99">
        <v>17</v>
      </c>
      <c r="R150" s="189">
        <v>0.21</v>
      </c>
      <c r="S150" s="99">
        <v>0</v>
      </c>
      <c r="T150" s="189">
        <v>0</v>
      </c>
      <c r="U150" s="188"/>
      <c r="V150" s="99">
        <v>13</v>
      </c>
      <c r="W150" s="189">
        <v>0.16</v>
      </c>
      <c r="X150" s="99">
        <v>8</v>
      </c>
      <c r="Y150" s="189">
        <v>0.1</v>
      </c>
      <c r="Z150" s="99">
        <v>0</v>
      </c>
      <c r="AA150" s="189">
        <v>0</v>
      </c>
      <c r="AB150" s="99">
        <v>2</v>
      </c>
      <c r="AC150" s="189">
        <v>0.02</v>
      </c>
      <c r="AD150" s="99">
        <v>0</v>
      </c>
      <c r="AE150" s="189">
        <v>0</v>
      </c>
    </row>
    <row r="151" spans="1:31" ht="15" customHeight="1" x14ac:dyDescent="0.2">
      <c r="A151" s="101" t="s">
        <v>538</v>
      </c>
      <c r="B151" s="101" t="s">
        <v>539</v>
      </c>
      <c r="C151" s="142"/>
      <c r="D151" s="142"/>
      <c r="E151" s="99">
        <v>688</v>
      </c>
      <c r="F151" s="189">
        <v>1</v>
      </c>
      <c r="G151" s="188"/>
      <c r="H151" s="99">
        <v>13</v>
      </c>
      <c r="I151" s="189">
        <v>0.02</v>
      </c>
      <c r="J151" s="99">
        <v>219</v>
      </c>
      <c r="K151" s="189">
        <v>0.32</v>
      </c>
      <c r="L151" s="99">
        <v>0</v>
      </c>
      <c r="M151" s="189">
        <v>0</v>
      </c>
      <c r="N151" s="188"/>
      <c r="O151" s="99">
        <v>176</v>
      </c>
      <c r="P151" s="189">
        <v>0.26</v>
      </c>
      <c r="Q151" s="99">
        <v>143</v>
      </c>
      <c r="R151" s="189">
        <v>0.21</v>
      </c>
      <c r="S151" s="99">
        <v>2</v>
      </c>
      <c r="T151" s="189">
        <v>0</v>
      </c>
      <c r="U151" s="188"/>
      <c r="V151" s="99">
        <v>85</v>
      </c>
      <c r="W151" s="189">
        <v>0.12</v>
      </c>
      <c r="X151" s="99">
        <v>31</v>
      </c>
      <c r="Y151" s="189">
        <v>0.05</v>
      </c>
      <c r="Z151" s="99">
        <v>11</v>
      </c>
      <c r="AA151" s="189">
        <v>0.02</v>
      </c>
      <c r="AB151" s="99">
        <v>8</v>
      </c>
      <c r="AC151" s="189">
        <v>0.01</v>
      </c>
      <c r="AD151" s="99">
        <v>0</v>
      </c>
      <c r="AE151" s="189">
        <v>0</v>
      </c>
    </row>
    <row r="152" spans="1:31" ht="15" customHeight="1" x14ac:dyDescent="0.2">
      <c r="A152" s="101" t="s">
        <v>540</v>
      </c>
      <c r="B152" s="101" t="s">
        <v>541</v>
      </c>
      <c r="C152" s="142"/>
      <c r="D152" s="142"/>
      <c r="E152" s="104" t="s">
        <v>333</v>
      </c>
      <c r="F152" s="197" t="s">
        <v>333</v>
      </c>
      <c r="G152" s="188"/>
      <c r="H152" s="104" t="s">
        <v>333</v>
      </c>
      <c r="I152" s="197" t="s">
        <v>333</v>
      </c>
      <c r="J152" s="104" t="s">
        <v>333</v>
      </c>
      <c r="K152" s="197" t="s">
        <v>333</v>
      </c>
      <c r="L152" s="104" t="s">
        <v>333</v>
      </c>
      <c r="M152" s="197" t="s">
        <v>333</v>
      </c>
      <c r="N152" s="188"/>
      <c r="O152" s="104" t="s">
        <v>333</v>
      </c>
      <c r="P152" s="197" t="s">
        <v>333</v>
      </c>
      <c r="Q152" s="104" t="s">
        <v>333</v>
      </c>
      <c r="R152" s="197" t="s">
        <v>333</v>
      </c>
      <c r="S152" s="104" t="s">
        <v>333</v>
      </c>
      <c r="T152" s="197" t="s">
        <v>333</v>
      </c>
      <c r="U152" s="188"/>
      <c r="V152" s="104" t="s">
        <v>333</v>
      </c>
      <c r="W152" s="197" t="s">
        <v>333</v>
      </c>
      <c r="X152" s="104" t="s">
        <v>333</v>
      </c>
      <c r="Y152" s="197" t="s">
        <v>333</v>
      </c>
      <c r="Z152" s="104" t="s">
        <v>333</v>
      </c>
      <c r="AA152" s="197" t="s">
        <v>333</v>
      </c>
      <c r="AB152" s="104" t="s">
        <v>333</v>
      </c>
      <c r="AC152" s="197" t="s">
        <v>333</v>
      </c>
      <c r="AD152" s="104" t="s">
        <v>333</v>
      </c>
      <c r="AE152" s="197" t="s">
        <v>333</v>
      </c>
    </row>
    <row r="153" spans="1:31" ht="15" customHeight="1" x14ac:dyDescent="0.2">
      <c r="A153" s="101" t="s">
        <v>542</v>
      </c>
      <c r="B153" s="101" t="s">
        <v>543</v>
      </c>
      <c r="C153" s="142"/>
      <c r="D153" s="142"/>
      <c r="E153" s="99">
        <v>731</v>
      </c>
      <c r="F153" s="189">
        <v>1</v>
      </c>
      <c r="G153" s="188"/>
      <c r="H153" s="99">
        <v>12</v>
      </c>
      <c r="I153" s="189">
        <v>0.02</v>
      </c>
      <c r="J153" s="99">
        <v>110</v>
      </c>
      <c r="K153" s="189">
        <v>0.15</v>
      </c>
      <c r="L153" s="99">
        <v>0</v>
      </c>
      <c r="M153" s="189">
        <v>0</v>
      </c>
      <c r="N153" s="188"/>
      <c r="O153" s="99">
        <v>278</v>
      </c>
      <c r="P153" s="189">
        <v>0.38</v>
      </c>
      <c r="Q153" s="99">
        <v>192</v>
      </c>
      <c r="R153" s="189">
        <v>0.26</v>
      </c>
      <c r="S153" s="99">
        <v>0</v>
      </c>
      <c r="T153" s="189">
        <v>0</v>
      </c>
      <c r="U153" s="188"/>
      <c r="V153" s="99">
        <v>69</v>
      </c>
      <c r="W153" s="189">
        <v>0.09</v>
      </c>
      <c r="X153" s="99">
        <v>38</v>
      </c>
      <c r="Y153" s="189">
        <v>0.05</v>
      </c>
      <c r="Z153" s="99">
        <v>19</v>
      </c>
      <c r="AA153" s="189">
        <v>0.03</v>
      </c>
      <c r="AB153" s="99">
        <v>13</v>
      </c>
      <c r="AC153" s="189">
        <v>0.02</v>
      </c>
      <c r="AD153" s="99">
        <v>0</v>
      </c>
      <c r="AE153" s="189">
        <v>0</v>
      </c>
    </row>
    <row r="154" spans="1:31" ht="15" customHeight="1" x14ac:dyDescent="0.2">
      <c r="A154" s="101" t="s">
        <v>544</v>
      </c>
      <c r="B154" s="101" t="s">
        <v>545</v>
      </c>
      <c r="C154" s="142"/>
      <c r="D154" s="142"/>
      <c r="E154" s="99">
        <v>164</v>
      </c>
      <c r="F154" s="189">
        <v>1</v>
      </c>
      <c r="G154" s="188"/>
      <c r="H154" s="99">
        <v>0</v>
      </c>
      <c r="I154" s="189">
        <v>0</v>
      </c>
      <c r="J154" s="99">
        <v>49</v>
      </c>
      <c r="K154" s="189">
        <v>0.3</v>
      </c>
      <c r="L154" s="99">
        <v>0</v>
      </c>
      <c r="M154" s="189">
        <v>0</v>
      </c>
      <c r="N154" s="188"/>
      <c r="O154" s="99">
        <v>60</v>
      </c>
      <c r="P154" s="189">
        <v>0.37</v>
      </c>
      <c r="Q154" s="99">
        <v>34</v>
      </c>
      <c r="R154" s="189">
        <v>0.21</v>
      </c>
      <c r="S154" s="99">
        <v>0</v>
      </c>
      <c r="T154" s="189">
        <v>0</v>
      </c>
      <c r="U154" s="188"/>
      <c r="V154" s="99">
        <v>5</v>
      </c>
      <c r="W154" s="189">
        <v>0.03</v>
      </c>
      <c r="X154" s="99">
        <v>10</v>
      </c>
      <c r="Y154" s="189">
        <v>0.06</v>
      </c>
      <c r="Z154" s="99">
        <v>6</v>
      </c>
      <c r="AA154" s="189">
        <v>0.04</v>
      </c>
      <c r="AB154" s="99">
        <v>0</v>
      </c>
      <c r="AC154" s="189">
        <v>0</v>
      </c>
      <c r="AD154" s="99">
        <v>0</v>
      </c>
      <c r="AE154" s="189">
        <v>0</v>
      </c>
    </row>
    <row r="155" spans="1:31" ht="15" customHeight="1" x14ac:dyDescent="0.2">
      <c r="A155" s="101" t="s">
        <v>546</v>
      </c>
      <c r="B155" s="101" t="s">
        <v>547</v>
      </c>
      <c r="C155" s="142"/>
      <c r="D155" s="142"/>
      <c r="E155" s="99">
        <v>912</v>
      </c>
      <c r="F155" s="189">
        <v>1</v>
      </c>
      <c r="G155" s="188"/>
      <c r="H155" s="99">
        <v>4</v>
      </c>
      <c r="I155" s="189">
        <v>0</v>
      </c>
      <c r="J155" s="99">
        <v>127</v>
      </c>
      <c r="K155" s="189">
        <v>0.14000000000000001</v>
      </c>
      <c r="L155" s="99">
        <v>1</v>
      </c>
      <c r="M155" s="189">
        <v>0</v>
      </c>
      <c r="N155" s="188"/>
      <c r="O155" s="99">
        <v>290</v>
      </c>
      <c r="P155" s="189">
        <v>0.32</v>
      </c>
      <c r="Q155" s="99">
        <v>422</v>
      </c>
      <c r="R155" s="189">
        <v>0.46</v>
      </c>
      <c r="S155" s="99">
        <v>21</v>
      </c>
      <c r="T155" s="189">
        <v>0.02</v>
      </c>
      <c r="U155" s="188"/>
      <c r="V155" s="99">
        <v>35</v>
      </c>
      <c r="W155" s="189">
        <v>0.04</v>
      </c>
      <c r="X155" s="99">
        <v>4</v>
      </c>
      <c r="Y155" s="189">
        <v>0</v>
      </c>
      <c r="Z155" s="99">
        <v>6</v>
      </c>
      <c r="AA155" s="189">
        <v>0.01</v>
      </c>
      <c r="AB155" s="99">
        <v>2</v>
      </c>
      <c r="AC155" s="189">
        <v>0</v>
      </c>
      <c r="AD155" s="99">
        <v>0</v>
      </c>
      <c r="AE155" s="189">
        <v>0</v>
      </c>
    </row>
    <row r="156" spans="1:31" ht="15" customHeight="1" x14ac:dyDescent="0.2">
      <c r="A156" s="101" t="s">
        <v>548</v>
      </c>
      <c r="B156" s="101" t="s">
        <v>549</v>
      </c>
      <c r="C156" s="142"/>
      <c r="D156" s="142"/>
      <c r="E156" s="99">
        <v>149</v>
      </c>
      <c r="F156" s="189">
        <v>1</v>
      </c>
      <c r="G156" s="188"/>
      <c r="H156" s="99">
        <v>3</v>
      </c>
      <c r="I156" s="189">
        <v>0.02</v>
      </c>
      <c r="J156" s="99">
        <v>35</v>
      </c>
      <c r="K156" s="189">
        <v>0.23</v>
      </c>
      <c r="L156" s="99">
        <v>0</v>
      </c>
      <c r="M156" s="189">
        <v>0</v>
      </c>
      <c r="N156" s="188"/>
      <c r="O156" s="99">
        <v>39</v>
      </c>
      <c r="P156" s="189">
        <v>0.26</v>
      </c>
      <c r="Q156" s="99">
        <v>31</v>
      </c>
      <c r="R156" s="189">
        <v>0.21</v>
      </c>
      <c r="S156" s="99">
        <v>1</v>
      </c>
      <c r="T156" s="189">
        <v>0.01</v>
      </c>
      <c r="U156" s="188"/>
      <c r="V156" s="99">
        <v>17</v>
      </c>
      <c r="W156" s="189">
        <v>0.11</v>
      </c>
      <c r="X156" s="99">
        <v>18</v>
      </c>
      <c r="Y156" s="189">
        <v>0.12</v>
      </c>
      <c r="Z156" s="99">
        <v>2</v>
      </c>
      <c r="AA156" s="189">
        <v>0.01</v>
      </c>
      <c r="AB156" s="99">
        <v>3</v>
      </c>
      <c r="AC156" s="189">
        <v>0.02</v>
      </c>
      <c r="AD156" s="99">
        <v>0</v>
      </c>
      <c r="AE156" s="189">
        <v>0</v>
      </c>
    </row>
    <row r="157" spans="1:31" ht="15" customHeight="1" x14ac:dyDescent="0.2">
      <c r="A157" s="101" t="s">
        <v>550</v>
      </c>
      <c r="B157" s="101" t="s">
        <v>551</v>
      </c>
      <c r="C157" s="142"/>
      <c r="D157" s="142"/>
      <c r="E157" s="99">
        <v>2406</v>
      </c>
      <c r="F157" s="189">
        <v>1</v>
      </c>
      <c r="G157" s="188"/>
      <c r="H157" s="99">
        <v>101</v>
      </c>
      <c r="I157" s="189">
        <v>0.04</v>
      </c>
      <c r="J157" s="99">
        <v>648</v>
      </c>
      <c r="K157" s="189">
        <v>0.27</v>
      </c>
      <c r="L157" s="99">
        <v>0</v>
      </c>
      <c r="M157" s="189">
        <v>0</v>
      </c>
      <c r="N157" s="188"/>
      <c r="O157" s="99">
        <v>739</v>
      </c>
      <c r="P157" s="189">
        <v>0.31</v>
      </c>
      <c r="Q157" s="99">
        <v>572</v>
      </c>
      <c r="R157" s="189">
        <v>0.24</v>
      </c>
      <c r="S157" s="99">
        <v>0</v>
      </c>
      <c r="T157" s="189">
        <v>0</v>
      </c>
      <c r="U157" s="188"/>
      <c r="V157" s="99">
        <v>193</v>
      </c>
      <c r="W157" s="189">
        <v>0.08</v>
      </c>
      <c r="X157" s="99">
        <v>104</v>
      </c>
      <c r="Y157" s="189">
        <v>0.04</v>
      </c>
      <c r="Z157" s="99">
        <v>30</v>
      </c>
      <c r="AA157" s="189">
        <v>0.01</v>
      </c>
      <c r="AB157" s="99">
        <v>19</v>
      </c>
      <c r="AC157" s="189">
        <v>0.01</v>
      </c>
      <c r="AD157" s="99">
        <v>0</v>
      </c>
      <c r="AE157" s="189">
        <v>0</v>
      </c>
    </row>
    <row r="158" spans="1:31" ht="15" customHeight="1" x14ac:dyDescent="0.2">
      <c r="A158" s="101" t="s">
        <v>552</v>
      </c>
      <c r="B158" s="101" t="s">
        <v>553</v>
      </c>
      <c r="C158" s="142"/>
      <c r="D158" s="142"/>
      <c r="E158" s="99">
        <v>790</v>
      </c>
      <c r="F158" s="189">
        <v>1</v>
      </c>
      <c r="G158" s="188"/>
      <c r="H158" s="99">
        <v>8</v>
      </c>
      <c r="I158" s="189">
        <v>0.01</v>
      </c>
      <c r="J158" s="99">
        <v>211</v>
      </c>
      <c r="K158" s="189">
        <v>0.27</v>
      </c>
      <c r="L158" s="99">
        <v>0</v>
      </c>
      <c r="M158" s="189">
        <v>0</v>
      </c>
      <c r="N158" s="188"/>
      <c r="O158" s="99">
        <v>115</v>
      </c>
      <c r="P158" s="189">
        <v>0.15</v>
      </c>
      <c r="Q158" s="99">
        <v>108</v>
      </c>
      <c r="R158" s="189">
        <v>0.14000000000000001</v>
      </c>
      <c r="S158" s="99">
        <v>1</v>
      </c>
      <c r="T158" s="189">
        <v>0</v>
      </c>
      <c r="U158" s="188"/>
      <c r="V158" s="99">
        <v>212</v>
      </c>
      <c r="W158" s="189">
        <v>0.27</v>
      </c>
      <c r="X158" s="99">
        <v>57</v>
      </c>
      <c r="Y158" s="189">
        <v>7.0000000000000007E-2</v>
      </c>
      <c r="Z158" s="99">
        <v>61</v>
      </c>
      <c r="AA158" s="189">
        <v>0.08</v>
      </c>
      <c r="AB158" s="99">
        <v>17</v>
      </c>
      <c r="AC158" s="189">
        <v>0.02</v>
      </c>
      <c r="AD158" s="99">
        <v>0</v>
      </c>
      <c r="AE158" s="189">
        <v>0</v>
      </c>
    </row>
    <row r="159" spans="1:31" ht="15" customHeight="1" x14ac:dyDescent="0.2">
      <c r="A159" s="101" t="s">
        <v>554</v>
      </c>
      <c r="B159" s="101" t="s">
        <v>555</v>
      </c>
      <c r="C159" s="142"/>
      <c r="D159" s="142"/>
      <c r="E159" s="99">
        <v>85</v>
      </c>
      <c r="F159" s="189">
        <v>1</v>
      </c>
      <c r="G159" s="188"/>
      <c r="H159" s="99">
        <v>0</v>
      </c>
      <c r="I159" s="189">
        <v>0</v>
      </c>
      <c r="J159" s="99">
        <v>22</v>
      </c>
      <c r="K159" s="189">
        <v>0.26</v>
      </c>
      <c r="L159" s="99">
        <v>1</v>
      </c>
      <c r="M159" s="189">
        <v>0.01</v>
      </c>
      <c r="N159" s="188"/>
      <c r="O159" s="99">
        <v>22</v>
      </c>
      <c r="P159" s="189">
        <v>0.26</v>
      </c>
      <c r="Q159" s="99">
        <v>22</v>
      </c>
      <c r="R159" s="189">
        <v>0.26</v>
      </c>
      <c r="S159" s="99">
        <v>0</v>
      </c>
      <c r="T159" s="189">
        <v>0</v>
      </c>
      <c r="U159" s="188"/>
      <c r="V159" s="99">
        <v>13</v>
      </c>
      <c r="W159" s="189">
        <v>0.15</v>
      </c>
      <c r="X159" s="99">
        <v>4</v>
      </c>
      <c r="Y159" s="189">
        <v>0.05</v>
      </c>
      <c r="Z159" s="99">
        <v>0</v>
      </c>
      <c r="AA159" s="189">
        <v>0</v>
      </c>
      <c r="AB159" s="99">
        <v>1</v>
      </c>
      <c r="AC159" s="189">
        <v>0.01</v>
      </c>
      <c r="AD159" s="99">
        <v>0</v>
      </c>
      <c r="AE159" s="189">
        <v>0</v>
      </c>
    </row>
    <row r="160" spans="1:31" ht="15" customHeight="1" x14ac:dyDescent="0.2">
      <c r="A160" s="101" t="s">
        <v>556</v>
      </c>
      <c r="B160" s="101" t="s">
        <v>557</v>
      </c>
      <c r="C160" s="142"/>
      <c r="D160" s="142"/>
      <c r="E160" s="104" t="s">
        <v>333</v>
      </c>
      <c r="F160" s="197" t="s">
        <v>333</v>
      </c>
      <c r="G160" s="188"/>
      <c r="H160" s="104" t="s">
        <v>333</v>
      </c>
      <c r="I160" s="197" t="s">
        <v>333</v>
      </c>
      <c r="J160" s="104" t="s">
        <v>333</v>
      </c>
      <c r="K160" s="197" t="s">
        <v>333</v>
      </c>
      <c r="L160" s="104" t="s">
        <v>333</v>
      </c>
      <c r="M160" s="197" t="s">
        <v>333</v>
      </c>
      <c r="N160" s="188"/>
      <c r="O160" s="104" t="s">
        <v>333</v>
      </c>
      <c r="P160" s="197" t="s">
        <v>333</v>
      </c>
      <c r="Q160" s="104" t="s">
        <v>333</v>
      </c>
      <c r="R160" s="197" t="s">
        <v>333</v>
      </c>
      <c r="S160" s="104" t="s">
        <v>333</v>
      </c>
      <c r="T160" s="197" t="s">
        <v>333</v>
      </c>
      <c r="U160" s="188"/>
      <c r="V160" s="104" t="s">
        <v>333</v>
      </c>
      <c r="W160" s="197" t="s">
        <v>333</v>
      </c>
      <c r="X160" s="104" t="s">
        <v>333</v>
      </c>
      <c r="Y160" s="197" t="s">
        <v>333</v>
      </c>
      <c r="Z160" s="104" t="s">
        <v>333</v>
      </c>
      <c r="AA160" s="197" t="s">
        <v>333</v>
      </c>
      <c r="AB160" s="104" t="s">
        <v>333</v>
      </c>
      <c r="AC160" s="197" t="s">
        <v>333</v>
      </c>
      <c r="AD160" s="104" t="s">
        <v>333</v>
      </c>
      <c r="AE160" s="197" t="s">
        <v>333</v>
      </c>
    </row>
    <row r="161" spans="1:31" ht="15" customHeight="1" x14ac:dyDescent="0.2">
      <c r="A161" s="101" t="s">
        <v>558</v>
      </c>
      <c r="B161" s="101" t="s">
        <v>559</v>
      </c>
      <c r="C161" s="142"/>
      <c r="D161" s="142"/>
      <c r="E161" s="99">
        <v>78</v>
      </c>
      <c r="F161" s="189">
        <v>1</v>
      </c>
      <c r="G161" s="188"/>
      <c r="H161" s="99">
        <v>2</v>
      </c>
      <c r="I161" s="189">
        <v>0.03</v>
      </c>
      <c r="J161" s="99">
        <v>22</v>
      </c>
      <c r="K161" s="189">
        <v>0.28000000000000003</v>
      </c>
      <c r="L161" s="99">
        <v>0</v>
      </c>
      <c r="M161" s="189">
        <v>0</v>
      </c>
      <c r="N161" s="188"/>
      <c r="O161" s="99">
        <v>18</v>
      </c>
      <c r="P161" s="189">
        <v>0.23</v>
      </c>
      <c r="Q161" s="99">
        <v>18</v>
      </c>
      <c r="R161" s="189">
        <v>0.23</v>
      </c>
      <c r="S161" s="99">
        <v>0</v>
      </c>
      <c r="T161" s="189">
        <v>0</v>
      </c>
      <c r="U161" s="188"/>
      <c r="V161" s="99">
        <v>5</v>
      </c>
      <c r="W161" s="189">
        <v>0.06</v>
      </c>
      <c r="X161" s="99">
        <v>11</v>
      </c>
      <c r="Y161" s="189">
        <v>0.14000000000000001</v>
      </c>
      <c r="Z161" s="99">
        <v>0</v>
      </c>
      <c r="AA161" s="189">
        <v>0</v>
      </c>
      <c r="AB161" s="99">
        <v>2</v>
      </c>
      <c r="AC161" s="189">
        <v>0.03</v>
      </c>
      <c r="AD161" s="99">
        <v>0</v>
      </c>
      <c r="AE161" s="189">
        <v>0</v>
      </c>
    </row>
    <row r="162" spans="1:31" ht="15" customHeight="1" x14ac:dyDescent="0.2">
      <c r="A162" s="101" t="s">
        <v>560</v>
      </c>
      <c r="B162" s="101" t="s">
        <v>561</v>
      </c>
      <c r="C162" s="142"/>
      <c r="D162" s="142"/>
      <c r="E162" s="99">
        <v>176</v>
      </c>
      <c r="F162" s="189">
        <v>1</v>
      </c>
      <c r="G162" s="188"/>
      <c r="H162" s="99">
        <v>2</v>
      </c>
      <c r="I162" s="189">
        <v>0.01</v>
      </c>
      <c r="J162" s="99">
        <v>37</v>
      </c>
      <c r="K162" s="189">
        <v>0.21</v>
      </c>
      <c r="L162" s="99">
        <v>0</v>
      </c>
      <c r="M162" s="189">
        <v>0</v>
      </c>
      <c r="N162" s="188"/>
      <c r="O162" s="99">
        <v>42</v>
      </c>
      <c r="P162" s="189">
        <v>0.24</v>
      </c>
      <c r="Q162" s="99">
        <v>45</v>
      </c>
      <c r="R162" s="189">
        <v>0.26</v>
      </c>
      <c r="S162" s="99">
        <v>0</v>
      </c>
      <c r="T162" s="189">
        <v>0</v>
      </c>
      <c r="U162" s="188"/>
      <c r="V162" s="99">
        <v>27</v>
      </c>
      <c r="W162" s="189">
        <v>0.15</v>
      </c>
      <c r="X162" s="99">
        <v>12</v>
      </c>
      <c r="Y162" s="189">
        <v>7.0000000000000007E-2</v>
      </c>
      <c r="Z162" s="99">
        <v>7</v>
      </c>
      <c r="AA162" s="189">
        <v>0.04</v>
      </c>
      <c r="AB162" s="99">
        <v>4</v>
      </c>
      <c r="AC162" s="189">
        <v>0.02</v>
      </c>
      <c r="AD162" s="99">
        <v>0</v>
      </c>
      <c r="AE162" s="189">
        <v>0</v>
      </c>
    </row>
    <row r="163" spans="1:31" ht="15" customHeight="1" x14ac:dyDescent="0.2">
      <c r="A163" s="101" t="s">
        <v>562</v>
      </c>
      <c r="B163" s="101" t="s">
        <v>563</v>
      </c>
      <c r="C163" s="142"/>
      <c r="D163" s="142"/>
      <c r="E163" s="99">
        <v>60</v>
      </c>
      <c r="F163" s="189">
        <v>1</v>
      </c>
      <c r="G163" s="188"/>
      <c r="H163" s="99">
        <v>0</v>
      </c>
      <c r="I163" s="189">
        <v>0</v>
      </c>
      <c r="J163" s="99">
        <v>14</v>
      </c>
      <c r="K163" s="189">
        <v>0.23</v>
      </c>
      <c r="L163" s="99">
        <v>0</v>
      </c>
      <c r="M163" s="189">
        <v>0</v>
      </c>
      <c r="N163" s="188"/>
      <c r="O163" s="99">
        <v>15</v>
      </c>
      <c r="P163" s="189">
        <v>0.25</v>
      </c>
      <c r="Q163" s="99">
        <v>9</v>
      </c>
      <c r="R163" s="189">
        <v>0.15</v>
      </c>
      <c r="S163" s="99">
        <v>0</v>
      </c>
      <c r="T163" s="189">
        <v>0</v>
      </c>
      <c r="U163" s="188"/>
      <c r="V163" s="99">
        <v>11</v>
      </c>
      <c r="W163" s="189">
        <v>0.18</v>
      </c>
      <c r="X163" s="99">
        <v>5</v>
      </c>
      <c r="Y163" s="189">
        <v>0.08</v>
      </c>
      <c r="Z163" s="99">
        <v>1</v>
      </c>
      <c r="AA163" s="189">
        <v>0.02</v>
      </c>
      <c r="AB163" s="99">
        <v>5</v>
      </c>
      <c r="AC163" s="189">
        <v>0.08</v>
      </c>
      <c r="AD163" s="99">
        <v>0</v>
      </c>
      <c r="AE163" s="189">
        <v>0</v>
      </c>
    </row>
    <row r="164" spans="1:31" ht="15" customHeight="1" x14ac:dyDescent="0.2">
      <c r="A164" s="101" t="s">
        <v>564</v>
      </c>
      <c r="B164" s="101" t="s">
        <v>565</v>
      </c>
      <c r="C164" s="142"/>
      <c r="D164" s="142"/>
      <c r="E164" s="99">
        <v>379</v>
      </c>
      <c r="F164" s="189">
        <v>1</v>
      </c>
      <c r="G164" s="188"/>
      <c r="H164" s="99">
        <v>3</v>
      </c>
      <c r="I164" s="189">
        <v>0.01</v>
      </c>
      <c r="J164" s="99">
        <v>93</v>
      </c>
      <c r="K164" s="189">
        <v>0.25</v>
      </c>
      <c r="L164" s="99">
        <v>1</v>
      </c>
      <c r="M164" s="189">
        <v>0</v>
      </c>
      <c r="N164" s="188"/>
      <c r="O164" s="99">
        <v>76</v>
      </c>
      <c r="P164" s="189">
        <v>0.2</v>
      </c>
      <c r="Q164" s="99">
        <v>51</v>
      </c>
      <c r="R164" s="189">
        <v>0.13</v>
      </c>
      <c r="S164" s="99">
        <v>2</v>
      </c>
      <c r="T164" s="189">
        <v>0.01</v>
      </c>
      <c r="U164" s="188"/>
      <c r="V164" s="99">
        <v>106</v>
      </c>
      <c r="W164" s="189">
        <v>0.28000000000000003</v>
      </c>
      <c r="X164" s="99">
        <v>16</v>
      </c>
      <c r="Y164" s="189">
        <v>0.04</v>
      </c>
      <c r="Z164" s="99">
        <v>20</v>
      </c>
      <c r="AA164" s="189">
        <v>0.05</v>
      </c>
      <c r="AB164" s="99">
        <v>11</v>
      </c>
      <c r="AC164" s="189">
        <v>0.03</v>
      </c>
      <c r="AD164" s="99">
        <v>0</v>
      </c>
      <c r="AE164" s="189">
        <v>0</v>
      </c>
    </row>
    <row r="165" spans="1:31" ht="15" customHeight="1" x14ac:dyDescent="0.2">
      <c r="A165" s="101" t="s">
        <v>566</v>
      </c>
      <c r="B165" s="101" t="s">
        <v>567</v>
      </c>
      <c r="C165" s="142"/>
      <c r="D165" s="142"/>
      <c r="E165" s="99">
        <v>381</v>
      </c>
      <c r="F165" s="189">
        <v>1</v>
      </c>
      <c r="G165" s="188"/>
      <c r="H165" s="99">
        <v>9</v>
      </c>
      <c r="I165" s="189">
        <v>0.02</v>
      </c>
      <c r="J165" s="99">
        <v>85</v>
      </c>
      <c r="K165" s="189">
        <v>0.22</v>
      </c>
      <c r="L165" s="99">
        <v>19</v>
      </c>
      <c r="M165" s="189">
        <v>0.05</v>
      </c>
      <c r="N165" s="188"/>
      <c r="O165" s="99">
        <v>80</v>
      </c>
      <c r="P165" s="189">
        <v>0.21</v>
      </c>
      <c r="Q165" s="99">
        <v>67</v>
      </c>
      <c r="R165" s="189">
        <v>0.18</v>
      </c>
      <c r="S165" s="99">
        <v>27</v>
      </c>
      <c r="T165" s="189">
        <v>7.0000000000000007E-2</v>
      </c>
      <c r="U165" s="188"/>
      <c r="V165" s="99">
        <v>47</v>
      </c>
      <c r="W165" s="189">
        <v>0.12</v>
      </c>
      <c r="X165" s="99">
        <v>33</v>
      </c>
      <c r="Y165" s="189">
        <v>0.09</v>
      </c>
      <c r="Z165" s="99">
        <v>9</v>
      </c>
      <c r="AA165" s="189">
        <v>0.02</v>
      </c>
      <c r="AB165" s="99">
        <v>5</v>
      </c>
      <c r="AC165" s="189">
        <v>0.01</v>
      </c>
      <c r="AD165" s="99">
        <v>0</v>
      </c>
      <c r="AE165" s="189">
        <v>0</v>
      </c>
    </row>
    <row r="166" spans="1:31" ht="15" customHeight="1" x14ac:dyDescent="0.2">
      <c r="A166" s="101" t="s">
        <v>568</v>
      </c>
      <c r="B166" s="101" t="s">
        <v>569</v>
      </c>
      <c r="C166" s="142"/>
      <c r="D166" s="142"/>
      <c r="E166" s="104" t="s">
        <v>333</v>
      </c>
      <c r="F166" s="197" t="s">
        <v>333</v>
      </c>
      <c r="G166" s="188"/>
      <c r="H166" s="104" t="s">
        <v>333</v>
      </c>
      <c r="I166" s="197" t="s">
        <v>333</v>
      </c>
      <c r="J166" s="104" t="s">
        <v>333</v>
      </c>
      <c r="K166" s="197" t="s">
        <v>333</v>
      </c>
      <c r="L166" s="104" t="s">
        <v>333</v>
      </c>
      <c r="M166" s="197" t="s">
        <v>333</v>
      </c>
      <c r="N166" s="188"/>
      <c r="O166" s="104" t="s">
        <v>333</v>
      </c>
      <c r="P166" s="197" t="s">
        <v>333</v>
      </c>
      <c r="Q166" s="104" t="s">
        <v>333</v>
      </c>
      <c r="R166" s="197" t="s">
        <v>333</v>
      </c>
      <c r="S166" s="104" t="s">
        <v>333</v>
      </c>
      <c r="T166" s="197" t="s">
        <v>333</v>
      </c>
      <c r="U166" s="188"/>
      <c r="V166" s="104" t="s">
        <v>333</v>
      </c>
      <c r="W166" s="197" t="s">
        <v>333</v>
      </c>
      <c r="X166" s="104" t="s">
        <v>333</v>
      </c>
      <c r="Y166" s="197" t="s">
        <v>333</v>
      </c>
      <c r="Z166" s="104" t="s">
        <v>333</v>
      </c>
      <c r="AA166" s="197" t="s">
        <v>333</v>
      </c>
      <c r="AB166" s="104" t="s">
        <v>333</v>
      </c>
      <c r="AC166" s="197" t="s">
        <v>333</v>
      </c>
      <c r="AD166" s="104" t="s">
        <v>333</v>
      </c>
      <c r="AE166" s="197" t="s">
        <v>333</v>
      </c>
    </row>
    <row r="167" spans="1:31" ht="15" customHeight="1" x14ac:dyDescent="0.2">
      <c r="A167" s="101" t="s">
        <v>570</v>
      </c>
      <c r="B167" s="101" t="s">
        <v>571</v>
      </c>
      <c r="C167" s="142"/>
      <c r="D167" s="142"/>
      <c r="E167" s="99">
        <v>44</v>
      </c>
      <c r="F167" s="189">
        <v>1</v>
      </c>
      <c r="G167" s="188"/>
      <c r="H167" s="99">
        <v>3</v>
      </c>
      <c r="I167" s="189">
        <v>7.0000000000000007E-2</v>
      </c>
      <c r="J167" s="99">
        <v>7</v>
      </c>
      <c r="K167" s="189">
        <v>0.16</v>
      </c>
      <c r="L167" s="99">
        <v>0</v>
      </c>
      <c r="M167" s="189">
        <v>0</v>
      </c>
      <c r="N167" s="188"/>
      <c r="O167" s="99">
        <v>9</v>
      </c>
      <c r="P167" s="189">
        <v>0.2</v>
      </c>
      <c r="Q167" s="99">
        <v>15</v>
      </c>
      <c r="R167" s="189">
        <v>0.34</v>
      </c>
      <c r="S167" s="99">
        <v>0</v>
      </c>
      <c r="T167" s="189">
        <v>0</v>
      </c>
      <c r="U167" s="188"/>
      <c r="V167" s="99">
        <v>8</v>
      </c>
      <c r="W167" s="189">
        <v>0.18</v>
      </c>
      <c r="X167" s="99">
        <v>2</v>
      </c>
      <c r="Y167" s="189">
        <v>0.05</v>
      </c>
      <c r="Z167" s="99">
        <v>0</v>
      </c>
      <c r="AA167" s="189">
        <v>0</v>
      </c>
      <c r="AB167" s="99">
        <v>0</v>
      </c>
      <c r="AC167" s="189">
        <v>0</v>
      </c>
      <c r="AD167" s="99">
        <v>0</v>
      </c>
      <c r="AE167" s="189">
        <v>0</v>
      </c>
    </row>
    <row r="168" spans="1:31" ht="15" customHeight="1" x14ac:dyDescent="0.2">
      <c r="A168" s="101" t="s">
        <v>572</v>
      </c>
      <c r="B168" s="101" t="s">
        <v>573</v>
      </c>
      <c r="C168" s="142"/>
      <c r="D168" s="142"/>
      <c r="E168" s="99">
        <v>515</v>
      </c>
      <c r="F168" s="189">
        <v>1</v>
      </c>
      <c r="G168" s="188"/>
      <c r="H168" s="99">
        <v>9</v>
      </c>
      <c r="I168" s="189">
        <v>0.02</v>
      </c>
      <c r="J168" s="99">
        <v>145</v>
      </c>
      <c r="K168" s="189">
        <v>0.28000000000000003</v>
      </c>
      <c r="L168" s="99">
        <v>0</v>
      </c>
      <c r="M168" s="189">
        <v>0</v>
      </c>
      <c r="N168" s="188"/>
      <c r="O168" s="99">
        <v>52</v>
      </c>
      <c r="P168" s="189">
        <v>0.1</v>
      </c>
      <c r="Q168" s="99">
        <v>37</v>
      </c>
      <c r="R168" s="189">
        <v>7.0000000000000007E-2</v>
      </c>
      <c r="S168" s="99">
        <v>0</v>
      </c>
      <c r="T168" s="189">
        <v>0</v>
      </c>
      <c r="U168" s="188"/>
      <c r="V168" s="99">
        <v>181</v>
      </c>
      <c r="W168" s="189">
        <v>0.35</v>
      </c>
      <c r="X168" s="99">
        <v>34</v>
      </c>
      <c r="Y168" s="189">
        <v>7.0000000000000007E-2</v>
      </c>
      <c r="Z168" s="99">
        <v>39</v>
      </c>
      <c r="AA168" s="189">
        <v>0.08</v>
      </c>
      <c r="AB168" s="99">
        <v>18</v>
      </c>
      <c r="AC168" s="189">
        <v>0.03</v>
      </c>
      <c r="AD168" s="99">
        <v>0</v>
      </c>
      <c r="AE168" s="189">
        <v>0</v>
      </c>
    </row>
    <row r="169" spans="1:31" ht="15" customHeight="1" x14ac:dyDescent="0.2">
      <c r="A169" s="101" t="s">
        <v>574</v>
      </c>
      <c r="B169" s="101" t="s">
        <v>575</v>
      </c>
      <c r="C169" s="142"/>
      <c r="D169" s="142"/>
      <c r="E169" s="99">
        <v>138</v>
      </c>
      <c r="F169" s="189">
        <v>1</v>
      </c>
      <c r="G169" s="188"/>
      <c r="H169" s="99">
        <v>2</v>
      </c>
      <c r="I169" s="189">
        <v>0.01</v>
      </c>
      <c r="J169" s="99">
        <v>55</v>
      </c>
      <c r="K169" s="189">
        <v>0.4</v>
      </c>
      <c r="L169" s="99">
        <v>0</v>
      </c>
      <c r="M169" s="189">
        <v>0</v>
      </c>
      <c r="N169" s="188"/>
      <c r="O169" s="99">
        <v>28</v>
      </c>
      <c r="P169" s="189">
        <v>0.2</v>
      </c>
      <c r="Q169" s="99">
        <v>14</v>
      </c>
      <c r="R169" s="189">
        <v>0.1</v>
      </c>
      <c r="S169" s="99">
        <v>0</v>
      </c>
      <c r="T169" s="189">
        <v>0</v>
      </c>
      <c r="U169" s="188"/>
      <c r="V169" s="99">
        <v>27</v>
      </c>
      <c r="W169" s="189">
        <v>0.2</v>
      </c>
      <c r="X169" s="99">
        <v>7</v>
      </c>
      <c r="Y169" s="189">
        <v>0.05</v>
      </c>
      <c r="Z169" s="99">
        <v>1</v>
      </c>
      <c r="AA169" s="189">
        <v>0.01</v>
      </c>
      <c r="AB169" s="99">
        <v>4</v>
      </c>
      <c r="AC169" s="189">
        <v>0.03</v>
      </c>
      <c r="AD169" s="99">
        <v>0</v>
      </c>
      <c r="AE169" s="189">
        <v>0</v>
      </c>
    </row>
    <row r="170" spans="1:31" ht="15" customHeight="1" x14ac:dyDescent="0.2">
      <c r="A170" s="101" t="s">
        <v>576</v>
      </c>
      <c r="B170" s="101" t="s">
        <v>577</v>
      </c>
      <c r="C170" s="142"/>
      <c r="D170" s="142"/>
      <c r="E170" s="99">
        <v>881</v>
      </c>
      <c r="F170" s="189">
        <v>1</v>
      </c>
      <c r="G170" s="188"/>
      <c r="H170" s="99">
        <v>14</v>
      </c>
      <c r="I170" s="189">
        <v>0.02</v>
      </c>
      <c r="J170" s="99">
        <v>153</v>
      </c>
      <c r="K170" s="189">
        <v>0.17</v>
      </c>
      <c r="L170" s="99">
        <v>138</v>
      </c>
      <c r="M170" s="189">
        <v>0.16</v>
      </c>
      <c r="N170" s="188"/>
      <c r="O170" s="99">
        <v>157</v>
      </c>
      <c r="P170" s="189">
        <v>0.18</v>
      </c>
      <c r="Q170" s="99">
        <v>121</v>
      </c>
      <c r="R170" s="189">
        <v>0.14000000000000001</v>
      </c>
      <c r="S170" s="99">
        <v>83</v>
      </c>
      <c r="T170" s="189">
        <v>0.09</v>
      </c>
      <c r="U170" s="188"/>
      <c r="V170" s="99">
        <v>111</v>
      </c>
      <c r="W170" s="189">
        <v>0.13</v>
      </c>
      <c r="X170" s="99">
        <v>69</v>
      </c>
      <c r="Y170" s="189">
        <v>0.08</v>
      </c>
      <c r="Z170" s="99">
        <v>17</v>
      </c>
      <c r="AA170" s="189">
        <v>0.02</v>
      </c>
      <c r="AB170" s="99">
        <v>18</v>
      </c>
      <c r="AC170" s="189">
        <v>0.02</v>
      </c>
      <c r="AD170" s="99">
        <v>0</v>
      </c>
      <c r="AE170" s="189">
        <v>0</v>
      </c>
    </row>
    <row r="171" spans="1:31" ht="15" customHeight="1" x14ac:dyDescent="0.2">
      <c r="A171" s="101" t="s">
        <v>578</v>
      </c>
      <c r="B171" s="101" t="s">
        <v>579</v>
      </c>
      <c r="C171" s="142"/>
      <c r="D171" s="142"/>
      <c r="E171" s="99">
        <v>34</v>
      </c>
      <c r="F171" s="189">
        <v>1</v>
      </c>
      <c r="G171" s="188"/>
      <c r="H171" s="99">
        <v>0</v>
      </c>
      <c r="I171" s="189">
        <v>0</v>
      </c>
      <c r="J171" s="99">
        <v>7</v>
      </c>
      <c r="K171" s="189">
        <v>0.21</v>
      </c>
      <c r="L171" s="99">
        <v>0</v>
      </c>
      <c r="M171" s="189">
        <v>0</v>
      </c>
      <c r="N171" s="188"/>
      <c r="O171" s="99">
        <v>13</v>
      </c>
      <c r="P171" s="189">
        <v>0.38</v>
      </c>
      <c r="Q171" s="99">
        <v>8</v>
      </c>
      <c r="R171" s="189">
        <v>0.24</v>
      </c>
      <c r="S171" s="99">
        <v>0</v>
      </c>
      <c r="T171" s="189">
        <v>0</v>
      </c>
      <c r="U171" s="188"/>
      <c r="V171" s="99">
        <v>3</v>
      </c>
      <c r="W171" s="189">
        <v>0.09</v>
      </c>
      <c r="X171" s="99">
        <v>3</v>
      </c>
      <c r="Y171" s="189">
        <v>0.09</v>
      </c>
      <c r="Z171" s="99">
        <v>0</v>
      </c>
      <c r="AA171" s="189">
        <v>0</v>
      </c>
      <c r="AB171" s="99">
        <v>0</v>
      </c>
      <c r="AC171" s="189">
        <v>0</v>
      </c>
      <c r="AD171" s="99">
        <v>0</v>
      </c>
      <c r="AE171" s="189">
        <v>0</v>
      </c>
    </row>
    <row r="172" spans="1:31" ht="15" customHeight="1" x14ac:dyDescent="0.2">
      <c r="A172" s="101" t="s">
        <v>580</v>
      </c>
      <c r="B172" s="101" t="s">
        <v>581</v>
      </c>
      <c r="C172" s="142"/>
      <c r="D172" s="142"/>
      <c r="E172" s="99">
        <v>396</v>
      </c>
      <c r="F172" s="189">
        <v>1</v>
      </c>
      <c r="G172" s="188"/>
      <c r="H172" s="99">
        <v>6</v>
      </c>
      <c r="I172" s="189">
        <v>0.02</v>
      </c>
      <c r="J172" s="99">
        <v>84</v>
      </c>
      <c r="K172" s="189">
        <v>0.21</v>
      </c>
      <c r="L172" s="99">
        <v>0</v>
      </c>
      <c r="M172" s="189">
        <v>0</v>
      </c>
      <c r="N172" s="188"/>
      <c r="O172" s="99">
        <v>123</v>
      </c>
      <c r="P172" s="189">
        <v>0.31</v>
      </c>
      <c r="Q172" s="99">
        <v>79</v>
      </c>
      <c r="R172" s="189">
        <v>0.2</v>
      </c>
      <c r="S172" s="99">
        <v>3</v>
      </c>
      <c r="T172" s="189">
        <v>0.01</v>
      </c>
      <c r="U172" s="188"/>
      <c r="V172" s="99">
        <v>43</v>
      </c>
      <c r="W172" s="189">
        <v>0.11</v>
      </c>
      <c r="X172" s="99">
        <v>24</v>
      </c>
      <c r="Y172" s="189">
        <v>0.06</v>
      </c>
      <c r="Z172" s="99">
        <v>16</v>
      </c>
      <c r="AA172" s="189">
        <v>0.04</v>
      </c>
      <c r="AB172" s="99">
        <v>18</v>
      </c>
      <c r="AC172" s="189">
        <v>0.05</v>
      </c>
      <c r="AD172" s="99">
        <v>0</v>
      </c>
      <c r="AE172" s="189">
        <v>0</v>
      </c>
    </row>
    <row r="173" spans="1:31" ht="15" customHeight="1" x14ac:dyDescent="0.2">
      <c r="A173" s="101" t="s">
        <v>582</v>
      </c>
      <c r="B173" s="101" t="s">
        <v>583</v>
      </c>
      <c r="C173" s="142"/>
      <c r="D173" s="142"/>
      <c r="E173" s="99">
        <v>72</v>
      </c>
      <c r="F173" s="189">
        <v>1</v>
      </c>
      <c r="G173" s="188"/>
      <c r="H173" s="99">
        <v>4</v>
      </c>
      <c r="I173" s="189">
        <v>0.06</v>
      </c>
      <c r="J173" s="99">
        <v>17</v>
      </c>
      <c r="K173" s="189">
        <v>0.24</v>
      </c>
      <c r="L173" s="99">
        <v>0</v>
      </c>
      <c r="M173" s="189">
        <v>0</v>
      </c>
      <c r="N173" s="188"/>
      <c r="O173" s="99">
        <v>16</v>
      </c>
      <c r="P173" s="189">
        <v>0.22</v>
      </c>
      <c r="Q173" s="99">
        <v>18</v>
      </c>
      <c r="R173" s="189">
        <v>0.25</v>
      </c>
      <c r="S173" s="99">
        <v>1</v>
      </c>
      <c r="T173" s="189">
        <v>0.01</v>
      </c>
      <c r="U173" s="188"/>
      <c r="V173" s="99">
        <v>10</v>
      </c>
      <c r="W173" s="189">
        <v>0.14000000000000001</v>
      </c>
      <c r="X173" s="99">
        <v>4</v>
      </c>
      <c r="Y173" s="189">
        <v>0.06</v>
      </c>
      <c r="Z173" s="99">
        <v>1</v>
      </c>
      <c r="AA173" s="189">
        <v>0.01</v>
      </c>
      <c r="AB173" s="99">
        <v>1</v>
      </c>
      <c r="AC173" s="189">
        <v>0.01</v>
      </c>
      <c r="AD173" s="99">
        <v>0</v>
      </c>
      <c r="AE173" s="189">
        <v>0</v>
      </c>
    </row>
    <row r="174" spans="1:31" ht="15" customHeight="1" x14ac:dyDescent="0.2">
      <c r="A174" s="101" t="s">
        <v>584</v>
      </c>
      <c r="B174" s="101" t="s">
        <v>585</v>
      </c>
      <c r="C174" s="142"/>
      <c r="D174" s="142"/>
      <c r="E174" s="99">
        <v>292</v>
      </c>
      <c r="F174" s="189">
        <v>1</v>
      </c>
      <c r="G174" s="188"/>
      <c r="H174" s="99">
        <v>8</v>
      </c>
      <c r="I174" s="189">
        <v>0.03</v>
      </c>
      <c r="J174" s="99">
        <v>93</v>
      </c>
      <c r="K174" s="189">
        <v>0.32</v>
      </c>
      <c r="L174" s="99">
        <v>0</v>
      </c>
      <c r="M174" s="189">
        <v>0</v>
      </c>
      <c r="N174" s="188"/>
      <c r="O174" s="99">
        <v>56</v>
      </c>
      <c r="P174" s="189">
        <v>0.19</v>
      </c>
      <c r="Q174" s="99">
        <v>66</v>
      </c>
      <c r="R174" s="189">
        <v>0.23</v>
      </c>
      <c r="S174" s="99">
        <v>1</v>
      </c>
      <c r="T174" s="189">
        <v>0</v>
      </c>
      <c r="U174" s="188"/>
      <c r="V174" s="99">
        <v>34</v>
      </c>
      <c r="W174" s="189">
        <v>0.12</v>
      </c>
      <c r="X174" s="99">
        <v>23</v>
      </c>
      <c r="Y174" s="189">
        <v>0.08</v>
      </c>
      <c r="Z174" s="99">
        <v>5</v>
      </c>
      <c r="AA174" s="189">
        <v>0.02</v>
      </c>
      <c r="AB174" s="99">
        <v>6</v>
      </c>
      <c r="AC174" s="189">
        <v>0.02</v>
      </c>
      <c r="AD174" s="99">
        <v>0</v>
      </c>
      <c r="AE174" s="189">
        <v>0</v>
      </c>
    </row>
    <row r="175" spans="1:31" ht="15" customHeight="1" x14ac:dyDescent="0.2">
      <c r="A175" s="101" t="s">
        <v>586</v>
      </c>
      <c r="B175" s="101" t="s">
        <v>587</v>
      </c>
      <c r="C175" s="142"/>
      <c r="D175" s="142"/>
      <c r="E175" s="99">
        <v>123</v>
      </c>
      <c r="F175" s="189">
        <v>1</v>
      </c>
      <c r="G175" s="188"/>
      <c r="H175" s="99">
        <v>4</v>
      </c>
      <c r="I175" s="189">
        <v>0.03</v>
      </c>
      <c r="J175" s="99">
        <v>30</v>
      </c>
      <c r="K175" s="189">
        <v>0.24</v>
      </c>
      <c r="L175" s="99">
        <v>0</v>
      </c>
      <c r="M175" s="189">
        <v>0</v>
      </c>
      <c r="N175" s="188"/>
      <c r="O175" s="99">
        <v>30</v>
      </c>
      <c r="P175" s="189">
        <v>0.24</v>
      </c>
      <c r="Q175" s="99">
        <v>26</v>
      </c>
      <c r="R175" s="189">
        <v>0.21</v>
      </c>
      <c r="S175" s="99">
        <v>0</v>
      </c>
      <c r="T175" s="189">
        <v>0</v>
      </c>
      <c r="U175" s="188"/>
      <c r="V175" s="99">
        <v>13</v>
      </c>
      <c r="W175" s="189">
        <v>0.11</v>
      </c>
      <c r="X175" s="99">
        <v>11</v>
      </c>
      <c r="Y175" s="189">
        <v>0.09</v>
      </c>
      <c r="Z175" s="99">
        <v>7</v>
      </c>
      <c r="AA175" s="189">
        <v>0.06</v>
      </c>
      <c r="AB175" s="99">
        <v>2</v>
      </c>
      <c r="AC175" s="189">
        <v>0.02</v>
      </c>
      <c r="AD175" s="99">
        <v>0</v>
      </c>
      <c r="AE175" s="189">
        <v>0</v>
      </c>
    </row>
    <row r="176" spans="1:31" ht="15" customHeight="1" x14ac:dyDescent="0.2">
      <c r="A176" s="101" t="s">
        <v>588</v>
      </c>
      <c r="B176" s="101" t="s">
        <v>589</v>
      </c>
      <c r="C176" s="142"/>
      <c r="D176" s="142"/>
      <c r="E176" s="99">
        <v>233</v>
      </c>
      <c r="F176" s="189">
        <v>1</v>
      </c>
      <c r="G176" s="188"/>
      <c r="H176" s="99">
        <v>7</v>
      </c>
      <c r="I176" s="189">
        <v>0.03</v>
      </c>
      <c r="J176" s="99">
        <v>75</v>
      </c>
      <c r="K176" s="189">
        <v>0.32</v>
      </c>
      <c r="L176" s="99">
        <v>0</v>
      </c>
      <c r="M176" s="189">
        <v>0</v>
      </c>
      <c r="N176" s="188"/>
      <c r="O176" s="99">
        <v>54</v>
      </c>
      <c r="P176" s="189">
        <v>0.23</v>
      </c>
      <c r="Q176" s="99">
        <v>62</v>
      </c>
      <c r="R176" s="189">
        <v>0.27</v>
      </c>
      <c r="S176" s="99">
        <v>0</v>
      </c>
      <c r="T176" s="189">
        <v>0</v>
      </c>
      <c r="U176" s="188"/>
      <c r="V176" s="99">
        <v>16</v>
      </c>
      <c r="W176" s="189">
        <v>7.0000000000000007E-2</v>
      </c>
      <c r="X176" s="99">
        <v>10</v>
      </c>
      <c r="Y176" s="189">
        <v>0.04</v>
      </c>
      <c r="Z176" s="99">
        <v>5</v>
      </c>
      <c r="AA176" s="189">
        <v>0.02</v>
      </c>
      <c r="AB176" s="99">
        <v>4</v>
      </c>
      <c r="AC176" s="189">
        <v>0.02</v>
      </c>
      <c r="AD176" s="99">
        <v>0</v>
      </c>
      <c r="AE176" s="189">
        <v>0</v>
      </c>
    </row>
    <row r="177" spans="1:31" ht="15" customHeight="1" x14ac:dyDescent="0.2">
      <c r="A177" s="101" t="s">
        <v>590</v>
      </c>
      <c r="B177" s="101" t="s">
        <v>591</v>
      </c>
      <c r="C177" s="142"/>
      <c r="D177" s="142"/>
      <c r="E177" s="99">
        <v>166</v>
      </c>
      <c r="F177" s="189">
        <v>1</v>
      </c>
      <c r="G177" s="188"/>
      <c r="H177" s="99">
        <v>1</v>
      </c>
      <c r="I177" s="189">
        <v>0.01</v>
      </c>
      <c r="J177" s="99">
        <v>41</v>
      </c>
      <c r="K177" s="189">
        <v>0.25</v>
      </c>
      <c r="L177" s="99">
        <v>0</v>
      </c>
      <c r="M177" s="189">
        <v>0</v>
      </c>
      <c r="N177" s="188"/>
      <c r="O177" s="99">
        <v>41</v>
      </c>
      <c r="P177" s="189">
        <v>0.25</v>
      </c>
      <c r="Q177" s="99">
        <v>20</v>
      </c>
      <c r="R177" s="189">
        <v>0.12</v>
      </c>
      <c r="S177" s="99">
        <v>1</v>
      </c>
      <c r="T177" s="189">
        <v>0.01</v>
      </c>
      <c r="U177" s="188"/>
      <c r="V177" s="99">
        <v>30</v>
      </c>
      <c r="W177" s="189">
        <v>0.18</v>
      </c>
      <c r="X177" s="99">
        <v>15</v>
      </c>
      <c r="Y177" s="189">
        <v>0.09</v>
      </c>
      <c r="Z177" s="99">
        <v>10</v>
      </c>
      <c r="AA177" s="189">
        <v>0.06</v>
      </c>
      <c r="AB177" s="99">
        <v>7</v>
      </c>
      <c r="AC177" s="189">
        <v>0.04</v>
      </c>
      <c r="AD177" s="99">
        <v>0</v>
      </c>
      <c r="AE177" s="189">
        <v>0</v>
      </c>
    </row>
    <row r="178" spans="1:31" ht="15" customHeight="1" x14ac:dyDescent="0.2">
      <c r="A178" s="101" t="s">
        <v>592</v>
      </c>
      <c r="B178" s="101" t="s">
        <v>593</v>
      </c>
      <c r="C178" s="142"/>
      <c r="D178" s="142"/>
      <c r="E178" s="99">
        <v>179</v>
      </c>
      <c r="F178" s="189">
        <v>1</v>
      </c>
      <c r="G178" s="188"/>
      <c r="H178" s="99">
        <v>1</v>
      </c>
      <c r="I178" s="189">
        <v>0.01</v>
      </c>
      <c r="J178" s="99">
        <v>40</v>
      </c>
      <c r="K178" s="189">
        <v>0.22</v>
      </c>
      <c r="L178" s="99">
        <v>0</v>
      </c>
      <c r="M178" s="189">
        <v>0</v>
      </c>
      <c r="N178" s="188"/>
      <c r="O178" s="99">
        <v>63</v>
      </c>
      <c r="P178" s="189">
        <v>0.35</v>
      </c>
      <c r="Q178" s="99">
        <v>34</v>
      </c>
      <c r="R178" s="189">
        <v>0.19</v>
      </c>
      <c r="S178" s="99">
        <v>0</v>
      </c>
      <c r="T178" s="189">
        <v>0</v>
      </c>
      <c r="U178" s="188"/>
      <c r="V178" s="99">
        <v>25</v>
      </c>
      <c r="W178" s="189">
        <v>0.14000000000000001</v>
      </c>
      <c r="X178" s="99">
        <v>10</v>
      </c>
      <c r="Y178" s="189">
        <v>0.06</v>
      </c>
      <c r="Z178" s="99">
        <v>3</v>
      </c>
      <c r="AA178" s="189">
        <v>0.02</v>
      </c>
      <c r="AB178" s="99">
        <v>3</v>
      </c>
      <c r="AC178" s="189">
        <v>0.02</v>
      </c>
      <c r="AD178" s="99">
        <v>0</v>
      </c>
      <c r="AE178" s="189">
        <v>0</v>
      </c>
    </row>
    <row r="179" spans="1:31" ht="15" customHeight="1" x14ac:dyDescent="0.2">
      <c r="A179" s="101" t="s">
        <v>594</v>
      </c>
      <c r="B179" s="101" t="s">
        <v>595</v>
      </c>
      <c r="C179" s="142"/>
      <c r="D179" s="142"/>
      <c r="E179" s="99">
        <v>217</v>
      </c>
      <c r="F179" s="189">
        <v>1</v>
      </c>
      <c r="G179" s="188"/>
      <c r="H179" s="99">
        <v>4</v>
      </c>
      <c r="I179" s="189">
        <v>0.02</v>
      </c>
      <c r="J179" s="99">
        <v>67</v>
      </c>
      <c r="K179" s="189">
        <v>0.31</v>
      </c>
      <c r="L179" s="99">
        <v>1</v>
      </c>
      <c r="M179" s="189">
        <v>0</v>
      </c>
      <c r="N179" s="188"/>
      <c r="O179" s="99">
        <v>46</v>
      </c>
      <c r="P179" s="189">
        <v>0.21</v>
      </c>
      <c r="Q179" s="99">
        <v>44</v>
      </c>
      <c r="R179" s="189">
        <v>0.2</v>
      </c>
      <c r="S179" s="99">
        <v>5</v>
      </c>
      <c r="T179" s="189">
        <v>0.02</v>
      </c>
      <c r="U179" s="188"/>
      <c r="V179" s="99">
        <v>26</v>
      </c>
      <c r="W179" s="189">
        <v>0.12</v>
      </c>
      <c r="X179" s="99">
        <v>20</v>
      </c>
      <c r="Y179" s="189">
        <v>0.09</v>
      </c>
      <c r="Z179" s="99">
        <v>3</v>
      </c>
      <c r="AA179" s="189">
        <v>0.01</v>
      </c>
      <c r="AB179" s="99">
        <v>1</v>
      </c>
      <c r="AC179" s="189">
        <v>0</v>
      </c>
      <c r="AD179" s="99">
        <v>0</v>
      </c>
      <c r="AE179" s="189">
        <v>0</v>
      </c>
    </row>
    <row r="180" spans="1:31" ht="15" customHeight="1" x14ac:dyDescent="0.2">
      <c r="A180" s="101" t="s">
        <v>596</v>
      </c>
      <c r="B180" s="101" t="s">
        <v>597</v>
      </c>
      <c r="C180" s="142"/>
      <c r="D180" s="142"/>
      <c r="E180" s="99">
        <v>126</v>
      </c>
      <c r="F180" s="189">
        <v>1</v>
      </c>
      <c r="G180" s="188"/>
      <c r="H180" s="99">
        <v>3</v>
      </c>
      <c r="I180" s="189">
        <v>0.02</v>
      </c>
      <c r="J180" s="99">
        <v>29</v>
      </c>
      <c r="K180" s="189">
        <v>0.23</v>
      </c>
      <c r="L180" s="99">
        <v>0</v>
      </c>
      <c r="M180" s="189">
        <v>0</v>
      </c>
      <c r="N180" s="188"/>
      <c r="O180" s="99">
        <v>44</v>
      </c>
      <c r="P180" s="189">
        <v>0.35</v>
      </c>
      <c r="Q180" s="99">
        <v>21</v>
      </c>
      <c r="R180" s="189">
        <v>0.17</v>
      </c>
      <c r="S180" s="99">
        <v>0</v>
      </c>
      <c r="T180" s="189">
        <v>0</v>
      </c>
      <c r="U180" s="188"/>
      <c r="V180" s="99">
        <v>14</v>
      </c>
      <c r="W180" s="189">
        <v>0.11</v>
      </c>
      <c r="X180" s="99">
        <v>12</v>
      </c>
      <c r="Y180" s="189">
        <v>0.1</v>
      </c>
      <c r="Z180" s="99">
        <v>3</v>
      </c>
      <c r="AA180" s="189">
        <v>0.02</v>
      </c>
      <c r="AB180" s="99">
        <v>0</v>
      </c>
      <c r="AC180" s="189">
        <v>0</v>
      </c>
      <c r="AD180" s="99">
        <v>0</v>
      </c>
      <c r="AE180" s="189">
        <v>0</v>
      </c>
    </row>
    <row r="181" spans="1:31" ht="15" customHeight="1" x14ac:dyDescent="0.2">
      <c r="A181" s="101" t="s">
        <v>598</v>
      </c>
      <c r="B181" s="101" t="s">
        <v>599</v>
      </c>
      <c r="C181" s="142"/>
      <c r="D181" s="142"/>
      <c r="E181" s="99">
        <v>434</v>
      </c>
      <c r="F181" s="189">
        <v>1</v>
      </c>
      <c r="G181" s="188"/>
      <c r="H181" s="99">
        <v>10</v>
      </c>
      <c r="I181" s="189">
        <v>0.02</v>
      </c>
      <c r="J181" s="99">
        <v>78</v>
      </c>
      <c r="K181" s="189">
        <v>0.18</v>
      </c>
      <c r="L181" s="99">
        <v>0</v>
      </c>
      <c r="M181" s="189">
        <v>0</v>
      </c>
      <c r="N181" s="188"/>
      <c r="O181" s="99">
        <v>109</v>
      </c>
      <c r="P181" s="189">
        <v>0.25</v>
      </c>
      <c r="Q181" s="99">
        <v>137</v>
      </c>
      <c r="R181" s="189">
        <v>0.32</v>
      </c>
      <c r="S181" s="99">
        <v>0</v>
      </c>
      <c r="T181" s="189">
        <v>0</v>
      </c>
      <c r="U181" s="188"/>
      <c r="V181" s="99">
        <v>63</v>
      </c>
      <c r="W181" s="189">
        <v>0.15</v>
      </c>
      <c r="X181" s="99">
        <v>26</v>
      </c>
      <c r="Y181" s="189">
        <v>0.06</v>
      </c>
      <c r="Z181" s="99">
        <v>7</v>
      </c>
      <c r="AA181" s="189">
        <v>0.02</v>
      </c>
      <c r="AB181" s="99">
        <v>4</v>
      </c>
      <c r="AC181" s="189">
        <v>0.01</v>
      </c>
      <c r="AD181" s="99">
        <v>0</v>
      </c>
      <c r="AE181" s="189">
        <v>0</v>
      </c>
    </row>
    <row r="182" spans="1:31" ht="15" customHeight="1" x14ac:dyDescent="0.2">
      <c r="A182" s="101" t="s">
        <v>600</v>
      </c>
      <c r="B182" s="101" t="s">
        <v>601</v>
      </c>
      <c r="C182" s="142"/>
      <c r="D182" s="142"/>
      <c r="E182" s="99">
        <v>38</v>
      </c>
      <c r="F182" s="189">
        <v>1</v>
      </c>
      <c r="G182" s="188"/>
      <c r="H182" s="99">
        <v>1</v>
      </c>
      <c r="I182" s="189">
        <v>0.03</v>
      </c>
      <c r="J182" s="99">
        <v>8</v>
      </c>
      <c r="K182" s="189">
        <v>0.21</v>
      </c>
      <c r="L182" s="99">
        <v>1</v>
      </c>
      <c r="M182" s="189">
        <v>0.03</v>
      </c>
      <c r="N182" s="188"/>
      <c r="O182" s="99">
        <v>10</v>
      </c>
      <c r="P182" s="189">
        <v>0.26</v>
      </c>
      <c r="Q182" s="99">
        <v>10</v>
      </c>
      <c r="R182" s="189">
        <v>0.26</v>
      </c>
      <c r="S182" s="99">
        <v>0</v>
      </c>
      <c r="T182" s="189">
        <v>0</v>
      </c>
      <c r="U182" s="188"/>
      <c r="V182" s="99">
        <v>2</v>
      </c>
      <c r="W182" s="189">
        <v>0.05</v>
      </c>
      <c r="X182" s="99">
        <v>5</v>
      </c>
      <c r="Y182" s="189">
        <v>0.13</v>
      </c>
      <c r="Z182" s="99">
        <v>1</v>
      </c>
      <c r="AA182" s="189">
        <v>0.03</v>
      </c>
      <c r="AB182" s="99">
        <v>0</v>
      </c>
      <c r="AC182" s="189">
        <v>0</v>
      </c>
      <c r="AD182" s="99">
        <v>0</v>
      </c>
      <c r="AE182" s="189">
        <v>0</v>
      </c>
    </row>
    <row r="183" spans="1:31" ht="15" customHeight="1" x14ac:dyDescent="0.2">
      <c r="A183" s="101" t="s">
        <v>602</v>
      </c>
      <c r="B183" s="101" t="s">
        <v>603</v>
      </c>
      <c r="C183" s="142"/>
      <c r="D183" s="142"/>
      <c r="E183" s="99">
        <v>918</v>
      </c>
      <c r="F183" s="189">
        <v>1</v>
      </c>
      <c r="G183" s="188"/>
      <c r="H183" s="99">
        <v>9</v>
      </c>
      <c r="I183" s="189">
        <v>0.01</v>
      </c>
      <c r="J183" s="99">
        <v>193</v>
      </c>
      <c r="K183" s="189">
        <v>0.21</v>
      </c>
      <c r="L183" s="99">
        <v>1</v>
      </c>
      <c r="M183" s="189">
        <v>0</v>
      </c>
      <c r="N183" s="188"/>
      <c r="O183" s="99">
        <v>193</v>
      </c>
      <c r="P183" s="189">
        <v>0.21</v>
      </c>
      <c r="Q183" s="99">
        <v>217</v>
      </c>
      <c r="R183" s="189">
        <v>0.24</v>
      </c>
      <c r="S183" s="99">
        <v>7</v>
      </c>
      <c r="T183" s="189">
        <v>0.01</v>
      </c>
      <c r="U183" s="188"/>
      <c r="V183" s="99">
        <v>168</v>
      </c>
      <c r="W183" s="189">
        <v>0.18</v>
      </c>
      <c r="X183" s="99">
        <v>49</v>
      </c>
      <c r="Y183" s="189">
        <v>0.05</v>
      </c>
      <c r="Z183" s="99">
        <v>51</v>
      </c>
      <c r="AA183" s="189">
        <v>0.06</v>
      </c>
      <c r="AB183" s="99">
        <v>30</v>
      </c>
      <c r="AC183" s="189">
        <v>0.03</v>
      </c>
      <c r="AD183" s="99">
        <v>0</v>
      </c>
      <c r="AE183" s="189">
        <v>0</v>
      </c>
    </row>
    <row r="184" spans="1:31" ht="15" customHeight="1" x14ac:dyDescent="0.2">
      <c r="A184" s="101" t="s">
        <v>604</v>
      </c>
      <c r="B184" s="101" t="s">
        <v>605</v>
      </c>
      <c r="C184" s="142"/>
      <c r="D184" s="142"/>
      <c r="E184" s="99">
        <v>247</v>
      </c>
      <c r="F184" s="189">
        <v>1</v>
      </c>
      <c r="G184" s="188"/>
      <c r="H184" s="99">
        <v>7</v>
      </c>
      <c r="I184" s="189">
        <v>0.03</v>
      </c>
      <c r="J184" s="99">
        <v>59</v>
      </c>
      <c r="K184" s="189">
        <v>0.24</v>
      </c>
      <c r="L184" s="99">
        <v>0</v>
      </c>
      <c r="M184" s="189">
        <v>0</v>
      </c>
      <c r="N184" s="188"/>
      <c r="O184" s="99">
        <v>67</v>
      </c>
      <c r="P184" s="189">
        <v>0.27</v>
      </c>
      <c r="Q184" s="99">
        <v>52</v>
      </c>
      <c r="R184" s="189">
        <v>0.21</v>
      </c>
      <c r="S184" s="99">
        <v>5</v>
      </c>
      <c r="T184" s="189">
        <v>0.02</v>
      </c>
      <c r="U184" s="188"/>
      <c r="V184" s="99">
        <v>28</v>
      </c>
      <c r="W184" s="189">
        <v>0.11</v>
      </c>
      <c r="X184" s="99">
        <v>21</v>
      </c>
      <c r="Y184" s="189">
        <v>0.09</v>
      </c>
      <c r="Z184" s="99">
        <v>2</v>
      </c>
      <c r="AA184" s="189">
        <v>0.01</v>
      </c>
      <c r="AB184" s="99">
        <v>6</v>
      </c>
      <c r="AC184" s="189">
        <v>0.02</v>
      </c>
      <c r="AD184" s="99">
        <v>0</v>
      </c>
      <c r="AE184" s="189">
        <v>0</v>
      </c>
    </row>
    <row r="185" spans="1:31" ht="15" customHeight="1" x14ac:dyDescent="0.2">
      <c r="A185" s="101" t="s">
        <v>606</v>
      </c>
      <c r="B185" s="101" t="s">
        <v>607</v>
      </c>
      <c r="C185" s="142"/>
      <c r="D185" s="142"/>
      <c r="E185" s="99">
        <v>132</v>
      </c>
      <c r="F185" s="189">
        <v>1</v>
      </c>
      <c r="G185" s="188"/>
      <c r="H185" s="99">
        <v>5</v>
      </c>
      <c r="I185" s="189">
        <v>0.04</v>
      </c>
      <c r="J185" s="99">
        <v>26</v>
      </c>
      <c r="K185" s="189">
        <v>0.2</v>
      </c>
      <c r="L185" s="99">
        <v>2</v>
      </c>
      <c r="M185" s="189">
        <v>0.02</v>
      </c>
      <c r="N185" s="188"/>
      <c r="O185" s="99">
        <v>47</v>
      </c>
      <c r="P185" s="189">
        <v>0.36</v>
      </c>
      <c r="Q185" s="99">
        <v>21</v>
      </c>
      <c r="R185" s="189">
        <v>0.16</v>
      </c>
      <c r="S185" s="99">
        <v>0</v>
      </c>
      <c r="T185" s="189">
        <v>0</v>
      </c>
      <c r="U185" s="188"/>
      <c r="V185" s="99">
        <v>16</v>
      </c>
      <c r="W185" s="189">
        <v>0.12</v>
      </c>
      <c r="X185" s="99">
        <v>12</v>
      </c>
      <c r="Y185" s="189">
        <v>0.09</v>
      </c>
      <c r="Z185" s="99">
        <v>2</v>
      </c>
      <c r="AA185" s="189">
        <v>0.02</v>
      </c>
      <c r="AB185" s="99">
        <v>1</v>
      </c>
      <c r="AC185" s="189">
        <v>0.01</v>
      </c>
      <c r="AD185" s="99">
        <v>0</v>
      </c>
      <c r="AE185" s="189">
        <v>0</v>
      </c>
    </row>
    <row r="186" spans="1:31" ht="15" customHeight="1" x14ac:dyDescent="0.2">
      <c r="A186" s="101" t="s">
        <v>608</v>
      </c>
      <c r="B186" s="101" t="s">
        <v>609</v>
      </c>
      <c r="C186" s="142"/>
      <c r="D186" s="142"/>
      <c r="E186" s="99">
        <v>370</v>
      </c>
      <c r="F186" s="189">
        <v>1</v>
      </c>
      <c r="G186" s="188"/>
      <c r="H186" s="99">
        <v>11</v>
      </c>
      <c r="I186" s="189">
        <v>0.03</v>
      </c>
      <c r="J186" s="99">
        <v>119</v>
      </c>
      <c r="K186" s="189">
        <v>0.32</v>
      </c>
      <c r="L186" s="99">
        <v>0</v>
      </c>
      <c r="M186" s="189">
        <v>0</v>
      </c>
      <c r="N186" s="188"/>
      <c r="O186" s="99">
        <v>73</v>
      </c>
      <c r="P186" s="189">
        <v>0.2</v>
      </c>
      <c r="Q186" s="99">
        <v>53</v>
      </c>
      <c r="R186" s="189">
        <v>0.14000000000000001</v>
      </c>
      <c r="S186" s="99">
        <v>0</v>
      </c>
      <c r="T186" s="189">
        <v>0</v>
      </c>
      <c r="U186" s="188"/>
      <c r="V186" s="99">
        <v>60</v>
      </c>
      <c r="W186" s="189">
        <v>0.16</v>
      </c>
      <c r="X186" s="99">
        <v>31</v>
      </c>
      <c r="Y186" s="189">
        <v>0.08</v>
      </c>
      <c r="Z186" s="99">
        <v>18</v>
      </c>
      <c r="AA186" s="189">
        <v>0.05</v>
      </c>
      <c r="AB186" s="99">
        <v>5</v>
      </c>
      <c r="AC186" s="189">
        <v>0.01</v>
      </c>
      <c r="AD186" s="99">
        <v>0</v>
      </c>
      <c r="AE186" s="189">
        <v>0</v>
      </c>
    </row>
    <row r="187" spans="1:31" ht="15" customHeight="1" x14ac:dyDescent="0.2">
      <c r="A187" s="101" t="s">
        <v>610</v>
      </c>
      <c r="B187" s="101" t="s">
        <v>611</v>
      </c>
      <c r="C187" s="142"/>
      <c r="D187" s="142"/>
      <c r="E187" s="99">
        <v>122</v>
      </c>
      <c r="F187" s="189">
        <v>1</v>
      </c>
      <c r="G187" s="188"/>
      <c r="H187" s="99">
        <v>3</v>
      </c>
      <c r="I187" s="189">
        <v>0.02</v>
      </c>
      <c r="J187" s="99">
        <v>35</v>
      </c>
      <c r="K187" s="189">
        <v>0.28999999999999998</v>
      </c>
      <c r="L187" s="99">
        <v>1</v>
      </c>
      <c r="M187" s="189">
        <v>0.01</v>
      </c>
      <c r="N187" s="188"/>
      <c r="O187" s="99">
        <v>33</v>
      </c>
      <c r="P187" s="189">
        <v>0.27</v>
      </c>
      <c r="Q187" s="99">
        <v>21</v>
      </c>
      <c r="R187" s="189">
        <v>0.17</v>
      </c>
      <c r="S187" s="99">
        <v>0</v>
      </c>
      <c r="T187" s="189">
        <v>0</v>
      </c>
      <c r="U187" s="188"/>
      <c r="V187" s="99">
        <v>8</v>
      </c>
      <c r="W187" s="189">
        <v>7.0000000000000007E-2</v>
      </c>
      <c r="X187" s="99">
        <v>12</v>
      </c>
      <c r="Y187" s="189">
        <v>0.1</v>
      </c>
      <c r="Z187" s="99">
        <v>6</v>
      </c>
      <c r="AA187" s="189">
        <v>0.05</v>
      </c>
      <c r="AB187" s="99">
        <v>3</v>
      </c>
      <c r="AC187" s="189">
        <v>0.02</v>
      </c>
      <c r="AD187" s="99">
        <v>0</v>
      </c>
      <c r="AE187" s="189">
        <v>0</v>
      </c>
    </row>
    <row r="188" spans="1:31" ht="15" customHeight="1" x14ac:dyDescent="0.2">
      <c r="A188" s="101" t="s">
        <v>612</v>
      </c>
      <c r="B188" s="101" t="s">
        <v>613</v>
      </c>
      <c r="C188" s="142"/>
      <c r="D188" s="142"/>
      <c r="E188" s="99">
        <v>59</v>
      </c>
      <c r="F188" s="189">
        <v>1</v>
      </c>
      <c r="G188" s="188"/>
      <c r="H188" s="99">
        <v>0</v>
      </c>
      <c r="I188" s="189">
        <v>0</v>
      </c>
      <c r="J188" s="99">
        <v>16</v>
      </c>
      <c r="K188" s="189">
        <v>0.27</v>
      </c>
      <c r="L188" s="99">
        <v>0</v>
      </c>
      <c r="M188" s="189">
        <v>0</v>
      </c>
      <c r="N188" s="188"/>
      <c r="O188" s="99">
        <v>17</v>
      </c>
      <c r="P188" s="189">
        <v>0.28999999999999998</v>
      </c>
      <c r="Q188" s="99">
        <v>12</v>
      </c>
      <c r="R188" s="189">
        <v>0.2</v>
      </c>
      <c r="S188" s="99">
        <v>0</v>
      </c>
      <c r="T188" s="189">
        <v>0</v>
      </c>
      <c r="U188" s="188"/>
      <c r="V188" s="99">
        <v>11</v>
      </c>
      <c r="W188" s="189">
        <v>0.19</v>
      </c>
      <c r="X188" s="99">
        <v>1</v>
      </c>
      <c r="Y188" s="189">
        <v>0.02</v>
      </c>
      <c r="Z188" s="99">
        <v>2</v>
      </c>
      <c r="AA188" s="189">
        <v>0.03</v>
      </c>
      <c r="AB188" s="99">
        <v>0</v>
      </c>
      <c r="AC188" s="189">
        <v>0</v>
      </c>
      <c r="AD188" s="99">
        <v>0</v>
      </c>
      <c r="AE188" s="189">
        <v>0</v>
      </c>
    </row>
    <row r="189" spans="1:31" ht="15" customHeight="1" x14ac:dyDescent="0.2">
      <c r="A189" s="101" t="s">
        <v>614</v>
      </c>
      <c r="B189" s="101" t="s">
        <v>615</v>
      </c>
      <c r="C189" s="142"/>
      <c r="D189" s="142"/>
      <c r="E189" s="99">
        <v>325</v>
      </c>
      <c r="F189" s="189">
        <v>1</v>
      </c>
      <c r="G189" s="188"/>
      <c r="H189" s="99">
        <v>17</v>
      </c>
      <c r="I189" s="189">
        <v>0.05</v>
      </c>
      <c r="J189" s="99">
        <v>105</v>
      </c>
      <c r="K189" s="189">
        <v>0.32</v>
      </c>
      <c r="L189" s="99">
        <v>0</v>
      </c>
      <c r="M189" s="189">
        <v>0</v>
      </c>
      <c r="N189" s="188"/>
      <c r="O189" s="99">
        <v>54</v>
      </c>
      <c r="P189" s="189">
        <v>0.17</v>
      </c>
      <c r="Q189" s="99">
        <v>49</v>
      </c>
      <c r="R189" s="189">
        <v>0.15</v>
      </c>
      <c r="S189" s="99">
        <v>0</v>
      </c>
      <c r="T189" s="189">
        <v>0</v>
      </c>
      <c r="U189" s="188"/>
      <c r="V189" s="99">
        <v>48</v>
      </c>
      <c r="W189" s="189">
        <v>0.15</v>
      </c>
      <c r="X189" s="99">
        <v>29</v>
      </c>
      <c r="Y189" s="189">
        <v>0.09</v>
      </c>
      <c r="Z189" s="99">
        <v>17</v>
      </c>
      <c r="AA189" s="189">
        <v>0.05</v>
      </c>
      <c r="AB189" s="99">
        <v>6</v>
      </c>
      <c r="AC189" s="189">
        <v>0.02</v>
      </c>
      <c r="AD189" s="99">
        <v>0</v>
      </c>
      <c r="AE189" s="189">
        <v>0</v>
      </c>
    </row>
    <row r="190" spans="1:31" ht="15" customHeight="1" x14ac:dyDescent="0.2">
      <c r="A190" s="101" t="s">
        <v>616</v>
      </c>
      <c r="B190" s="101" t="s">
        <v>617</v>
      </c>
      <c r="C190" s="142"/>
      <c r="D190" s="142"/>
      <c r="E190" s="99">
        <v>62</v>
      </c>
      <c r="F190" s="189">
        <v>1</v>
      </c>
      <c r="G190" s="188"/>
      <c r="H190" s="99">
        <v>1</v>
      </c>
      <c r="I190" s="189">
        <v>0.02</v>
      </c>
      <c r="J190" s="99">
        <v>9</v>
      </c>
      <c r="K190" s="189">
        <v>0.15</v>
      </c>
      <c r="L190" s="99">
        <v>0</v>
      </c>
      <c r="M190" s="189">
        <v>0</v>
      </c>
      <c r="N190" s="188"/>
      <c r="O190" s="99">
        <v>17</v>
      </c>
      <c r="P190" s="189">
        <v>0.27</v>
      </c>
      <c r="Q190" s="99">
        <v>16</v>
      </c>
      <c r="R190" s="189">
        <v>0.26</v>
      </c>
      <c r="S190" s="99">
        <v>0</v>
      </c>
      <c r="T190" s="189">
        <v>0</v>
      </c>
      <c r="U190" s="188"/>
      <c r="V190" s="99">
        <v>9</v>
      </c>
      <c r="W190" s="189">
        <v>0.15</v>
      </c>
      <c r="X190" s="99">
        <v>10</v>
      </c>
      <c r="Y190" s="189">
        <v>0.16</v>
      </c>
      <c r="Z190" s="99">
        <v>0</v>
      </c>
      <c r="AA190" s="189">
        <v>0</v>
      </c>
      <c r="AB190" s="99">
        <v>0</v>
      </c>
      <c r="AC190" s="189">
        <v>0</v>
      </c>
      <c r="AD190" s="99">
        <v>0</v>
      </c>
      <c r="AE190" s="189">
        <v>0</v>
      </c>
    </row>
    <row r="191" spans="1:31" ht="15" customHeight="1" x14ac:dyDescent="0.2">
      <c r="A191" s="101" t="s">
        <v>618</v>
      </c>
      <c r="B191" s="101" t="s">
        <v>619</v>
      </c>
      <c r="C191" s="142"/>
      <c r="D191" s="142"/>
      <c r="E191" s="99">
        <v>174</v>
      </c>
      <c r="F191" s="189">
        <v>1</v>
      </c>
      <c r="G191" s="188"/>
      <c r="H191" s="99">
        <v>4</v>
      </c>
      <c r="I191" s="189">
        <v>0.02</v>
      </c>
      <c r="J191" s="99">
        <v>49</v>
      </c>
      <c r="K191" s="189">
        <v>0.28000000000000003</v>
      </c>
      <c r="L191" s="99">
        <v>0</v>
      </c>
      <c r="M191" s="189">
        <v>0</v>
      </c>
      <c r="N191" s="188"/>
      <c r="O191" s="99">
        <v>25</v>
      </c>
      <c r="P191" s="189">
        <v>0.14000000000000001</v>
      </c>
      <c r="Q191" s="99">
        <v>39</v>
      </c>
      <c r="R191" s="189">
        <v>0.22</v>
      </c>
      <c r="S191" s="99">
        <v>1</v>
      </c>
      <c r="T191" s="189">
        <v>0.01</v>
      </c>
      <c r="U191" s="188"/>
      <c r="V191" s="99">
        <v>35</v>
      </c>
      <c r="W191" s="189">
        <v>0.2</v>
      </c>
      <c r="X191" s="99">
        <v>15</v>
      </c>
      <c r="Y191" s="189">
        <v>0.09</v>
      </c>
      <c r="Z191" s="99">
        <v>4</v>
      </c>
      <c r="AA191" s="189">
        <v>0.02</v>
      </c>
      <c r="AB191" s="99">
        <v>2</v>
      </c>
      <c r="AC191" s="189">
        <v>0.01</v>
      </c>
      <c r="AD191" s="99">
        <v>0</v>
      </c>
      <c r="AE191" s="189">
        <v>0</v>
      </c>
    </row>
    <row r="192" spans="1:31" ht="15" customHeight="1" x14ac:dyDescent="0.2">
      <c r="A192" s="101" t="s">
        <v>620</v>
      </c>
      <c r="B192" s="101" t="s">
        <v>621</v>
      </c>
      <c r="C192" s="142"/>
      <c r="D192" s="142"/>
      <c r="E192" s="99">
        <v>455</v>
      </c>
      <c r="F192" s="189">
        <v>1</v>
      </c>
      <c r="G192" s="188"/>
      <c r="H192" s="99">
        <v>12</v>
      </c>
      <c r="I192" s="189">
        <v>0.03</v>
      </c>
      <c r="J192" s="99">
        <v>125</v>
      </c>
      <c r="K192" s="189">
        <v>0.27</v>
      </c>
      <c r="L192" s="99">
        <v>0</v>
      </c>
      <c r="M192" s="189">
        <v>0</v>
      </c>
      <c r="N192" s="188"/>
      <c r="O192" s="99">
        <v>122</v>
      </c>
      <c r="P192" s="189">
        <v>0.27</v>
      </c>
      <c r="Q192" s="99">
        <v>106</v>
      </c>
      <c r="R192" s="189">
        <v>0.23</v>
      </c>
      <c r="S192" s="99">
        <v>2</v>
      </c>
      <c r="T192" s="189">
        <v>0</v>
      </c>
      <c r="U192" s="188"/>
      <c r="V192" s="99">
        <v>56</v>
      </c>
      <c r="W192" s="189">
        <v>0.12</v>
      </c>
      <c r="X192" s="99">
        <v>25</v>
      </c>
      <c r="Y192" s="189">
        <v>0.05</v>
      </c>
      <c r="Z192" s="99">
        <v>5</v>
      </c>
      <c r="AA192" s="189">
        <v>0.01</v>
      </c>
      <c r="AB192" s="99">
        <v>2</v>
      </c>
      <c r="AC192" s="189">
        <v>0</v>
      </c>
      <c r="AD192" s="99">
        <v>0</v>
      </c>
      <c r="AE192" s="189">
        <v>0</v>
      </c>
    </row>
    <row r="193" spans="1:31" ht="15" customHeight="1" x14ac:dyDescent="0.2">
      <c r="A193" s="101" t="s">
        <v>622</v>
      </c>
      <c r="B193" s="101" t="s">
        <v>623</v>
      </c>
      <c r="C193" s="142"/>
      <c r="D193" s="142"/>
      <c r="E193" s="99">
        <v>129</v>
      </c>
      <c r="F193" s="189">
        <v>1</v>
      </c>
      <c r="G193" s="188"/>
      <c r="H193" s="99">
        <v>3</v>
      </c>
      <c r="I193" s="189">
        <v>0.02</v>
      </c>
      <c r="J193" s="99">
        <v>27</v>
      </c>
      <c r="K193" s="189">
        <v>0.21</v>
      </c>
      <c r="L193" s="99">
        <v>0</v>
      </c>
      <c r="M193" s="189">
        <v>0</v>
      </c>
      <c r="N193" s="188"/>
      <c r="O193" s="99">
        <v>36</v>
      </c>
      <c r="P193" s="189">
        <v>0.28000000000000003</v>
      </c>
      <c r="Q193" s="99">
        <v>23</v>
      </c>
      <c r="R193" s="189">
        <v>0.18</v>
      </c>
      <c r="S193" s="99">
        <v>0</v>
      </c>
      <c r="T193" s="189">
        <v>0</v>
      </c>
      <c r="U193" s="188"/>
      <c r="V193" s="99">
        <v>18</v>
      </c>
      <c r="W193" s="189">
        <v>0.14000000000000001</v>
      </c>
      <c r="X193" s="99">
        <v>16</v>
      </c>
      <c r="Y193" s="189">
        <v>0.12</v>
      </c>
      <c r="Z193" s="99">
        <v>3</v>
      </c>
      <c r="AA193" s="189">
        <v>0.02</v>
      </c>
      <c r="AB193" s="99">
        <v>3</v>
      </c>
      <c r="AC193" s="189">
        <v>0.02</v>
      </c>
      <c r="AD193" s="99">
        <v>0</v>
      </c>
      <c r="AE193" s="189">
        <v>0</v>
      </c>
    </row>
    <row r="194" spans="1:31" ht="15" customHeight="1" x14ac:dyDescent="0.2">
      <c r="A194" s="101" t="s">
        <v>624</v>
      </c>
      <c r="B194" s="101" t="s">
        <v>625</v>
      </c>
      <c r="C194" s="142"/>
      <c r="D194" s="142"/>
      <c r="E194" s="99">
        <v>24</v>
      </c>
      <c r="F194" s="189">
        <v>1</v>
      </c>
      <c r="G194" s="188"/>
      <c r="H194" s="99">
        <v>0</v>
      </c>
      <c r="I194" s="189">
        <v>0</v>
      </c>
      <c r="J194" s="99">
        <v>7</v>
      </c>
      <c r="K194" s="189">
        <v>0.28999999999999998</v>
      </c>
      <c r="L194" s="99">
        <v>0</v>
      </c>
      <c r="M194" s="189">
        <v>0</v>
      </c>
      <c r="N194" s="188"/>
      <c r="O194" s="99">
        <v>6</v>
      </c>
      <c r="P194" s="189">
        <v>0.25</v>
      </c>
      <c r="Q194" s="99">
        <v>7</v>
      </c>
      <c r="R194" s="189">
        <v>0.28999999999999998</v>
      </c>
      <c r="S194" s="99">
        <v>0</v>
      </c>
      <c r="T194" s="189">
        <v>0</v>
      </c>
      <c r="U194" s="188"/>
      <c r="V194" s="99">
        <v>1</v>
      </c>
      <c r="W194" s="189">
        <v>0.04</v>
      </c>
      <c r="X194" s="99">
        <v>3</v>
      </c>
      <c r="Y194" s="189">
        <v>0.12</v>
      </c>
      <c r="Z194" s="99">
        <v>0</v>
      </c>
      <c r="AA194" s="189">
        <v>0</v>
      </c>
      <c r="AB194" s="99">
        <v>0</v>
      </c>
      <c r="AC194" s="189">
        <v>0</v>
      </c>
      <c r="AD194" s="99">
        <v>0</v>
      </c>
      <c r="AE194" s="189">
        <v>0</v>
      </c>
    </row>
    <row r="195" spans="1:31" ht="15" customHeight="1" x14ac:dyDescent="0.2">
      <c r="A195" s="101" t="s">
        <v>626</v>
      </c>
      <c r="B195" s="101" t="s">
        <v>627</v>
      </c>
      <c r="C195" s="142"/>
      <c r="D195" s="142"/>
      <c r="E195" s="99">
        <v>49</v>
      </c>
      <c r="F195" s="189">
        <v>1</v>
      </c>
      <c r="G195" s="188"/>
      <c r="H195" s="99">
        <v>0</v>
      </c>
      <c r="I195" s="189">
        <v>0</v>
      </c>
      <c r="J195" s="99">
        <v>16</v>
      </c>
      <c r="K195" s="189">
        <v>0.33</v>
      </c>
      <c r="L195" s="99">
        <v>0</v>
      </c>
      <c r="M195" s="189">
        <v>0</v>
      </c>
      <c r="N195" s="188"/>
      <c r="O195" s="99">
        <v>10</v>
      </c>
      <c r="P195" s="189">
        <v>0.2</v>
      </c>
      <c r="Q195" s="99">
        <v>8</v>
      </c>
      <c r="R195" s="189">
        <v>0.16</v>
      </c>
      <c r="S195" s="99">
        <v>0</v>
      </c>
      <c r="T195" s="189">
        <v>0</v>
      </c>
      <c r="U195" s="188"/>
      <c r="V195" s="99">
        <v>8</v>
      </c>
      <c r="W195" s="189">
        <v>0.16</v>
      </c>
      <c r="X195" s="99">
        <v>5</v>
      </c>
      <c r="Y195" s="189">
        <v>0.1</v>
      </c>
      <c r="Z195" s="99">
        <v>1</v>
      </c>
      <c r="AA195" s="189">
        <v>0.02</v>
      </c>
      <c r="AB195" s="99">
        <v>1</v>
      </c>
      <c r="AC195" s="189">
        <v>0.02</v>
      </c>
      <c r="AD195" s="99">
        <v>0</v>
      </c>
      <c r="AE195" s="189">
        <v>0</v>
      </c>
    </row>
    <row r="196" spans="1:31" ht="15" customHeight="1" x14ac:dyDescent="0.2">
      <c r="A196" s="101" t="s">
        <v>628</v>
      </c>
      <c r="B196" s="101" t="s">
        <v>629</v>
      </c>
      <c r="C196" s="142"/>
      <c r="D196" s="142"/>
      <c r="E196" s="99">
        <v>358</v>
      </c>
      <c r="F196" s="189">
        <v>1</v>
      </c>
      <c r="G196" s="188"/>
      <c r="H196" s="99">
        <v>5</v>
      </c>
      <c r="I196" s="189">
        <v>0.01</v>
      </c>
      <c r="J196" s="99">
        <v>58</v>
      </c>
      <c r="K196" s="189">
        <v>0.16</v>
      </c>
      <c r="L196" s="99">
        <v>0</v>
      </c>
      <c r="M196" s="189">
        <v>0</v>
      </c>
      <c r="N196" s="188"/>
      <c r="O196" s="99">
        <v>131</v>
      </c>
      <c r="P196" s="189">
        <v>0.37</v>
      </c>
      <c r="Q196" s="99">
        <v>76</v>
      </c>
      <c r="R196" s="189">
        <v>0.21</v>
      </c>
      <c r="S196" s="99">
        <v>2</v>
      </c>
      <c r="T196" s="189">
        <v>0.01</v>
      </c>
      <c r="U196" s="188"/>
      <c r="V196" s="99">
        <v>43</v>
      </c>
      <c r="W196" s="189">
        <v>0.12</v>
      </c>
      <c r="X196" s="99">
        <v>34</v>
      </c>
      <c r="Y196" s="189">
        <v>0.09</v>
      </c>
      <c r="Z196" s="99">
        <v>4</v>
      </c>
      <c r="AA196" s="189">
        <v>0.01</v>
      </c>
      <c r="AB196" s="99">
        <v>5</v>
      </c>
      <c r="AC196" s="189">
        <v>0.01</v>
      </c>
      <c r="AD196" s="99">
        <v>0</v>
      </c>
      <c r="AE196" s="189">
        <v>0</v>
      </c>
    </row>
    <row r="197" spans="1:31" ht="15" customHeight="1" x14ac:dyDescent="0.2">
      <c r="A197" s="101" t="s">
        <v>630</v>
      </c>
      <c r="B197" s="101" t="s">
        <v>631</v>
      </c>
      <c r="C197" s="142"/>
      <c r="D197" s="142"/>
      <c r="E197" s="99">
        <v>136</v>
      </c>
      <c r="F197" s="189">
        <v>1</v>
      </c>
      <c r="G197" s="188"/>
      <c r="H197" s="99">
        <v>1</v>
      </c>
      <c r="I197" s="189">
        <v>0.01</v>
      </c>
      <c r="J197" s="99">
        <v>26</v>
      </c>
      <c r="K197" s="189">
        <v>0.19</v>
      </c>
      <c r="L197" s="99">
        <v>0</v>
      </c>
      <c r="M197" s="189">
        <v>0</v>
      </c>
      <c r="N197" s="188"/>
      <c r="O197" s="99">
        <v>36</v>
      </c>
      <c r="P197" s="189">
        <v>0.26</v>
      </c>
      <c r="Q197" s="99">
        <v>22</v>
      </c>
      <c r="R197" s="189">
        <v>0.16</v>
      </c>
      <c r="S197" s="99">
        <v>0</v>
      </c>
      <c r="T197" s="189">
        <v>0</v>
      </c>
      <c r="U197" s="188"/>
      <c r="V197" s="99">
        <v>29</v>
      </c>
      <c r="W197" s="189">
        <v>0.21</v>
      </c>
      <c r="X197" s="99">
        <v>12</v>
      </c>
      <c r="Y197" s="189">
        <v>0.09</v>
      </c>
      <c r="Z197" s="99">
        <v>4</v>
      </c>
      <c r="AA197" s="189">
        <v>0.03</v>
      </c>
      <c r="AB197" s="99">
        <v>6</v>
      </c>
      <c r="AC197" s="189">
        <v>0.04</v>
      </c>
      <c r="AD197" s="99">
        <v>0</v>
      </c>
      <c r="AE197" s="189">
        <v>0</v>
      </c>
    </row>
    <row r="198" spans="1:31" ht="15" customHeight="1" x14ac:dyDescent="0.2">
      <c r="A198" s="101" t="s">
        <v>632</v>
      </c>
      <c r="B198" s="101" t="s">
        <v>633</v>
      </c>
      <c r="C198" s="142"/>
      <c r="D198" s="142"/>
      <c r="E198" s="99">
        <v>401</v>
      </c>
      <c r="F198" s="189">
        <v>1</v>
      </c>
      <c r="G198" s="188"/>
      <c r="H198" s="99">
        <v>1</v>
      </c>
      <c r="I198" s="189">
        <v>0</v>
      </c>
      <c r="J198" s="99">
        <v>2</v>
      </c>
      <c r="K198" s="189">
        <v>0</v>
      </c>
      <c r="L198" s="99">
        <v>0</v>
      </c>
      <c r="M198" s="189">
        <v>0</v>
      </c>
      <c r="N198" s="188"/>
      <c r="O198" s="99">
        <v>200</v>
      </c>
      <c r="P198" s="189">
        <v>0.5</v>
      </c>
      <c r="Q198" s="99">
        <v>192</v>
      </c>
      <c r="R198" s="189">
        <v>0.48</v>
      </c>
      <c r="S198" s="99">
        <v>4</v>
      </c>
      <c r="T198" s="189">
        <v>0.01</v>
      </c>
      <c r="U198" s="188"/>
      <c r="V198" s="99">
        <v>0</v>
      </c>
      <c r="W198" s="189">
        <v>0</v>
      </c>
      <c r="X198" s="99">
        <v>2</v>
      </c>
      <c r="Y198" s="189">
        <v>0</v>
      </c>
      <c r="Z198" s="99">
        <v>0</v>
      </c>
      <c r="AA198" s="189">
        <v>0</v>
      </c>
      <c r="AB198" s="99">
        <v>0</v>
      </c>
      <c r="AC198" s="189">
        <v>0</v>
      </c>
      <c r="AD198" s="99">
        <v>0</v>
      </c>
      <c r="AE198" s="189">
        <v>0</v>
      </c>
    </row>
    <row r="199" spans="1:31" ht="15" customHeight="1" x14ac:dyDescent="0.2">
      <c r="A199" s="101" t="s">
        <v>634</v>
      </c>
      <c r="B199" s="101" t="s">
        <v>635</v>
      </c>
      <c r="C199" s="142"/>
      <c r="D199" s="142"/>
      <c r="E199" s="99">
        <v>488</v>
      </c>
      <c r="F199" s="189">
        <v>1</v>
      </c>
      <c r="G199" s="188"/>
      <c r="H199" s="99">
        <v>2</v>
      </c>
      <c r="I199" s="189">
        <v>0</v>
      </c>
      <c r="J199" s="99">
        <v>112</v>
      </c>
      <c r="K199" s="189">
        <v>0.23</v>
      </c>
      <c r="L199" s="99">
        <v>0</v>
      </c>
      <c r="M199" s="189">
        <v>0</v>
      </c>
      <c r="N199" s="188"/>
      <c r="O199" s="99">
        <v>140</v>
      </c>
      <c r="P199" s="189">
        <v>0.28999999999999998</v>
      </c>
      <c r="Q199" s="99">
        <v>105</v>
      </c>
      <c r="R199" s="189">
        <v>0.22</v>
      </c>
      <c r="S199" s="99">
        <v>3</v>
      </c>
      <c r="T199" s="189">
        <v>0.01</v>
      </c>
      <c r="U199" s="188"/>
      <c r="V199" s="99">
        <v>78</v>
      </c>
      <c r="W199" s="189">
        <v>0.16</v>
      </c>
      <c r="X199" s="99">
        <v>22</v>
      </c>
      <c r="Y199" s="189">
        <v>0.05</v>
      </c>
      <c r="Z199" s="99">
        <v>15</v>
      </c>
      <c r="AA199" s="189">
        <v>0.03</v>
      </c>
      <c r="AB199" s="99">
        <v>11</v>
      </c>
      <c r="AC199" s="189">
        <v>0.02</v>
      </c>
      <c r="AD199" s="99">
        <v>0</v>
      </c>
      <c r="AE199" s="189">
        <v>0</v>
      </c>
    </row>
    <row r="200" spans="1:31" ht="15" customHeight="1" x14ac:dyDescent="0.2">
      <c r="A200" s="101" t="s">
        <v>636</v>
      </c>
      <c r="B200" s="101" t="s">
        <v>637</v>
      </c>
      <c r="C200" s="142"/>
      <c r="D200" s="142"/>
      <c r="E200" s="99">
        <v>35</v>
      </c>
      <c r="F200" s="189">
        <v>1</v>
      </c>
      <c r="G200" s="188"/>
      <c r="H200" s="99">
        <v>1</v>
      </c>
      <c r="I200" s="189">
        <v>0.03</v>
      </c>
      <c r="J200" s="99">
        <v>11</v>
      </c>
      <c r="K200" s="189">
        <v>0.31</v>
      </c>
      <c r="L200" s="99">
        <v>0</v>
      </c>
      <c r="M200" s="189">
        <v>0</v>
      </c>
      <c r="N200" s="188"/>
      <c r="O200" s="99">
        <v>8</v>
      </c>
      <c r="P200" s="189">
        <v>0.23</v>
      </c>
      <c r="Q200" s="99">
        <v>5</v>
      </c>
      <c r="R200" s="189">
        <v>0.14000000000000001</v>
      </c>
      <c r="S200" s="99">
        <v>0</v>
      </c>
      <c r="T200" s="189">
        <v>0</v>
      </c>
      <c r="U200" s="188"/>
      <c r="V200" s="99">
        <v>7</v>
      </c>
      <c r="W200" s="189">
        <v>0.2</v>
      </c>
      <c r="X200" s="99">
        <v>1</v>
      </c>
      <c r="Y200" s="189">
        <v>0.03</v>
      </c>
      <c r="Z200" s="99">
        <v>1</v>
      </c>
      <c r="AA200" s="189">
        <v>0.03</v>
      </c>
      <c r="AB200" s="99">
        <v>1</v>
      </c>
      <c r="AC200" s="189">
        <v>0.03</v>
      </c>
      <c r="AD200" s="99">
        <v>0</v>
      </c>
      <c r="AE200" s="189">
        <v>0</v>
      </c>
    </row>
    <row r="201" spans="1:31" ht="15" customHeight="1" x14ac:dyDescent="0.2">
      <c r="A201" s="101" t="s">
        <v>638</v>
      </c>
      <c r="B201" s="101" t="s">
        <v>639</v>
      </c>
      <c r="C201" s="142"/>
      <c r="D201" s="142"/>
      <c r="E201" s="99">
        <v>10</v>
      </c>
      <c r="F201" s="189">
        <v>1</v>
      </c>
      <c r="G201" s="188"/>
      <c r="H201" s="99">
        <v>1</v>
      </c>
      <c r="I201" s="189">
        <v>0.1</v>
      </c>
      <c r="J201" s="99">
        <v>2</v>
      </c>
      <c r="K201" s="189">
        <v>0.2</v>
      </c>
      <c r="L201" s="99">
        <v>0</v>
      </c>
      <c r="M201" s="189">
        <v>0</v>
      </c>
      <c r="N201" s="188"/>
      <c r="O201" s="99">
        <v>0</v>
      </c>
      <c r="P201" s="189">
        <v>0</v>
      </c>
      <c r="Q201" s="99">
        <v>0</v>
      </c>
      <c r="R201" s="189">
        <v>0</v>
      </c>
      <c r="S201" s="99">
        <v>0</v>
      </c>
      <c r="T201" s="189">
        <v>0</v>
      </c>
      <c r="U201" s="188"/>
      <c r="V201" s="99">
        <v>3</v>
      </c>
      <c r="W201" s="189">
        <v>0.3</v>
      </c>
      <c r="X201" s="99">
        <v>2</v>
      </c>
      <c r="Y201" s="189">
        <v>0.2</v>
      </c>
      <c r="Z201" s="99">
        <v>2</v>
      </c>
      <c r="AA201" s="189">
        <v>0.2</v>
      </c>
      <c r="AB201" s="99">
        <v>0</v>
      </c>
      <c r="AC201" s="189">
        <v>0</v>
      </c>
      <c r="AD201" s="99">
        <v>0</v>
      </c>
      <c r="AE201" s="189">
        <v>0</v>
      </c>
    </row>
    <row r="202" spans="1:31" ht="15" customHeight="1" x14ac:dyDescent="0.2">
      <c r="A202" s="101" t="s">
        <v>640</v>
      </c>
      <c r="B202" s="101" t="s">
        <v>641</v>
      </c>
      <c r="C202" s="142"/>
      <c r="D202" s="142"/>
      <c r="E202" s="99">
        <v>155</v>
      </c>
      <c r="F202" s="189">
        <v>1</v>
      </c>
      <c r="G202" s="188"/>
      <c r="H202" s="99">
        <v>3</v>
      </c>
      <c r="I202" s="189">
        <v>0.02</v>
      </c>
      <c r="J202" s="99">
        <v>35</v>
      </c>
      <c r="K202" s="189">
        <v>0.23</v>
      </c>
      <c r="L202" s="99">
        <v>0</v>
      </c>
      <c r="M202" s="189">
        <v>0</v>
      </c>
      <c r="N202" s="188"/>
      <c r="O202" s="99">
        <v>37</v>
      </c>
      <c r="P202" s="189">
        <v>0.24</v>
      </c>
      <c r="Q202" s="99">
        <v>34</v>
      </c>
      <c r="R202" s="189">
        <v>0.22</v>
      </c>
      <c r="S202" s="99">
        <v>3</v>
      </c>
      <c r="T202" s="189">
        <v>0.02</v>
      </c>
      <c r="U202" s="188"/>
      <c r="V202" s="99">
        <v>14</v>
      </c>
      <c r="W202" s="189">
        <v>0.09</v>
      </c>
      <c r="X202" s="99">
        <v>17</v>
      </c>
      <c r="Y202" s="189">
        <v>0.11</v>
      </c>
      <c r="Z202" s="99">
        <v>10</v>
      </c>
      <c r="AA202" s="189">
        <v>0.06</v>
      </c>
      <c r="AB202" s="99">
        <v>2</v>
      </c>
      <c r="AC202" s="189">
        <v>0.01</v>
      </c>
      <c r="AD202" s="99">
        <v>0</v>
      </c>
      <c r="AE202" s="189">
        <v>0</v>
      </c>
    </row>
    <row r="203" spans="1:31" ht="15" customHeight="1" x14ac:dyDescent="0.2">
      <c r="A203" s="101" t="s">
        <v>642</v>
      </c>
      <c r="B203" s="101" t="s">
        <v>643</v>
      </c>
      <c r="C203" s="142"/>
      <c r="D203" s="142"/>
      <c r="E203" s="99">
        <v>254</v>
      </c>
      <c r="F203" s="189">
        <v>1</v>
      </c>
      <c r="G203" s="188"/>
      <c r="H203" s="99">
        <v>5</v>
      </c>
      <c r="I203" s="189">
        <v>0.02</v>
      </c>
      <c r="J203" s="99">
        <v>54</v>
      </c>
      <c r="K203" s="189">
        <v>0.21</v>
      </c>
      <c r="L203" s="99">
        <v>0</v>
      </c>
      <c r="M203" s="189">
        <v>0</v>
      </c>
      <c r="N203" s="188"/>
      <c r="O203" s="99">
        <v>45</v>
      </c>
      <c r="P203" s="189">
        <v>0.18</v>
      </c>
      <c r="Q203" s="99">
        <v>47</v>
      </c>
      <c r="R203" s="189">
        <v>0.19</v>
      </c>
      <c r="S203" s="99">
        <v>0</v>
      </c>
      <c r="T203" s="189">
        <v>0</v>
      </c>
      <c r="U203" s="188"/>
      <c r="V203" s="99">
        <v>62</v>
      </c>
      <c r="W203" s="189">
        <v>0.24</v>
      </c>
      <c r="X203" s="99">
        <v>27</v>
      </c>
      <c r="Y203" s="189">
        <v>0.11</v>
      </c>
      <c r="Z203" s="99">
        <v>11</v>
      </c>
      <c r="AA203" s="189">
        <v>0.04</v>
      </c>
      <c r="AB203" s="99">
        <v>3</v>
      </c>
      <c r="AC203" s="189">
        <v>0.01</v>
      </c>
      <c r="AD203" s="99">
        <v>0</v>
      </c>
      <c r="AE203" s="189">
        <v>0</v>
      </c>
    </row>
    <row r="204" spans="1:31" ht="15" customHeight="1" x14ac:dyDescent="0.2">
      <c r="A204" s="101" t="s">
        <v>644</v>
      </c>
      <c r="B204" s="101" t="s">
        <v>645</v>
      </c>
      <c r="C204" s="142"/>
      <c r="D204" s="142"/>
      <c r="E204" s="99">
        <v>248</v>
      </c>
      <c r="F204" s="189">
        <v>1</v>
      </c>
      <c r="G204" s="188"/>
      <c r="H204" s="99">
        <v>9</v>
      </c>
      <c r="I204" s="189">
        <v>0.04</v>
      </c>
      <c r="J204" s="99">
        <v>26</v>
      </c>
      <c r="K204" s="189">
        <v>0.1</v>
      </c>
      <c r="L204" s="99">
        <v>0</v>
      </c>
      <c r="M204" s="189">
        <v>0</v>
      </c>
      <c r="N204" s="188"/>
      <c r="O204" s="99">
        <v>131</v>
      </c>
      <c r="P204" s="189">
        <v>0.53</v>
      </c>
      <c r="Q204" s="99">
        <v>35</v>
      </c>
      <c r="R204" s="189">
        <v>0.14000000000000001</v>
      </c>
      <c r="S204" s="99">
        <v>1</v>
      </c>
      <c r="T204" s="189">
        <v>0</v>
      </c>
      <c r="U204" s="188"/>
      <c r="V204" s="99">
        <v>26</v>
      </c>
      <c r="W204" s="189">
        <v>0.1</v>
      </c>
      <c r="X204" s="99">
        <v>12</v>
      </c>
      <c r="Y204" s="189">
        <v>0.05</v>
      </c>
      <c r="Z204" s="99">
        <v>4</v>
      </c>
      <c r="AA204" s="189">
        <v>0.02</v>
      </c>
      <c r="AB204" s="99">
        <v>4</v>
      </c>
      <c r="AC204" s="189">
        <v>0.02</v>
      </c>
      <c r="AD204" s="99">
        <v>0</v>
      </c>
      <c r="AE204" s="189">
        <v>0</v>
      </c>
    </row>
    <row r="205" spans="1:31" ht="15" customHeight="1" x14ac:dyDescent="0.2">
      <c r="A205" s="101" t="s">
        <v>646</v>
      </c>
      <c r="B205" s="101" t="s">
        <v>647</v>
      </c>
      <c r="C205" s="142"/>
      <c r="D205" s="142"/>
      <c r="E205" s="99">
        <v>442</v>
      </c>
      <c r="F205" s="189">
        <v>1</v>
      </c>
      <c r="G205" s="188"/>
      <c r="H205" s="99">
        <v>13</v>
      </c>
      <c r="I205" s="189">
        <v>0.03</v>
      </c>
      <c r="J205" s="99">
        <v>138</v>
      </c>
      <c r="K205" s="189">
        <v>0.31</v>
      </c>
      <c r="L205" s="99">
        <v>0</v>
      </c>
      <c r="M205" s="189">
        <v>0</v>
      </c>
      <c r="N205" s="188"/>
      <c r="O205" s="99">
        <v>94</v>
      </c>
      <c r="P205" s="189">
        <v>0.21</v>
      </c>
      <c r="Q205" s="99">
        <v>61</v>
      </c>
      <c r="R205" s="189">
        <v>0.14000000000000001</v>
      </c>
      <c r="S205" s="99">
        <v>0</v>
      </c>
      <c r="T205" s="189">
        <v>0</v>
      </c>
      <c r="U205" s="188"/>
      <c r="V205" s="99">
        <v>84</v>
      </c>
      <c r="W205" s="189">
        <v>0.19</v>
      </c>
      <c r="X205" s="99">
        <v>34</v>
      </c>
      <c r="Y205" s="189">
        <v>0.08</v>
      </c>
      <c r="Z205" s="99">
        <v>12</v>
      </c>
      <c r="AA205" s="189">
        <v>0.03</v>
      </c>
      <c r="AB205" s="99">
        <v>6</v>
      </c>
      <c r="AC205" s="189">
        <v>0.01</v>
      </c>
      <c r="AD205" s="99">
        <v>0</v>
      </c>
      <c r="AE205" s="189">
        <v>0</v>
      </c>
    </row>
    <row r="206" spans="1:31" ht="15" customHeight="1" x14ac:dyDescent="0.2">
      <c r="A206" s="101" t="s">
        <v>648</v>
      </c>
      <c r="B206" s="101" t="s">
        <v>649</v>
      </c>
      <c r="C206" s="142"/>
      <c r="D206" s="142"/>
      <c r="E206" s="99">
        <v>371</v>
      </c>
      <c r="F206" s="189">
        <v>1</v>
      </c>
      <c r="G206" s="188"/>
      <c r="H206" s="99">
        <v>5</v>
      </c>
      <c r="I206" s="189">
        <v>0.01</v>
      </c>
      <c r="J206" s="99">
        <v>86</v>
      </c>
      <c r="K206" s="189">
        <v>0.23</v>
      </c>
      <c r="L206" s="99">
        <v>0</v>
      </c>
      <c r="M206" s="189">
        <v>0</v>
      </c>
      <c r="N206" s="188"/>
      <c r="O206" s="99">
        <v>104</v>
      </c>
      <c r="P206" s="189">
        <v>0.28000000000000003</v>
      </c>
      <c r="Q206" s="99">
        <v>73</v>
      </c>
      <c r="R206" s="189">
        <v>0.2</v>
      </c>
      <c r="S206" s="99">
        <v>0</v>
      </c>
      <c r="T206" s="189">
        <v>0</v>
      </c>
      <c r="U206" s="188"/>
      <c r="V206" s="99">
        <v>58</v>
      </c>
      <c r="W206" s="189">
        <v>0.16</v>
      </c>
      <c r="X206" s="99">
        <v>33</v>
      </c>
      <c r="Y206" s="189">
        <v>0.09</v>
      </c>
      <c r="Z206" s="99">
        <v>3</v>
      </c>
      <c r="AA206" s="189">
        <v>0.01</v>
      </c>
      <c r="AB206" s="99">
        <v>9</v>
      </c>
      <c r="AC206" s="189">
        <v>0.02</v>
      </c>
      <c r="AD206" s="99">
        <v>0</v>
      </c>
      <c r="AE206" s="189">
        <v>0</v>
      </c>
    </row>
    <row r="207" spans="1:31" ht="15" customHeight="1" x14ac:dyDescent="0.2">
      <c r="A207" s="101" t="s">
        <v>650</v>
      </c>
      <c r="B207" s="101" t="s">
        <v>651</v>
      </c>
      <c r="C207" s="142"/>
      <c r="D207" s="142"/>
      <c r="E207" s="99">
        <v>229</v>
      </c>
      <c r="F207" s="189">
        <v>1</v>
      </c>
      <c r="G207" s="188"/>
      <c r="H207" s="99">
        <v>3</v>
      </c>
      <c r="I207" s="189">
        <v>0.01</v>
      </c>
      <c r="J207" s="99">
        <v>38</v>
      </c>
      <c r="K207" s="189">
        <v>0.17</v>
      </c>
      <c r="L207" s="99">
        <v>0</v>
      </c>
      <c r="M207" s="189">
        <v>0</v>
      </c>
      <c r="N207" s="188"/>
      <c r="O207" s="99">
        <v>101</v>
      </c>
      <c r="P207" s="189">
        <v>0.44</v>
      </c>
      <c r="Q207" s="99">
        <v>39</v>
      </c>
      <c r="R207" s="189">
        <v>0.17</v>
      </c>
      <c r="S207" s="99">
        <v>0</v>
      </c>
      <c r="T207" s="189">
        <v>0</v>
      </c>
      <c r="U207" s="188"/>
      <c r="V207" s="99">
        <v>21</v>
      </c>
      <c r="W207" s="189">
        <v>0.09</v>
      </c>
      <c r="X207" s="99">
        <v>20</v>
      </c>
      <c r="Y207" s="189">
        <v>0.09</v>
      </c>
      <c r="Z207" s="99">
        <v>3</v>
      </c>
      <c r="AA207" s="189">
        <v>0.01</v>
      </c>
      <c r="AB207" s="99">
        <v>4</v>
      </c>
      <c r="AC207" s="189">
        <v>0.02</v>
      </c>
      <c r="AD207" s="99">
        <v>0</v>
      </c>
      <c r="AE207" s="189">
        <v>0</v>
      </c>
    </row>
    <row r="208" spans="1:31" ht="15" customHeight="1" x14ac:dyDescent="0.2">
      <c r="A208" s="101" t="s">
        <v>652</v>
      </c>
      <c r="B208" s="101" t="s">
        <v>653</v>
      </c>
      <c r="C208" s="142"/>
      <c r="D208" s="142"/>
      <c r="E208" s="99">
        <v>244</v>
      </c>
      <c r="F208" s="189">
        <v>1</v>
      </c>
      <c r="G208" s="188"/>
      <c r="H208" s="99">
        <v>10</v>
      </c>
      <c r="I208" s="189">
        <v>0.04</v>
      </c>
      <c r="J208" s="99">
        <v>63</v>
      </c>
      <c r="K208" s="189">
        <v>0.26</v>
      </c>
      <c r="L208" s="99">
        <v>0</v>
      </c>
      <c r="M208" s="189">
        <v>0</v>
      </c>
      <c r="N208" s="188"/>
      <c r="O208" s="99">
        <v>61</v>
      </c>
      <c r="P208" s="189">
        <v>0.25</v>
      </c>
      <c r="Q208" s="99">
        <v>38</v>
      </c>
      <c r="R208" s="189">
        <v>0.16</v>
      </c>
      <c r="S208" s="99">
        <v>0</v>
      </c>
      <c r="T208" s="189">
        <v>0</v>
      </c>
      <c r="U208" s="188"/>
      <c r="V208" s="99">
        <v>42</v>
      </c>
      <c r="W208" s="189">
        <v>0.17</v>
      </c>
      <c r="X208" s="99">
        <v>14</v>
      </c>
      <c r="Y208" s="189">
        <v>0.06</v>
      </c>
      <c r="Z208" s="99">
        <v>9</v>
      </c>
      <c r="AA208" s="189">
        <v>0.04</v>
      </c>
      <c r="AB208" s="99">
        <v>7</v>
      </c>
      <c r="AC208" s="189">
        <v>0.03</v>
      </c>
      <c r="AD208" s="99">
        <v>0</v>
      </c>
      <c r="AE208" s="189">
        <v>0</v>
      </c>
    </row>
    <row r="209" spans="1:31" ht="15" customHeight="1" x14ac:dyDescent="0.2">
      <c r="A209" s="101" t="s">
        <v>654</v>
      </c>
      <c r="B209" s="101" t="s">
        <v>655</v>
      </c>
      <c r="C209" s="142"/>
      <c r="D209" s="142"/>
      <c r="E209" s="99">
        <v>310</v>
      </c>
      <c r="F209" s="189">
        <v>1</v>
      </c>
      <c r="G209" s="188"/>
      <c r="H209" s="99">
        <v>3</v>
      </c>
      <c r="I209" s="189">
        <v>0.01</v>
      </c>
      <c r="J209" s="99">
        <v>24</v>
      </c>
      <c r="K209" s="189">
        <v>0.08</v>
      </c>
      <c r="L209" s="99">
        <v>0</v>
      </c>
      <c r="M209" s="189">
        <v>0</v>
      </c>
      <c r="N209" s="188"/>
      <c r="O209" s="99">
        <v>139</v>
      </c>
      <c r="P209" s="189">
        <v>0.45</v>
      </c>
      <c r="Q209" s="99">
        <v>121</v>
      </c>
      <c r="R209" s="189">
        <v>0.39</v>
      </c>
      <c r="S209" s="99">
        <v>0</v>
      </c>
      <c r="T209" s="189">
        <v>0</v>
      </c>
      <c r="U209" s="188"/>
      <c r="V209" s="99">
        <v>10</v>
      </c>
      <c r="W209" s="189">
        <v>0.03</v>
      </c>
      <c r="X209" s="99">
        <v>10</v>
      </c>
      <c r="Y209" s="189">
        <v>0.03</v>
      </c>
      <c r="Z209" s="99">
        <v>2</v>
      </c>
      <c r="AA209" s="189">
        <v>0.01</v>
      </c>
      <c r="AB209" s="99">
        <v>1</v>
      </c>
      <c r="AC209" s="189">
        <v>0</v>
      </c>
      <c r="AD209" s="99">
        <v>0</v>
      </c>
      <c r="AE209" s="189">
        <v>0</v>
      </c>
    </row>
    <row r="210" spans="1:31" ht="15" customHeight="1" x14ac:dyDescent="0.2">
      <c r="A210" s="101" t="s">
        <v>656</v>
      </c>
      <c r="B210" s="101" t="s">
        <v>657</v>
      </c>
      <c r="C210" s="142"/>
      <c r="D210" s="142"/>
      <c r="E210" s="99">
        <v>361</v>
      </c>
      <c r="F210" s="189">
        <v>1</v>
      </c>
      <c r="G210" s="188"/>
      <c r="H210" s="99">
        <v>5</v>
      </c>
      <c r="I210" s="189">
        <v>0.01</v>
      </c>
      <c r="J210" s="99">
        <v>88</v>
      </c>
      <c r="K210" s="189">
        <v>0.24</v>
      </c>
      <c r="L210" s="99">
        <v>0</v>
      </c>
      <c r="M210" s="189">
        <v>0</v>
      </c>
      <c r="N210" s="188"/>
      <c r="O210" s="99">
        <v>66</v>
      </c>
      <c r="P210" s="189">
        <v>0.18</v>
      </c>
      <c r="Q210" s="99">
        <v>61</v>
      </c>
      <c r="R210" s="189">
        <v>0.17</v>
      </c>
      <c r="S210" s="99">
        <v>0</v>
      </c>
      <c r="T210" s="189">
        <v>0</v>
      </c>
      <c r="U210" s="188"/>
      <c r="V210" s="99">
        <v>76</v>
      </c>
      <c r="W210" s="189">
        <v>0.21</v>
      </c>
      <c r="X210" s="99">
        <v>25</v>
      </c>
      <c r="Y210" s="189">
        <v>7.0000000000000007E-2</v>
      </c>
      <c r="Z210" s="99">
        <v>27</v>
      </c>
      <c r="AA210" s="189">
        <v>7.0000000000000007E-2</v>
      </c>
      <c r="AB210" s="99">
        <v>13</v>
      </c>
      <c r="AC210" s="189">
        <v>0.04</v>
      </c>
      <c r="AD210" s="99">
        <v>0</v>
      </c>
      <c r="AE210" s="189">
        <v>0</v>
      </c>
    </row>
    <row r="211" spans="1:31" ht="15" customHeight="1" x14ac:dyDescent="0.2">
      <c r="A211" s="101" t="s">
        <v>658</v>
      </c>
      <c r="B211" s="101" t="s">
        <v>659</v>
      </c>
      <c r="C211" s="142"/>
      <c r="D211" s="142"/>
      <c r="E211" s="99">
        <v>104</v>
      </c>
      <c r="F211" s="189">
        <v>1</v>
      </c>
      <c r="G211" s="188"/>
      <c r="H211" s="99">
        <v>2</v>
      </c>
      <c r="I211" s="189">
        <v>0.02</v>
      </c>
      <c r="J211" s="99">
        <v>28</v>
      </c>
      <c r="K211" s="189">
        <v>0.27</v>
      </c>
      <c r="L211" s="99">
        <v>0</v>
      </c>
      <c r="M211" s="189">
        <v>0</v>
      </c>
      <c r="N211" s="188"/>
      <c r="O211" s="99">
        <v>27</v>
      </c>
      <c r="P211" s="189">
        <v>0.26</v>
      </c>
      <c r="Q211" s="99">
        <v>20</v>
      </c>
      <c r="R211" s="189">
        <v>0.19</v>
      </c>
      <c r="S211" s="99">
        <v>3</v>
      </c>
      <c r="T211" s="189">
        <v>0.03</v>
      </c>
      <c r="U211" s="188"/>
      <c r="V211" s="99">
        <v>13</v>
      </c>
      <c r="W211" s="189">
        <v>0.12</v>
      </c>
      <c r="X211" s="99">
        <v>4</v>
      </c>
      <c r="Y211" s="189">
        <v>0.04</v>
      </c>
      <c r="Z211" s="99">
        <v>2</v>
      </c>
      <c r="AA211" s="189">
        <v>0.02</v>
      </c>
      <c r="AB211" s="99">
        <v>5</v>
      </c>
      <c r="AC211" s="189">
        <v>0.05</v>
      </c>
      <c r="AD211" s="99">
        <v>0</v>
      </c>
      <c r="AE211" s="189">
        <v>0</v>
      </c>
    </row>
    <row r="212" spans="1:31" ht="15" customHeight="1" x14ac:dyDescent="0.2">
      <c r="A212" s="101" t="s">
        <v>660</v>
      </c>
      <c r="B212" s="101" t="s">
        <v>661</v>
      </c>
      <c r="C212" s="142"/>
      <c r="D212" s="142"/>
      <c r="E212" s="99">
        <v>57</v>
      </c>
      <c r="F212" s="189">
        <v>1</v>
      </c>
      <c r="G212" s="188"/>
      <c r="H212" s="99">
        <v>1</v>
      </c>
      <c r="I212" s="189">
        <v>0.02</v>
      </c>
      <c r="J212" s="99">
        <v>7</v>
      </c>
      <c r="K212" s="189">
        <v>0.12</v>
      </c>
      <c r="L212" s="99">
        <v>0</v>
      </c>
      <c r="M212" s="189">
        <v>0</v>
      </c>
      <c r="N212" s="188"/>
      <c r="O212" s="99">
        <v>17</v>
      </c>
      <c r="P212" s="189">
        <v>0.3</v>
      </c>
      <c r="Q212" s="99">
        <v>11</v>
      </c>
      <c r="R212" s="189">
        <v>0.19</v>
      </c>
      <c r="S212" s="99">
        <v>0</v>
      </c>
      <c r="T212" s="189">
        <v>0</v>
      </c>
      <c r="U212" s="188"/>
      <c r="V212" s="99">
        <v>10</v>
      </c>
      <c r="W212" s="189">
        <v>0.18</v>
      </c>
      <c r="X212" s="99">
        <v>11</v>
      </c>
      <c r="Y212" s="189">
        <v>0.19</v>
      </c>
      <c r="Z212" s="99">
        <v>0</v>
      </c>
      <c r="AA212" s="189">
        <v>0</v>
      </c>
      <c r="AB212" s="99">
        <v>0</v>
      </c>
      <c r="AC212" s="189">
        <v>0</v>
      </c>
      <c r="AD212" s="99">
        <v>0</v>
      </c>
      <c r="AE212" s="189">
        <v>0</v>
      </c>
    </row>
    <row r="213" spans="1:31" ht="15" customHeight="1" x14ac:dyDescent="0.2">
      <c r="A213" s="101" t="s">
        <v>662</v>
      </c>
      <c r="B213" s="101" t="s">
        <v>663</v>
      </c>
      <c r="C213" s="142"/>
      <c r="D213" s="142"/>
      <c r="E213" s="99">
        <v>237</v>
      </c>
      <c r="F213" s="189">
        <v>1</v>
      </c>
      <c r="G213" s="188"/>
      <c r="H213" s="99">
        <v>4</v>
      </c>
      <c r="I213" s="189">
        <v>0.02</v>
      </c>
      <c r="J213" s="99">
        <v>67</v>
      </c>
      <c r="K213" s="189">
        <v>0.28000000000000003</v>
      </c>
      <c r="L213" s="99">
        <v>0</v>
      </c>
      <c r="M213" s="189">
        <v>0</v>
      </c>
      <c r="N213" s="188"/>
      <c r="O213" s="99">
        <v>73</v>
      </c>
      <c r="P213" s="189">
        <v>0.31</v>
      </c>
      <c r="Q213" s="99">
        <v>36</v>
      </c>
      <c r="R213" s="189">
        <v>0.15</v>
      </c>
      <c r="S213" s="99">
        <v>1</v>
      </c>
      <c r="T213" s="189">
        <v>0</v>
      </c>
      <c r="U213" s="188"/>
      <c r="V213" s="99">
        <v>39</v>
      </c>
      <c r="W213" s="189">
        <v>0.16</v>
      </c>
      <c r="X213" s="99">
        <v>12</v>
      </c>
      <c r="Y213" s="189">
        <v>0.05</v>
      </c>
      <c r="Z213" s="99">
        <v>4</v>
      </c>
      <c r="AA213" s="189">
        <v>0.02</v>
      </c>
      <c r="AB213" s="99">
        <v>1</v>
      </c>
      <c r="AC213" s="189">
        <v>0</v>
      </c>
      <c r="AD213" s="99">
        <v>0</v>
      </c>
      <c r="AE213" s="189">
        <v>0</v>
      </c>
    </row>
    <row r="214" spans="1:31" ht="15" customHeight="1" x14ac:dyDescent="0.2">
      <c r="A214" s="101" t="s">
        <v>664</v>
      </c>
      <c r="B214" s="101" t="s">
        <v>665</v>
      </c>
      <c r="C214" s="142"/>
      <c r="D214" s="142"/>
      <c r="E214" s="99">
        <v>9</v>
      </c>
      <c r="F214" s="189">
        <v>1</v>
      </c>
      <c r="G214" s="188"/>
      <c r="H214" s="99">
        <v>0</v>
      </c>
      <c r="I214" s="189">
        <v>0</v>
      </c>
      <c r="J214" s="99">
        <v>2</v>
      </c>
      <c r="K214" s="189">
        <v>0.22</v>
      </c>
      <c r="L214" s="99">
        <v>0</v>
      </c>
      <c r="M214" s="189">
        <v>0</v>
      </c>
      <c r="N214" s="188"/>
      <c r="O214" s="99">
        <v>3</v>
      </c>
      <c r="P214" s="189">
        <v>0.33</v>
      </c>
      <c r="Q214" s="99">
        <v>2</v>
      </c>
      <c r="R214" s="189">
        <v>0.22</v>
      </c>
      <c r="S214" s="99">
        <v>0</v>
      </c>
      <c r="T214" s="189">
        <v>0</v>
      </c>
      <c r="U214" s="188"/>
      <c r="V214" s="99">
        <v>0</v>
      </c>
      <c r="W214" s="189">
        <v>0</v>
      </c>
      <c r="X214" s="99">
        <v>2</v>
      </c>
      <c r="Y214" s="189">
        <v>0.22</v>
      </c>
      <c r="Z214" s="99">
        <v>0</v>
      </c>
      <c r="AA214" s="189">
        <v>0</v>
      </c>
      <c r="AB214" s="99">
        <v>0</v>
      </c>
      <c r="AC214" s="189">
        <v>0</v>
      </c>
      <c r="AD214" s="99">
        <v>0</v>
      </c>
      <c r="AE214" s="189">
        <v>0</v>
      </c>
    </row>
    <row r="215" spans="1:31" ht="15" customHeight="1" x14ac:dyDescent="0.2">
      <c r="A215" s="101" t="s">
        <v>666</v>
      </c>
      <c r="B215" s="101" t="s">
        <v>667</v>
      </c>
      <c r="C215" s="142"/>
      <c r="D215" s="142"/>
      <c r="E215" s="99">
        <v>180</v>
      </c>
      <c r="F215" s="189">
        <v>1</v>
      </c>
      <c r="G215" s="188"/>
      <c r="H215" s="99">
        <v>4</v>
      </c>
      <c r="I215" s="189">
        <v>0.02</v>
      </c>
      <c r="J215" s="99">
        <v>48</v>
      </c>
      <c r="K215" s="189">
        <v>0.27</v>
      </c>
      <c r="L215" s="99">
        <v>0</v>
      </c>
      <c r="M215" s="189">
        <v>0</v>
      </c>
      <c r="N215" s="188"/>
      <c r="O215" s="99">
        <v>22</v>
      </c>
      <c r="P215" s="189">
        <v>0.12</v>
      </c>
      <c r="Q215" s="99">
        <v>65</v>
      </c>
      <c r="R215" s="189">
        <v>0.36</v>
      </c>
      <c r="S215" s="99">
        <v>0</v>
      </c>
      <c r="T215" s="189">
        <v>0</v>
      </c>
      <c r="U215" s="188"/>
      <c r="V215" s="99">
        <v>19</v>
      </c>
      <c r="W215" s="189">
        <v>0.11</v>
      </c>
      <c r="X215" s="99">
        <v>15</v>
      </c>
      <c r="Y215" s="189">
        <v>0.08</v>
      </c>
      <c r="Z215" s="99">
        <v>3</v>
      </c>
      <c r="AA215" s="189">
        <v>0.02</v>
      </c>
      <c r="AB215" s="99">
        <v>4</v>
      </c>
      <c r="AC215" s="189">
        <v>0.02</v>
      </c>
      <c r="AD215" s="99">
        <v>0</v>
      </c>
      <c r="AE215" s="189">
        <v>0</v>
      </c>
    </row>
    <row r="216" spans="1:31" ht="15" customHeight="1" x14ac:dyDescent="0.2">
      <c r="A216" s="101" t="s">
        <v>668</v>
      </c>
      <c r="B216" s="101" t="s">
        <v>669</v>
      </c>
      <c r="C216" s="142"/>
      <c r="D216" s="142"/>
      <c r="E216" s="99">
        <v>856</v>
      </c>
      <c r="F216" s="189">
        <v>1</v>
      </c>
      <c r="G216" s="188"/>
      <c r="H216" s="99">
        <v>8</v>
      </c>
      <c r="I216" s="189">
        <v>0.01</v>
      </c>
      <c r="J216" s="99">
        <v>224</v>
      </c>
      <c r="K216" s="189">
        <v>0.26</v>
      </c>
      <c r="L216" s="99">
        <v>0</v>
      </c>
      <c r="M216" s="189">
        <v>0</v>
      </c>
      <c r="N216" s="188"/>
      <c r="O216" s="99">
        <v>219</v>
      </c>
      <c r="P216" s="189">
        <v>0.26</v>
      </c>
      <c r="Q216" s="99">
        <v>288</v>
      </c>
      <c r="R216" s="189">
        <v>0.34</v>
      </c>
      <c r="S216" s="99">
        <v>0</v>
      </c>
      <c r="T216" s="189">
        <v>0</v>
      </c>
      <c r="U216" s="188"/>
      <c r="V216" s="99">
        <v>62</v>
      </c>
      <c r="W216" s="189">
        <v>7.0000000000000007E-2</v>
      </c>
      <c r="X216" s="99">
        <v>30</v>
      </c>
      <c r="Y216" s="189">
        <v>0.04</v>
      </c>
      <c r="Z216" s="99">
        <v>17</v>
      </c>
      <c r="AA216" s="189">
        <v>0.02</v>
      </c>
      <c r="AB216" s="99">
        <v>8</v>
      </c>
      <c r="AC216" s="189">
        <v>0.01</v>
      </c>
      <c r="AD216" s="99">
        <v>0</v>
      </c>
      <c r="AE216" s="189">
        <v>0</v>
      </c>
    </row>
    <row r="217" spans="1:31" ht="15" customHeight="1" x14ac:dyDescent="0.2">
      <c r="A217" s="101" t="s">
        <v>670</v>
      </c>
      <c r="B217" s="101" t="s">
        <v>671</v>
      </c>
      <c r="C217" s="142"/>
      <c r="D217" s="142"/>
      <c r="E217" s="99">
        <v>67</v>
      </c>
      <c r="F217" s="189">
        <v>1</v>
      </c>
      <c r="G217" s="188"/>
      <c r="H217" s="99">
        <v>0</v>
      </c>
      <c r="I217" s="189">
        <v>0</v>
      </c>
      <c r="J217" s="99">
        <v>24</v>
      </c>
      <c r="K217" s="189">
        <v>0.36</v>
      </c>
      <c r="L217" s="99">
        <v>0</v>
      </c>
      <c r="M217" s="189">
        <v>0</v>
      </c>
      <c r="N217" s="188"/>
      <c r="O217" s="99">
        <v>14</v>
      </c>
      <c r="P217" s="189">
        <v>0.21</v>
      </c>
      <c r="Q217" s="99">
        <v>16</v>
      </c>
      <c r="R217" s="189">
        <v>0.24</v>
      </c>
      <c r="S217" s="99">
        <v>0</v>
      </c>
      <c r="T217" s="189">
        <v>0</v>
      </c>
      <c r="U217" s="188"/>
      <c r="V217" s="99">
        <v>6</v>
      </c>
      <c r="W217" s="189">
        <v>0.09</v>
      </c>
      <c r="X217" s="99">
        <v>6</v>
      </c>
      <c r="Y217" s="189">
        <v>0.09</v>
      </c>
      <c r="Z217" s="99">
        <v>1</v>
      </c>
      <c r="AA217" s="189">
        <v>0.01</v>
      </c>
      <c r="AB217" s="99">
        <v>0</v>
      </c>
      <c r="AC217" s="189">
        <v>0</v>
      </c>
      <c r="AD217" s="99">
        <v>0</v>
      </c>
      <c r="AE217" s="189">
        <v>0</v>
      </c>
    </row>
    <row r="218" spans="1:31" ht="15" customHeight="1" x14ac:dyDescent="0.2">
      <c r="A218" s="101" t="s">
        <v>672</v>
      </c>
      <c r="B218" s="101" t="s">
        <v>673</v>
      </c>
      <c r="C218" s="142"/>
      <c r="D218" s="142"/>
      <c r="E218" s="99">
        <v>268</v>
      </c>
      <c r="F218" s="189">
        <v>1</v>
      </c>
      <c r="G218" s="188"/>
      <c r="H218" s="99">
        <v>8</v>
      </c>
      <c r="I218" s="189">
        <v>0.03</v>
      </c>
      <c r="J218" s="99">
        <v>68</v>
      </c>
      <c r="K218" s="189">
        <v>0.25</v>
      </c>
      <c r="L218" s="99">
        <v>0</v>
      </c>
      <c r="M218" s="189">
        <v>0</v>
      </c>
      <c r="N218" s="188"/>
      <c r="O218" s="99">
        <v>82</v>
      </c>
      <c r="P218" s="189">
        <v>0.31</v>
      </c>
      <c r="Q218" s="99">
        <v>64</v>
      </c>
      <c r="R218" s="189">
        <v>0.24</v>
      </c>
      <c r="S218" s="99">
        <v>0</v>
      </c>
      <c r="T218" s="189">
        <v>0</v>
      </c>
      <c r="U218" s="188"/>
      <c r="V218" s="99">
        <v>14</v>
      </c>
      <c r="W218" s="189">
        <v>0.05</v>
      </c>
      <c r="X218" s="99">
        <v>25</v>
      </c>
      <c r="Y218" s="189">
        <v>0.09</v>
      </c>
      <c r="Z218" s="99">
        <v>4</v>
      </c>
      <c r="AA218" s="189">
        <v>0.01</v>
      </c>
      <c r="AB218" s="99">
        <v>3</v>
      </c>
      <c r="AC218" s="189">
        <v>0.01</v>
      </c>
      <c r="AD218" s="99">
        <v>0</v>
      </c>
      <c r="AE218" s="189">
        <v>0</v>
      </c>
    </row>
    <row r="219" spans="1:31" ht="15" customHeight="1" x14ac:dyDescent="0.2">
      <c r="A219" s="101" t="s">
        <v>674</v>
      </c>
      <c r="B219" s="101" t="s">
        <v>675</v>
      </c>
      <c r="C219" s="142"/>
      <c r="D219" s="142"/>
      <c r="E219" s="99">
        <v>103</v>
      </c>
      <c r="F219" s="189">
        <v>1</v>
      </c>
      <c r="G219" s="188"/>
      <c r="H219" s="99">
        <v>2</v>
      </c>
      <c r="I219" s="189">
        <v>0.02</v>
      </c>
      <c r="J219" s="99">
        <v>35</v>
      </c>
      <c r="K219" s="189">
        <v>0.34</v>
      </c>
      <c r="L219" s="99">
        <v>0</v>
      </c>
      <c r="M219" s="189">
        <v>0</v>
      </c>
      <c r="N219" s="188"/>
      <c r="O219" s="99">
        <v>22</v>
      </c>
      <c r="P219" s="189">
        <v>0.21</v>
      </c>
      <c r="Q219" s="99">
        <v>26</v>
      </c>
      <c r="R219" s="189">
        <v>0.25</v>
      </c>
      <c r="S219" s="99">
        <v>0</v>
      </c>
      <c r="T219" s="189">
        <v>0</v>
      </c>
      <c r="U219" s="188"/>
      <c r="V219" s="99">
        <v>7</v>
      </c>
      <c r="W219" s="189">
        <v>7.0000000000000007E-2</v>
      </c>
      <c r="X219" s="99">
        <v>8</v>
      </c>
      <c r="Y219" s="189">
        <v>0.08</v>
      </c>
      <c r="Z219" s="99">
        <v>1</v>
      </c>
      <c r="AA219" s="189">
        <v>0.01</v>
      </c>
      <c r="AB219" s="99">
        <v>2</v>
      </c>
      <c r="AC219" s="189">
        <v>0.02</v>
      </c>
      <c r="AD219" s="99">
        <v>0</v>
      </c>
      <c r="AE219" s="189">
        <v>0</v>
      </c>
    </row>
    <row r="220" spans="1:31" ht="15" customHeight="1" x14ac:dyDescent="0.2">
      <c r="A220" s="101" t="s">
        <v>676</v>
      </c>
      <c r="B220" s="101" t="s">
        <v>677</v>
      </c>
      <c r="C220" s="142"/>
      <c r="D220" s="142"/>
      <c r="E220" s="99">
        <v>339</v>
      </c>
      <c r="F220" s="189">
        <v>1</v>
      </c>
      <c r="G220" s="188"/>
      <c r="H220" s="99">
        <v>1</v>
      </c>
      <c r="I220" s="189">
        <v>0</v>
      </c>
      <c r="J220" s="99">
        <v>83</v>
      </c>
      <c r="K220" s="189">
        <v>0.24</v>
      </c>
      <c r="L220" s="99">
        <v>0</v>
      </c>
      <c r="M220" s="189">
        <v>0</v>
      </c>
      <c r="N220" s="188"/>
      <c r="O220" s="99">
        <v>115</v>
      </c>
      <c r="P220" s="189">
        <v>0.34</v>
      </c>
      <c r="Q220" s="99">
        <v>75</v>
      </c>
      <c r="R220" s="189">
        <v>0.22</v>
      </c>
      <c r="S220" s="99">
        <v>0</v>
      </c>
      <c r="T220" s="189">
        <v>0</v>
      </c>
      <c r="U220" s="188"/>
      <c r="V220" s="99">
        <v>33</v>
      </c>
      <c r="W220" s="189">
        <v>0.1</v>
      </c>
      <c r="X220" s="99">
        <v>18</v>
      </c>
      <c r="Y220" s="189">
        <v>0.05</v>
      </c>
      <c r="Z220" s="99">
        <v>7</v>
      </c>
      <c r="AA220" s="189">
        <v>0.02</v>
      </c>
      <c r="AB220" s="99">
        <v>7</v>
      </c>
      <c r="AC220" s="189">
        <v>0.02</v>
      </c>
      <c r="AD220" s="99">
        <v>0</v>
      </c>
      <c r="AE220" s="189">
        <v>0</v>
      </c>
    </row>
    <row r="221" spans="1:31" ht="15" customHeight="1" x14ac:dyDescent="0.2">
      <c r="A221" s="101" t="s">
        <v>678</v>
      </c>
      <c r="B221" s="101" t="s">
        <v>679</v>
      </c>
      <c r="C221" s="142"/>
      <c r="D221" s="142"/>
      <c r="E221" s="99">
        <v>58</v>
      </c>
      <c r="F221" s="189">
        <v>1</v>
      </c>
      <c r="G221" s="188"/>
      <c r="H221" s="99">
        <v>0</v>
      </c>
      <c r="I221" s="189">
        <v>0</v>
      </c>
      <c r="J221" s="99">
        <v>14</v>
      </c>
      <c r="K221" s="189">
        <v>0.24</v>
      </c>
      <c r="L221" s="99">
        <v>0</v>
      </c>
      <c r="M221" s="189">
        <v>0</v>
      </c>
      <c r="N221" s="188"/>
      <c r="O221" s="99">
        <v>15</v>
      </c>
      <c r="P221" s="189">
        <v>0.26</v>
      </c>
      <c r="Q221" s="99">
        <v>16</v>
      </c>
      <c r="R221" s="189">
        <v>0.28000000000000003</v>
      </c>
      <c r="S221" s="99">
        <v>0</v>
      </c>
      <c r="T221" s="189">
        <v>0</v>
      </c>
      <c r="U221" s="188"/>
      <c r="V221" s="99">
        <v>7</v>
      </c>
      <c r="W221" s="189">
        <v>0.12</v>
      </c>
      <c r="X221" s="99">
        <v>5</v>
      </c>
      <c r="Y221" s="189">
        <v>0.09</v>
      </c>
      <c r="Z221" s="99">
        <v>0</v>
      </c>
      <c r="AA221" s="189">
        <v>0</v>
      </c>
      <c r="AB221" s="99">
        <v>1</v>
      </c>
      <c r="AC221" s="189">
        <v>0.02</v>
      </c>
      <c r="AD221" s="99">
        <v>0</v>
      </c>
      <c r="AE221" s="189">
        <v>0</v>
      </c>
    </row>
    <row r="222" spans="1:31" ht="15" customHeight="1" x14ac:dyDescent="0.2">
      <c r="A222" s="101" t="s">
        <v>680</v>
      </c>
      <c r="B222" s="101" t="s">
        <v>681</v>
      </c>
      <c r="C222" s="142"/>
      <c r="D222" s="142"/>
      <c r="E222" s="99">
        <v>43</v>
      </c>
      <c r="F222" s="189">
        <v>1</v>
      </c>
      <c r="G222" s="188"/>
      <c r="H222" s="99">
        <v>1</v>
      </c>
      <c r="I222" s="189">
        <v>0.02</v>
      </c>
      <c r="J222" s="99">
        <v>10</v>
      </c>
      <c r="K222" s="189">
        <v>0.23</v>
      </c>
      <c r="L222" s="99">
        <v>0</v>
      </c>
      <c r="M222" s="189">
        <v>0</v>
      </c>
      <c r="N222" s="188"/>
      <c r="O222" s="99">
        <v>15</v>
      </c>
      <c r="P222" s="189">
        <v>0.35</v>
      </c>
      <c r="Q222" s="99">
        <v>10</v>
      </c>
      <c r="R222" s="189">
        <v>0.23</v>
      </c>
      <c r="S222" s="99">
        <v>0</v>
      </c>
      <c r="T222" s="189">
        <v>0</v>
      </c>
      <c r="U222" s="188"/>
      <c r="V222" s="99">
        <v>4</v>
      </c>
      <c r="W222" s="189">
        <v>0.09</v>
      </c>
      <c r="X222" s="99">
        <v>2</v>
      </c>
      <c r="Y222" s="189">
        <v>0.05</v>
      </c>
      <c r="Z222" s="99">
        <v>0</v>
      </c>
      <c r="AA222" s="189">
        <v>0</v>
      </c>
      <c r="AB222" s="99">
        <v>1</v>
      </c>
      <c r="AC222" s="189">
        <v>0.02</v>
      </c>
      <c r="AD222" s="99">
        <v>0</v>
      </c>
      <c r="AE222" s="189">
        <v>0</v>
      </c>
    </row>
    <row r="223" spans="1:31" ht="15" customHeight="1" x14ac:dyDescent="0.2">
      <c r="A223" s="101" t="s">
        <v>682</v>
      </c>
      <c r="B223" s="101" t="s">
        <v>683</v>
      </c>
      <c r="C223" s="142"/>
      <c r="D223" s="142"/>
      <c r="E223" s="99">
        <v>85</v>
      </c>
      <c r="F223" s="189">
        <v>1</v>
      </c>
      <c r="G223" s="188"/>
      <c r="H223" s="99">
        <v>4</v>
      </c>
      <c r="I223" s="189">
        <v>0.05</v>
      </c>
      <c r="J223" s="99">
        <v>27</v>
      </c>
      <c r="K223" s="189">
        <v>0.32</v>
      </c>
      <c r="L223" s="99">
        <v>0</v>
      </c>
      <c r="M223" s="189">
        <v>0</v>
      </c>
      <c r="N223" s="188"/>
      <c r="O223" s="99">
        <v>18</v>
      </c>
      <c r="P223" s="189">
        <v>0.21</v>
      </c>
      <c r="Q223" s="99">
        <v>22</v>
      </c>
      <c r="R223" s="189">
        <v>0.26</v>
      </c>
      <c r="S223" s="99">
        <v>0</v>
      </c>
      <c r="T223" s="189">
        <v>0</v>
      </c>
      <c r="U223" s="188"/>
      <c r="V223" s="99">
        <v>10</v>
      </c>
      <c r="W223" s="189">
        <v>0.12</v>
      </c>
      <c r="X223" s="99">
        <v>4</v>
      </c>
      <c r="Y223" s="189">
        <v>0.05</v>
      </c>
      <c r="Z223" s="99">
        <v>0</v>
      </c>
      <c r="AA223" s="189">
        <v>0</v>
      </c>
      <c r="AB223" s="99">
        <v>0</v>
      </c>
      <c r="AC223" s="189">
        <v>0</v>
      </c>
      <c r="AD223" s="99">
        <v>0</v>
      </c>
      <c r="AE223" s="189">
        <v>0</v>
      </c>
    </row>
    <row r="224" spans="1:31" ht="15" customHeight="1" x14ac:dyDescent="0.2">
      <c r="A224" s="101" t="s">
        <v>684</v>
      </c>
      <c r="B224" s="101" t="s">
        <v>685</v>
      </c>
      <c r="C224" s="142"/>
      <c r="D224" s="142"/>
      <c r="E224" s="99">
        <v>219</v>
      </c>
      <c r="F224" s="189">
        <v>1</v>
      </c>
      <c r="G224" s="188"/>
      <c r="H224" s="99">
        <v>7</v>
      </c>
      <c r="I224" s="189">
        <v>0.03</v>
      </c>
      <c r="J224" s="99">
        <v>50</v>
      </c>
      <c r="K224" s="189">
        <v>0.23</v>
      </c>
      <c r="L224" s="99">
        <v>0</v>
      </c>
      <c r="M224" s="189">
        <v>0</v>
      </c>
      <c r="N224" s="188"/>
      <c r="O224" s="99">
        <v>77</v>
      </c>
      <c r="P224" s="189">
        <v>0.35</v>
      </c>
      <c r="Q224" s="99">
        <v>35</v>
      </c>
      <c r="R224" s="189">
        <v>0.16</v>
      </c>
      <c r="S224" s="99">
        <v>0</v>
      </c>
      <c r="T224" s="189">
        <v>0</v>
      </c>
      <c r="U224" s="188"/>
      <c r="V224" s="99">
        <v>30</v>
      </c>
      <c r="W224" s="189">
        <v>0.14000000000000001</v>
      </c>
      <c r="X224" s="99">
        <v>11</v>
      </c>
      <c r="Y224" s="189">
        <v>0.05</v>
      </c>
      <c r="Z224" s="99">
        <v>6</v>
      </c>
      <c r="AA224" s="189">
        <v>0.03</v>
      </c>
      <c r="AB224" s="99">
        <v>3</v>
      </c>
      <c r="AC224" s="189">
        <v>0.01</v>
      </c>
      <c r="AD224" s="99">
        <v>0</v>
      </c>
      <c r="AE224" s="189">
        <v>0</v>
      </c>
    </row>
    <row r="225" spans="1:31" ht="15" customHeight="1" x14ac:dyDescent="0.2">
      <c r="A225" s="101" t="s">
        <v>686</v>
      </c>
      <c r="B225" s="101" t="s">
        <v>687</v>
      </c>
      <c r="C225" s="142"/>
      <c r="D225" s="142"/>
      <c r="E225" s="99">
        <v>18</v>
      </c>
      <c r="F225" s="189">
        <v>1</v>
      </c>
      <c r="G225" s="188"/>
      <c r="H225" s="99">
        <v>1</v>
      </c>
      <c r="I225" s="189">
        <v>0.06</v>
      </c>
      <c r="J225" s="99">
        <v>4</v>
      </c>
      <c r="K225" s="189">
        <v>0.22</v>
      </c>
      <c r="L225" s="99">
        <v>0</v>
      </c>
      <c r="M225" s="189">
        <v>0</v>
      </c>
      <c r="N225" s="188"/>
      <c r="O225" s="99">
        <v>5</v>
      </c>
      <c r="P225" s="189">
        <v>0.28000000000000003</v>
      </c>
      <c r="Q225" s="99">
        <v>5</v>
      </c>
      <c r="R225" s="189">
        <v>0.28000000000000003</v>
      </c>
      <c r="S225" s="99">
        <v>0</v>
      </c>
      <c r="T225" s="189">
        <v>0</v>
      </c>
      <c r="U225" s="188"/>
      <c r="V225" s="99">
        <v>2</v>
      </c>
      <c r="W225" s="189">
        <v>0.11</v>
      </c>
      <c r="X225" s="99">
        <v>1</v>
      </c>
      <c r="Y225" s="189">
        <v>0.06</v>
      </c>
      <c r="Z225" s="99">
        <v>0</v>
      </c>
      <c r="AA225" s="189">
        <v>0</v>
      </c>
      <c r="AB225" s="99">
        <v>0</v>
      </c>
      <c r="AC225" s="189">
        <v>0</v>
      </c>
      <c r="AD225" s="99">
        <v>0</v>
      </c>
      <c r="AE225" s="189">
        <v>0</v>
      </c>
    </row>
    <row r="226" spans="1:31" ht="15" customHeight="1" x14ac:dyDescent="0.2">
      <c r="A226" s="101" t="s">
        <v>688</v>
      </c>
      <c r="B226" s="101" t="s">
        <v>689</v>
      </c>
      <c r="C226" s="142"/>
      <c r="D226" s="142"/>
      <c r="E226" s="99">
        <v>943</v>
      </c>
      <c r="F226" s="189">
        <v>1</v>
      </c>
      <c r="G226" s="188"/>
      <c r="H226" s="99">
        <v>18</v>
      </c>
      <c r="I226" s="189">
        <v>0.02</v>
      </c>
      <c r="J226" s="99">
        <v>259</v>
      </c>
      <c r="K226" s="189">
        <v>0.27</v>
      </c>
      <c r="L226" s="99">
        <v>0</v>
      </c>
      <c r="M226" s="189">
        <v>0</v>
      </c>
      <c r="N226" s="188"/>
      <c r="O226" s="99">
        <v>284</v>
      </c>
      <c r="P226" s="189">
        <v>0.3</v>
      </c>
      <c r="Q226" s="99">
        <v>180</v>
      </c>
      <c r="R226" s="189">
        <v>0.19</v>
      </c>
      <c r="S226" s="99">
        <v>3</v>
      </c>
      <c r="T226" s="189">
        <v>0</v>
      </c>
      <c r="U226" s="188"/>
      <c r="V226" s="99">
        <v>107</v>
      </c>
      <c r="W226" s="189">
        <v>0.11</v>
      </c>
      <c r="X226" s="99">
        <v>56</v>
      </c>
      <c r="Y226" s="189">
        <v>0.06</v>
      </c>
      <c r="Z226" s="99">
        <v>22</v>
      </c>
      <c r="AA226" s="189">
        <v>0.02</v>
      </c>
      <c r="AB226" s="99">
        <v>14</v>
      </c>
      <c r="AC226" s="189">
        <v>0.01</v>
      </c>
      <c r="AD226" s="99">
        <v>0</v>
      </c>
      <c r="AE226" s="189">
        <v>0</v>
      </c>
    </row>
    <row r="227" spans="1:31" ht="15" customHeight="1" x14ac:dyDescent="0.2">
      <c r="A227" s="101" t="s">
        <v>690</v>
      </c>
      <c r="B227" s="101" t="s">
        <v>691</v>
      </c>
      <c r="C227" s="142"/>
      <c r="D227" s="142"/>
      <c r="E227" s="99">
        <v>477</v>
      </c>
      <c r="F227" s="189">
        <v>1</v>
      </c>
      <c r="G227" s="188"/>
      <c r="H227" s="99">
        <v>1</v>
      </c>
      <c r="I227" s="189">
        <v>0</v>
      </c>
      <c r="J227" s="99">
        <v>53</v>
      </c>
      <c r="K227" s="189">
        <v>0.11</v>
      </c>
      <c r="L227" s="99">
        <v>0</v>
      </c>
      <c r="M227" s="189">
        <v>0</v>
      </c>
      <c r="N227" s="188"/>
      <c r="O227" s="99">
        <v>259</v>
      </c>
      <c r="P227" s="189">
        <v>0.54</v>
      </c>
      <c r="Q227" s="99">
        <v>114</v>
      </c>
      <c r="R227" s="189">
        <v>0.24</v>
      </c>
      <c r="S227" s="99">
        <v>5</v>
      </c>
      <c r="T227" s="189">
        <v>0.01</v>
      </c>
      <c r="U227" s="188"/>
      <c r="V227" s="99">
        <v>17</v>
      </c>
      <c r="W227" s="189">
        <v>0.04</v>
      </c>
      <c r="X227" s="99">
        <v>20</v>
      </c>
      <c r="Y227" s="189">
        <v>0.04</v>
      </c>
      <c r="Z227" s="99">
        <v>7</v>
      </c>
      <c r="AA227" s="189">
        <v>0.01</v>
      </c>
      <c r="AB227" s="99">
        <v>1</v>
      </c>
      <c r="AC227" s="189">
        <v>0</v>
      </c>
      <c r="AD227" s="99">
        <v>0</v>
      </c>
      <c r="AE227" s="189">
        <v>0</v>
      </c>
    </row>
    <row r="228" spans="1:31" ht="15" customHeight="1" x14ac:dyDescent="0.2">
      <c r="A228" s="101" t="s">
        <v>692</v>
      </c>
      <c r="B228" s="101" t="s">
        <v>693</v>
      </c>
      <c r="C228" s="142"/>
      <c r="D228" s="142"/>
      <c r="E228" s="99">
        <v>74</v>
      </c>
      <c r="F228" s="189">
        <v>1</v>
      </c>
      <c r="G228" s="188"/>
      <c r="H228" s="99">
        <v>3</v>
      </c>
      <c r="I228" s="189">
        <v>0.04</v>
      </c>
      <c r="J228" s="99">
        <v>24</v>
      </c>
      <c r="K228" s="189">
        <v>0.32</v>
      </c>
      <c r="L228" s="99">
        <v>0</v>
      </c>
      <c r="M228" s="189">
        <v>0</v>
      </c>
      <c r="N228" s="188"/>
      <c r="O228" s="99">
        <v>6</v>
      </c>
      <c r="P228" s="189">
        <v>0.08</v>
      </c>
      <c r="Q228" s="99">
        <v>10</v>
      </c>
      <c r="R228" s="189">
        <v>0.14000000000000001</v>
      </c>
      <c r="S228" s="99">
        <v>0</v>
      </c>
      <c r="T228" s="189">
        <v>0</v>
      </c>
      <c r="U228" s="188"/>
      <c r="V228" s="99">
        <v>17</v>
      </c>
      <c r="W228" s="189">
        <v>0.23</v>
      </c>
      <c r="X228" s="99">
        <v>7</v>
      </c>
      <c r="Y228" s="189">
        <v>0.09</v>
      </c>
      <c r="Z228" s="99">
        <v>5</v>
      </c>
      <c r="AA228" s="189">
        <v>7.0000000000000007E-2</v>
      </c>
      <c r="AB228" s="99">
        <v>2</v>
      </c>
      <c r="AC228" s="189">
        <v>0.03</v>
      </c>
      <c r="AD228" s="99">
        <v>0</v>
      </c>
      <c r="AE228" s="189">
        <v>0</v>
      </c>
    </row>
    <row r="229" spans="1:31" ht="15" customHeight="1" x14ac:dyDescent="0.2">
      <c r="A229" s="101" t="s">
        <v>694</v>
      </c>
      <c r="B229" s="101" t="s">
        <v>695</v>
      </c>
      <c r="C229" s="142"/>
      <c r="D229" s="142"/>
      <c r="E229" s="99">
        <v>97</v>
      </c>
      <c r="F229" s="189">
        <v>1</v>
      </c>
      <c r="G229" s="188"/>
      <c r="H229" s="99">
        <v>0</v>
      </c>
      <c r="I229" s="189">
        <v>0</v>
      </c>
      <c r="J229" s="99">
        <v>15</v>
      </c>
      <c r="K229" s="189">
        <v>0.15</v>
      </c>
      <c r="L229" s="99">
        <v>9</v>
      </c>
      <c r="M229" s="189">
        <v>0.09</v>
      </c>
      <c r="N229" s="188"/>
      <c r="O229" s="99">
        <v>26</v>
      </c>
      <c r="P229" s="189">
        <v>0.27</v>
      </c>
      <c r="Q229" s="99">
        <v>24</v>
      </c>
      <c r="R229" s="189">
        <v>0.25</v>
      </c>
      <c r="S229" s="99">
        <v>4</v>
      </c>
      <c r="T229" s="189">
        <v>0.04</v>
      </c>
      <c r="U229" s="188"/>
      <c r="V229" s="99">
        <v>10</v>
      </c>
      <c r="W229" s="189">
        <v>0.1</v>
      </c>
      <c r="X229" s="99">
        <v>7</v>
      </c>
      <c r="Y229" s="189">
        <v>7.0000000000000007E-2</v>
      </c>
      <c r="Z229" s="99">
        <v>1</v>
      </c>
      <c r="AA229" s="189">
        <v>0.01</v>
      </c>
      <c r="AB229" s="99">
        <v>1</v>
      </c>
      <c r="AC229" s="189">
        <v>0.01</v>
      </c>
      <c r="AD229" s="99">
        <v>0</v>
      </c>
      <c r="AE229" s="189">
        <v>0</v>
      </c>
    </row>
    <row r="230" spans="1:31" ht="15" customHeight="1" x14ac:dyDescent="0.2">
      <c r="A230" s="101" t="s">
        <v>696</v>
      </c>
      <c r="B230" s="101" t="s">
        <v>697</v>
      </c>
      <c r="C230" s="142"/>
      <c r="D230" s="142"/>
      <c r="E230" s="99">
        <v>344</v>
      </c>
      <c r="F230" s="189">
        <v>1</v>
      </c>
      <c r="G230" s="188"/>
      <c r="H230" s="99">
        <v>5</v>
      </c>
      <c r="I230" s="189">
        <v>0.01</v>
      </c>
      <c r="J230" s="99">
        <v>84</v>
      </c>
      <c r="K230" s="189">
        <v>0.24</v>
      </c>
      <c r="L230" s="99">
        <v>0</v>
      </c>
      <c r="M230" s="189">
        <v>0</v>
      </c>
      <c r="N230" s="188"/>
      <c r="O230" s="99">
        <v>100</v>
      </c>
      <c r="P230" s="189">
        <v>0.28999999999999998</v>
      </c>
      <c r="Q230" s="99">
        <v>107</v>
      </c>
      <c r="R230" s="189">
        <v>0.31</v>
      </c>
      <c r="S230" s="99">
        <v>0</v>
      </c>
      <c r="T230" s="189">
        <v>0</v>
      </c>
      <c r="U230" s="188"/>
      <c r="V230" s="99">
        <v>33</v>
      </c>
      <c r="W230" s="189">
        <v>0.1</v>
      </c>
      <c r="X230" s="99">
        <v>11</v>
      </c>
      <c r="Y230" s="189">
        <v>0.03</v>
      </c>
      <c r="Z230" s="99">
        <v>2</v>
      </c>
      <c r="AA230" s="189">
        <v>0.01</v>
      </c>
      <c r="AB230" s="99">
        <v>2</v>
      </c>
      <c r="AC230" s="189">
        <v>0.01</v>
      </c>
      <c r="AD230" s="99">
        <v>0</v>
      </c>
      <c r="AE230" s="189">
        <v>0</v>
      </c>
    </row>
    <row r="231" spans="1:31" ht="15" customHeight="1" x14ac:dyDescent="0.2">
      <c r="A231" s="101" t="s">
        <v>698</v>
      </c>
      <c r="B231" s="101" t="s">
        <v>699</v>
      </c>
      <c r="C231" s="142"/>
      <c r="D231" s="142"/>
      <c r="E231" s="99">
        <v>188</v>
      </c>
      <c r="F231" s="189">
        <v>1</v>
      </c>
      <c r="G231" s="188"/>
      <c r="H231" s="99">
        <v>5</v>
      </c>
      <c r="I231" s="189">
        <v>0.03</v>
      </c>
      <c r="J231" s="99">
        <v>45</v>
      </c>
      <c r="K231" s="189">
        <v>0.24</v>
      </c>
      <c r="L231" s="99">
        <v>0</v>
      </c>
      <c r="M231" s="189">
        <v>0</v>
      </c>
      <c r="N231" s="188"/>
      <c r="O231" s="99">
        <v>38</v>
      </c>
      <c r="P231" s="189">
        <v>0.2</v>
      </c>
      <c r="Q231" s="99">
        <v>49</v>
      </c>
      <c r="R231" s="189">
        <v>0.26</v>
      </c>
      <c r="S231" s="99">
        <v>0</v>
      </c>
      <c r="T231" s="189">
        <v>0</v>
      </c>
      <c r="U231" s="188"/>
      <c r="V231" s="99">
        <v>21</v>
      </c>
      <c r="W231" s="189">
        <v>0.11</v>
      </c>
      <c r="X231" s="99">
        <v>17</v>
      </c>
      <c r="Y231" s="189">
        <v>0.09</v>
      </c>
      <c r="Z231" s="99">
        <v>8</v>
      </c>
      <c r="AA231" s="189">
        <v>0.04</v>
      </c>
      <c r="AB231" s="99">
        <v>5</v>
      </c>
      <c r="AC231" s="189">
        <v>0.03</v>
      </c>
      <c r="AD231" s="99">
        <v>0</v>
      </c>
      <c r="AE231" s="189">
        <v>0</v>
      </c>
    </row>
    <row r="232" spans="1:31" ht="15" customHeight="1" x14ac:dyDescent="0.2">
      <c r="A232" s="101" t="s">
        <v>700</v>
      </c>
      <c r="B232" s="101" t="s">
        <v>701</v>
      </c>
      <c r="C232" s="142"/>
      <c r="D232" s="142"/>
      <c r="E232" s="99">
        <v>76</v>
      </c>
      <c r="F232" s="189">
        <v>1</v>
      </c>
      <c r="G232" s="188"/>
      <c r="H232" s="99">
        <v>1</v>
      </c>
      <c r="I232" s="189">
        <v>0.01</v>
      </c>
      <c r="J232" s="99">
        <v>24</v>
      </c>
      <c r="K232" s="189">
        <v>0.32</v>
      </c>
      <c r="L232" s="99">
        <v>0</v>
      </c>
      <c r="M232" s="189">
        <v>0</v>
      </c>
      <c r="N232" s="188"/>
      <c r="O232" s="99">
        <v>24</v>
      </c>
      <c r="P232" s="189">
        <v>0.32</v>
      </c>
      <c r="Q232" s="99">
        <v>7</v>
      </c>
      <c r="R232" s="189">
        <v>0.09</v>
      </c>
      <c r="S232" s="99">
        <v>1</v>
      </c>
      <c r="T232" s="189">
        <v>0.01</v>
      </c>
      <c r="U232" s="188"/>
      <c r="V232" s="99">
        <v>11</v>
      </c>
      <c r="W232" s="189">
        <v>0.14000000000000001</v>
      </c>
      <c r="X232" s="99">
        <v>4</v>
      </c>
      <c r="Y232" s="189">
        <v>0.05</v>
      </c>
      <c r="Z232" s="99">
        <v>3</v>
      </c>
      <c r="AA232" s="189">
        <v>0.04</v>
      </c>
      <c r="AB232" s="99">
        <v>1</v>
      </c>
      <c r="AC232" s="189">
        <v>0.01</v>
      </c>
      <c r="AD232" s="99">
        <v>0</v>
      </c>
      <c r="AE232" s="189">
        <v>0</v>
      </c>
    </row>
    <row r="233" spans="1:31" ht="15" customHeight="1" x14ac:dyDescent="0.2">
      <c r="A233" s="101" t="s">
        <v>702</v>
      </c>
      <c r="B233" s="101" t="s">
        <v>703</v>
      </c>
      <c r="C233" s="142"/>
      <c r="D233" s="142"/>
      <c r="E233" s="99">
        <v>477</v>
      </c>
      <c r="F233" s="189">
        <v>1</v>
      </c>
      <c r="G233" s="188"/>
      <c r="H233" s="99">
        <v>5</v>
      </c>
      <c r="I233" s="189">
        <v>0.01</v>
      </c>
      <c r="J233" s="99">
        <v>88</v>
      </c>
      <c r="K233" s="189">
        <v>0.18</v>
      </c>
      <c r="L233" s="99">
        <v>0</v>
      </c>
      <c r="M233" s="189">
        <v>0</v>
      </c>
      <c r="N233" s="188"/>
      <c r="O233" s="99">
        <v>231</v>
      </c>
      <c r="P233" s="189">
        <v>0.48</v>
      </c>
      <c r="Q233" s="99">
        <v>116</v>
      </c>
      <c r="R233" s="189">
        <v>0.24</v>
      </c>
      <c r="S233" s="99">
        <v>1</v>
      </c>
      <c r="T233" s="189">
        <v>0</v>
      </c>
      <c r="U233" s="188"/>
      <c r="V233" s="99">
        <v>22</v>
      </c>
      <c r="W233" s="189">
        <v>0.05</v>
      </c>
      <c r="X233" s="99">
        <v>10</v>
      </c>
      <c r="Y233" s="189">
        <v>0.02</v>
      </c>
      <c r="Z233" s="99">
        <v>2</v>
      </c>
      <c r="AA233" s="189">
        <v>0</v>
      </c>
      <c r="AB233" s="99">
        <v>2</v>
      </c>
      <c r="AC233" s="189">
        <v>0</v>
      </c>
      <c r="AD233" s="99">
        <v>0</v>
      </c>
      <c r="AE233" s="189">
        <v>0</v>
      </c>
    </row>
    <row r="234" spans="1:31" ht="15" customHeight="1" x14ac:dyDescent="0.2">
      <c r="A234" s="101" t="s">
        <v>704</v>
      </c>
      <c r="B234" s="101" t="s">
        <v>705</v>
      </c>
      <c r="C234" s="142"/>
      <c r="D234" s="142"/>
      <c r="E234" s="99">
        <v>464</v>
      </c>
      <c r="F234" s="189">
        <v>1</v>
      </c>
      <c r="G234" s="188"/>
      <c r="H234" s="99">
        <v>9</v>
      </c>
      <c r="I234" s="189">
        <v>0.02</v>
      </c>
      <c r="J234" s="99">
        <v>94</v>
      </c>
      <c r="K234" s="189">
        <v>0.2</v>
      </c>
      <c r="L234" s="99">
        <v>0</v>
      </c>
      <c r="M234" s="189">
        <v>0</v>
      </c>
      <c r="N234" s="188"/>
      <c r="O234" s="99">
        <v>137</v>
      </c>
      <c r="P234" s="189">
        <v>0.3</v>
      </c>
      <c r="Q234" s="99">
        <v>107</v>
      </c>
      <c r="R234" s="189">
        <v>0.23</v>
      </c>
      <c r="S234" s="99">
        <v>6</v>
      </c>
      <c r="T234" s="189">
        <v>0.01</v>
      </c>
      <c r="U234" s="188"/>
      <c r="V234" s="99">
        <v>58</v>
      </c>
      <c r="W234" s="189">
        <v>0.12</v>
      </c>
      <c r="X234" s="99">
        <v>35</v>
      </c>
      <c r="Y234" s="189">
        <v>0.08</v>
      </c>
      <c r="Z234" s="99">
        <v>8</v>
      </c>
      <c r="AA234" s="189">
        <v>0.02</v>
      </c>
      <c r="AB234" s="99">
        <v>10</v>
      </c>
      <c r="AC234" s="189">
        <v>0.02</v>
      </c>
      <c r="AD234" s="99">
        <v>0</v>
      </c>
      <c r="AE234" s="189">
        <v>0</v>
      </c>
    </row>
    <row r="235" spans="1:31" ht="15" customHeight="1" x14ac:dyDescent="0.2">
      <c r="A235" s="101" t="s">
        <v>706</v>
      </c>
      <c r="B235" s="101" t="s">
        <v>707</v>
      </c>
      <c r="C235" s="142"/>
      <c r="D235" s="142"/>
      <c r="E235" s="99">
        <v>239</v>
      </c>
      <c r="F235" s="189">
        <v>1</v>
      </c>
      <c r="G235" s="188"/>
      <c r="H235" s="99">
        <v>4</v>
      </c>
      <c r="I235" s="189">
        <v>0.02</v>
      </c>
      <c r="J235" s="99">
        <v>49</v>
      </c>
      <c r="K235" s="189">
        <v>0.21</v>
      </c>
      <c r="L235" s="99">
        <v>0</v>
      </c>
      <c r="M235" s="189">
        <v>0</v>
      </c>
      <c r="N235" s="188"/>
      <c r="O235" s="99">
        <v>53</v>
      </c>
      <c r="P235" s="189">
        <v>0.22</v>
      </c>
      <c r="Q235" s="99">
        <v>61</v>
      </c>
      <c r="R235" s="189">
        <v>0.26</v>
      </c>
      <c r="S235" s="99">
        <v>10</v>
      </c>
      <c r="T235" s="189">
        <v>0.04</v>
      </c>
      <c r="U235" s="188"/>
      <c r="V235" s="99">
        <v>37</v>
      </c>
      <c r="W235" s="189">
        <v>0.15</v>
      </c>
      <c r="X235" s="99">
        <v>18</v>
      </c>
      <c r="Y235" s="189">
        <v>0.08</v>
      </c>
      <c r="Z235" s="99">
        <v>4</v>
      </c>
      <c r="AA235" s="189">
        <v>0.02</v>
      </c>
      <c r="AB235" s="99">
        <v>3</v>
      </c>
      <c r="AC235" s="189">
        <v>0.01</v>
      </c>
      <c r="AD235" s="99">
        <v>0</v>
      </c>
      <c r="AE235" s="189">
        <v>0</v>
      </c>
    </row>
    <row r="236" spans="1:31" ht="15" customHeight="1" x14ac:dyDescent="0.2">
      <c r="A236" s="101" t="s">
        <v>708</v>
      </c>
      <c r="B236" s="101" t="s">
        <v>709</v>
      </c>
      <c r="C236" s="142"/>
      <c r="D236" s="142"/>
      <c r="E236" s="99">
        <v>95</v>
      </c>
      <c r="F236" s="189">
        <v>1</v>
      </c>
      <c r="G236" s="188"/>
      <c r="H236" s="99">
        <v>4</v>
      </c>
      <c r="I236" s="189">
        <v>0.04</v>
      </c>
      <c r="J236" s="99">
        <v>29</v>
      </c>
      <c r="K236" s="189">
        <v>0.31</v>
      </c>
      <c r="L236" s="99">
        <v>0</v>
      </c>
      <c r="M236" s="189">
        <v>0</v>
      </c>
      <c r="N236" s="188"/>
      <c r="O236" s="99">
        <v>13</v>
      </c>
      <c r="P236" s="189">
        <v>0.14000000000000001</v>
      </c>
      <c r="Q236" s="99">
        <v>12</v>
      </c>
      <c r="R236" s="189">
        <v>0.13</v>
      </c>
      <c r="S236" s="99">
        <v>0</v>
      </c>
      <c r="T236" s="189">
        <v>0</v>
      </c>
      <c r="U236" s="188"/>
      <c r="V236" s="99">
        <v>23</v>
      </c>
      <c r="W236" s="189">
        <v>0.24</v>
      </c>
      <c r="X236" s="99">
        <v>9</v>
      </c>
      <c r="Y236" s="189">
        <v>0.09</v>
      </c>
      <c r="Z236" s="99">
        <v>4</v>
      </c>
      <c r="AA236" s="189">
        <v>0.04</v>
      </c>
      <c r="AB236" s="99">
        <v>1</v>
      </c>
      <c r="AC236" s="189">
        <v>0.01</v>
      </c>
      <c r="AD236" s="99">
        <v>0</v>
      </c>
      <c r="AE236" s="189">
        <v>0</v>
      </c>
    </row>
    <row r="237" spans="1:31" ht="15" customHeight="1" x14ac:dyDescent="0.2">
      <c r="A237" s="101" t="s">
        <v>710</v>
      </c>
      <c r="B237" s="101" t="s">
        <v>711</v>
      </c>
      <c r="C237" s="142"/>
      <c r="D237" s="142"/>
      <c r="E237" s="99">
        <v>387</v>
      </c>
      <c r="F237" s="189">
        <v>1</v>
      </c>
      <c r="G237" s="188"/>
      <c r="H237" s="99">
        <v>6</v>
      </c>
      <c r="I237" s="189">
        <v>0.02</v>
      </c>
      <c r="J237" s="99">
        <v>94</v>
      </c>
      <c r="K237" s="189">
        <v>0.24</v>
      </c>
      <c r="L237" s="99">
        <v>0</v>
      </c>
      <c r="M237" s="189">
        <v>0</v>
      </c>
      <c r="N237" s="188"/>
      <c r="O237" s="99">
        <v>122</v>
      </c>
      <c r="P237" s="189">
        <v>0.32</v>
      </c>
      <c r="Q237" s="99">
        <v>81</v>
      </c>
      <c r="R237" s="189">
        <v>0.21</v>
      </c>
      <c r="S237" s="99">
        <v>0</v>
      </c>
      <c r="T237" s="189">
        <v>0</v>
      </c>
      <c r="U237" s="188"/>
      <c r="V237" s="99">
        <v>37</v>
      </c>
      <c r="W237" s="189">
        <v>0.1</v>
      </c>
      <c r="X237" s="99">
        <v>32</v>
      </c>
      <c r="Y237" s="189">
        <v>0.08</v>
      </c>
      <c r="Z237" s="99">
        <v>8</v>
      </c>
      <c r="AA237" s="189">
        <v>0.02</v>
      </c>
      <c r="AB237" s="99">
        <v>7</v>
      </c>
      <c r="AC237" s="189">
        <v>0.02</v>
      </c>
      <c r="AD237" s="99">
        <v>0</v>
      </c>
      <c r="AE237" s="189">
        <v>0</v>
      </c>
    </row>
    <row r="238" spans="1:31" ht="15" customHeight="1" x14ac:dyDescent="0.2">
      <c r="A238" s="101" t="s">
        <v>712</v>
      </c>
      <c r="B238" s="101" t="s">
        <v>713</v>
      </c>
      <c r="C238" s="142"/>
      <c r="D238" s="142"/>
      <c r="E238" s="99">
        <v>125</v>
      </c>
      <c r="F238" s="189">
        <v>1</v>
      </c>
      <c r="G238" s="188"/>
      <c r="H238" s="99">
        <v>3</v>
      </c>
      <c r="I238" s="189">
        <v>0.02</v>
      </c>
      <c r="J238" s="99">
        <v>23</v>
      </c>
      <c r="K238" s="189">
        <v>0.18</v>
      </c>
      <c r="L238" s="99">
        <v>0</v>
      </c>
      <c r="M238" s="189">
        <v>0</v>
      </c>
      <c r="N238" s="188"/>
      <c r="O238" s="99">
        <v>30</v>
      </c>
      <c r="P238" s="189">
        <v>0.24</v>
      </c>
      <c r="Q238" s="99">
        <v>37</v>
      </c>
      <c r="R238" s="189">
        <v>0.3</v>
      </c>
      <c r="S238" s="99">
        <v>1</v>
      </c>
      <c r="T238" s="189">
        <v>0.01</v>
      </c>
      <c r="U238" s="188"/>
      <c r="V238" s="99">
        <v>17</v>
      </c>
      <c r="W238" s="189">
        <v>0.14000000000000001</v>
      </c>
      <c r="X238" s="99">
        <v>13</v>
      </c>
      <c r="Y238" s="189">
        <v>0.1</v>
      </c>
      <c r="Z238" s="99">
        <v>0</v>
      </c>
      <c r="AA238" s="189">
        <v>0</v>
      </c>
      <c r="AB238" s="99">
        <v>1</v>
      </c>
      <c r="AC238" s="189">
        <v>0.01</v>
      </c>
      <c r="AD238" s="99">
        <v>0</v>
      </c>
      <c r="AE238" s="189">
        <v>0</v>
      </c>
    </row>
    <row r="239" spans="1:31" ht="15" customHeight="1" x14ac:dyDescent="0.2">
      <c r="A239" s="101" t="s">
        <v>714</v>
      </c>
      <c r="B239" s="101" t="s">
        <v>715</v>
      </c>
      <c r="C239" s="142"/>
      <c r="D239" s="142"/>
      <c r="E239" s="99">
        <v>119</v>
      </c>
      <c r="F239" s="189">
        <v>1</v>
      </c>
      <c r="G239" s="188"/>
      <c r="H239" s="99">
        <v>2</v>
      </c>
      <c r="I239" s="189">
        <v>0.02</v>
      </c>
      <c r="J239" s="99">
        <v>30</v>
      </c>
      <c r="K239" s="189">
        <v>0.25</v>
      </c>
      <c r="L239" s="99">
        <v>0</v>
      </c>
      <c r="M239" s="189">
        <v>0</v>
      </c>
      <c r="N239" s="188"/>
      <c r="O239" s="99">
        <v>31</v>
      </c>
      <c r="P239" s="189">
        <v>0.26</v>
      </c>
      <c r="Q239" s="99">
        <v>20</v>
      </c>
      <c r="R239" s="189">
        <v>0.17</v>
      </c>
      <c r="S239" s="99">
        <v>0</v>
      </c>
      <c r="T239" s="189">
        <v>0</v>
      </c>
      <c r="U239" s="188"/>
      <c r="V239" s="99">
        <v>14</v>
      </c>
      <c r="W239" s="189">
        <v>0.12</v>
      </c>
      <c r="X239" s="99">
        <v>16</v>
      </c>
      <c r="Y239" s="189">
        <v>0.13</v>
      </c>
      <c r="Z239" s="99">
        <v>3</v>
      </c>
      <c r="AA239" s="189">
        <v>0.03</v>
      </c>
      <c r="AB239" s="99">
        <v>3</v>
      </c>
      <c r="AC239" s="189">
        <v>0.03</v>
      </c>
      <c r="AD239" s="99">
        <v>0</v>
      </c>
      <c r="AE239" s="189">
        <v>0</v>
      </c>
    </row>
    <row r="240" spans="1:31" ht="15" customHeight="1" x14ac:dyDescent="0.2">
      <c r="A240" s="101" t="s">
        <v>716</v>
      </c>
      <c r="B240" s="101" t="s">
        <v>717</v>
      </c>
      <c r="C240" s="142"/>
      <c r="D240" s="142"/>
      <c r="E240" s="99">
        <v>47</v>
      </c>
      <c r="F240" s="189">
        <v>1</v>
      </c>
      <c r="G240" s="188"/>
      <c r="H240" s="99">
        <v>1</v>
      </c>
      <c r="I240" s="189">
        <v>0.02</v>
      </c>
      <c r="J240" s="99">
        <v>13</v>
      </c>
      <c r="K240" s="189">
        <v>0.28000000000000003</v>
      </c>
      <c r="L240" s="99">
        <v>0</v>
      </c>
      <c r="M240" s="189">
        <v>0</v>
      </c>
      <c r="N240" s="188"/>
      <c r="O240" s="99">
        <v>4</v>
      </c>
      <c r="P240" s="189">
        <v>0.09</v>
      </c>
      <c r="Q240" s="99">
        <v>10</v>
      </c>
      <c r="R240" s="189">
        <v>0.21</v>
      </c>
      <c r="S240" s="99">
        <v>1</v>
      </c>
      <c r="T240" s="189">
        <v>0.02</v>
      </c>
      <c r="U240" s="188"/>
      <c r="V240" s="99">
        <v>10</v>
      </c>
      <c r="W240" s="189">
        <v>0.21</v>
      </c>
      <c r="X240" s="99">
        <v>5</v>
      </c>
      <c r="Y240" s="189">
        <v>0.11</v>
      </c>
      <c r="Z240" s="99">
        <v>1</v>
      </c>
      <c r="AA240" s="189">
        <v>0.02</v>
      </c>
      <c r="AB240" s="99">
        <v>2</v>
      </c>
      <c r="AC240" s="189">
        <v>0.04</v>
      </c>
      <c r="AD240" s="99">
        <v>0</v>
      </c>
      <c r="AE240" s="189">
        <v>0</v>
      </c>
    </row>
    <row r="241" spans="1:31" ht="15" customHeight="1" x14ac:dyDescent="0.2">
      <c r="A241" s="101" t="s">
        <v>718</v>
      </c>
      <c r="B241" s="101" t="s">
        <v>719</v>
      </c>
      <c r="C241" s="142"/>
      <c r="D241" s="142"/>
      <c r="E241" s="99">
        <v>93</v>
      </c>
      <c r="F241" s="189">
        <v>1</v>
      </c>
      <c r="G241" s="188"/>
      <c r="H241" s="99">
        <v>2</v>
      </c>
      <c r="I241" s="189">
        <v>0.02</v>
      </c>
      <c r="J241" s="99">
        <v>33</v>
      </c>
      <c r="K241" s="189">
        <v>0.35</v>
      </c>
      <c r="L241" s="99">
        <v>0</v>
      </c>
      <c r="M241" s="189">
        <v>0</v>
      </c>
      <c r="N241" s="188"/>
      <c r="O241" s="99">
        <v>14</v>
      </c>
      <c r="P241" s="189">
        <v>0.15</v>
      </c>
      <c r="Q241" s="99">
        <v>20</v>
      </c>
      <c r="R241" s="189">
        <v>0.22</v>
      </c>
      <c r="S241" s="99">
        <v>0</v>
      </c>
      <c r="T241" s="189">
        <v>0</v>
      </c>
      <c r="U241" s="188"/>
      <c r="V241" s="99">
        <v>13</v>
      </c>
      <c r="W241" s="189">
        <v>0.14000000000000001</v>
      </c>
      <c r="X241" s="99">
        <v>8</v>
      </c>
      <c r="Y241" s="189">
        <v>0.09</v>
      </c>
      <c r="Z241" s="99">
        <v>3</v>
      </c>
      <c r="AA241" s="189">
        <v>0.03</v>
      </c>
      <c r="AB241" s="99">
        <v>0</v>
      </c>
      <c r="AC241" s="189">
        <v>0</v>
      </c>
      <c r="AD241" s="99">
        <v>0</v>
      </c>
      <c r="AE241" s="189">
        <v>0</v>
      </c>
    </row>
    <row r="242" spans="1:31" ht="15" customHeight="1" x14ac:dyDescent="0.2">
      <c r="A242" s="101" t="s">
        <v>720</v>
      </c>
      <c r="B242" s="101" t="s">
        <v>721</v>
      </c>
      <c r="C242" s="142"/>
      <c r="D242" s="142"/>
      <c r="E242" s="99">
        <v>279</v>
      </c>
      <c r="F242" s="189">
        <v>1</v>
      </c>
      <c r="G242" s="188"/>
      <c r="H242" s="99">
        <v>6</v>
      </c>
      <c r="I242" s="189">
        <v>0.02</v>
      </c>
      <c r="J242" s="99">
        <v>67</v>
      </c>
      <c r="K242" s="189">
        <v>0.24</v>
      </c>
      <c r="L242" s="99">
        <v>0</v>
      </c>
      <c r="M242" s="189">
        <v>0</v>
      </c>
      <c r="N242" s="188"/>
      <c r="O242" s="99">
        <v>61</v>
      </c>
      <c r="P242" s="189">
        <v>0.22</v>
      </c>
      <c r="Q242" s="99">
        <v>55</v>
      </c>
      <c r="R242" s="189">
        <v>0.2</v>
      </c>
      <c r="S242" s="99">
        <v>0</v>
      </c>
      <c r="T242" s="189">
        <v>0</v>
      </c>
      <c r="U242" s="188"/>
      <c r="V242" s="99">
        <v>54</v>
      </c>
      <c r="W242" s="189">
        <v>0.19</v>
      </c>
      <c r="X242" s="99">
        <v>22</v>
      </c>
      <c r="Y242" s="189">
        <v>0.08</v>
      </c>
      <c r="Z242" s="99">
        <v>5</v>
      </c>
      <c r="AA242" s="189">
        <v>0.02</v>
      </c>
      <c r="AB242" s="99">
        <v>9</v>
      </c>
      <c r="AC242" s="189">
        <v>0.03</v>
      </c>
      <c r="AD242" s="99">
        <v>0</v>
      </c>
      <c r="AE242" s="189">
        <v>0</v>
      </c>
    </row>
    <row r="243" spans="1:31" ht="15" customHeight="1" x14ac:dyDescent="0.2">
      <c r="A243" s="101" t="s">
        <v>722</v>
      </c>
      <c r="B243" s="101" t="s">
        <v>723</v>
      </c>
      <c r="C243" s="142"/>
      <c r="D243" s="142"/>
      <c r="E243" s="99">
        <v>89</v>
      </c>
      <c r="F243" s="189">
        <v>1</v>
      </c>
      <c r="G243" s="188"/>
      <c r="H243" s="99">
        <v>2</v>
      </c>
      <c r="I243" s="189">
        <v>0.02</v>
      </c>
      <c r="J243" s="99">
        <v>26</v>
      </c>
      <c r="K243" s="189">
        <v>0.28999999999999998</v>
      </c>
      <c r="L243" s="99">
        <v>0</v>
      </c>
      <c r="M243" s="189">
        <v>0</v>
      </c>
      <c r="N243" s="188"/>
      <c r="O243" s="99">
        <v>16</v>
      </c>
      <c r="P243" s="189">
        <v>0.18</v>
      </c>
      <c r="Q243" s="99">
        <v>24</v>
      </c>
      <c r="R243" s="189">
        <v>0.27</v>
      </c>
      <c r="S243" s="99">
        <v>0</v>
      </c>
      <c r="T243" s="189">
        <v>0</v>
      </c>
      <c r="U243" s="188"/>
      <c r="V243" s="99">
        <v>9</v>
      </c>
      <c r="W243" s="189">
        <v>0.1</v>
      </c>
      <c r="X243" s="99">
        <v>9</v>
      </c>
      <c r="Y243" s="189">
        <v>0.1</v>
      </c>
      <c r="Z243" s="99">
        <v>2</v>
      </c>
      <c r="AA243" s="189">
        <v>0.02</v>
      </c>
      <c r="AB243" s="99">
        <v>1</v>
      </c>
      <c r="AC243" s="189">
        <v>0.01</v>
      </c>
      <c r="AD243" s="99">
        <v>0</v>
      </c>
      <c r="AE243" s="189">
        <v>0</v>
      </c>
    </row>
    <row r="244" spans="1:31" ht="15" customHeight="1" x14ac:dyDescent="0.2">
      <c r="A244" s="101" t="s">
        <v>724</v>
      </c>
      <c r="B244" s="101" t="s">
        <v>725</v>
      </c>
      <c r="C244" s="142"/>
      <c r="D244" s="142"/>
      <c r="E244" s="99">
        <v>11</v>
      </c>
      <c r="F244" s="189">
        <v>1</v>
      </c>
      <c r="G244" s="188"/>
      <c r="H244" s="99">
        <v>0</v>
      </c>
      <c r="I244" s="189">
        <v>0</v>
      </c>
      <c r="J244" s="99">
        <v>5</v>
      </c>
      <c r="K244" s="189">
        <v>0.45</v>
      </c>
      <c r="L244" s="99">
        <v>0</v>
      </c>
      <c r="M244" s="189">
        <v>0</v>
      </c>
      <c r="N244" s="188"/>
      <c r="O244" s="99">
        <v>3</v>
      </c>
      <c r="P244" s="189">
        <v>0.27</v>
      </c>
      <c r="Q244" s="99">
        <v>1</v>
      </c>
      <c r="R244" s="189">
        <v>0.09</v>
      </c>
      <c r="S244" s="99">
        <v>0</v>
      </c>
      <c r="T244" s="189">
        <v>0</v>
      </c>
      <c r="U244" s="188"/>
      <c r="V244" s="99">
        <v>0</v>
      </c>
      <c r="W244" s="189">
        <v>0</v>
      </c>
      <c r="X244" s="99">
        <v>2</v>
      </c>
      <c r="Y244" s="189">
        <v>0.18</v>
      </c>
      <c r="Z244" s="99">
        <v>0</v>
      </c>
      <c r="AA244" s="189">
        <v>0</v>
      </c>
      <c r="AB244" s="99">
        <v>0</v>
      </c>
      <c r="AC244" s="189">
        <v>0</v>
      </c>
      <c r="AD244" s="99">
        <v>0</v>
      </c>
      <c r="AE244" s="189">
        <v>0</v>
      </c>
    </row>
    <row r="245" spans="1:31" ht="15" customHeight="1" x14ac:dyDescent="0.2">
      <c r="A245" s="101" t="s">
        <v>726</v>
      </c>
      <c r="B245" s="101" t="s">
        <v>727</v>
      </c>
      <c r="C245" s="142"/>
      <c r="D245" s="142"/>
      <c r="E245" s="99">
        <v>415</v>
      </c>
      <c r="F245" s="189">
        <v>1</v>
      </c>
      <c r="G245" s="188"/>
      <c r="H245" s="99">
        <v>16</v>
      </c>
      <c r="I245" s="189">
        <v>0.04</v>
      </c>
      <c r="J245" s="99">
        <v>166</v>
      </c>
      <c r="K245" s="189">
        <v>0.4</v>
      </c>
      <c r="L245" s="99">
        <v>0</v>
      </c>
      <c r="M245" s="189">
        <v>0</v>
      </c>
      <c r="N245" s="188"/>
      <c r="O245" s="99">
        <v>61</v>
      </c>
      <c r="P245" s="189">
        <v>0.15</v>
      </c>
      <c r="Q245" s="99">
        <v>75</v>
      </c>
      <c r="R245" s="189">
        <v>0.18</v>
      </c>
      <c r="S245" s="99">
        <v>0</v>
      </c>
      <c r="T245" s="189">
        <v>0</v>
      </c>
      <c r="U245" s="188"/>
      <c r="V245" s="99">
        <v>58</v>
      </c>
      <c r="W245" s="189">
        <v>0.14000000000000001</v>
      </c>
      <c r="X245" s="99">
        <v>26</v>
      </c>
      <c r="Y245" s="189">
        <v>0.06</v>
      </c>
      <c r="Z245" s="99">
        <v>11</v>
      </c>
      <c r="AA245" s="189">
        <v>0.03</v>
      </c>
      <c r="AB245" s="99">
        <v>2</v>
      </c>
      <c r="AC245" s="189">
        <v>0</v>
      </c>
      <c r="AD245" s="99">
        <v>0</v>
      </c>
      <c r="AE245" s="189">
        <v>0</v>
      </c>
    </row>
    <row r="246" spans="1:31" ht="15" customHeight="1" x14ac:dyDescent="0.2">
      <c r="A246" s="101" t="s">
        <v>728</v>
      </c>
      <c r="B246" s="101" t="s">
        <v>729</v>
      </c>
      <c r="C246" s="142"/>
      <c r="D246" s="142"/>
      <c r="E246" s="99">
        <v>771</v>
      </c>
      <c r="F246" s="189">
        <v>1</v>
      </c>
      <c r="G246" s="188"/>
      <c r="H246" s="99">
        <v>19</v>
      </c>
      <c r="I246" s="189">
        <v>0.02</v>
      </c>
      <c r="J246" s="99">
        <v>125</v>
      </c>
      <c r="K246" s="189">
        <v>0.16</v>
      </c>
      <c r="L246" s="99">
        <v>0</v>
      </c>
      <c r="M246" s="189">
        <v>0</v>
      </c>
      <c r="N246" s="188"/>
      <c r="O246" s="99">
        <v>368</v>
      </c>
      <c r="P246" s="189">
        <v>0.48</v>
      </c>
      <c r="Q246" s="99">
        <v>152</v>
      </c>
      <c r="R246" s="189">
        <v>0.2</v>
      </c>
      <c r="S246" s="99">
        <v>2</v>
      </c>
      <c r="T246" s="189">
        <v>0</v>
      </c>
      <c r="U246" s="188"/>
      <c r="V246" s="99">
        <v>73</v>
      </c>
      <c r="W246" s="189">
        <v>0.09</v>
      </c>
      <c r="X246" s="99">
        <v>23</v>
      </c>
      <c r="Y246" s="189">
        <v>0.03</v>
      </c>
      <c r="Z246" s="99">
        <v>5</v>
      </c>
      <c r="AA246" s="189">
        <v>0.01</v>
      </c>
      <c r="AB246" s="99">
        <v>4</v>
      </c>
      <c r="AC246" s="189">
        <v>0.01</v>
      </c>
      <c r="AD246" s="99">
        <v>0</v>
      </c>
      <c r="AE246" s="189">
        <v>0</v>
      </c>
    </row>
    <row r="247" spans="1:31" ht="15" customHeight="1" x14ac:dyDescent="0.2">
      <c r="A247" s="101" t="s">
        <v>730</v>
      </c>
      <c r="B247" s="101" t="s">
        <v>731</v>
      </c>
      <c r="C247" s="142"/>
      <c r="D247" s="142"/>
      <c r="E247" s="99">
        <v>374</v>
      </c>
      <c r="F247" s="189">
        <v>1</v>
      </c>
      <c r="G247" s="188"/>
      <c r="H247" s="99">
        <v>5</v>
      </c>
      <c r="I247" s="189">
        <v>0.01</v>
      </c>
      <c r="J247" s="99">
        <v>83</v>
      </c>
      <c r="K247" s="189">
        <v>0.22</v>
      </c>
      <c r="L247" s="99">
        <v>0</v>
      </c>
      <c r="M247" s="189">
        <v>0</v>
      </c>
      <c r="N247" s="188"/>
      <c r="O247" s="99">
        <v>127</v>
      </c>
      <c r="P247" s="189">
        <v>0.34</v>
      </c>
      <c r="Q247" s="99">
        <v>82</v>
      </c>
      <c r="R247" s="189">
        <v>0.22</v>
      </c>
      <c r="S247" s="99">
        <v>0</v>
      </c>
      <c r="T247" s="189">
        <v>0</v>
      </c>
      <c r="U247" s="188"/>
      <c r="V247" s="99">
        <v>42</v>
      </c>
      <c r="W247" s="189">
        <v>0.11</v>
      </c>
      <c r="X247" s="99">
        <v>20</v>
      </c>
      <c r="Y247" s="189">
        <v>0.05</v>
      </c>
      <c r="Z247" s="99">
        <v>11</v>
      </c>
      <c r="AA247" s="189">
        <v>0.03</v>
      </c>
      <c r="AB247" s="99">
        <v>4</v>
      </c>
      <c r="AC247" s="189">
        <v>0.01</v>
      </c>
      <c r="AD247" s="99">
        <v>0</v>
      </c>
      <c r="AE247" s="189">
        <v>0</v>
      </c>
    </row>
    <row r="248" spans="1:31" ht="15" customHeight="1" x14ac:dyDescent="0.2">
      <c r="A248" s="101" t="s">
        <v>732</v>
      </c>
      <c r="B248" s="101" t="s">
        <v>733</v>
      </c>
      <c r="C248" s="142"/>
      <c r="D248" s="142"/>
      <c r="E248" s="104" t="s">
        <v>333</v>
      </c>
      <c r="F248" s="197" t="s">
        <v>333</v>
      </c>
      <c r="G248" s="188"/>
      <c r="H248" s="104" t="s">
        <v>333</v>
      </c>
      <c r="I248" s="197" t="s">
        <v>333</v>
      </c>
      <c r="J248" s="104" t="s">
        <v>333</v>
      </c>
      <c r="K248" s="197" t="s">
        <v>333</v>
      </c>
      <c r="L248" s="104" t="s">
        <v>333</v>
      </c>
      <c r="M248" s="197" t="s">
        <v>333</v>
      </c>
      <c r="N248" s="188"/>
      <c r="O248" s="104" t="s">
        <v>333</v>
      </c>
      <c r="P248" s="197" t="s">
        <v>333</v>
      </c>
      <c r="Q248" s="104" t="s">
        <v>333</v>
      </c>
      <c r="R248" s="197" t="s">
        <v>333</v>
      </c>
      <c r="S248" s="104" t="s">
        <v>333</v>
      </c>
      <c r="T248" s="197" t="s">
        <v>333</v>
      </c>
      <c r="U248" s="188"/>
      <c r="V248" s="104" t="s">
        <v>333</v>
      </c>
      <c r="W248" s="197" t="s">
        <v>333</v>
      </c>
      <c r="X248" s="104" t="s">
        <v>333</v>
      </c>
      <c r="Y248" s="197" t="s">
        <v>333</v>
      </c>
      <c r="Z248" s="104" t="s">
        <v>333</v>
      </c>
      <c r="AA248" s="197" t="s">
        <v>333</v>
      </c>
      <c r="AB248" s="104" t="s">
        <v>333</v>
      </c>
      <c r="AC248" s="197" t="s">
        <v>333</v>
      </c>
      <c r="AD248" s="104" t="s">
        <v>333</v>
      </c>
      <c r="AE248" s="197" t="s">
        <v>333</v>
      </c>
    </row>
    <row r="249" spans="1:31" ht="15" customHeight="1" x14ac:dyDescent="0.2">
      <c r="A249" s="101" t="s">
        <v>734</v>
      </c>
      <c r="B249" s="101" t="s">
        <v>735</v>
      </c>
      <c r="C249" s="142"/>
      <c r="D249" s="142"/>
      <c r="E249" s="99">
        <v>157</v>
      </c>
      <c r="F249" s="189">
        <v>1</v>
      </c>
      <c r="G249" s="188"/>
      <c r="H249" s="99">
        <v>1</v>
      </c>
      <c r="I249" s="189">
        <v>0.01</v>
      </c>
      <c r="J249" s="99">
        <v>44</v>
      </c>
      <c r="K249" s="189">
        <v>0.28000000000000003</v>
      </c>
      <c r="L249" s="99">
        <v>0</v>
      </c>
      <c r="M249" s="189">
        <v>0</v>
      </c>
      <c r="N249" s="188"/>
      <c r="O249" s="99">
        <v>52</v>
      </c>
      <c r="P249" s="189">
        <v>0.33</v>
      </c>
      <c r="Q249" s="99">
        <v>22</v>
      </c>
      <c r="R249" s="189">
        <v>0.14000000000000001</v>
      </c>
      <c r="S249" s="99">
        <v>1</v>
      </c>
      <c r="T249" s="189">
        <v>0.01</v>
      </c>
      <c r="U249" s="188"/>
      <c r="V249" s="99">
        <v>26</v>
      </c>
      <c r="W249" s="189">
        <v>0.17</v>
      </c>
      <c r="X249" s="99">
        <v>7</v>
      </c>
      <c r="Y249" s="189">
        <v>0.04</v>
      </c>
      <c r="Z249" s="99">
        <v>3</v>
      </c>
      <c r="AA249" s="189">
        <v>0.02</v>
      </c>
      <c r="AB249" s="99">
        <v>1</v>
      </c>
      <c r="AC249" s="189">
        <v>0.01</v>
      </c>
      <c r="AD249" s="99">
        <v>0</v>
      </c>
      <c r="AE249" s="189">
        <v>0</v>
      </c>
    </row>
    <row r="250" spans="1:31" ht="15" customHeight="1" x14ac:dyDescent="0.2">
      <c r="A250" s="101" t="s">
        <v>736</v>
      </c>
      <c r="B250" s="101" t="s">
        <v>737</v>
      </c>
      <c r="C250" s="142"/>
      <c r="D250" s="142"/>
      <c r="E250" s="99">
        <v>23</v>
      </c>
      <c r="F250" s="189">
        <v>1</v>
      </c>
      <c r="G250" s="188"/>
      <c r="H250" s="99">
        <v>0</v>
      </c>
      <c r="I250" s="189">
        <v>0</v>
      </c>
      <c r="J250" s="99">
        <v>6</v>
      </c>
      <c r="K250" s="189">
        <v>0.26</v>
      </c>
      <c r="L250" s="99">
        <v>0</v>
      </c>
      <c r="M250" s="189">
        <v>0</v>
      </c>
      <c r="N250" s="188"/>
      <c r="O250" s="99">
        <v>6</v>
      </c>
      <c r="P250" s="189">
        <v>0.26</v>
      </c>
      <c r="Q250" s="99">
        <v>2</v>
      </c>
      <c r="R250" s="189">
        <v>0.09</v>
      </c>
      <c r="S250" s="99">
        <v>0</v>
      </c>
      <c r="T250" s="189">
        <v>0</v>
      </c>
      <c r="U250" s="188"/>
      <c r="V250" s="99">
        <v>5</v>
      </c>
      <c r="W250" s="189">
        <v>0.22</v>
      </c>
      <c r="X250" s="99">
        <v>1</v>
      </c>
      <c r="Y250" s="189">
        <v>0.04</v>
      </c>
      <c r="Z250" s="99">
        <v>2</v>
      </c>
      <c r="AA250" s="189">
        <v>0.09</v>
      </c>
      <c r="AB250" s="99">
        <v>1</v>
      </c>
      <c r="AC250" s="189">
        <v>0.04</v>
      </c>
      <c r="AD250" s="99">
        <v>0</v>
      </c>
      <c r="AE250" s="189">
        <v>0</v>
      </c>
    </row>
    <row r="251" spans="1:31" ht="15" customHeight="1" x14ac:dyDescent="0.2">
      <c r="A251" s="101" t="s">
        <v>738</v>
      </c>
      <c r="B251" s="101" t="s">
        <v>739</v>
      </c>
      <c r="C251" s="142"/>
      <c r="D251" s="142"/>
      <c r="E251" s="99">
        <v>141</v>
      </c>
      <c r="F251" s="189">
        <v>1</v>
      </c>
      <c r="G251" s="188"/>
      <c r="H251" s="99">
        <v>1</v>
      </c>
      <c r="I251" s="189">
        <v>0.01</v>
      </c>
      <c r="J251" s="99">
        <v>44</v>
      </c>
      <c r="K251" s="189">
        <v>0.31</v>
      </c>
      <c r="L251" s="99">
        <v>0</v>
      </c>
      <c r="M251" s="189">
        <v>0</v>
      </c>
      <c r="N251" s="188"/>
      <c r="O251" s="99">
        <v>34</v>
      </c>
      <c r="P251" s="189">
        <v>0.24</v>
      </c>
      <c r="Q251" s="99">
        <v>25</v>
      </c>
      <c r="R251" s="189">
        <v>0.18</v>
      </c>
      <c r="S251" s="99">
        <v>0</v>
      </c>
      <c r="T251" s="189">
        <v>0</v>
      </c>
      <c r="U251" s="188"/>
      <c r="V251" s="99">
        <v>19</v>
      </c>
      <c r="W251" s="189">
        <v>0.13</v>
      </c>
      <c r="X251" s="99">
        <v>13</v>
      </c>
      <c r="Y251" s="189">
        <v>0.09</v>
      </c>
      <c r="Z251" s="99">
        <v>2</v>
      </c>
      <c r="AA251" s="189">
        <v>0.01</v>
      </c>
      <c r="AB251" s="99">
        <v>3</v>
      </c>
      <c r="AC251" s="189">
        <v>0.02</v>
      </c>
      <c r="AD251" s="99">
        <v>0</v>
      </c>
      <c r="AE251" s="189">
        <v>0</v>
      </c>
    </row>
    <row r="252" spans="1:31" ht="15" customHeight="1" x14ac:dyDescent="0.2">
      <c r="A252" s="101" t="s">
        <v>740</v>
      </c>
      <c r="B252" s="101" t="s">
        <v>741</v>
      </c>
      <c r="C252" s="142"/>
      <c r="D252" s="142"/>
      <c r="E252" s="99">
        <v>79</v>
      </c>
      <c r="F252" s="189">
        <v>1</v>
      </c>
      <c r="G252" s="188"/>
      <c r="H252" s="99">
        <v>6</v>
      </c>
      <c r="I252" s="189">
        <v>0.08</v>
      </c>
      <c r="J252" s="99">
        <v>20</v>
      </c>
      <c r="K252" s="189">
        <v>0.25</v>
      </c>
      <c r="L252" s="99">
        <v>0</v>
      </c>
      <c r="M252" s="189">
        <v>0</v>
      </c>
      <c r="N252" s="188"/>
      <c r="O252" s="99">
        <v>19</v>
      </c>
      <c r="P252" s="189">
        <v>0.24</v>
      </c>
      <c r="Q252" s="99">
        <v>13</v>
      </c>
      <c r="R252" s="189">
        <v>0.16</v>
      </c>
      <c r="S252" s="99">
        <v>1</v>
      </c>
      <c r="T252" s="189">
        <v>0.01</v>
      </c>
      <c r="U252" s="188"/>
      <c r="V252" s="99">
        <v>7</v>
      </c>
      <c r="W252" s="189">
        <v>0.09</v>
      </c>
      <c r="X252" s="99">
        <v>9</v>
      </c>
      <c r="Y252" s="189">
        <v>0.11</v>
      </c>
      <c r="Z252" s="99">
        <v>1</v>
      </c>
      <c r="AA252" s="189">
        <v>0.01</v>
      </c>
      <c r="AB252" s="99">
        <v>3</v>
      </c>
      <c r="AC252" s="189">
        <v>0.04</v>
      </c>
      <c r="AD252" s="99">
        <v>0</v>
      </c>
      <c r="AE252" s="189">
        <v>0</v>
      </c>
    </row>
    <row r="253" spans="1:31" ht="15" customHeight="1" x14ac:dyDescent="0.2">
      <c r="A253" s="101" t="s">
        <v>742</v>
      </c>
      <c r="B253" s="101" t="s">
        <v>743</v>
      </c>
      <c r="C253" s="142"/>
      <c r="D253" s="142"/>
      <c r="E253" s="99">
        <v>58</v>
      </c>
      <c r="F253" s="189">
        <v>1</v>
      </c>
      <c r="G253" s="188"/>
      <c r="H253" s="99">
        <v>1</v>
      </c>
      <c r="I253" s="189">
        <v>0.02</v>
      </c>
      <c r="J253" s="99">
        <v>25</v>
      </c>
      <c r="K253" s="189">
        <v>0.43</v>
      </c>
      <c r="L253" s="99">
        <v>0</v>
      </c>
      <c r="M253" s="189">
        <v>0</v>
      </c>
      <c r="N253" s="188"/>
      <c r="O253" s="99">
        <v>8</v>
      </c>
      <c r="P253" s="189">
        <v>0.14000000000000001</v>
      </c>
      <c r="Q253" s="99">
        <v>8</v>
      </c>
      <c r="R253" s="189">
        <v>0.14000000000000001</v>
      </c>
      <c r="S253" s="99">
        <v>0</v>
      </c>
      <c r="T253" s="189">
        <v>0</v>
      </c>
      <c r="U253" s="188"/>
      <c r="V253" s="99">
        <v>11</v>
      </c>
      <c r="W253" s="189">
        <v>0.19</v>
      </c>
      <c r="X253" s="99">
        <v>5</v>
      </c>
      <c r="Y253" s="189">
        <v>0.09</v>
      </c>
      <c r="Z253" s="99">
        <v>0</v>
      </c>
      <c r="AA253" s="189">
        <v>0</v>
      </c>
      <c r="AB253" s="99">
        <v>0</v>
      </c>
      <c r="AC253" s="189">
        <v>0</v>
      </c>
      <c r="AD253" s="99">
        <v>0</v>
      </c>
      <c r="AE253" s="189">
        <v>0</v>
      </c>
    </row>
    <row r="254" spans="1:31" ht="15" customHeight="1" x14ac:dyDescent="0.2">
      <c r="A254" s="101" t="s">
        <v>744</v>
      </c>
      <c r="B254" s="101" t="s">
        <v>745</v>
      </c>
      <c r="C254" s="142"/>
      <c r="D254" s="142"/>
      <c r="E254" s="99">
        <v>117</v>
      </c>
      <c r="F254" s="189">
        <v>1</v>
      </c>
      <c r="G254" s="188"/>
      <c r="H254" s="99">
        <v>2</v>
      </c>
      <c r="I254" s="189">
        <v>0.02</v>
      </c>
      <c r="J254" s="99">
        <v>24</v>
      </c>
      <c r="K254" s="189">
        <v>0.21</v>
      </c>
      <c r="L254" s="99">
        <v>0</v>
      </c>
      <c r="M254" s="189">
        <v>0</v>
      </c>
      <c r="N254" s="188"/>
      <c r="O254" s="99">
        <v>38</v>
      </c>
      <c r="P254" s="189">
        <v>0.32</v>
      </c>
      <c r="Q254" s="99">
        <v>26</v>
      </c>
      <c r="R254" s="189">
        <v>0.22</v>
      </c>
      <c r="S254" s="99">
        <v>2</v>
      </c>
      <c r="T254" s="189">
        <v>0.02</v>
      </c>
      <c r="U254" s="188"/>
      <c r="V254" s="99">
        <v>15</v>
      </c>
      <c r="W254" s="189">
        <v>0.13</v>
      </c>
      <c r="X254" s="99">
        <v>6</v>
      </c>
      <c r="Y254" s="189">
        <v>0.05</v>
      </c>
      <c r="Z254" s="99">
        <v>3</v>
      </c>
      <c r="AA254" s="189">
        <v>0.03</v>
      </c>
      <c r="AB254" s="99">
        <v>1</v>
      </c>
      <c r="AC254" s="189">
        <v>0.01</v>
      </c>
      <c r="AD254" s="99">
        <v>0</v>
      </c>
      <c r="AE254" s="189">
        <v>0</v>
      </c>
    </row>
    <row r="255" spans="1:31" ht="15" customHeight="1" x14ac:dyDescent="0.2">
      <c r="A255" s="101" t="s">
        <v>746</v>
      </c>
      <c r="B255" s="101" t="s">
        <v>747</v>
      </c>
      <c r="C255" s="142"/>
      <c r="D255" s="142"/>
      <c r="E255" s="99">
        <v>542</v>
      </c>
      <c r="F255" s="189">
        <v>1</v>
      </c>
      <c r="G255" s="188"/>
      <c r="H255" s="99">
        <v>11</v>
      </c>
      <c r="I255" s="189">
        <v>0.02</v>
      </c>
      <c r="J255" s="99">
        <v>106</v>
      </c>
      <c r="K255" s="189">
        <v>0.2</v>
      </c>
      <c r="L255" s="99">
        <v>0</v>
      </c>
      <c r="M255" s="189">
        <v>0</v>
      </c>
      <c r="N255" s="188"/>
      <c r="O255" s="99">
        <v>186</v>
      </c>
      <c r="P255" s="189">
        <v>0.34</v>
      </c>
      <c r="Q255" s="99">
        <v>138</v>
      </c>
      <c r="R255" s="189">
        <v>0.25</v>
      </c>
      <c r="S255" s="99">
        <v>1</v>
      </c>
      <c r="T255" s="189">
        <v>0</v>
      </c>
      <c r="U255" s="188"/>
      <c r="V255" s="99">
        <v>59</v>
      </c>
      <c r="W255" s="189">
        <v>0.11</v>
      </c>
      <c r="X255" s="99">
        <v>24</v>
      </c>
      <c r="Y255" s="189">
        <v>0.04</v>
      </c>
      <c r="Z255" s="99">
        <v>7</v>
      </c>
      <c r="AA255" s="189">
        <v>0.01</v>
      </c>
      <c r="AB255" s="99">
        <v>10</v>
      </c>
      <c r="AC255" s="189">
        <v>0.02</v>
      </c>
      <c r="AD255" s="99">
        <v>0</v>
      </c>
      <c r="AE255" s="189">
        <v>0</v>
      </c>
    </row>
    <row r="256" spans="1:31" ht="15" customHeight="1" x14ac:dyDescent="0.2">
      <c r="A256" s="101" t="s">
        <v>748</v>
      </c>
      <c r="B256" s="101" t="s">
        <v>749</v>
      </c>
      <c r="C256" s="142"/>
      <c r="D256" s="142"/>
      <c r="E256" s="99">
        <v>842</v>
      </c>
      <c r="F256" s="189">
        <v>1</v>
      </c>
      <c r="G256" s="188"/>
      <c r="H256" s="99">
        <v>26</v>
      </c>
      <c r="I256" s="189">
        <v>0.03</v>
      </c>
      <c r="J256" s="99">
        <v>171</v>
      </c>
      <c r="K256" s="189">
        <v>0.2</v>
      </c>
      <c r="L256" s="99">
        <v>0</v>
      </c>
      <c r="M256" s="189">
        <v>0</v>
      </c>
      <c r="N256" s="188"/>
      <c r="O256" s="99">
        <v>230</v>
      </c>
      <c r="P256" s="189">
        <v>0.27</v>
      </c>
      <c r="Q256" s="99">
        <v>316</v>
      </c>
      <c r="R256" s="189">
        <v>0.38</v>
      </c>
      <c r="S256" s="99">
        <v>0</v>
      </c>
      <c r="T256" s="189">
        <v>0</v>
      </c>
      <c r="U256" s="188"/>
      <c r="V256" s="99">
        <v>64</v>
      </c>
      <c r="W256" s="189">
        <v>0.08</v>
      </c>
      <c r="X256" s="99">
        <v>19</v>
      </c>
      <c r="Y256" s="189">
        <v>0.02</v>
      </c>
      <c r="Z256" s="99">
        <v>12</v>
      </c>
      <c r="AA256" s="189">
        <v>0.01</v>
      </c>
      <c r="AB256" s="99">
        <v>4</v>
      </c>
      <c r="AC256" s="189">
        <v>0</v>
      </c>
      <c r="AD256" s="99">
        <v>0</v>
      </c>
      <c r="AE256" s="189">
        <v>0</v>
      </c>
    </row>
    <row r="257" spans="1:31" ht="15" customHeight="1" x14ac:dyDescent="0.2">
      <c r="A257" s="101" t="s">
        <v>750</v>
      </c>
      <c r="B257" s="101" t="s">
        <v>751</v>
      </c>
      <c r="C257" s="142"/>
      <c r="D257" s="142"/>
      <c r="E257" s="99">
        <v>579</v>
      </c>
      <c r="F257" s="189">
        <v>1</v>
      </c>
      <c r="G257" s="188"/>
      <c r="H257" s="99">
        <v>9</v>
      </c>
      <c r="I257" s="189">
        <v>0.02</v>
      </c>
      <c r="J257" s="99">
        <v>95</v>
      </c>
      <c r="K257" s="189">
        <v>0.16</v>
      </c>
      <c r="L257" s="99">
        <v>0</v>
      </c>
      <c r="M257" s="189">
        <v>0</v>
      </c>
      <c r="N257" s="188"/>
      <c r="O257" s="99">
        <v>182</v>
      </c>
      <c r="P257" s="189">
        <v>0.31</v>
      </c>
      <c r="Q257" s="99">
        <v>195</v>
      </c>
      <c r="R257" s="189">
        <v>0.34</v>
      </c>
      <c r="S257" s="99">
        <v>1</v>
      </c>
      <c r="T257" s="189">
        <v>0</v>
      </c>
      <c r="U257" s="188"/>
      <c r="V257" s="99">
        <v>51</v>
      </c>
      <c r="W257" s="189">
        <v>0.09</v>
      </c>
      <c r="X257" s="99">
        <v>32</v>
      </c>
      <c r="Y257" s="189">
        <v>0.06</v>
      </c>
      <c r="Z257" s="99">
        <v>10</v>
      </c>
      <c r="AA257" s="189">
        <v>0.02</v>
      </c>
      <c r="AB257" s="99">
        <v>4</v>
      </c>
      <c r="AC257" s="189">
        <v>0.01</v>
      </c>
      <c r="AD257" s="99">
        <v>0</v>
      </c>
      <c r="AE257" s="189">
        <v>0</v>
      </c>
    </row>
    <row r="258" spans="1:31" ht="15" customHeight="1" x14ac:dyDescent="0.2">
      <c r="A258" s="101" t="s">
        <v>752</v>
      </c>
      <c r="B258" s="101" t="s">
        <v>753</v>
      </c>
      <c r="C258" s="142"/>
      <c r="D258" s="142"/>
      <c r="E258" s="99">
        <v>84</v>
      </c>
      <c r="F258" s="189">
        <v>1</v>
      </c>
      <c r="G258" s="188"/>
      <c r="H258" s="99">
        <v>3</v>
      </c>
      <c r="I258" s="189">
        <v>0.04</v>
      </c>
      <c r="J258" s="99">
        <v>19</v>
      </c>
      <c r="K258" s="189">
        <v>0.23</v>
      </c>
      <c r="L258" s="99">
        <v>0</v>
      </c>
      <c r="M258" s="189">
        <v>0</v>
      </c>
      <c r="N258" s="188"/>
      <c r="O258" s="99">
        <v>12</v>
      </c>
      <c r="P258" s="189">
        <v>0.14000000000000001</v>
      </c>
      <c r="Q258" s="99">
        <v>10</v>
      </c>
      <c r="R258" s="189">
        <v>0.12</v>
      </c>
      <c r="S258" s="99">
        <v>0</v>
      </c>
      <c r="T258" s="189">
        <v>0</v>
      </c>
      <c r="U258" s="188"/>
      <c r="V258" s="99">
        <v>15</v>
      </c>
      <c r="W258" s="189">
        <v>0.18</v>
      </c>
      <c r="X258" s="99">
        <v>18</v>
      </c>
      <c r="Y258" s="189">
        <v>0.21</v>
      </c>
      <c r="Z258" s="99">
        <v>5</v>
      </c>
      <c r="AA258" s="189">
        <v>0.06</v>
      </c>
      <c r="AB258" s="99">
        <v>2</v>
      </c>
      <c r="AC258" s="189">
        <v>0.02</v>
      </c>
      <c r="AD258" s="99">
        <v>0</v>
      </c>
      <c r="AE258" s="189">
        <v>0</v>
      </c>
    </row>
    <row r="259" spans="1:31" ht="15" customHeight="1" x14ac:dyDescent="0.2">
      <c r="A259" s="101" t="s">
        <v>754</v>
      </c>
      <c r="B259" s="101" t="s">
        <v>755</v>
      </c>
      <c r="C259" s="142"/>
      <c r="D259" s="142"/>
      <c r="E259" s="99">
        <v>103</v>
      </c>
      <c r="F259" s="189">
        <v>1</v>
      </c>
      <c r="G259" s="188"/>
      <c r="H259" s="99">
        <v>1</v>
      </c>
      <c r="I259" s="189">
        <v>0.01</v>
      </c>
      <c r="J259" s="99">
        <v>28</v>
      </c>
      <c r="K259" s="189">
        <v>0.27</v>
      </c>
      <c r="L259" s="99">
        <v>0</v>
      </c>
      <c r="M259" s="189">
        <v>0</v>
      </c>
      <c r="N259" s="188"/>
      <c r="O259" s="99">
        <v>22</v>
      </c>
      <c r="P259" s="189">
        <v>0.21</v>
      </c>
      <c r="Q259" s="99">
        <v>30</v>
      </c>
      <c r="R259" s="189">
        <v>0.28999999999999998</v>
      </c>
      <c r="S259" s="99">
        <v>2</v>
      </c>
      <c r="T259" s="189">
        <v>0.02</v>
      </c>
      <c r="U259" s="188"/>
      <c r="V259" s="99">
        <v>13</v>
      </c>
      <c r="W259" s="189">
        <v>0.13</v>
      </c>
      <c r="X259" s="99">
        <v>5</v>
      </c>
      <c r="Y259" s="189">
        <v>0.05</v>
      </c>
      <c r="Z259" s="99">
        <v>0</v>
      </c>
      <c r="AA259" s="189">
        <v>0</v>
      </c>
      <c r="AB259" s="99">
        <v>2</v>
      </c>
      <c r="AC259" s="189">
        <v>0.02</v>
      </c>
      <c r="AD259" s="99">
        <v>0</v>
      </c>
      <c r="AE259" s="189">
        <v>0</v>
      </c>
    </row>
    <row r="260" spans="1:31" ht="15" customHeight="1" x14ac:dyDescent="0.2">
      <c r="A260" s="101" t="s">
        <v>756</v>
      </c>
      <c r="B260" s="101" t="s">
        <v>757</v>
      </c>
      <c r="C260" s="142"/>
      <c r="D260" s="142"/>
      <c r="E260" s="99">
        <v>156</v>
      </c>
      <c r="F260" s="189">
        <v>1</v>
      </c>
      <c r="G260" s="188"/>
      <c r="H260" s="99">
        <v>2</v>
      </c>
      <c r="I260" s="189">
        <v>0.01</v>
      </c>
      <c r="J260" s="99">
        <v>29</v>
      </c>
      <c r="K260" s="189">
        <v>0.19</v>
      </c>
      <c r="L260" s="99">
        <v>0</v>
      </c>
      <c r="M260" s="189">
        <v>0</v>
      </c>
      <c r="N260" s="188"/>
      <c r="O260" s="99">
        <v>51</v>
      </c>
      <c r="P260" s="189">
        <v>0.33</v>
      </c>
      <c r="Q260" s="99">
        <v>41</v>
      </c>
      <c r="R260" s="189">
        <v>0.26</v>
      </c>
      <c r="S260" s="99">
        <v>0</v>
      </c>
      <c r="T260" s="189">
        <v>0</v>
      </c>
      <c r="U260" s="188"/>
      <c r="V260" s="99">
        <v>17</v>
      </c>
      <c r="W260" s="189">
        <v>0.11</v>
      </c>
      <c r="X260" s="99">
        <v>14</v>
      </c>
      <c r="Y260" s="189">
        <v>0.09</v>
      </c>
      <c r="Z260" s="99">
        <v>1</v>
      </c>
      <c r="AA260" s="189">
        <v>0.01</v>
      </c>
      <c r="AB260" s="99">
        <v>1</v>
      </c>
      <c r="AC260" s="189">
        <v>0.01</v>
      </c>
      <c r="AD260" s="99">
        <v>0</v>
      </c>
      <c r="AE260" s="189">
        <v>0</v>
      </c>
    </row>
    <row r="261" spans="1:31" ht="15" customHeight="1" x14ac:dyDescent="0.2">
      <c r="A261" s="101" t="s">
        <v>758</v>
      </c>
      <c r="B261" s="101" t="s">
        <v>759</v>
      </c>
      <c r="C261" s="142"/>
      <c r="D261" s="142"/>
      <c r="E261" s="99">
        <v>34</v>
      </c>
      <c r="F261" s="189">
        <v>1</v>
      </c>
      <c r="G261" s="188"/>
      <c r="H261" s="99">
        <v>1</v>
      </c>
      <c r="I261" s="189">
        <v>0.03</v>
      </c>
      <c r="J261" s="99">
        <v>9</v>
      </c>
      <c r="K261" s="189">
        <v>0.26</v>
      </c>
      <c r="L261" s="99">
        <v>0</v>
      </c>
      <c r="M261" s="189">
        <v>0</v>
      </c>
      <c r="N261" s="188"/>
      <c r="O261" s="99">
        <v>8</v>
      </c>
      <c r="P261" s="189">
        <v>0.24</v>
      </c>
      <c r="Q261" s="99">
        <v>7</v>
      </c>
      <c r="R261" s="189">
        <v>0.21</v>
      </c>
      <c r="S261" s="99">
        <v>2</v>
      </c>
      <c r="T261" s="189">
        <v>0.06</v>
      </c>
      <c r="U261" s="188"/>
      <c r="V261" s="99">
        <v>3</v>
      </c>
      <c r="W261" s="189">
        <v>0.09</v>
      </c>
      <c r="X261" s="99">
        <v>3</v>
      </c>
      <c r="Y261" s="189">
        <v>0.09</v>
      </c>
      <c r="Z261" s="99">
        <v>1</v>
      </c>
      <c r="AA261" s="189">
        <v>0.03</v>
      </c>
      <c r="AB261" s="99">
        <v>0</v>
      </c>
      <c r="AC261" s="189">
        <v>0</v>
      </c>
      <c r="AD261" s="99">
        <v>0</v>
      </c>
      <c r="AE261" s="189">
        <v>0</v>
      </c>
    </row>
    <row r="262" spans="1:31" ht="15" customHeight="1" x14ac:dyDescent="0.2">
      <c r="A262" s="101" t="s">
        <v>760</v>
      </c>
      <c r="B262" s="101" t="s">
        <v>761</v>
      </c>
      <c r="C262" s="142"/>
      <c r="D262" s="142"/>
      <c r="E262" s="99">
        <v>271</v>
      </c>
      <c r="F262" s="189">
        <v>1</v>
      </c>
      <c r="G262" s="188"/>
      <c r="H262" s="99">
        <v>3</v>
      </c>
      <c r="I262" s="189">
        <v>0.01</v>
      </c>
      <c r="J262" s="99">
        <v>77</v>
      </c>
      <c r="K262" s="189">
        <v>0.28000000000000003</v>
      </c>
      <c r="L262" s="99">
        <v>0</v>
      </c>
      <c r="M262" s="189">
        <v>0</v>
      </c>
      <c r="N262" s="188"/>
      <c r="O262" s="99">
        <v>64</v>
      </c>
      <c r="P262" s="189">
        <v>0.24</v>
      </c>
      <c r="Q262" s="99">
        <v>62</v>
      </c>
      <c r="R262" s="189">
        <v>0.23</v>
      </c>
      <c r="S262" s="99">
        <v>0</v>
      </c>
      <c r="T262" s="189">
        <v>0</v>
      </c>
      <c r="U262" s="188"/>
      <c r="V262" s="99">
        <v>33</v>
      </c>
      <c r="W262" s="189">
        <v>0.12</v>
      </c>
      <c r="X262" s="99">
        <v>22</v>
      </c>
      <c r="Y262" s="189">
        <v>0.08</v>
      </c>
      <c r="Z262" s="99">
        <v>5</v>
      </c>
      <c r="AA262" s="189">
        <v>0.02</v>
      </c>
      <c r="AB262" s="99">
        <v>5</v>
      </c>
      <c r="AC262" s="189">
        <v>0.02</v>
      </c>
      <c r="AD262" s="99">
        <v>0</v>
      </c>
      <c r="AE262" s="189">
        <v>0</v>
      </c>
    </row>
    <row r="263" spans="1:31" ht="15" customHeight="1" x14ac:dyDescent="0.2">
      <c r="A263" s="101" t="s">
        <v>762</v>
      </c>
      <c r="B263" s="101" t="s">
        <v>763</v>
      </c>
      <c r="C263" s="142"/>
      <c r="D263" s="142"/>
      <c r="E263" s="99">
        <v>241</v>
      </c>
      <c r="F263" s="189">
        <v>1</v>
      </c>
      <c r="G263" s="188"/>
      <c r="H263" s="99">
        <v>4</v>
      </c>
      <c r="I263" s="189">
        <v>0.02</v>
      </c>
      <c r="J263" s="99">
        <v>42</v>
      </c>
      <c r="K263" s="189">
        <v>0.17</v>
      </c>
      <c r="L263" s="99">
        <v>33</v>
      </c>
      <c r="M263" s="189">
        <v>0.14000000000000001</v>
      </c>
      <c r="N263" s="188"/>
      <c r="O263" s="99">
        <v>42</v>
      </c>
      <c r="P263" s="189">
        <v>0.17</v>
      </c>
      <c r="Q263" s="99">
        <v>40</v>
      </c>
      <c r="R263" s="189">
        <v>0.17</v>
      </c>
      <c r="S263" s="99">
        <v>24</v>
      </c>
      <c r="T263" s="189">
        <v>0.1</v>
      </c>
      <c r="U263" s="188"/>
      <c r="V263" s="99">
        <v>35</v>
      </c>
      <c r="W263" s="189">
        <v>0.15</v>
      </c>
      <c r="X263" s="99">
        <v>15</v>
      </c>
      <c r="Y263" s="189">
        <v>0.06</v>
      </c>
      <c r="Z263" s="99">
        <v>5</v>
      </c>
      <c r="AA263" s="189">
        <v>0.02</v>
      </c>
      <c r="AB263" s="99">
        <v>1</v>
      </c>
      <c r="AC263" s="189">
        <v>0</v>
      </c>
      <c r="AD263" s="99">
        <v>0</v>
      </c>
      <c r="AE263" s="189">
        <v>0</v>
      </c>
    </row>
    <row r="264" spans="1:31" ht="15" customHeight="1" x14ac:dyDescent="0.2">
      <c r="A264" s="101" t="s">
        <v>764</v>
      </c>
      <c r="B264" s="101" t="s">
        <v>765</v>
      </c>
      <c r="C264" s="142"/>
      <c r="D264" s="142"/>
      <c r="E264" s="99">
        <v>411</v>
      </c>
      <c r="F264" s="189">
        <v>1</v>
      </c>
      <c r="G264" s="188"/>
      <c r="H264" s="99">
        <v>3</v>
      </c>
      <c r="I264" s="189">
        <v>0.01</v>
      </c>
      <c r="J264" s="99">
        <v>70</v>
      </c>
      <c r="K264" s="189">
        <v>0.17</v>
      </c>
      <c r="L264" s="99">
        <v>0</v>
      </c>
      <c r="M264" s="189">
        <v>0</v>
      </c>
      <c r="N264" s="188"/>
      <c r="O264" s="99">
        <v>187</v>
      </c>
      <c r="P264" s="189">
        <v>0.45</v>
      </c>
      <c r="Q264" s="99">
        <v>79</v>
      </c>
      <c r="R264" s="189">
        <v>0.19</v>
      </c>
      <c r="S264" s="99">
        <v>1</v>
      </c>
      <c r="T264" s="189">
        <v>0</v>
      </c>
      <c r="U264" s="188"/>
      <c r="V264" s="99">
        <v>36</v>
      </c>
      <c r="W264" s="189">
        <v>0.09</v>
      </c>
      <c r="X264" s="99">
        <v>23</v>
      </c>
      <c r="Y264" s="189">
        <v>0.06</v>
      </c>
      <c r="Z264" s="99">
        <v>8</v>
      </c>
      <c r="AA264" s="189">
        <v>0.02</v>
      </c>
      <c r="AB264" s="99">
        <v>4</v>
      </c>
      <c r="AC264" s="189">
        <v>0.01</v>
      </c>
      <c r="AD264" s="99">
        <v>0</v>
      </c>
      <c r="AE264" s="189">
        <v>0</v>
      </c>
    </row>
    <row r="265" spans="1:31" ht="15" customHeight="1" x14ac:dyDescent="0.2">
      <c r="A265" s="101" t="s">
        <v>766</v>
      </c>
      <c r="B265" s="101" t="s">
        <v>767</v>
      </c>
      <c r="C265" s="142"/>
      <c r="D265" s="142"/>
      <c r="E265" s="99">
        <v>248</v>
      </c>
      <c r="F265" s="189">
        <v>1</v>
      </c>
      <c r="G265" s="188"/>
      <c r="H265" s="99">
        <v>5</v>
      </c>
      <c r="I265" s="189">
        <v>0.02</v>
      </c>
      <c r="J265" s="99">
        <v>31</v>
      </c>
      <c r="K265" s="189">
        <v>0.12</v>
      </c>
      <c r="L265" s="99">
        <v>0</v>
      </c>
      <c r="M265" s="189">
        <v>0</v>
      </c>
      <c r="N265" s="188"/>
      <c r="O265" s="99">
        <v>97</v>
      </c>
      <c r="P265" s="189">
        <v>0.39</v>
      </c>
      <c r="Q265" s="99">
        <v>56</v>
      </c>
      <c r="R265" s="189">
        <v>0.23</v>
      </c>
      <c r="S265" s="99">
        <v>2</v>
      </c>
      <c r="T265" s="189">
        <v>0.01</v>
      </c>
      <c r="U265" s="188"/>
      <c r="V265" s="99">
        <v>33</v>
      </c>
      <c r="W265" s="189">
        <v>0.13</v>
      </c>
      <c r="X265" s="99">
        <v>15</v>
      </c>
      <c r="Y265" s="189">
        <v>0.06</v>
      </c>
      <c r="Z265" s="99">
        <v>5</v>
      </c>
      <c r="AA265" s="189">
        <v>0.02</v>
      </c>
      <c r="AB265" s="99">
        <v>4</v>
      </c>
      <c r="AC265" s="189">
        <v>0.02</v>
      </c>
      <c r="AD265" s="99">
        <v>0</v>
      </c>
      <c r="AE265" s="189">
        <v>0</v>
      </c>
    </row>
    <row r="266" spans="1:31" ht="15" customHeight="1" x14ac:dyDescent="0.2">
      <c r="A266" s="101" t="s">
        <v>768</v>
      </c>
      <c r="B266" s="101" t="s">
        <v>769</v>
      </c>
      <c r="C266" s="142"/>
      <c r="D266" s="142"/>
      <c r="E266" s="99">
        <v>72</v>
      </c>
      <c r="F266" s="189">
        <v>1</v>
      </c>
      <c r="G266" s="188"/>
      <c r="H266" s="99">
        <v>0</v>
      </c>
      <c r="I266" s="189">
        <v>0</v>
      </c>
      <c r="J266" s="99">
        <v>14</v>
      </c>
      <c r="K266" s="189">
        <v>0.19</v>
      </c>
      <c r="L266" s="99">
        <v>0</v>
      </c>
      <c r="M266" s="189">
        <v>0</v>
      </c>
      <c r="N266" s="188"/>
      <c r="O266" s="99">
        <v>30</v>
      </c>
      <c r="P266" s="189">
        <v>0.42</v>
      </c>
      <c r="Q266" s="99">
        <v>15</v>
      </c>
      <c r="R266" s="189">
        <v>0.21</v>
      </c>
      <c r="S266" s="99">
        <v>0</v>
      </c>
      <c r="T266" s="189">
        <v>0</v>
      </c>
      <c r="U266" s="188"/>
      <c r="V266" s="99">
        <v>8</v>
      </c>
      <c r="W266" s="189">
        <v>0.11</v>
      </c>
      <c r="X266" s="99">
        <v>5</v>
      </c>
      <c r="Y266" s="189">
        <v>7.0000000000000007E-2</v>
      </c>
      <c r="Z266" s="99">
        <v>0</v>
      </c>
      <c r="AA266" s="189">
        <v>0</v>
      </c>
      <c r="AB266" s="99">
        <v>0</v>
      </c>
      <c r="AC266" s="189">
        <v>0</v>
      </c>
      <c r="AD266" s="99">
        <v>0</v>
      </c>
      <c r="AE266" s="189">
        <v>0</v>
      </c>
    </row>
    <row r="267" spans="1:31" ht="15" customHeight="1" x14ac:dyDescent="0.2">
      <c r="A267" s="101" t="s">
        <v>770</v>
      </c>
      <c r="B267" s="101" t="s">
        <v>771</v>
      </c>
      <c r="C267" s="142"/>
      <c r="D267" s="142"/>
      <c r="E267" s="99">
        <v>84</v>
      </c>
      <c r="F267" s="189">
        <v>1</v>
      </c>
      <c r="G267" s="188"/>
      <c r="H267" s="99">
        <v>1</v>
      </c>
      <c r="I267" s="189">
        <v>0.01</v>
      </c>
      <c r="J267" s="99">
        <v>20</v>
      </c>
      <c r="K267" s="189">
        <v>0.24</v>
      </c>
      <c r="L267" s="99">
        <v>0</v>
      </c>
      <c r="M267" s="189">
        <v>0</v>
      </c>
      <c r="N267" s="188"/>
      <c r="O267" s="99">
        <v>24</v>
      </c>
      <c r="P267" s="189">
        <v>0.28999999999999998</v>
      </c>
      <c r="Q267" s="99">
        <v>26</v>
      </c>
      <c r="R267" s="189">
        <v>0.31</v>
      </c>
      <c r="S267" s="99">
        <v>0</v>
      </c>
      <c r="T267" s="189">
        <v>0</v>
      </c>
      <c r="U267" s="188"/>
      <c r="V267" s="99">
        <v>5</v>
      </c>
      <c r="W267" s="189">
        <v>0.06</v>
      </c>
      <c r="X267" s="99">
        <v>7</v>
      </c>
      <c r="Y267" s="189">
        <v>0.08</v>
      </c>
      <c r="Z267" s="99">
        <v>0</v>
      </c>
      <c r="AA267" s="189">
        <v>0</v>
      </c>
      <c r="AB267" s="99">
        <v>1</v>
      </c>
      <c r="AC267" s="189">
        <v>0.01</v>
      </c>
      <c r="AD267" s="99">
        <v>0</v>
      </c>
      <c r="AE267" s="189">
        <v>0</v>
      </c>
    </row>
    <row r="268" spans="1:31" ht="15" customHeight="1" x14ac:dyDescent="0.2">
      <c r="A268" s="101" t="s">
        <v>772</v>
      </c>
      <c r="B268" s="101" t="s">
        <v>773</v>
      </c>
      <c r="C268" s="142"/>
      <c r="D268" s="142"/>
      <c r="E268" s="99">
        <v>178</v>
      </c>
      <c r="F268" s="189">
        <v>1</v>
      </c>
      <c r="G268" s="188"/>
      <c r="H268" s="99">
        <v>3</v>
      </c>
      <c r="I268" s="189">
        <v>0.02</v>
      </c>
      <c r="J268" s="99">
        <v>10</v>
      </c>
      <c r="K268" s="189">
        <v>0.06</v>
      </c>
      <c r="L268" s="99">
        <v>0</v>
      </c>
      <c r="M268" s="189">
        <v>0</v>
      </c>
      <c r="N268" s="188"/>
      <c r="O268" s="99">
        <v>62</v>
      </c>
      <c r="P268" s="189">
        <v>0.35</v>
      </c>
      <c r="Q268" s="99">
        <v>92</v>
      </c>
      <c r="R268" s="189">
        <v>0.52</v>
      </c>
      <c r="S268" s="99">
        <v>0</v>
      </c>
      <c r="T268" s="189">
        <v>0</v>
      </c>
      <c r="U268" s="188"/>
      <c r="V268" s="99">
        <v>5</v>
      </c>
      <c r="W268" s="189">
        <v>0.03</v>
      </c>
      <c r="X268" s="99">
        <v>5</v>
      </c>
      <c r="Y268" s="189">
        <v>0.03</v>
      </c>
      <c r="Z268" s="99">
        <v>0</v>
      </c>
      <c r="AA268" s="189">
        <v>0</v>
      </c>
      <c r="AB268" s="99">
        <v>1</v>
      </c>
      <c r="AC268" s="189">
        <v>0.01</v>
      </c>
      <c r="AD268" s="99">
        <v>0</v>
      </c>
      <c r="AE268" s="189">
        <v>0</v>
      </c>
    </row>
    <row r="269" spans="1:31" ht="15" customHeight="1" x14ac:dyDescent="0.2">
      <c r="A269" s="101" t="s">
        <v>774</v>
      </c>
      <c r="B269" s="101" t="s">
        <v>775</v>
      </c>
      <c r="C269" s="142"/>
      <c r="D269" s="142"/>
      <c r="E269" s="99">
        <v>195</v>
      </c>
      <c r="F269" s="189">
        <v>1</v>
      </c>
      <c r="G269" s="188"/>
      <c r="H269" s="99">
        <v>2</v>
      </c>
      <c r="I269" s="189">
        <v>0.01</v>
      </c>
      <c r="J269" s="99">
        <v>53</v>
      </c>
      <c r="K269" s="189">
        <v>0.27</v>
      </c>
      <c r="L269" s="99">
        <v>0</v>
      </c>
      <c r="M269" s="189">
        <v>0</v>
      </c>
      <c r="N269" s="188"/>
      <c r="O269" s="99">
        <v>45</v>
      </c>
      <c r="P269" s="189">
        <v>0.23</v>
      </c>
      <c r="Q269" s="99">
        <v>26</v>
      </c>
      <c r="R269" s="189">
        <v>0.13</v>
      </c>
      <c r="S269" s="99">
        <v>0</v>
      </c>
      <c r="T269" s="189">
        <v>0</v>
      </c>
      <c r="U269" s="188"/>
      <c r="V269" s="99">
        <v>40</v>
      </c>
      <c r="W269" s="189">
        <v>0.21</v>
      </c>
      <c r="X269" s="99">
        <v>25</v>
      </c>
      <c r="Y269" s="189">
        <v>0.13</v>
      </c>
      <c r="Z269" s="99">
        <v>1</v>
      </c>
      <c r="AA269" s="189">
        <v>0.01</v>
      </c>
      <c r="AB269" s="99">
        <v>3</v>
      </c>
      <c r="AC269" s="189">
        <v>0.02</v>
      </c>
      <c r="AD269" s="99">
        <v>0</v>
      </c>
      <c r="AE269" s="189">
        <v>0</v>
      </c>
    </row>
    <row r="270" spans="1:31" ht="15" customHeight="1" x14ac:dyDescent="0.2">
      <c r="A270" s="101" t="s">
        <v>776</v>
      </c>
      <c r="B270" s="101" t="s">
        <v>777</v>
      </c>
      <c r="C270" s="142"/>
      <c r="D270" s="142"/>
      <c r="E270" s="99">
        <v>193</v>
      </c>
      <c r="F270" s="189">
        <v>1</v>
      </c>
      <c r="G270" s="188"/>
      <c r="H270" s="99">
        <v>3</v>
      </c>
      <c r="I270" s="189">
        <v>0.02</v>
      </c>
      <c r="J270" s="99">
        <v>71</v>
      </c>
      <c r="K270" s="189">
        <v>0.37</v>
      </c>
      <c r="L270" s="99">
        <v>0</v>
      </c>
      <c r="M270" s="189">
        <v>0</v>
      </c>
      <c r="N270" s="188"/>
      <c r="O270" s="99">
        <v>30</v>
      </c>
      <c r="P270" s="189">
        <v>0.16</v>
      </c>
      <c r="Q270" s="99">
        <v>27</v>
      </c>
      <c r="R270" s="189">
        <v>0.14000000000000001</v>
      </c>
      <c r="S270" s="99">
        <v>1</v>
      </c>
      <c r="T270" s="189">
        <v>0.01</v>
      </c>
      <c r="U270" s="188"/>
      <c r="V270" s="99">
        <v>34</v>
      </c>
      <c r="W270" s="189">
        <v>0.18</v>
      </c>
      <c r="X270" s="99">
        <v>16</v>
      </c>
      <c r="Y270" s="189">
        <v>0.08</v>
      </c>
      <c r="Z270" s="99">
        <v>7</v>
      </c>
      <c r="AA270" s="189">
        <v>0.04</v>
      </c>
      <c r="AB270" s="99">
        <v>4</v>
      </c>
      <c r="AC270" s="189">
        <v>0.02</v>
      </c>
      <c r="AD270" s="99">
        <v>0</v>
      </c>
      <c r="AE270" s="189">
        <v>0</v>
      </c>
    </row>
    <row r="271" spans="1:31" ht="15" customHeight="1" x14ac:dyDescent="0.2">
      <c r="A271" s="101" t="s">
        <v>778</v>
      </c>
      <c r="B271" s="101" t="s">
        <v>779</v>
      </c>
      <c r="C271" s="142"/>
      <c r="D271" s="142"/>
      <c r="E271" s="99">
        <v>191</v>
      </c>
      <c r="F271" s="189">
        <v>1</v>
      </c>
      <c r="G271" s="188"/>
      <c r="H271" s="99">
        <v>3</v>
      </c>
      <c r="I271" s="189">
        <v>0.02</v>
      </c>
      <c r="J271" s="99">
        <v>44</v>
      </c>
      <c r="K271" s="189">
        <v>0.23</v>
      </c>
      <c r="L271" s="99">
        <v>0</v>
      </c>
      <c r="M271" s="189">
        <v>0</v>
      </c>
      <c r="N271" s="188"/>
      <c r="O271" s="99">
        <v>48</v>
      </c>
      <c r="P271" s="189">
        <v>0.25</v>
      </c>
      <c r="Q271" s="99">
        <v>32</v>
      </c>
      <c r="R271" s="189">
        <v>0.17</v>
      </c>
      <c r="S271" s="99">
        <v>0</v>
      </c>
      <c r="T271" s="189">
        <v>0</v>
      </c>
      <c r="U271" s="188"/>
      <c r="V271" s="99">
        <v>36</v>
      </c>
      <c r="W271" s="189">
        <v>0.19</v>
      </c>
      <c r="X271" s="99">
        <v>22</v>
      </c>
      <c r="Y271" s="189">
        <v>0.12</v>
      </c>
      <c r="Z271" s="99">
        <v>3</v>
      </c>
      <c r="AA271" s="189">
        <v>0.02</v>
      </c>
      <c r="AB271" s="99">
        <v>3</v>
      </c>
      <c r="AC271" s="189">
        <v>0.02</v>
      </c>
      <c r="AD271" s="99">
        <v>0</v>
      </c>
      <c r="AE271" s="189">
        <v>0</v>
      </c>
    </row>
    <row r="272" spans="1:31" ht="15" customHeight="1" x14ac:dyDescent="0.2">
      <c r="A272" s="101" t="s">
        <v>780</v>
      </c>
      <c r="B272" s="101" t="s">
        <v>781</v>
      </c>
      <c r="C272" s="142"/>
      <c r="D272" s="142"/>
      <c r="E272" s="99">
        <v>110</v>
      </c>
      <c r="F272" s="189">
        <v>1</v>
      </c>
      <c r="G272" s="188"/>
      <c r="H272" s="99">
        <v>2</v>
      </c>
      <c r="I272" s="189">
        <v>0.02</v>
      </c>
      <c r="J272" s="99">
        <v>18</v>
      </c>
      <c r="K272" s="189">
        <v>0.16</v>
      </c>
      <c r="L272" s="99">
        <v>0</v>
      </c>
      <c r="M272" s="189">
        <v>0</v>
      </c>
      <c r="N272" s="188"/>
      <c r="O272" s="99">
        <v>30</v>
      </c>
      <c r="P272" s="189">
        <v>0.27</v>
      </c>
      <c r="Q272" s="99">
        <v>33</v>
      </c>
      <c r="R272" s="189">
        <v>0.3</v>
      </c>
      <c r="S272" s="99">
        <v>0</v>
      </c>
      <c r="T272" s="189">
        <v>0</v>
      </c>
      <c r="U272" s="188"/>
      <c r="V272" s="99">
        <v>13</v>
      </c>
      <c r="W272" s="189">
        <v>0.12</v>
      </c>
      <c r="X272" s="99">
        <v>10</v>
      </c>
      <c r="Y272" s="189">
        <v>0.09</v>
      </c>
      <c r="Z272" s="99">
        <v>4</v>
      </c>
      <c r="AA272" s="189">
        <v>0.04</v>
      </c>
      <c r="AB272" s="99">
        <v>0</v>
      </c>
      <c r="AC272" s="189">
        <v>0</v>
      </c>
      <c r="AD272" s="99">
        <v>0</v>
      </c>
      <c r="AE272" s="189">
        <v>0</v>
      </c>
    </row>
    <row r="273" spans="1:31" ht="15" customHeight="1" x14ac:dyDescent="0.2">
      <c r="A273" s="101" t="s">
        <v>782</v>
      </c>
      <c r="B273" s="101" t="s">
        <v>783</v>
      </c>
      <c r="C273" s="142"/>
      <c r="D273" s="142"/>
      <c r="E273" s="99">
        <v>281</v>
      </c>
      <c r="F273" s="189">
        <v>1</v>
      </c>
      <c r="G273" s="188"/>
      <c r="H273" s="99">
        <v>6</v>
      </c>
      <c r="I273" s="189">
        <v>0.02</v>
      </c>
      <c r="J273" s="99">
        <v>63</v>
      </c>
      <c r="K273" s="189">
        <v>0.22</v>
      </c>
      <c r="L273" s="99">
        <v>14</v>
      </c>
      <c r="M273" s="189">
        <v>0.05</v>
      </c>
      <c r="N273" s="188"/>
      <c r="O273" s="99">
        <v>64</v>
      </c>
      <c r="P273" s="189">
        <v>0.23</v>
      </c>
      <c r="Q273" s="99">
        <v>31</v>
      </c>
      <c r="R273" s="189">
        <v>0.11</v>
      </c>
      <c r="S273" s="99">
        <v>20</v>
      </c>
      <c r="T273" s="189">
        <v>7.0000000000000007E-2</v>
      </c>
      <c r="U273" s="188"/>
      <c r="V273" s="99">
        <v>48</v>
      </c>
      <c r="W273" s="189">
        <v>0.17</v>
      </c>
      <c r="X273" s="99">
        <v>22</v>
      </c>
      <c r="Y273" s="189">
        <v>0.08</v>
      </c>
      <c r="Z273" s="99">
        <v>10</v>
      </c>
      <c r="AA273" s="189">
        <v>0.04</v>
      </c>
      <c r="AB273" s="99">
        <v>3</v>
      </c>
      <c r="AC273" s="189">
        <v>0.01</v>
      </c>
      <c r="AD273" s="99">
        <v>0</v>
      </c>
      <c r="AE273" s="189">
        <v>0</v>
      </c>
    </row>
    <row r="274" spans="1:31" ht="15" customHeight="1" x14ac:dyDescent="0.2">
      <c r="A274" s="101" t="s">
        <v>784</v>
      </c>
      <c r="B274" s="101" t="s">
        <v>785</v>
      </c>
      <c r="C274" s="142"/>
      <c r="D274" s="142"/>
      <c r="E274" s="99">
        <v>129</v>
      </c>
      <c r="F274" s="189">
        <v>1</v>
      </c>
      <c r="G274" s="188"/>
      <c r="H274" s="99">
        <v>0</v>
      </c>
      <c r="I274" s="189">
        <v>0</v>
      </c>
      <c r="J274" s="99">
        <v>20</v>
      </c>
      <c r="K274" s="189">
        <v>0.16</v>
      </c>
      <c r="L274" s="99">
        <v>0</v>
      </c>
      <c r="M274" s="189">
        <v>0</v>
      </c>
      <c r="N274" s="188"/>
      <c r="O274" s="99">
        <v>47</v>
      </c>
      <c r="P274" s="189">
        <v>0.36</v>
      </c>
      <c r="Q274" s="99">
        <v>30</v>
      </c>
      <c r="R274" s="189">
        <v>0.23</v>
      </c>
      <c r="S274" s="99">
        <v>2</v>
      </c>
      <c r="T274" s="189">
        <v>0.02</v>
      </c>
      <c r="U274" s="188"/>
      <c r="V274" s="99">
        <v>14</v>
      </c>
      <c r="W274" s="189">
        <v>0.11</v>
      </c>
      <c r="X274" s="99">
        <v>10</v>
      </c>
      <c r="Y274" s="189">
        <v>0.08</v>
      </c>
      <c r="Z274" s="99">
        <v>3</v>
      </c>
      <c r="AA274" s="189">
        <v>0.02</v>
      </c>
      <c r="AB274" s="99">
        <v>3</v>
      </c>
      <c r="AC274" s="189">
        <v>0.02</v>
      </c>
      <c r="AD274" s="99">
        <v>0</v>
      </c>
      <c r="AE274" s="189">
        <v>0</v>
      </c>
    </row>
    <row r="275" spans="1:31" ht="15" customHeight="1" x14ac:dyDescent="0.2">
      <c r="A275" s="101" t="s">
        <v>786</v>
      </c>
      <c r="B275" s="101" t="s">
        <v>787</v>
      </c>
      <c r="C275" s="142"/>
      <c r="D275" s="142"/>
      <c r="E275" s="99">
        <v>53</v>
      </c>
      <c r="F275" s="189">
        <v>1</v>
      </c>
      <c r="G275" s="188"/>
      <c r="H275" s="99">
        <v>2</v>
      </c>
      <c r="I275" s="189">
        <v>0.04</v>
      </c>
      <c r="J275" s="99">
        <v>19</v>
      </c>
      <c r="K275" s="189">
        <v>0.36</v>
      </c>
      <c r="L275" s="99">
        <v>0</v>
      </c>
      <c r="M275" s="189">
        <v>0</v>
      </c>
      <c r="N275" s="188"/>
      <c r="O275" s="99">
        <v>8</v>
      </c>
      <c r="P275" s="189">
        <v>0.15</v>
      </c>
      <c r="Q275" s="99">
        <v>3</v>
      </c>
      <c r="R275" s="189">
        <v>0.06</v>
      </c>
      <c r="S275" s="99">
        <v>0</v>
      </c>
      <c r="T275" s="189">
        <v>0</v>
      </c>
      <c r="U275" s="188"/>
      <c r="V275" s="99">
        <v>18</v>
      </c>
      <c r="W275" s="189">
        <v>0.34</v>
      </c>
      <c r="X275" s="99">
        <v>0</v>
      </c>
      <c r="Y275" s="189">
        <v>0</v>
      </c>
      <c r="Z275" s="99">
        <v>2</v>
      </c>
      <c r="AA275" s="189">
        <v>0.04</v>
      </c>
      <c r="AB275" s="99">
        <v>1</v>
      </c>
      <c r="AC275" s="189">
        <v>0.02</v>
      </c>
      <c r="AD275" s="99">
        <v>0</v>
      </c>
      <c r="AE275" s="189">
        <v>0</v>
      </c>
    </row>
    <row r="276" spans="1:31" ht="15" customHeight="1" x14ac:dyDescent="0.2">
      <c r="A276" s="101" t="s">
        <v>788</v>
      </c>
      <c r="B276" s="101" t="s">
        <v>789</v>
      </c>
      <c r="C276" s="142"/>
      <c r="D276" s="142"/>
      <c r="E276" s="99">
        <v>175</v>
      </c>
      <c r="F276" s="189">
        <v>1</v>
      </c>
      <c r="G276" s="188"/>
      <c r="H276" s="99">
        <v>4</v>
      </c>
      <c r="I276" s="189">
        <v>0.02</v>
      </c>
      <c r="J276" s="99">
        <v>49</v>
      </c>
      <c r="K276" s="189">
        <v>0.28000000000000003</v>
      </c>
      <c r="L276" s="99">
        <v>1</v>
      </c>
      <c r="M276" s="189">
        <v>0.01</v>
      </c>
      <c r="N276" s="188"/>
      <c r="O276" s="99">
        <v>36</v>
      </c>
      <c r="P276" s="189">
        <v>0.21</v>
      </c>
      <c r="Q276" s="99">
        <v>38</v>
      </c>
      <c r="R276" s="189">
        <v>0.22</v>
      </c>
      <c r="S276" s="99">
        <v>4</v>
      </c>
      <c r="T276" s="189">
        <v>0.02</v>
      </c>
      <c r="U276" s="188"/>
      <c r="V276" s="99">
        <v>23</v>
      </c>
      <c r="W276" s="189">
        <v>0.13</v>
      </c>
      <c r="X276" s="99">
        <v>14</v>
      </c>
      <c r="Y276" s="189">
        <v>0.08</v>
      </c>
      <c r="Z276" s="99">
        <v>3</v>
      </c>
      <c r="AA276" s="189">
        <v>0.02</v>
      </c>
      <c r="AB276" s="99">
        <v>3</v>
      </c>
      <c r="AC276" s="189">
        <v>0.02</v>
      </c>
      <c r="AD276" s="99">
        <v>0</v>
      </c>
      <c r="AE276" s="189">
        <v>0</v>
      </c>
    </row>
    <row r="277" spans="1:31" ht="15" customHeight="1" x14ac:dyDescent="0.2">
      <c r="A277" s="101" t="s">
        <v>790</v>
      </c>
      <c r="B277" s="101" t="s">
        <v>791</v>
      </c>
      <c r="C277" s="142"/>
      <c r="D277" s="142"/>
      <c r="E277" s="104" t="s">
        <v>333</v>
      </c>
      <c r="F277" s="197" t="s">
        <v>333</v>
      </c>
      <c r="G277" s="188"/>
      <c r="H277" s="104" t="s">
        <v>333</v>
      </c>
      <c r="I277" s="197" t="s">
        <v>333</v>
      </c>
      <c r="J277" s="104" t="s">
        <v>333</v>
      </c>
      <c r="K277" s="197" t="s">
        <v>333</v>
      </c>
      <c r="L277" s="104" t="s">
        <v>333</v>
      </c>
      <c r="M277" s="197" t="s">
        <v>333</v>
      </c>
      <c r="N277" s="188"/>
      <c r="O277" s="104" t="s">
        <v>333</v>
      </c>
      <c r="P277" s="197" t="s">
        <v>333</v>
      </c>
      <c r="Q277" s="104" t="s">
        <v>333</v>
      </c>
      <c r="R277" s="197" t="s">
        <v>333</v>
      </c>
      <c r="S277" s="104" t="s">
        <v>333</v>
      </c>
      <c r="T277" s="197" t="s">
        <v>333</v>
      </c>
      <c r="U277" s="188"/>
      <c r="V277" s="104" t="s">
        <v>333</v>
      </c>
      <c r="W277" s="197" t="s">
        <v>333</v>
      </c>
      <c r="X277" s="104" t="s">
        <v>333</v>
      </c>
      <c r="Y277" s="197" t="s">
        <v>333</v>
      </c>
      <c r="Z277" s="104" t="s">
        <v>333</v>
      </c>
      <c r="AA277" s="197" t="s">
        <v>333</v>
      </c>
      <c r="AB277" s="104" t="s">
        <v>333</v>
      </c>
      <c r="AC277" s="197" t="s">
        <v>333</v>
      </c>
      <c r="AD277" s="104" t="s">
        <v>333</v>
      </c>
      <c r="AE277" s="197" t="s">
        <v>333</v>
      </c>
    </row>
    <row r="278" spans="1:31" ht="15" customHeight="1" x14ac:dyDescent="0.2">
      <c r="A278" s="101" t="s">
        <v>792</v>
      </c>
      <c r="B278" s="101" t="s">
        <v>793</v>
      </c>
      <c r="C278" s="142"/>
      <c r="D278" s="142"/>
      <c r="E278" s="99">
        <v>104</v>
      </c>
      <c r="F278" s="189">
        <v>1</v>
      </c>
      <c r="G278" s="188"/>
      <c r="H278" s="99">
        <v>0</v>
      </c>
      <c r="I278" s="189">
        <v>0</v>
      </c>
      <c r="J278" s="99">
        <v>28</v>
      </c>
      <c r="K278" s="189">
        <v>0.27</v>
      </c>
      <c r="L278" s="99">
        <v>0</v>
      </c>
      <c r="M278" s="189">
        <v>0</v>
      </c>
      <c r="N278" s="188"/>
      <c r="O278" s="99">
        <v>28</v>
      </c>
      <c r="P278" s="189">
        <v>0.27</v>
      </c>
      <c r="Q278" s="99">
        <v>17</v>
      </c>
      <c r="R278" s="189">
        <v>0.16</v>
      </c>
      <c r="S278" s="99">
        <v>1</v>
      </c>
      <c r="T278" s="189">
        <v>0.01</v>
      </c>
      <c r="U278" s="188"/>
      <c r="V278" s="99">
        <v>14</v>
      </c>
      <c r="W278" s="189">
        <v>0.13</v>
      </c>
      <c r="X278" s="99">
        <v>10</v>
      </c>
      <c r="Y278" s="189">
        <v>0.1</v>
      </c>
      <c r="Z278" s="99">
        <v>4</v>
      </c>
      <c r="AA278" s="189">
        <v>0.04</v>
      </c>
      <c r="AB278" s="99">
        <v>2</v>
      </c>
      <c r="AC278" s="189">
        <v>0.02</v>
      </c>
      <c r="AD278" s="99">
        <v>0</v>
      </c>
      <c r="AE278" s="189">
        <v>0</v>
      </c>
    </row>
    <row r="279" spans="1:31" ht="15" customHeight="1" x14ac:dyDescent="0.2">
      <c r="A279" s="101" t="s">
        <v>794</v>
      </c>
      <c r="B279" s="101" t="s">
        <v>795</v>
      </c>
      <c r="C279" s="142"/>
      <c r="D279" s="142"/>
      <c r="E279" s="104" t="s">
        <v>333</v>
      </c>
      <c r="F279" s="197" t="s">
        <v>333</v>
      </c>
      <c r="G279" s="188"/>
      <c r="H279" s="104" t="s">
        <v>333</v>
      </c>
      <c r="I279" s="197" t="s">
        <v>333</v>
      </c>
      <c r="J279" s="104" t="s">
        <v>333</v>
      </c>
      <c r="K279" s="197" t="s">
        <v>333</v>
      </c>
      <c r="L279" s="104" t="s">
        <v>333</v>
      </c>
      <c r="M279" s="197" t="s">
        <v>333</v>
      </c>
      <c r="N279" s="188"/>
      <c r="O279" s="104" t="s">
        <v>333</v>
      </c>
      <c r="P279" s="197" t="s">
        <v>333</v>
      </c>
      <c r="Q279" s="104" t="s">
        <v>333</v>
      </c>
      <c r="R279" s="197" t="s">
        <v>333</v>
      </c>
      <c r="S279" s="104" t="s">
        <v>333</v>
      </c>
      <c r="T279" s="197" t="s">
        <v>333</v>
      </c>
      <c r="U279" s="188"/>
      <c r="V279" s="104" t="s">
        <v>333</v>
      </c>
      <c r="W279" s="197" t="s">
        <v>333</v>
      </c>
      <c r="X279" s="104" t="s">
        <v>333</v>
      </c>
      <c r="Y279" s="197" t="s">
        <v>333</v>
      </c>
      <c r="Z279" s="104" t="s">
        <v>333</v>
      </c>
      <c r="AA279" s="197" t="s">
        <v>333</v>
      </c>
      <c r="AB279" s="104" t="s">
        <v>333</v>
      </c>
      <c r="AC279" s="197" t="s">
        <v>333</v>
      </c>
      <c r="AD279" s="104" t="s">
        <v>333</v>
      </c>
      <c r="AE279" s="197" t="s">
        <v>333</v>
      </c>
    </row>
    <row r="280" spans="1:31" ht="15" customHeight="1" x14ac:dyDescent="0.2">
      <c r="A280" s="101" t="s">
        <v>796</v>
      </c>
      <c r="B280" s="101" t="s">
        <v>797</v>
      </c>
      <c r="C280" s="142"/>
      <c r="D280" s="142"/>
      <c r="E280" s="99">
        <v>125</v>
      </c>
      <c r="F280" s="189">
        <v>1</v>
      </c>
      <c r="G280" s="188"/>
      <c r="H280" s="99">
        <v>1</v>
      </c>
      <c r="I280" s="189">
        <v>0.01</v>
      </c>
      <c r="J280" s="99">
        <v>21</v>
      </c>
      <c r="K280" s="189">
        <v>0.17</v>
      </c>
      <c r="L280" s="99">
        <v>0</v>
      </c>
      <c r="M280" s="189">
        <v>0</v>
      </c>
      <c r="N280" s="188"/>
      <c r="O280" s="99">
        <v>45</v>
      </c>
      <c r="P280" s="189">
        <v>0.36</v>
      </c>
      <c r="Q280" s="99">
        <v>30</v>
      </c>
      <c r="R280" s="189">
        <v>0.24</v>
      </c>
      <c r="S280" s="99">
        <v>0</v>
      </c>
      <c r="T280" s="189">
        <v>0</v>
      </c>
      <c r="U280" s="188"/>
      <c r="V280" s="99">
        <v>13</v>
      </c>
      <c r="W280" s="189">
        <v>0.1</v>
      </c>
      <c r="X280" s="99">
        <v>10</v>
      </c>
      <c r="Y280" s="189">
        <v>0.08</v>
      </c>
      <c r="Z280" s="99">
        <v>3</v>
      </c>
      <c r="AA280" s="189">
        <v>0.02</v>
      </c>
      <c r="AB280" s="99">
        <v>2</v>
      </c>
      <c r="AC280" s="189">
        <v>0.02</v>
      </c>
      <c r="AD280" s="99">
        <v>0</v>
      </c>
      <c r="AE280" s="189">
        <v>0</v>
      </c>
    </row>
    <row r="281" spans="1:31" ht="15" customHeight="1" x14ac:dyDescent="0.2">
      <c r="A281" s="101" t="s">
        <v>798</v>
      </c>
      <c r="B281" s="101" t="s">
        <v>799</v>
      </c>
      <c r="C281" s="142"/>
      <c r="D281" s="142"/>
      <c r="E281" s="99">
        <v>209</v>
      </c>
      <c r="F281" s="189">
        <v>1</v>
      </c>
      <c r="G281" s="188"/>
      <c r="H281" s="99">
        <v>7</v>
      </c>
      <c r="I281" s="189">
        <v>0.03</v>
      </c>
      <c r="J281" s="99">
        <v>42</v>
      </c>
      <c r="K281" s="189">
        <v>0.2</v>
      </c>
      <c r="L281" s="99">
        <v>3</v>
      </c>
      <c r="M281" s="189">
        <v>0.01</v>
      </c>
      <c r="N281" s="188"/>
      <c r="O281" s="99">
        <v>54</v>
      </c>
      <c r="P281" s="189">
        <v>0.26</v>
      </c>
      <c r="Q281" s="99">
        <v>47</v>
      </c>
      <c r="R281" s="189">
        <v>0.22</v>
      </c>
      <c r="S281" s="99">
        <v>3</v>
      </c>
      <c r="T281" s="189">
        <v>0.01</v>
      </c>
      <c r="U281" s="188"/>
      <c r="V281" s="99">
        <v>32</v>
      </c>
      <c r="W281" s="189">
        <v>0.15</v>
      </c>
      <c r="X281" s="99">
        <v>14</v>
      </c>
      <c r="Y281" s="189">
        <v>7.0000000000000007E-2</v>
      </c>
      <c r="Z281" s="99">
        <v>4</v>
      </c>
      <c r="AA281" s="189">
        <v>0.02</v>
      </c>
      <c r="AB281" s="99">
        <v>3</v>
      </c>
      <c r="AC281" s="189">
        <v>0.01</v>
      </c>
      <c r="AD281" s="99">
        <v>0</v>
      </c>
      <c r="AE281" s="189">
        <v>0</v>
      </c>
    </row>
    <row r="282" spans="1:31" ht="15" customHeight="1" x14ac:dyDescent="0.2">
      <c r="A282" s="101" t="s">
        <v>800</v>
      </c>
      <c r="B282" s="101" t="s">
        <v>801</v>
      </c>
      <c r="C282" s="142"/>
      <c r="D282" s="142"/>
      <c r="E282" s="99">
        <v>41</v>
      </c>
      <c r="F282" s="189">
        <v>1</v>
      </c>
      <c r="G282" s="188"/>
      <c r="H282" s="99">
        <v>1</v>
      </c>
      <c r="I282" s="189">
        <v>0.02</v>
      </c>
      <c r="J282" s="99">
        <v>13</v>
      </c>
      <c r="K282" s="189">
        <v>0.32</v>
      </c>
      <c r="L282" s="99">
        <v>0</v>
      </c>
      <c r="M282" s="189">
        <v>0</v>
      </c>
      <c r="N282" s="188"/>
      <c r="O282" s="99">
        <v>7</v>
      </c>
      <c r="P282" s="189">
        <v>0.17</v>
      </c>
      <c r="Q282" s="99">
        <v>2</v>
      </c>
      <c r="R282" s="189">
        <v>0.05</v>
      </c>
      <c r="S282" s="99">
        <v>0</v>
      </c>
      <c r="T282" s="189">
        <v>0</v>
      </c>
      <c r="U282" s="188"/>
      <c r="V282" s="99">
        <v>11</v>
      </c>
      <c r="W282" s="189">
        <v>0.27</v>
      </c>
      <c r="X282" s="99">
        <v>6</v>
      </c>
      <c r="Y282" s="189">
        <v>0.15</v>
      </c>
      <c r="Z282" s="99">
        <v>0</v>
      </c>
      <c r="AA282" s="189">
        <v>0</v>
      </c>
      <c r="AB282" s="99">
        <v>1</v>
      </c>
      <c r="AC282" s="189">
        <v>0.02</v>
      </c>
      <c r="AD282" s="99">
        <v>0</v>
      </c>
      <c r="AE282" s="189">
        <v>0</v>
      </c>
    </row>
    <row r="283" spans="1:31" ht="15" customHeight="1" x14ac:dyDescent="0.2">
      <c r="A283" s="101" t="s">
        <v>802</v>
      </c>
      <c r="B283" s="101" t="s">
        <v>803</v>
      </c>
      <c r="C283" s="142"/>
      <c r="D283" s="142"/>
      <c r="E283" s="99">
        <v>291</v>
      </c>
      <c r="F283" s="189">
        <v>1</v>
      </c>
      <c r="G283" s="188"/>
      <c r="H283" s="99">
        <v>6</v>
      </c>
      <c r="I283" s="189">
        <v>0.02</v>
      </c>
      <c r="J283" s="99">
        <v>69</v>
      </c>
      <c r="K283" s="189">
        <v>0.24</v>
      </c>
      <c r="L283" s="99">
        <v>0</v>
      </c>
      <c r="M283" s="189">
        <v>0</v>
      </c>
      <c r="N283" s="188"/>
      <c r="O283" s="99">
        <v>80</v>
      </c>
      <c r="P283" s="189">
        <v>0.27</v>
      </c>
      <c r="Q283" s="99">
        <v>55</v>
      </c>
      <c r="R283" s="189">
        <v>0.19</v>
      </c>
      <c r="S283" s="99">
        <v>0</v>
      </c>
      <c r="T283" s="189">
        <v>0</v>
      </c>
      <c r="U283" s="188"/>
      <c r="V283" s="99">
        <v>48</v>
      </c>
      <c r="W283" s="189">
        <v>0.16</v>
      </c>
      <c r="X283" s="99">
        <v>25</v>
      </c>
      <c r="Y283" s="189">
        <v>0.09</v>
      </c>
      <c r="Z283" s="99">
        <v>4</v>
      </c>
      <c r="AA283" s="189">
        <v>0.01</v>
      </c>
      <c r="AB283" s="99">
        <v>4</v>
      </c>
      <c r="AC283" s="189">
        <v>0.01</v>
      </c>
      <c r="AD283" s="99">
        <v>0</v>
      </c>
      <c r="AE283" s="189">
        <v>0</v>
      </c>
    </row>
    <row r="284" spans="1:31" ht="15" customHeight="1" x14ac:dyDescent="0.2">
      <c r="A284" s="101" t="s">
        <v>804</v>
      </c>
      <c r="B284" s="101" t="s">
        <v>805</v>
      </c>
      <c r="C284" s="142"/>
      <c r="D284" s="142"/>
      <c r="E284" s="99">
        <v>567</v>
      </c>
      <c r="F284" s="189">
        <v>1</v>
      </c>
      <c r="G284" s="188"/>
      <c r="H284" s="99">
        <v>8</v>
      </c>
      <c r="I284" s="189">
        <v>0.01</v>
      </c>
      <c r="J284" s="99">
        <v>124</v>
      </c>
      <c r="K284" s="189">
        <v>0.22</v>
      </c>
      <c r="L284" s="99">
        <v>0</v>
      </c>
      <c r="M284" s="189">
        <v>0</v>
      </c>
      <c r="N284" s="188"/>
      <c r="O284" s="99">
        <v>216</v>
      </c>
      <c r="P284" s="189">
        <v>0.38</v>
      </c>
      <c r="Q284" s="99">
        <v>100</v>
      </c>
      <c r="R284" s="189">
        <v>0.18</v>
      </c>
      <c r="S284" s="99">
        <v>2</v>
      </c>
      <c r="T284" s="189">
        <v>0</v>
      </c>
      <c r="U284" s="188"/>
      <c r="V284" s="99">
        <v>73</v>
      </c>
      <c r="W284" s="189">
        <v>0.13</v>
      </c>
      <c r="X284" s="99">
        <v>35</v>
      </c>
      <c r="Y284" s="189">
        <v>0.06</v>
      </c>
      <c r="Z284" s="99">
        <v>4</v>
      </c>
      <c r="AA284" s="189">
        <v>0.01</v>
      </c>
      <c r="AB284" s="99">
        <v>5</v>
      </c>
      <c r="AC284" s="189">
        <v>0.01</v>
      </c>
      <c r="AD284" s="99">
        <v>0</v>
      </c>
      <c r="AE284" s="189">
        <v>0</v>
      </c>
    </row>
    <row r="285" spans="1:31" ht="15" customHeight="1" x14ac:dyDescent="0.2">
      <c r="A285" s="101" t="s">
        <v>806</v>
      </c>
      <c r="B285" s="101" t="s">
        <v>807</v>
      </c>
      <c r="C285" s="142"/>
      <c r="D285" s="142"/>
      <c r="E285" s="99">
        <v>144</v>
      </c>
      <c r="F285" s="189">
        <v>1</v>
      </c>
      <c r="G285" s="188"/>
      <c r="H285" s="99">
        <v>7</v>
      </c>
      <c r="I285" s="189">
        <v>0.05</v>
      </c>
      <c r="J285" s="99">
        <v>45</v>
      </c>
      <c r="K285" s="189">
        <v>0.31</v>
      </c>
      <c r="L285" s="99">
        <v>0</v>
      </c>
      <c r="M285" s="189">
        <v>0</v>
      </c>
      <c r="N285" s="188"/>
      <c r="O285" s="99">
        <v>23</v>
      </c>
      <c r="P285" s="189">
        <v>0.16</v>
      </c>
      <c r="Q285" s="99">
        <v>21</v>
      </c>
      <c r="R285" s="189">
        <v>0.15</v>
      </c>
      <c r="S285" s="99">
        <v>0</v>
      </c>
      <c r="T285" s="189">
        <v>0</v>
      </c>
      <c r="U285" s="188"/>
      <c r="V285" s="99">
        <v>32</v>
      </c>
      <c r="W285" s="189">
        <v>0.22</v>
      </c>
      <c r="X285" s="99">
        <v>7</v>
      </c>
      <c r="Y285" s="189">
        <v>0.05</v>
      </c>
      <c r="Z285" s="99">
        <v>7</v>
      </c>
      <c r="AA285" s="189">
        <v>0.05</v>
      </c>
      <c r="AB285" s="99">
        <v>2</v>
      </c>
      <c r="AC285" s="189">
        <v>0.01</v>
      </c>
      <c r="AD285" s="99">
        <v>0</v>
      </c>
      <c r="AE285" s="189">
        <v>0</v>
      </c>
    </row>
    <row r="286" spans="1:31" ht="15" customHeight="1" x14ac:dyDescent="0.2">
      <c r="A286" s="101" t="s">
        <v>808</v>
      </c>
      <c r="B286" s="101" t="s">
        <v>809</v>
      </c>
      <c r="C286" s="142"/>
      <c r="D286" s="142"/>
      <c r="E286" s="99">
        <v>125</v>
      </c>
      <c r="F286" s="189">
        <v>1</v>
      </c>
      <c r="G286" s="188"/>
      <c r="H286" s="99">
        <v>2</v>
      </c>
      <c r="I286" s="189">
        <v>0.02</v>
      </c>
      <c r="J286" s="99">
        <v>25</v>
      </c>
      <c r="K286" s="189">
        <v>0.2</v>
      </c>
      <c r="L286" s="99">
        <v>0</v>
      </c>
      <c r="M286" s="189">
        <v>0</v>
      </c>
      <c r="N286" s="188"/>
      <c r="O286" s="99">
        <v>27</v>
      </c>
      <c r="P286" s="189">
        <v>0.22</v>
      </c>
      <c r="Q286" s="99">
        <v>24</v>
      </c>
      <c r="R286" s="189">
        <v>0.19</v>
      </c>
      <c r="S286" s="99">
        <v>1</v>
      </c>
      <c r="T286" s="189">
        <v>0.01</v>
      </c>
      <c r="U286" s="188"/>
      <c r="V286" s="99">
        <v>31</v>
      </c>
      <c r="W286" s="189">
        <v>0.25</v>
      </c>
      <c r="X286" s="99">
        <v>7</v>
      </c>
      <c r="Y286" s="189">
        <v>0.06</v>
      </c>
      <c r="Z286" s="99">
        <v>5</v>
      </c>
      <c r="AA286" s="189">
        <v>0.04</v>
      </c>
      <c r="AB286" s="99">
        <v>3</v>
      </c>
      <c r="AC286" s="189">
        <v>0.02</v>
      </c>
      <c r="AD286" s="99">
        <v>0</v>
      </c>
      <c r="AE286" s="189">
        <v>0</v>
      </c>
    </row>
    <row r="287" spans="1:31" ht="15" customHeight="1" x14ac:dyDescent="0.2">
      <c r="A287" s="101" t="s">
        <v>810</v>
      </c>
      <c r="B287" s="101" t="s">
        <v>811</v>
      </c>
      <c r="C287" s="142"/>
      <c r="D287" s="142"/>
      <c r="E287" s="99">
        <v>263</v>
      </c>
      <c r="F287" s="189">
        <v>1</v>
      </c>
      <c r="G287" s="188"/>
      <c r="H287" s="99">
        <v>5</v>
      </c>
      <c r="I287" s="189">
        <v>0.02</v>
      </c>
      <c r="J287" s="99">
        <v>57</v>
      </c>
      <c r="K287" s="189">
        <v>0.22</v>
      </c>
      <c r="L287" s="99">
        <v>1</v>
      </c>
      <c r="M287" s="189">
        <v>0</v>
      </c>
      <c r="N287" s="188"/>
      <c r="O287" s="99">
        <v>51</v>
      </c>
      <c r="P287" s="189">
        <v>0.19</v>
      </c>
      <c r="Q287" s="99">
        <v>96</v>
      </c>
      <c r="R287" s="189">
        <v>0.37</v>
      </c>
      <c r="S287" s="99">
        <v>0</v>
      </c>
      <c r="T287" s="189">
        <v>0</v>
      </c>
      <c r="U287" s="188"/>
      <c r="V287" s="99">
        <v>26</v>
      </c>
      <c r="W287" s="189">
        <v>0.1</v>
      </c>
      <c r="X287" s="99">
        <v>13</v>
      </c>
      <c r="Y287" s="189">
        <v>0.05</v>
      </c>
      <c r="Z287" s="99">
        <v>10</v>
      </c>
      <c r="AA287" s="189">
        <v>0.04</v>
      </c>
      <c r="AB287" s="99">
        <v>4</v>
      </c>
      <c r="AC287" s="189">
        <v>0.02</v>
      </c>
      <c r="AD287" s="99">
        <v>0</v>
      </c>
      <c r="AE287" s="189">
        <v>0</v>
      </c>
    </row>
    <row r="288" spans="1:31" ht="15" customHeight="1" x14ac:dyDescent="0.2">
      <c r="A288" s="101" t="s">
        <v>812</v>
      </c>
      <c r="B288" s="101" t="s">
        <v>813</v>
      </c>
      <c r="C288" s="142"/>
      <c r="D288" s="142"/>
      <c r="E288" s="99">
        <v>307</v>
      </c>
      <c r="F288" s="189">
        <v>1</v>
      </c>
      <c r="G288" s="188"/>
      <c r="H288" s="99">
        <v>6</v>
      </c>
      <c r="I288" s="189">
        <v>0.02</v>
      </c>
      <c r="J288" s="99">
        <v>85</v>
      </c>
      <c r="K288" s="189">
        <v>0.28000000000000003</v>
      </c>
      <c r="L288" s="99">
        <v>1</v>
      </c>
      <c r="M288" s="189">
        <v>0</v>
      </c>
      <c r="N288" s="188"/>
      <c r="O288" s="99">
        <v>87</v>
      </c>
      <c r="P288" s="189">
        <v>0.28000000000000003</v>
      </c>
      <c r="Q288" s="99">
        <v>60</v>
      </c>
      <c r="R288" s="189">
        <v>0.2</v>
      </c>
      <c r="S288" s="99">
        <v>9</v>
      </c>
      <c r="T288" s="189">
        <v>0.03</v>
      </c>
      <c r="U288" s="188"/>
      <c r="V288" s="99">
        <v>33</v>
      </c>
      <c r="W288" s="189">
        <v>0.11</v>
      </c>
      <c r="X288" s="99">
        <v>21</v>
      </c>
      <c r="Y288" s="189">
        <v>7.0000000000000007E-2</v>
      </c>
      <c r="Z288" s="99">
        <v>3</v>
      </c>
      <c r="AA288" s="189">
        <v>0.01</v>
      </c>
      <c r="AB288" s="99">
        <v>2</v>
      </c>
      <c r="AC288" s="189">
        <v>0.01</v>
      </c>
      <c r="AD288" s="99">
        <v>0</v>
      </c>
      <c r="AE288" s="189">
        <v>0</v>
      </c>
    </row>
    <row r="289" spans="1:31" ht="15" customHeight="1" x14ac:dyDescent="0.2">
      <c r="A289" s="101" t="s">
        <v>814</v>
      </c>
      <c r="B289" s="101" t="s">
        <v>815</v>
      </c>
      <c r="C289" s="142"/>
      <c r="D289" s="142"/>
      <c r="E289" s="99">
        <v>150</v>
      </c>
      <c r="F289" s="189">
        <v>1</v>
      </c>
      <c r="G289" s="188"/>
      <c r="H289" s="99">
        <v>2</v>
      </c>
      <c r="I289" s="189">
        <v>0.01</v>
      </c>
      <c r="J289" s="99">
        <v>30</v>
      </c>
      <c r="K289" s="189">
        <v>0.2</v>
      </c>
      <c r="L289" s="99">
        <v>0</v>
      </c>
      <c r="M289" s="189">
        <v>0</v>
      </c>
      <c r="N289" s="188"/>
      <c r="O289" s="99">
        <v>38</v>
      </c>
      <c r="P289" s="189">
        <v>0.25</v>
      </c>
      <c r="Q289" s="99">
        <v>43</v>
      </c>
      <c r="R289" s="189">
        <v>0.28999999999999998</v>
      </c>
      <c r="S289" s="99">
        <v>2</v>
      </c>
      <c r="T289" s="189">
        <v>0.01</v>
      </c>
      <c r="U289" s="188"/>
      <c r="V289" s="99">
        <v>18</v>
      </c>
      <c r="W289" s="189">
        <v>0.12</v>
      </c>
      <c r="X289" s="99">
        <v>14</v>
      </c>
      <c r="Y289" s="189">
        <v>0.09</v>
      </c>
      <c r="Z289" s="99">
        <v>2</v>
      </c>
      <c r="AA289" s="189">
        <v>0.01</v>
      </c>
      <c r="AB289" s="99">
        <v>1</v>
      </c>
      <c r="AC289" s="189">
        <v>0.01</v>
      </c>
      <c r="AD289" s="99">
        <v>0</v>
      </c>
      <c r="AE289" s="189">
        <v>0</v>
      </c>
    </row>
    <row r="290" spans="1:31" ht="15" customHeight="1" x14ac:dyDescent="0.2">
      <c r="A290" s="101" t="s">
        <v>816</v>
      </c>
      <c r="B290" s="101" t="s">
        <v>817</v>
      </c>
      <c r="C290" s="142"/>
      <c r="D290" s="142"/>
      <c r="E290" s="99">
        <v>93</v>
      </c>
      <c r="F290" s="189">
        <v>1</v>
      </c>
      <c r="G290" s="188"/>
      <c r="H290" s="99">
        <v>3</v>
      </c>
      <c r="I290" s="189">
        <v>0.03</v>
      </c>
      <c r="J290" s="99">
        <v>27</v>
      </c>
      <c r="K290" s="189">
        <v>0.28999999999999998</v>
      </c>
      <c r="L290" s="99">
        <v>0</v>
      </c>
      <c r="M290" s="189">
        <v>0</v>
      </c>
      <c r="N290" s="188"/>
      <c r="O290" s="99">
        <v>24</v>
      </c>
      <c r="P290" s="189">
        <v>0.26</v>
      </c>
      <c r="Q290" s="99">
        <v>17</v>
      </c>
      <c r="R290" s="189">
        <v>0.18</v>
      </c>
      <c r="S290" s="99">
        <v>0</v>
      </c>
      <c r="T290" s="189">
        <v>0</v>
      </c>
      <c r="U290" s="188"/>
      <c r="V290" s="99">
        <v>14</v>
      </c>
      <c r="W290" s="189">
        <v>0.15</v>
      </c>
      <c r="X290" s="99">
        <v>5</v>
      </c>
      <c r="Y290" s="189">
        <v>0.05</v>
      </c>
      <c r="Z290" s="99">
        <v>3</v>
      </c>
      <c r="AA290" s="189">
        <v>0.03</v>
      </c>
      <c r="AB290" s="99">
        <v>0</v>
      </c>
      <c r="AC290" s="189">
        <v>0</v>
      </c>
      <c r="AD290" s="99">
        <v>0</v>
      </c>
      <c r="AE290" s="189">
        <v>0</v>
      </c>
    </row>
    <row r="291" spans="1:31" ht="15" customHeight="1" x14ac:dyDescent="0.2">
      <c r="A291" s="101" t="s">
        <v>818</v>
      </c>
      <c r="B291" s="101" t="s">
        <v>819</v>
      </c>
      <c r="C291" s="142"/>
      <c r="D291" s="142"/>
      <c r="E291" s="99">
        <v>86</v>
      </c>
      <c r="F291" s="189">
        <v>1</v>
      </c>
      <c r="G291" s="188"/>
      <c r="H291" s="99">
        <v>3</v>
      </c>
      <c r="I291" s="189">
        <v>0.03</v>
      </c>
      <c r="J291" s="99">
        <v>31</v>
      </c>
      <c r="K291" s="189">
        <v>0.36</v>
      </c>
      <c r="L291" s="99">
        <v>0</v>
      </c>
      <c r="M291" s="189">
        <v>0</v>
      </c>
      <c r="N291" s="188"/>
      <c r="O291" s="99">
        <v>20</v>
      </c>
      <c r="P291" s="189">
        <v>0.23</v>
      </c>
      <c r="Q291" s="99">
        <v>11</v>
      </c>
      <c r="R291" s="189">
        <v>0.13</v>
      </c>
      <c r="S291" s="99">
        <v>0</v>
      </c>
      <c r="T291" s="189">
        <v>0</v>
      </c>
      <c r="U291" s="188"/>
      <c r="V291" s="99">
        <v>14</v>
      </c>
      <c r="W291" s="189">
        <v>0.16</v>
      </c>
      <c r="X291" s="99">
        <v>5</v>
      </c>
      <c r="Y291" s="189">
        <v>0.06</v>
      </c>
      <c r="Z291" s="99">
        <v>1</v>
      </c>
      <c r="AA291" s="189">
        <v>0.01</v>
      </c>
      <c r="AB291" s="99">
        <v>1</v>
      </c>
      <c r="AC291" s="189">
        <v>0.01</v>
      </c>
      <c r="AD291" s="99">
        <v>0</v>
      </c>
      <c r="AE291" s="189">
        <v>0</v>
      </c>
    </row>
    <row r="292" spans="1:31" ht="15" customHeight="1" x14ac:dyDescent="0.2">
      <c r="A292" s="101" t="s">
        <v>820</v>
      </c>
      <c r="B292" s="101" t="s">
        <v>821</v>
      </c>
      <c r="C292" s="142"/>
      <c r="D292" s="142"/>
      <c r="E292" s="99">
        <v>138</v>
      </c>
      <c r="F292" s="189">
        <v>1</v>
      </c>
      <c r="G292" s="188"/>
      <c r="H292" s="99">
        <v>1</v>
      </c>
      <c r="I292" s="189">
        <v>0.01</v>
      </c>
      <c r="J292" s="99">
        <v>55</v>
      </c>
      <c r="K292" s="189">
        <v>0.4</v>
      </c>
      <c r="L292" s="99">
        <v>0</v>
      </c>
      <c r="M292" s="189">
        <v>0</v>
      </c>
      <c r="N292" s="188"/>
      <c r="O292" s="99">
        <v>21</v>
      </c>
      <c r="P292" s="189">
        <v>0.15</v>
      </c>
      <c r="Q292" s="99">
        <v>22</v>
      </c>
      <c r="R292" s="189">
        <v>0.16</v>
      </c>
      <c r="S292" s="99">
        <v>0</v>
      </c>
      <c r="T292" s="189">
        <v>0</v>
      </c>
      <c r="U292" s="188"/>
      <c r="V292" s="99">
        <v>21</v>
      </c>
      <c r="W292" s="189">
        <v>0.15</v>
      </c>
      <c r="X292" s="99">
        <v>14</v>
      </c>
      <c r="Y292" s="189">
        <v>0.1</v>
      </c>
      <c r="Z292" s="99">
        <v>0</v>
      </c>
      <c r="AA292" s="189">
        <v>0</v>
      </c>
      <c r="AB292" s="99">
        <v>4</v>
      </c>
      <c r="AC292" s="189">
        <v>0.03</v>
      </c>
      <c r="AD292" s="99">
        <v>0</v>
      </c>
      <c r="AE292" s="189">
        <v>0</v>
      </c>
    </row>
    <row r="293" spans="1:31" ht="15" customHeight="1" x14ac:dyDescent="0.2">
      <c r="A293" s="101" t="s">
        <v>822</v>
      </c>
      <c r="B293" s="101" t="s">
        <v>823</v>
      </c>
      <c r="C293" s="142"/>
      <c r="D293" s="142"/>
      <c r="E293" s="99">
        <v>191</v>
      </c>
      <c r="F293" s="189">
        <v>1</v>
      </c>
      <c r="G293" s="188"/>
      <c r="H293" s="99">
        <v>0</v>
      </c>
      <c r="I293" s="189">
        <v>0</v>
      </c>
      <c r="J293" s="99">
        <v>26</v>
      </c>
      <c r="K293" s="189">
        <v>0.14000000000000001</v>
      </c>
      <c r="L293" s="99">
        <v>0</v>
      </c>
      <c r="M293" s="189">
        <v>0</v>
      </c>
      <c r="N293" s="188"/>
      <c r="O293" s="99">
        <v>85</v>
      </c>
      <c r="P293" s="189">
        <v>0.45</v>
      </c>
      <c r="Q293" s="99">
        <v>28</v>
      </c>
      <c r="R293" s="189">
        <v>0.15</v>
      </c>
      <c r="S293" s="99">
        <v>1</v>
      </c>
      <c r="T293" s="189">
        <v>0.01</v>
      </c>
      <c r="U293" s="188"/>
      <c r="V293" s="99">
        <v>31</v>
      </c>
      <c r="W293" s="189">
        <v>0.16</v>
      </c>
      <c r="X293" s="99">
        <v>16</v>
      </c>
      <c r="Y293" s="189">
        <v>0.08</v>
      </c>
      <c r="Z293" s="99">
        <v>3</v>
      </c>
      <c r="AA293" s="189">
        <v>0.02</v>
      </c>
      <c r="AB293" s="99">
        <v>1</v>
      </c>
      <c r="AC293" s="189">
        <v>0.01</v>
      </c>
      <c r="AD293" s="99">
        <v>0</v>
      </c>
      <c r="AE293" s="189">
        <v>0</v>
      </c>
    </row>
    <row r="294" spans="1:31" ht="15" customHeight="1" x14ac:dyDescent="0.2">
      <c r="A294" s="101" t="s">
        <v>824</v>
      </c>
      <c r="B294" s="101" t="s">
        <v>825</v>
      </c>
      <c r="C294" s="142"/>
      <c r="D294" s="142"/>
      <c r="E294" s="99">
        <v>86</v>
      </c>
      <c r="F294" s="189">
        <v>1</v>
      </c>
      <c r="G294" s="188"/>
      <c r="H294" s="99">
        <v>1</v>
      </c>
      <c r="I294" s="189">
        <v>0.01</v>
      </c>
      <c r="J294" s="99">
        <v>26</v>
      </c>
      <c r="K294" s="189">
        <v>0.3</v>
      </c>
      <c r="L294" s="99">
        <v>0</v>
      </c>
      <c r="M294" s="189">
        <v>0</v>
      </c>
      <c r="N294" s="188"/>
      <c r="O294" s="99">
        <v>19</v>
      </c>
      <c r="P294" s="189">
        <v>0.22</v>
      </c>
      <c r="Q294" s="99">
        <v>13</v>
      </c>
      <c r="R294" s="189">
        <v>0.15</v>
      </c>
      <c r="S294" s="99">
        <v>0</v>
      </c>
      <c r="T294" s="189">
        <v>0</v>
      </c>
      <c r="U294" s="188"/>
      <c r="V294" s="99">
        <v>15</v>
      </c>
      <c r="W294" s="189">
        <v>0.17</v>
      </c>
      <c r="X294" s="99">
        <v>11</v>
      </c>
      <c r="Y294" s="189">
        <v>0.13</v>
      </c>
      <c r="Z294" s="99">
        <v>1</v>
      </c>
      <c r="AA294" s="189">
        <v>0.01</v>
      </c>
      <c r="AB294" s="99">
        <v>0</v>
      </c>
      <c r="AC294" s="189">
        <v>0</v>
      </c>
      <c r="AD294" s="99">
        <v>0</v>
      </c>
      <c r="AE294" s="189">
        <v>0</v>
      </c>
    </row>
    <row r="295" spans="1:31" ht="15" customHeight="1" x14ac:dyDescent="0.2">
      <c r="A295" s="101" t="s">
        <v>826</v>
      </c>
      <c r="B295" s="101" t="s">
        <v>827</v>
      </c>
      <c r="C295" s="142"/>
      <c r="D295" s="142"/>
      <c r="E295" s="99">
        <v>67</v>
      </c>
      <c r="F295" s="189">
        <v>1</v>
      </c>
      <c r="G295" s="188"/>
      <c r="H295" s="99">
        <v>3</v>
      </c>
      <c r="I295" s="189">
        <v>0.04</v>
      </c>
      <c r="J295" s="99">
        <v>15</v>
      </c>
      <c r="K295" s="189">
        <v>0.22</v>
      </c>
      <c r="L295" s="99">
        <v>0</v>
      </c>
      <c r="M295" s="189">
        <v>0</v>
      </c>
      <c r="N295" s="188"/>
      <c r="O295" s="99">
        <v>15</v>
      </c>
      <c r="P295" s="189">
        <v>0.22</v>
      </c>
      <c r="Q295" s="99">
        <v>15</v>
      </c>
      <c r="R295" s="189">
        <v>0.22</v>
      </c>
      <c r="S295" s="99">
        <v>0</v>
      </c>
      <c r="T295" s="189">
        <v>0</v>
      </c>
      <c r="U295" s="188"/>
      <c r="V295" s="99">
        <v>12</v>
      </c>
      <c r="W295" s="189">
        <v>0.18</v>
      </c>
      <c r="X295" s="99">
        <v>5</v>
      </c>
      <c r="Y295" s="189">
        <v>7.0000000000000007E-2</v>
      </c>
      <c r="Z295" s="99">
        <v>2</v>
      </c>
      <c r="AA295" s="189">
        <v>0.03</v>
      </c>
      <c r="AB295" s="99">
        <v>0</v>
      </c>
      <c r="AC295" s="189">
        <v>0</v>
      </c>
      <c r="AD295" s="99">
        <v>0</v>
      </c>
      <c r="AE295" s="189">
        <v>0</v>
      </c>
    </row>
    <row r="296" spans="1:31" ht="15" customHeight="1" x14ac:dyDescent="0.2">
      <c r="A296" s="101" t="s">
        <v>828</v>
      </c>
      <c r="B296" s="101" t="s">
        <v>829</v>
      </c>
      <c r="C296" s="142"/>
      <c r="D296" s="142"/>
      <c r="E296" s="99">
        <v>39</v>
      </c>
      <c r="F296" s="189">
        <v>1</v>
      </c>
      <c r="G296" s="188"/>
      <c r="H296" s="99">
        <v>1</v>
      </c>
      <c r="I296" s="189">
        <v>0.03</v>
      </c>
      <c r="J296" s="99">
        <v>12</v>
      </c>
      <c r="K296" s="189">
        <v>0.31</v>
      </c>
      <c r="L296" s="99">
        <v>0</v>
      </c>
      <c r="M296" s="189">
        <v>0</v>
      </c>
      <c r="N296" s="188"/>
      <c r="O296" s="99">
        <v>8</v>
      </c>
      <c r="P296" s="189">
        <v>0.21</v>
      </c>
      <c r="Q296" s="99">
        <v>2</v>
      </c>
      <c r="R296" s="189">
        <v>0.05</v>
      </c>
      <c r="S296" s="99">
        <v>0</v>
      </c>
      <c r="T296" s="189">
        <v>0</v>
      </c>
      <c r="U296" s="188"/>
      <c r="V296" s="99">
        <v>10</v>
      </c>
      <c r="W296" s="189">
        <v>0.26</v>
      </c>
      <c r="X296" s="99">
        <v>4</v>
      </c>
      <c r="Y296" s="189">
        <v>0.1</v>
      </c>
      <c r="Z296" s="99">
        <v>1</v>
      </c>
      <c r="AA296" s="189">
        <v>0.03</v>
      </c>
      <c r="AB296" s="99">
        <v>1</v>
      </c>
      <c r="AC296" s="189">
        <v>0.03</v>
      </c>
      <c r="AD296" s="99">
        <v>0</v>
      </c>
      <c r="AE296" s="189">
        <v>0</v>
      </c>
    </row>
    <row r="297" spans="1:31" ht="15" customHeight="1" x14ac:dyDescent="0.2">
      <c r="A297" s="101" t="s">
        <v>830</v>
      </c>
      <c r="B297" s="101" t="s">
        <v>831</v>
      </c>
      <c r="C297" s="142"/>
      <c r="D297" s="142"/>
      <c r="E297" s="99">
        <v>249</v>
      </c>
      <c r="F297" s="189">
        <v>1</v>
      </c>
      <c r="G297" s="188"/>
      <c r="H297" s="99">
        <v>3</v>
      </c>
      <c r="I297" s="189">
        <v>0.01</v>
      </c>
      <c r="J297" s="99">
        <v>53</v>
      </c>
      <c r="K297" s="189">
        <v>0.21</v>
      </c>
      <c r="L297" s="99">
        <v>0</v>
      </c>
      <c r="M297" s="189">
        <v>0</v>
      </c>
      <c r="N297" s="188"/>
      <c r="O297" s="99">
        <v>95</v>
      </c>
      <c r="P297" s="189">
        <v>0.38</v>
      </c>
      <c r="Q297" s="99">
        <v>47</v>
      </c>
      <c r="R297" s="189">
        <v>0.19</v>
      </c>
      <c r="S297" s="99">
        <v>4</v>
      </c>
      <c r="T297" s="189">
        <v>0.02</v>
      </c>
      <c r="U297" s="188"/>
      <c r="V297" s="99">
        <v>23</v>
      </c>
      <c r="W297" s="189">
        <v>0.09</v>
      </c>
      <c r="X297" s="99">
        <v>19</v>
      </c>
      <c r="Y297" s="189">
        <v>0.08</v>
      </c>
      <c r="Z297" s="99">
        <v>1</v>
      </c>
      <c r="AA297" s="189">
        <v>0</v>
      </c>
      <c r="AB297" s="99">
        <v>4</v>
      </c>
      <c r="AC297" s="189">
        <v>0.02</v>
      </c>
      <c r="AD297" s="99">
        <v>0</v>
      </c>
      <c r="AE297" s="189">
        <v>0</v>
      </c>
    </row>
    <row r="298" spans="1:31" ht="15" customHeight="1" x14ac:dyDescent="0.2">
      <c r="A298" s="101" t="s">
        <v>832</v>
      </c>
      <c r="B298" s="101" t="s">
        <v>833</v>
      </c>
      <c r="C298" s="142"/>
      <c r="D298" s="142"/>
      <c r="E298" s="99">
        <v>310</v>
      </c>
      <c r="F298" s="189">
        <v>1</v>
      </c>
      <c r="G298" s="188"/>
      <c r="H298" s="99">
        <v>4</v>
      </c>
      <c r="I298" s="189">
        <v>0.01</v>
      </c>
      <c r="J298" s="99">
        <v>65</v>
      </c>
      <c r="K298" s="189">
        <v>0.21</v>
      </c>
      <c r="L298" s="99">
        <v>0</v>
      </c>
      <c r="M298" s="189">
        <v>0</v>
      </c>
      <c r="N298" s="188"/>
      <c r="O298" s="99">
        <v>118</v>
      </c>
      <c r="P298" s="189">
        <v>0.38</v>
      </c>
      <c r="Q298" s="99">
        <v>48</v>
      </c>
      <c r="R298" s="189">
        <v>0.15</v>
      </c>
      <c r="S298" s="99">
        <v>0</v>
      </c>
      <c r="T298" s="189">
        <v>0</v>
      </c>
      <c r="U298" s="188"/>
      <c r="V298" s="99">
        <v>46</v>
      </c>
      <c r="W298" s="189">
        <v>0.15</v>
      </c>
      <c r="X298" s="99">
        <v>20</v>
      </c>
      <c r="Y298" s="189">
        <v>0.06</v>
      </c>
      <c r="Z298" s="99">
        <v>5</v>
      </c>
      <c r="AA298" s="189">
        <v>0.02</v>
      </c>
      <c r="AB298" s="99">
        <v>4</v>
      </c>
      <c r="AC298" s="189">
        <v>0.01</v>
      </c>
      <c r="AD298" s="99">
        <v>0</v>
      </c>
      <c r="AE298" s="189">
        <v>0</v>
      </c>
    </row>
    <row r="299" spans="1:31" ht="15" customHeight="1" x14ac:dyDescent="0.2">
      <c r="A299" s="101" t="s">
        <v>834</v>
      </c>
      <c r="B299" s="101" t="s">
        <v>835</v>
      </c>
      <c r="C299" s="142"/>
      <c r="D299" s="142"/>
      <c r="E299" s="99">
        <v>129</v>
      </c>
      <c r="F299" s="189">
        <v>1</v>
      </c>
      <c r="G299" s="188"/>
      <c r="H299" s="99">
        <v>6</v>
      </c>
      <c r="I299" s="189">
        <v>0.05</v>
      </c>
      <c r="J299" s="99">
        <v>32</v>
      </c>
      <c r="K299" s="189">
        <v>0.25</v>
      </c>
      <c r="L299" s="99">
        <v>0</v>
      </c>
      <c r="M299" s="189">
        <v>0</v>
      </c>
      <c r="N299" s="188"/>
      <c r="O299" s="99">
        <v>30</v>
      </c>
      <c r="P299" s="189">
        <v>0.23</v>
      </c>
      <c r="Q299" s="99">
        <v>29</v>
      </c>
      <c r="R299" s="189">
        <v>0.22</v>
      </c>
      <c r="S299" s="99">
        <v>0</v>
      </c>
      <c r="T299" s="189">
        <v>0</v>
      </c>
      <c r="U299" s="188"/>
      <c r="V299" s="99">
        <v>17</v>
      </c>
      <c r="W299" s="189">
        <v>0.13</v>
      </c>
      <c r="X299" s="99">
        <v>8</v>
      </c>
      <c r="Y299" s="189">
        <v>0.06</v>
      </c>
      <c r="Z299" s="99">
        <v>6</v>
      </c>
      <c r="AA299" s="189">
        <v>0.05</v>
      </c>
      <c r="AB299" s="99">
        <v>1</v>
      </c>
      <c r="AC299" s="189">
        <v>0.01</v>
      </c>
      <c r="AD299" s="99">
        <v>0</v>
      </c>
      <c r="AE299" s="189">
        <v>0</v>
      </c>
    </row>
    <row r="300" spans="1:31" ht="15" customHeight="1" x14ac:dyDescent="0.2">
      <c r="A300" s="101" t="s">
        <v>836</v>
      </c>
      <c r="B300" s="101" t="s">
        <v>837</v>
      </c>
      <c r="C300" s="142"/>
      <c r="D300" s="142"/>
      <c r="E300" s="99">
        <v>167</v>
      </c>
      <c r="F300" s="189">
        <v>1</v>
      </c>
      <c r="G300" s="188"/>
      <c r="H300" s="99">
        <v>6</v>
      </c>
      <c r="I300" s="189">
        <v>0.04</v>
      </c>
      <c r="J300" s="99">
        <v>62</v>
      </c>
      <c r="K300" s="189">
        <v>0.37</v>
      </c>
      <c r="L300" s="99">
        <v>0</v>
      </c>
      <c r="M300" s="189">
        <v>0</v>
      </c>
      <c r="N300" s="188"/>
      <c r="O300" s="99">
        <v>40</v>
      </c>
      <c r="P300" s="189">
        <v>0.24</v>
      </c>
      <c r="Q300" s="99">
        <v>32</v>
      </c>
      <c r="R300" s="189">
        <v>0.19</v>
      </c>
      <c r="S300" s="99">
        <v>0</v>
      </c>
      <c r="T300" s="189">
        <v>0</v>
      </c>
      <c r="U300" s="188"/>
      <c r="V300" s="99">
        <v>12</v>
      </c>
      <c r="W300" s="189">
        <v>7.0000000000000007E-2</v>
      </c>
      <c r="X300" s="99">
        <v>12</v>
      </c>
      <c r="Y300" s="189">
        <v>7.0000000000000007E-2</v>
      </c>
      <c r="Z300" s="99">
        <v>3</v>
      </c>
      <c r="AA300" s="189">
        <v>0.02</v>
      </c>
      <c r="AB300" s="99">
        <v>0</v>
      </c>
      <c r="AC300" s="189">
        <v>0</v>
      </c>
      <c r="AD300" s="99">
        <v>0</v>
      </c>
      <c r="AE300" s="189">
        <v>0</v>
      </c>
    </row>
    <row r="301" spans="1:31" ht="15" customHeight="1" x14ac:dyDescent="0.2">
      <c r="A301" s="101" t="s">
        <v>838</v>
      </c>
      <c r="B301" s="101" t="s">
        <v>839</v>
      </c>
      <c r="C301" s="142"/>
      <c r="D301" s="142"/>
      <c r="E301" s="99">
        <v>577</v>
      </c>
      <c r="F301" s="189">
        <v>1</v>
      </c>
      <c r="G301" s="188"/>
      <c r="H301" s="99">
        <v>4</v>
      </c>
      <c r="I301" s="189">
        <v>0.01</v>
      </c>
      <c r="J301" s="99">
        <v>22</v>
      </c>
      <c r="K301" s="189">
        <v>0.04</v>
      </c>
      <c r="L301" s="99">
        <v>0</v>
      </c>
      <c r="M301" s="189">
        <v>0</v>
      </c>
      <c r="N301" s="188"/>
      <c r="O301" s="99">
        <v>327</v>
      </c>
      <c r="P301" s="189">
        <v>0.56999999999999995</v>
      </c>
      <c r="Q301" s="99">
        <v>159</v>
      </c>
      <c r="R301" s="189">
        <v>0.28000000000000003</v>
      </c>
      <c r="S301" s="99">
        <v>3</v>
      </c>
      <c r="T301" s="189">
        <v>0.01</v>
      </c>
      <c r="U301" s="188"/>
      <c r="V301" s="99">
        <v>21</v>
      </c>
      <c r="W301" s="189">
        <v>0.04</v>
      </c>
      <c r="X301" s="99">
        <v>22</v>
      </c>
      <c r="Y301" s="189">
        <v>0.04</v>
      </c>
      <c r="Z301" s="99">
        <v>10</v>
      </c>
      <c r="AA301" s="189">
        <v>0.02</v>
      </c>
      <c r="AB301" s="99">
        <v>9</v>
      </c>
      <c r="AC301" s="189">
        <v>0.02</v>
      </c>
      <c r="AD301" s="99">
        <v>0</v>
      </c>
      <c r="AE301" s="189">
        <v>0</v>
      </c>
    </row>
    <row r="302" spans="1:31" ht="15" customHeight="1" x14ac:dyDescent="0.2">
      <c r="A302" s="101" t="s">
        <v>840</v>
      </c>
      <c r="B302" s="101" t="s">
        <v>841</v>
      </c>
      <c r="C302" s="142"/>
      <c r="D302" s="142"/>
      <c r="E302" s="99">
        <v>194</v>
      </c>
      <c r="F302" s="189">
        <v>1</v>
      </c>
      <c r="G302" s="188"/>
      <c r="H302" s="99">
        <v>7</v>
      </c>
      <c r="I302" s="189">
        <v>0.04</v>
      </c>
      <c r="J302" s="99">
        <v>47</v>
      </c>
      <c r="K302" s="189">
        <v>0.24</v>
      </c>
      <c r="L302" s="99">
        <v>0</v>
      </c>
      <c r="M302" s="189">
        <v>0</v>
      </c>
      <c r="N302" s="188"/>
      <c r="O302" s="99">
        <v>55</v>
      </c>
      <c r="P302" s="189">
        <v>0.28000000000000003</v>
      </c>
      <c r="Q302" s="99">
        <v>37</v>
      </c>
      <c r="R302" s="189">
        <v>0.19</v>
      </c>
      <c r="S302" s="99">
        <v>0</v>
      </c>
      <c r="T302" s="189">
        <v>0</v>
      </c>
      <c r="U302" s="188"/>
      <c r="V302" s="99">
        <v>22</v>
      </c>
      <c r="W302" s="189">
        <v>0.11</v>
      </c>
      <c r="X302" s="99">
        <v>15</v>
      </c>
      <c r="Y302" s="189">
        <v>0.08</v>
      </c>
      <c r="Z302" s="99">
        <v>5</v>
      </c>
      <c r="AA302" s="189">
        <v>0.03</v>
      </c>
      <c r="AB302" s="99">
        <v>6</v>
      </c>
      <c r="AC302" s="189">
        <v>0.03</v>
      </c>
      <c r="AD302" s="99">
        <v>0</v>
      </c>
      <c r="AE302" s="189">
        <v>0</v>
      </c>
    </row>
    <row r="303" spans="1:31" ht="15" customHeight="1" x14ac:dyDescent="0.2">
      <c r="A303" s="101" t="s">
        <v>842</v>
      </c>
      <c r="B303" s="101" t="s">
        <v>843</v>
      </c>
      <c r="C303" s="142"/>
      <c r="D303" s="142"/>
      <c r="E303" s="99">
        <v>543</v>
      </c>
      <c r="F303" s="189">
        <v>1</v>
      </c>
      <c r="G303" s="188"/>
      <c r="H303" s="99">
        <v>21</v>
      </c>
      <c r="I303" s="189">
        <v>0.04</v>
      </c>
      <c r="J303" s="99">
        <v>169</v>
      </c>
      <c r="K303" s="189">
        <v>0.31</v>
      </c>
      <c r="L303" s="99">
        <v>0</v>
      </c>
      <c r="M303" s="189">
        <v>0</v>
      </c>
      <c r="N303" s="188"/>
      <c r="O303" s="99">
        <v>135</v>
      </c>
      <c r="P303" s="189">
        <v>0.25</v>
      </c>
      <c r="Q303" s="99">
        <v>76</v>
      </c>
      <c r="R303" s="189">
        <v>0.14000000000000001</v>
      </c>
      <c r="S303" s="99">
        <v>1</v>
      </c>
      <c r="T303" s="189">
        <v>0</v>
      </c>
      <c r="U303" s="188"/>
      <c r="V303" s="99">
        <v>76</v>
      </c>
      <c r="W303" s="189">
        <v>0.14000000000000001</v>
      </c>
      <c r="X303" s="99">
        <v>47</v>
      </c>
      <c r="Y303" s="189">
        <v>0.09</v>
      </c>
      <c r="Z303" s="99">
        <v>13</v>
      </c>
      <c r="AA303" s="189">
        <v>0.02</v>
      </c>
      <c r="AB303" s="99">
        <v>5</v>
      </c>
      <c r="AC303" s="189">
        <v>0.01</v>
      </c>
      <c r="AD303" s="99">
        <v>0</v>
      </c>
      <c r="AE303" s="189">
        <v>0</v>
      </c>
    </row>
    <row r="304" spans="1:31" ht="15" customHeight="1" x14ac:dyDescent="0.2">
      <c r="A304" t="s">
        <v>844</v>
      </c>
      <c r="B304" t="s">
        <v>845</v>
      </c>
      <c r="E304">
        <v>337</v>
      </c>
      <c r="F304">
        <v>1</v>
      </c>
      <c r="H304">
        <v>9</v>
      </c>
      <c r="I304">
        <v>0.03</v>
      </c>
      <c r="J304">
        <v>74</v>
      </c>
      <c r="K304">
        <v>0.22</v>
      </c>
      <c r="L304">
        <v>0</v>
      </c>
      <c r="M304">
        <v>0</v>
      </c>
      <c r="O304">
        <v>88</v>
      </c>
      <c r="P304">
        <v>0.26</v>
      </c>
      <c r="Q304">
        <v>62</v>
      </c>
      <c r="R304">
        <v>0.18</v>
      </c>
      <c r="S304">
        <v>0</v>
      </c>
      <c r="T304">
        <v>0</v>
      </c>
      <c r="V304">
        <v>50</v>
      </c>
      <c r="W304">
        <v>0.15</v>
      </c>
      <c r="X304">
        <v>34</v>
      </c>
      <c r="Y304">
        <v>0.1</v>
      </c>
      <c r="Z304">
        <v>7</v>
      </c>
      <c r="AA304">
        <v>0.02</v>
      </c>
      <c r="AB304">
        <v>13</v>
      </c>
      <c r="AC304">
        <v>0.04</v>
      </c>
      <c r="AD304">
        <v>0</v>
      </c>
      <c r="AE304">
        <v>0</v>
      </c>
    </row>
    <row r="305" spans="1:31" ht="15" customHeight="1" x14ac:dyDescent="0.2">
      <c r="A305" s="101" t="s">
        <v>846</v>
      </c>
      <c r="B305" s="101" t="s">
        <v>847</v>
      </c>
      <c r="C305" s="142"/>
      <c r="D305" s="142"/>
      <c r="E305" s="99">
        <v>169</v>
      </c>
      <c r="F305" s="189">
        <v>1</v>
      </c>
      <c r="G305" s="188"/>
      <c r="H305" s="99">
        <v>6</v>
      </c>
      <c r="I305" s="189">
        <v>0.04</v>
      </c>
      <c r="J305" s="99">
        <v>31</v>
      </c>
      <c r="K305" s="189">
        <v>0.18</v>
      </c>
      <c r="L305" s="99">
        <v>0</v>
      </c>
      <c r="M305" s="189">
        <v>0</v>
      </c>
      <c r="N305" s="188"/>
      <c r="O305" s="99">
        <v>59</v>
      </c>
      <c r="P305" s="189">
        <v>0.35</v>
      </c>
      <c r="Q305" s="99">
        <v>31</v>
      </c>
      <c r="R305" s="189">
        <v>0.18</v>
      </c>
      <c r="S305" s="99">
        <v>0</v>
      </c>
      <c r="T305" s="189">
        <v>0</v>
      </c>
      <c r="U305" s="188"/>
      <c r="V305" s="99">
        <v>14</v>
      </c>
      <c r="W305" s="189">
        <v>0.08</v>
      </c>
      <c r="X305" s="99">
        <v>19</v>
      </c>
      <c r="Y305" s="189">
        <v>0.11</v>
      </c>
      <c r="Z305" s="99">
        <v>6</v>
      </c>
      <c r="AA305" s="189">
        <v>0.04</v>
      </c>
      <c r="AB305" s="99">
        <v>3</v>
      </c>
      <c r="AC305" s="189">
        <v>0.02</v>
      </c>
      <c r="AD305" s="99">
        <v>0</v>
      </c>
      <c r="AE305" s="189">
        <v>0</v>
      </c>
    </row>
    <row r="306" spans="1:31" ht="15" customHeight="1" x14ac:dyDescent="0.2">
      <c r="A306" s="101" t="s">
        <v>848</v>
      </c>
      <c r="B306" s="101" t="s">
        <v>849</v>
      </c>
      <c r="C306" s="142"/>
      <c r="D306" s="142"/>
      <c r="E306" s="104" t="s">
        <v>333</v>
      </c>
      <c r="F306" s="197" t="s">
        <v>333</v>
      </c>
      <c r="G306" s="188"/>
      <c r="H306" s="104" t="s">
        <v>333</v>
      </c>
      <c r="I306" s="197" t="s">
        <v>333</v>
      </c>
      <c r="J306" s="104" t="s">
        <v>333</v>
      </c>
      <c r="K306" s="197" t="s">
        <v>333</v>
      </c>
      <c r="L306" s="104" t="s">
        <v>333</v>
      </c>
      <c r="M306" s="197" t="s">
        <v>333</v>
      </c>
      <c r="N306" s="188"/>
      <c r="O306" s="104" t="s">
        <v>333</v>
      </c>
      <c r="P306" s="197" t="s">
        <v>333</v>
      </c>
      <c r="Q306" s="104" t="s">
        <v>333</v>
      </c>
      <c r="R306" s="197" t="s">
        <v>333</v>
      </c>
      <c r="S306" s="104" t="s">
        <v>333</v>
      </c>
      <c r="T306" s="197" t="s">
        <v>333</v>
      </c>
      <c r="U306" s="188"/>
      <c r="V306" s="104" t="s">
        <v>333</v>
      </c>
      <c r="W306" s="197" t="s">
        <v>333</v>
      </c>
      <c r="X306" s="104" t="s">
        <v>333</v>
      </c>
      <c r="Y306" s="197" t="s">
        <v>333</v>
      </c>
      <c r="Z306" s="104" t="s">
        <v>333</v>
      </c>
      <c r="AA306" s="197" t="s">
        <v>333</v>
      </c>
      <c r="AB306" s="104" t="s">
        <v>333</v>
      </c>
      <c r="AC306" s="197" t="s">
        <v>333</v>
      </c>
      <c r="AD306" s="104" t="s">
        <v>333</v>
      </c>
      <c r="AE306" s="197" t="s">
        <v>333</v>
      </c>
    </row>
    <row r="307" spans="1:31" ht="15" customHeight="1" x14ac:dyDescent="0.2">
      <c r="A307" s="101" t="s">
        <v>850</v>
      </c>
      <c r="B307" s="101" t="s">
        <v>851</v>
      </c>
      <c r="C307" s="142"/>
      <c r="D307" s="142"/>
      <c r="E307" s="99">
        <v>127</v>
      </c>
      <c r="F307" s="189">
        <v>1</v>
      </c>
      <c r="G307" s="188"/>
      <c r="H307" s="99">
        <v>2</v>
      </c>
      <c r="I307" s="189">
        <v>0.02</v>
      </c>
      <c r="J307" s="99">
        <v>43</v>
      </c>
      <c r="K307" s="189">
        <v>0.34</v>
      </c>
      <c r="L307" s="99">
        <v>0</v>
      </c>
      <c r="M307" s="189">
        <v>0</v>
      </c>
      <c r="N307" s="188"/>
      <c r="O307" s="99">
        <v>26</v>
      </c>
      <c r="P307" s="189">
        <v>0.2</v>
      </c>
      <c r="Q307" s="99">
        <v>25</v>
      </c>
      <c r="R307" s="189">
        <v>0.2</v>
      </c>
      <c r="S307" s="99">
        <v>0</v>
      </c>
      <c r="T307" s="189">
        <v>0</v>
      </c>
      <c r="U307" s="188"/>
      <c r="V307" s="99">
        <v>15</v>
      </c>
      <c r="W307" s="189">
        <v>0.12</v>
      </c>
      <c r="X307" s="99">
        <v>12</v>
      </c>
      <c r="Y307" s="189">
        <v>0.09</v>
      </c>
      <c r="Z307" s="99">
        <v>2</v>
      </c>
      <c r="AA307" s="189">
        <v>0.02</v>
      </c>
      <c r="AB307" s="99">
        <v>2</v>
      </c>
      <c r="AC307" s="189">
        <v>0.02</v>
      </c>
      <c r="AD307" s="99">
        <v>0</v>
      </c>
      <c r="AE307" s="189">
        <v>0</v>
      </c>
    </row>
    <row r="308" spans="1:31" ht="15" customHeight="1" x14ac:dyDescent="0.2">
      <c r="A308" s="101" t="s">
        <v>852</v>
      </c>
      <c r="B308" s="101" t="s">
        <v>853</v>
      </c>
      <c r="C308" s="142"/>
      <c r="D308" s="142"/>
      <c r="E308" s="99">
        <v>146</v>
      </c>
      <c r="F308" s="189">
        <v>1</v>
      </c>
      <c r="G308" s="188"/>
      <c r="H308" s="99">
        <v>1</v>
      </c>
      <c r="I308" s="189">
        <v>0.01</v>
      </c>
      <c r="J308" s="99">
        <v>54</v>
      </c>
      <c r="K308" s="189">
        <v>0.37</v>
      </c>
      <c r="L308" s="99">
        <v>0</v>
      </c>
      <c r="M308" s="189">
        <v>0</v>
      </c>
      <c r="N308" s="188"/>
      <c r="O308" s="99">
        <v>26</v>
      </c>
      <c r="P308" s="189">
        <v>0.18</v>
      </c>
      <c r="Q308" s="99">
        <v>22</v>
      </c>
      <c r="R308" s="189">
        <v>0.15</v>
      </c>
      <c r="S308" s="99">
        <v>0</v>
      </c>
      <c r="T308" s="189">
        <v>0</v>
      </c>
      <c r="U308" s="188"/>
      <c r="V308" s="99">
        <v>30</v>
      </c>
      <c r="W308" s="189">
        <v>0.21</v>
      </c>
      <c r="X308" s="99">
        <v>8</v>
      </c>
      <c r="Y308" s="189">
        <v>0.05</v>
      </c>
      <c r="Z308" s="99">
        <v>3</v>
      </c>
      <c r="AA308" s="189">
        <v>0.02</v>
      </c>
      <c r="AB308" s="99">
        <v>2</v>
      </c>
      <c r="AC308" s="189">
        <v>0.01</v>
      </c>
      <c r="AD308" s="99">
        <v>0</v>
      </c>
      <c r="AE308" s="189">
        <v>0</v>
      </c>
    </row>
    <row r="309" spans="1:31" ht="15" customHeight="1" x14ac:dyDescent="0.2">
      <c r="A309" s="101" t="s">
        <v>854</v>
      </c>
      <c r="B309" s="101" t="s">
        <v>855</v>
      </c>
      <c r="C309" s="142"/>
      <c r="D309" s="142"/>
      <c r="E309" s="99">
        <v>107</v>
      </c>
      <c r="F309" s="189">
        <v>1</v>
      </c>
      <c r="G309" s="188"/>
      <c r="H309" s="99">
        <v>3</v>
      </c>
      <c r="I309" s="189">
        <v>0.03</v>
      </c>
      <c r="J309" s="99">
        <v>30</v>
      </c>
      <c r="K309" s="189">
        <v>0.28000000000000003</v>
      </c>
      <c r="L309" s="99">
        <v>0</v>
      </c>
      <c r="M309" s="189">
        <v>0</v>
      </c>
      <c r="N309" s="188"/>
      <c r="O309" s="99">
        <v>39</v>
      </c>
      <c r="P309" s="189">
        <v>0.36</v>
      </c>
      <c r="Q309" s="99">
        <v>13</v>
      </c>
      <c r="R309" s="189">
        <v>0.12</v>
      </c>
      <c r="S309" s="99">
        <v>0</v>
      </c>
      <c r="T309" s="189">
        <v>0</v>
      </c>
      <c r="U309" s="188"/>
      <c r="V309" s="99">
        <v>12</v>
      </c>
      <c r="W309" s="189">
        <v>0.11</v>
      </c>
      <c r="X309" s="99">
        <v>6</v>
      </c>
      <c r="Y309" s="189">
        <v>0.06</v>
      </c>
      <c r="Z309" s="99">
        <v>3</v>
      </c>
      <c r="AA309" s="189">
        <v>0.03</v>
      </c>
      <c r="AB309" s="99">
        <v>1</v>
      </c>
      <c r="AC309" s="189">
        <v>0.01</v>
      </c>
      <c r="AD309" s="99">
        <v>0</v>
      </c>
      <c r="AE309" s="189">
        <v>0</v>
      </c>
    </row>
    <row r="310" spans="1:31" ht="15" customHeight="1" x14ac:dyDescent="0.2">
      <c r="A310" s="101" t="s">
        <v>856</v>
      </c>
      <c r="B310" s="101" t="s">
        <v>857</v>
      </c>
      <c r="C310" s="142"/>
      <c r="D310" s="142"/>
      <c r="E310" s="99">
        <v>183</v>
      </c>
      <c r="F310" s="189">
        <v>1</v>
      </c>
      <c r="G310" s="188"/>
      <c r="H310" s="99">
        <v>4</v>
      </c>
      <c r="I310" s="189">
        <v>0.02</v>
      </c>
      <c r="J310" s="99">
        <v>41</v>
      </c>
      <c r="K310" s="189">
        <v>0.22</v>
      </c>
      <c r="L310" s="99">
        <v>0</v>
      </c>
      <c r="M310" s="189">
        <v>0</v>
      </c>
      <c r="N310" s="188"/>
      <c r="O310" s="99">
        <v>40</v>
      </c>
      <c r="P310" s="189">
        <v>0.22</v>
      </c>
      <c r="Q310" s="99">
        <v>34</v>
      </c>
      <c r="R310" s="189">
        <v>0.19</v>
      </c>
      <c r="S310" s="99">
        <v>0</v>
      </c>
      <c r="T310" s="189">
        <v>0</v>
      </c>
      <c r="U310" s="188"/>
      <c r="V310" s="99">
        <v>39</v>
      </c>
      <c r="W310" s="189">
        <v>0.21</v>
      </c>
      <c r="X310" s="99">
        <v>15</v>
      </c>
      <c r="Y310" s="189">
        <v>0.08</v>
      </c>
      <c r="Z310" s="99">
        <v>6</v>
      </c>
      <c r="AA310" s="189">
        <v>0.03</v>
      </c>
      <c r="AB310" s="99">
        <v>4</v>
      </c>
      <c r="AC310" s="189">
        <v>0.02</v>
      </c>
      <c r="AD310" s="99">
        <v>0</v>
      </c>
      <c r="AE310" s="189">
        <v>0</v>
      </c>
    </row>
    <row r="311" spans="1:31" ht="15" customHeight="1" x14ac:dyDescent="0.2">
      <c r="A311" s="101" t="s">
        <v>858</v>
      </c>
      <c r="B311" s="101" t="s">
        <v>859</v>
      </c>
      <c r="C311" s="142"/>
      <c r="D311" s="142"/>
      <c r="E311" s="99">
        <v>136</v>
      </c>
      <c r="F311" s="189">
        <v>1</v>
      </c>
      <c r="G311" s="188"/>
      <c r="H311" s="99">
        <v>4</v>
      </c>
      <c r="I311" s="189">
        <v>0.03</v>
      </c>
      <c r="J311" s="99">
        <v>22</v>
      </c>
      <c r="K311" s="189">
        <v>0.16</v>
      </c>
      <c r="L311" s="99">
        <v>0</v>
      </c>
      <c r="M311" s="189">
        <v>0</v>
      </c>
      <c r="N311" s="188"/>
      <c r="O311" s="99">
        <v>54</v>
      </c>
      <c r="P311" s="189">
        <v>0.4</v>
      </c>
      <c r="Q311" s="99">
        <v>35</v>
      </c>
      <c r="R311" s="189">
        <v>0.26</v>
      </c>
      <c r="S311" s="99">
        <v>2</v>
      </c>
      <c r="T311" s="189">
        <v>0.01</v>
      </c>
      <c r="U311" s="188"/>
      <c r="V311" s="99">
        <v>5</v>
      </c>
      <c r="W311" s="189">
        <v>0.04</v>
      </c>
      <c r="X311" s="99">
        <v>11</v>
      </c>
      <c r="Y311" s="189">
        <v>0.08</v>
      </c>
      <c r="Z311" s="99">
        <v>2</v>
      </c>
      <c r="AA311" s="189">
        <v>0.01</v>
      </c>
      <c r="AB311" s="99">
        <v>1</v>
      </c>
      <c r="AC311" s="189">
        <v>0.01</v>
      </c>
      <c r="AD311" s="99">
        <v>0</v>
      </c>
      <c r="AE311" s="189">
        <v>0</v>
      </c>
    </row>
    <row r="312" spans="1:31" ht="15" customHeight="1" x14ac:dyDescent="0.2">
      <c r="A312" s="101" t="s">
        <v>860</v>
      </c>
      <c r="B312" s="101" t="s">
        <v>861</v>
      </c>
      <c r="C312" s="142"/>
      <c r="D312" s="142"/>
      <c r="E312" s="99">
        <v>111</v>
      </c>
      <c r="F312" s="189">
        <v>1</v>
      </c>
      <c r="G312" s="188"/>
      <c r="H312" s="99">
        <v>3</v>
      </c>
      <c r="I312" s="189">
        <v>0.03</v>
      </c>
      <c r="J312" s="99">
        <v>32</v>
      </c>
      <c r="K312" s="189">
        <v>0.28999999999999998</v>
      </c>
      <c r="L312" s="99">
        <v>0</v>
      </c>
      <c r="M312" s="189">
        <v>0</v>
      </c>
      <c r="N312" s="188"/>
      <c r="O312" s="99">
        <v>34</v>
      </c>
      <c r="P312" s="189">
        <v>0.31</v>
      </c>
      <c r="Q312" s="99">
        <v>20</v>
      </c>
      <c r="R312" s="189">
        <v>0.18</v>
      </c>
      <c r="S312" s="99">
        <v>1</v>
      </c>
      <c r="T312" s="189">
        <v>0.01</v>
      </c>
      <c r="U312" s="188"/>
      <c r="V312" s="99">
        <v>14</v>
      </c>
      <c r="W312" s="189">
        <v>0.13</v>
      </c>
      <c r="X312" s="99">
        <v>6</v>
      </c>
      <c r="Y312" s="189">
        <v>0.05</v>
      </c>
      <c r="Z312" s="99">
        <v>1</v>
      </c>
      <c r="AA312" s="189">
        <v>0.01</v>
      </c>
      <c r="AB312" s="99">
        <v>0</v>
      </c>
      <c r="AC312" s="189">
        <v>0</v>
      </c>
      <c r="AD312" s="99">
        <v>0</v>
      </c>
      <c r="AE312" s="189">
        <v>0</v>
      </c>
    </row>
    <row r="313" spans="1:31" ht="15" customHeight="1" x14ac:dyDescent="0.2">
      <c r="A313" s="101" t="s">
        <v>862</v>
      </c>
      <c r="B313" s="101" t="s">
        <v>863</v>
      </c>
      <c r="C313" s="142"/>
      <c r="D313" s="142"/>
      <c r="E313" s="99">
        <v>58</v>
      </c>
      <c r="F313" s="189">
        <v>1</v>
      </c>
      <c r="G313" s="188"/>
      <c r="H313" s="99">
        <v>1</v>
      </c>
      <c r="I313" s="189">
        <v>0.02</v>
      </c>
      <c r="J313" s="99">
        <v>18</v>
      </c>
      <c r="K313" s="189">
        <v>0.31</v>
      </c>
      <c r="L313" s="99">
        <v>0</v>
      </c>
      <c r="M313" s="189">
        <v>0</v>
      </c>
      <c r="N313" s="188"/>
      <c r="O313" s="99">
        <v>17</v>
      </c>
      <c r="P313" s="189">
        <v>0.28999999999999998</v>
      </c>
      <c r="Q313" s="99">
        <v>9</v>
      </c>
      <c r="R313" s="189">
        <v>0.16</v>
      </c>
      <c r="S313" s="99">
        <v>0</v>
      </c>
      <c r="T313" s="189">
        <v>0</v>
      </c>
      <c r="U313" s="188"/>
      <c r="V313" s="99">
        <v>8</v>
      </c>
      <c r="W313" s="189">
        <v>0.14000000000000001</v>
      </c>
      <c r="X313" s="99">
        <v>4</v>
      </c>
      <c r="Y313" s="189">
        <v>7.0000000000000007E-2</v>
      </c>
      <c r="Z313" s="99">
        <v>1</v>
      </c>
      <c r="AA313" s="189">
        <v>0.02</v>
      </c>
      <c r="AB313" s="99">
        <v>0</v>
      </c>
      <c r="AC313" s="189">
        <v>0</v>
      </c>
      <c r="AD313" s="99">
        <v>0</v>
      </c>
      <c r="AE313" s="189">
        <v>0</v>
      </c>
    </row>
    <row r="314" spans="1:31" ht="15" customHeight="1" x14ac:dyDescent="0.2">
      <c r="A314" s="101" t="s">
        <v>864</v>
      </c>
      <c r="B314" s="101" t="s">
        <v>865</v>
      </c>
      <c r="C314" s="142"/>
      <c r="D314" s="142"/>
      <c r="E314" s="99">
        <v>220</v>
      </c>
      <c r="F314" s="189">
        <v>1</v>
      </c>
      <c r="G314" s="188"/>
      <c r="H314" s="99">
        <v>5</v>
      </c>
      <c r="I314" s="189">
        <v>0.02</v>
      </c>
      <c r="J314" s="99">
        <v>54</v>
      </c>
      <c r="K314" s="189">
        <v>0.25</v>
      </c>
      <c r="L314" s="99">
        <v>0</v>
      </c>
      <c r="M314" s="189">
        <v>0</v>
      </c>
      <c r="N314" s="188"/>
      <c r="O314" s="99">
        <v>78</v>
      </c>
      <c r="P314" s="189">
        <v>0.35</v>
      </c>
      <c r="Q314" s="99">
        <v>29</v>
      </c>
      <c r="R314" s="189">
        <v>0.13</v>
      </c>
      <c r="S314" s="99">
        <v>1</v>
      </c>
      <c r="T314" s="189">
        <v>0</v>
      </c>
      <c r="U314" s="188"/>
      <c r="V314" s="99">
        <v>21</v>
      </c>
      <c r="W314" s="189">
        <v>0.1</v>
      </c>
      <c r="X314" s="99">
        <v>23</v>
      </c>
      <c r="Y314" s="189">
        <v>0.1</v>
      </c>
      <c r="Z314" s="99">
        <v>3</v>
      </c>
      <c r="AA314" s="189">
        <v>0.01</v>
      </c>
      <c r="AB314" s="99">
        <v>6</v>
      </c>
      <c r="AC314" s="189">
        <v>0.03</v>
      </c>
      <c r="AD314" s="99">
        <v>0</v>
      </c>
      <c r="AE314" s="189">
        <v>0</v>
      </c>
    </row>
    <row r="315" spans="1:31" ht="15" customHeight="1" x14ac:dyDescent="0.2">
      <c r="A315" s="101" t="s">
        <v>866</v>
      </c>
      <c r="B315" s="101" t="s">
        <v>867</v>
      </c>
      <c r="C315" s="142"/>
      <c r="D315" s="142"/>
      <c r="E315" s="99">
        <v>207</v>
      </c>
      <c r="F315" s="189">
        <v>1</v>
      </c>
      <c r="G315" s="188"/>
      <c r="H315" s="99">
        <v>4</v>
      </c>
      <c r="I315" s="189">
        <v>0.02</v>
      </c>
      <c r="J315" s="99">
        <v>43</v>
      </c>
      <c r="K315" s="189">
        <v>0.21</v>
      </c>
      <c r="L315" s="99">
        <v>0</v>
      </c>
      <c r="M315" s="189">
        <v>0</v>
      </c>
      <c r="N315" s="188"/>
      <c r="O315" s="99">
        <v>68</v>
      </c>
      <c r="P315" s="189">
        <v>0.33</v>
      </c>
      <c r="Q315" s="99">
        <v>43</v>
      </c>
      <c r="R315" s="189">
        <v>0.21</v>
      </c>
      <c r="S315" s="99">
        <v>0</v>
      </c>
      <c r="T315" s="189">
        <v>0</v>
      </c>
      <c r="U315" s="188"/>
      <c r="V315" s="99">
        <v>28</v>
      </c>
      <c r="W315" s="189">
        <v>0.14000000000000001</v>
      </c>
      <c r="X315" s="99">
        <v>15</v>
      </c>
      <c r="Y315" s="189">
        <v>7.0000000000000007E-2</v>
      </c>
      <c r="Z315" s="99">
        <v>3</v>
      </c>
      <c r="AA315" s="189">
        <v>0.01</v>
      </c>
      <c r="AB315" s="99">
        <v>3</v>
      </c>
      <c r="AC315" s="189">
        <v>0.01</v>
      </c>
      <c r="AD315" s="99">
        <v>0</v>
      </c>
      <c r="AE315" s="189">
        <v>0</v>
      </c>
    </row>
    <row r="316" spans="1:31" ht="15" customHeight="1" x14ac:dyDescent="0.2">
      <c r="A316" s="101" t="s">
        <v>868</v>
      </c>
      <c r="B316" s="101" t="s">
        <v>88</v>
      </c>
      <c r="C316" s="142"/>
      <c r="D316" s="142"/>
      <c r="E316" s="99">
        <v>237</v>
      </c>
      <c r="F316" s="189">
        <v>1</v>
      </c>
      <c r="G316" s="188"/>
      <c r="H316" s="99">
        <v>4</v>
      </c>
      <c r="I316" s="189">
        <v>0.02</v>
      </c>
      <c r="J316" s="99">
        <v>44</v>
      </c>
      <c r="K316" s="189">
        <v>0.19</v>
      </c>
      <c r="L316" s="99">
        <v>0</v>
      </c>
      <c r="M316" s="189">
        <v>0</v>
      </c>
      <c r="N316" s="188"/>
      <c r="O316" s="99">
        <v>83</v>
      </c>
      <c r="P316" s="189">
        <v>0.35</v>
      </c>
      <c r="Q316" s="99">
        <v>53</v>
      </c>
      <c r="R316" s="189">
        <v>0.22</v>
      </c>
      <c r="S316" s="99">
        <v>0</v>
      </c>
      <c r="T316" s="189">
        <v>0</v>
      </c>
      <c r="U316" s="188"/>
      <c r="V316" s="99">
        <v>23</v>
      </c>
      <c r="W316" s="189">
        <v>0.1</v>
      </c>
      <c r="X316" s="99">
        <v>24</v>
      </c>
      <c r="Y316" s="189">
        <v>0.1</v>
      </c>
      <c r="Z316" s="99">
        <v>3</v>
      </c>
      <c r="AA316" s="189">
        <v>0.01</v>
      </c>
      <c r="AB316" s="99">
        <v>3</v>
      </c>
      <c r="AC316" s="189">
        <v>0.01</v>
      </c>
      <c r="AD316" s="99">
        <v>0</v>
      </c>
      <c r="AE316" s="189">
        <v>0</v>
      </c>
    </row>
    <row r="317" spans="1:31" ht="15" customHeight="1" x14ac:dyDescent="0.2">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row>
    <row r="318" spans="1:31" ht="15" customHeight="1" x14ac:dyDescent="0.25">
      <c r="A318" s="151" t="s">
        <v>225</v>
      </c>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row>
    <row r="319" spans="1:31" ht="28.5" customHeight="1" x14ac:dyDescent="0.2">
      <c r="A319" s="192">
        <v>1</v>
      </c>
      <c r="B319" s="190" t="s">
        <v>871</v>
      </c>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07"/>
      <c r="AE319" s="107"/>
    </row>
    <row r="320" spans="1:31" ht="15" customHeight="1" x14ac:dyDescent="0.2">
      <c r="A320" s="107">
        <v>2</v>
      </c>
      <c r="B320" t="s">
        <v>990</v>
      </c>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row>
    <row r="321" spans="1:31" ht="15" customHeight="1" x14ac:dyDescent="0.25">
      <c r="A321" s="151"/>
      <c r="B321" s="185" t="s">
        <v>952</v>
      </c>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row>
    <row r="322" spans="1:31" ht="15" customHeight="1" x14ac:dyDescent="0.25">
      <c r="A322" s="151"/>
      <c r="B322" s="185" t="s">
        <v>877</v>
      </c>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row>
    <row r="323" spans="1:31" ht="15" customHeight="1" x14ac:dyDescent="0.25">
      <c r="A323" s="151" t="s">
        <v>259</v>
      </c>
      <c r="B323" s="185" t="s">
        <v>1228</v>
      </c>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row>
    <row r="324" spans="1:31" ht="15" customHeight="1" x14ac:dyDescent="0.2">
      <c r="A324" s="191" t="s">
        <v>333</v>
      </c>
      <c r="B324" s="190" t="s">
        <v>992</v>
      </c>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row>
    <row r="325" spans="1:31" ht="15" customHeight="1" x14ac:dyDescent="0.25">
      <c r="A325" s="106"/>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row>
    <row r="326" spans="1:31" ht="15" customHeight="1" x14ac:dyDescent="0.2">
      <c r="A326" s="120" t="s">
        <v>955</v>
      </c>
      <c r="B326" s="112" t="s">
        <v>880</v>
      </c>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row>
    <row r="327" spans="1:31" ht="15" customHeight="1" x14ac:dyDescent="0.2">
      <c r="A327" s="121"/>
      <c r="B327" s="111" t="s">
        <v>881</v>
      </c>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row>
    <row r="328" spans="1:31" ht="15" customHeight="1" x14ac:dyDescent="0.25">
      <c r="A328" s="106"/>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row>
    <row r="329" spans="1:31" ht="15" customHeight="1" x14ac:dyDescent="0.25">
      <c r="A329" s="106"/>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row>
    <row r="330" spans="1:31" ht="15" customHeight="1" x14ac:dyDescent="0.25">
      <c r="A330" s="106"/>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row>
    <row r="331" spans="1:31" ht="15" customHeight="1" x14ac:dyDescent="0.25">
      <c r="A331" s="106"/>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row>
    <row r="332" spans="1:31" ht="15" customHeight="1" x14ac:dyDescent="0.25">
      <c r="A332" s="106"/>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row>
    <row r="333" spans="1:31" ht="15" customHeight="1" x14ac:dyDescent="0.25">
      <c r="A333" s="106"/>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row>
    <row r="334" spans="1:31" ht="15" customHeight="1" x14ac:dyDescent="0.25">
      <c r="A334" s="106"/>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c r="AB334" s="107"/>
      <c r="AC334" s="107"/>
      <c r="AD334" s="107"/>
      <c r="AE334" s="107"/>
    </row>
    <row r="335" spans="1:31" ht="15" customHeight="1" x14ac:dyDescent="0.2">
      <c r="A335" s="117"/>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c r="AE335" s="165"/>
    </row>
    <row r="336" spans="1:31" ht="15" customHeight="1" x14ac:dyDescent="0.2">
      <c r="A336" s="175"/>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row>
    <row r="337" spans="1:31" ht="15" customHeight="1" x14ac:dyDescent="0.25">
      <c r="A337" s="106"/>
      <c r="B337" s="173"/>
      <c r="C337" s="173"/>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row>
    <row r="338" spans="1:31" ht="15" customHeight="1" x14ac:dyDescent="0.25">
      <c r="A338" s="106"/>
      <c r="B338" s="173"/>
      <c r="C338" s="173"/>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row>
    <row r="339" spans="1:31" ht="15" customHeight="1" x14ac:dyDescent="0.25">
      <c r="A339" s="106"/>
      <c r="B339" s="173"/>
      <c r="C339" s="112"/>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row>
    <row r="340" spans="1:31" ht="15" customHeight="1" x14ac:dyDescent="0.2">
      <c r="A340" s="117"/>
      <c r="B340" s="112"/>
      <c r="C340" s="173"/>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row>
    <row r="341" spans="1:31" ht="15" customHeight="1" x14ac:dyDescent="0.25">
      <c r="B341" s="89"/>
      <c r="C341" s="173"/>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row>
    <row r="342" spans="1:31" ht="15" customHeight="1" x14ac:dyDescent="0.25">
      <c r="A342" s="106"/>
      <c r="B342" s="173"/>
      <c r="C342" s="173"/>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row>
    <row r="343" spans="1:31" ht="15" customHeight="1" x14ac:dyDescent="0.25">
      <c r="B343" s="112"/>
      <c r="C343" s="89"/>
      <c r="D343" s="173"/>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c r="AE343" s="196"/>
    </row>
    <row r="344" spans="1:31" ht="15" customHeight="1" x14ac:dyDescent="0.2">
      <c r="A344" s="122"/>
      <c r="B344" s="111"/>
      <c r="C344" s="121"/>
      <c r="D344" s="121"/>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c r="AA344" s="122"/>
      <c r="AB344" s="122"/>
      <c r="AC344" s="122"/>
      <c r="AD344" s="122"/>
      <c r="AE344" s="122"/>
    </row>
    <row r="345" spans="1:31" ht="15" customHeight="1" x14ac:dyDescent="0.2">
      <c r="A345" s="88"/>
      <c r="B345" s="111"/>
      <c r="C345" s="112"/>
      <c r="D345" s="112"/>
      <c r="E345" s="88"/>
      <c r="F345" s="88"/>
      <c r="G345" s="88"/>
      <c r="H345" s="88"/>
      <c r="I345" s="265"/>
      <c r="J345" s="88"/>
      <c r="K345" s="265"/>
      <c r="L345" s="265"/>
      <c r="M345" s="265"/>
      <c r="N345" s="265"/>
      <c r="O345" s="88"/>
      <c r="P345" s="88"/>
      <c r="Q345" s="88"/>
      <c r="R345" s="88"/>
      <c r="S345" s="88"/>
      <c r="T345" s="88"/>
      <c r="U345" s="88"/>
      <c r="V345" s="88"/>
      <c r="W345" s="88"/>
      <c r="X345" s="88"/>
      <c r="Y345" s="88"/>
      <c r="Z345" s="88"/>
      <c r="AA345" s="88"/>
      <c r="AB345" s="88"/>
      <c r="AC345" s="88"/>
      <c r="AD345" s="88"/>
      <c r="AE345" s="88"/>
    </row>
    <row r="346" spans="1:31" ht="15" customHeight="1" x14ac:dyDescent="0.2">
      <c r="C346" s="111"/>
      <c r="D346" s="111"/>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row>
    <row r="347" spans="1:31" ht="15" customHeight="1" x14ac:dyDescent="0.2">
      <c r="D347" s="88"/>
    </row>
    <row r="348" spans="1:31" ht="15" customHeight="1" x14ac:dyDescent="0.2"/>
    <row r="349" spans="1:31" ht="15" customHeight="1" x14ac:dyDescent="0.2"/>
    <row r="350" spans="1:31" ht="15" customHeight="1" x14ac:dyDescent="0.2"/>
  </sheetData>
  <mergeCells count="15">
    <mergeCell ref="A1:S1"/>
    <mergeCell ref="E4:F5"/>
    <mergeCell ref="H4:M4"/>
    <mergeCell ref="O4:T4"/>
    <mergeCell ref="V4:W5"/>
    <mergeCell ref="Z4:AA5"/>
    <mergeCell ref="AB4:AC5"/>
    <mergeCell ref="AD4:AE5"/>
    <mergeCell ref="H5:I5"/>
    <mergeCell ref="J5:K5"/>
    <mergeCell ref="L5:M5"/>
    <mergeCell ref="O5:P5"/>
    <mergeCell ref="Q5:R5"/>
    <mergeCell ref="S5:T5"/>
    <mergeCell ref="X4:Y5"/>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496B-851E-434C-A919-EC1CA964704F}">
  <sheetPr>
    <tabColor rgb="FF70AD47"/>
  </sheetPr>
  <dimension ref="D1:M352"/>
  <sheetViews>
    <sheetView workbookViewId="0"/>
  </sheetViews>
  <sheetFormatPr defaultColWidth="11.109375" defaultRowHeight="15" x14ac:dyDescent="0.2"/>
  <cols>
    <col min="1" max="4" width="8.33203125" customWidth="1"/>
    <col min="5" max="5" width="60.33203125" customWidth="1"/>
    <col min="6" max="6" width="8.5546875" customWidth="1"/>
    <col min="7" max="11" width="8.33203125" customWidth="1"/>
    <col min="12" max="12" width="8.77734375" customWidth="1"/>
    <col min="13" max="13" width="11.109375" customWidth="1"/>
  </cols>
  <sheetData>
    <row r="1" spans="5:13" s="83" customFormat="1" x14ac:dyDescent="0.2">
      <c r="E1" s="286"/>
      <c r="F1" s="286"/>
      <c r="G1" s="286"/>
      <c r="H1" s="286"/>
      <c r="I1" s="286"/>
      <c r="J1" s="286"/>
      <c r="K1" s="286"/>
      <c r="M1" s="287" t="s">
        <v>221</v>
      </c>
    </row>
    <row r="2" spans="5:13" x14ac:dyDescent="0.2">
      <c r="E2" s="67"/>
      <c r="F2" s="67"/>
      <c r="G2" s="67"/>
      <c r="H2" s="67"/>
      <c r="I2" s="67"/>
      <c r="J2" s="67"/>
      <c r="K2" s="67"/>
    </row>
    <row r="3" spans="5:13" ht="30" customHeight="1" x14ac:dyDescent="0.2">
      <c r="E3" s="366" t="s">
        <v>1229</v>
      </c>
      <c r="F3" s="366"/>
      <c r="G3" s="366"/>
      <c r="H3" s="39"/>
      <c r="I3" s="39"/>
      <c r="J3" s="67"/>
      <c r="K3" s="67"/>
    </row>
    <row r="4" spans="5:13" ht="30" customHeight="1" x14ac:dyDescent="0.2">
      <c r="E4" s="366"/>
      <c r="F4" s="366"/>
      <c r="G4" s="366"/>
      <c r="H4" s="67"/>
      <c r="I4" s="39"/>
      <c r="J4" s="67"/>
      <c r="K4" s="67"/>
    </row>
    <row r="5" spans="5:13" ht="15.95" customHeight="1" thickBot="1" x14ac:dyDescent="0.25">
      <c r="E5" s="288" t="s">
        <v>87</v>
      </c>
      <c r="F5" s="67"/>
      <c r="G5" s="67"/>
      <c r="H5" s="67"/>
      <c r="I5" s="67"/>
      <c r="J5" s="67"/>
      <c r="K5" s="67"/>
    </row>
    <row r="6" spans="5:13" ht="24.95" customHeight="1" thickBot="1" x14ac:dyDescent="0.25">
      <c r="E6" s="367" t="s">
        <v>256</v>
      </c>
      <c r="F6" s="367"/>
      <c r="G6" s="367"/>
      <c r="H6" s="76"/>
      <c r="I6" s="67"/>
      <c r="J6" s="67"/>
    </row>
    <row r="7" spans="5:13" x14ac:dyDescent="0.2">
      <c r="E7" s="67"/>
      <c r="F7" s="67"/>
      <c r="G7" s="67"/>
      <c r="H7" s="67"/>
      <c r="I7" s="67"/>
      <c r="J7" s="67"/>
    </row>
    <row r="8" spans="5:13" ht="15" customHeight="1" x14ac:dyDescent="0.2">
      <c r="E8" s="67"/>
      <c r="F8" s="252" t="s">
        <v>243</v>
      </c>
      <c r="G8" s="67"/>
      <c r="H8" s="67"/>
      <c r="I8" s="67"/>
      <c r="J8" s="67"/>
    </row>
    <row r="9" spans="5:13" ht="15" customHeight="1" x14ac:dyDescent="0.2">
      <c r="E9" s="253" t="s">
        <v>1230</v>
      </c>
      <c r="F9" s="254">
        <f>INDEX('R1'!$B$2:$T$319,MATCH($E$6,'R1'!$B$2:$B$319,0),MATCH($E$9,'R1'!$B$2:$T$2,0))</f>
        <v>219450</v>
      </c>
      <c r="G9" s="67"/>
      <c r="H9" s="67"/>
      <c r="I9" s="67"/>
      <c r="J9" s="67"/>
    </row>
    <row r="10" spans="5:13" ht="15" customHeight="1" x14ac:dyDescent="0.2">
      <c r="E10" s="55"/>
      <c r="F10" s="67"/>
      <c r="G10" s="67"/>
      <c r="H10" s="67"/>
      <c r="I10" s="67"/>
      <c r="J10" s="67"/>
    </row>
    <row r="11" spans="5:13" ht="15" customHeight="1" thickBot="1" x14ac:dyDescent="0.25">
      <c r="E11" s="57" t="s">
        <v>1231</v>
      </c>
      <c r="F11" s="58"/>
      <c r="G11" s="255"/>
      <c r="H11" s="67"/>
      <c r="I11" s="67"/>
      <c r="J11" s="67"/>
    </row>
    <row r="12" spans="5:13" ht="15" customHeight="1" x14ac:dyDescent="0.2">
      <c r="E12" s="55" t="s">
        <v>1134</v>
      </c>
      <c r="F12" s="60">
        <f>INDEX('R1'!$B$2:$T$319,MATCH($E$6,'R1'!$B$2:$B$319,0),MATCH($E12,'R1'!$B$2:$T$2,0))</f>
        <v>67360</v>
      </c>
      <c r="G12" s="61">
        <f t="shared" ref="G12:G21" si="0">IF(OR(F12="..",F12="-",$F$9=0),"",F12/$F$9)</f>
        <v>0.30694919115971747</v>
      </c>
      <c r="H12" s="67"/>
      <c r="I12" s="67"/>
      <c r="J12" s="67"/>
    </row>
    <row r="13" spans="5:13" ht="15" customHeight="1" x14ac:dyDescent="0.2">
      <c r="E13" s="55" t="s">
        <v>1232</v>
      </c>
      <c r="F13" s="60">
        <f>INDEX('R1'!$B$2:$T$319,MATCH($E$6,'R1'!$B$2:$B$319,0),MATCH($E13,'R1'!$B$2:$T$2,0))</f>
        <v>113600</v>
      </c>
      <c r="G13" s="61">
        <f t="shared" si="0"/>
        <v>0.51765778081567559</v>
      </c>
      <c r="H13" s="67"/>
      <c r="I13" s="67"/>
      <c r="J13" s="67"/>
    </row>
    <row r="14" spans="5:13" ht="15" customHeight="1" x14ac:dyDescent="0.2">
      <c r="E14" s="55" t="s">
        <v>1136</v>
      </c>
      <c r="F14" s="60">
        <f>INDEX('R1'!$B$2:$T$319,MATCH($E$6,'R1'!$B$2:$B$319,0),MATCH($E14,'R1'!$B$2:$T$2,0))</f>
        <v>19920</v>
      </c>
      <c r="G14" s="61">
        <f t="shared" si="0"/>
        <v>9.0772385509227616E-2</v>
      </c>
      <c r="H14" s="67"/>
      <c r="I14" s="67"/>
      <c r="J14" s="67"/>
    </row>
    <row r="15" spans="5:13" ht="15" customHeight="1" x14ac:dyDescent="0.2">
      <c r="E15" s="55" t="s">
        <v>1138</v>
      </c>
      <c r="F15" s="60">
        <f>INDEX('R1'!$B$2:$T$319,MATCH($E$6,'R1'!$B$2:$B$319,0),MATCH($E15,'R1'!$B$2:$T$2,0))</f>
        <v>11300</v>
      </c>
      <c r="G15" s="61">
        <f t="shared" si="0"/>
        <v>5.1492367281840964E-2</v>
      </c>
      <c r="H15" s="67"/>
      <c r="I15" s="67"/>
      <c r="J15" s="67"/>
    </row>
    <row r="16" spans="5:13" ht="15" customHeight="1" x14ac:dyDescent="0.2">
      <c r="E16" s="55" t="s">
        <v>1233</v>
      </c>
      <c r="F16" s="60">
        <f>INDEX('R1'!$B$2:$T$319,MATCH($E$6,'R1'!$B$2:$B$319,0),MATCH($E16,'R1'!$B$2:$T$2,0))</f>
        <v>3210</v>
      </c>
      <c r="G16" s="61">
        <f t="shared" si="0"/>
        <v>1.4627477785372522E-2</v>
      </c>
      <c r="H16" s="67"/>
      <c r="I16" s="67"/>
      <c r="J16" s="67"/>
    </row>
    <row r="17" spans="5:7" ht="15" customHeight="1" x14ac:dyDescent="0.2">
      <c r="E17" s="55" t="s">
        <v>1234</v>
      </c>
      <c r="F17" s="60">
        <f>INDEX('R1'!$B$2:$T$319,MATCH($E$6,'R1'!$B$2:$B$319,0),MATCH($E17,'R1'!$B$2:$T$2,0))</f>
        <v>1170</v>
      </c>
      <c r="G17" s="61">
        <f t="shared" si="0"/>
        <v>5.3315105946684892E-3</v>
      </c>
    </row>
    <row r="18" spans="5:7" ht="15" customHeight="1" x14ac:dyDescent="0.2">
      <c r="E18" s="55" t="s">
        <v>1235</v>
      </c>
      <c r="F18" s="60">
        <f>INDEX('R1'!$B$2:$T$319,MATCH($E$6,'R1'!$B$2:$B$319,0),MATCH($E18,'R1'!$B$2:$T$2,0))</f>
        <v>1260</v>
      </c>
      <c r="G18" s="61">
        <f t="shared" si="0"/>
        <v>5.7416267942583732E-3</v>
      </c>
    </row>
    <row r="19" spans="5:7" ht="15" customHeight="1" x14ac:dyDescent="0.2">
      <c r="E19" s="55" t="s">
        <v>1139</v>
      </c>
      <c r="F19" s="60">
        <f>INDEX('R1'!$B$2:$T$319,MATCH($E$6,'R1'!$B$2:$B$319,0),MATCH($E19,'R1'!$B$2:$T$2,0))</f>
        <v>1220</v>
      </c>
      <c r="G19" s="61">
        <f t="shared" si="0"/>
        <v>5.5593529277739801E-3</v>
      </c>
    </row>
    <row r="20" spans="5:7" ht="15" customHeight="1" x14ac:dyDescent="0.2">
      <c r="E20" s="55" t="s">
        <v>1236</v>
      </c>
      <c r="F20" s="60">
        <f>INDEX('R1'!$B$2:$T$319,MATCH($E$6,'R1'!$B$2:$B$319,0),MATCH($E20,'R1'!$B$2:$T$2,0))</f>
        <v>360</v>
      </c>
      <c r="G20" s="61">
        <f t="shared" si="0"/>
        <v>1.6404647983595353E-3</v>
      </c>
    </row>
    <row r="21" spans="5:7" ht="15" customHeight="1" x14ac:dyDescent="0.2">
      <c r="E21" s="67" t="s">
        <v>221</v>
      </c>
      <c r="F21" s="60">
        <f>INDEX('R1'!$B$2:$T$319,MATCH($E$6,'R1'!$B$2:$B$319,0),MATCH($E21,'R1'!$B$2:$T$2,0))</f>
        <v>50</v>
      </c>
      <c r="G21" s="61">
        <f t="shared" si="0"/>
        <v>2.2784233310549099E-4</v>
      </c>
    </row>
    <row r="22" spans="5:7" ht="15" customHeight="1" x14ac:dyDescent="0.2">
      <c r="E22" s="67"/>
      <c r="F22" s="67"/>
      <c r="G22" s="67"/>
    </row>
    <row r="23" spans="5:7" ht="15" customHeight="1" thickBot="1" x14ac:dyDescent="0.25">
      <c r="E23" s="62" t="s">
        <v>1237</v>
      </c>
      <c r="F23" s="58"/>
      <c r="G23" s="259"/>
    </row>
    <row r="24" spans="5:7" ht="15" customHeight="1" x14ac:dyDescent="0.2">
      <c r="E24" s="67" t="s">
        <v>155</v>
      </c>
      <c r="F24" s="60">
        <f>INDEX('R2'!$B$2:$U$321,MATCH($E$6,'R2'!$B$2:$B$321,0),MATCH(E24,'R2'!$B$2:$U$2,0))</f>
        <v>35780</v>
      </c>
      <c r="G24" s="61">
        <f t="shared" ref="G24:G30" si="1">IF(OR(F24="..",F24="-",$F$12=0),"",F24/$F$12)</f>
        <v>0.53117577197149646</v>
      </c>
    </row>
    <row r="25" spans="5:7" ht="15" customHeight="1" x14ac:dyDescent="0.2">
      <c r="E25" s="67" t="s">
        <v>151</v>
      </c>
      <c r="F25" s="60">
        <f>INDEX('R2'!$B$2:$U$321,MATCH($E$6,'R2'!$B$2:$B$321,0),MATCH(E25,'R2'!$B$2:$U$2,0))</f>
        <v>22630</v>
      </c>
      <c r="G25" s="61">
        <f t="shared" si="1"/>
        <v>0.33595605700712589</v>
      </c>
    </row>
    <row r="26" spans="5:7" ht="15" customHeight="1" x14ac:dyDescent="0.2">
      <c r="E26" s="67" t="s">
        <v>1147</v>
      </c>
      <c r="F26" s="60">
        <f>INDEX('R2'!$B$2:$U$321,MATCH($E$6,'R2'!$B$2:$B$321,0),MATCH(E26,'R2'!$B$2:$U$2,0))</f>
        <v>2520</v>
      </c>
      <c r="G26" s="61">
        <f t="shared" si="1"/>
        <v>3.7410926365795724E-2</v>
      </c>
    </row>
    <row r="27" spans="5:7" ht="15" customHeight="1" x14ac:dyDescent="0.2">
      <c r="E27" s="67" t="s">
        <v>1148</v>
      </c>
      <c r="F27" s="60">
        <f>INDEX('R2'!$B$2:$U$321,MATCH($E$6,'R2'!$B$2:$B$321,0),MATCH(E27,'R2'!$B$2:$U$2,0))</f>
        <v>1170</v>
      </c>
      <c r="G27" s="61">
        <f t="shared" si="1"/>
        <v>1.7369358669833728E-2</v>
      </c>
    </row>
    <row r="28" spans="5:7" ht="15" customHeight="1" x14ac:dyDescent="0.2">
      <c r="E28" s="67" t="s">
        <v>1149</v>
      </c>
      <c r="F28" s="60">
        <f>INDEX('R2'!$B$2:$U$321,MATCH($E$6,'R2'!$B$2:$B$321,0),MATCH(E28,'R2'!$B$2:$U$2,0))</f>
        <v>230</v>
      </c>
      <c r="G28" s="61">
        <f t="shared" si="1"/>
        <v>3.4144893111638956E-3</v>
      </c>
    </row>
    <row r="29" spans="5:7" ht="15" customHeight="1" x14ac:dyDescent="0.2">
      <c r="E29" s="67" t="s">
        <v>207</v>
      </c>
      <c r="F29" s="60">
        <f>INDEX('R2'!$B$2:$U$321,MATCH($E$6,'R2'!$B$2:$B$321,0),MATCH(E29,'R2'!$B$2:$U$2,0))</f>
        <v>2970</v>
      </c>
      <c r="G29" s="61">
        <f t="shared" si="1"/>
        <v>4.4091448931116391E-2</v>
      </c>
    </row>
    <row r="30" spans="5:7" ht="15" customHeight="1" x14ac:dyDescent="0.2">
      <c r="E30" s="67" t="s">
        <v>1238</v>
      </c>
      <c r="F30" s="60">
        <f>INDEX('R2'!$B$2:$U$321,MATCH($E$6,'R2'!$B$2:$B$321,0),MATCH(E30,'R2'!$B$2:$U$2,0))</f>
        <v>2070</v>
      </c>
      <c r="G30" s="61">
        <f t="shared" si="1"/>
        <v>3.0730403800475058E-2</v>
      </c>
    </row>
    <row r="31" spans="5:7" ht="15" customHeight="1" x14ac:dyDescent="0.2">
      <c r="E31" s="67"/>
      <c r="F31" s="67"/>
      <c r="G31" s="61"/>
    </row>
    <row r="32" spans="5:7" ht="15" customHeight="1" thickBot="1" x14ac:dyDescent="0.25">
      <c r="E32" s="62" t="s">
        <v>1150</v>
      </c>
      <c r="F32" s="58"/>
      <c r="G32" s="256"/>
    </row>
    <row r="33" spans="4:7" ht="15" customHeight="1" x14ac:dyDescent="0.2">
      <c r="D33" s="59"/>
      <c r="E33" s="67" t="s">
        <v>1151</v>
      </c>
      <c r="F33" s="60">
        <f>INDEX('R3'!$B$2:$K$320,MATCH($E$6,'R3'!$B$2:$B$320,0),MATCH(E33,'R3'!$B$2:$K$2,0))</f>
        <v>33010</v>
      </c>
      <c r="G33" s="61">
        <f t="shared" ref="G33:G38" si="2">IF(OR(F33="..",F33="-",$F$12=0),"",F33/$F$12)</f>
        <v>0.49005344418052255</v>
      </c>
    </row>
    <row r="34" spans="4:7" ht="15" customHeight="1" x14ac:dyDescent="0.2">
      <c r="D34" s="59"/>
      <c r="E34" s="67" t="s">
        <v>1156</v>
      </c>
      <c r="F34" s="60">
        <f>INDEX('R3'!$B$2:$K$320,MATCH($E$6,'R3'!$B$2:$B$320,0),MATCH(E34,'R3'!$B$2:$K$2,0))</f>
        <v>9740</v>
      </c>
      <c r="G34" s="61">
        <f t="shared" si="2"/>
        <v>0.14459619952494063</v>
      </c>
    </row>
    <row r="35" spans="4:7" ht="15" customHeight="1" x14ac:dyDescent="0.2">
      <c r="D35" s="59"/>
      <c r="E35" s="67" t="s">
        <v>1152</v>
      </c>
      <c r="F35" s="60">
        <f>INDEX('R3'!$B$2:$K$320,MATCH($E$6,'R3'!$B$2:$B$320,0),MATCH(E35,'R3'!$B$2:$K$2,0))</f>
        <v>7670</v>
      </c>
      <c r="G35" s="61">
        <f t="shared" si="2"/>
        <v>0.11386579572446556</v>
      </c>
    </row>
    <row r="36" spans="4:7" ht="15" customHeight="1" x14ac:dyDescent="0.2">
      <c r="D36" s="59"/>
      <c r="E36" s="67" t="s">
        <v>1153</v>
      </c>
      <c r="F36" s="60">
        <f>INDEX('R3'!$B$2:$K$320,MATCH($E$6,'R3'!$B$2:$B$320,0),MATCH(E36,'R3'!$B$2:$K$2,0))</f>
        <v>6310</v>
      </c>
      <c r="G36" s="61">
        <f t="shared" si="2"/>
        <v>9.3675771971496444E-2</v>
      </c>
    </row>
    <row r="37" spans="4:7" ht="15" customHeight="1" x14ac:dyDescent="0.2">
      <c r="D37" s="59"/>
      <c r="E37" s="67" t="s">
        <v>1239</v>
      </c>
      <c r="F37" s="60">
        <f>INDEX('R3'!$B$2:$K$320,MATCH($E$6,'R3'!$B$2:$B$320,0),MATCH(E37,'R3'!$B$2:$K$2,0))</f>
        <v>7670</v>
      </c>
      <c r="G37" s="61">
        <f t="shared" si="2"/>
        <v>0.11386579572446556</v>
      </c>
    </row>
    <row r="38" spans="4:7" ht="15" customHeight="1" x14ac:dyDescent="0.2">
      <c r="D38" s="59"/>
      <c r="E38" s="67" t="s">
        <v>1240</v>
      </c>
      <c r="F38" s="60">
        <f>INDEX('R3'!$B$2:$K$320,MATCH($E$6,'R3'!$B$2:$B$320,0),MATCH(E38,'R3'!$B$2:$K$2,0))</f>
        <v>2960</v>
      </c>
      <c r="G38" s="61">
        <f t="shared" si="2"/>
        <v>4.3942992874109264E-2</v>
      </c>
    </row>
    <row r="39" spans="4:7" ht="15" customHeight="1" x14ac:dyDescent="0.2">
      <c r="D39" s="59"/>
      <c r="E39" s="67"/>
      <c r="F39" s="67"/>
      <c r="G39" s="61"/>
    </row>
    <row r="40" spans="4:7" ht="15" customHeight="1" x14ac:dyDescent="0.2">
      <c r="D40" s="59"/>
      <c r="E40" s="67"/>
      <c r="F40" s="67"/>
      <c r="G40" s="61"/>
    </row>
    <row r="41" spans="4:7" ht="15" customHeight="1" thickBot="1" x14ac:dyDescent="0.25">
      <c r="D41" s="59"/>
      <c r="E41" s="62" t="s">
        <v>1161</v>
      </c>
      <c r="F41" s="58"/>
      <c r="G41" s="255"/>
    </row>
    <row r="42" spans="4:7" ht="15" customHeight="1" x14ac:dyDescent="0.2">
      <c r="D42" s="59"/>
      <c r="E42" s="67" t="s">
        <v>165</v>
      </c>
      <c r="F42" s="60">
        <f>SUM(F44:F46, F50,F52)</f>
        <v>16770</v>
      </c>
      <c r="G42" s="61">
        <f t="shared" ref="G42:G54" si="3">IF(OR(F42="..",F42="-",$F$12=0),"",F42/$F$12)</f>
        <v>0.24896080760095013</v>
      </c>
    </row>
    <row r="43" spans="4:7" ht="15" customHeight="1" x14ac:dyDescent="0.2">
      <c r="D43" s="59"/>
      <c r="E43" s="67" t="s">
        <v>167</v>
      </c>
      <c r="F43" s="60">
        <f>SUM(F47:F49, F51, F53)</f>
        <v>50580</v>
      </c>
      <c r="G43" s="61">
        <f t="shared" si="3"/>
        <v>0.75089073634204273</v>
      </c>
    </row>
    <row r="44" spans="4:7" ht="15" customHeight="1" x14ac:dyDescent="0.2">
      <c r="D44" s="59" t="s">
        <v>168</v>
      </c>
      <c r="E44" s="67" t="s">
        <v>1162</v>
      </c>
      <c r="F44" s="60">
        <f>INDEX('R5'!$B$2:$AE$336,MATCH($E$6,'R5'!$B$2:$B$336,0),MATCH(D44,'R5'!$B$2:$AE$2,0))</f>
        <v>1250</v>
      </c>
      <c r="G44" s="61">
        <f t="shared" si="3"/>
        <v>1.8557007125890736E-2</v>
      </c>
    </row>
    <row r="45" spans="4:7" ht="15" customHeight="1" x14ac:dyDescent="0.2">
      <c r="D45" s="59" t="s">
        <v>169</v>
      </c>
      <c r="E45" s="67" t="s">
        <v>1163</v>
      </c>
      <c r="F45" s="60">
        <f>INDEX('R5'!$B$2:$AE$336,MATCH($E$6,'R5'!$B$2:$B$336,0),MATCH(D45,'R5'!$B$2:$AE$2,0))</f>
        <v>10270</v>
      </c>
      <c r="G45" s="61">
        <f t="shared" si="3"/>
        <v>0.15246437054631828</v>
      </c>
    </row>
    <row r="46" spans="4:7" ht="15" customHeight="1" x14ac:dyDescent="0.2">
      <c r="D46" s="59" t="s">
        <v>171</v>
      </c>
      <c r="E46" s="67" t="s">
        <v>1164</v>
      </c>
      <c r="F46" s="60">
        <f>INDEX('R5'!$B$2:$AE$336,MATCH($E$6,'R5'!$B$2:$B$336,0),MATCH(D46,'R5'!$B$2:$AE$2,0))</f>
        <v>110</v>
      </c>
      <c r="G46" s="61">
        <f t="shared" si="3"/>
        <v>1.6330166270783848E-3</v>
      </c>
    </row>
    <row r="47" spans="4:7" ht="15" customHeight="1" x14ac:dyDescent="0.2">
      <c r="D47" s="59" t="s">
        <v>173</v>
      </c>
      <c r="E47" s="67" t="s">
        <v>1165</v>
      </c>
      <c r="F47" s="60">
        <f>INDEX('R5'!$B$2:$AE$336,MATCH($E$6,'R5'!$B$2:$B$336,0),MATCH(D47,'R5'!$B$2:$AE$2,0))</f>
        <v>32990</v>
      </c>
      <c r="G47" s="61">
        <f t="shared" si="3"/>
        <v>0.48975653206650832</v>
      </c>
    </row>
    <row r="48" spans="4:7" ht="15" customHeight="1" x14ac:dyDescent="0.2">
      <c r="D48" s="59" t="s">
        <v>174</v>
      </c>
      <c r="E48" s="67" t="s">
        <v>1166</v>
      </c>
      <c r="F48" s="60">
        <f>INDEX('R5'!$B$2:$AE$336,MATCH($E$6,'R5'!$B$2:$B$336,0),MATCH(D48,'R5'!$B$2:$AE$2,0))</f>
        <v>13780</v>
      </c>
      <c r="G48" s="61">
        <f t="shared" si="3"/>
        <v>0.20457244655581946</v>
      </c>
    </row>
    <row r="49" spans="4:7" ht="15" customHeight="1" x14ac:dyDescent="0.2">
      <c r="D49" s="59" t="s">
        <v>176</v>
      </c>
      <c r="E49" s="67" t="s">
        <v>1167</v>
      </c>
      <c r="F49" s="60">
        <f>INDEX('R5'!$B$2:$AE$336,MATCH($E$6,'R5'!$B$2:$B$336,0),MATCH(D49,'R5'!$B$2:$AE$2,0))</f>
        <v>530</v>
      </c>
      <c r="G49" s="61">
        <f t="shared" si="3"/>
        <v>7.8681710213776724E-3</v>
      </c>
    </row>
    <row r="50" spans="4:7" ht="15" customHeight="1" x14ac:dyDescent="0.2">
      <c r="D50" s="59" t="s">
        <v>178</v>
      </c>
      <c r="E50" s="67" t="s">
        <v>985</v>
      </c>
      <c r="F50" s="60">
        <f>INDEX('R5'!$B$2:$AE$336,MATCH($E$6,'R5'!$B$2:$B$336,0),MATCH(D50,'R5'!$B$2:$AE$2,0))</f>
        <v>4490</v>
      </c>
      <c r="G50" s="61">
        <f t="shared" si="3"/>
        <v>6.6656769596199525E-2</v>
      </c>
    </row>
    <row r="51" spans="4:7" ht="15" customHeight="1" x14ac:dyDescent="0.2">
      <c r="D51" s="59" t="s">
        <v>179</v>
      </c>
      <c r="E51" s="67" t="s">
        <v>179</v>
      </c>
      <c r="F51" s="60">
        <f>INDEX('R5'!$B$2:$AE$336,MATCH($E$6,'R5'!$B$2:$B$336,0),MATCH(D51,'R5'!$B$2:$AE$2,0))</f>
        <v>2840</v>
      </c>
      <c r="G51" s="61">
        <f t="shared" si="3"/>
        <v>4.2161520190023755E-2</v>
      </c>
    </row>
    <row r="52" spans="4:7" ht="15" customHeight="1" x14ac:dyDescent="0.2">
      <c r="D52" s="59" t="s">
        <v>180</v>
      </c>
      <c r="E52" s="67" t="s">
        <v>180</v>
      </c>
      <c r="F52" s="60">
        <f>INDEX('R5'!$B$2:$AE$336,MATCH($E$6,'R5'!$B$2:$B$336,0),MATCH(D52,'R5'!$B$2:$AE$2,0))</f>
        <v>650</v>
      </c>
      <c r="G52" s="61">
        <f t="shared" si="3"/>
        <v>9.6496437054631821E-3</v>
      </c>
    </row>
    <row r="53" spans="4:7" ht="15" customHeight="1" x14ac:dyDescent="0.2">
      <c r="D53" s="59" t="s">
        <v>181</v>
      </c>
      <c r="E53" s="67" t="s">
        <v>181</v>
      </c>
      <c r="F53" s="60">
        <f>INDEX('R5'!$B$2:$AE$336,MATCH($E$6,'R5'!$B$2:$B$336,0),MATCH(D53,'R5'!$B$2:$AE$2,0))</f>
        <v>440</v>
      </c>
      <c r="G53" s="61">
        <f t="shared" si="3"/>
        <v>6.5320665083135393E-3</v>
      </c>
    </row>
    <row r="54" spans="4:7" ht="15" customHeight="1" x14ac:dyDescent="0.2">
      <c r="D54" s="68" t="s">
        <v>182</v>
      </c>
      <c r="E54" s="67" t="s">
        <v>1238</v>
      </c>
      <c r="F54" s="60">
        <f>INDEX('R5'!$B$2:$AE$336,MATCH($E$6,'R5'!$B$2:$B$336,0),MATCH(D54,'R5'!$B$2:$AE$2,0))</f>
        <v>10</v>
      </c>
      <c r="G54" s="61">
        <f t="shared" si="3"/>
        <v>1.484560570071259E-4</v>
      </c>
    </row>
    <row r="55" spans="4:7" ht="15" customHeight="1" x14ac:dyDescent="0.2">
      <c r="D55" s="59"/>
      <c r="E55" s="72"/>
      <c r="F55" s="72"/>
      <c r="G55" s="72"/>
    </row>
    <row r="56" spans="4:7" ht="15" customHeight="1" x14ac:dyDescent="0.2">
      <c r="D56" s="272"/>
      <c r="E56" s="67"/>
      <c r="F56" s="67"/>
      <c r="G56" s="67"/>
    </row>
    <row r="57" spans="4:7" ht="15" customHeight="1" x14ac:dyDescent="0.2">
      <c r="D57" s="77"/>
      <c r="E57" s="289"/>
      <c r="F57" s="289"/>
      <c r="G57" s="289"/>
    </row>
    <row r="58" spans="4:7" ht="15" customHeight="1" x14ac:dyDescent="0.2">
      <c r="D58" s="290"/>
      <c r="E58" s="69"/>
      <c r="F58" s="258"/>
      <c r="G58" s="69"/>
    </row>
    <row r="59" spans="4:7" ht="15" customHeight="1" x14ac:dyDescent="0.2">
      <c r="D59" s="67"/>
      <c r="E59" s="67"/>
      <c r="F59" s="67"/>
      <c r="G59" s="67"/>
    </row>
    <row r="60" spans="4:7" ht="15" customHeight="1" x14ac:dyDescent="0.2">
      <c r="D60" s="67"/>
      <c r="E60" s="67"/>
      <c r="F60" s="67"/>
      <c r="G60" s="67"/>
    </row>
    <row r="61" spans="4:7" ht="15" customHeight="1" x14ac:dyDescent="0.2">
      <c r="D61" s="69"/>
      <c r="E61" s="67"/>
      <c r="F61" s="67"/>
      <c r="G61" s="67"/>
    </row>
    <row r="62" spans="4:7" ht="15" customHeight="1" x14ac:dyDescent="0.2">
      <c r="D62" s="67"/>
      <c r="E62" s="291" t="s">
        <v>225</v>
      </c>
      <c r="F62" s="290"/>
      <c r="G62" s="72"/>
    </row>
    <row r="63" spans="4:7" ht="15" customHeight="1" x14ac:dyDescent="0.2">
      <c r="D63" s="69"/>
      <c r="E63" s="67" t="s">
        <v>1241</v>
      </c>
      <c r="F63" s="67"/>
      <c r="G63" s="72"/>
    </row>
    <row r="64" spans="4:7" ht="15" customHeight="1" x14ac:dyDescent="0.2">
      <c r="D64" s="67"/>
      <c r="E64" s="69" t="s">
        <v>1242</v>
      </c>
      <c r="F64" s="67"/>
      <c r="G64" s="72"/>
    </row>
    <row r="65" spans="5:5" ht="15" customHeight="1" x14ac:dyDescent="0.2">
      <c r="E65" s="69" t="s">
        <v>1243</v>
      </c>
    </row>
    <row r="66" spans="5:5" ht="15" customHeight="1" x14ac:dyDescent="0.2">
      <c r="E66" s="67"/>
    </row>
    <row r="67" spans="5:5" ht="15" customHeight="1" x14ac:dyDescent="0.2">
      <c r="E67" s="67" t="s">
        <v>234</v>
      </c>
    </row>
    <row r="68" spans="5:5" ht="15" customHeight="1" x14ac:dyDescent="0.2">
      <c r="E68" s="263" t="s">
        <v>1174</v>
      </c>
    </row>
    <row r="69" spans="5:5" ht="15" customHeight="1" x14ac:dyDescent="0.2">
      <c r="E69" s="67" t="s">
        <v>236</v>
      </c>
    </row>
    <row r="70" spans="5:5" ht="15" customHeight="1" x14ac:dyDescent="0.2"/>
    <row r="71" spans="5:5" ht="15" customHeight="1" x14ac:dyDescent="0.2"/>
    <row r="72" spans="5:5" ht="15" customHeight="1" x14ac:dyDescent="0.2"/>
    <row r="73" spans="5:5" ht="15" customHeight="1" x14ac:dyDescent="0.2"/>
    <row r="74" spans="5:5" ht="15" customHeight="1" x14ac:dyDescent="0.2"/>
    <row r="75" spans="5:5" ht="15" customHeight="1" x14ac:dyDescent="0.2"/>
    <row r="76" spans="5:5" ht="15" customHeight="1" x14ac:dyDescent="0.2"/>
    <row r="77" spans="5:5" ht="15" customHeight="1" x14ac:dyDescent="0.2"/>
    <row r="78" spans="5:5" ht="15" customHeight="1" x14ac:dyDescent="0.2"/>
    <row r="79" spans="5:5" ht="15" customHeight="1" x14ac:dyDescent="0.2"/>
    <row r="80" spans="5:5"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sheetData>
  <mergeCells count="2">
    <mergeCell ref="E3:G4"/>
    <mergeCell ref="E6:G6"/>
  </mergeCells>
  <pageMargins left="0.70000000000000007" right="0.70000000000000007" top="0.75" bottom="0.75" header="0.30000000000000004" footer="0.30000000000000004"/>
  <pageSetup paperSize="0" fitToWidth="0" fitToHeight="0" orientation="portrait" horizontalDpi="0" verticalDpi="0" copies="0"/>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EFC692A2-B367-4286-A860-B123E83AE057}">
          <x14:formula1>
            <xm:f>'R1'!$B$7:$B$316</xm:f>
          </x14:formula1>
          <xm:sqref>E6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8B3AB-C484-449D-83B5-18FB15ACD1C8}">
  <dimension ref="A1:T331"/>
  <sheetViews>
    <sheetView workbookViewId="0"/>
  </sheetViews>
  <sheetFormatPr defaultColWidth="11.109375" defaultRowHeight="15" x14ac:dyDescent="0.2"/>
  <cols>
    <col min="1" max="1" width="11.5546875" customWidth="1"/>
    <col min="2" max="2" width="24.88671875" customWidth="1"/>
    <col min="3" max="3" width="3.5546875" hidden="1" customWidth="1"/>
    <col min="4" max="4" width="8" hidden="1" customWidth="1"/>
    <col min="5" max="12" width="13.21875" customWidth="1"/>
    <col min="13" max="13" width="1.6640625" customWidth="1"/>
    <col min="14" max="14" width="13.21875" customWidth="1"/>
    <col min="15" max="16" width="10.33203125" customWidth="1"/>
    <col min="17" max="17" width="14.5546875" customWidth="1"/>
    <col min="18" max="18" width="1.6640625" customWidth="1"/>
    <col min="19" max="20" width="13.21875" customWidth="1"/>
    <col min="21" max="21" width="11.109375" customWidth="1"/>
  </cols>
  <sheetData>
    <row r="1" spans="1:20" s="83" customFormat="1" ht="52.5" customHeight="1" x14ac:dyDescent="0.2">
      <c r="A1" s="387" t="s">
        <v>1244</v>
      </c>
      <c r="B1" s="387"/>
      <c r="C1" s="387"/>
      <c r="D1" s="387"/>
      <c r="E1" s="387"/>
      <c r="F1" s="387"/>
      <c r="G1" s="387"/>
      <c r="H1" s="387"/>
      <c r="I1" s="387"/>
      <c r="J1" s="167"/>
      <c r="K1" s="167"/>
      <c r="L1" s="167"/>
      <c r="M1" s="167"/>
      <c r="N1" s="167"/>
      <c r="O1" s="167"/>
      <c r="P1" s="167"/>
      <c r="Q1" s="167"/>
      <c r="R1" s="167"/>
      <c r="S1" s="167"/>
      <c r="T1" s="166"/>
    </row>
    <row r="2" spans="1:20" ht="36.6" hidden="1" customHeight="1" x14ac:dyDescent="0.2">
      <c r="E2" s="78" t="s">
        <v>1245</v>
      </c>
      <c r="F2" s="55" t="s">
        <v>1134</v>
      </c>
      <c r="G2" s="55" t="s">
        <v>1232</v>
      </c>
      <c r="H2" s="55" t="s">
        <v>1235</v>
      </c>
      <c r="I2" s="55" t="s">
        <v>1234</v>
      </c>
      <c r="J2" s="55" t="s">
        <v>1233</v>
      </c>
      <c r="K2" s="55" t="s">
        <v>1236</v>
      </c>
      <c r="L2" s="55" t="s">
        <v>1136</v>
      </c>
      <c r="M2" s="55"/>
      <c r="N2" s="55" t="s">
        <v>1138</v>
      </c>
      <c r="O2" s="55"/>
      <c r="P2" s="55"/>
      <c r="Q2" s="55"/>
      <c r="R2" s="55"/>
      <c r="S2" s="55" t="s">
        <v>1139</v>
      </c>
      <c r="T2" s="67" t="s">
        <v>221</v>
      </c>
    </row>
    <row r="3" spans="1:20" ht="78" hidden="1" customHeight="1" x14ac:dyDescent="0.25">
      <c r="A3" s="224"/>
      <c r="B3" s="224"/>
      <c r="C3" s="224"/>
      <c r="D3" s="224"/>
      <c r="E3" s="85" t="s">
        <v>238</v>
      </c>
      <c r="F3" s="86" t="s">
        <v>1246</v>
      </c>
      <c r="G3" s="85" t="s">
        <v>1232</v>
      </c>
      <c r="H3" s="85" t="s">
        <v>1235</v>
      </c>
      <c r="I3" s="86" t="s">
        <v>1234</v>
      </c>
      <c r="J3" s="86" t="s">
        <v>1247</v>
      </c>
      <c r="K3" s="85" t="s">
        <v>1236</v>
      </c>
      <c r="L3" s="85" t="s">
        <v>1136</v>
      </c>
      <c r="M3" s="85"/>
      <c r="N3" s="85"/>
      <c r="O3" s="85"/>
      <c r="P3" s="85"/>
      <c r="Q3" s="85"/>
      <c r="R3" s="85"/>
      <c r="S3" s="85" t="s">
        <v>1139</v>
      </c>
      <c r="T3" s="85" t="s">
        <v>221</v>
      </c>
    </row>
    <row r="4" spans="1:20" ht="15.6" customHeight="1" x14ac:dyDescent="0.25">
      <c r="E4" s="96"/>
      <c r="M4" s="126"/>
      <c r="R4" s="126"/>
      <c r="S4" s="168"/>
      <c r="T4" s="168" t="s">
        <v>243</v>
      </c>
    </row>
    <row r="5" spans="1:20" ht="29.1" customHeight="1" x14ac:dyDescent="0.2">
      <c r="B5" s="183"/>
      <c r="E5" s="383" t="s">
        <v>1248</v>
      </c>
      <c r="F5" s="371" t="s">
        <v>1249</v>
      </c>
      <c r="G5" s="371" t="s">
        <v>1250</v>
      </c>
      <c r="H5" s="371" t="s">
        <v>1235</v>
      </c>
      <c r="I5" s="371" t="s">
        <v>1234</v>
      </c>
      <c r="J5" s="371" t="s">
        <v>1233</v>
      </c>
      <c r="K5" s="371" t="s">
        <v>1236</v>
      </c>
      <c r="L5" s="371" t="s">
        <v>1136</v>
      </c>
      <c r="M5" s="91"/>
      <c r="N5" s="400" t="s">
        <v>1138</v>
      </c>
      <c r="O5" s="400"/>
      <c r="P5" s="400"/>
      <c r="Q5" s="400"/>
      <c r="R5" s="91"/>
      <c r="S5" s="168"/>
      <c r="T5" s="168"/>
    </row>
    <row r="6" spans="1:20" ht="81.75" customHeight="1" x14ac:dyDescent="0.2">
      <c r="E6" s="383"/>
      <c r="F6" s="371"/>
      <c r="G6" s="371"/>
      <c r="H6" s="371"/>
      <c r="I6" s="371"/>
      <c r="J6" s="371"/>
      <c r="K6" s="371"/>
      <c r="L6" s="371"/>
      <c r="M6" s="91"/>
      <c r="N6" s="91" t="s">
        <v>1186</v>
      </c>
      <c r="O6" s="92" t="s">
        <v>1187</v>
      </c>
      <c r="P6" s="92" t="s">
        <v>1188</v>
      </c>
      <c r="Q6" s="92" t="s">
        <v>1189</v>
      </c>
      <c r="R6" s="91"/>
      <c r="S6" s="91" t="s">
        <v>1139</v>
      </c>
      <c r="T6" s="91" t="s">
        <v>1184</v>
      </c>
    </row>
    <row r="7" spans="1:20" ht="15.75" customHeight="1" x14ac:dyDescent="0.2">
      <c r="A7" s="101" t="s">
        <v>255</v>
      </c>
      <c r="B7" s="95" t="s">
        <v>256</v>
      </c>
      <c r="C7" s="101"/>
      <c r="D7" s="101"/>
      <c r="E7" s="292">
        <v>219450</v>
      </c>
      <c r="F7" s="292">
        <v>67360</v>
      </c>
      <c r="G7" s="292">
        <v>113600</v>
      </c>
      <c r="H7" s="292">
        <v>1260</v>
      </c>
      <c r="I7" s="292">
        <v>1170</v>
      </c>
      <c r="J7" s="292">
        <v>3210</v>
      </c>
      <c r="K7" s="292">
        <v>360</v>
      </c>
      <c r="L7" s="292">
        <v>19920</v>
      </c>
      <c r="M7" s="292"/>
      <c r="N7" s="292">
        <v>11300</v>
      </c>
      <c r="O7" s="292">
        <v>10760</v>
      </c>
      <c r="P7" s="292">
        <v>540</v>
      </c>
      <c r="Q7" s="292">
        <v>0</v>
      </c>
      <c r="R7" s="292"/>
      <c r="S7" s="292">
        <v>1220</v>
      </c>
      <c r="T7" s="292">
        <v>50</v>
      </c>
    </row>
    <row r="8" spans="1:20" ht="15" customHeight="1" x14ac:dyDescent="0.2">
      <c r="A8" s="101" t="s">
        <v>257</v>
      </c>
      <c r="B8" s="95" t="s">
        <v>258</v>
      </c>
      <c r="C8" s="101"/>
      <c r="D8" s="101"/>
      <c r="E8" s="292">
        <v>48590</v>
      </c>
      <c r="F8" s="292">
        <v>11810</v>
      </c>
      <c r="G8" s="292">
        <v>31020</v>
      </c>
      <c r="H8" s="292">
        <v>190</v>
      </c>
      <c r="I8" s="292">
        <v>180</v>
      </c>
      <c r="J8" s="292">
        <v>920</v>
      </c>
      <c r="K8" s="292">
        <v>60</v>
      </c>
      <c r="L8" s="292">
        <v>2430</v>
      </c>
      <c r="M8" s="292"/>
      <c r="N8" s="292">
        <v>1710</v>
      </c>
      <c r="O8" s="292">
        <v>1620</v>
      </c>
      <c r="P8" s="292">
        <v>90</v>
      </c>
      <c r="Q8" s="292">
        <v>0</v>
      </c>
      <c r="R8" s="292"/>
      <c r="S8" s="292">
        <v>230</v>
      </c>
      <c r="T8" s="292">
        <v>30</v>
      </c>
    </row>
    <row r="9" spans="1:20" ht="15" customHeight="1" x14ac:dyDescent="0.2">
      <c r="A9" s="101" t="s">
        <v>259</v>
      </c>
      <c r="B9" s="95" t="s">
        <v>260</v>
      </c>
      <c r="C9" s="101"/>
      <c r="D9" s="101"/>
      <c r="E9" s="292">
        <v>170860</v>
      </c>
      <c r="F9" s="292">
        <v>55550</v>
      </c>
      <c r="G9" s="292">
        <v>82580</v>
      </c>
      <c r="H9" s="292">
        <v>1060</v>
      </c>
      <c r="I9" s="292">
        <v>990</v>
      </c>
      <c r="J9" s="292">
        <v>2300</v>
      </c>
      <c r="K9" s="292">
        <v>300</v>
      </c>
      <c r="L9" s="292">
        <v>17490</v>
      </c>
      <c r="M9" s="292"/>
      <c r="N9" s="292">
        <v>9590</v>
      </c>
      <c r="O9" s="292">
        <v>9140</v>
      </c>
      <c r="P9" s="292">
        <v>440</v>
      </c>
      <c r="Q9" s="292">
        <v>0</v>
      </c>
      <c r="R9" s="292"/>
      <c r="S9" s="292">
        <v>990</v>
      </c>
      <c r="T9" s="292">
        <v>20</v>
      </c>
    </row>
    <row r="10" spans="1:20" ht="15" customHeight="1" x14ac:dyDescent="0.2">
      <c r="A10" s="101"/>
      <c r="B10" s="101"/>
      <c r="C10" s="101"/>
      <c r="D10" s="101"/>
      <c r="E10" s="292"/>
      <c r="F10" s="292"/>
      <c r="G10" s="292"/>
      <c r="H10" s="292"/>
      <c r="I10" s="292"/>
      <c r="J10" s="292"/>
      <c r="K10" s="292"/>
      <c r="L10" s="292"/>
      <c r="M10" s="292"/>
      <c r="N10" s="292"/>
      <c r="O10" s="292"/>
      <c r="P10" s="292"/>
      <c r="Q10" s="292"/>
      <c r="R10" s="292"/>
      <c r="S10" s="292"/>
      <c r="T10" s="292"/>
    </row>
    <row r="11" spans="1:20" ht="15" customHeight="1" x14ac:dyDescent="0.2">
      <c r="A11" s="101" t="s">
        <v>261</v>
      </c>
      <c r="B11" s="101" t="s">
        <v>262</v>
      </c>
      <c r="C11" s="101"/>
      <c r="D11" s="101"/>
      <c r="E11" s="292">
        <v>12810</v>
      </c>
      <c r="F11" s="292">
        <v>5330</v>
      </c>
      <c r="G11" s="292">
        <v>3500</v>
      </c>
      <c r="H11" s="292">
        <v>70</v>
      </c>
      <c r="I11" s="292">
        <v>70</v>
      </c>
      <c r="J11" s="292">
        <v>190</v>
      </c>
      <c r="K11" s="292">
        <v>20</v>
      </c>
      <c r="L11" s="292">
        <v>2860</v>
      </c>
      <c r="M11" s="292"/>
      <c r="N11" s="292">
        <v>680</v>
      </c>
      <c r="O11" s="292">
        <v>650</v>
      </c>
      <c r="P11" s="292">
        <v>40</v>
      </c>
      <c r="Q11" s="292">
        <v>0</v>
      </c>
      <c r="R11" s="292"/>
      <c r="S11" s="292">
        <v>100</v>
      </c>
      <c r="T11" s="292">
        <v>0</v>
      </c>
    </row>
    <row r="12" spans="1:20" ht="15" customHeight="1" x14ac:dyDescent="0.2">
      <c r="A12" s="101" t="s">
        <v>263</v>
      </c>
      <c r="B12" s="101" t="s">
        <v>264</v>
      </c>
      <c r="C12" s="101"/>
      <c r="D12" s="101"/>
      <c r="E12" s="292">
        <v>31300</v>
      </c>
      <c r="F12" s="292">
        <v>9630</v>
      </c>
      <c r="G12" s="292">
        <v>15970</v>
      </c>
      <c r="H12" s="292">
        <v>130</v>
      </c>
      <c r="I12" s="292">
        <v>210</v>
      </c>
      <c r="J12" s="292">
        <v>340</v>
      </c>
      <c r="K12" s="292">
        <v>40</v>
      </c>
      <c r="L12" s="292">
        <v>3290</v>
      </c>
      <c r="M12" s="292"/>
      <c r="N12" s="292">
        <v>1510</v>
      </c>
      <c r="O12" s="292">
        <v>1450</v>
      </c>
      <c r="P12" s="292">
        <v>70</v>
      </c>
      <c r="Q12" s="292">
        <v>0</v>
      </c>
      <c r="R12" s="292"/>
      <c r="S12" s="292">
        <v>160</v>
      </c>
      <c r="T12" s="292">
        <v>0</v>
      </c>
    </row>
    <row r="13" spans="1:20" ht="15" customHeight="1" x14ac:dyDescent="0.2">
      <c r="A13" s="101" t="s">
        <v>265</v>
      </c>
      <c r="B13" s="101" t="s">
        <v>266</v>
      </c>
      <c r="C13" s="101"/>
      <c r="D13" s="101"/>
      <c r="E13" s="292">
        <v>20030</v>
      </c>
      <c r="F13" s="292">
        <v>7040</v>
      </c>
      <c r="G13" s="292">
        <v>8970</v>
      </c>
      <c r="H13" s="292">
        <v>80</v>
      </c>
      <c r="I13" s="292">
        <v>130</v>
      </c>
      <c r="J13" s="292">
        <v>200</v>
      </c>
      <c r="K13" s="292">
        <v>30</v>
      </c>
      <c r="L13" s="292">
        <v>2480</v>
      </c>
      <c r="M13" s="292"/>
      <c r="N13" s="292">
        <v>960</v>
      </c>
      <c r="O13" s="292">
        <v>930</v>
      </c>
      <c r="P13" s="292">
        <v>30</v>
      </c>
      <c r="Q13" s="292">
        <v>0</v>
      </c>
      <c r="R13" s="292"/>
      <c r="S13" s="292">
        <v>120</v>
      </c>
      <c r="T13" s="292">
        <v>0</v>
      </c>
    </row>
    <row r="14" spans="1:20" ht="15" customHeight="1" x14ac:dyDescent="0.2">
      <c r="A14" s="101" t="s">
        <v>267</v>
      </c>
      <c r="B14" s="101" t="s">
        <v>268</v>
      </c>
      <c r="C14" s="101"/>
      <c r="D14" s="101"/>
      <c r="E14" s="292">
        <v>17120</v>
      </c>
      <c r="F14" s="292">
        <v>6200</v>
      </c>
      <c r="G14" s="292">
        <v>7830</v>
      </c>
      <c r="H14" s="292">
        <v>70</v>
      </c>
      <c r="I14" s="292">
        <v>110</v>
      </c>
      <c r="J14" s="292">
        <v>260</v>
      </c>
      <c r="K14" s="292">
        <v>60</v>
      </c>
      <c r="L14" s="292">
        <v>1630</v>
      </c>
      <c r="M14" s="292"/>
      <c r="N14" s="292">
        <v>880</v>
      </c>
      <c r="O14" s="292">
        <v>830</v>
      </c>
      <c r="P14" s="292">
        <v>50</v>
      </c>
      <c r="Q14" s="292">
        <v>0</v>
      </c>
      <c r="R14" s="292"/>
      <c r="S14" s="292">
        <v>80</v>
      </c>
      <c r="T14" s="292">
        <v>0</v>
      </c>
    </row>
    <row r="15" spans="1:20" ht="15" customHeight="1" x14ac:dyDescent="0.2">
      <c r="A15" s="101" t="s">
        <v>269</v>
      </c>
      <c r="B15" s="101" t="s">
        <v>270</v>
      </c>
      <c r="C15" s="101"/>
      <c r="D15" s="101"/>
      <c r="E15" s="292">
        <v>22690</v>
      </c>
      <c r="F15" s="292">
        <v>7770</v>
      </c>
      <c r="G15" s="292">
        <v>10890</v>
      </c>
      <c r="H15" s="292">
        <v>100</v>
      </c>
      <c r="I15" s="292">
        <v>140</v>
      </c>
      <c r="J15" s="292">
        <v>670</v>
      </c>
      <c r="K15" s="292">
        <v>40</v>
      </c>
      <c r="L15" s="292">
        <v>1750</v>
      </c>
      <c r="M15" s="292"/>
      <c r="N15" s="292">
        <v>1180</v>
      </c>
      <c r="O15" s="292">
        <v>1130</v>
      </c>
      <c r="P15" s="292">
        <v>50</v>
      </c>
      <c r="Q15" s="292">
        <v>0</v>
      </c>
      <c r="R15" s="292"/>
      <c r="S15" s="292">
        <v>160</v>
      </c>
      <c r="T15" s="292">
        <v>0</v>
      </c>
    </row>
    <row r="16" spans="1:20" ht="15" customHeight="1" x14ac:dyDescent="0.2">
      <c r="A16" s="101" t="s">
        <v>271</v>
      </c>
      <c r="B16" s="101" t="s">
        <v>272</v>
      </c>
      <c r="C16" s="101"/>
      <c r="D16" s="101"/>
      <c r="E16" s="292">
        <v>21100</v>
      </c>
      <c r="F16" s="292">
        <v>6270</v>
      </c>
      <c r="G16" s="292">
        <v>11050</v>
      </c>
      <c r="H16" s="292">
        <v>200</v>
      </c>
      <c r="I16" s="292">
        <v>110</v>
      </c>
      <c r="J16" s="292">
        <v>170</v>
      </c>
      <c r="K16" s="292">
        <v>30</v>
      </c>
      <c r="L16" s="292">
        <v>1750</v>
      </c>
      <c r="M16" s="292"/>
      <c r="N16" s="292">
        <v>1420</v>
      </c>
      <c r="O16" s="292">
        <v>1370</v>
      </c>
      <c r="P16" s="292">
        <v>50</v>
      </c>
      <c r="Q16" s="292">
        <v>0</v>
      </c>
      <c r="R16" s="292"/>
      <c r="S16" s="292">
        <v>100</v>
      </c>
      <c r="T16" s="292">
        <v>0</v>
      </c>
    </row>
    <row r="17" spans="1:20" ht="15" customHeight="1" x14ac:dyDescent="0.2">
      <c r="A17" s="101" t="s">
        <v>257</v>
      </c>
      <c r="B17" s="101" t="s">
        <v>258</v>
      </c>
      <c r="C17" s="101"/>
      <c r="D17" s="101"/>
      <c r="E17" s="292">
        <v>48590</v>
      </c>
      <c r="F17" s="292">
        <v>11810</v>
      </c>
      <c r="G17" s="292">
        <v>31020</v>
      </c>
      <c r="H17" s="292">
        <v>190</v>
      </c>
      <c r="I17" s="292">
        <v>180</v>
      </c>
      <c r="J17" s="292">
        <v>920</v>
      </c>
      <c r="K17" s="292">
        <v>60</v>
      </c>
      <c r="L17" s="292">
        <v>2430</v>
      </c>
      <c r="M17" s="292"/>
      <c r="N17" s="292">
        <v>1710</v>
      </c>
      <c r="O17" s="292">
        <v>1620</v>
      </c>
      <c r="P17" s="292">
        <v>90</v>
      </c>
      <c r="Q17" s="292">
        <v>0</v>
      </c>
      <c r="R17" s="292"/>
      <c r="S17" s="292">
        <v>230</v>
      </c>
      <c r="T17" s="292">
        <v>30</v>
      </c>
    </row>
    <row r="18" spans="1:20" ht="15" customHeight="1" x14ac:dyDescent="0.2">
      <c r="A18" s="101" t="s">
        <v>273</v>
      </c>
      <c r="B18" s="101" t="s">
        <v>274</v>
      </c>
      <c r="C18" s="101"/>
      <c r="D18" s="101"/>
      <c r="E18" s="292">
        <v>27610</v>
      </c>
      <c r="F18" s="292">
        <v>7510</v>
      </c>
      <c r="G18" s="292">
        <v>15120</v>
      </c>
      <c r="H18" s="292">
        <v>300</v>
      </c>
      <c r="I18" s="292">
        <v>130</v>
      </c>
      <c r="J18" s="292">
        <v>290</v>
      </c>
      <c r="K18" s="292">
        <v>60</v>
      </c>
      <c r="L18" s="292">
        <v>2350</v>
      </c>
      <c r="M18" s="292"/>
      <c r="N18" s="292">
        <v>1680</v>
      </c>
      <c r="O18" s="292">
        <v>1580</v>
      </c>
      <c r="P18" s="292">
        <v>90</v>
      </c>
      <c r="Q18" s="292">
        <v>0</v>
      </c>
      <c r="R18" s="292"/>
      <c r="S18" s="292">
        <v>160</v>
      </c>
      <c r="T18" s="292">
        <v>0</v>
      </c>
    </row>
    <row r="19" spans="1:20" ht="15" customHeight="1" x14ac:dyDescent="0.2">
      <c r="A19" s="101" t="s">
        <v>275</v>
      </c>
      <c r="B19" s="101" t="s">
        <v>276</v>
      </c>
      <c r="C19" s="101"/>
      <c r="D19" s="101"/>
      <c r="E19" s="292">
        <v>18200</v>
      </c>
      <c r="F19" s="292">
        <v>5800</v>
      </c>
      <c r="G19" s="292">
        <v>9240</v>
      </c>
      <c r="H19" s="292">
        <v>110</v>
      </c>
      <c r="I19" s="292">
        <v>100</v>
      </c>
      <c r="J19" s="292">
        <v>160</v>
      </c>
      <c r="K19" s="292">
        <v>20</v>
      </c>
      <c r="L19" s="292">
        <v>1380</v>
      </c>
      <c r="M19" s="292"/>
      <c r="N19" s="292">
        <v>1270</v>
      </c>
      <c r="O19" s="292">
        <v>1210</v>
      </c>
      <c r="P19" s="292">
        <v>60</v>
      </c>
      <c r="Q19" s="292">
        <v>0</v>
      </c>
      <c r="R19" s="292"/>
      <c r="S19" s="292">
        <v>110</v>
      </c>
      <c r="T19" s="292">
        <v>0</v>
      </c>
    </row>
    <row r="20" spans="1:20" ht="15" customHeight="1" x14ac:dyDescent="0.2">
      <c r="A20" s="101"/>
      <c r="B20" s="101"/>
      <c r="C20" s="101"/>
      <c r="D20" s="101"/>
      <c r="E20" s="293"/>
      <c r="F20" s="294"/>
      <c r="G20" s="294"/>
      <c r="H20" s="294"/>
      <c r="I20" s="294"/>
      <c r="J20" s="294"/>
      <c r="K20" s="295"/>
      <c r="L20" s="294"/>
      <c r="M20" s="294"/>
      <c r="N20" s="294"/>
      <c r="O20" s="294"/>
      <c r="P20" s="294"/>
      <c r="Q20" s="294"/>
      <c r="R20" s="294"/>
      <c r="S20" s="294"/>
      <c r="T20" s="294"/>
    </row>
    <row r="21" spans="1:20" ht="15" customHeight="1" x14ac:dyDescent="0.2">
      <c r="A21" s="101" t="s">
        <v>277</v>
      </c>
      <c r="B21" s="101" t="s">
        <v>278</v>
      </c>
      <c r="C21" s="101"/>
      <c r="D21" s="101"/>
      <c r="E21" s="170">
        <v>121</v>
      </c>
      <c r="F21" s="170">
        <v>32</v>
      </c>
      <c r="G21" s="170">
        <v>66</v>
      </c>
      <c r="H21" s="170">
        <v>1</v>
      </c>
      <c r="I21" s="170">
        <v>0</v>
      </c>
      <c r="J21" s="170">
        <v>1</v>
      </c>
      <c r="K21" s="170">
        <v>0</v>
      </c>
      <c r="L21" s="170">
        <v>15</v>
      </c>
      <c r="M21" s="170"/>
      <c r="N21" s="170">
        <v>6</v>
      </c>
      <c r="O21" s="170">
        <v>5</v>
      </c>
      <c r="P21" s="170">
        <v>1</v>
      </c>
      <c r="Q21" s="170">
        <v>0</v>
      </c>
      <c r="R21" s="170"/>
      <c r="S21" s="170">
        <v>0</v>
      </c>
      <c r="T21" s="170">
        <v>0</v>
      </c>
    </row>
    <row r="22" spans="1:20" ht="15" customHeight="1" x14ac:dyDescent="0.2">
      <c r="A22" s="101" t="s">
        <v>279</v>
      </c>
      <c r="B22" s="101" t="s">
        <v>280</v>
      </c>
      <c r="C22" s="101"/>
      <c r="D22" s="101"/>
      <c r="E22" s="170">
        <v>238</v>
      </c>
      <c r="F22" s="170">
        <v>134</v>
      </c>
      <c r="G22" s="170">
        <v>67</v>
      </c>
      <c r="H22" s="170">
        <v>1</v>
      </c>
      <c r="I22" s="170">
        <v>0</v>
      </c>
      <c r="J22" s="170">
        <v>12</v>
      </c>
      <c r="K22" s="170">
        <v>0</v>
      </c>
      <c r="L22" s="170">
        <v>17</v>
      </c>
      <c r="M22" s="170"/>
      <c r="N22" s="170">
        <v>7</v>
      </c>
      <c r="O22" s="170">
        <v>6</v>
      </c>
      <c r="P22" s="170">
        <v>1</v>
      </c>
      <c r="Q22" s="170">
        <v>0</v>
      </c>
      <c r="R22" s="170"/>
      <c r="S22" s="170">
        <v>0</v>
      </c>
      <c r="T22" s="170">
        <v>0</v>
      </c>
    </row>
    <row r="23" spans="1:20" ht="15" customHeight="1" x14ac:dyDescent="0.2">
      <c r="A23" s="101" t="s">
        <v>281</v>
      </c>
      <c r="B23" s="101" t="s">
        <v>282</v>
      </c>
      <c r="C23" s="101"/>
      <c r="D23" s="101"/>
      <c r="E23" s="170">
        <v>747</v>
      </c>
      <c r="F23" s="170">
        <v>287</v>
      </c>
      <c r="G23" s="170">
        <v>369</v>
      </c>
      <c r="H23" s="170">
        <v>13</v>
      </c>
      <c r="I23" s="170">
        <v>0</v>
      </c>
      <c r="J23" s="170">
        <v>3</v>
      </c>
      <c r="K23" s="170">
        <v>0</v>
      </c>
      <c r="L23" s="170">
        <v>31</v>
      </c>
      <c r="M23" s="170"/>
      <c r="N23" s="170">
        <v>41</v>
      </c>
      <c r="O23" s="170">
        <v>39</v>
      </c>
      <c r="P23" s="170">
        <v>2</v>
      </c>
      <c r="Q23" s="170">
        <v>0</v>
      </c>
      <c r="R23" s="170"/>
      <c r="S23" s="170">
        <v>3</v>
      </c>
      <c r="T23" s="170">
        <v>0</v>
      </c>
    </row>
    <row r="24" spans="1:20" ht="15" customHeight="1" x14ac:dyDescent="0.2">
      <c r="A24" s="101" t="s">
        <v>283</v>
      </c>
      <c r="B24" s="101" t="s">
        <v>284</v>
      </c>
      <c r="C24" s="101"/>
      <c r="D24" s="101"/>
      <c r="E24" s="170">
        <v>325</v>
      </c>
      <c r="F24" s="170">
        <v>72</v>
      </c>
      <c r="G24" s="170">
        <v>217</v>
      </c>
      <c r="H24" s="170">
        <v>0</v>
      </c>
      <c r="I24" s="170">
        <v>0</v>
      </c>
      <c r="J24" s="170">
        <v>1</v>
      </c>
      <c r="K24" s="170">
        <v>1</v>
      </c>
      <c r="L24" s="170">
        <v>26</v>
      </c>
      <c r="M24" s="170"/>
      <c r="N24" s="170">
        <v>8</v>
      </c>
      <c r="O24" s="170">
        <v>7</v>
      </c>
      <c r="P24" s="170">
        <v>1</v>
      </c>
      <c r="Q24" s="170">
        <v>0</v>
      </c>
      <c r="R24" s="170"/>
      <c r="S24" s="170">
        <v>0</v>
      </c>
      <c r="T24" s="170">
        <v>0</v>
      </c>
    </row>
    <row r="25" spans="1:20" ht="15" customHeight="1" x14ac:dyDescent="0.2">
      <c r="A25" s="101" t="s">
        <v>285</v>
      </c>
      <c r="B25" s="101" t="s">
        <v>286</v>
      </c>
      <c r="C25" s="101"/>
      <c r="D25" s="101"/>
      <c r="E25" s="170">
        <v>619</v>
      </c>
      <c r="F25" s="170">
        <v>154</v>
      </c>
      <c r="G25" s="170">
        <v>394</v>
      </c>
      <c r="H25" s="170">
        <v>4</v>
      </c>
      <c r="I25" s="170">
        <v>0</v>
      </c>
      <c r="J25" s="170">
        <v>4</v>
      </c>
      <c r="K25" s="170">
        <v>0</v>
      </c>
      <c r="L25" s="170">
        <v>33</v>
      </c>
      <c r="M25" s="170"/>
      <c r="N25" s="170">
        <v>29</v>
      </c>
      <c r="O25" s="170">
        <v>28</v>
      </c>
      <c r="P25" s="170">
        <v>1</v>
      </c>
      <c r="Q25" s="170">
        <v>0</v>
      </c>
      <c r="R25" s="170"/>
      <c r="S25" s="170">
        <v>1</v>
      </c>
      <c r="T25" s="170">
        <v>0</v>
      </c>
    </row>
    <row r="26" spans="1:20" ht="15" customHeight="1" x14ac:dyDescent="0.2">
      <c r="A26" s="101" t="s">
        <v>287</v>
      </c>
      <c r="B26" s="101" t="s">
        <v>288</v>
      </c>
      <c r="C26" s="101"/>
      <c r="D26" s="101"/>
      <c r="E26" s="170">
        <v>215</v>
      </c>
      <c r="F26" s="170">
        <v>49</v>
      </c>
      <c r="G26" s="170">
        <v>129</v>
      </c>
      <c r="H26" s="170">
        <v>1</v>
      </c>
      <c r="I26" s="170">
        <v>0</v>
      </c>
      <c r="J26" s="170">
        <v>1</v>
      </c>
      <c r="K26" s="170">
        <v>0</v>
      </c>
      <c r="L26" s="170">
        <v>23</v>
      </c>
      <c r="M26" s="170"/>
      <c r="N26" s="170">
        <v>12</v>
      </c>
      <c r="O26" s="170">
        <v>12</v>
      </c>
      <c r="P26" s="170">
        <v>0</v>
      </c>
      <c r="Q26" s="170">
        <v>0</v>
      </c>
      <c r="R26" s="170"/>
      <c r="S26" s="170">
        <v>0</v>
      </c>
      <c r="T26" s="170">
        <v>0</v>
      </c>
    </row>
    <row r="27" spans="1:20" ht="15" customHeight="1" x14ac:dyDescent="0.2">
      <c r="A27" s="101" t="s">
        <v>289</v>
      </c>
      <c r="B27" s="101" t="s">
        <v>290</v>
      </c>
      <c r="C27" s="101"/>
      <c r="D27" s="101"/>
      <c r="E27" s="170">
        <v>836</v>
      </c>
      <c r="F27" s="170">
        <v>367</v>
      </c>
      <c r="G27" s="170">
        <v>320</v>
      </c>
      <c r="H27" s="170">
        <v>5</v>
      </c>
      <c r="I27" s="170">
        <v>7</v>
      </c>
      <c r="J27" s="170">
        <v>8</v>
      </c>
      <c r="K27" s="170">
        <v>2</v>
      </c>
      <c r="L27" s="170">
        <v>79</v>
      </c>
      <c r="M27" s="170"/>
      <c r="N27" s="170">
        <v>37</v>
      </c>
      <c r="O27" s="170">
        <v>36</v>
      </c>
      <c r="P27" s="170">
        <v>1</v>
      </c>
      <c r="Q27" s="170">
        <v>0</v>
      </c>
      <c r="R27" s="170"/>
      <c r="S27" s="170">
        <v>11</v>
      </c>
      <c r="T27" s="170">
        <v>0</v>
      </c>
    </row>
    <row r="28" spans="1:20" ht="15" customHeight="1" x14ac:dyDescent="0.2">
      <c r="A28" s="101" t="s">
        <v>291</v>
      </c>
      <c r="B28" s="101" t="s">
        <v>292</v>
      </c>
      <c r="C28" s="101"/>
      <c r="D28" s="101"/>
      <c r="E28" s="170">
        <v>2499</v>
      </c>
      <c r="F28" s="170">
        <v>630</v>
      </c>
      <c r="G28" s="170">
        <v>1533</v>
      </c>
      <c r="H28" s="170">
        <v>7</v>
      </c>
      <c r="I28" s="170">
        <v>4</v>
      </c>
      <c r="J28" s="170">
        <v>30</v>
      </c>
      <c r="K28" s="170">
        <v>2</v>
      </c>
      <c r="L28" s="170">
        <v>199</v>
      </c>
      <c r="M28" s="170"/>
      <c r="N28" s="170">
        <v>81</v>
      </c>
      <c r="O28" s="170">
        <v>75</v>
      </c>
      <c r="P28" s="170">
        <v>6</v>
      </c>
      <c r="Q28" s="170">
        <v>0</v>
      </c>
      <c r="R28" s="170"/>
      <c r="S28" s="170">
        <v>13</v>
      </c>
      <c r="T28" s="170">
        <v>0</v>
      </c>
    </row>
    <row r="29" spans="1:20" ht="15" customHeight="1" x14ac:dyDescent="0.2">
      <c r="A29" s="101" t="s">
        <v>293</v>
      </c>
      <c r="B29" s="101" t="s">
        <v>294</v>
      </c>
      <c r="C29" s="101"/>
      <c r="D29" s="101"/>
      <c r="E29" s="170">
        <v>626</v>
      </c>
      <c r="F29" s="170">
        <v>477</v>
      </c>
      <c r="G29" s="170">
        <v>69</v>
      </c>
      <c r="H29" s="170">
        <v>0</v>
      </c>
      <c r="I29" s="170">
        <v>0</v>
      </c>
      <c r="J29" s="170">
        <v>13</v>
      </c>
      <c r="K29" s="170">
        <v>0</v>
      </c>
      <c r="L29" s="170">
        <v>27</v>
      </c>
      <c r="M29" s="170"/>
      <c r="N29" s="170">
        <v>40</v>
      </c>
      <c r="O29" s="170">
        <v>37</v>
      </c>
      <c r="P29" s="170">
        <v>3</v>
      </c>
      <c r="Q29" s="170">
        <v>0</v>
      </c>
      <c r="R29" s="170"/>
      <c r="S29" s="170">
        <v>0</v>
      </c>
      <c r="T29" s="170">
        <v>0</v>
      </c>
    </row>
    <row r="30" spans="1:20" ht="15" customHeight="1" x14ac:dyDescent="0.2">
      <c r="A30" s="101" t="s">
        <v>295</v>
      </c>
      <c r="B30" s="101" t="s">
        <v>296</v>
      </c>
      <c r="C30" s="101"/>
      <c r="D30" s="101"/>
      <c r="E30" s="170">
        <v>520</v>
      </c>
      <c r="F30" s="170">
        <v>115</v>
      </c>
      <c r="G30" s="170">
        <v>351</v>
      </c>
      <c r="H30" s="170">
        <v>0</v>
      </c>
      <c r="I30" s="170">
        <v>2</v>
      </c>
      <c r="J30" s="170">
        <v>26</v>
      </c>
      <c r="K30" s="170">
        <v>0</v>
      </c>
      <c r="L30" s="170">
        <v>5</v>
      </c>
      <c r="M30" s="170"/>
      <c r="N30" s="170">
        <v>20</v>
      </c>
      <c r="O30" s="170">
        <v>20</v>
      </c>
      <c r="P30" s="170">
        <v>0</v>
      </c>
      <c r="Q30" s="170">
        <v>0</v>
      </c>
      <c r="R30" s="170"/>
      <c r="S30" s="170">
        <v>1</v>
      </c>
      <c r="T30" s="170">
        <v>0</v>
      </c>
    </row>
    <row r="31" spans="1:20" ht="15" customHeight="1" x14ac:dyDescent="0.2">
      <c r="A31" s="101" t="s">
        <v>297</v>
      </c>
      <c r="B31" s="101" t="s">
        <v>298</v>
      </c>
      <c r="C31" s="101"/>
      <c r="D31" s="101"/>
      <c r="E31" s="170">
        <v>198</v>
      </c>
      <c r="F31" s="170">
        <v>83</v>
      </c>
      <c r="G31" s="170">
        <v>80</v>
      </c>
      <c r="H31" s="170">
        <v>2</v>
      </c>
      <c r="I31" s="170">
        <v>2</v>
      </c>
      <c r="J31" s="170">
        <v>7</v>
      </c>
      <c r="K31" s="170">
        <v>2</v>
      </c>
      <c r="L31" s="170">
        <v>8</v>
      </c>
      <c r="M31" s="170"/>
      <c r="N31" s="170">
        <v>14</v>
      </c>
      <c r="O31" s="170">
        <v>13</v>
      </c>
      <c r="P31" s="170">
        <v>1</v>
      </c>
      <c r="Q31" s="170">
        <v>0</v>
      </c>
      <c r="R31" s="170"/>
      <c r="S31" s="170">
        <v>0</v>
      </c>
      <c r="T31" s="170">
        <v>0</v>
      </c>
    </row>
    <row r="32" spans="1:20" ht="15" customHeight="1" x14ac:dyDescent="0.2">
      <c r="A32" s="101" t="s">
        <v>299</v>
      </c>
      <c r="B32" s="101" t="s">
        <v>300</v>
      </c>
      <c r="C32" s="101"/>
      <c r="D32" s="101"/>
      <c r="E32" s="170">
        <v>317</v>
      </c>
      <c r="F32" s="170">
        <v>231</v>
      </c>
      <c r="G32" s="170">
        <v>2</v>
      </c>
      <c r="H32" s="170">
        <v>1</v>
      </c>
      <c r="I32" s="170">
        <v>12</v>
      </c>
      <c r="J32" s="170">
        <v>4</v>
      </c>
      <c r="K32" s="170">
        <v>2</v>
      </c>
      <c r="L32" s="170">
        <v>50</v>
      </c>
      <c r="M32" s="170"/>
      <c r="N32" s="170">
        <v>15</v>
      </c>
      <c r="O32" s="170">
        <v>12</v>
      </c>
      <c r="P32" s="170">
        <v>3</v>
      </c>
      <c r="Q32" s="170">
        <v>0</v>
      </c>
      <c r="R32" s="170"/>
      <c r="S32" s="170">
        <v>0</v>
      </c>
      <c r="T32" s="170">
        <v>0</v>
      </c>
    </row>
    <row r="33" spans="1:20" ht="15" customHeight="1" x14ac:dyDescent="0.2">
      <c r="A33" s="101" t="s">
        <v>301</v>
      </c>
      <c r="B33" s="101" t="s">
        <v>302</v>
      </c>
      <c r="C33" s="101"/>
      <c r="D33" s="101"/>
      <c r="E33" s="170">
        <v>363</v>
      </c>
      <c r="F33" s="170">
        <v>92</v>
      </c>
      <c r="G33" s="170">
        <v>221</v>
      </c>
      <c r="H33" s="170">
        <v>0</v>
      </c>
      <c r="I33" s="170">
        <v>5</v>
      </c>
      <c r="J33" s="170">
        <v>1</v>
      </c>
      <c r="K33" s="170">
        <v>0</v>
      </c>
      <c r="L33" s="170">
        <v>36</v>
      </c>
      <c r="M33" s="170"/>
      <c r="N33" s="170">
        <v>6</v>
      </c>
      <c r="O33" s="170">
        <v>5</v>
      </c>
      <c r="P33" s="170">
        <v>1</v>
      </c>
      <c r="Q33" s="170">
        <v>0</v>
      </c>
      <c r="R33" s="170"/>
      <c r="S33" s="170">
        <v>2</v>
      </c>
      <c r="T33" s="170">
        <v>0</v>
      </c>
    </row>
    <row r="34" spans="1:20" ht="15" customHeight="1" x14ac:dyDescent="0.2">
      <c r="A34" s="101" t="s">
        <v>303</v>
      </c>
      <c r="B34" s="101" t="s">
        <v>304</v>
      </c>
      <c r="C34" s="101"/>
      <c r="D34" s="101"/>
      <c r="E34" s="170">
        <v>1379</v>
      </c>
      <c r="F34" s="170">
        <v>354</v>
      </c>
      <c r="G34" s="170">
        <v>683</v>
      </c>
      <c r="H34" s="170">
        <v>4</v>
      </c>
      <c r="I34" s="170">
        <v>8</v>
      </c>
      <c r="J34" s="170">
        <v>3</v>
      </c>
      <c r="K34" s="170">
        <v>2</v>
      </c>
      <c r="L34" s="170">
        <v>213</v>
      </c>
      <c r="M34" s="170"/>
      <c r="N34" s="170">
        <v>93</v>
      </c>
      <c r="O34" s="170">
        <v>92</v>
      </c>
      <c r="P34" s="170">
        <v>1</v>
      </c>
      <c r="Q34" s="170">
        <v>0</v>
      </c>
      <c r="R34" s="170"/>
      <c r="S34" s="170">
        <v>19</v>
      </c>
      <c r="T34" s="170">
        <v>0</v>
      </c>
    </row>
    <row r="35" spans="1:20" ht="15" customHeight="1" x14ac:dyDescent="0.2">
      <c r="A35" s="101" t="s">
        <v>305</v>
      </c>
      <c r="B35" s="101" t="s">
        <v>306</v>
      </c>
      <c r="C35" s="101"/>
      <c r="D35" s="101"/>
      <c r="E35" s="170">
        <v>507</v>
      </c>
      <c r="F35" s="170">
        <v>310</v>
      </c>
      <c r="G35" s="170">
        <v>113</v>
      </c>
      <c r="H35" s="170">
        <v>0</v>
      </c>
      <c r="I35" s="170">
        <v>2</v>
      </c>
      <c r="J35" s="170">
        <v>47</v>
      </c>
      <c r="K35" s="170">
        <v>0</v>
      </c>
      <c r="L35" s="170">
        <v>24</v>
      </c>
      <c r="M35" s="170"/>
      <c r="N35" s="170">
        <v>11</v>
      </c>
      <c r="O35" s="170">
        <v>10</v>
      </c>
      <c r="P35" s="170">
        <v>1</v>
      </c>
      <c r="Q35" s="170">
        <v>0</v>
      </c>
      <c r="R35" s="170"/>
      <c r="S35" s="170">
        <v>0</v>
      </c>
      <c r="T35" s="170">
        <v>0</v>
      </c>
    </row>
    <row r="36" spans="1:20" ht="15" customHeight="1" x14ac:dyDescent="0.2">
      <c r="A36" s="101" t="s">
        <v>307</v>
      </c>
      <c r="B36" s="101" t="s">
        <v>308</v>
      </c>
      <c r="C36" s="101"/>
      <c r="D36" s="101"/>
      <c r="E36" s="170">
        <v>4400</v>
      </c>
      <c r="F36" s="170">
        <v>1111</v>
      </c>
      <c r="G36" s="170">
        <v>2860</v>
      </c>
      <c r="H36" s="170">
        <v>16</v>
      </c>
      <c r="I36" s="170">
        <v>5</v>
      </c>
      <c r="J36" s="170">
        <v>13</v>
      </c>
      <c r="K36" s="170">
        <v>3</v>
      </c>
      <c r="L36" s="170">
        <v>246</v>
      </c>
      <c r="M36" s="170"/>
      <c r="N36" s="170">
        <v>124</v>
      </c>
      <c r="O36" s="170">
        <v>118</v>
      </c>
      <c r="P36" s="170">
        <v>6</v>
      </c>
      <c r="Q36" s="170">
        <v>0</v>
      </c>
      <c r="R36" s="170"/>
      <c r="S36" s="170">
        <v>21</v>
      </c>
      <c r="T36" s="170">
        <v>1</v>
      </c>
    </row>
    <row r="37" spans="1:20" ht="15" customHeight="1" x14ac:dyDescent="0.2">
      <c r="A37" s="101" t="s">
        <v>309</v>
      </c>
      <c r="B37" s="101" t="s">
        <v>310</v>
      </c>
      <c r="C37" s="101"/>
      <c r="D37" s="101"/>
      <c r="E37" s="170">
        <v>331</v>
      </c>
      <c r="F37" s="170">
        <v>94</v>
      </c>
      <c r="G37" s="170">
        <v>187</v>
      </c>
      <c r="H37" s="170">
        <v>3</v>
      </c>
      <c r="I37" s="170">
        <v>1</v>
      </c>
      <c r="J37" s="170">
        <v>7</v>
      </c>
      <c r="K37" s="170">
        <v>2</v>
      </c>
      <c r="L37" s="170">
        <v>22</v>
      </c>
      <c r="M37" s="170"/>
      <c r="N37" s="170">
        <v>13</v>
      </c>
      <c r="O37" s="170">
        <v>13</v>
      </c>
      <c r="P37" s="170">
        <v>0</v>
      </c>
      <c r="Q37" s="170">
        <v>0</v>
      </c>
      <c r="R37" s="170"/>
      <c r="S37" s="170">
        <v>1</v>
      </c>
      <c r="T37" s="170">
        <v>1</v>
      </c>
    </row>
    <row r="38" spans="1:20" ht="15" customHeight="1" x14ac:dyDescent="0.2">
      <c r="A38" s="101" t="s">
        <v>311</v>
      </c>
      <c r="B38" s="101" t="s">
        <v>312</v>
      </c>
      <c r="C38" s="101"/>
      <c r="D38" s="101"/>
      <c r="E38" s="170">
        <v>770</v>
      </c>
      <c r="F38" s="170">
        <v>602</v>
      </c>
      <c r="G38" s="170">
        <v>0</v>
      </c>
      <c r="H38" s="170">
        <v>0</v>
      </c>
      <c r="I38" s="170">
        <v>1</v>
      </c>
      <c r="J38" s="170">
        <v>11</v>
      </c>
      <c r="K38" s="170">
        <v>1</v>
      </c>
      <c r="L38" s="170">
        <v>59</v>
      </c>
      <c r="M38" s="170"/>
      <c r="N38" s="170">
        <v>92</v>
      </c>
      <c r="O38" s="170">
        <v>91</v>
      </c>
      <c r="P38" s="170">
        <v>1</v>
      </c>
      <c r="Q38" s="170">
        <v>0</v>
      </c>
      <c r="R38" s="170"/>
      <c r="S38" s="170">
        <v>4</v>
      </c>
      <c r="T38" s="170">
        <v>0</v>
      </c>
    </row>
    <row r="39" spans="1:20" ht="15" customHeight="1" x14ac:dyDescent="0.2">
      <c r="A39" s="101" t="s">
        <v>313</v>
      </c>
      <c r="B39" s="101" t="s">
        <v>314</v>
      </c>
      <c r="C39" s="101"/>
      <c r="D39" s="101"/>
      <c r="E39" s="170">
        <v>1277</v>
      </c>
      <c r="F39" s="170">
        <v>496</v>
      </c>
      <c r="G39" s="170">
        <v>269</v>
      </c>
      <c r="H39" s="170">
        <v>18</v>
      </c>
      <c r="I39" s="170">
        <v>2</v>
      </c>
      <c r="J39" s="170">
        <v>8</v>
      </c>
      <c r="K39" s="170">
        <v>0</v>
      </c>
      <c r="L39" s="170">
        <v>308</v>
      </c>
      <c r="M39" s="170"/>
      <c r="N39" s="170">
        <v>171</v>
      </c>
      <c r="O39" s="170">
        <v>166</v>
      </c>
      <c r="P39" s="170">
        <v>5</v>
      </c>
      <c r="Q39" s="170">
        <v>0</v>
      </c>
      <c r="R39" s="170"/>
      <c r="S39" s="170">
        <v>5</v>
      </c>
      <c r="T39" s="170">
        <v>0</v>
      </c>
    </row>
    <row r="40" spans="1:20" ht="15" customHeight="1" x14ac:dyDescent="0.2">
      <c r="A40" s="101" t="s">
        <v>315</v>
      </c>
      <c r="B40" s="101" t="s">
        <v>316</v>
      </c>
      <c r="C40" s="101"/>
      <c r="D40" s="101"/>
      <c r="E40" s="170">
        <v>133</v>
      </c>
      <c r="F40" s="170">
        <v>79</v>
      </c>
      <c r="G40" s="170">
        <v>17</v>
      </c>
      <c r="H40" s="170">
        <v>0</v>
      </c>
      <c r="I40" s="170">
        <v>0</v>
      </c>
      <c r="J40" s="170">
        <v>2</v>
      </c>
      <c r="K40" s="170">
        <v>0</v>
      </c>
      <c r="L40" s="170">
        <v>26</v>
      </c>
      <c r="M40" s="170"/>
      <c r="N40" s="170">
        <v>9</v>
      </c>
      <c r="O40" s="170">
        <v>7</v>
      </c>
      <c r="P40" s="170">
        <v>2</v>
      </c>
      <c r="Q40" s="170">
        <v>0</v>
      </c>
      <c r="R40" s="170"/>
      <c r="S40" s="170">
        <v>0</v>
      </c>
      <c r="T40" s="170">
        <v>0</v>
      </c>
    </row>
    <row r="41" spans="1:20" ht="15" customHeight="1" x14ac:dyDescent="0.2">
      <c r="A41" s="101" t="s">
        <v>317</v>
      </c>
      <c r="B41" s="101" t="s">
        <v>318</v>
      </c>
      <c r="C41" s="101"/>
      <c r="D41" s="101"/>
      <c r="E41" s="170">
        <v>1858</v>
      </c>
      <c r="F41" s="170">
        <v>380</v>
      </c>
      <c r="G41" s="170">
        <v>1250</v>
      </c>
      <c r="H41" s="170">
        <v>9</v>
      </c>
      <c r="I41" s="170">
        <v>9</v>
      </c>
      <c r="J41" s="170">
        <v>26</v>
      </c>
      <c r="K41" s="170">
        <v>1</v>
      </c>
      <c r="L41" s="170">
        <v>113</v>
      </c>
      <c r="M41" s="170"/>
      <c r="N41" s="170">
        <v>53</v>
      </c>
      <c r="O41" s="170">
        <v>51</v>
      </c>
      <c r="P41" s="170">
        <v>2</v>
      </c>
      <c r="Q41" s="170">
        <v>0</v>
      </c>
      <c r="R41" s="170"/>
      <c r="S41" s="170">
        <v>17</v>
      </c>
      <c r="T41" s="170">
        <v>0</v>
      </c>
    </row>
    <row r="42" spans="1:20" ht="15" customHeight="1" x14ac:dyDescent="0.2">
      <c r="A42" s="101" t="s">
        <v>319</v>
      </c>
      <c r="B42" s="101" t="s">
        <v>320</v>
      </c>
      <c r="C42" s="101"/>
      <c r="D42" s="101"/>
      <c r="E42" s="170">
        <v>126</v>
      </c>
      <c r="F42" s="170">
        <v>67</v>
      </c>
      <c r="G42" s="170">
        <v>49</v>
      </c>
      <c r="H42" s="170">
        <v>0</v>
      </c>
      <c r="I42" s="170">
        <v>1</v>
      </c>
      <c r="J42" s="170">
        <v>1</v>
      </c>
      <c r="K42" s="170">
        <v>0</v>
      </c>
      <c r="L42" s="170">
        <v>5</v>
      </c>
      <c r="M42" s="170"/>
      <c r="N42" s="170">
        <v>3</v>
      </c>
      <c r="O42" s="170">
        <v>3</v>
      </c>
      <c r="P42" s="170">
        <v>0</v>
      </c>
      <c r="Q42" s="170">
        <v>0</v>
      </c>
      <c r="R42" s="170"/>
      <c r="S42" s="170">
        <v>0</v>
      </c>
      <c r="T42" s="170">
        <v>0</v>
      </c>
    </row>
    <row r="43" spans="1:20" ht="15" customHeight="1" x14ac:dyDescent="0.2">
      <c r="A43" s="101" t="s">
        <v>321</v>
      </c>
      <c r="B43" s="101" t="s">
        <v>322</v>
      </c>
      <c r="C43" s="101"/>
      <c r="D43" s="101"/>
      <c r="E43" s="170">
        <v>1939</v>
      </c>
      <c r="F43" s="170">
        <v>949</v>
      </c>
      <c r="G43" s="170">
        <v>518</v>
      </c>
      <c r="H43" s="170">
        <v>21</v>
      </c>
      <c r="I43" s="170">
        <v>3</v>
      </c>
      <c r="J43" s="170">
        <v>28</v>
      </c>
      <c r="K43" s="170">
        <v>1</v>
      </c>
      <c r="L43" s="170">
        <v>207</v>
      </c>
      <c r="M43" s="170"/>
      <c r="N43" s="170">
        <v>204</v>
      </c>
      <c r="O43" s="170">
        <v>191</v>
      </c>
      <c r="P43" s="170">
        <v>13</v>
      </c>
      <c r="Q43" s="170">
        <v>0</v>
      </c>
      <c r="R43" s="170"/>
      <c r="S43" s="170">
        <v>8</v>
      </c>
      <c r="T43" s="170">
        <v>0</v>
      </c>
    </row>
    <row r="44" spans="1:20" ht="15" customHeight="1" x14ac:dyDescent="0.2">
      <c r="A44" s="101" t="s">
        <v>323</v>
      </c>
      <c r="B44" s="101" t="s">
        <v>324</v>
      </c>
      <c r="C44" s="101"/>
      <c r="D44" s="101"/>
      <c r="E44" s="170">
        <v>257</v>
      </c>
      <c r="F44" s="170">
        <v>52</v>
      </c>
      <c r="G44" s="170">
        <v>181</v>
      </c>
      <c r="H44" s="170">
        <v>3</v>
      </c>
      <c r="I44" s="170">
        <v>3</v>
      </c>
      <c r="J44" s="170">
        <v>2</v>
      </c>
      <c r="K44" s="170">
        <v>0</v>
      </c>
      <c r="L44" s="170">
        <v>6</v>
      </c>
      <c r="M44" s="170"/>
      <c r="N44" s="170">
        <v>9</v>
      </c>
      <c r="O44" s="170">
        <v>7</v>
      </c>
      <c r="P44" s="170">
        <v>2</v>
      </c>
      <c r="Q44" s="170">
        <v>0</v>
      </c>
      <c r="R44" s="170"/>
      <c r="S44" s="170">
        <v>1</v>
      </c>
      <c r="T44" s="170">
        <v>0</v>
      </c>
    </row>
    <row r="45" spans="1:20" ht="15" customHeight="1" x14ac:dyDescent="0.2">
      <c r="A45" s="101" t="s">
        <v>325</v>
      </c>
      <c r="B45" s="101" t="s">
        <v>326</v>
      </c>
      <c r="C45" s="101"/>
      <c r="D45" s="101"/>
      <c r="E45" s="170">
        <v>1761</v>
      </c>
      <c r="F45" s="170">
        <v>836</v>
      </c>
      <c r="G45" s="170">
        <v>635</v>
      </c>
      <c r="H45" s="170">
        <v>5</v>
      </c>
      <c r="I45" s="170">
        <v>13</v>
      </c>
      <c r="J45" s="170">
        <v>8</v>
      </c>
      <c r="K45" s="170">
        <v>2</v>
      </c>
      <c r="L45" s="170">
        <v>185</v>
      </c>
      <c r="M45" s="170"/>
      <c r="N45" s="170">
        <v>74</v>
      </c>
      <c r="O45" s="170">
        <v>70</v>
      </c>
      <c r="P45" s="170">
        <v>4</v>
      </c>
      <c r="Q45" s="170">
        <v>0</v>
      </c>
      <c r="R45" s="170"/>
      <c r="S45" s="170">
        <v>3</v>
      </c>
      <c r="T45" s="170">
        <v>0</v>
      </c>
    </row>
    <row r="46" spans="1:20" ht="15" customHeight="1" x14ac:dyDescent="0.2">
      <c r="A46" s="101" t="s">
        <v>327</v>
      </c>
      <c r="B46" s="101" t="s">
        <v>328</v>
      </c>
      <c r="C46" s="101"/>
      <c r="D46" s="101"/>
      <c r="E46" s="170">
        <v>186</v>
      </c>
      <c r="F46" s="170">
        <v>91</v>
      </c>
      <c r="G46" s="170">
        <v>75</v>
      </c>
      <c r="H46" s="170">
        <v>3</v>
      </c>
      <c r="I46" s="170">
        <v>4</v>
      </c>
      <c r="J46" s="170">
        <v>1</v>
      </c>
      <c r="K46" s="170">
        <v>0</v>
      </c>
      <c r="L46" s="170">
        <v>6</v>
      </c>
      <c r="M46" s="170"/>
      <c r="N46" s="170">
        <v>6</v>
      </c>
      <c r="O46" s="170">
        <v>6</v>
      </c>
      <c r="P46" s="170">
        <v>0</v>
      </c>
      <c r="Q46" s="170">
        <v>0</v>
      </c>
      <c r="R46" s="170"/>
      <c r="S46" s="170">
        <v>0</v>
      </c>
      <c r="T46" s="170">
        <v>0</v>
      </c>
    </row>
    <row r="47" spans="1:20" ht="15" customHeight="1" x14ac:dyDescent="0.2">
      <c r="A47" s="101" t="s">
        <v>329</v>
      </c>
      <c r="B47" s="101" t="s">
        <v>330</v>
      </c>
      <c r="C47" s="101"/>
      <c r="D47" s="101"/>
      <c r="E47" s="170">
        <v>563</v>
      </c>
      <c r="F47" s="170">
        <v>183</v>
      </c>
      <c r="G47" s="170">
        <v>302</v>
      </c>
      <c r="H47" s="170">
        <v>5</v>
      </c>
      <c r="I47" s="170">
        <v>2</v>
      </c>
      <c r="J47" s="170">
        <v>1</v>
      </c>
      <c r="K47" s="170">
        <v>0</v>
      </c>
      <c r="L47" s="170">
        <v>28</v>
      </c>
      <c r="M47" s="170"/>
      <c r="N47" s="170">
        <v>40</v>
      </c>
      <c r="O47" s="170">
        <v>38</v>
      </c>
      <c r="P47" s="170">
        <v>2</v>
      </c>
      <c r="Q47" s="170">
        <v>0</v>
      </c>
      <c r="R47" s="170"/>
      <c r="S47" s="170">
        <v>1</v>
      </c>
      <c r="T47" s="170">
        <v>1</v>
      </c>
    </row>
    <row r="48" spans="1:20" ht="15" customHeight="1" x14ac:dyDescent="0.2">
      <c r="A48" s="101" t="s">
        <v>331</v>
      </c>
      <c r="B48" s="101" t="s">
        <v>332</v>
      </c>
      <c r="C48" s="101"/>
      <c r="D48" s="101"/>
      <c r="E48" s="171" t="s">
        <v>333</v>
      </c>
      <c r="F48" s="171" t="s">
        <v>333</v>
      </c>
      <c r="G48" s="171" t="s">
        <v>333</v>
      </c>
      <c r="H48" s="171" t="s">
        <v>333</v>
      </c>
      <c r="I48" s="171" t="s">
        <v>333</v>
      </c>
      <c r="J48" s="171" t="s">
        <v>333</v>
      </c>
      <c r="K48" s="171" t="s">
        <v>333</v>
      </c>
      <c r="L48" s="171" t="s">
        <v>333</v>
      </c>
      <c r="M48" s="170"/>
      <c r="N48" s="171" t="s">
        <v>333</v>
      </c>
      <c r="O48" s="171" t="s">
        <v>333</v>
      </c>
      <c r="P48" s="171" t="s">
        <v>333</v>
      </c>
      <c r="Q48" s="171" t="s">
        <v>333</v>
      </c>
      <c r="R48" s="170"/>
      <c r="S48" s="171" t="s">
        <v>333</v>
      </c>
      <c r="T48" s="171" t="s">
        <v>333</v>
      </c>
    </row>
    <row r="49" spans="1:20" ht="15" customHeight="1" x14ac:dyDescent="0.2">
      <c r="A49" s="101" t="s">
        <v>334</v>
      </c>
      <c r="B49" s="101" t="s">
        <v>335</v>
      </c>
      <c r="C49" s="101"/>
      <c r="D49" s="101"/>
      <c r="E49" s="170">
        <v>134</v>
      </c>
      <c r="F49" s="170">
        <v>42</v>
      </c>
      <c r="G49" s="170">
        <v>60</v>
      </c>
      <c r="H49" s="170">
        <v>2</v>
      </c>
      <c r="I49" s="170">
        <v>1</v>
      </c>
      <c r="J49" s="170">
        <v>4</v>
      </c>
      <c r="K49" s="170">
        <v>0</v>
      </c>
      <c r="L49" s="170">
        <v>11</v>
      </c>
      <c r="M49" s="170"/>
      <c r="N49" s="170">
        <v>12</v>
      </c>
      <c r="O49" s="170">
        <v>12</v>
      </c>
      <c r="P49" s="170">
        <v>0</v>
      </c>
      <c r="Q49" s="170">
        <v>0</v>
      </c>
      <c r="R49" s="170"/>
      <c r="S49" s="170">
        <v>2</v>
      </c>
      <c r="T49" s="170">
        <v>0</v>
      </c>
    </row>
    <row r="50" spans="1:20" ht="15" customHeight="1" x14ac:dyDescent="0.2">
      <c r="A50" s="101" t="s">
        <v>336</v>
      </c>
      <c r="B50" s="101" t="s">
        <v>337</v>
      </c>
      <c r="C50" s="101"/>
      <c r="D50" s="101"/>
      <c r="E50" s="170">
        <v>1010</v>
      </c>
      <c r="F50" s="170">
        <v>177</v>
      </c>
      <c r="G50" s="170">
        <v>638</v>
      </c>
      <c r="H50" s="170">
        <v>16</v>
      </c>
      <c r="I50" s="170">
        <v>9</v>
      </c>
      <c r="J50" s="170">
        <v>5</v>
      </c>
      <c r="K50" s="170">
        <v>1</v>
      </c>
      <c r="L50" s="170">
        <v>113</v>
      </c>
      <c r="M50" s="170"/>
      <c r="N50" s="170">
        <v>49</v>
      </c>
      <c r="O50" s="170">
        <v>42</v>
      </c>
      <c r="P50" s="170">
        <v>7</v>
      </c>
      <c r="Q50" s="170">
        <v>0</v>
      </c>
      <c r="R50" s="170"/>
      <c r="S50" s="170">
        <v>2</v>
      </c>
      <c r="T50" s="170">
        <v>0</v>
      </c>
    </row>
    <row r="51" spans="1:20" ht="15" customHeight="1" x14ac:dyDescent="0.2">
      <c r="A51" s="101" t="s">
        <v>338</v>
      </c>
      <c r="B51" s="101" t="s">
        <v>339</v>
      </c>
      <c r="C51" s="101"/>
      <c r="D51" s="101"/>
      <c r="E51" s="170">
        <v>2517</v>
      </c>
      <c r="F51" s="170">
        <v>597</v>
      </c>
      <c r="G51" s="170">
        <v>1599</v>
      </c>
      <c r="H51" s="170">
        <v>6</v>
      </c>
      <c r="I51" s="170">
        <v>6</v>
      </c>
      <c r="J51" s="170">
        <v>6</v>
      </c>
      <c r="K51" s="170">
        <v>0</v>
      </c>
      <c r="L51" s="170">
        <v>226</v>
      </c>
      <c r="M51" s="170"/>
      <c r="N51" s="170">
        <v>75</v>
      </c>
      <c r="O51" s="170">
        <v>72</v>
      </c>
      <c r="P51" s="170">
        <v>3</v>
      </c>
      <c r="Q51" s="170">
        <v>0</v>
      </c>
      <c r="R51" s="170"/>
      <c r="S51" s="170">
        <v>2</v>
      </c>
      <c r="T51" s="170">
        <v>0</v>
      </c>
    </row>
    <row r="52" spans="1:20" ht="15" customHeight="1" x14ac:dyDescent="0.2">
      <c r="A52" s="101" t="s">
        <v>340</v>
      </c>
      <c r="B52" s="101" t="s">
        <v>341</v>
      </c>
      <c r="C52" s="101"/>
      <c r="D52" s="101"/>
      <c r="E52" s="170">
        <v>365</v>
      </c>
      <c r="F52" s="170">
        <v>122</v>
      </c>
      <c r="G52" s="170">
        <v>205</v>
      </c>
      <c r="H52" s="170">
        <v>6</v>
      </c>
      <c r="I52" s="170">
        <v>0</v>
      </c>
      <c r="J52" s="170">
        <v>0</v>
      </c>
      <c r="K52" s="170">
        <v>0</v>
      </c>
      <c r="L52" s="170">
        <v>8</v>
      </c>
      <c r="M52" s="170"/>
      <c r="N52" s="170">
        <v>24</v>
      </c>
      <c r="O52" s="170">
        <v>24</v>
      </c>
      <c r="P52" s="170">
        <v>0</v>
      </c>
      <c r="Q52" s="170">
        <v>0</v>
      </c>
      <c r="R52" s="170"/>
      <c r="S52" s="170">
        <v>0</v>
      </c>
      <c r="T52" s="170">
        <v>0</v>
      </c>
    </row>
    <row r="53" spans="1:20" ht="15" customHeight="1" x14ac:dyDescent="0.2">
      <c r="A53" s="101" t="s">
        <v>342</v>
      </c>
      <c r="B53" s="101" t="s">
        <v>343</v>
      </c>
      <c r="C53" s="101"/>
      <c r="D53" s="101"/>
      <c r="E53" s="170">
        <v>1369</v>
      </c>
      <c r="F53" s="170">
        <v>183</v>
      </c>
      <c r="G53" s="170">
        <v>994</v>
      </c>
      <c r="H53" s="170">
        <v>8</v>
      </c>
      <c r="I53" s="170">
        <v>1</v>
      </c>
      <c r="J53" s="170">
        <v>3</v>
      </c>
      <c r="K53" s="170">
        <v>0</v>
      </c>
      <c r="L53" s="170">
        <v>56</v>
      </c>
      <c r="M53" s="170"/>
      <c r="N53" s="170">
        <v>121</v>
      </c>
      <c r="O53" s="170">
        <v>119</v>
      </c>
      <c r="P53" s="170">
        <v>2</v>
      </c>
      <c r="Q53" s="170">
        <v>0</v>
      </c>
      <c r="R53" s="170"/>
      <c r="S53" s="170">
        <v>3</v>
      </c>
      <c r="T53" s="170">
        <v>0</v>
      </c>
    </row>
    <row r="54" spans="1:20" ht="15" customHeight="1" x14ac:dyDescent="0.2">
      <c r="A54" s="101" t="s">
        <v>344</v>
      </c>
      <c r="B54" s="101" t="s">
        <v>345</v>
      </c>
      <c r="C54" s="101"/>
      <c r="D54" s="101"/>
      <c r="E54" s="170">
        <v>282</v>
      </c>
      <c r="F54" s="170">
        <v>92</v>
      </c>
      <c r="G54" s="170">
        <v>147</v>
      </c>
      <c r="H54" s="170">
        <v>0</v>
      </c>
      <c r="I54" s="170">
        <v>0</v>
      </c>
      <c r="J54" s="170">
        <v>2</v>
      </c>
      <c r="K54" s="170">
        <v>0</v>
      </c>
      <c r="L54" s="170">
        <v>21</v>
      </c>
      <c r="M54" s="170"/>
      <c r="N54" s="170">
        <v>14</v>
      </c>
      <c r="O54" s="170">
        <v>14</v>
      </c>
      <c r="P54" s="170">
        <v>0</v>
      </c>
      <c r="Q54" s="170">
        <v>0</v>
      </c>
      <c r="R54" s="170"/>
      <c r="S54" s="170">
        <v>6</v>
      </c>
      <c r="T54" s="170">
        <v>0</v>
      </c>
    </row>
    <row r="55" spans="1:20" ht="15" customHeight="1" x14ac:dyDescent="0.2">
      <c r="A55" s="101" t="s">
        <v>346</v>
      </c>
      <c r="B55" s="101" t="s">
        <v>347</v>
      </c>
      <c r="C55" s="101"/>
      <c r="D55" s="101"/>
      <c r="E55" s="170">
        <v>448</v>
      </c>
      <c r="F55" s="170">
        <v>153</v>
      </c>
      <c r="G55" s="170">
        <v>199</v>
      </c>
      <c r="H55" s="170">
        <v>1</v>
      </c>
      <c r="I55" s="170">
        <v>7</v>
      </c>
      <c r="J55" s="170">
        <v>15</v>
      </c>
      <c r="K55" s="170">
        <v>4</v>
      </c>
      <c r="L55" s="170">
        <v>25</v>
      </c>
      <c r="M55" s="170"/>
      <c r="N55" s="170">
        <v>40</v>
      </c>
      <c r="O55" s="170">
        <v>40</v>
      </c>
      <c r="P55" s="170">
        <v>0</v>
      </c>
      <c r="Q55" s="170">
        <v>0</v>
      </c>
      <c r="R55" s="170"/>
      <c r="S55" s="170">
        <v>4</v>
      </c>
      <c r="T55" s="170">
        <v>0</v>
      </c>
    </row>
    <row r="56" spans="1:20" ht="15" customHeight="1" x14ac:dyDescent="0.2">
      <c r="A56" s="101" t="s">
        <v>348</v>
      </c>
      <c r="B56" s="101" t="s">
        <v>349</v>
      </c>
      <c r="C56" s="101"/>
      <c r="D56" s="101"/>
      <c r="E56" s="170">
        <v>131</v>
      </c>
      <c r="F56" s="170">
        <v>70</v>
      </c>
      <c r="G56" s="170">
        <v>41</v>
      </c>
      <c r="H56" s="170">
        <v>2</v>
      </c>
      <c r="I56" s="170">
        <v>4</v>
      </c>
      <c r="J56" s="170">
        <v>5</v>
      </c>
      <c r="K56" s="170">
        <v>0</v>
      </c>
      <c r="L56" s="170">
        <v>6</v>
      </c>
      <c r="M56" s="170"/>
      <c r="N56" s="170">
        <v>3</v>
      </c>
      <c r="O56" s="170">
        <v>3</v>
      </c>
      <c r="P56" s="170">
        <v>0</v>
      </c>
      <c r="Q56" s="170">
        <v>0</v>
      </c>
      <c r="R56" s="170"/>
      <c r="S56" s="170">
        <v>0</v>
      </c>
      <c r="T56" s="170">
        <v>0</v>
      </c>
    </row>
    <row r="57" spans="1:20" ht="15" customHeight="1" x14ac:dyDescent="0.2">
      <c r="A57" s="101" t="s">
        <v>350</v>
      </c>
      <c r="B57" s="101" t="s">
        <v>351</v>
      </c>
      <c r="C57" s="101"/>
      <c r="D57" s="101"/>
      <c r="E57" s="170">
        <v>1105</v>
      </c>
      <c r="F57" s="170">
        <v>208</v>
      </c>
      <c r="G57" s="170">
        <v>701</v>
      </c>
      <c r="H57" s="170">
        <v>12</v>
      </c>
      <c r="I57" s="170">
        <v>8</v>
      </c>
      <c r="J57" s="170">
        <v>4</v>
      </c>
      <c r="K57" s="170">
        <v>2</v>
      </c>
      <c r="L57" s="170">
        <v>77</v>
      </c>
      <c r="M57" s="170"/>
      <c r="N57" s="170">
        <v>89</v>
      </c>
      <c r="O57" s="170">
        <v>89</v>
      </c>
      <c r="P57" s="170">
        <v>0</v>
      </c>
      <c r="Q57" s="170">
        <v>0</v>
      </c>
      <c r="R57" s="170"/>
      <c r="S57" s="170">
        <v>4</v>
      </c>
      <c r="T57" s="170">
        <v>0</v>
      </c>
    </row>
    <row r="58" spans="1:20" ht="15" customHeight="1" x14ac:dyDescent="0.2">
      <c r="A58" s="101" t="s">
        <v>352</v>
      </c>
      <c r="B58" s="101" t="s">
        <v>353</v>
      </c>
      <c r="C58" s="101"/>
      <c r="D58" s="101"/>
      <c r="E58" s="170">
        <v>489</v>
      </c>
      <c r="F58" s="170">
        <v>201</v>
      </c>
      <c r="G58" s="170">
        <v>202</v>
      </c>
      <c r="H58" s="170">
        <v>0</v>
      </c>
      <c r="I58" s="170">
        <v>1</v>
      </c>
      <c r="J58" s="170">
        <v>1</v>
      </c>
      <c r="K58" s="170">
        <v>0</v>
      </c>
      <c r="L58" s="170">
        <v>71</v>
      </c>
      <c r="M58" s="170"/>
      <c r="N58" s="170">
        <v>12</v>
      </c>
      <c r="O58" s="170">
        <v>12</v>
      </c>
      <c r="P58" s="170">
        <v>0</v>
      </c>
      <c r="Q58" s="170">
        <v>0</v>
      </c>
      <c r="R58" s="170"/>
      <c r="S58" s="170">
        <v>1</v>
      </c>
      <c r="T58" s="170">
        <v>0</v>
      </c>
    </row>
    <row r="59" spans="1:20" ht="15" customHeight="1" x14ac:dyDescent="0.2">
      <c r="A59" s="101" t="s">
        <v>354</v>
      </c>
      <c r="B59" s="101" t="s">
        <v>355</v>
      </c>
      <c r="C59" s="101"/>
      <c r="D59" s="101"/>
      <c r="E59" s="171" t="s">
        <v>333</v>
      </c>
      <c r="F59" s="171" t="s">
        <v>333</v>
      </c>
      <c r="G59" s="171" t="s">
        <v>333</v>
      </c>
      <c r="H59" s="171" t="s">
        <v>333</v>
      </c>
      <c r="I59" s="171" t="s">
        <v>333</v>
      </c>
      <c r="J59" s="171" t="s">
        <v>333</v>
      </c>
      <c r="K59" s="171" t="s">
        <v>333</v>
      </c>
      <c r="L59" s="171" t="s">
        <v>333</v>
      </c>
      <c r="M59" s="170"/>
      <c r="N59" s="171" t="s">
        <v>333</v>
      </c>
      <c r="O59" s="171" t="s">
        <v>333</v>
      </c>
      <c r="P59" s="171" t="s">
        <v>333</v>
      </c>
      <c r="Q59" s="171" t="s">
        <v>333</v>
      </c>
      <c r="R59" s="170"/>
      <c r="S59" s="171" t="s">
        <v>333</v>
      </c>
      <c r="T59" s="171" t="s">
        <v>333</v>
      </c>
    </row>
    <row r="60" spans="1:20" ht="15" customHeight="1" x14ac:dyDescent="0.2">
      <c r="A60" s="101" t="s">
        <v>356</v>
      </c>
      <c r="B60" s="101" t="s">
        <v>357</v>
      </c>
      <c r="C60" s="101"/>
      <c r="D60" s="101"/>
      <c r="E60" s="170">
        <v>450</v>
      </c>
      <c r="F60" s="170">
        <v>187</v>
      </c>
      <c r="G60" s="170">
        <v>177</v>
      </c>
      <c r="H60" s="170">
        <v>2</v>
      </c>
      <c r="I60" s="170">
        <v>6</v>
      </c>
      <c r="J60" s="170">
        <v>2</v>
      </c>
      <c r="K60" s="170">
        <v>1</v>
      </c>
      <c r="L60" s="170">
        <v>28</v>
      </c>
      <c r="M60" s="170"/>
      <c r="N60" s="170">
        <v>46</v>
      </c>
      <c r="O60" s="170">
        <v>45</v>
      </c>
      <c r="P60" s="170">
        <v>1</v>
      </c>
      <c r="Q60" s="170">
        <v>0</v>
      </c>
      <c r="R60" s="170"/>
      <c r="S60" s="170">
        <v>0</v>
      </c>
      <c r="T60" s="170">
        <v>1</v>
      </c>
    </row>
    <row r="61" spans="1:20" ht="15" customHeight="1" x14ac:dyDescent="0.2">
      <c r="A61" s="101" t="s">
        <v>358</v>
      </c>
      <c r="B61" s="101" t="s">
        <v>359</v>
      </c>
      <c r="C61" s="101"/>
      <c r="D61" s="101"/>
      <c r="E61" s="170">
        <v>610</v>
      </c>
      <c r="F61" s="170">
        <v>192</v>
      </c>
      <c r="G61" s="170">
        <v>293</v>
      </c>
      <c r="H61" s="170">
        <v>42</v>
      </c>
      <c r="I61" s="170">
        <v>5</v>
      </c>
      <c r="J61" s="170">
        <v>9</v>
      </c>
      <c r="K61" s="170">
        <v>2</v>
      </c>
      <c r="L61" s="170">
        <v>11</v>
      </c>
      <c r="M61" s="170"/>
      <c r="N61" s="170">
        <v>54</v>
      </c>
      <c r="O61" s="170">
        <v>52</v>
      </c>
      <c r="P61" s="170">
        <v>2</v>
      </c>
      <c r="Q61" s="170">
        <v>0</v>
      </c>
      <c r="R61" s="170"/>
      <c r="S61" s="170">
        <v>2</v>
      </c>
      <c r="T61" s="170">
        <v>0</v>
      </c>
    </row>
    <row r="62" spans="1:20" ht="15" customHeight="1" x14ac:dyDescent="0.2">
      <c r="A62" s="101" t="s">
        <v>360</v>
      </c>
      <c r="B62" s="101" t="s">
        <v>361</v>
      </c>
      <c r="C62" s="101"/>
      <c r="D62" s="101"/>
      <c r="E62" s="171" t="s">
        <v>333</v>
      </c>
      <c r="F62" s="171" t="s">
        <v>333</v>
      </c>
      <c r="G62" s="171" t="s">
        <v>333</v>
      </c>
      <c r="H62" s="171" t="s">
        <v>333</v>
      </c>
      <c r="I62" s="171" t="s">
        <v>333</v>
      </c>
      <c r="J62" s="171" t="s">
        <v>333</v>
      </c>
      <c r="K62" s="171" t="s">
        <v>333</v>
      </c>
      <c r="L62" s="171" t="s">
        <v>333</v>
      </c>
      <c r="M62" s="170"/>
      <c r="N62" s="171" t="s">
        <v>333</v>
      </c>
      <c r="O62" s="171" t="s">
        <v>333</v>
      </c>
      <c r="P62" s="171" t="s">
        <v>333</v>
      </c>
      <c r="Q62" s="171" t="s">
        <v>333</v>
      </c>
      <c r="R62" s="170"/>
      <c r="S62" s="171" t="s">
        <v>333</v>
      </c>
      <c r="T62" s="171" t="s">
        <v>333</v>
      </c>
    </row>
    <row r="63" spans="1:20" ht="15" customHeight="1" x14ac:dyDescent="0.2">
      <c r="A63" s="101" t="s">
        <v>362</v>
      </c>
      <c r="B63" s="101" t="s">
        <v>363</v>
      </c>
      <c r="C63" s="101"/>
      <c r="D63" s="101"/>
      <c r="E63" s="171" t="s">
        <v>333</v>
      </c>
      <c r="F63" s="171" t="s">
        <v>333</v>
      </c>
      <c r="G63" s="171" t="s">
        <v>333</v>
      </c>
      <c r="H63" s="171" t="s">
        <v>333</v>
      </c>
      <c r="I63" s="171" t="s">
        <v>333</v>
      </c>
      <c r="J63" s="171" t="s">
        <v>333</v>
      </c>
      <c r="K63" s="171" t="s">
        <v>333</v>
      </c>
      <c r="L63" s="171" t="s">
        <v>333</v>
      </c>
      <c r="M63" s="170"/>
      <c r="N63" s="171" t="s">
        <v>333</v>
      </c>
      <c r="O63" s="171" t="s">
        <v>333</v>
      </c>
      <c r="P63" s="171" t="s">
        <v>333</v>
      </c>
      <c r="Q63" s="171" t="s">
        <v>333</v>
      </c>
      <c r="R63" s="170"/>
      <c r="S63" s="171" t="s">
        <v>333</v>
      </c>
      <c r="T63" s="171" t="s">
        <v>333</v>
      </c>
    </row>
    <row r="64" spans="1:20" ht="15" customHeight="1" x14ac:dyDescent="0.2">
      <c r="A64" s="101" t="s">
        <v>364</v>
      </c>
      <c r="B64" s="101" t="s">
        <v>365</v>
      </c>
      <c r="C64" s="101"/>
      <c r="D64" s="101"/>
      <c r="E64" s="171" t="s">
        <v>333</v>
      </c>
      <c r="F64" s="171" t="s">
        <v>333</v>
      </c>
      <c r="G64" s="171" t="s">
        <v>333</v>
      </c>
      <c r="H64" s="171" t="s">
        <v>333</v>
      </c>
      <c r="I64" s="171" t="s">
        <v>333</v>
      </c>
      <c r="J64" s="171" t="s">
        <v>333</v>
      </c>
      <c r="K64" s="171" t="s">
        <v>333</v>
      </c>
      <c r="L64" s="171" t="s">
        <v>333</v>
      </c>
      <c r="M64" s="170"/>
      <c r="N64" s="171" t="s">
        <v>333</v>
      </c>
      <c r="O64" s="171" t="s">
        <v>333</v>
      </c>
      <c r="P64" s="171" t="s">
        <v>333</v>
      </c>
      <c r="Q64" s="171" t="s">
        <v>333</v>
      </c>
      <c r="R64" s="170"/>
      <c r="S64" s="171" t="s">
        <v>333</v>
      </c>
      <c r="T64" s="171" t="s">
        <v>333</v>
      </c>
    </row>
    <row r="65" spans="1:20" ht="15" customHeight="1" x14ac:dyDescent="0.2">
      <c r="A65" s="101" t="s">
        <v>366</v>
      </c>
      <c r="B65" s="101" t="s">
        <v>367</v>
      </c>
      <c r="C65" s="101"/>
      <c r="D65" s="101"/>
      <c r="E65" s="170">
        <v>186</v>
      </c>
      <c r="F65" s="170">
        <v>72</v>
      </c>
      <c r="G65" s="170">
        <v>93</v>
      </c>
      <c r="H65" s="170">
        <v>0</v>
      </c>
      <c r="I65" s="170">
        <v>0</v>
      </c>
      <c r="J65" s="170">
        <v>0</v>
      </c>
      <c r="K65" s="170">
        <v>0</v>
      </c>
      <c r="L65" s="170">
        <v>10</v>
      </c>
      <c r="M65" s="170"/>
      <c r="N65" s="170">
        <v>7</v>
      </c>
      <c r="O65" s="170">
        <v>7</v>
      </c>
      <c r="P65" s="170">
        <v>0</v>
      </c>
      <c r="Q65" s="170">
        <v>0</v>
      </c>
      <c r="R65" s="170"/>
      <c r="S65" s="170">
        <v>4</v>
      </c>
      <c r="T65" s="170">
        <v>0</v>
      </c>
    </row>
    <row r="66" spans="1:20" ht="15" customHeight="1" x14ac:dyDescent="0.2">
      <c r="A66" s="101" t="s">
        <v>368</v>
      </c>
      <c r="B66" s="101" t="s">
        <v>369</v>
      </c>
      <c r="C66" s="101"/>
      <c r="D66" s="101"/>
      <c r="E66" s="170">
        <v>687</v>
      </c>
      <c r="F66" s="170">
        <v>260</v>
      </c>
      <c r="G66" s="170">
        <v>260</v>
      </c>
      <c r="H66" s="170">
        <v>4</v>
      </c>
      <c r="I66" s="170">
        <v>1</v>
      </c>
      <c r="J66" s="170">
        <v>7</v>
      </c>
      <c r="K66" s="170">
        <v>1</v>
      </c>
      <c r="L66" s="170">
        <v>99</v>
      </c>
      <c r="M66" s="170"/>
      <c r="N66" s="170">
        <v>53</v>
      </c>
      <c r="O66" s="170">
        <v>52</v>
      </c>
      <c r="P66" s="170">
        <v>1</v>
      </c>
      <c r="Q66" s="170">
        <v>0</v>
      </c>
      <c r="R66" s="170"/>
      <c r="S66" s="170">
        <v>2</v>
      </c>
      <c r="T66" s="170">
        <v>0</v>
      </c>
    </row>
    <row r="67" spans="1:20" ht="15" customHeight="1" x14ac:dyDescent="0.2">
      <c r="A67" s="101" t="s">
        <v>370</v>
      </c>
      <c r="B67" s="101" t="s">
        <v>371</v>
      </c>
      <c r="C67" s="101"/>
      <c r="D67" s="101"/>
      <c r="E67" s="170">
        <v>499</v>
      </c>
      <c r="F67" s="170">
        <v>148</v>
      </c>
      <c r="G67" s="170">
        <v>266</v>
      </c>
      <c r="H67" s="170">
        <v>6</v>
      </c>
      <c r="I67" s="170">
        <v>2</v>
      </c>
      <c r="J67" s="170">
        <v>6</v>
      </c>
      <c r="K67" s="170">
        <v>1</v>
      </c>
      <c r="L67" s="170">
        <v>39</v>
      </c>
      <c r="M67" s="170"/>
      <c r="N67" s="170">
        <v>27</v>
      </c>
      <c r="O67" s="170">
        <v>27</v>
      </c>
      <c r="P67" s="170">
        <v>0</v>
      </c>
      <c r="Q67" s="170">
        <v>0</v>
      </c>
      <c r="R67" s="170"/>
      <c r="S67" s="170">
        <v>4</v>
      </c>
      <c r="T67" s="170">
        <v>0</v>
      </c>
    </row>
    <row r="68" spans="1:20" ht="15" customHeight="1" x14ac:dyDescent="0.2">
      <c r="A68" s="101" t="s">
        <v>372</v>
      </c>
      <c r="B68" s="101" t="s">
        <v>373</v>
      </c>
      <c r="C68" s="101"/>
      <c r="D68" s="101"/>
      <c r="E68" s="170">
        <v>554</v>
      </c>
      <c r="F68" s="170">
        <v>90</v>
      </c>
      <c r="G68" s="170">
        <v>340</v>
      </c>
      <c r="H68" s="170">
        <v>5</v>
      </c>
      <c r="I68" s="170">
        <v>1</v>
      </c>
      <c r="J68" s="170">
        <v>0</v>
      </c>
      <c r="K68" s="170">
        <v>0</v>
      </c>
      <c r="L68" s="170">
        <v>58</v>
      </c>
      <c r="M68" s="170"/>
      <c r="N68" s="170">
        <v>59</v>
      </c>
      <c r="O68" s="170">
        <v>57</v>
      </c>
      <c r="P68" s="170">
        <v>2</v>
      </c>
      <c r="Q68" s="170">
        <v>0</v>
      </c>
      <c r="R68" s="170"/>
      <c r="S68" s="170">
        <v>0</v>
      </c>
      <c r="T68" s="170">
        <v>1</v>
      </c>
    </row>
    <row r="69" spans="1:20" ht="15" customHeight="1" x14ac:dyDescent="0.2">
      <c r="A69" s="101" t="s">
        <v>374</v>
      </c>
      <c r="B69" s="101" t="s">
        <v>375</v>
      </c>
      <c r="C69" s="101"/>
      <c r="D69" s="101"/>
      <c r="E69" s="170">
        <v>413</v>
      </c>
      <c r="F69" s="170">
        <v>161</v>
      </c>
      <c r="G69" s="170">
        <v>195</v>
      </c>
      <c r="H69" s="170">
        <v>3</v>
      </c>
      <c r="I69" s="170">
        <v>1</v>
      </c>
      <c r="J69" s="170">
        <v>8</v>
      </c>
      <c r="K69" s="170">
        <v>0</v>
      </c>
      <c r="L69" s="170">
        <v>13</v>
      </c>
      <c r="M69" s="170"/>
      <c r="N69" s="170">
        <v>31</v>
      </c>
      <c r="O69" s="170">
        <v>31</v>
      </c>
      <c r="P69" s="170">
        <v>0</v>
      </c>
      <c r="Q69" s="170">
        <v>0</v>
      </c>
      <c r="R69" s="170"/>
      <c r="S69" s="170">
        <v>1</v>
      </c>
      <c r="T69" s="170">
        <v>0</v>
      </c>
    </row>
    <row r="70" spans="1:20" ht="15" customHeight="1" x14ac:dyDescent="0.2">
      <c r="A70" s="101" t="s">
        <v>376</v>
      </c>
      <c r="B70" s="101" t="s">
        <v>377</v>
      </c>
      <c r="C70" s="101"/>
      <c r="D70" s="101"/>
      <c r="E70" s="170">
        <v>333</v>
      </c>
      <c r="F70" s="170">
        <v>101</v>
      </c>
      <c r="G70" s="170">
        <v>185</v>
      </c>
      <c r="H70" s="170">
        <v>1</v>
      </c>
      <c r="I70" s="170">
        <v>1</v>
      </c>
      <c r="J70" s="170">
        <v>3</v>
      </c>
      <c r="K70" s="170">
        <v>4</v>
      </c>
      <c r="L70" s="170">
        <v>9</v>
      </c>
      <c r="M70" s="170"/>
      <c r="N70" s="170">
        <v>24</v>
      </c>
      <c r="O70" s="170">
        <v>24</v>
      </c>
      <c r="P70" s="170">
        <v>0</v>
      </c>
      <c r="Q70" s="170">
        <v>0</v>
      </c>
      <c r="R70" s="170"/>
      <c r="S70" s="170">
        <v>5</v>
      </c>
      <c r="T70" s="170">
        <v>0</v>
      </c>
    </row>
    <row r="71" spans="1:20" ht="15" customHeight="1" x14ac:dyDescent="0.2">
      <c r="A71" s="101" t="s">
        <v>378</v>
      </c>
      <c r="B71" s="101" t="s">
        <v>379</v>
      </c>
      <c r="C71" s="101"/>
      <c r="D71" s="101"/>
      <c r="E71" s="170">
        <v>782</v>
      </c>
      <c r="F71" s="170">
        <v>306</v>
      </c>
      <c r="G71" s="170">
        <v>302</v>
      </c>
      <c r="H71" s="170">
        <v>8</v>
      </c>
      <c r="I71" s="170">
        <v>2</v>
      </c>
      <c r="J71" s="170">
        <v>7</v>
      </c>
      <c r="K71" s="170">
        <v>1</v>
      </c>
      <c r="L71" s="170">
        <v>32</v>
      </c>
      <c r="M71" s="170"/>
      <c r="N71" s="170">
        <v>118</v>
      </c>
      <c r="O71" s="170">
        <v>116</v>
      </c>
      <c r="P71" s="170">
        <v>2</v>
      </c>
      <c r="Q71" s="170">
        <v>0</v>
      </c>
      <c r="R71" s="170"/>
      <c r="S71" s="170">
        <v>6</v>
      </c>
      <c r="T71" s="170">
        <v>0</v>
      </c>
    </row>
    <row r="72" spans="1:20" ht="15" customHeight="1" x14ac:dyDescent="0.2">
      <c r="A72" s="101" t="s">
        <v>380</v>
      </c>
      <c r="B72" s="101" t="s">
        <v>381</v>
      </c>
      <c r="C72" s="101"/>
      <c r="D72" s="101"/>
      <c r="E72" s="170">
        <v>1051</v>
      </c>
      <c r="F72" s="170">
        <v>392</v>
      </c>
      <c r="G72" s="170">
        <v>510</v>
      </c>
      <c r="H72" s="170">
        <v>6</v>
      </c>
      <c r="I72" s="170">
        <v>15</v>
      </c>
      <c r="J72" s="170">
        <v>12</v>
      </c>
      <c r="K72" s="170">
        <v>0</v>
      </c>
      <c r="L72" s="170">
        <v>74</v>
      </c>
      <c r="M72" s="170"/>
      <c r="N72" s="170">
        <v>40</v>
      </c>
      <c r="O72" s="170">
        <v>37</v>
      </c>
      <c r="P72" s="170">
        <v>3</v>
      </c>
      <c r="Q72" s="170">
        <v>0</v>
      </c>
      <c r="R72" s="170"/>
      <c r="S72" s="170">
        <v>2</v>
      </c>
      <c r="T72" s="170">
        <v>0</v>
      </c>
    </row>
    <row r="73" spans="1:20" ht="15" customHeight="1" x14ac:dyDescent="0.2">
      <c r="A73" s="101" t="s">
        <v>382</v>
      </c>
      <c r="B73" s="101" t="s">
        <v>383</v>
      </c>
      <c r="C73" s="101"/>
      <c r="D73" s="101"/>
      <c r="E73" s="170">
        <v>420</v>
      </c>
      <c r="F73" s="170">
        <v>202</v>
      </c>
      <c r="G73" s="170">
        <v>141</v>
      </c>
      <c r="H73" s="170">
        <v>1</v>
      </c>
      <c r="I73" s="170">
        <v>0</v>
      </c>
      <c r="J73" s="170">
        <v>2</v>
      </c>
      <c r="K73" s="170">
        <v>0</v>
      </c>
      <c r="L73" s="170">
        <v>49</v>
      </c>
      <c r="M73" s="170"/>
      <c r="N73" s="170">
        <v>22</v>
      </c>
      <c r="O73" s="170">
        <v>21</v>
      </c>
      <c r="P73" s="170">
        <v>1</v>
      </c>
      <c r="Q73" s="170">
        <v>0</v>
      </c>
      <c r="R73" s="170"/>
      <c r="S73" s="170">
        <v>2</v>
      </c>
      <c r="T73" s="170">
        <v>1</v>
      </c>
    </row>
    <row r="74" spans="1:20" ht="15" customHeight="1" x14ac:dyDescent="0.2">
      <c r="A74" s="101" t="s">
        <v>384</v>
      </c>
      <c r="B74" s="101" t="s">
        <v>385</v>
      </c>
      <c r="C74" s="101"/>
      <c r="D74" s="101"/>
      <c r="E74" s="170">
        <v>327</v>
      </c>
      <c r="F74" s="170">
        <v>68</v>
      </c>
      <c r="G74" s="170">
        <v>190</v>
      </c>
      <c r="H74" s="170">
        <v>10</v>
      </c>
      <c r="I74" s="170">
        <v>5</v>
      </c>
      <c r="J74" s="170">
        <v>2</v>
      </c>
      <c r="K74" s="170">
        <v>0</v>
      </c>
      <c r="L74" s="170">
        <v>30</v>
      </c>
      <c r="M74" s="170"/>
      <c r="N74" s="170">
        <v>20</v>
      </c>
      <c r="O74" s="170">
        <v>20</v>
      </c>
      <c r="P74" s="170">
        <v>0</v>
      </c>
      <c r="Q74" s="170">
        <v>0</v>
      </c>
      <c r="R74" s="170"/>
      <c r="S74" s="170">
        <v>2</v>
      </c>
      <c r="T74" s="170">
        <v>0</v>
      </c>
    </row>
    <row r="75" spans="1:20" ht="15" customHeight="1" x14ac:dyDescent="0.2">
      <c r="A75" s="101" t="s">
        <v>386</v>
      </c>
      <c r="B75" s="101" t="s">
        <v>387</v>
      </c>
      <c r="C75" s="101"/>
      <c r="D75" s="101"/>
      <c r="E75" s="170">
        <v>322</v>
      </c>
      <c r="F75" s="170">
        <v>148</v>
      </c>
      <c r="G75" s="170">
        <v>122</v>
      </c>
      <c r="H75" s="170">
        <v>1</v>
      </c>
      <c r="I75" s="170">
        <v>3</v>
      </c>
      <c r="J75" s="170">
        <v>1</v>
      </c>
      <c r="K75" s="170">
        <v>0</v>
      </c>
      <c r="L75" s="170">
        <v>37</v>
      </c>
      <c r="M75" s="170"/>
      <c r="N75" s="170">
        <v>7</v>
      </c>
      <c r="O75" s="170">
        <v>7</v>
      </c>
      <c r="P75" s="170">
        <v>0</v>
      </c>
      <c r="Q75" s="170">
        <v>0</v>
      </c>
      <c r="R75" s="170"/>
      <c r="S75" s="170">
        <v>3</v>
      </c>
      <c r="T75" s="170">
        <v>0</v>
      </c>
    </row>
    <row r="76" spans="1:20" ht="15" customHeight="1" x14ac:dyDescent="0.2">
      <c r="A76" s="101" t="s">
        <v>388</v>
      </c>
      <c r="B76" s="101" t="s">
        <v>389</v>
      </c>
      <c r="C76" s="101"/>
      <c r="D76" s="101"/>
      <c r="E76" s="170">
        <v>25</v>
      </c>
      <c r="F76" s="170">
        <v>10</v>
      </c>
      <c r="G76" s="170">
        <v>13</v>
      </c>
      <c r="H76" s="170">
        <v>0</v>
      </c>
      <c r="I76" s="170">
        <v>0</v>
      </c>
      <c r="J76" s="170">
        <v>0</v>
      </c>
      <c r="K76" s="170">
        <v>0</v>
      </c>
      <c r="L76" s="170">
        <v>0</v>
      </c>
      <c r="M76" s="170"/>
      <c r="N76" s="170">
        <v>2</v>
      </c>
      <c r="O76" s="170">
        <v>1</v>
      </c>
      <c r="P76" s="170">
        <v>1</v>
      </c>
      <c r="Q76" s="170">
        <v>0</v>
      </c>
      <c r="R76" s="170"/>
      <c r="S76" s="170">
        <v>0</v>
      </c>
      <c r="T76" s="170">
        <v>0</v>
      </c>
    </row>
    <row r="77" spans="1:20" ht="15" customHeight="1" x14ac:dyDescent="0.2">
      <c r="A77" s="101" t="s">
        <v>390</v>
      </c>
      <c r="B77" s="101" t="s">
        <v>391</v>
      </c>
      <c r="C77" s="101"/>
      <c r="D77" s="101"/>
      <c r="E77" s="170">
        <v>723</v>
      </c>
      <c r="F77" s="170">
        <v>157</v>
      </c>
      <c r="G77" s="170">
        <v>465</v>
      </c>
      <c r="H77" s="170">
        <v>8</v>
      </c>
      <c r="I77" s="170">
        <v>0</v>
      </c>
      <c r="J77" s="170">
        <v>1</v>
      </c>
      <c r="K77" s="170">
        <v>0</v>
      </c>
      <c r="L77" s="170">
        <v>57</v>
      </c>
      <c r="M77" s="170"/>
      <c r="N77" s="170">
        <v>32</v>
      </c>
      <c r="O77" s="170">
        <v>26</v>
      </c>
      <c r="P77" s="170">
        <v>6</v>
      </c>
      <c r="Q77" s="170">
        <v>0</v>
      </c>
      <c r="R77" s="170"/>
      <c r="S77" s="170">
        <v>3</v>
      </c>
      <c r="T77" s="170">
        <v>0</v>
      </c>
    </row>
    <row r="78" spans="1:20" ht="15" customHeight="1" x14ac:dyDescent="0.2">
      <c r="A78" s="101" t="s">
        <v>392</v>
      </c>
      <c r="B78" s="101" t="s">
        <v>393</v>
      </c>
      <c r="C78" s="101"/>
      <c r="D78" s="101"/>
      <c r="E78" s="170">
        <v>1815</v>
      </c>
      <c r="F78" s="170">
        <v>580</v>
      </c>
      <c r="G78" s="170">
        <v>961</v>
      </c>
      <c r="H78" s="170">
        <v>0</v>
      </c>
      <c r="I78" s="170">
        <v>4</v>
      </c>
      <c r="J78" s="170">
        <v>3</v>
      </c>
      <c r="K78" s="170">
        <v>8</v>
      </c>
      <c r="L78" s="170">
        <v>100</v>
      </c>
      <c r="M78" s="170"/>
      <c r="N78" s="170">
        <v>129</v>
      </c>
      <c r="O78" s="170">
        <v>123</v>
      </c>
      <c r="P78" s="170">
        <v>6</v>
      </c>
      <c r="Q78" s="170">
        <v>0</v>
      </c>
      <c r="R78" s="170"/>
      <c r="S78" s="170">
        <v>30</v>
      </c>
      <c r="T78" s="170">
        <v>0</v>
      </c>
    </row>
    <row r="79" spans="1:20" ht="15" customHeight="1" x14ac:dyDescent="0.2">
      <c r="A79" s="101" t="s">
        <v>394</v>
      </c>
      <c r="B79" s="101" t="s">
        <v>395</v>
      </c>
      <c r="C79" s="101"/>
      <c r="D79" s="101"/>
      <c r="E79" s="170">
        <v>140</v>
      </c>
      <c r="F79" s="170">
        <v>20</v>
      </c>
      <c r="G79" s="170">
        <v>95</v>
      </c>
      <c r="H79" s="170">
        <v>1</v>
      </c>
      <c r="I79" s="170">
        <v>0</v>
      </c>
      <c r="J79" s="170">
        <v>1</v>
      </c>
      <c r="K79" s="170">
        <v>1</v>
      </c>
      <c r="L79" s="170">
        <v>9</v>
      </c>
      <c r="M79" s="170"/>
      <c r="N79" s="170">
        <v>11</v>
      </c>
      <c r="O79" s="170">
        <v>10</v>
      </c>
      <c r="P79" s="170">
        <v>1</v>
      </c>
      <c r="Q79" s="170">
        <v>0</v>
      </c>
      <c r="R79" s="170"/>
      <c r="S79" s="170">
        <v>2</v>
      </c>
      <c r="T79" s="170">
        <v>0</v>
      </c>
    </row>
    <row r="80" spans="1:20" ht="15" customHeight="1" x14ac:dyDescent="0.2">
      <c r="A80" s="101" t="s">
        <v>396</v>
      </c>
      <c r="B80" s="101" t="s">
        <v>397</v>
      </c>
      <c r="C80" s="101"/>
      <c r="D80" s="101"/>
      <c r="E80" s="170">
        <v>2734</v>
      </c>
      <c r="F80" s="170">
        <v>666</v>
      </c>
      <c r="G80" s="170">
        <v>1774</v>
      </c>
      <c r="H80" s="170">
        <v>11</v>
      </c>
      <c r="I80" s="170">
        <v>10</v>
      </c>
      <c r="J80" s="170">
        <v>7</v>
      </c>
      <c r="K80" s="170">
        <v>0</v>
      </c>
      <c r="L80" s="170">
        <v>174</v>
      </c>
      <c r="M80" s="170"/>
      <c r="N80" s="170">
        <v>92</v>
      </c>
      <c r="O80" s="170">
        <v>85</v>
      </c>
      <c r="P80" s="170">
        <v>7</v>
      </c>
      <c r="Q80" s="170">
        <v>0</v>
      </c>
      <c r="R80" s="170"/>
      <c r="S80" s="170">
        <v>0</v>
      </c>
      <c r="T80" s="170">
        <v>0</v>
      </c>
    </row>
    <row r="81" spans="1:20" ht="15" customHeight="1" x14ac:dyDescent="0.2">
      <c r="A81" s="101" t="s">
        <v>398</v>
      </c>
      <c r="B81" s="101" t="s">
        <v>399</v>
      </c>
      <c r="C81" s="101"/>
      <c r="D81" s="101"/>
      <c r="E81" s="170">
        <v>699</v>
      </c>
      <c r="F81" s="170">
        <v>133</v>
      </c>
      <c r="G81" s="170">
        <v>457</v>
      </c>
      <c r="H81" s="170">
        <v>6</v>
      </c>
      <c r="I81" s="170">
        <v>4</v>
      </c>
      <c r="J81" s="170">
        <v>0</v>
      </c>
      <c r="K81" s="170">
        <v>1</v>
      </c>
      <c r="L81" s="170">
        <v>62</v>
      </c>
      <c r="M81" s="170"/>
      <c r="N81" s="170">
        <v>33</v>
      </c>
      <c r="O81" s="170">
        <v>32</v>
      </c>
      <c r="P81" s="170">
        <v>1</v>
      </c>
      <c r="Q81" s="170">
        <v>0</v>
      </c>
      <c r="R81" s="170"/>
      <c r="S81" s="170">
        <v>3</v>
      </c>
      <c r="T81" s="170">
        <v>0</v>
      </c>
    </row>
    <row r="82" spans="1:20" ht="15" customHeight="1" x14ac:dyDescent="0.2">
      <c r="A82" s="101" t="s">
        <v>400</v>
      </c>
      <c r="B82" s="101" t="s">
        <v>401</v>
      </c>
      <c r="C82" s="101"/>
      <c r="D82" s="101"/>
      <c r="E82" s="170">
        <v>2130</v>
      </c>
      <c r="F82" s="170">
        <v>123</v>
      </c>
      <c r="G82" s="170">
        <v>1954</v>
      </c>
      <c r="H82" s="170">
        <v>1</v>
      </c>
      <c r="I82" s="170">
        <v>2</v>
      </c>
      <c r="J82" s="170">
        <v>2</v>
      </c>
      <c r="K82" s="170">
        <v>0</v>
      </c>
      <c r="L82" s="170">
        <v>37</v>
      </c>
      <c r="M82" s="170"/>
      <c r="N82" s="170">
        <v>5</v>
      </c>
      <c r="O82" s="170">
        <v>4</v>
      </c>
      <c r="P82" s="170">
        <v>1</v>
      </c>
      <c r="Q82" s="170">
        <v>0</v>
      </c>
      <c r="R82" s="170"/>
      <c r="S82" s="170">
        <v>3</v>
      </c>
      <c r="T82" s="170">
        <v>3</v>
      </c>
    </row>
    <row r="83" spans="1:20" ht="15" customHeight="1" x14ac:dyDescent="0.2">
      <c r="A83" s="101" t="s">
        <v>402</v>
      </c>
      <c r="B83" s="101" t="s">
        <v>403</v>
      </c>
      <c r="C83" s="101"/>
      <c r="D83" s="101"/>
      <c r="E83" s="170">
        <v>934</v>
      </c>
      <c r="F83" s="170">
        <v>460</v>
      </c>
      <c r="G83" s="170">
        <v>262</v>
      </c>
      <c r="H83" s="170">
        <v>3</v>
      </c>
      <c r="I83" s="170">
        <v>25</v>
      </c>
      <c r="J83" s="170">
        <v>25</v>
      </c>
      <c r="K83" s="170">
        <v>0</v>
      </c>
      <c r="L83" s="170">
        <v>115</v>
      </c>
      <c r="M83" s="170"/>
      <c r="N83" s="170">
        <v>44</v>
      </c>
      <c r="O83" s="170">
        <v>41</v>
      </c>
      <c r="P83" s="170">
        <v>3</v>
      </c>
      <c r="Q83" s="170">
        <v>0</v>
      </c>
      <c r="R83" s="170"/>
      <c r="S83" s="170">
        <v>0</v>
      </c>
      <c r="T83" s="170">
        <v>0</v>
      </c>
    </row>
    <row r="84" spans="1:20" ht="15" customHeight="1" x14ac:dyDescent="0.2">
      <c r="A84" s="101" t="s">
        <v>404</v>
      </c>
      <c r="B84" s="101" t="s">
        <v>405</v>
      </c>
      <c r="C84" s="101"/>
      <c r="D84" s="101"/>
      <c r="E84" s="170">
        <v>630</v>
      </c>
      <c r="F84" s="170">
        <v>209</v>
      </c>
      <c r="G84" s="170">
        <v>250</v>
      </c>
      <c r="H84" s="170">
        <v>4</v>
      </c>
      <c r="I84" s="170">
        <v>0</v>
      </c>
      <c r="J84" s="170">
        <v>3</v>
      </c>
      <c r="K84" s="170">
        <v>0</v>
      </c>
      <c r="L84" s="170">
        <v>114</v>
      </c>
      <c r="M84" s="170"/>
      <c r="N84" s="170">
        <v>48</v>
      </c>
      <c r="O84" s="170">
        <v>46</v>
      </c>
      <c r="P84" s="170">
        <v>2</v>
      </c>
      <c r="Q84" s="170">
        <v>0</v>
      </c>
      <c r="R84" s="170"/>
      <c r="S84" s="170">
        <v>2</v>
      </c>
      <c r="T84" s="170">
        <v>0</v>
      </c>
    </row>
    <row r="85" spans="1:20" ht="15" customHeight="1" x14ac:dyDescent="0.2">
      <c r="A85" s="101" t="s">
        <v>406</v>
      </c>
      <c r="B85" s="101" t="s">
        <v>407</v>
      </c>
      <c r="C85" s="101"/>
      <c r="D85" s="101"/>
      <c r="E85" s="170">
        <v>642</v>
      </c>
      <c r="F85" s="170">
        <v>277</v>
      </c>
      <c r="G85" s="170">
        <v>176</v>
      </c>
      <c r="H85" s="170">
        <v>10</v>
      </c>
      <c r="I85" s="170">
        <v>26</v>
      </c>
      <c r="J85" s="170">
        <v>0</v>
      </c>
      <c r="K85" s="170">
        <v>2</v>
      </c>
      <c r="L85" s="170">
        <v>85</v>
      </c>
      <c r="M85" s="170"/>
      <c r="N85" s="170">
        <v>60</v>
      </c>
      <c r="O85" s="170">
        <v>58</v>
      </c>
      <c r="P85" s="170">
        <v>2</v>
      </c>
      <c r="Q85" s="170">
        <v>0</v>
      </c>
      <c r="R85" s="170"/>
      <c r="S85" s="170">
        <v>6</v>
      </c>
      <c r="T85" s="170">
        <v>0</v>
      </c>
    </row>
    <row r="86" spans="1:20" ht="15" customHeight="1" x14ac:dyDescent="0.2">
      <c r="A86" s="101" t="s">
        <v>408</v>
      </c>
      <c r="B86" s="101" t="s">
        <v>409</v>
      </c>
      <c r="C86" s="101"/>
      <c r="D86" s="101"/>
      <c r="E86" s="170">
        <v>431</v>
      </c>
      <c r="F86" s="170">
        <v>78</v>
      </c>
      <c r="G86" s="170">
        <v>269</v>
      </c>
      <c r="H86" s="170">
        <v>14</v>
      </c>
      <c r="I86" s="170">
        <v>3</v>
      </c>
      <c r="J86" s="170">
        <v>7</v>
      </c>
      <c r="K86" s="170">
        <v>3</v>
      </c>
      <c r="L86" s="170">
        <v>38</v>
      </c>
      <c r="M86" s="170"/>
      <c r="N86" s="170">
        <v>14</v>
      </c>
      <c r="O86" s="170">
        <v>14</v>
      </c>
      <c r="P86" s="170">
        <v>0</v>
      </c>
      <c r="Q86" s="170">
        <v>0</v>
      </c>
      <c r="R86" s="170"/>
      <c r="S86" s="170">
        <v>5</v>
      </c>
      <c r="T86" s="170">
        <v>0</v>
      </c>
    </row>
    <row r="87" spans="1:20" ht="15" customHeight="1" x14ac:dyDescent="0.2">
      <c r="A87" s="101" t="s">
        <v>410</v>
      </c>
      <c r="B87" s="101" t="s">
        <v>411</v>
      </c>
      <c r="C87" s="101"/>
      <c r="D87" s="101"/>
      <c r="E87" s="170">
        <v>1631</v>
      </c>
      <c r="F87" s="170">
        <v>601</v>
      </c>
      <c r="G87" s="170">
        <v>726</v>
      </c>
      <c r="H87" s="170">
        <v>1</v>
      </c>
      <c r="I87" s="170">
        <v>13</v>
      </c>
      <c r="J87" s="170">
        <v>26</v>
      </c>
      <c r="K87" s="170">
        <v>2</v>
      </c>
      <c r="L87" s="170">
        <v>197</v>
      </c>
      <c r="M87" s="170"/>
      <c r="N87" s="170">
        <v>61</v>
      </c>
      <c r="O87" s="170">
        <v>60</v>
      </c>
      <c r="P87" s="170">
        <v>1</v>
      </c>
      <c r="Q87" s="170">
        <v>0</v>
      </c>
      <c r="R87" s="170"/>
      <c r="S87" s="170">
        <v>4</v>
      </c>
      <c r="T87" s="170">
        <v>0</v>
      </c>
    </row>
    <row r="88" spans="1:20" ht="15" customHeight="1" x14ac:dyDescent="0.2">
      <c r="A88" s="101" t="s">
        <v>412</v>
      </c>
      <c r="B88" s="101" t="s">
        <v>413</v>
      </c>
      <c r="C88" s="101"/>
      <c r="D88" s="101"/>
      <c r="E88" s="170">
        <v>123</v>
      </c>
      <c r="F88" s="170">
        <v>74</v>
      </c>
      <c r="G88" s="170">
        <v>40</v>
      </c>
      <c r="H88" s="170">
        <v>1</v>
      </c>
      <c r="I88" s="170">
        <v>0</v>
      </c>
      <c r="J88" s="170">
        <v>7</v>
      </c>
      <c r="K88" s="170">
        <v>0</v>
      </c>
      <c r="L88" s="170">
        <v>1</v>
      </c>
      <c r="M88" s="170"/>
      <c r="N88" s="170">
        <v>0</v>
      </c>
      <c r="O88" s="170">
        <v>0</v>
      </c>
      <c r="P88" s="170">
        <v>0</v>
      </c>
      <c r="Q88" s="170">
        <v>0</v>
      </c>
      <c r="R88" s="170"/>
      <c r="S88" s="170">
        <v>0</v>
      </c>
      <c r="T88" s="170">
        <v>0</v>
      </c>
    </row>
    <row r="89" spans="1:20" ht="15" customHeight="1" x14ac:dyDescent="0.2">
      <c r="A89" s="101" t="s">
        <v>414</v>
      </c>
      <c r="B89" s="101" t="s">
        <v>415</v>
      </c>
      <c r="C89" s="101"/>
      <c r="D89" s="101"/>
      <c r="E89" s="170">
        <v>1387</v>
      </c>
      <c r="F89" s="170">
        <v>385</v>
      </c>
      <c r="G89" s="170">
        <v>753</v>
      </c>
      <c r="H89" s="170">
        <v>3</v>
      </c>
      <c r="I89" s="170">
        <v>25</v>
      </c>
      <c r="J89" s="170">
        <v>21</v>
      </c>
      <c r="K89" s="170">
        <v>2</v>
      </c>
      <c r="L89" s="170">
        <v>85</v>
      </c>
      <c r="M89" s="170"/>
      <c r="N89" s="170">
        <v>90</v>
      </c>
      <c r="O89" s="170">
        <v>89</v>
      </c>
      <c r="P89" s="170">
        <v>1</v>
      </c>
      <c r="Q89" s="170">
        <v>0</v>
      </c>
      <c r="R89" s="170"/>
      <c r="S89" s="170">
        <v>23</v>
      </c>
      <c r="T89" s="170">
        <v>0</v>
      </c>
    </row>
    <row r="90" spans="1:20" ht="15" customHeight="1" x14ac:dyDescent="0.2">
      <c r="A90" s="101" t="s">
        <v>416</v>
      </c>
      <c r="B90" s="101" t="s">
        <v>417</v>
      </c>
      <c r="C90" s="101"/>
      <c r="D90" s="101"/>
      <c r="E90" s="170">
        <v>646</v>
      </c>
      <c r="F90" s="170">
        <v>172</v>
      </c>
      <c r="G90" s="170">
        <v>389</v>
      </c>
      <c r="H90" s="170">
        <v>8</v>
      </c>
      <c r="I90" s="170">
        <v>6</v>
      </c>
      <c r="J90" s="170">
        <v>4</v>
      </c>
      <c r="K90" s="170">
        <v>0</v>
      </c>
      <c r="L90" s="170">
        <v>41</v>
      </c>
      <c r="M90" s="170"/>
      <c r="N90" s="170">
        <v>21</v>
      </c>
      <c r="O90" s="170">
        <v>19</v>
      </c>
      <c r="P90" s="170">
        <v>2</v>
      </c>
      <c r="Q90" s="170">
        <v>0</v>
      </c>
      <c r="R90" s="170"/>
      <c r="S90" s="170">
        <v>5</v>
      </c>
      <c r="T90" s="170">
        <v>0</v>
      </c>
    </row>
    <row r="91" spans="1:20" ht="15" customHeight="1" x14ac:dyDescent="0.2">
      <c r="A91" s="101" t="s">
        <v>418</v>
      </c>
      <c r="B91" s="101" t="s">
        <v>419</v>
      </c>
      <c r="C91" s="101"/>
      <c r="D91" s="101"/>
      <c r="E91" s="170">
        <v>393</v>
      </c>
      <c r="F91" s="170">
        <v>61</v>
      </c>
      <c r="G91" s="170">
        <v>278</v>
      </c>
      <c r="H91" s="170">
        <v>7</v>
      </c>
      <c r="I91" s="170">
        <v>1</v>
      </c>
      <c r="J91" s="170">
        <v>4</v>
      </c>
      <c r="K91" s="170">
        <v>0</v>
      </c>
      <c r="L91" s="170">
        <v>8</v>
      </c>
      <c r="M91" s="170"/>
      <c r="N91" s="170">
        <v>32</v>
      </c>
      <c r="O91" s="170">
        <v>31</v>
      </c>
      <c r="P91" s="170">
        <v>1</v>
      </c>
      <c r="Q91" s="170">
        <v>0</v>
      </c>
      <c r="R91" s="170"/>
      <c r="S91" s="170">
        <v>2</v>
      </c>
      <c r="T91" s="170">
        <v>0</v>
      </c>
    </row>
    <row r="92" spans="1:20" ht="15" customHeight="1" x14ac:dyDescent="0.2">
      <c r="A92" s="101" t="s">
        <v>420</v>
      </c>
      <c r="B92" s="101" t="s">
        <v>421</v>
      </c>
      <c r="C92" s="101"/>
      <c r="D92" s="101"/>
      <c r="E92" s="170">
        <v>2080</v>
      </c>
      <c r="F92" s="170">
        <v>1092</v>
      </c>
      <c r="G92" s="170">
        <v>38</v>
      </c>
      <c r="H92" s="170">
        <v>14</v>
      </c>
      <c r="I92" s="170">
        <v>17</v>
      </c>
      <c r="J92" s="170">
        <v>336</v>
      </c>
      <c r="K92" s="170">
        <v>1</v>
      </c>
      <c r="L92" s="170">
        <v>317</v>
      </c>
      <c r="M92" s="170"/>
      <c r="N92" s="170">
        <v>253</v>
      </c>
      <c r="O92" s="170">
        <v>253</v>
      </c>
      <c r="P92" s="170">
        <v>0</v>
      </c>
      <c r="Q92" s="170">
        <v>0</v>
      </c>
      <c r="R92" s="170"/>
      <c r="S92" s="170">
        <v>12</v>
      </c>
      <c r="T92" s="170">
        <v>0</v>
      </c>
    </row>
    <row r="93" spans="1:20" ht="15" customHeight="1" x14ac:dyDescent="0.2">
      <c r="A93" s="101" t="s">
        <v>422</v>
      </c>
      <c r="B93" s="101" t="s">
        <v>423</v>
      </c>
      <c r="C93" s="101"/>
      <c r="D93" s="101"/>
      <c r="E93" s="170">
        <v>3195</v>
      </c>
      <c r="F93" s="170">
        <v>898</v>
      </c>
      <c r="G93" s="170">
        <v>1049</v>
      </c>
      <c r="H93" s="170">
        <v>14</v>
      </c>
      <c r="I93" s="170">
        <v>6</v>
      </c>
      <c r="J93" s="170">
        <v>8</v>
      </c>
      <c r="K93" s="170">
        <v>1</v>
      </c>
      <c r="L93" s="170">
        <v>1005</v>
      </c>
      <c r="M93" s="170"/>
      <c r="N93" s="170">
        <v>188</v>
      </c>
      <c r="O93" s="170">
        <v>182</v>
      </c>
      <c r="P93" s="170">
        <v>6</v>
      </c>
      <c r="Q93" s="170">
        <v>0</v>
      </c>
      <c r="R93" s="170"/>
      <c r="S93" s="170">
        <v>26</v>
      </c>
      <c r="T93" s="170">
        <v>0</v>
      </c>
    </row>
    <row r="94" spans="1:20" ht="15" customHeight="1" x14ac:dyDescent="0.2">
      <c r="A94" s="101" t="s">
        <v>424</v>
      </c>
      <c r="B94" s="101" t="s">
        <v>425</v>
      </c>
      <c r="C94" s="101"/>
      <c r="D94" s="101"/>
      <c r="E94" s="170">
        <v>2190</v>
      </c>
      <c r="F94" s="170">
        <v>725</v>
      </c>
      <c r="G94" s="170">
        <v>1230</v>
      </c>
      <c r="H94" s="170">
        <v>4</v>
      </c>
      <c r="I94" s="170">
        <v>14</v>
      </c>
      <c r="J94" s="170">
        <v>92</v>
      </c>
      <c r="K94" s="170">
        <v>2</v>
      </c>
      <c r="L94" s="170">
        <v>84</v>
      </c>
      <c r="M94" s="170"/>
      <c r="N94" s="170">
        <v>31</v>
      </c>
      <c r="O94" s="170">
        <v>27</v>
      </c>
      <c r="P94" s="170">
        <v>3</v>
      </c>
      <c r="Q94" s="170">
        <v>1</v>
      </c>
      <c r="R94" s="170"/>
      <c r="S94" s="170">
        <v>8</v>
      </c>
      <c r="T94" s="170">
        <v>0</v>
      </c>
    </row>
    <row r="95" spans="1:20" ht="15" customHeight="1" x14ac:dyDescent="0.2">
      <c r="A95" s="101" t="s">
        <v>426</v>
      </c>
      <c r="B95" s="101" t="s">
        <v>427</v>
      </c>
      <c r="C95" s="101"/>
      <c r="D95" s="101"/>
      <c r="E95" s="170">
        <v>257</v>
      </c>
      <c r="F95" s="170">
        <v>91</v>
      </c>
      <c r="G95" s="170">
        <v>118</v>
      </c>
      <c r="H95" s="170">
        <v>7</v>
      </c>
      <c r="I95" s="170">
        <v>1</v>
      </c>
      <c r="J95" s="170">
        <v>3</v>
      </c>
      <c r="K95" s="170">
        <v>0</v>
      </c>
      <c r="L95" s="170">
        <v>21</v>
      </c>
      <c r="M95" s="170"/>
      <c r="N95" s="170">
        <v>16</v>
      </c>
      <c r="O95" s="170">
        <v>15</v>
      </c>
      <c r="P95" s="170">
        <v>1</v>
      </c>
      <c r="Q95" s="170">
        <v>0</v>
      </c>
      <c r="R95" s="170"/>
      <c r="S95" s="170">
        <v>0</v>
      </c>
      <c r="T95" s="170">
        <v>0</v>
      </c>
    </row>
    <row r="96" spans="1:20" ht="15" customHeight="1" x14ac:dyDescent="0.2">
      <c r="A96" s="101" t="s">
        <v>428</v>
      </c>
      <c r="B96" s="101" t="s">
        <v>429</v>
      </c>
      <c r="C96" s="101"/>
      <c r="D96" s="101"/>
      <c r="E96" s="170">
        <v>257</v>
      </c>
      <c r="F96" s="170">
        <v>129</v>
      </c>
      <c r="G96" s="170">
        <v>72</v>
      </c>
      <c r="H96" s="170">
        <v>0</v>
      </c>
      <c r="I96" s="170">
        <v>5</v>
      </c>
      <c r="J96" s="170">
        <v>5</v>
      </c>
      <c r="K96" s="170">
        <v>2</v>
      </c>
      <c r="L96" s="170">
        <v>14</v>
      </c>
      <c r="M96" s="170"/>
      <c r="N96" s="170">
        <v>30</v>
      </c>
      <c r="O96" s="170">
        <v>30</v>
      </c>
      <c r="P96" s="170">
        <v>0</v>
      </c>
      <c r="Q96" s="170">
        <v>0</v>
      </c>
      <c r="R96" s="170"/>
      <c r="S96" s="170">
        <v>0</v>
      </c>
      <c r="T96" s="170">
        <v>0</v>
      </c>
    </row>
    <row r="97" spans="1:20" ht="15" customHeight="1" x14ac:dyDescent="0.2">
      <c r="A97" s="101" t="s">
        <v>430</v>
      </c>
      <c r="B97" s="101" t="s">
        <v>431</v>
      </c>
      <c r="C97" s="101"/>
      <c r="D97" s="101"/>
      <c r="E97" s="170">
        <v>84</v>
      </c>
      <c r="F97" s="170">
        <v>39</v>
      </c>
      <c r="G97" s="170">
        <v>21</v>
      </c>
      <c r="H97" s="170">
        <v>0</v>
      </c>
      <c r="I97" s="170">
        <v>2</v>
      </c>
      <c r="J97" s="170">
        <v>1</v>
      </c>
      <c r="K97" s="170">
        <v>0</v>
      </c>
      <c r="L97" s="170">
        <v>11</v>
      </c>
      <c r="M97" s="170"/>
      <c r="N97" s="170">
        <v>10</v>
      </c>
      <c r="O97" s="170">
        <v>9</v>
      </c>
      <c r="P97" s="170">
        <v>1</v>
      </c>
      <c r="Q97" s="170">
        <v>0</v>
      </c>
      <c r="R97" s="170"/>
      <c r="S97" s="170">
        <v>0</v>
      </c>
      <c r="T97" s="170">
        <v>0</v>
      </c>
    </row>
    <row r="98" spans="1:20" ht="15" customHeight="1" x14ac:dyDescent="0.2">
      <c r="A98" s="101" t="s">
        <v>432</v>
      </c>
      <c r="B98" s="101" t="s">
        <v>433</v>
      </c>
      <c r="C98" s="101"/>
      <c r="D98" s="101"/>
      <c r="E98" s="170">
        <v>329</v>
      </c>
      <c r="F98" s="170">
        <v>152</v>
      </c>
      <c r="G98" s="170">
        <v>123</v>
      </c>
      <c r="H98" s="170">
        <v>1</v>
      </c>
      <c r="I98" s="170">
        <v>3</v>
      </c>
      <c r="J98" s="170">
        <v>1</v>
      </c>
      <c r="K98" s="170">
        <v>0</v>
      </c>
      <c r="L98" s="170">
        <v>21</v>
      </c>
      <c r="M98" s="170"/>
      <c r="N98" s="170">
        <v>28</v>
      </c>
      <c r="O98" s="170">
        <v>28</v>
      </c>
      <c r="P98" s="170">
        <v>0</v>
      </c>
      <c r="Q98" s="170">
        <v>0</v>
      </c>
      <c r="R98" s="170"/>
      <c r="S98" s="170">
        <v>0</v>
      </c>
      <c r="T98" s="170">
        <v>0</v>
      </c>
    </row>
    <row r="99" spans="1:20" ht="15" customHeight="1" x14ac:dyDescent="0.2">
      <c r="A99" s="101" t="s">
        <v>434</v>
      </c>
      <c r="B99" s="101" t="s">
        <v>435</v>
      </c>
      <c r="C99" s="101"/>
      <c r="D99" s="101"/>
      <c r="E99" s="170">
        <v>295</v>
      </c>
      <c r="F99" s="170">
        <v>129</v>
      </c>
      <c r="G99" s="170">
        <v>92</v>
      </c>
      <c r="H99" s="170">
        <v>0</v>
      </c>
      <c r="I99" s="170">
        <v>2</v>
      </c>
      <c r="J99" s="170">
        <v>6</v>
      </c>
      <c r="K99" s="170">
        <v>0</v>
      </c>
      <c r="L99" s="170">
        <v>42</v>
      </c>
      <c r="M99" s="170"/>
      <c r="N99" s="170">
        <v>23</v>
      </c>
      <c r="O99" s="170">
        <v>22</v>
      </c>
      <c r="P99" s="170">
        <v>1</v>
      </c>
      <c r="Q99" s="170">
        <v>0</v>
      </c>
      <c r="R99" s="170"/>
      <c r="S99" s="170">
        <v>1</v>
      </c>
      <c r="T99" s="170">
        <v>0</v>
      </c>
    </row>
    <row r="100" spans="1:20" ht="15" customHeight="1" x14ac:dyDescent="0.2">
      <c r="A100" s="101" t="s">
        <v>436</v>
      </c>
      <c r="B100" s="101" t="s">
        <v>437</v>
      </c>
      <c r="C100" s="101"/>
      <c r="D100" s="101"/>
      <c r="E100" s="170">
        <v>1078</v>
      </c>
      <c r="F100" s="170">
        <v>299</v>
      </c>
      <c r="G100" s="170">
        <v>670</v>
      </c>
      <c r="H100" s="170">
        <v>4</v>
      </c>
      <c r="I100" s="170">
        <v>16</v>
      </c>
      <c r="J100" s="170">
        <v>7</v>
      </c>
      <c r="K100" s="170">
        <v>4</v>
      </c>
      <c r="L100" s="170">
        <v>10</v>
      </c>
      <c r="M100" s="170"/>
      <c r="N100" s="170">
        <v>63</v>
      </c>
      <c r="O100" s="170">
        <v>62</v>
      </c>
      <c r="P100" s="170">
        <v>1</v>
      </c>
      <c r="Q100" s="170">
        <v>0</v>
      </c>
      <c r="R100" s="170"/>
      <c r="S100" s="170">
        <v>5</v>
      </c>
      <c r="T100" s="170">
        <v>0</v>
      </c>
    </row>
    <row r="101" spans="1:20" ht="15" customHeight="1" x14ac:dyDescent="0.2">
      <c r="A101" s="101" t="s">
        <v>438</v>
      </c>
      <c r="B101" s="101" t="s">
        <v>439</v>
      </c>
      <c r="C101" s="101"/>
      <c r="D101" s="101"/>
      <c r="E101" s="171" t="s">
        <v>333</v>
      </c>
      <c r="F101" s="171" t="s">
        <v>333</v>
      </c>
      <c r="G101" s="171" t="s">
        <v>333</v>
      </c>
      <c r="H101" s="171" t="s">
        <v>333</v>
      </c>
      <c r="I101" s="171" t="s">
        <v>333</v>
      </c>
      <c r="J101" s="171" t="s">
        <v>333</v>
      </c>
      <c r="K101" s="171" t="s">
        <v>333</v>
      </c>
      <c r="L101" s="171" t="s">
        <v>333</v>
      </c>
      <c r="M101" s="170"/>
      <c r="N101" s="171" t="s">
        <v>333</v>
      </c>
      <c r="O101" s="171" t="s">
        <v>333</v>
      </c>
      <c r="P101" s="171" t="s">
        <v>333</v>
      </c>
      <c r="Q101" s="171" t="s">
        <v>333</v>
      </c>
      <c r="R101" s="170"/>
      <c r="S101" s="171" t="s">
        <v>333</v>
      </c>
      <c r="T101" s="171" t="s">
        <v>333</v>
      </c>
    </row>
    <row r="102" spans="1:20" ht="15" customHeight="1" x14ac:dyDescent="0.2">
      <c r="A102" s="101" t="s">
        <v>440</v>
      </c>
      <c r="B102" s="101" t="s">
        <v>441</v>
      </c>
      <c r="C102" s="101"/>
      <c r="D102" s="101"/>
      <c r="E102" s="170">
        <v>757</v>
      </c>
      <c r="F102" s="170">
        <v>118</v>
      </c>
      <c r="G102" s="170">
        <v>438</v>
      </c>
      <c r="H102" s="170">
        <v>16</v>
      </c>
      <c r="I102" s="170">
        <v>5</v>
      </c>
      <c r="J102" s="170">
        <v>1</v>
      </c>
      <c r="K102" s="170">
        <v>0</v>
      </c>
      <c r="L102" s="170">
        <v>92</v>
      </c>
      <c r="M102" s="170"/>
      <c r="N102" s="170">
        <v>80</v>
      </c>
      <c r="O102" s="170">
        <v>80</v>
      </c>
      <c r="P102" s="170">
        <v>0</v>
      </c>
      <c r="Q102" s="170">
        <v>0</v>
      </c>
      <c r="R102" s="170"/>
      <c r="S102" s="170">
        <v>7</v>
      </c>
      <c r="T102" s="170">
        <v>0</v>
      </c>
    </row>
    <row r="103" spans="1:20" ht="15" customHeight="1" x14ac:dyDescent="0.2">
      <c r="A103" s="101" t="s">
        <v>442</v>
      </c>
      <c r="B103" s="101" t="s">
        <v>443</v>
      </c>
      <c r="C103" s="101"/>
      <c r="D103" s="101"/>
      <c r="E103" s="170">
        <v>550</v>
      </c>
      <c r="F103" s="170">
        <v>219</v>
      </c>
      <c r="G103" s="170">
        <v>174</v>
      </c>
      <c r="H103" s="170">
        <v>12</v>
      </c>
      <c r="I103" s="170">
        <v>1</v>
      </c>
      <c r="J103" s="170">
        <v>0</v>
      </c>
      <c r="K103" s="170">
        <v>0</v>
      </c>
      <c r="L103" s="170">
        <v>100</v>
      </c>
      <c r="M103" s="170"/>
      <c r="N103" s="170">
        <v>41</v>
      </c>
      <c r="O103" s="170">
        <v>37</v>
      </c>
      <c r="P103" s="170">
        <v>4</v>
      </c>
      <c r="Q103" s="170">
        <v>0</v>
      </c>
      <c r="R103" s="170"/>
      <c r="S103" s="170">
        <v>3</v>
      </c>
      <c r="T103" s="170">
        <v>0</v>
      </c>
    </row>
    <row r="104" spans="1:20" ht="15" customHeight="1" x14ac:dyDescent="0.2">
      <c r="A104" s="101" t="s">
        <v>444</v>
      </c>
      <c r="B104" s="101" t="s">
        <v>445</v>
      </c>
      <c r="C104" s="101"/>
      <c r="D104" s="101"/>
      <c r="E104" s="170">
        <v>179</v>
      </c>
      <c r="F104" s="170">
        <v>79</v>
      </c>
      <c r="G104" s="170">
        <v>67</v>
      </c>
      <c r="H104" s="170">
        <v>4</v>
      </c>
      <c r="I104" s="170">
        <v>2</v>
      </c>
      <c r="J104" s="170">
        <v>1</v>
      </c>
      <c r="K104" s="170">
        <v>0</v>
      </c>
      <c r="L104" s="170">
        <v>17</v>
      </c>
      <c r="M104" s="170"/>
      <c r="N104" s="170">
        <v>6</v>
      </c>
      <c r="O104" s="170">
        <v>6</v>
      </c>
      <c r="P104" s="170">
        <v>0</v>
      </c>
      <c r="Q104" s="170">
        <v>0</v>
      </c>
      <c r="R104" s="170"/>
      <c r="S104" s="170">
        <v>3</v>
      </c>
      <c r="T104" s="170">
        <v>0</v>
      </c>
    </row>
    <row r="105" spans="1:20" ht="15" customHeight="1" x14ac:dyDescent="0.2">
      <c r="A105" s="101" t="s">
        <v>446</v>
      </c>
      <c r="B105" s="101" t="s">
        <v>447</v>
      </c>
      <c r="C105" s="101"/>
      <c r="D105" s="101"/>
      <c r="E105" s="170">
        <v>219</v>
      </c>
      <c r="F105" s="170">
        <v>30</v>
      </c>
      <c r="G105" s="170">
        <v>167</v>
      </c>
      <c r="H105" s="170">
        <v>1</v>
      </c>
      <c r="I105" s="170">
        <v>2</v>
      </c>
      <c r="J105" s="170">
        <v>1</v>
      </c>
      <c r="K105" s="170">
        <v>0</v>
      </c>
      <c r="L105" s="170">
        <v>8</v>
      </c>
      <c r="M105" s="170"/>
      <c r="N105" s="170">
        <v>9</v>
      </c>
      <c r="O105" s="170">
        <v>9</v>
      </c>
      <c r="P105" s="170">
        <v>0</v>
      </c>
      <c r="Q105" s="170">
        <v>0</v>
      </c>
      <c r="R105" s="170"/>
      <c r="S105" s="170">
        <v>1</v>
      </c>
      <c r="T105" s="170">
        <v>0</v>
      </c>
    </row>
    <row r="106" spans="1:20" ht="15" customHeight="1" x14ac:dyDescent="0.2">
      <c r="A106" s="101" t="s">
        <v>448</v>
      </c>
      <c r="B106" s="101" t="s">
        <v>449</v>
      </c>
      <c r="C106" s="101"/>
      <c r="D106" s="101"/>
      <c r="E106" s="170">
        <v>1614</v>
      </c>
      <c r="F106" s="170">
        <v>688</v>
      </c>
      <c r="G106" s="170">
        <v>587</v>
      </c>
      <c r="H106" s="170">
        <v>1</v>
      </c>
      <c r="I106" s="170">
        <v>2</v>
      </c>
      <c r="J106" s="170">
        <v>61</v>
      </c>
      <c r="K106" s="170">
        <v>6</v>
      </c>
      <c r="L106" s="170">
        <v>165</v>
      </c>
      <c r="M106" s="170"/>
      <c r="N106" s="170">
        <v>102</v>
      </c>
      <c r="O106" s="170">
        <v>94</v>
      </c>
      <c r="P106" s="170">
        <v>8</v>
      </c>
      <c r="Q106" s="170">
        <v>0</v>
      </c>
      <c r="R106" s="170"/>
      <c r="S106" s="170">
        <v>2</v>
      </c>
      <c r="T106" s="170">
        <v>0</v>
      </c>
    </row>
    <row r="107" spans="1:20" ht="15" customHeight="1" x14ac:dyDescent="0.2">
      <c r="A107" s="101" t="s">
        <v>450</v>
      </c>
      <c r="B107" s="101" t="s">
        <v>451</v>
      </c>
      <c r="C107" s="101"/>
      <c r="D107" s="101"/>
      <c r="E107" s="171" t="s">
        <v>333</v>
      </c>
      <c r="F107" s="171" t="s">
        <v>333</v>
      </c>
      <c r="G107" s="171" t="s">
        <v>333</v>
      </c>
      <c r="H107" s="171" t="s">
        <v>333</v>
      </c>
      <c r="I107" s="171" t="s">
        <v>333</v>
      </c>
      <c r="J107" s="171" t="s">
        <v>333</v>
      </c>
      <c r="K107" s="171" t="s">
        <v>333</v>
      </c>
      <c r="L107" s="171" t="s">
        <v>333</v>
      </c>
      <c r="M107" s="170"/>
      <c r="N107" s="171" t="s">
        <v>333</v>
      </c>
      <c r="O107" s="171" t="s">
        <v>333</v>
      </c>
      <c r="P107" s="171" t="s">
        <v>333</v>
      </c>
      <c r="Q107" s="171" t="s">
        <v>333</v>
      </c>
      <c r="R107" s="170"/>
      <c r="S107" s="171" t="s">
        <v>333</v>
      </c>
      <c r="T107" s="171" t="s">
        <v>333</v>
      </c>
    </row>
    <row r="108" spans="1:20" ht="15" customHeight="1" x14ac:dyDescent="0.2">
      <c r="A108" s="101" t="s">
        <v>452</v>
      </c>
      <c r="B108" s="101" t="s">
        <v>453</v>
      </c>
      <c r="C108" s="101"/>
      <c r="D108" s="101"/>
      <c r="E108" s="170">
        <v>179</v>
      </c>
      <c r="F108" s="170">
        <v>43</v>
      </c>
      <c r="G108" s="170">
        <v>95</v>
      </c>
      <c r="H108" s="170">
        <v>3</v>
      </c>
      <c r="I108" s="170">
        <v>2</v>
      </c>
      <c r="J108" s="170">
        <v>0</v>
      </c>
      <c r="K108" s="170">
        <v>1</v>
      </c>
      <c r="L108" s="170">
        <v>13</v>
      </c>
      <c r="M108" s="170"/>
      <c r="N108" s="170">
        <v>19</v>
      </c>
      <c r="O108" s="170">
        <v>18</v>
      </c>
      <c r="P108" s="170">
        <v>1</v>
      </c>
      <c r="Q108" s="170">
        <v>0</v>
      </c>
      <c r="R108" s="170"/>
      <c r="S108" s="170">
        <v>3</v>
      </c>
      <c r="T108" s="170">
        <v>0</v>
      </c>
    </row>
    <row r="109" spans="1:20" ht="15" customHeight="1" x14ac:dyDescent="0.2">
      <c r="A109" s="101" t="s">
        <v>454</v>
      </c>
      <c r="B109" s="101" t="s">
        <v>455</v>
      </c>
      <c r="C109" s="101"/>
      <c r="D109" s="101"/>
      <c r="E109" s="170">
        <v>347</v>
      </c>
      <c r="F109" s="170">
        <v>226</v>
      </c>
      <c r="G109" s="170">
        <v>76</v>
      </c>
      <c r="H109" s="170">
        <v>0</v>
      </c>
      <c r="I109" s="170">
        <v>1</v>
      </c>
      <c r="J109" s="170">
        <v>5</v>
      </c>
      <c r="K109" s="170">
        <v>0</v>
      </c>
      <c r="L109" s="170">
        <v>30</v>
      </c>
      <c r="M109" s="170"/>
      <c r="N109" s="170">
        <v>9</v>
      </c>
      <c r="O109" s="170">
        <v>9</v>
      </c>
      <c r="P109" s="170">
        <v>0</v>
      </c>
      <c r="Q109" s="170">
        <v>0</v>
      </c>
      <c r="R109" s="170"/>
      <c r="S109" s="170">
        <v>0</v>
      </c>
      <c r="T109" s="170">
        <v>0</v>
      </c>
    </row>
    <row r="110" spans="1:20" ht="15" customHeight="1" x14ac:dyDescent="0.2">
      <c r="A110" s="101" t="s">
        <v>456</v>
      </c>
      <c r="B110" s="101" t="s">
        <v>457</v>
      </c>
      <c r="C110" s="101"/>
      <c r="D110" s="101"/>
      <c r="E110" s="170">
        <v>620</v>
      </c>
      <c r="F110" s="170">
        <v>186</v>
      </c>
      <c r="G110" s="170">
        <v>302</v>
      </c>
      <c r="H110" s="170">
        <v>22</v>
      </c>
      <c r="I110" s="170">
        <v>3</v>
      </c>
      <c r="J110" s="170">
        <v>4</v>
      </c>
      <c r="K110" s="170">
        <v>1</v>
      </c>
      <c r="L110" s="170">
        <v>41</v>
      </c>
      <c r="M110" s="170"/>
      <c r="N110" s="170">
        <v>60</v>
      </c>
      <c r="O110" s="170">
        <v>58</v>
      </c>
      <c r="P110" s="170">
        <v>2</v>
      </c>
      <c r="Q110" s="170">
        <v>0</v>
      </c>
      <c r="R110" s="170"/>
      <c r="S110" s="170">
        <v>1</v>
      </c>
      <c r="T110" s="170">
        <v>0</v>
      </c>
    </row>
    <row r="111" spans="1:20" ht="15" customHeight="1" x14ac:dyDescent="0.2">
      <c r="A111" s="101" t="s">
        <v>458</v>
      </c>
      <c r="B111" s="101" t="s">
        <v>459</v>
      </c>
      <c r="C111" s="101"/>
      <c r="D111" s="101"/>
      <c r="E111" s="170">
        <v>297</v>
      </c>
      <c r="F111" s="170">
        <v>74</v>
      </c>
      <c r="G111" s="170">
        <v>181</v>
      </c>
      <c r="H111" s="170">
        <v>5</v>
      </c>
      <c r="I111" s="170">
        <v>2</v>
      </c>
      <c r="J111" s="170">
        <v>1</v>
      </c>
      <c r="K111" s="170">
        <v>6</v>
      </c>
      <c r="L111" s="170">
        <v>15</v>
      </c>
      <c r="M111" s="170"/>
      <c r="N111" s="170">
        <v>11</v>
      </c>
      <c r="O111" s="170">
        <v>11</v>
      </c>
      <c r="P111" s="170">
        <v>0</v>
      </c>
      <c r="Q111" s="170">
        <v>0</v>
      </c>
      <c r="R111" s="170"/>
      <c r="S111" s="170">
        <v>2</v>
      </c>
      <c r="T111" s="170">
        <v>0</v>
      </c>
    </row>
    <row r="112" spans="1:20" ht="15" customHeight="1" x14ac:dyDescent="0.2">
      <c r="A112" s="101" t="s">
        <v>460</v>
      </c>
      <c r="B112" s="101" t="s">
        <v>461</v>
      </c>
      <c r="C112" s="101"/>
      <c r="D112" s="101"/>
      <c r="E112" s="170">
        <v>367</v>
      </c>
      <c r="F112" s="170">
        <v>106</v>
      </c>
      <c r="G112" s="170">
        <v>217</v>
      </c>
      <c r="H112" s="170">
        <v>5</v>
      </c>
      <c r="I112" s="170">
        <v>1</v>
      </c>
      <c r="J112" s="170">
        <v>3</v>
      </c>
      <c r="K112" s="170">
        <v>1</v>
      </c>
      <c r="L112" s="170">
        <v>19</v>
      </c>
      <c r="M112" s="170"/>
      <c r="N112" s="170">
        <v>14</v>
      </c>
      <c r="O112" s="170">
        <v>14</v>
      </c>
      <c r="P112" s="170">
        <v>0</v>
      </c>
      <c r="Q112" s="170">
        <v>0</v>
      </c>
      <c r="R112" s="170"/>
      <c r="S112" s="170">
        <v>1</v>
      </c>
      <c r="T112" s="170">
        <v>0</v>
      </c>
    </row>
    <row r="113" spans="1:20" ht="15" customHeight="1" x14ac:dyDescent="0.2">
      <c r="A113" s="101" t="s">
        <v>462</v>
      </c>
      <c r="B113" s="101" t="s">
        <v>463</v>
      </c>
      <c r="C113" s="101"/>
      <c r="D113" s="101"/>
      <c r="E113" s="170">
        <v>350</v>
      </c>
      <c r="F113" s="170">
        <v>140</v>
      </c>
      <c r="G113" s="170">
        <v>115</v>
      </c>
      <c r="H113" s="170">
        <v>2</v>
      </c>
      <c r="I113" s="170">
        <v>3</v>
      </c>
      <c r="J113" s="170">
        <v>17</v>
      </c>
      <c r="K113" s="170">
        <v>1</v>
      </c>
      <c r="L113" s="170">
        <v>43</v>
      </c>
      <c r="M113" s="170"/>
      <c r="N113" s="170">
        <v>29</v>
      </c>
      <c r="O113" s="170">
        <v>29</v>
      </c>
      <c r="P113" s="170">
        <v>0</v>
      </c>
      <c r="Q113" s="170">
        <v>0</v>
      </c>
      <c r="R113" s="170"/>
      <c r="S113" s="170">
        <v>0</v>
      </c>
      <c r="T113" s="170">
        <v>0</v>
      </c>
    </row>
    <row r="114" spans="1:20" ht="15" customHeight="1" x14ac:dyDescent="0.2">
      <c r="A114" s="101" t="s">
        <v>464</v>
      </c>
      <c r="B114" s="101" t="s">
        <v>465</v>
      </c>
      <c r="C114" s="101"/>
      <c r="D114" s="101"/>
      <c r="E114" s="170">
        <v>161</v>
      </c>
      <c r="F114" s="170">
        <v>24</v>
      </c>
      <c r="G114" s="170">
        <v>115</v>
      </c>
      <c r="H114" s="170">
        <v>0</v>
      </c>
      <c r="I114" s="170">
        <v>0</v>
      </c>
      <c r="J114" s="170">
        <v>0</v>
      </c>
      <c r="K114" s="170">
        <v>0</v>
      </c>
      <c r="L114" s="170">
        <v>7</v>
      </c>
      <c r="M114" s="170"/>
      <c r="N114" s="170">
        <v>15</v>
      </c>
      <c r="O114" s="170">
        <v>15</v>
      </c>
      <c r="P114" s="170">
        <v>0</v>
      </c>
      <c r="Q114" s="170">
        <v>0</v>
      </c>
      <c r="R114" s="170"/>
      <c r="S114" s="170">
        <v>0</v>
      </c>
      <c r="T114" s="170">
        <v>0</v>
      </c>
    </row>
    <row r="115" spans="1:20" ht="15" customHeight="1" x14ac:dyDescent="0.2">
      <c r="A115" s="101" t="s">
        <v>466</v>
      </c>
      <c r="B115" s="101" t="s">
        <v>467</v>
      </c>
      <c r="C115" s="101"/>
      <c r="D115" s="101"/>
      <c r="E115" s="170">
        <v>226</v>
      </c>
      <c r="F115" s="170">
        <v>78</v>
      </c>
      <c r="G115" s="170">
        <v>79</v>
      </c>
      <c r="H115" s="170">
        <v>0</v>
      </c>
      <c r="I115" s="170">
        <v>6</v>
      </c>
      <c r="J115" s="170">
        <v>7</v>
      </c>
      <c r="K115" s="170">
        <v>2</v>
      </c>
      <c r="L115" s="170">
        <v>27</v>
      </c>
      <c r="M115" s="170"/>
      <c r="N115" s="170">
        <v>20</v>
      </c>
      <c r="O115" s="170">
        <v>20</v>
      </c>
      <c r="P115" s="170">
        <v>0</v>
      </c>
      <c r="Q115" s="170">
        <v>0</v>
      </c>
      <c r="R115" s="170"/>
      <c r="S115" s="170">
        <v>7</v>
      </c>
      <c r="T115" s="170">
        <v>0</v>
      </c>
    </row>
    <row r="116" spans="1:20" ht="15" customHeight="1" x14ac:dyDescent="0.2">
      <c r="A116" s="101" t="s">
        <v>468</v>
      </c>
      <c r="B116" s="101" t="s">
        <v>469</v>
      </c>
      <c r="C116" s="101"/>
      <c r="D116" s="101"/>
      <c r="E116" s="170">
        <v>686</v>
      </c>
      <c r="F116" s="170">
        <v>417</v>
      </c>
      <c r="G116" s="170">
        <v>48</v>
      </c>
      <c r="H116" s="170">
        <v>4</v>
      </c>
      <c r="I116" s="170">
        <v>0</v>
      </c>
      <c r="J116" s="170">
        <v>24</v>
      </c>
      <c r="K116" s="170">
        <v>0</v>
      </c>
      <c r="L116" s="170">
        <v>126</v>
      </c>
      <c r="M116" s="170"/>
      <c r="N116" s="170">
        <v>65</v>
      </c>
      <c r="O116" s="170">
        <v>59</v>
      </c>
      <c r="P116" s="170">
        <v>6</v>
      </c>
      <c r="Q116" s="170">
        <v>0</v>
      </c>
      <c r="R116" s="170"/>
      <c r="S116" s="170">
        <v>2</v>
      </c>
      <c r="T116" s="170">
        <v>0</v>
      </c>
    </row>
    <row r="117" spans="1:20" ht="15" customHeight="1" x14ac:dyDescent="0.2">
      <c r="A117" s="101" t="s">
        <v>470</v>
      </c>
      <c r="B117" s="101" t="s">
        <v>471</v>
      </c>
      <c r="C117" s="101"/>
      <c r="D117" s="101"/>
      <c r="E117" s="170">
        <v>226</v>
      </c>
      <c r="F117" s="170">
        <v>97</v>
      </c>
      <c r="G117" s="170">
        <v>99</v>
      </c>
      <c r="H117" s="170">
        <v>0</v>
      </c>
      <c r="I117" s="170">
        <v>4</v>
      </c>
      <c r="J117" s="170">
        <v>3</v>
      </c>
      <c r="K117" s="170">
        <v>0</v>
      </c>
      <c r="L117" s="170">
        <v>12</v>
      </c>
      <c r="M117" s="170"/>
      <c r="N117" s="170">
        <v>6</v>
      </c>
      <c r="O117" s="170">
        <v>5</v>
      </c>
      <c r="P117" s="170">
        <v>1</v>
      </c>
      <c r="Q117" s="170">
        <v>0</v>
      </c>
      <c r="R117" s="170"/>
      <c r="S117" s="170">
        <v>5</v>
      </c>
      <c r="T117" s="170">
        <v>0</v>
      </c>
    </row>
    <row r="118" spans="1:20" ht="15" customHeight="1" x14ac:dyDescent="0.2">
      <c r="A118" s="101" t="s">
        <v>472</v>
      </c>
      <c r="B118" s="101" t="s">
        <v>473</v>
      </c>
      <c r="C118" s="101"/>
      <c r="D118" s="101"/>
      <c r="E118" s="170">
        <v>929</v>
      </c>
      <c r="F118" s="170">
        <v>218</v>
      </c>
      <c r="G118" s="170">
        <v>517</v>
      </c>
      <c r="H118" s="170">
        <v>1</v>
      </c>
      <c r="I118" s="170">
        <v>2</v>
      </c>
      <c r="J118" s="170">
        <v>3</v>
      </c>
      <c r="K118" s="170">
        <v>3</v>
      </c>
      <c r="L118" s="170">
        <v>86</v>
      </c>
      <c r="M118" s="170"/>
      <c r="N118" s="170">
        <v>95</v>
      </c>
      <c r="O118" s="170">
        <v>92</v>
      </c>
      <c r="P118" s="170">
        <v>3</v>
      </c>
      <c r="Q118" s="170">
        <v>0</v>
      </c>
      <c r="R118" s="170"/>
      <c r="S118" s="170">
        <v>3</v>
      </c>
      <c r="T118" s="170">
        <v>1</v>
      </c>
    </row>
    <row r="119" spans="1:20" ht="15" customHeight="1" x14ac:dyDescent="0.2">
      <c r="A119" s="101" t="s">
        <v>474</v>
      </c>
      <c r="B119" s="101" t="s">
        <v>475</v>
      </c>
      <c r="C119" s="101"/>
      <c r="D119" s="101"/>
      <c r="E119" s="170">
        <v>239</v>
      </c>
      <c r="F119" s="170">
        <v>73</v>
      </c>
      <c r="G119" s="170">
        <v>117</v>
      </c>
      <c r="H119" s="170">
        <v>1</v>
      </c>
      <c r="I119" s="170">
        <v>2</v>
      </c>
      <c r="J119" s="170">
        <v>0</v>
      </c>
      <c r="K119" s="170">
        <v>0</v>
      </c>
      <c r="L119" s="170">
        <v>27</v>
      </c>
      <c r="M119" s="170"/>
      <c r="N119" s="170">
        <v>18</v>
      </c>
      <c r="O119" s="170">
        <v>17</v>
      </c>
      <c r="P119" s="170">
        <v>1</v>
      </c>
      <c r="Q119" s="170">
        <v>0</v>
      </c>
      <c r="R119" s="170"/>
      <c r="S119" s="170">
        <v>1</v>
      </c>
      <c r="T119" s="170">
        <v>0</v>
      </c>
    </row>
    <row r="120" spans="1:20" ht="15" customHeight="1" x14ac:dyDescent="0.2">
      <c r="A120" s="101" t="s">
        <v>476</v>
      </c>
      <c r="B120" s="101" t="s">
        <v>477</v>
      </c>
      <c r="C120" s="101"/>
      <c r="D120" s="101"/>
      <c r="E120" s="170">
        <v>501</v>
      </c>
      <c r="F120" s="170">
        <v>104</v>
      </c>
      <c r="G120" s="170">
        <v>336</v>
      </c>
      <c r="H120" s="170">
        <v>12</v>
      </c>
      <c r="I120" s="170">
        <v>0</v>
      </c>
      <c r="J120" s="170">
        <v>1</v>
      </c>
      <c r="K120" s="170">
        <v>0</v>
      </c>
      <c r="L120" s="170">
        <v>12</v>
      </c>
      <c r="M120" s="170"/>
      <c r="N120" s="170">
        <v>35</v>
      </c>
      <c r="O120" s="170">
        <v>35</v>
      </c>
      <c r="P120" s="170">
        <v>0</v>
      </c>
      <c r="Q120" s="170">
        <v>0</v>
      </c>
      <c r="R120" s="170"/>
      <c r="S120" s="170">
        <v>1</v>
      </c>
      <c r="T120" s="170">
        <v>0</v>
      </c>
    </row>
    <row r="121" spans="1:20" ht="15" customHeight="1" x14ac:dyDescent="0.2">
      <c r="A121" s="101" t="s">
        <v>478</v>
      </c>
      <c r="B121" s="101" t="s">
        <v>479</v>
      </c>
      <c r="C121" s="101"/>
      <c r="D121" s="101"/>
      <c r="E121" s="170">
        <v>441</v>
      </c>
      <c r="F121" s="170">
        <v>166</v>
      </c>
      <c r="G121" s="170">
        <v>192</v>
      </c>
      <c r="H121" s="170">
        <v>5</v>
      </c>
      <c r="I121" s="170">
        <v>9</v>
      </c>
      <c r="J121" s="170">
        <v>10</v>
      </c>
      <c r="K121" s="170">
        <v>1</v>
      </c>
      <c r="L121" s="170">
        <v>36</v>
      </c>
      <c r="M121" s="170"/>
      <c r="N121" s="170">
        <v>21</v>
      </c>
      <c r="O121" s="170">
        <v>20</v>
      </c>
      <c r="P121" s="170">
        <v>1</v>
      </c>
      <c r="Q121" s="170">
        <v>0</v>
      </c>
      <c r="R121" s="170"/>
      <c r="S121" s="170">
        <v>1</v>
      </c>
      <c r="T121" s="170">
        <v>0</v>
      </c>
    </row>
    <row r="122" spans="1:20" ht="15" customHeight="1" x14ac:dyDescent="0.2">
      <c r="A122" s="101" t="s">
        <v>480</v>
      </c>
      <c r="B122" s="101" t="s">
        <v>481</v>
      </c>
      <c r="C122" s="101"/>
      <c r="D122" s="101"/>
      <c r="E122" s="170">
        <v>1828</v>
      </c>
      <c r="F122" s="170">
        <v>609</v>
      </c>
      <c r="G122" s="170">
        <v>1061</v>
      </c>
      <c r="H122" s="170">
        <v>5</v>
      </c>
      <c r="I122" s="170">
        <v>10</v>
      </c>
      <c r="J122" s="170">
        <v>11</v>
      </c>
      <c r="K122" s="170">
        <v>2</v>
      </c>
      <c r="L122" s="170">
        <v>75</v>
      </c>
      <c r="M122" s="170"/>
      <c r="N122" s="170">
        <v>52</v>
      </c>
      <c r="O122" s="170">
        <v>50</v>
      </c>
      <c r="P122" s="170">
        <v>2</v>
      </c>
      <c r="Q122" s="170">
        <v>0</v>
      </c>
      <c r="R122" s="170"/>
      <c r="S122" s="170">
        <v>3</v>
      </c>
      <c r="T122" s="170">
        <v>0</v>
      </c>
    </row>
    <row r="123" spans="1:20" ht="15" customHeight="1" x14ac:dyDescent="0.2">
      <c r="A123" s="101" t="s">
        <v>482</v>
      </c>
      <c r="B123" s="101" t="s">
        <v>483</v>
      </c>
      <c r="C123" s="101"/>
      <c r="D123" s="101"/>
      <c r="E123" s="170">
        <v>220</v>
      </c>
      <c r="F123" s="170">
        <v>127</v>
      </c>
      <c r="G123" s="170">
        <v>45</v>
      </c>
      <c r="H123" s="170">
        <v>1</v>
      </c>
      <c r="I123" s="170">
        <v>0</v>
      </c>
      <c r="J123" s="170">
        <v>16</v>
      </c>
      <c r="K123" s="170">
        <v>0</v>
      </c>
      <c r="L123" s="170">
        <v>15</v>
      </c>
      <c r="M123" s="170"/>
      <c r="N123" s="170">
        <v>16</v>
      </c>
      <c r="O123" s="170">
        <v>16</v>
      </c>
      <c r="P123" s="170">
        <v>0</v>
      </c>
      <c r="Q123" s="170">
        <v>0</v>
      </c>
      <c r="R123" s="170"/>
      <c r="S123" s="170">
        <v>0</v>
      </c>
      <c r="T123" s="170">
        <v>0</v>
      </c>
    </row>
    <row r="124" spans="1:20" ht="15" customHeight="1" x14ac:dyDescent="0.2">
      <c r="A124" s="101" t="s">
        <v>484</v>
      </c>
      <c r="B124" s="101" t="s">
        <v>485</v>
      </c>
      <c r="C124" s="101"/>
      <c r="D124" s="101"/>
      <c r="E124" s="170">
        <v>2028</v>
      </c>
      <c r="F124" s="170">
        <v>448</v>
      </c>
      <c r="G124" s="170">
        <v>1322</v>
      </c>
      <c r="H124" s="170">
        <v>7</v>
      </c>
      <c r="I124" s="170">
        <v>2</v>
      </c>
      <c r="J124" s="170">
        <v>14</v>
      </c>
      <c r="K124" s="170">
        <v>5</v>
      </c>
      <c r="L124" s="170">
        <v>103</v>
      </c>
      <c r="M124" s="170"/>
      <c r="N124" s="170">
        <v>112</v>
      </c>
      <c r="O124" s="170">
        <v>111</v>
      </c>
      <c r="P124" s="170">
        <v>1</v>
      </c>
      <c r="Q124" s="170">
        <v>0</v>
      </c>
      <c r="R124" s="170"/>
      <c r="S124" s="170">
        <v>15</v>
      </c>
      <c r="T124" s="170">
        <v>0</v>
      </c>
    </row>
    <row r="125" spans="1:20" ht="15" customHeight="1" x14ac:dyDescent="0.2">
      <c r="A125" s="101" t="s">
        <v>486</v>
      </c>
      <c r="B125" s="101" t="s">
        <v>487</v>
      </c>
      <c r="C125" s="101"/>
      <c r="D125" s="101"/>
      <c r="E125" s="170">
        <v>1053</v>
      </c>
      <c r="F125" s="170">
        <v>165</v>
      </c>
      <c r="G125" s="170">
        <v>562</v>
      </c>
      <c r="H125" s="170">
        <v>0</v>
      </c>
      <c r="I125" s="170">
        <v>10</v>
      </c>
      <c r="J125" s="170">
        <v>3</v>
      </c>
      <c r="K125" s="170">
        <v>12</v>
      </c>
      <c r="L125" s="170">
        <v>237</v>
      </c>
      <c r="M125" s="170"/>
      <c r="N125" s="170">
        <v>58</v>
      </c>
      <c r="O125" s="170">
        <v>57</v>
      </c>
      <c r="P125" s="170">
        <v>1</v>
      </c>
      <c r="Q125" s="170">
        <v>0</v>
      </c>
      <c r="R125" s="170"/>
      <c r="S125" s="170">
        <v>6</v>
      </c>
      <c r="T125" s="170">
        <v>0</v>
      </c>
    </row>
    <row r="126" spans="1:20" ht="15" customHeight="1" x14ac:dyDescent="0.2">
      <c r="A126" s="101" t="s">
        <v>488</v>
      </c>
      <c r="B126" s="101" t="s">
        <v>489</v>
      </c>
      <c r="C126" s="101"/>
      <c r="D126" s="101"/>
      <c r="E126" s="170">
        <v>697</v>
      </c>
      <c r="F126" s="170">
        <v>212</v>
      </c>
      <c r="G126" s="170">
        <v>382</v>
      </c>
      <c r="H126" s="170">
        <v>7</v>
      </c>
      <c r="I126" s="170">
        <v>0</v>
      </c>
      <c r="J126" s="170">
        <v>5</v>
      </c>
      <c r="K126" s="170">
        <v>1</v>
      </c>
      <c r="L126" s="170">
        <v>51</v>
      </c>
      <c r="M126" s="170"/>
      <c r="N126" s="170">
        <v>36</v>
      </c>
      <c r="O126" s="170">
        <v>34</v>
      </c>
      <c r="P126" s="170">
        <v>2</v>
      </c>
      <c r="Q126" s="170">
        <v>0</v>
      </c>
      <c r="R126" s="170"/>
      <c r="S126" s="170">
        <v>3</v>
      </c>
      <c r="T126" s="170">
        <v>0</v>
      </c>
    </row>
    <row r="127" spans="1:20" ht="15" customHeight="1" x14ac:dyDescent="0.2">
      <c r="A127" s="101" t="s">
        <v>490</v>
      </c>
      <c r="B127" s="101" t="s">
        <v>491</v>
      </c>
      <c r="C127" s="101"/>
      <c r="D127" s="101"/>
      <c r="E127" s="170">
        <v>305</v>
      </c>
      <c r="F127" s="170">
        <v>67</v>
      </c>
      <c r="G127" s="170">
        <v>204</v>
      </c>
      <c r="H127" s="170">
        <v>0</v>
      </c>
      <c r="I127" s="170">
        <v>1</v>
      </c>
      <c r="J127" s="170">
        <v>6</v>
      </c>
      <c r="K127" s="170">
        <v>0</v>
      </c>
      <c r="L127" s="170">
        <v>11</v>
      </c>
      <c r="M127" s="170"/>
      <c r="N127" s="170">
        <v>16</v>
      </c>
      <c r="O127" s="170">
        <v>16</v>
      </c>
      <c r="P127" s="170">
        <v>0</v>
      </c>
      <c r="Q127" s="170">
        <v>0</v>
      </c>
      <c r="R127" s="170"/>
      <c r="S127" s="170">
        <v>0</v>
      </c>
      <c r="T127" s="170">
        <v>0</v>
      </c>
    </row>
    <row r="128" spans="1:20" ht="15" customHeight="1" x14ac:dyDescent="0.2">
      <c r="A128" s="101" t="s">
        <v>492</v>
      </c>
      <c r="B128" s="101" t="s">
        <v>493</v>
      </c>
      <c r="C128" s="101"/>
      <c r="D128" s="101"/>
      <c r="E128" s="170">
        <v>1748</v>
      </c>
      <c r="F128" s="170">
        <v>427</v>
      </c>
      <c r="G128" s="170">
        <v>1112</v>
      </c>
      <c r="H128" s="170">
        <v>40</v>
      </c>
      <c r="I128" s="170">
        <v>5</v>
      </c>
      <c r="J128" s="170">
        <v>7</v>
      </c>
      <c r="K128" s="170">
        <v>0</v>
      </c>
      <c r="L128" s="170">
        <v>90</v>
      </c>
      <c r="M128" s="170"/>
      <c r="N128" s="170">
        <v>58</v>
      </c>
      <c r="O128" s="170">
        <v>53</v>
      </c>
      <c r="P128" s="170">
        <v>5</v>
      </c>
      <c r="Q128" s="170">
        <v>0</v>
      </c>
      <c r="R128" s="170"/>
      <c r="S128" s="170">
        <v>9</v>
      </c>
      <c r="T128" s="170">
        <v>0</v>
      </c>
    </row>
    <row r="129" spans="1:20" ht="15" customHeight="1" x14ac:dyDescent="0.2">
      <c r="A129" s="101" t="s">
        <v>494</v>
      </c>
      <c r="B129" s="101" t="s">
        <v>495</v>
      </c>
      <c r="C129" s="101"/>
      <c r="D129" s="101"/>
      <c r="E129" s="170">
        <v>236</v>
      </c>
      <c r="F129" s="170">
        <v>42</v>
      </c>
      <c r="G129" s="170">
        <v>151</v>
      </c>
      <c r="H129" s="170">
        <v>2</v>
      </c>
      <c r="I129" s="170">
        <v>2</v>
      </c>
      <c r="J129" s="170">
        <v>0</v>
      </c>
      <c r="K129" s="170">
        <v>2</v>
      </c>
      <c r="L129" s="170">
        <v>12</v>
      </c>
      <c r="M129" s="170"/>
      <c r="N129" s="170">
        <v>24</v>
      </c>
      <c r="O129" s="170">
        <v>22</v>
      </c>
      <c r="P129" s="170">
        <v>2</v>
      </c>
      <c r="Q129" s="170">
        <v>0</v>
      </c>
      <c r="R129" s="170"/>
      <c r="S129" s="170">
        <v>1</v>
      </c>
      <c r="T129" s="170">
        <v>0</v>
      </c>
    </row>
    <row r="130" spans="1:20" ht="15" customHeight="1" x14ac:dyDescent="0.2">
      <c r="A130" s="101" t="s">
        <v>496</v>
      </c>
      <c r="B130" s="101" t="s">
        <v>497</v>
      </c>
      <c r="C130" s="101"/>
      <c r="D130" s="101"/>
      <c r="E130" s="170">
        <v>648</v>
      </c>
      <c r="F130" s="170">
        <v>187</v>
      </c>
      <c r="G130" s="170">
        <v>409</v>
      </c>
      <c r="H130" s="170">
        <v>11</v>
      </c>
      <c r="I130" s="170">
        <v>1</v>
      </c>
      <c r="J130" s="170">
        <v>10</v>
      </c>
      <c r="K130" s="170">
        <v>0</v>
      </c>
      <c r="L130" s="170">
        <v>20</v>
      </c>
      <c r="M130" s="170"/>
      <c r="N130" s="170">
        <v>7</v>
      </c>
      <c r="O130" s="170">
        <v>6</v>
      </c>
      <c r="P130" s="170">
        <v>1</v>
      </c>
      <c r="Q130" s="170">
        <v>0</v>
      </c>
      <c r="R130" s="170"/>
      <c r="S130" s="170">
        <v>3</v>
      </c>
      <c r="T130" s="170">
        <v>0</v>
      </c>
    </row>
    <row r="131" spans="1:20" ht="15" customHeight="1" x14ac:dyDescent="0.2">
      <c r="A131" s="101" t="s">
        <v>498</v>
      </c>
      <c r="B131" s="101" t="s">
        <v>499</v>
      </c>
      <c r="C131" s="101"/>
      <c r="D131" s="101"/>
      <c r="E131" s="170">
        <v>105</v>
      </c>
      <c r="F131" s="170">
        <v>53</v>
      </c>
      <c r="G131" s="170">
        <v>43</v>
      </c>
      <c r="H131" s="170">
        <v>0</v>
      </c>
      <c r="I131" s="170">
        <v>0</v>
      </c>
      <c r="J131" s="170">
        <v>1</v>
      </c>
      <c r="K131" s="170">
        <v>0</v>
      </c>
      <c r="L131" s="170">
        <v>6</v>
      </c>
      <c r="M131" s="170"/>
      <c r="N131" s="170">
        <v>2</v>
      </c>
      <c r="O131" s="170">
        <v>2</v>
      </c>
      <c r="P131" s="170">
        <v>0</v>
      </c>
      <c r="Q131" s="170">
        <v>0</v>
      </c>
      <c r="R131" s="170"/>
      <c r="S131" s="170">
        <v>0</v>
      </c>
      <c r="T131" s="170">
        <v>0</v>
      </c>
    </row>
    <row r="132" spans="1:20" ht="15" customHeight="1" x14ac:dyDescent="0.2">
      <c r="A132" s="101" t="s">
        <v>500</v>
      </c>
      <c r="B132" s="101" t="s">
        <v>501</v>
      </c>
      <c r="C132" s="101"/>
      <c r="D132" s="101"/>
      <c r="E132" s="170">
        <v>386</v>
      </c>
      <c r="F132" s="170">
        <v>209</v>
      </c>
      <c r="G132" s="170">
        <v>35</v>
      </c>
      <c r="H132" s="170">
        <v>1</v>
      </c>
      <c r="I132" s="170">
        <v>5</v>
      </c>
      <c r="J132" s="170">
        <v>9</v>
      </c>
      <c r="K132" s="170">
        <v>0</v>
      </c>
      <c r="L132" s="170">
        <v>110</v>
      </c>
      <c r="M132" s="170"/>
      <c r="N132" s="170">
        <v>16</v>
      </c>
      <c r="O132" s="170">
        <v>14</v>
      </c>
      <c r="P132" s="170">
        <v>2</v>
      </c>
      <c r="Q132" s="170">
        <v>0</v>
      </c>
      <c r="R132" s="170"/>
      <c r="S132" s="170">
        <v>1</v>
      </c>
      <c r="T132" s="170">
        <v>0</v>
      </c>
    </row>
    <row r="133" spans="1:20" ht="15" customHeight="1" x14ac:dyDescent="0.2">
      <c r="A133" s="101" t="s">
        <v>502</v>
      </c>
      <c r="B133" s="101" t="s">
        <v>503</v>
      </c>
      <c r="C133" s="101"/>
      <c r="D133" s="101"/>
      <c r="E133" s="170">
        <v>636</v>
      </c>
      <c r="F133" s="170">
        <v>104</v>
      </c>
      <c r="G133" s="170">
        <v>366</v>
      </c>
      <c r="H133" s="170">
        <v>6</v>
      </c>
      <c r="I133" s="170">
        <v>1</v>
      </c>
      <c r="J133" s="170">
        <v>1</v>
      </c>
      <c r="K133" s="170">
        <v>0</v>
      </c>
      <c r="L133" s="170">
        <v>118</v>
      </c>
      <c r="M133" s="170"/>
      <c r="N133" s="170">
        <v>29</v>
      </c>
      <c r="O133" s="170">
        <v>25</v>
      </c>
      <c r="P133" s="170">
        <v>4</v>
      </c>
      <c r="Q133" s="170">
        <v>0</v>
      </c>
      <c r="R133" s="170"/>
      <c r="S133" s="170">
        <v>11</v>
      </c>
      <c r="T133" s="170">
        <v>0</v>
      </c>
    </row>
    <row r="134" spans="1:20" ht="15" customHeight="1" x14ac:dyDescent="0.2">
      <c r="A134" s="101" t="s">
        <v>504</v>
      </c>
      <c r="B134" s="101" t="s">
        <v>505</v>
      </c>
      <c r="C134" s="101"/>
      <c r="D134" s="101"/>
      <c r="E134" s="170">
        <v>371</v>
      </c>
      <c r="F134" s="170">
        <v>87</v>
      </c>
      <c r="G134" s="170">
        <v>161</v>
      </c>
      <c r="H134" s="170">
        <v>3</v>
      </c>
      <c r="I134" s="170">
        <v>5</v>
      </c>
      <c r="J134" s="170">
        <v>0</v>
      </c>
      <c r="K134" s="170">
        <v>1</v>
      </c>
      <c r="L134" s="170">
        <v>71</v>
      </c>
      <c r="M134" s="170"/>
      <c r="N134" s="170">
        <v>33</v>
      </c>
      <c r="O134" s="170">
        <v>32</v>
      </c>
      <c r="P134" s="170">
        <v>1</v>
      </c>
      <c r="Q134" s="170">
        <v>0</v>
      </c>
      <c r="R134" s="170"/>
      <c r="S134" s="170">
        <v>10</v>
      </c>
      <c r="T134" s="170">
        <v>0</v>
      </c>
    </row>
    <row r="135" spans="1:20" ht="15" customHeight="1" x14ac:dyDescent="0.2">
      <c r="A135" s="101" t="s">
        <v>506</v>
      </c>
      <c r="B135" s="101" t="s">
        <v>507</v>
      </c>
      <c r="C135" s="101"/>
      <c r="D135" s="101"/>
      <c r="E135" s="170">
        <v>1266</v>
      </c>
      <c r="F135" s="170">
        <v>261</v>
      </c>
      <c r="G135" s="170">
        <v>746</v>
      </c>
      <c r="H135" s="170">
        <v>6</v>
      </c>
      <c r="I135" s="170">
        <v>11</v>
      </c>
      <c r="J135" s="170">
        <v>81</v>
      </c>
      <c r="K135" s="170">
        <v>2</v>
      </c>
      <c r="L135" s="170">
        <v>91</v>
      </c>
      <c r="M135" s="170"/>
      <c r="N135" s="170">
        <v>65</v>
      </c>
      <c r="O135" s="170">
        <v>63</v>
      </c>
      <c r="P135" s="170">
        <v>2</v>
      </c>
      <c r="Q135" s="170">
        <v>0</v>
      </c>
      <c r="R135" s="170"/>
      <c r="S135" s="170">
        <v>3</v>
      </c>
      <c r="T135" s="170">
        <v>0</v>
      </c>
    </row>
    <row r="136" spans="1:20" ht="15" customHeight="1" x14ac:dyDescent="0.2">
      <c r="A136" s="101" t="s">
        <v>508</v>
      </c>
      <c r="B136" s="101" t="s">
        <v>509</v>
      </c>
      <c r="C136" s="101"/>
      <c r="D136" s="101"/>
      <c r="E136" s="171" t="s">
        <v>333</v>
      </c>
      <c r="F136" s="171" t="s">
        <v>333</v>
      </c>
      <c r="G136" s="171" t="s">
        <v>333</v>
      </c>
      <c r="H136" s="171" t="s">
        <v>333</v>
      </c>
      <c r="I136" s="171" t="s">
        <v>333</v>
      </c>
      <c r="J136" s="171" t="s">
        <v>333</v>
      </c>
      <c r="K136" s="171" t="s">
        <v>333</v>
      </c>
      <c r="L136" s="171" t="s">
        <v>333</v>
      </c>
      <c r="M136" s="170"/>
      <c r="N136" s="171" t="s">
        <v>333</v>
      </c>
      <c r="O136" s="171" t="s">
        <v>333</v>
      </c>
      <c r="P136" s="171" t="s">
        <v>333</v>
      </c>
      <c r="Q136" s="171" t="s">
        <v>333</v>
      </c>
      <c r="R136" s="170"/>
      <c r="S136" s="171" t="s">
        <v>333</v>
      </c>
      <c r="T136" s="171" t="s">
        <v>333</v>
      </c>
    </row>
    <row r="137" spans="1:20" ht="15" customHeight="1" x14ac:dyDescent="0.2">
      <c r="A137" s="101" t="s">
        <v>510</v>
      </c>
      <c r="B137" s="101" t="s">
        <v>511</v>
      </c>
      <c r="C137" s="101"/>
      <c r="D137" s="101"/>
      <c r="E137" s="170">
        <v>254</v>
      </c>
      <c r="F137" s="170">
        <v>61</v>
      </c>
      <c r="G137" s="170">
        <v>155</v>
      </c>
      <c r="H137" s="170">
        <v>5</v>
      </c>
      <c r="I137" s="170">
        <v>2</v>
      </c>
      <c r="J137" s="170">
        <v>3</v>
      </c>
      <c r="K137" s="170">
        <v>0</v>
      </c>
      <c r="L137" s="170">
        <v>16</v>
      </c>
      <c r="M137" s="170"/>
      <c r="N137" s="170">
        <v>10</v>
      </c>
      <c r="O137" s="170">
        <v>10</v>
      </c>
      <c r="P137" s="170">
        <v>0</v>
      </c>
      <c r="Q137" s="170">
        <v>0</v>
      </c>
      <c r="R137" s="170"/>
      <c r="S137" s="170">
        <v>2</v>
      </c>
      <c r="T137" s="170">
        <v>0</v>
      </c>
    </row>
    <row r="138" spans="1:20" ht="15" customHeight="1" x14ac:dyDescent="0.2">
      <c r="A138" s="101" t="s">
        <v>512</v>
      </c>
      <c r="B138" s="101" t="s">
        <v>513</v>
      </c>
      <c r="C138" s="101"/>
      <c r="D138" s="101"/>
      <c r="E138" s="170">
        <v>220</v>
      </c>
      <c r="F138" s="170">
        <v>103</v>
      </c>
      <c r="G138" s="170">
        <v>100</v>
      </c>
      <c r="H138" s="170">
        <v>0</v>
      </c>
      <c r="I138" s="170">
        <v>0</v>
      </c>
      <c r="J138" s="170">
        <v>3</v>
      </c>
      <c r="K138" s="170">
        <v>0</v>
      </c>
      <c r="L138" s="170">
        <v>9</v>
      </c>
      <c r="M138" s="170"/>
      <c r="N138" s="170">
        <v>5</v>
      </c>
      <c r="O138" s="170">
        <v>5</v>
      </c>
      <c r="P138" s="170">
        <v>0</v>
      </c>
      <c r="Q138" s="170">
        <v>0</v>
      </c>
      <c r="R138" s="170"/>
      <c r="S138" s="170">
        <v>0</v>
      </c>
      <c r="T138" s="170">
        <v>0</v>
      </c>
    </row>
    <row r="139" spans="1:20" ht="15" customHeight="1" x14ac:dyDescent="0.2">
      <c r="A139" s="101" t="s">
        <v>514</v>
      </c>
      <c r="B139" s="101" t="s">
        <v>515</v>
      </c>
      <c r="C139" s="101"/>
      <c r="D139" s="101"/>
      <c r="E139" s="170">
        <v>1031</v>
      </c>
      <c r="F139" s="170">
        <v>279</v>
      </c>
      <c r="G139" s="170">
        <v>566</v>
      </c>
      <c r="H139" s="170">
        <v>1</v>
      </c>
      <c r="I139" s="170">
        <v>2</v>
      </c>
      <c r="J139" s="170">
        <v>47</v>
      </c>
      <c r="K139" s="170">
        <v>1</v>
      </c>
      <c r="L139" s="170">
        <v>64</v>
      </c>
      <c r="M139" s="170"/>
      <c r="N139" s="170">
        <v>58</v>
      </c>
      <c r="O139" s="170">
        <v>55</v>
      </c>
      <c r="P139" s="170">
        <v>3</v>
      </c>
      <c r="Q139" s="170">
        <v>0</v>
      </c>
      <c r="R139" s="170"/>
      <c r="S139" s="170">
        <v>10</v>
      </c>
      <c r="T139" s="170">
        <v>3</v>
      </c>
    </row>
    <row r="140" spans="1:20" ht="15" customHeight="1" x14ac:dyDescent="0.2">
      <c r="A140" s="101" t="s">
        <v>516</v>
      </c>
      <c r="B140" s="101" t="s">
        <v>517</v>
      </c>
      <c r="C140" s="101"/>
      <c r="D140" s="101"/>
      <c r="E140" s="170">
        <v>553</v>
      </c>
      <c r="F140" s="170">
        <v>109</v>
      </c>
      <c r="G140" s="170">
        <v>349</v>
      </c>
      <c r="H140" s="170">
        <v>3</v>
      </c>
      <c r="I140" s="170">
        <v>1</v>
      </c>
      <c r="J140" s="170">
        <v>5</v>
      </c>
      <c r="K140" s="170">
        <v>2</v>
      </c>
      <c r="L140" s="170">
        <v>35</v>
      </c>
      <c r="M140" s="170"/>
      <c r="N140" s="170">
        <v>48</v>
      </c>
      <c r="O140" s="170">
        <v>48</v>
      </c>
      <c r="P140" s="170">
        <v>0</v>
      </c>
      <c r="Q140" s="170">
        <v>0</v>
      </c>
      <c r="R140" s="170"/>
      <c r="S140" s="170">
        <v>1</v>
      </c>
      <c r="T140" s="170">
        <v>0</v>
      </c>
    </row>
    <row r="141" spans="1:20" ht="15" customHeight="1" x14ac:dyDescent="0.2">
      <c r="A141" s="101" t="s">
        <v>518</v>
      </c>
      <c r="B141" s="101" t="s">
        <v>519</v>
      </c>
      <c r="C141" s="101"/>
      <c r="D141" s="101"/>
      <c r="E141" s="170">
        <v>225</v>
      </c>
      <c r="F141" s="170">
        <v>96</v>
      </c>
      <c r="G141" s="170">
        <v>90</v>
      </c>
      <c r="H141" s="170">
        <v>3</v>
      </c>
      <c r="I141" s="170">
        <v>1</v>
      </c>
      <c r="J141" s="170">
        <v>5</v>
      </c>
      <c r="K141" s="170">
        <v>0</v>
      </c>
      <c r="L141" s="170">
        <v>14</v>
      </c>
      <c r="M141" s="170"/>
      <c r="N141" s="170">
        <v>16</v>
      </c>
      <c r="O141" s="170">
        <v>15</v>
      </c>
      <c r="P141" s="170">
        <v>1</v>
      </c>
      <c r="Q141" s="170">
        <v>0</v>
      </c>
      <c r="R141" s="170"/>
      <c r="S141" s="170">
        <v>0</v>
      </c>
      <c r="T141" s="170">
        <v>0</v>
      </c>
    </row>
    <row r="142" spans="1:20" ht="15" customHeight="1" x14ac:dyDescent="0.2">
      <c r="A142" s="101" t="s">
        <v>520</v>
      </c>
      <c r="B142" s="101" t="s">
        <v>521</v>
      </c>
      <c r="C142" s="101"/>
      <c r="D142" s="101"/>
      <c r="E142" s="170">
        <v>2019</v>
      </c>
      <c r="F142" s="170">
        <v>410</v>
      </c>
      <c r="G142" s="170">
        <v>1262</v>
      </c>
      <c r="H142" s="170">
        <v>3</v>
      </c>
      <c r="I142" s="170">
        <v>13</v>
      </c>
      <c r="J142" s="170">
        <v>171</v>
      </c>
      <c r="K142" s="170">
        <v>4</v>
      </c>
      <c r="L142" s="170">
        <v>84</v>
      </c>
      <c r="M142" s="170"/>
      <c r="N142" s="170">
        <v>51</v>
      </c>
      <c r="O142" s="170">
        <v>47</v>
      </c>
      <c r="P142" s="170">
        <v>4</v>
      </c>
      <c r="Q142" s="170">
        <v>0</v>
      </c>
      <c r="R142" s="170"/>
      <c r="S142" s="170">
        <v>15</v>
      </c>
      <c r="T142" s="170">
        <v>6</v>
      </c>
    </row>
    <row r="143" spans="1:20" ht="15" customHeight="1" x14ac:dyDescent="0.2">
      <c r="A143" s="101" t="s">
        <v>522</v>
      </c>
      <c r="B143" s="101" t="s">
        <v>523</v>
      </c>
      <c r="C143" s="101"/>
      <c r="D143" s="101"/>
      <c r="E143" s="170">
        <v>409</v>
      </c>
      <c r="F143" s="170">
        <v>87</v>
      </c>
      <c r="G143" s="170">
        <v>250</v>
      </c>
      <c r="H143" s="170">
        <v>3</v>
      </c>
      <c r="I143" s="170">
        <v>2</v>
      </c>
      <c r="J143" s="170">
        <v>1</v>
      </c>
      <c r="K143" s="170">
        <v>1</v>
      </c>
      <c r="L143" s="170">
        <v>36</v>
      </c>
      <c r="M143" s="170"/>
      <c r="N143" s="170">
        <v>28</v>
      </c>
      <c r="O143" s="170">
        <v>28</v>
      </c>
      <c r="P143" s="170">
        <v>0</v>
      </c>
      <c r="Q143" s="170">
        <v>0</v>
      </c>
      <c r="R143" s="170"/>
      <c r="S143" s="170">
        <v>1</v>
      </c>
      <c r="T143" s="170">
        <v>0</v>
      </c>
    </row>
    <row r="144" spans="1:20" ht="15" customHeight="1" x14ac:dyDescent="0.2">
      <c r="A144" s="101" t="s">
        <v>524</v>
      </c>
      <c r="B144" s="101" t="s">
        <v>525</v>
      </c>
      <c r="C144" s="101"/>
      <c r="D144" s="101"/>
      <c r="E144" s="170">
        <v>257</v>
      </c>
      <c r="F144" s="170">
        <v>197</v>
      </c>
      <c r="G144" s="170">
        <v>18</v>
      </c>
      <c r="H144" s="170">
        <v>0</v>
      </c>
      <c r="I144" s="170">
        <v>0</v>
      </c>
      <c r="J144" s="170">
        <v>20</v>
      </c>
      <c r="K144" s="170">
        <v>0</v>
      </c>
      <c r="L144" s="170">
        <v>10</v>
      </c>
      <c r="M144" s="170"/>
      <c r="N144" s="170">
        <v>12</v>
      </c>
      <c r="O144" s="170">
        <v>12</v>
      </c>
      <c r="P144" s="170">
        <v>0</v>
      </c>
      <c r="Q144" s="170">
        <v>0</v>
      </c>
      <c r="R144" s="170"/>
      <c r="S144" s="170">
        <v>0</v>
      </c>
      <c r="T144" s="170">
        <v>0</v>
      </c>
    </row>
    <row r="145" spans="1:20" ht="15" customHeight="1" x14ac:dyDescent="0.2">
      <c r="A145" s="101" t="s">
        <v>526</v>
      </c>
      <c r="B145" s="101" t="s">
        <v>527</v>
      </c>
      <c r="C145" s="101"/>
      <c r="D145" s="101"/>
      <c r="E145" s="170">
        <v>633</v>
      </c>
      <c r="F145" s="170">
        <v>209</v>
      </c>
      <c r="G145" s="170">
        <v>279</v>
      </c>
      <c r="H145" s="170">
        <v>9</v>
      </c>
      <c r="I145" s="170">
        <v>9</v>
      </c>
      <c r="J145" s="170">
        <v>1</v>
      </c>
      <c r="K145" s="170">
        <v>0</v>
      </c>
      <c r="L145" s="170">
        <v>57</v>
      </c>
      <c r="M145" s="170"/>
      <c r="N145" s="170">
        <v>66</v>
      </c>
      <c r="O145" s="170">
        <v>66</v>
      </c>
      <c r="P145" s="170">
        <v>0</v>
      </c>
      <c r="Q145" s="170">
        <v>0</v>
      </c>
      <c r="R145" s="170"/>
      <c r="S145" s="170">
        <v>3</v>
      </c>
      <c r="T145" s="170">
        <v>0</v>
      </c>
    </row>
    <row r="146" spans="1:20" ht="15" customHeight="1" x14ac:dyDescent="0.2">
      <c r="A146" s="101" t="s">
        <v>528</v>
      </c>
      <c r="B146" s="101" t="s">
        <v>529</v>
      </c>
      <c r="C146" s="101"/>
      <c r="D146" s="101"/>
      <c r="E146" s="170">
        <v>438</v>
      </c>
      <c r="F146" s="170">
        <v>116</v>
      </c>
      <c r="G146" s="170">
        <v>239</v>
      </c>
      <c r="H146" s="170">
        <v>2</v>
      </c>
      <c r="I146" s="170">
        <v>3</v>
      </c>
      <c r="J146" s="170">
        <v>0</v>
      </c>
      <c r="K146" s="170">
        <v>0</v>
      </c>
      <c r="L146" s="170">
        <v>34</v>
      </c>
      <c r="M146" s="170"/>
      <c r="N146" s="170">
        <v>42</v>
      </c>
      <c r="O146" s="170">
        <v>41</v>
      </c>
      <c r="P146" s="170">
        <v>1</v>
      </c>
      <c r="Q146" s="170">
        <v>0</v>
      </c>
      <c r="R146" s="170"/>
      <c r="S146" s="170">
        <v>2</v>
      </c>
      <c r="T146" s="170">
        <v>0</v>
      </c>
    </row>
    <row r="147" spans="1:20" ht="15" customHeight="1" x14ac:dyDescent="0.2">
      <c r="A147" s="101" t="s">
        <v>530</v>
      </c>
      <c r="B147" s="101" t="s">
        <v>531</v>
      </c>
      <c r="C147" s="101"/>
      <c r="D147" s="101"/>
      <c r="E147" s="170">
        <v>0</v>
      </c>
      <c r="F147" s="170">
        <v>0</v>
      </c>
      <c r="G147" s="170">
        <v>0</v>
      </c>
      <c r="H147" s="170">
        <v>0</v>
      </c>
      <c r="I147" s="170">
        <v>0</v>
      </c>
      <c r="J147" s="170">
        <v>0</v>
      </c>
      <c r="K147" s="170">
        <v>0</v>
      </c>
      <c r="L147" s="170">
        <v>0</v>
      </c>
      <c r="M147" s="170"/>
      <c r="N147" s="170">
        <v>0</v>
      </c>
      <c r="O147" s="170">
        <v>0</v>
      </c>
      <c r="P147" s="170">
        <v>0</v>
      </c>
      <c r="Q147" s="170">
        <v>0</v>
      </c>
      <c r="R147" s="170"/>
      <c r="S147" s="170">
        <v>0</v>
      </c>
      <c r="T147" s="170">
        <v>0</v>
      </c>
    </row>
    <row r="148" spans="1:20" ht="15" customHeight="1" x14ac:dyDescent="0.2">
      <c r="A148" s="101" t="s">
        <v>532</v>
      </c>
      <c r="B148" s="101" t="s">
        <v>533</v>
      </c>
      <c r="C148" s="101"/>
      <c r="D148" s="101"/>
      <c r="E148" s="170">
        <v>2011</v>
      </c>
      <c r="F148" s="170">
        <v>684</v>
      </c>
      <c r="G148" s="170">
        <v>1067</v>
      </c>
      <c r="H148" s="170">
        <v>4</v>
      </c>
      <c r="I148" s="170">
        <v>1</v>
      </c>
      <c r="J148" s="170">
        <v>111</v>
      </c>
      <c r="K148" s="170">
        <v>2</v>
      </c>
      <c r="L148" s="170">
        <v>62</v>
      </c>
      <c r="M148" s="170"/>
      <c r="N148" s="170">
        <v>76</v>
      </c>
      <c r="O148" s="170">
        <v>76</v>
      </c>
      <c r="P148" s="170">
        <v>0</v>
      </c>
      <c r="Q148" s="170">
        <v>0</v>
      </c>
      <c r="R148" s="170"/>
      <c r="S148" s="170">
        <v>4</v>
      </c>
      <c r="T148" s="170">
        <v>0</v>
      </c>
    </row>
    <row r="149" spans="1:20" ht="15" customHeight="1" x14ac:dyDescent="0.2">
      <c r="A149" s="101" t="s">
        <v>534</v>
      </c>
      <c r="B149" s="101" t="s">
        <v>535</v>
      </c>
      <c r="C149" s="101"/>
      <c r="D149" s="101"/>
      <c r="E149" s="170">
        <v>848</v>
      </c>
      <c r="F149" s="170">
        <v>415</v>
      </c>
      <c r="G149" s="170">
        <v>337</v>
      </c>
      <c r="H149" s="170">
        <v>1</v>
      </c>
      <c r="I149" s="170">
        <v>1</v>
      </c>
      <c r="J149" s="170">
        <v>13</v>
      </c>
      <c r="K149" s="170">
        <v>1</v>
      </c>
      <c r="L149" s="170">
        <v>27</v>
      </c>
      <c r="M149" s="170"/>
      <c r="N149" s="170">
        <v>46</v>
      </c>
      <c r="O149" s="170">
        <v>42</v>
      </c>
      <c r="P149" s="170">
        <v>4</v>
      </c>
      <c r="Q149" s="170">
        <v>0</v>
      </c>
      <c r="R149" s="170"/>
      <c r="S149" s="170">
        <v>6</v>
      </c>
      <c r="T149" s="170">
        <v>1</v>
      </c>
    </row>
    <row r="150" spans="1:20" ht="15" customHeight="1" x14ac:dyDescent="0.2">
      <c r="A150" s="101" t="s">
        <v>536</v>
      </c>
      <c r="B150" s="101" t="s">
        <v>537</v>
      </c>
      <c r="C150" s="101"/>
      <c r="D150" s="101"/>
      <c r="E150" s="170">
        <v>397</v>
      </c>
      <c r="F150" s="170">
        <v>191</v>
      </c>
      <c r="G150" s="170">
        <v>149</v>
      </c>
      <c r="H150" s="170">
        <v>5</v>
      </c>
      <c r="I150" s="170">
        <v>1</v>
      </c>
      <c r="J150" s="170">
        <v>6</v>
      </c>
      <c r="K150" s="170">
        <v>0</v>
      </c>
      <c r="L150" s="170">
        <v>24</v>
      </c>
      <c r="M150" s="170"/>
      <c r="N150" s="170">
        <v>19</v>
      </c>
      <c r="O150" s="170">
        <v>18</v>
      </c>
      <c r="P150" s="170">
        <v>1</v>
      </c>
      <c r="Q150" s="170">
        <v>0</v>
      </c>
      <c r="R150" s="170"/>
      <c r="S150" s="170">
        <v>1</v>
      </c>
      <c r="T150" s="170">
        <v>1</v>
      </c>
    </row>
    <row r="151" spans="1:20" ht="15" customHeight="1" x14ac:dyDescent="0.2">
      <c r="A151" s="101" t="s">
        <v>538</v>
      </c>
      <c r="B151" s="101" t="s">
        <v>539</v>
      </c>
      <c r="C151" s="101"/>
      <c r="D151" s="101"/>
      <c r="E151" s="170">
        <v>2001</v>
      </c>
      <c r="F151" s="170">
        <v>525</v>
      </c>
      <c r="G151" s="170">
        <v>856</v>
      </c>
      <c r="H151" s="170">
        <v>6</v>
      </c>
      <c r="I151" s="170">
        <v>6</v>
      </c>
      <c r="J151" s="170">
        <v>16</v>
      </c>
      <c r="K151" s="170">
        <v>1</v>
      </c>
      <c r="L151" s="170">
        <v>447</v>
      </c>
      <c r="M151" s="170"/>
      <c r="N151" s="170">
        <v>134</v>
      </c>
      <c r="O151" s="170">
        <v>134</v>
      </c>
      <c r="P151" s="170">
        <v>0</v>
      </c>
      <c r="Q151" s="170">
        <v>0</v>
      </c>
      <c r="R151" s="170"/>
      <c r="S151" s="170">
        <v>9</v>
      </c>
      <c r="T151" s="170">
        <v>1</v>
      </c>
    </row>
    <row r="152" spans="1:20" ht="15" customHeight="1" x14ac:dyDescent="0.2">
      <c r="A152" s="101" t="s">
        <v>540</v>
      </c>
      <c r="B152" s="101" t="s">
        <v>541</v>
      </c>
      <c r="C152" s="101"/>
      <c r="D152" s="101"/>
      <c r="E152" s="171" t="s">
        <v>333</v>
      </c>
      <c r="F152" s="171" t="s">
        <v>333</v>
      </c>
      <c r="G152" s="171" t="s">
        <v>333</v>
      </c>
      <c r="H152" s="171" t="s">
        <v>333</v>
      </c>
      <c r="I152" s="171" t="s">
        <v>333</v>
      </c>
      <c r="J152" s="171" t="s">
        <v>333</v>
      </c>
      <c r="K152" s="171" t="s">
        <v>333</v>
      </c>
      <c r="L152" s="171" t="s">
        <v>333</v>
      </c>
      <c r="M152" s="170"/>
      <c r="N152" s="171" t="s">
        <v>333</v>
      </c>
      <c r="O152" s="171" t="s">
        <v>333</v>
      </c>
      <c r="P152" s="171" t="s">
        <v>333</v>
      </c>
      <c r="Q152" s="171" t="s">
        <v>333</v>
      </c>
      <c r="R152" s="170"/>
      <c r="S152" s="171" t="s">
        <v>333</v>
      </c>
      <c r="T152" s="171" t="s">
        <v>333</v>
      </c>
    </row>
    <row r="153" spans="1:20" ht="15" customHeight="1" x14ac:dyDescent="0.2">
      <c r="A153" s="101" t="s">
        <v>542</v>
      </c>
      <c r="B153" s="101" t="s">
        <v>543</v>
      </c>
      <c r="C153" s="101"/>
      <c r="D153" s="101"/>
      <c r="E153" s="170">
        <v>1137</v>
      </c>
      <c r="F153" s="170">
        <v>291</v>
      </c>
      <c r="G153" s="170">
        <v>686</v>
      </c>
      <c r="H153" s="170">
        <v>4</v>
      </c>
      <c r="I153" s="170">
        <v>5</v>
      </c>
      <c r="J153" s="170">
        <v>3</v>
      </c>
      <c r="K153" s="170">
        <v>1</v>
      </c>
      <c r="L153" s="170">
        <v>115</v>
      </c>
      <c r="M153" s="170"/>
      <c r="N153" s="170">
        <v>25</v>
      </c>
      <c r="O153" s="170">
        <v>25</v>
      </c>
      <c r="P153" s="170">
        <v>0</v>
      </c>
      <c r="Q153" s="170">
        <v>0</v>
      </c>
      <c r="R153" s="170"/>
      <c r="S153" s="170">
        <v>7</v>
      </c>
      <c r="T153" s="170">
        <v>0</v>
      </c>
    </row>
    <row r="154" spans="1:20" ht="15" customHeight="1" x14ac:dyDescent="0.2">
      <c r="A154" s="101" t="s">
        <v>544</v>
      </c>
      <c r="B154" s="101" t="s">
        <v>545</v>
      </c>
      <c r="C154" s="101"/>
      <c r="D154" s="101"/>
      <c r="E154" s="170">
        <v>849</v>
      </c>
      <c r="F154" s="170">
        <v>277</v>
      </c>
      <c r="G154" s="170">
        <v>463</v>
      </c>
      <c r="H154" s="170">
        <v>0</v>
      </c>
      <c r="I154" s="170">
        <v>6</v>
      </c>
      <c r="J154" s="170">
        <v>10</v>
      </c>
      <c r="K154" s="170">
        <v>1</v>
      </c>
      <c r="L154" s="170">
        <v>74</v>
      </c>
      <c r="M154" s="170"/>
      <c r="N154" s="170">
        <v>15</v>
      </c>
      <c r="O154" s="170">
        <v>13</v>
      </c>
      <c r="P154" s="170">
        <v>2</v>
      </c>
      <c r="Q154" s="170">
        <v>0</v>
      </c>
      <c r="R154" s="170"/>
      <c r="S154" s="170">
        <v>3</v>
      </c>
      <c r="T154" s="170">
        <v>0</v>
      </c>
    </row>
    <row r="155" spans="1:20" ht="15" customHeight="1" x14ac:dyDescent="0.2">
      <c r="A155" s="101" t="s">
        <v>546</v>
      </c>
      <c r="B155" s="101" t="s">
        <v>547</v>
      </c>
      <c r="C155" s="101"/>
      <c r="D155" s="101"/>
      <c r="E155" s="170">
        <v>1759</v>
      </c>
      <c r="F155" s="170">
        <v>224</v>
      </c>
      <c r="G155" s="170">
        <v>1419</v>
      </c>
      <c r="H155" s="170">
        <v>6</v>
      </c>
      <c r="I155" s="170">
        <v>8</v>
      </c>
      <c r="J155" s="170">
        <v>2</v>
      </c>
      <c r="K155" s="170">
        <v>3</v>
      </c>
      <c r="L155" s="170">
        <v>55</v>
      </c>
      <c r="M155" s="170"/>
      <c r="N155" s="170">
        <v>37</v>
      </c>
      <c r="O155" s="170">
        <v>36</v>
      </c>
      <c r="P155" s="170">
        <v>1</v>
      </c>
      <c r="Q155" s="170">
        <v>0</v>
      </c>
      <c r="R155" s="170"/>
      <c r="S155" s="170">
        <v>5</v>
      </c>
      <c r="T155" s="170">
        <v>0</v>
      </c>
    </row>
    <row r="156" spans="1:20" ht="15" customHeight="1" x14ac:dyDescent="0.2">
      <c r="A156" s="101" t="s">
        <v>548</v>
      </c>
      <c r="B156" s="101" t="s">
        <v>549</v>
      </c>
      <c r="C156" s="101"/>
      <c r="D156" s="101"/>
      <c r="E156" s="170">
        <v>524</v>
      </c>
      <c r="F156" s="170">
        <v>160</v>
      </c>
      <c r="G156" s="170">
        <v>281</v>
      </c>
      <c r="H156" s="170">
        <v>1</v>
      </c>
      <c r="I156" s="170">
        <v>3</v>
      </c>
      <c r="J156" s="170">
        <v>9</v>
      </c>
      <c r="K156" s="170">
        <v>1</v>
      </c>
      <c r="L156" s="170">
        <v>56</v>
      </c>
      <c r="M156" s="170"/>
      <c r="N156" s="170">
        <v>13</v>
      </c>
      <c r="O156" s="170">
        <v>12</v>
      </c>
      <c r="P156" s="170">
        <v>1</v>
      </c>
      <c r="Q156" s="170">
        <v>0</v>
      </c>
      <c r="R156" s="170"/>
      <c r="S156" s="170">
        <v>0</v>
      </c>
      <c r="T156" s="170">
        <v>0</v>
      </c>
    </row>
    <row r="157" spans="1:20" ht="15" customHeight="1" x14ac:dyDescent="0.2">
      <c r="A157" s="101" t="s">
        <v>550</v>
      </c>
      <c r="B157" s="101" t="s">
        <v>551</v>
      </c>
      <c r="C157" s="101"/>
      <c r="D157" s="101"/>
      <c r="E157" s="170">
        <v>3051</v>
      </c>
      <c r="F157" s="170">
        <v>970</v>
      </c>
      <c r="G157" s="170">
        <v>1243</v>
      </c>
      <c r="H157" s="170">
        <v>26</v>
      </c>
      <c r="I157" s="170">
        <v>20</v>
      </c>
      <c r="J157" s="170">
        <v>17</v>
      </c>
      <c r="K157" s="170">
        <v>3</v>
      </c>
      <c r="L157" s="170">
        <v>723</v>
      </c>
      <c r="M157" s="170"/>
      <c r="N157" s="170">
        <v>29</v>
      </c>
      <c r="O157" s="170">
        <v>27</v>
      </c>
      <c r="P157" s="170">
        <v>2</v>
      </c>
      <c r="Q157" s="170">
        <v>0</v>
      </c>
      <c r="R157" s="170"/>
      <c r="S157" s="170">
        <v>20</v>
      </c>
      <c r="T157" s="170">
        <v>0</v>
      </c>
    </row>
    <row r="158" spans="1:20" ht="15" customHeight="1" x14ac:dyDescent="0.2">
      <c r="A158" s="101" t="s">
        <v>552</v>
      </c>
      <c r="B158" s="101" t="s">
        <v>553</v>
      </c>
      <c r="C158" s="101"/>
      <c r="D158" s="101"/>
      <c r="E158" s="170">
        <v>1723</v>
      </c>
      <c r="F158" s="170">
        <v>345</v>
      </c>
      <c r="G158" s="170">
        <v>993</v>
      </c>
      <c r="H158" s="170">
        <v>12</v>
      </c>
      <c r="I158" s="170">
        <v>2</v>
      </c>
      <c r="J158" s="170">
        <v>6</v>
      </c>
      <c r="K158" s="170">
        <v>1</v>
      </c>
      <c r="L158" s="170">
        <v>267</v>
      </c>
      <c r="M158" s="170"/>
      <c r="N158" s="170">
        <v>75</v>
      </c>
      <c r="O158" s="170">
        <v>69</v>
      </c>
      <c r="P158" s="170">
        <v>6</v>
      </c>
      <c r="Q158" s="170">
        <v>0</v>
      </c>
      <c r="R158" s="170"/>
      <c r="S158" s="170">
        <v>22</v>
      </c>
      <c r="T158" s="170">
        <v>0</v>
      </c>
    </row>
    <row r="159" spans="1:20" ht="15" customHeight="1" x14ac:dyDescent="0.2">
      <c r="A159" s="101" t="s">
        <v>554</v>
      </c>
      <c r="B159" s="101" t="s">
        <v>555</v>
      </c>
      <c r="C159" s="101"/>
      <c r="D159" s="101"/>
      <c r="E159" s="170">
        <v>195</v>
      </c>
      <c r="F159" s="170">
        <v>95</v>
      </c>
      <c r="G159" s="170">
        <v>51</v>
      </c>
      <c r="H159" s="170">
        <v>4</v>
      </c>
      <c r="I159" s="170">
        <v>0</v>
      </c>
      <c r="J159" s="170">
        <v>0</v>
      </c>
      <c r="K159" s="170">
        <v>1</v>
      </c>
      <c r="L159" s="170">
        <v>33</v>
      </c>
      <c r="M159" s="170"/>
      <c r="N159" s="170">
        <v>11</v>
      </c>
      <c r="O159" s="170">
        <v>10</v>
      </c>
      <c r="P159" s="170">
        <v>1</v>
      </c>
      <c r="Q159" s="170">
        <v>0</v>
      </c>
      <c r="R159" s="170"/>
      <c r="S159" s="170">
        <v>0</v>
      </c>
      <c r="T159" s="170">
        <v>0</v>
      </c>
    </row>
    <row r="160" spans="1:20" ht="15" customHeight="1" x14ac:dyDescent="0.2">
      <c r="A160" s="101" t="s">
        <v>556</v>
      </c>
      <c r="B160" s="101" t="s">
        <v>557</v>
      </c>
      <c r="C160" s="101"/>
      <c r="D160" s="101"/>
      <c r="E160" s="171" t="s">
        <v>333</v>
      </c>
      <c r="F160" s="171" t="s">
        <v>333</v>
      </c>
      <c r="G160" s="171" t="s">
        <v>333</v>
      </c>
      <c r="H160" s="171" t="s">
        <v>333</v>
      </c>
      <c r="I160" s="171" t="s">
        <v>333</v>
      </c>
      <c r="J160" s="171" t="s">
        <v>333</v>
      </c>
      <c r="K160" s="171" t="s">
        <v>333</v>
      </c>
      <c r="L160" s="171" t="s">
        <v>333</v>
      </c>
      <c r="M160" s="170"/>
      <c r="N160" s="171" t="s">
        <v>333</v>
      </c>
      <c r="O160" s="171" t="s">
        <v>333</v>
      </c>
      <c r="P160" s="171" t="s">
        <v>333</v>
      </c>
      <c r="Q160" s="171" t="s">
        <v>333</v>
      </c>
      <c r="R160" s="170"/>
      <c r="S160" s="171" t="s">
        <v>333</v>
      </c>
      <c r="T160" s="171" t="s">
        <v>333</v>
      </c>
    </row>
    <row r="161" spans="1:20" ht="15" customHeight="1" x14ac:dyDescent="0.2">
      <c r="A161" s="101" t="s">
        <v>558</v>
      </c>
      <c r="B161" s="101" t="s">
        <v>559</v>
      </c>
      <c r="C161" s="101"/>
      <c r="D161" s="101"/>
      <c r="E161" s="170">
        <v>323</v>
      </c>
      <c r="F161" s="170">
        <v>118</v>
      </c>
      <c r="G161" s="170">
        <v>161</v>
      </c>
      <c r="H161" s="170">
        <v>0</v>
      </c>
      <c r="I161" s="170">
        <v>0</v>
      </c>
      <c r="J161" s="170">
        <v>4</v>
      </c>
      <c r="K161" s="170">
        <v>4</v>
      </c>
      <c r="L161" s="170">
        <v>22</v>
      </c>
      <c r="M161" s="170"/>
      <c r="N161" s="170">
        <v>13</v>
      </c>
      <c r="O161" s="170">
        <v>13</v>
      </c>
      <c r="P161" s="170">
        <v>0</v>
      </c>
      <c r="Q161" s="170">
        <v>0</v>
      </c>
      <c r="R161" s="170"/>
      <c r="S161" s="170">
        <v>1</v>
      </c>
      <c r="T161" s="170">
        <v>0</v>
      </c>
    </row>
    <row r="162" spans="1:20" ht="15" customHeight="1" x14ac:dyDescent="0.2">
      <c r="A162" s="101" t="s">
        <v>560</v>
      </c>
      <c r="B162" s="101" t="s">
        <v>561</v>
      </c>
      <c r="C162" s="101"/>
      <c r="D162" s="101"/>
      <c r="E162" s="170">
        <v>749</v>
      </c>
      <c r="F162" s="170">
        <v>307</v>
      </c>
      <c r="G162" s="170">
        <v>262</v>
      </c>
      <c r="H162" s="170">
        <v>16</v>
      </c>
      <c r="I162" s="170">
        <v>4</v>
      </c>
      <c r="J162" s="170">
        <v>13</v>
      </c>
      <c r="K162" s="170">
        <v>5</v>
      </c>
      <c r="L162" s="170">
        <v>91</v>
      </c>
      <c r="M162" s="170"/>
      <c r="N162" s="170">
        <v>44</v>
      </c>
      <c r="O162" s="170">
        <v>40</v>
      </c>
      <c r="P162" s="170">
        <v>4</v>
      </c>
      <c r="Q162" s="170">
        <v>0</v>
      </c>
      <c r="R162" s="170"/>
      <c r="S162" s="170">
        <v>7</v>
      </c>
      <c r="T162" s="170">
        <v>0</v>
      </c>
    </row>
    <row r="163" spans="1:20" ht="15" customHeight="1" x14ac:dyDescent="0.2">
      <c r="A163" s="101" t="s">
        <v>562</v>
      </c>
      <c r="B163" s="101" t="s">
        <v>563</v>
      </c>
      <c r="C163" s="101"/>
      <c r="D163" s="101"/>
      <c r="E163" s="170">
        <v>1251</v>
      </c>
      <c r="F163" s="170">
        <v>233</v>
      </c>
      <c r="G163" s="170">
        <v>755</v>
      </c>
      <c r="H163" s="170">
        <v>1</v>
      </c>
      <c r="I163" s="170">
        <v>7</v>
      </c>
      <c r="J163" s="170">
        <v>3</v>
      </c>
      <c r="K163" s="170">
        <v>1</v>
      </c>
      <c r="L163" s="170">
        <v>207</v>
      </c>
      <c r="M163" s="170"/>
      <c r="N163" s="170">
        <v>34</v>
      </c>
      <c r="O163" s="170">
        <v>26</v>
      </c>
      <c r="P163" s="170">
        <v>8</v>
      </c>
      <c r="Q163" s="170">
        <v>0</v>
      </c>
      <c r="R163" s="170"/>
      <c r="S163" s="170">
        <v>10</v>
      </c>
      <c r="T163" s="170">
        <v>0</v>
      </c>
    </row>
    <row r="164" spans="1:20" ht="15" customHeight="1" x14ac:dyDescent="0.2">
      <c r="A164" s="101" t="s">
        <v>564</v>
      </c>
      <c r="B164" s="101" t="s">
        <v>565</v>
      </c>
      <c r="C164" s="101"/>
      <c r="D164" s="101"/>
      <c r="E164" s="170">
        <v>1587</v>
      </c>
      <c r="F164" s="170">
        <v>408</v>
      </c>
      <c r="G164" s="170">
        <v>980</v>
      </c>
      <c r="H164" s="170">
        <v>2</v>
      </c>
      <c r="I164" s="170">
        <v>12</v>
      </c>
      <c r="J164" s="170">
        <v>1</v>
      </c>
      <c r="K164" s="170">
        <v>3</v>
      </c>
      <c r="L164" s="170">
        <v>121</v>
      </c>
      <c r="M164" s="170"/>
      <c r="N164" s="170">
        <v>56</v>
      </c>
      <c r="O164" s="170">
        <v>55</v>
      </c>
      <c r="P164" s="170">
        <v>1</v>
      </c>
      <c r="Q164" s="170">
        <v>0</v>
      </c>
      <c r="R164" s="170"/>
      <c r="S164" s="170">
        <v>4</v>
      </c>
      <c r="T164" s="170">
        <v>0</v>
      </c>
    </row>
    <row r="165" spans="1:20" ht="15" customHeight="1" x14ac:dyDescent="0.2">
      <c r="A165" s="101" t="s">
        <v>566</v>
      </c>
      <c r="B165" s="101" t="s">
        <v>567</v>
      </c>
      <c r="C165" s="101"/>
      <c r="D165" s="101"/>
      <c r="E165" s="170">
        <v>681</v>
      </c>
      <c r="F165" s="170">
        <v>184</v>
      </c>
      <c r="G165" s="170">
        <v>400</v>
      </c>
      <c r="H165" s="170">
        <v>8</v>
      </c>
      <c r="I165" s="170">
        <v>0</v>
      </c>
      <c r="J165" s="170">
        <v>5</v>
      </c>
      <c r="K165" s="170">
        <v>0</v>
      </c>
      <c r="L165" s="170">
        <v>36</v>
      </c>
      <c r="M165" s="170"/>
      <c r="N165" s="170">
        <v>48</v>
      </c>
      <c r="O165" s="170">
        <v>45</v>
      </c>
      <c r="P165" s="170">
        <v>3</v>
      </c>
      <c r="Q165" s="170">
        <v>0</v>
      </c>
      <c r="R165" s="170"/>
      <c r="S165" s="170">
        <v>0</v>
      </c>
      <c r="T165" s="170">
        <v>0</v>
      </c>
    </row>
    <row r="166" spans="1:20" ht="15" customHeight="1" x14ac:dyDescent="0.2">
      <c r="A166" s="101" t="s">
        <v>568</v>
      </c>
      <c r="B166" s="101" t="s">
        <v>569</v>
      </c>
      <c r="C166" s="101"/>
      <c r="D166" s="101"/>
      <c r="E166" s="171" t="s">
        <v>333</v>
      </c>
      <c r="F166" s="171" t="s">
        <v>333</v>
      </c>
      <c r="G166" s="171" t="s">
        <v>333</v>
      </c>
      <c r="H166" s="171" t="s">
        <v>333</v>
      </c>
      <c r="I166" s="171" t="s">
        <v>333</v>
      </c>
      <c r="J166" s="171" t="s">
        <v>333</v>
      </c>
      <c r="K166" s="171" t="s">
        <v>333</v>
      </c>
      <c r="L166" s="171" t="s">
        <v>333</v>
      </c>
      <c r="M166" s="170"/>
      <c r="N166" s="171" t="s">
        <v>333</v>
      </c>
      <c r="O166" s="171" t="s">
        <v>333</v>
      </c>
      <c r="P166" s="171" t="s">
        <v>333</v>
      </c>
      <c r="Q166" s="171" t="s">
        <v>333</v>
      </c>
      <c r="R166" s="170"/>
      <c r="S166" s="171" t="s">
        <v>333</v>
      </c>
      <c r="T166" s="171" t="s">
        <v>333</v>
      </c>
    </row>
    <row r="167" spans="1:20" ht="15" customHeight="1" x14ac:dyDescent="0.2">
      <c r="A167" s="101" t="s">
        <v>570</v>
      </c>
      <c r="B167" s="101" t="s">
        <v>571</v>
      </c>
      <c r="C167" s="101"/>
      <c r="D167" s="101"/>
      <c r="E167" s="170">
        <v>164</v>
      </c>
      <c r="F167" s="170">
        <v>82</v>
      </c>
      <c r="G167" s="170">
        <v>52</v>
      </c>
      <c r="H167" s="170">
        <v>0</v>
      </c>
      <c r="I167" s="170">
        <v>0</v>
      </c>
      <c r="J167" s="170">
        <v>11</v>
      </c>
      <c r="K167" s="170">
        <v>0</v>
      </c>
      <c r="L167" s="170">
        <v>7</v>
      </c>
      <c r="M167" s="170"/>
      <c r="N167" s="170">
        <v>12</v>
      </c>
      <c r="O167" s="170">
        <v>12</v>
      </c>
      <c r="P167" s="170">
        <v>0</v>
      </c>
      <c r="Q167" s="170">
        <v>0</v>
      </c>
      <c r="R167" s="170"/>
      <c r="S167" s="170">
        <v>0</v>
      </c>
      <c r="T167" s="170">
        <v>0</v>
      </c>
    </row>
    <row r="168" spans="1:20" ht="15" customHeight="1" x14ac:dyDescent="0.2">
      <c r="A168" s="101" t="s">
        <v>572</v>
      </c>
      <c r="B168" s="101" t="s">
        <v>573</v>
      </c>
      <c r="C168" s="101"/>
      <c r="D168" s="101"/>
      <c r="E168" s="170">
        <v>4021</v>
      </c>
      <c r="F168" s="170">
        <v>590</v>
      </c>
      <c r="G168" s="170">
        <v>2998</v>
      </c>
      <c r="H168" s="170">
        <v>9</v>
      </c>
      <c r="I168" s="170">
        <v>22</v>
      </c>
      <c r="J168" s="170">
        <v>19</v>
      </c>
      <c r="K168" s="170">
        <v>0</v>
      </c>
      <c r="L168" s="170">
        <v>238</v>
      </c>
      <c r="M168" s="170"/>
      <c r="N168" s="170">
        <v>126</v>
      </c>
      <c r="O168" s="170">
        <v>119</v>
      </c>
      <c r="P168" s="170">
        <v>7</v>
      </c>
      <c r="Q168" s="170">
        <v>0</v>
      </c>
      <c r="R168" s="170"/>
      <c r="S168" s="170">
        <v>18</v>
      </c>
      <c r="T168" s="170">
        <v>1</v>
      </c>
    </row>
    <row r="169" spans="1:20" ht="15" customHeight="1" x14ac:dyDescent="0.2">
      <c r="A169" s="101" t="s">
        <v>574</v>
      </c>
      <c r="B169" s="101" t="s">
        <v>575</v>
      </c>
      <c r="C169" s="101"/>
      <c r="D169" s="101"/>
      <c r="E169" s="170">
        <v>343</v>
      </c>
      <c r="F169" s="170">
        <v>115</v>
      </c>
      <c r="G169" s="170">
        <v>176</v>
      </c>
      <c r="H169" s="170">
        <v>1</v>
      </c>
      <c r="I169" s="170">
        <v>4</v>
      </c>
      <c r="J169" s="170">
        <v>0</v>
      </c>
      <c r="K169" s="170">
        <v>0</v>
      </c>
      <c r="L169" s="170">
        <v>28</v>
      </c>
      <c r="M169" s="170"/>
      <c r="N169" s="170">
        <v>17</v>
      </c>
      <c r="O169" s="170">
        <v>16</v>
      </c>
      <c r="P169" s="170">
        <v>1</v>
      </c>
      <c r="Q169" s="170">
        <v>0</v>
      </c>
      <c r="R169" s="170"/>
      <c r="S169" s="170">
        <v>2</v>
      </c>
      <c r="T169" s="170">
        <v>0</v>
      </c>
    </row>
    <row r="170" spans="1:20" ht="15" customHeight="1" x14ac:dyDescent="0.2">
      <c r="A170" s="101" t="s">
        <v>576</v>
      </c>
      <c r="B170" s="101" t="s">
        <v>577</v>
      </c>
      <c r="C170" s="101"/>
      <c r="D170" s="101"/>
      <c r="E170" s="170">
        <v>1321</v>
      </c>
      <c r="F170" s="170">
        <v>341</v>
      </c>
      <c r="G170" s="170">
        <v>843</v>
      </c>
      <c r="H170" s="170">
        <v>22</v>
      </c>
      <c r="I170" s="170">
        <v>0</v>
      </c>
      <c r="J170" s="170">
        <v>2</v>
      </c>
      <c r="K170" s="170">
        <v>0</v>
      </c>
      <c r="L170" s="170">
        <v>57</v>
      </c>
      <c r="M170" s="170"/>
      <c r="N170" s="170">
        <v>53</v>
      </c>
      <c r="O170" s="170">
        <v>51</v>
      </c>
      <c r="P170" s="170">
        <v>2</v>
      </c>
      <c r="Q170" s="170">
        <v>0</v>
      </c>
      <c r="R170" s="170"/>
      <c r="S170" s="170">
        <v>3</v>
      </c>
      <c r="T170" s="170">
        <v>0</v>
      </c>
    </row>
    <row r="171" spans="1:20" ht="15" customHeight="1" x14ac:dyDescent="0.2">
      <c r="A171" s="101" t="s">
        <v>578</v>
      </c>
      <c r="B171" s="101" t="s">
        <v>579</v>
      </c>
      <c r="C171" s="101"/>
      <c r="D171" s="101"/>
      <c r="E171" s="170">
        <v>171</v>
      </c>
      <c r="F171" s="170">
        <v>43</v>
      </c>
      <c r="G171" s="170">
        <v>101</v>
      </c>
      <c r="H171" s="170">
        <v>1</v>
      </c>
      <c r="I171" s="170">
        <v>0</v>
      </c>
      <c r="J171" s="170">
        <v>4</v>
      </c>
      <c r="K171" s="170">
        <v>1</v>
      </c>
      <c r="L171" s="170">
        <v>19</v>
      </c>
      <c r="M171" s="170"/>
      <c r="N171" s="170">
        <v>2</v>
      </c>
      <c r="O171" s="170">
        <v>2</v>
      </c>
      <c r="P171" s="170">
        <v>0</v>
      </c>
      <c r="Q171" s="170">
        <v>0</v>
      </c>
      <c r="R171" s="170"/>
      <c r="S171" s="170">
        <v>0</v>
      </c>
      <c r="T171" s="170">
        <v>0</v>
      </c>
    </row>
    <row r="172" spans="1:20" ht="15" customHeight="1" x14ac:dyDescent="0.2">
      <c r="A172" s="101" t="s">
        <v>580</v>
      </c>
      <c r="B172" s="101" t="s">
        <v>581</v>
      </c>
      <c r="C172" s="101"/>
      <c r="D172" s="101"/>
      <c r="E172" s="170">
        <v>347</v>
      </c>
      <c r="F172" s="170">
        <v>81</v>
      </c>
      <c r="G172" s="170">
        <v>229</v>
      </c>
      <c r="H172" s="170">
        <v>1</v>
      </c>
      <c r="I172" s="170">
        <v>0</v>
      </c>
      <c r="J172" s="170">
        <v>6</v>
      </c>
      <c r="K172" s="170">
        <v>0</v>
      </c>
      <c r="L172" s="170">
        <v>22</v>
      </c>
      <c r="M172" s="170"/>
      <c r="N172" s="170">
        <v>6</v>
      </c>
      <c r="O172" s="170">
        <v>4</v>
      </c>
      <c r="P172" s="170">
        <v>2</v>
      </c>
      <c r="Q172" s="170">
        <v>0</v>
      </c>
      <c r="R172" s="170"/>
      <c r="S172" s="170">
        <v>2</v>
      </c>
      <c r="T172" s="170">
        <v>0</v>
      </c>
    </row>
    <row r="173" spans="1:20" ht="15" customHeight="1" x14ac:dyDescent="0.2">
      <c r="A173" s="101" t="s">
        <v>582</v>
      </c>
      <c r="B173" s="101" t="s">
        <v>583</v>
      </c>
      <c r="C173" s="101"/>
      <c r="D173" s="101"/>
      <c r="E173" s="170">
        <v>216</v>
      </c>
      <c r="F173" s="170">
        <v>50</v>
      </c>
      <c r="G173" s="170">
        <v>138</v>
      </c>
      <c r="H173" s="170">
        <v>0</v>
      </c>
      <c r="I173" s="170">
        <v>3</v>
      </c>
      <c r="J173" s="170">
        <v>0</v>
      </c>
      <c r="K173" s="170">
        <v>0</v>
      </c>
      <c r="L173" s="170">
        <v>13</v>
      </c>
      <c r="M173" s="170"/>
      <c r="N173" s="170">
        <v>11</v>
      </c>
      <c r="O173" s="170">
        <v>11</v>
      </c>
      <c r="P173" s="170">
        <v>0</v>
      </c>
      <c r="Q173" s="170">
        <v>0</v>
      </c>
      <c r="R173" s="170"/>
      <c r="S173" s="170">
        <v>1</v>
      </c>
      <c r="T173" s="170">
        <v>0</v>
      </c>
    </row>
    <row r="174" spans="1:20" ht="15" customHeight="1" x14ac:dyDescent="0.2">
      <c r="A174" s="101" t="s">
        <v>584</v>
      </c>
      <c r="B174" s="101" t="s">
        <v>585</v>
      </c>
      <c r="C174" s="101"/>
      <c r="D174" s="101"/>
      <c r="E174" s="170">
        <v>170</v>
      </c>
      <c r="F174" s="170">
        <v>48</v>
      </c>
      <c r="G174" s="170">
        <v>85</v>
      </c>
      <c r="H174" s="170">
        <v>2</v>
      </c>
      <c r="I174" s="170">
        <v>1</v>
      </c>
      <c r="J174" s="170">
        <v>0</v>
      </c>
      <c r="K174" s="170">
        <v>0</v>
      </c>
      <c r="L174" s="170">
        <v>19</v>
      </c>
      <c r="M174" s="170"/>
      <c r="N174" s="170">
        <v>14</v>
      </c>
      <c r="O174" s="170">
        <v>13</v>
      </c>
      <c r="P174" s="170">
        <v>1</v>
      </c>
      <c r="Q174" s="170">
        <v>0</v>
      </c>
      <c r="R174" s="170"/>
      <c r="S174" s="170">
        <v>1</v>
      </c>
      <c r="T174" s="170">
        <v>0</v>
      </c>
    </row>
    <row r="175" spans="1:20" ht="15" customHeight="1" x14ac:dyDescent="0.2">
      <c r="A175" s="101" t="s">
        <v>586</v>
      </c>
      <c r="B175" s="101" t="s">
        <v>587</v>
      </c>
      <c r="C175" s="101"/>
      <c r="D175" s="101"/>
      <c r="E175" s="170">
        <v>345</v>
      </c>
      <c r="F175" s="170">
        <v>94</v>
      </c>
      <c r="G175" s="170">
        <v>188</v>
      </c>
      <c r="H175" s="170">
        <v>3</v>
      </c>
      <c r="I175" s="170">
        <v>0</v>
      </c>
      <c r="J175" s="170">
        <v>6</v>
      </c>
      <c r="K175" s="170">
        <v>0</v>
      </c>
      <c r="L175" s="170">
        <v>31</v>
      </c>
      <c r="M175" s="170"/>
      <c r="N175" s="170">
        <v>22</v>
      </c>
      <c r="O175" s="170">
        <v>22</v>
      </c>
      <c r="P175" s="170">
        <v>0</v>
      </c>
      <c r="Q175" s="170">
        <v>0</v>
      </c>
      <c r="R175" s="170"/>
      <c r="S175" s="170">
        <v>1</v>
      </c>
      <c r="T175" s="170">
        <v>0</v>
      </c>
    </row>
    <row r="176" spans="1:20" ht="15" customHeight="1" x14ac:dyDescent="0.2">
      <c r="A176" s="101" t="s">
        <v>588</v>
      </c>
      <c r="B176" s="101" t="s">
        <v>589</v>
      </c>
      <c r="C176" s="101"/>
      <c r="D176" s="101"/>
      <c r="E176" s="170">
        <v>913</v>
      </c>
      <c r="F176" s="170">
        <v>414</v>
      </c>
      <c r="G176" s="170">
        <v>105</v>
      </c>
      <c r="H176" s="170">
        <v>2</v>
      </c>
      <c r="I176" s="170">
        <v>3</v>
      </c>
      <c r="J176" s="170">
        <v>8</v>
      </c>
      <c r="K176" s="170">
        <v>1</v>
      </c>
      <c r="L176" s="170">
        <v>301</v>
      </c>
      <c r="M176" s="170"/>
      <c r="N176" s="170">
        <v>74</v>
      </c>
      <c r="O176" s="170">
        <v>66</v>
      </c>
      <c r="P176" s="170">
        <v>8</v>
      </c>
      <c r="Q176" s="170">
        <v>0</v>
      </c>
      <c r="R176" s="170"/>
      <c r="S176" s="170">
        <v>5</v>
      </c>
      <c r="T176" s="170">
        <v>0</v>
      </c>
    </row>
    <row r="177" spans="1:20" ht="15" customHeight="1" x14ac:dyDescent="0.2">
      <c r="A177" s="101" t="s">
        <v>590</v>
      </c>
      <c r="B177" s="101" t="s">
        <v>591</v>
      </c>
      <c r="C177" s="101"/>
      <c r="D177" s="101"/>
      <c r="E177" s="170">
        <v>1779</v>
      </c>
      <c r="F177" s="170">
        <v>250</v>
      </c>
      <c r="G177" s="170">
        <v>1249</v>
      </c>
      <c r="H177" s="170">
        <v>3</v>
      </c>
      <c r="I177" s="170">
        <v>16</v>
      </c>
      <c r="J177" s="170">
        <v>7</v>
      </c>
      <c r="K177" s="170">
        <v>4</v>
      </c>
      <c r="L177" s="170">
        <v>125</v>
      </c>
      <c r="M177" s="170"/>
      <c r="N177" s="170">
        <v>107</v>
      </c>
      <c r="O177" s="170">
        <v>105</v>
      </c>
      <c r="P177" s="170">
        <v>2</v>
      </c>
      <c r="Q177" s="170">
        <v>0</v>
      </c>
      <c r="R177" s="170"/>
      <c r="S177" s="170">
        <v>18</v>
      </c>
      <c r="T177" s="170">
        <v>0</v>
      </c>
    </row>
    <row r="178" spans="1:20" ht="15" customHeight="1" x14ac:dyDescent="0.2">
      <c r="A178" s="101" t="s">
        <v>592</v>
      </c>
      <c r="B178" s="101" t="s">
        <v>593</v>
      </c>
      <c r="C178" s="101"/>
      <c r="D178" s="101"/>
      <c r="E178" s="170">
        <v>97</v>
      </c>
      <c r="F178" s="170">
        <v>52</v>
      </c>
      <c r="G178" s="170">
        <v>29</v>
      </c>
      <c r="H178" s="170">
        <v>0</v>
      </c>
      <c r="I178" s="170">
        <v>0</v>
      </c>
      <c r="J178" s="170">
        <v>0</v>
      </c>
      <c r="K178" s="170">
        <v>0</v>
      </c>
      <c r="L178" s="170">
        <v>5</v>
      </c>
      <c r="M178" s="170"/>
      <c r="N178" s="170">
        <v>10</v>
      </c>
      <c r="O178" s="170">
        <v>10</v>
      </c>
      <c r="P178" s="170">
        <v>0</v>
      </c>
      <c r="Q178" s="170">
        <v>0</v>
      </c>
      <c r="R178" s="170"/>
      <c r="S178" s="170">
        <v>1</v>
      </c>
      <c r="T178" s="170">
        <v>0</v>
      </c>
    </row>
    <row r="179" spans="1:20" ht="15" customHeight="1" x14ac:dyDescent="0.2">
      <c r="A179" s="101" t="s">
        <v>594</v>
      </c>
      <c r="B179" s="101" t="s">
        <v>595</v>
      </c>
      <c r="C179" s="101"/>
      <c r="D179" s="101"/>
      <c r="E179" s="170">
        <v>380</v>
      </c>
      <c r="F179" s="170">
        <v>78</v>
      </c>
      <c r="G179" s="170">
        <v>265</v>
      </c>
      <c r="H179" s="170">
        <v>4</v>
      </c>
      <c r="I179" s="170">
        <v>0</v>
      </c>
      <c r="J179" s="170">
        <v>1</v>
      </c>
      <c r="K179" s="170">
        <v>0</v>
      </c>
      <c r="L179" s="170">
        <v>17</v>
      </c>
      <c r="M179" s="170"/>
      <c r="N179" s="170">
        <v>15</v>
      </c>
      <c r="O179" s="170">
        <v>15</v>
      </c>
      <c r="P179" s="170">
        <v>0</v>
      </c>
      <c r="Q179" s="170">
        <v>0</v>
      </c>
      <c r="R179" s="170"/>
      <c r="S179" s="170">
        <v>0</v>
      </c>
      <c r="T179" s="170">
        <v>0</v>
      </c>
    </row>
    <row r="180" spans="1:20" ht="15" customHeight="1" x14ac:dyDescent="0.2">
      <c r="A180" s="101" t="s">
        <v>596</v>
      </c>
      <c r="B180" s="101" t="s">
        <v>597</v>
      </c>
      <c r="C180" s="101"/>
      <c r="D180" s="101"/>
      <c r="E180" s="170">
        <v>178</v>
      </c>
      <c r="F180" s="170">
        <v>80</v>
      </c>
      <c r="G180" s="170">
        <v>55</v>
      </c>
      <c r="H180" s="170">
        <v>0</v>
      </c>
      <c r="I180" s="170">
        <v>3</v>
      </c>
      <c r="J180" s="170">
        <v>24</v>
      </c>
      <c r="K180" s="170">
        <v>0</v>
      </c>
      <c r="L180" s="170">
        <v>4</v>
      </c>
      <c r="M180" s="170"/>
      <c r="N180" s="170">
        <v>10</v>
      </c>
      <c r="O180" s="170">
        <v>8</v>
      </c>
      <c r="P180" s="170">
        <v>2</v>
      </c>
      <c r="Q180" s="170">
        <v>0</v>
      </c>
      <c r="R180" s="170"/>
      <c r="S180" s="170">
        <v>2</v>
      </c>
      <c r="T180" s="170">
        <v>0</v>
      </c>
    </row>
    <row r="181" spans="1:20" ht="15" customHeight="1" x14ac:dyDescent="0.2">
      <c r="A181" s="101" t="s">
        <v>598</v>
      </c>
      <c r="B181" s="101" t="s">
        <v>599</v>
      </c>
      <c r="C181" s="101"/>
      <c r="D181" s="101"/>
      <c r="E181" s="170">
        <v>1714</v>
      </c>
      <c r="F181" s="170">
        <v>760</v>
      </c>
      <c r="G181" s="170">
        <v>397</v>
      </c>
      <c r="H181" s="170">
        <v>11</v>
      </c>
      <c r="I181" s="170">
        <v>5</v>
      </c>
      <c r="J181" s="170">
        <v>52</v>
      </c>
      <c r="K181" s="170">
        <v>4</v>
      </c>
      <c r="L181" s="170">
        <v>406</v>
      </c>
      <c r="M181" s="170"/>
      <c r="N181" s="170">
        <v>55</v>
      </c>
      <c r="O181" s="170">
        <v>52</v>
      </c>
      <c r="P181" s="170">
        <v>3</v>
      </c>
      <c r="Q181" s="170">
        <v>0</v>
      </c>
      <c r="R181" s="170"/>
      <c r="S181" s="170">
        <v>24</v>
      </c>
      <c r="T181" s="170">
        <v>0</v>
      </c>
    </row>
    <row r="182" spans="1:20" ht="15" customHeight="1" x14ac:dyDescent="0.2">
      <c r="A182" s="101" t="s">
        <v>600</v>
      </c>
      <c r="B182" s="101" t="s">
        <v>601</v>
      </c>
      <c r="C182" s="101"/>
      <c r="D182" s="101"/>
      <c r="E182" s="170">
        <v>512</v>
      </c>
      <c r="F182" s="170">
        <v>241</v>
      </c>
      <c r="G182" s="170">
        <v>203</v>
      </c>
      <c r="H182" s="170">
        <v>2</v>
      </c>
      <c r="I182" s="170">
        <v>4</v>
      </c>
      <c r="J182" s="170">
        <v>21</v>
      </c>
      <c r="K182" s="170">
        <v>0</v>
      </c>
      <c r="L182" s="170">
        <v>22</v>
      </c>
      <c r="M182" s="170"/>
      <c r="N182" s="170">
        <v>18</v>
      </c>
      <c r="O182" s="170">
        <v>18</v>
      </c>
      <c r="P182" s="170">
        <v>0</v>
      </c>
      <c r="Q182" s="170">
        <v>0</v>
      </c>
      <c r="R182" s="170"/>
      <c r="S182" s="170">
        <v>1</v>
      </c>
      <c r="T182" s="170">
        <v>0</v>
      </c>
    </row>
    <row r="183" spans="1:20" ht="15" customHeight="1" x14ac:dyDescent="0.2">
      <c r="A183" s="101" t="s">
        <v>602</v>
      </c>
      <c r="B183" s="101" t="s">
        <v>603</v>
      </c>
      <c r="C183" s="101"/>
      <c r="D183" s="101"/>
      <c r="E183" s="170">
        <v>2450</v>
      </c>
      <c r="F183" s="170">
        <v>570</v>
      </c>
      <c r="G183" s="170">
        <v>1754</v>
      </c>
      <c r="H183" s="170">
        <v>2</v>
      </c>
      <c r="I183" s="170">
        <v>8</v>
      </c>
      <c r="J183" s="170">
        <v>2</v>
      </c>
      <c r="K183" s="170">
        <v>1</v>
      </c>
      <c r="L183" s="170">
        <v>46</v>
      </c>
      <c r="M183" s="170"/>
      <c r="N183" s="170">
        <v>54</v>
      </c>
      <c r="O183" s="170">
        <v>43</v>
      </c>
      <c r="P183" s="170">
        <v>11</v>
      </c>
      <c r="Q183" s="170">
        <v>0</v>
      </c>
      <c r="R183" s="170"/>
      <c r="S183" s="170">
        <v>8</v>
      </c>
      <c r="T183" s="170">
        <v>5</v>
      </c>
    </row>
    <row r="184" spans="1:20" ht="15" customHeight="1" x14ac:dyDescent="0.2">
      <c r="A184" s="101" t="s">
        <v>604</v>
      </c>
      <c r="B184" s="101" t="s">
        <v>605</v>
      </c>
      <c r="C184" s="101"/>
      <c r="D184" s="101"/>
      <c r="E184" s="170">
        <v>514</v>
      </c>
      <c r="F184" s="170">
        <v>135</v>
      </c>
      <c r="G184" s="170">
        <v>312</v>
      </c>
      <c r="H184" s="170">
        <v>5</v>
      </c>
      <c r="I184" s="170">
        <v>5</v>
      </c>
      <c r="J184" s="170">
        <v>0</v>
      </c>
      <c r="K184" s="170">
        <v>0</v>
      </c>
      <c r="L184" s="170">
        <v>28</v>
      </c>
      <c r="M184" s="170"/>
      <c r="N184" s="170">
        <v>27</v>
      </c>
      <c r="O184" s="170">
        <v>24</v>
      </c>
      <c r="P184" s="170">
        <v>3</v>
      </c>
      <c r="Q184" s="170">
        <v>0</v>
      </c>
      <c r="R184" s="170"/>
      <c r="S184" s="170">
        <v>2</v>
      </c>
      <c r="T184" s="170">
        <v>0</v>
      </c>
    </row>
    <row r="185" spans="1:20" ht="15" customHeight="1" x14ac:dyDescent="0.2">
      <c r="A185" s="101" t="s">
        <v>606</v>
      </c>
      <c r="B185" s="101" t="s">
        <v>607</v>
      </c>
      <c r="C185" s="101"/>
      <c r="D185" s="101"/>
      <c r="E185" s="170">
        <v>109</v>
      </c>
      <c r="F185" s="170">
        <v>85</v>
      </c>
      <c r="G185" s="170">
        <v>8</v>
      </c>
      <c r="H185" s="170">
        <v>1</v>
      </c>
      <c r="I185" s="170">
        <v>0</v>
      </c>
      <c r="J185" s="170">
        <v>3</v>
      </c>
      <c r="K185" s="170">
        <v>0</v>
      </c>
      <c r="L185" s="170">
        <v>9</v>
      </c>
      <c r="M185" s="170"/>
      <c r="N185" s="170">
        <v>3</v>
      </c>
      <c r="O185" s="170">
        <v>3</v>
      </c>
      <c r="P185" s="170">
        <v>0</v>
      </c>
      <c r="Q185" s="170">
        <v>0</v>
      </c>
      <c r="R185" s="170"/>
      <c r="S185" s="170">
        <v>0</v>
      </c>
      <c r="T185" s="170">
        <v>0</v>
      </c>
    </row>
    <row r="186" spans="1:20" ht="15" customHeight="1" x14ac:dyDescent="0.2">
      <c r="A186" s="101" t="s">
        <v>608</v>
      </c>
      <c r="B186" s="101" t="s">
        <v>609</v>
      </c>
      <c r="C186" s="101"/>
      <c r="D186" s="101"/>
      <c r="E186" s="170">
        <v>858</v>
      </c>
      <c r="F186" s="170">
        <v>462</v>
      </c>
      <c r="G186" s="170">
        <v>243</v>
      </c>
      <c r="H186" s="170">
        <v>10</v>
      </c>
      <c r="I186" s="170">
        <v>0</v>
      </c>
      <c r="J186" s="170">
        <v>14</v>
      </c>
      <c r="K186" s="170">
        <v>1</v>
      </c>
      <c r="L186" s="170">
        <v>75</v>
      </c>
      <c r="M186" s="170"/>
      <c r="N186" s="170">
        <v>49</v>
      </c>
      <c r="O186" s="170">
        <v>45</v>
      </c>
      <c r="P186" s="170">
        <v>4</v>
      </c>
      <c r="Q186" s="170">
        <v>0</v>
      </c>
      <c r="R186" s="170"/>
      <c r="S186" s="170">
        <v>4</v>
      </c>
      <c r="T186" s="170">
        <v>0</v>
      </c>
    </row>
    <row r="187" spans="1:20" ht="15" customHeight="1" x14ac:dyDescent="0.2">
      <c r="A187" s="101" t="s">
        <v>610</v>
      </c>
      <c r="B187" s="101" t="s">
        <v>611</v>
      </c>
      <c r="C187" s="101"/>
      <c r="D187" s="101"/>
      <c r="E187" s="170">
        <v>316</v>
      </c>
      <c r="F187" s="170">
        <v>73</v>
      </c>
      <c r="G187" s="170">
        <v>197</v>
      </c>
      <c r="H187" s="170">
        <v>2</v>
      </c>
      <c r="I187" s="170">
        <v>1</v>
      </c>
      <c r="J187" s="170">
        <v>1</v>
      </c>
      <c r="K187" s="170">
        <v>0</v>
      </c>
      <c r="L187" s="170">
        <v>23</v>
      </c>
      <c r="M187" s="170"/>
      <c r="N187" s="170">
        <v>19</v>
      </c>
      <c r="O187" s="170">
        <v>18</v>
      </c>
      <c r="P187" s="170">
        <v>1</v>
      </c>
      <c r="Q187" s="170">
        <v>0</v>
      </c>
      <c r="R187" s="170"/>
      <c r="S187" s="170">
        <v>0</v>
      </c>
      <c r="T187" s="170">
        <v>0</v>
      </c>
    </row>
    <row r="188" spans="1:20" ht="15" customHeight="1" x14ac:dyDescent="0.2">
      <c r="A188" s="101" t="s">
        <v>612</v>
      </c>
      <c r="B188" s="101" t="s">
        <v>613</v>
      </c>
      <c r="C188" s="101"/>
      <c r="D188" s="101"/>
      <c r="E188" s="170">
        <v>323</v>
      </c>
      <c r="F188" s="170">
        <v>167</v>
      </c>
      <c r="G188" s="170">
        <v>72</v>
      </c>
      <c r="H188" s="170">
        <v>8</v>
      </c>
      <c r="I188" s="170">
        <v>2</v>
      </c>
      <c r="J188" s="170">
        <v>11</v>
      </c>
      <c r="K188" s="170">
        <v>3</v>
      </c>
      <c r="L188" s="170">
        <v>36</v>
      </c>
      <c r="M188" s="170"/>
      <c r="N188" s="170">
        <v>19</v>
      </c>
      <c r="O188" s="170">
        <v>17</v>
      </c>
      <c r="P188" s="170">
        <v>2</v>
      </c>
      <c r="Q188" s="170">
        <v>0</v>
      </c>
      <c r="R188" s="170"/>
      <c r="S188" s="170">
        <v>5</v>
      </c>
      <c r="T188" s="170">
        <v>0</v>
      </c>
    </row>
    <row r="189" spans="1:20" ht="15" customHeight="1" x14ac:dyDescent="0.2">
      <c r="A189" s="101" t="s">
        <v>614</v>
      </c>
      <c r="B189" s="101" t="s">
        <v>615</v>
      </c>
      <c r="C189" s="101"/>
      <c r="D189" s="101"/>
      <c r="E189" s="170">
        <v>402</v>
      </c>
      <c r="F189" s="170">
        <v>217</v>
      </c>
      <c r="G189" s="170">
        <v>2</v>
      </c>
      <c r="H189" s="170">
        <v>1</v>
      </c>
      <c r="I189" s="170">
        <v>1</v>
      </c>
      <c r="J189" s="170">
        <v>0</v>
      </c>
      <c r="K189" s="170">
        <v>0</v>
      </c>
      <c r="L189" s="170">
        <v>133</v>
      </c>
      <c r="M189" s="170"/>
      <c r="N189" s="170">
        <v>29</v>
      </c>
      <c r="O189" s="170">
        <v>27</v>
      </c>
      <c r="P189" s="170">
        <v>2</v>
      </c>
      <c r="Q189" s="170">
        <v>0</v>
      </c>
      <c r="R189" s="170"/>
      <c r="S189" s="170">
        <v>19</v>
      </c>
      <c r="T189" s="170">
        <v>0</v>
      </c>
    </row>
    <row r="190" spans="1:20" ht="15" customHeight="1" x14ac:dyDescent="0.2">
      <c r="A190" s="101" t="s">
        <v>616</v>
      </c>
      <c r="B190" s="101" t="s">
        <v>617</v>
      </c>
      <c r="C190" s="101"/>
      <c r="D190" s="101"/>
      <c r="E190" s="170">
        <v>289</v>
      </c>
      <c r="F190" s="170">
        <v>67</v>
      </c>
      <c r="G190" s="170">
        <v>181</v>
      </c>
      <c r="H190" s="170">
        <v>1</v>
      </c>
      <c r="I190" s="170">
        <v>0</v>
      </c>
      <c r="J190" s="170">
        <v>1</v>
      </c>
      <c r="K190" s="170">
        <v>0</v>
      </c>
      <c r="L190" s="170">
        <v>8</v>
      </c>
      <c r="M190" s="170"/>
      <c r="N190" s="170">
        <v>25</v>
      </c>
      <c r="O190" s="170">
        <v>23</v>
      </c>
      <c r="P190" s="170">
        <v>2</v>
      </c>
      <c r="Q190" s="170">
        <v>0</v>
      </c>
      <c r="R190" s="170"/>
      <c r="S190" s="170">
        <v>6</v>
      </c>
      <c r="T190" s="170">
        <v>0</v>
      </c>
    </row>
    <row r="191" spans="1:20" ht="15" customHeight="1" x14ac:dyDescent="0.2">
      <c r="A191" s="101" t="s">
        <v>618</v>
      </c>
      <c r="B191" s="101" t="s">
        <v>619</v>
      </c>
      <c r="C191" s="101"/>
      <c r="D191" s="101"/>
      <c r="E191" s="170">
        <v>990</v>
      </c>
      <c r="F191" s="170">
        <v>388</v>
      </c>
      <c r="G191" s="170">
        <v>436</v>
      </c>
      <c r="H191" s="170">
        <v>0</v>
      </c>
      <c r="I191" s="170">
        <v>2</v>
      </c>
      <c r="J191" s="170">
        <v>15</v>
      </c>
      <c r="K191" s="170">
        <v>0</v>
      </c>
      <c r="L191" s="170">
        <v>83</v>
      </c>
      <c r="M191" s="170"/>
      <c r="N191" s="170">
        <v>64</v>
      </c>
      <c r="O191" s="170">
        <v>62</v>
      </c>
      <c r="P191" s="170">
        <v>2</v>
      </c>
      <c r="Q191" s="170">
        <v>0</v>
      </c>
      <c r="R191" s="170"/>
      <c r="S191" s="170">
        <v>2</v>
      </c>
      <c r="T191" s="170">
        <v>0</v>
      </c>
    </row>
    <row r="192" spans="1:20" ht="15" customHeight="1" x14ac:dyDescent="0.2">
      <c r="A192" s="101" t="s">
        <v>620</v>
      </c>
      <c r="B192" s="101" t="s">
        <v>621</v>
      </c>
      <c r="C192" s="101"/>
      <c r="D192" s="101"/>
      <c r="E192" s="170">
        <v>378</v>
      </c>
      <c r="F192" s="170">
        <v>197</v>
      </c>
      <c r="G192" s="170">
        <v>112</v>
      </c>
      <c r="H192" s="170">
        <v>0</v>
      </c>
      <c r="I192" s="170">
        <v>2</v>
      </c>
      <c r="J192" s="170">
        <v>8</v>
      </c>
      <c r="K192" s="170">
        <v>1</v>
      </c>
      <c r="L192" s="170">
        <v>33</v>
      </c>
      <c r="M192" s="170"/>
      <c r="N192" s="170">
        <v>25</v>
      </c>
      <c r="O192" s="170">
        <v>24</v>
      </c>
      <c r="P192" s="170">
        <v>1</v>
      </c>
      <c r="Q192" s="170">
        <v>0</v>
      </c>
      <c r="R192" s="170"/>
      <c r="S192" s="170">
        <v>0</v>
      </c>
      <c r="T192" s="170">
        <v>0</v>
      </c>
    </row>
    <row r="193" spans="1:20" ht="15" customHeight="1" x14ac:dyDescent="0.2">
      <c r="A193" s="101" t="s">
        <v>622</v>
      </c>
      <c r="B193" s="101" t="s">
        <v>623</v>
      </c>
      <c r="C193" s="101"/>
      <c r="D193" s="101"/>
      <c r="E193" s="170">
        <v>707</v>
      </c>
      <c r="F193" s="170">
        <v>197</v>
      </c>
      <c r="G193" s="170">
        <v>315</v>
      </c>
      <c r="H193" s="170">
        <v>2</v>
      </c>
      <c r="I193" s="170">
        <v>2</v>
      </c>
      <c r="J193" s="170">
        <v>5</v>
      </c>
      <c r="K193" s="170">
        <v>4</v>
      </c>
      <c r="L193" s="170">
        <v>138</v>
      </c>
      <c r="M193" s="170"/>
      <c r="N193" s="170">
        <v>41</v>
      </c>
      <c r="O193" s="170">
        <v>40</v>
      </c>
      <c r="P193" s="170">
        <v>1</v>
      </c>
      <c r="Q193" s="170">
        <v>0</v>
      </c>
      <c r="R193" s="170"/>
      <c r="S193" s="170">
        <v>3</v>
      </c>
      <c r="T193" s="170">
        <v>0</v>
      </c>
    </row>
    <row r="194" spans="1:20" ht="15" customHeight="1" x14ac:dyDescent="0.2">
      <c r="A194" s="101" t="s">
        <v>624</v>
      </c>
      <c r="B194" s="101" t="s">
        <v>625</v>
      </c>
      <c r="C194" s="101"/>
      <c r="D194" s="101"/>
      <c r="E194" s="170">
        <v>122</v>
      </c>
      <c r="F194" s="170">
        <v>22</v>
      </c>
      <c r="G194" s="170">
        <v>75</v>
      </c>
      <c r="H194" s="170">
        <v>0</v>
      </c>
      <c r="I194" s="170">
        <v>0</v>
      </c>
      <c r="J194" s="170">
        <v>0</v>
      </c>
      <c r="K194" s="170">
        <v>0</v>
      </c>
      <c r="L194" s="170">
        <v>6</v>
      </c>
      <c r="M194" s="170"/>
      <c r="N194" s="170">
        <v>16</v>
      </c>
      <c r="O194" s="170">
        <v>15</v>
      </c>
      <c r="P194" s="170">
        <v>1</v>
      </c>
      <c r="Q194" s="170">
        <v>0</v>
      </c>
      <c r="R194" s="170"/>
      <c r="S194" s="170">
        <v>3</v>
      </c>
      <c r="T194" s="170">
        <v>0</v>
      </c>
    </row>
    <row r="195" spans="1:20" ht="15" customHeight="1" x14ac:dyDescent="0.2">
      <c r="A195" s="101" t="s">
        <v>626</v>
      </c>
      <c r="B195" s="101" t="s">
        <v>627</v>
      </c>
      <c r="C195" s="101"/>
      <c r="D195" s="101"/>
      <c r="E195" s="170">
        <v>296</v>
      </c>
      <c r="F195" s="170">
        <v>76</v>
      </c>
      <c r="G195" s="170">
        <v>164</v>
      </c>
      <c r="H195" s="170">
        <v>0</v>
      </c>
      <c r="I195" s="170">
        <v>4</v>
      </c>
      <c r="J195" s="170">
        <v>2</v>
      </c>
      <c r="K195" s="170">
        <v>0</v>
      </c>
      <c r="L195" s="170">
        <v>19</v>
      </c>
      <c r="M195" s="170"/>
      <c r="N195" s="170">
        <v>30</v>
      </c>
      <c r="O195" s="170">
        <v>29</v>
      </c>
      <c r="P195" s="170">
        <v>1</v>
      </c>
      <c r="Q195" s="170">
        <v>0</v>
      </c>
      <c r="R195" s="170"/>
      <c r="S195" s="170">
        <v>1</v>
      </c>
      <c r="T195" s="170">
        <v>0</v>
      </c>
    </row>
    <row r="196" spans="1:20" ht="15" customHeight="1" x14ac:dyDescent="0.2">
      <c r="A196" s="101" t="s">
        <v>628</v>
      </c>
      <c r="B196" s="101" t="s">
        <v>629</v>
      </c>
      <c r="C196" s="101"/>
      <c r="D196" s="101"/>
      <c r="E196" s="170">
        <v>1969</v>
      </c>
      <c r="F196" s="170">
        <v>741</v>
      </c>
      <c r="G196" s="170">
        <v>942</v>
      </c>
      <c r="H196" s="170">
        <v>6</v>
      </c>
      <c r="I196" s="170">
        <v>14</v>
      </c>
      <c r="J196" s="170">
        <v>27</v>
      </c>
      <c r="K196" s="170">
        <v>6</v>
      </c>
      <c r="L196" s="170">
        <v>97</v>
      </c>
      <c r="M196" s="170"/>
      <c r="N196" s="170">
        <v>127</v>
      </c>
      <c r="O196" s="170">
        <v>125</v>
      </c>
      <c r="P196" s="170">
        <v>2</v>
      </c>
      <c r="Q196" s="170">
        <v>0</v>
      </c>
      <c r="R196" s="170"/>
      <c r="S196" s="170">
        <v>9</v>
      </c>
      <c r="T196" s="170">
        <v>0</v>
      </c>
    </row>
    <row r="197" spans="1:20" ht="15" customHeight="1" x14ac:dyDescent="0.2">
      <c r="A197" s="101" t="s">
        <v>630</v>
      </c>
      <c r="B197" s="101" t="s">
        <v>631</v>
      </c>
      <c r="C197" s="101"/>
      <c r="D197" s="101"/>
      <c r="E197" s="170">
        <v>1165</v>
      </c>
      <c r="F197" s="170">
        <v>463</v>
      </c>
      <c r="G197" s="170">
        <v>310</v>
      </c>
      <c r="H197" s="170">
        <v>3</v>
      </c>
      <c r="I197" s="170">
        <v>3</v>
      </c>
      <c r="J197" s="170">
        <v>20</v>
      </c>
      <c r="K197" s="170">
        <v>3</v>
      </c>
      <c r="L197" s="170">
        <v>311</v>
      </c>
      <c r="M197" s="170"/>
      <c r="N197" s="170">
        <v>43</v>
      </c>
      <c r="O197" s="170">
        <v>41</v>
      </c>
      <c r="P197" s="170">
        <v>2</v>
      </c>
      <c r="Q197" s="170">
        <v>0</v>
      </c>
      <c r="R197" s="170"/>
      <c r="S197" s="170">
        <v>9</v>
      </c>
      <c r="T197" s="170">
        <v>0</v>
      </c>
    </row>
    <row r="198" spans="1:20" ht="15" customHeight="1" x14ac:dyDescent="0.2">
      <c r="A198" s="101" t="s">
        <v>632</v>
      </c>
      <c r="B198" s="101" t="s">
        <v>633</v>
      </c>
      <c r="C198" s="101"/>
      <c r="D198" s="101"/>
      <c r="E198" s="170">
        <v>435</v>
      </c>
      <c r="F198" s="170">
        <v>176</v>
      </c>
      <c r="G198" s="170">
        <v>134</v>
      </c>
      <c r="H198" s="170">
        <v>3</v>
      </c>
      <c r="I198" s="170">
        <v>2</v>
      </c>
      <c r="J198" s="170">
        <v>3</v>
      </c>
      <c r="K198" s="170">
        <v>1</v>
      </c>
      <c r="L198" s="170">
        <v>67</v>
      </c>
      <c r="M198" s="170"/>
      <c r="N198" s="170">
        <v>46</v>
      </c>
      <c r="O198" s="170">
        <v>43</v>
      </c>
      <c r="P198" s="170">
        <v>3</v>
      </c>
      <c r="Q198" s="170">
        <v>0</v>
      </c>
      <c r="R198" s="170"/>
      <c r="S198" s="170">
        <v>3</v>
      </c>
      <c r="T198" s="170">
        <v>0</v>
      </c>
    </row>
    <row r="199" spans="1:20" ht="15" customHeight="1" x14ac:dyDescent="0.2">
      <c r="A199" s="101" t="s">
        <v>634</v>
      </c>
      <c r="B199" s="101" t="s">
        <v>635</v>
      </c>
      <c r="C199" s="101"/>
      <c r="D199" s="101"/>
      <c r="E199" s="170">
        <v>2219</v>
      </c>
      <c r="F199" s="170">
        <v>635</v>
      </c>
      <c r="G199" s="170">
        <v>1235</v>
      </c>
      <c r="H199" s="170">
        <v>1</v>
      </c>
      <c r="I199" s="170">
        <v>8</v>
      </c>
      <c r="J199" s="170">
        <v>13</v>
      </c>
      <c r="K199" s="170">
        <v>2</v>
      </c>
      <c r="L199" s="170">
        <v>220</v>
      </c>
      <c r="M199" s="170"/>
      <c r="N199" s="170">
        <v>99</v>
      </c>
      <c r="O199" s="170">
        <v>94</v>
      </c>
      <c r="P199" s="170">
        <v>5</v>
      </c>
      <c r="Q199" s="170">
        <v>0</v>
      </c>
      <c r="R199" s="170"/>
      <c r="S199" s="170">
        <v>6</v>
      </c>
      <c r="T199" s="170">
        <v>0</v>
      </c>
    </row>
    <row r="200" spans="1:20" ht="15" customHeight="1" x14ac:dyDescent="0.2">
      <c r="A200" s="101" t="s">
        <v>636</v>
      </c>
      <c r="B200" s="101" t="s">
        <v>637</v>
      </c>
      <c r="C200" s="101"/>
      <c r="D200" s="101"/>
      <c r="E200" s="170">
        <v>648</v>
      </c>
      <c r="F200" s="170">
        <v>75</v>
      </c>
      <c r="G200" s="170">
        <v>393</v>
      </c>
      <c r="H200" s="170">
        <v>0</v>
      </c>
      <c r="I200" s="170">
        <v>4</v>
      </c>
      <c r="J200" s="170">
        <v>0</v>
      </c>
      <c r="K200" s="170">
        <v>2</v>
      </c>
      <c r="L200" s="170">
        <v>112</v>
      </c>
      <c r="M200" s="170"/>
      <c r="N200" s="170">
        <v>57</v>
      </c>
      <c r="O200" s="170">
        <v>54</v>
      </c>
      <c r="P200" s="170">
        <v>3</v>
      </c>
      <c r="Q200" s="170">
        <v>0</v>
      </c>
      <c r="R200" s="170"/>
      <c r="S200" s="170">
        <v>5</v>
      </c>
      <c r="T200" s="170">
        <v>0</v>
      </c>
    </row>
    <row r="201" spans="1:20" ht="15" customHeight="1" x14ac:dyDescent="0.2">
      <c r="A201" s="101" t="s">
        <v>638</v>
      </c>
      <c r="B201" s="101" t="s">
        <v>639</v>
      </c>
      <c r="C201" s="101"/>
      <c r="D201" s="101"/>
      <c r="E201" s="170">
        <v>198</v>
      </c>
      <c r="F201" s="170">
        <v>23</v>
      </c>
      <c r="G201" s="170">
        <v>131</v>
      </c>
      <c r="H201" s="170">
        <v>1</v>
      </c>
      <c r="I201" s="170">
        <v>9</v>
      </c>
      <c r="J201" s="170">
        <v>0</v>
      </c>
      <c r="K201" s="170">
        <v>2</v>
      </c>
      <c r="L201" s="170">
        <v>23</v>
      </c>
      <c r="M201" s="170"/>
      <c r="N201" s="170">
        <v>9</v>
      </c>
      <c r="O201" s="170">
        <v>9</v>
      </c>
      <c r="P201" s="170">
        <v>0</v>
      </c>
      <c r="Q201" s="170">
        <v>0</v>
      </c>
      <c r="R201" s="170"/>
      <c r="S201" s="170">
        <v>0</v>
      </c>
      <c r="T201" s="170">
        <v>0</v>
      </c>
    </row>
    <row r="202" spans="1:20" ht="15" customHeight="1" x14ac:dyDescent="0.2">
      <c r="A202" s="101" t="s">
        <v>640</v>
      </c>
      <c r="B202" s="101" t="s">
        <v>641</v>
      </c>
      <c r="C202" s="101"/>
      <c r="D202" s="101"/>
      <c r="E202" s="170">
        <v>1736</v>
      </c>
      <c r="F202" s="170">
        <v>336</v>
      </c>
      <c r="G202" s="170">
        <v>1201</v>
      </c>
      <c r="H202" s="170">
        <v>10</v>
      </c>
      <c r="I202" s="170">
        <v>2</v>
      </c>
      <c r="J202" s="170">
        <v>3</v>
      </c>
      <c r="K202" s="170">
        <v>0</v>
      </c>
      <c r="L202" s="170">
        <v>135</v>
      </c>
      <c r="M202" s="170"/>
      <c r="N202" s="170">
        <v>45</v>
      </c>
      <c r="O202" s="170">
        <v>43</v>
      </c>
      <c r="P202" s="170">
        <v>2</v>
      </c>
      <c r="Q202" s="170">
        <v>0</v>
      </c>
      <c r="R202" s="170"/>
      <c r="S202" s="170">
        <v>4</v>
      </c>
      <c r="T202" s="170">
        <v>0</v>
      </c>
    </row>
    <row r="203" spans="1:20" ht="15" customHeight="1" x14ac:dyDescent="0.2">
      <c r="A203" s="101" t="s">
        <v>642</v>
      </c>
      <c r="B203" s="101" t="s">
        <v>643</v>
      </c>
      <c r="C203" s="101"/>
      <c r="D203" s="101"/>
      <c r="E203" s="170">
        <v>620</v>
      </c>
      <c r="F203" s="170">
        <v>213</v>
      </c>
      <c r="G203" s="170">
        <v>332</v>
      </c>
      <c r="H203" s="170">
        <v>7</v>
      </c>
      <c r="I203" s="170">
        <v>9</v>
      </c>
      <c r="J203" s="170">
        <v>6</v>
      </c>
      <c r="K203" s="170">
        <v>5</v>
      </c>
      <c r="L203" s="170">
        <v>29</v>
      </c>
      <c r="M203" s="170"/>
      <c r="N203" s="170">
        <v>18</v>
      </c>
      <c r="O203" s="170">
        <v>15</v>
      </c>
      <c r="P203" s="170">
        <v>3</v>
      </c>
      <c r="Q203" s="170">
        <v>0</v>
      </c>
      <c r="R203" s="170"/>
      <c r="S203" s="170">
        <v>1</v>
      </c>
      <c r="T203" s="170">
        <v>0</v>
      </c>
    </row>
    <row r="204" spans="1:20" ht="15" customHeight="1" x14ac:dyDescent="0.2">
      <c r="A204" s="101" t="s">
        <v>644</v>
      </c>
      <c r="B204" s="101" t="s">
        <v>645</v>
      </c>
      <c r="C204" s="101"/>
      <c r="D204" s="101"/>
      <c r="E204" s="170">
        <v>95</v>
      </c>
      <c r="F204" s="170">
        <v>37</v>
      </c>
      <c r="G204" s="170">
        <v>36</v>
      </c>
      <c r="H204" s="170">
        <v>0</v>
      </c>
      <c r="I204" s="170">
        <v>3</v>
      </c>
      <c r="J204" s="170">
        <v>2</v>
      </c>
      <c r="K204" s="170">
        <v>0</v>
      </c>
      <c r="L204" s="170">
        <v>10</v>
      </c>
      <c r="M204" s="170"/>
      <c r="N204" s="170">
        <v>7</v>
      </c>
      <c r="O204" s="170">
        <v>6</v>
      </c>
      <c r="P204" s="170">
        <v>1</v>
      </c>
      <c r="Q204" s="170">
        <v>0</v>
      </c>
      <c r="R204" s="170"/>
      <c r="S204" s="170">
        <v>0</v>
      </c>
      <c r="T204" s="170">
        <v>0</v>
      </c>
    </row>
    <row r="205" spans="1:20" ht="15" customHeight="1" x14ac:dyDescent="0.2">
      <c r="A205" s="101" t="s">
        <v>646</v>
      </c>
      <c r="B205" s="101" t="s">
        <v>647</v>
      </c>
      <c r="C205" s="101"/>
      <c r="D205" s="101"/>
      <c r="E205" s="170">
        <v>937</v>
      </c>
      <c r="F205" s="170">
        <v>227</v>
      </c>
      <c r="G205" s="170">
        <v>549</v>
      </c>
      <c r="H205" s="170">
        <v>3</v>
      </c>
      <c r="I205" s="170">
        <v>8</v>
      </c>
      <c r="J205" s="170">
        <v>15</v>
      </c>
      <c r="K205" s="170">
        <v>1</v>
      </c>
      <c r="L205" s="170">
        <v>63</v>
      </c>
      <c r="M205" s="170"/>
      <c r="N205" s="170">
        <v>66</v>
      </c>
      <c r="O205" s="170">
        <v>63</v>
      </c>
      <c r="P205" s="170">
        <v>3</v>
      </c>
      <c r="Q205" s="170">
        <v>0</v>
      </c>
      <c r="R205" s="170"/>
      <c r="S205" s="170">
        <v>5</v>
      </c>
      <c r="T205" s="170">
        <v>0</v>
      </c>
    </row>
    <row r="206" spans="1:20" ht="15" customHeight="1" x14ac:dyDescent="0.2">
      <c r="A206" s="101" t="s">
        <v>648</v>
      </c>
      <c r="B206" s="101" t="s">
        <v>649</v>
      </c>
      <c r="C206" s="101"/>
      <c r="D206" s="101"/>
      <c r="E206" s="170">
        <v>946</v>
      </c>
      <c r="F206" s="170">
        <v>279</v>
      </c>
      <c r="G206" s="170">
        <v>536</v>
      </c>
      <c r="H206" s="170">
        <v>12</v>
      </c>
      <c r="I206" s="170">
        <v>8</v>
      </c>
      <c r="J206" s="170">
        <v>2</v>
      </c>
      <c r="K206" s="170">
        <v>0</v>
      </c>
      <c r="L206" s="170">
        <v>59</v>
      </c>
      <c r="M206" s="170"/>
      <c r="N206" s="170">
        <v>48</v>
      </c>
      <c r="O206" s="170">
        <v>45</v>
      </c>
      <c r="P206" s="170">
        <v>3</v>
      </c>
      <c r="Q206" s="170">
        <v>0</v>
      </c>
      <c r="R206" s="170"/>
      <c r="S206" s="170">
        <v>2</v>
      </c>
      <c r="T206" s="170">
        <v>0</v>
      </c>
    </row>
    <row r="207" spans="1:20" ht="15" customHeight="1" x14ac:dyDescent="0.2">
      <c r="A207" s="101" t="s">
        <v>650</v>
      </c>
      <c r="B207" s="101" t="s">
        <v>651</v>
      </c>
      <c r="C207" s="101"/>
      <c r="D207" s="101"/>
      <c r="E207" s="170">
        <v>2090</v>
      </c>
      <c r="F207" s="170">
        <v>333</v>
      </c>
      <c r="G207" s="170">
        <v>1323</v>
      </c>
      <c r="H207" s="170">
        <v>34</v>
      </c>
      <c r="I207" s="170">
        <v>9</v>
      </c>
      <c r="J207" s="170">
        <v>6</v>
      </c>
      <c r="K207" s="170">
        <v>0</v>
      </c>
      <c r="L207" s="170">
        <v>203</v>
      </c>
      <c r="M207" s="170"/>
      <c r="N207" s="170">
        <v>179</v>
      </c>
      <c r="O207" s="170">
        <v>175</v>
      </c>
      <c r="P207" s="170">
        <v>4</v>
      </c>
      <c r="Q207" s="170">
        <v>0</v>
      </c>
      <c r="R207" s="170"/>
      <c r="S207" s="170">
        <v>3</v>
      </c>
      <c r="T207" s="170">
        <v>0</v>
      </c>
    </row>
    <row r="208" spans="1:20" ht="15" customHeight="1" x14ac:dyDescent="0.2">
      <c r="A208" s="101" t="s">
        <v>652</v>
      </c>
      <c r="B208" s="101" t="s">
        <v>653</v>
      </c>
      <c r="C208" s="101"/>
      <c r="D208" s="101"/>
      <c r="E208" s="170">
        <v>778</v>
      </c>
      <c r="F208" s="170">
        <v>368</v>
      </c>
      <c r="G208" s="170">
        <v>263</v>
      </c>
      <c r="H208" s="170">
        <v>1</v>
      </c>
      <c r="I208" s="170">
        <v>14</v>
      </c>
      <c r="J208" s="170">
        <v>6</v>
      </c>
      <c r="K208" s="170">
        <v>4</v>
      </c>
      <c r="L208" s="170">
        <v>84</v>
      </c>
      <c r="M208" s="170"/>
      <c r="N208" s="170">
        <v>36</v>
      </c>
      <c r="O208" s="170">
        <v>36</v>
      </c>
      <c r="P208" s="170">
        <v>0</v>
      </c>
      <c r="Q208" s="170">
        <v>0</v>
      </c>
      <c r="R208" s="170"/>
      <c r="S208" s="170">
        <v>2</v>
      </c>
      <c r="T208" s="170">
        <v>0</v>
      </c>
    </row>
    <row r="209" spans="1:20" ht="15" customHeight="1" x14ac:dyDescent="0.2">
      <c r="A209" s="101" t="s">
        <v>654</v>
      </c>
      <c r="B209" s="101" t="s">
        <v>655</v>
      </c>
      <c r="C209" s="101"/>
      <c r="D209" s="101"/>
      <c r="E209" s="170">
        <v>719</v>
      </c>
      <c r="F209" s="170">
        <v>243</v>
      </c>
      <c r="G209" s="170">
        <v>318</v>
      </c>
      <c r="H209" s="170">
        <v>2</v>
      </c>
      <c r="I209" s="170">
        <v>6</v>
      </c>
      <c r="J209" s="170">
        <v>11</v>
      </c>
      <c r="K209" s="170">
        <v>0</v>
      </c>
      <c r="L209" s="170">
        <v>114</v>
      </c>
      <c r="M209" s="170"/>
      <c r="N209" s="170">
        <v>21</v>
      </c>
      <c r="O209" s="170">
        <v>18</v>
      </c>
      <c r="P209" s="170">
        <v>3</v>
      </c>
      <c r="Q209" s="170">
        <v>0</v>
      </c>
      <c r="R209" s="170"/>
      <c r="S209" s="170">
        <v>4</v>
      </c>
      <c r="T209" s="170">
        <v>0</v>
      </c>
    </row>
    <row r="210" spans="1:20" ht="15" customHeight="1" x14ac:dyDescent="0.2">
      <c r="A210" s="101" t="s">
        <v>656</v>
      </c>
      <c r="B210" s="101" t="s">
        <v>657</v>
      </c>
      <c r="C210" s="101"/>
      <c r="D210" s="101"/>
      <c r="E210" s="170">
        <v>1149</v>
      </c>
      <c r="F210" s="170">
        <v>241</v>
      </c>
      <c r="G210" s="170">
        <v>727</v>
      </c>
      <c r="H210" s="170">
        <v>6</v>
      </c>
      <c r="I210" s="170">
        <v>1</v>
      </c>
      <c r="J210" s="170">
        <v>40</v>
      </c>
      <c r="K210" s="170">
        <v>1</v>
      </c>
      <c r="L210" s="170">
        <v>90</v>
      </c>
      <c r="M210" s="170"/>
      <c r="N210" s="170">
        <v>39</v>
      </c>
      <c r="O210" s="170">
        <v>37</v>
      </c>
      <c r="P210" s="170">
        <v>2</v>
      </c>
      <c r="Q210" s="170">
        <v>0</v>
      </c>
      <c r="R210" s="170"/>
      <c r="S210" s="170">
        <v>4</v>
      </c>
      <c r="T210" s="170">
        <v>0</v>
      </c>
    </row>
    <row r="211" spans="1:20" ht="15" customHeight="1" x14ac:dyDescent="0.2">
      <c r="A211" s="101" t="s">
        <v>658</v>
      </c>
      <c r="B211" s="101" t="s">
        <v>659</v>
      </c>
      <c r="C211" s="101"/>
      <c r="D211" s="101"/>
      <c r="E211" s="170">
        <v>414</v>
      </c>
      <c r="F211" s="170">
        <v>236</v>
      </c>
      <c r="G211" s="170">
        <v>92</v>
      </c>
      <c r="H211" s="170">
        <v>3</v>
      </c>
      <c r="I211" s="170">
        <v>2</v>
      </c>
      <c r="J211" s="170">
        <v>27</v>
      </c>
      <c r="K211" s="170">
        <v>3</v>
      </c>
      <c r="L211" s="170">
        <v>28</v>
      </c>
      <c r="M211" s="170"/>
      <c r="N211" s="170">
        <v>19</v>
      </c>
      <c r="O211" s="170">
        <v>17</v>
      </c>
      <c r="P211" s="170">
        <v>2</v>
      </c>
      <c r="Q211" s="170">
        <v>0</v>
      </c>
      <c r="R211" s="170"/>
      <c r="S211" s="170">
        <v>4</v>
      </c>
      <c r="T211" s="170">
        <v>0</v>
      </c>
    </row>
    <row r="212" spans="1:20" ht="15" customHeight="1" x14ac:dyDescent="0.2">
      <c r="A212" s="101" t="s">
        <v>660</v>
      </c>
      <c r="B212" s="101" t="s">
        <v>661</v>
      </c>
      <c r="C212" s="101"/>
      <c r="D212" s="101"/>
      <c r="E212" s="170">
        <v>342</v>
      </c>
      <c r="F212" s="170">
        <v>100</v>
      </c>
      <c r="G212" s="170">
        <v>187</v>
      </c>
      <c r="H212" s="170">
        <v>2</v>
      </c>
      <c r="I212" s="170">
        <v>2</v>
      </c>
      <c r="J212" s="170">
        <v>4</v>
      </c>
      <c r="K212" s="170">
        <v>7</v>
      </c>
      <c r="L212" s="170">
        <v>19</v>
      </c>
      <c r="M212" s="170"/>
      <c r="N212" s="170">
        <v>21</v>
      </c>
      <c r="O212" s="170">
        <v>21</v>
      </c>
      <c r="P212" s="170">
        <v>0</v>
      </c>
      <c r="Q212" s="170">
        <v>0</v>
      </c>
      <c r="R212" s="170"/>
      <c r="S212" s="170">
        <v>0</v>
      </c>
      <c r="T212" s="170">
        <v>0</v>
      </c>
    </row>
    <row r="213" spans="1:20" ht="15" customHeight="1" x14ac:dyDescent="0.2">
      <c r="A213" s="101" t="s">
        <v>662</v>
      </c>
      <c r="B213" s="101" t="s">
        <v>663</v>
      </c>
      <c r="C213" s="101"/>
      <c r="D213" s="101"/>
      <c r="E213" s="170">
        <v>316</v>
      </c>
      <c r="F213" s="170">
        <v>172</v>
      </c>
      <c r="G213" s="170">
        <v>89</v>
      </c>
      <c r="H213" s="170">
        <v>1</v>
      </c>
      <c r="I213" s="170">
        <v>0</v>
      </c>
      <c r="J213" s="170">
        <v>20</v>
      </c>
      <c r="K213" s="170">
        <v>0</v>
      </c>
      <c r="L213" s="170">
        <v>19</v>
      </c>
      <c r="M213" s="170"/>
      <c r="N213" s="170">
        <v>13</v>
      </c>
      <c r="O213" s="170">
        <v>13</v>
      </c>
      <c r="P213" s="170">
        <v>0</v>
      </c>
      <c r="Q213" s="170">
        <v>0</v>
      </c>
      <c r="R213" s="170"/>
      <c r="S213" s="170">
        <v>2</v>
      </c>
      <c r="T213" s="170">
        <v>0</v>
      </c>
    </row>
    <row r="214" spans="1:20" ht="15" customHeight="1" x14ac:dyDescent="0.2">
      <c r="A214" s="101" t="s">
        <v>664</v>
      </c>
      <c r="B214" s="101" t="s">
        <v>665</v>
      </c>
      <c r="C214" s="101"/>
      <c r="D214" s="101"/>
      <c r="E214" s="170">
        <v>66</v>
      </c>
      <c r="F214" s="170">
        <v>19</v>
      </c>
      <c r="G214" s="170">
        <v>24</v>
      </c>
      <c r="H214" s="170">
        <v>0</v>
      </c>
      <c r="I214" s="170">
        <v>0</v>
      </c>
      <c r="J214" s="170">
        <v>1</v>
      </c>
      <c r="K214" s="170">
        <v>0</v>
      </c>
      <c r="L214" s="170">
        <v>12</v>
      </c>
      <c r="M214" s="170"/>
      <c r="N214" s="170">
        <v>9</v>
      </c>
      <c r="O214" s="170">
        <v>8</v>
      </c>
      <c r="P214" s="170">
        <v>1</v>
      </c>
      <c r="Q214" s="170">
        <v>0</v>
      </c>
      <c r="R214" s="170"/>
      <c r="S214" s="170">
        <v>1</v>
      </c>
      <c r="T214" s="170">
        <v>0</v>
      </c>
    </row>
    <row r="215" spans="1:20" ht="15" customHeight="1" x14ac:dyDescent="0.2">
      <c r="A215" s="101" t="s">
        <v>666</v>
      </c>
      <c r="B215" s="101" t="s">
        <v>667</v>
      </c>
      <c r="C215" s="101"/>
      <c r="D215" s="101"/>
      <c r="E215" s="170">
        <v>601</v>
      </c>
      <c r="F215" s="170">
        <v>120</v>
      </c>
      <c r="G215" s="170">
        <v>407</v>
      </c>
      <c r="H215" s="170">
        <v>0</v>
      </c>
      <c r="I215" s="170">
        <v>1</v>
      </c>
      <c r="J215" s="170">
        <v>0</v>
      </c>
      <c r="K215" s="170">
        <v>0</v>
      </c>
      <c r="L215" s="170">
        <v>22</v>
      </c>
      <c r="M215" s="170"/>
      <c r="N215" s="170">
        <v>47</v>
      </c>
      <c r="O215" s="170">
        <v>45</v>
      </c>
      <c r="P215" s="170">
        <v>2</v>
      </c>
      <c r="Q215" s="170">
        <v>0</v>
      </c>
      <c r="R215" s="170"/>
      <c r="S215" s="170">
        <v>2</v>
      </c>
      <c r="T215" s="170">
        <v>2</v>
      </c>
    </row>
    <row r="216" spans="1:20" ht="15" customHeight="1" x14ac:dyDescent="0.2">
      <c r="A216" s="101" t="s">
        <v>668</v>
      </c>
      <c r="B216" s="101" t="s">
        <v>669</v>
      </c>
      <c r="C216" s="101"/>
      <c r="D216" s="101"/>
      <c r="E216" s="170">
        <v>749</v>
      </c>
      <c r="F216" s="170">
        <v>137</v>
      </c>
      <c r="G216" s="170">
        <v>456</v>
      </c>
      <c r="H216" s="170">
        <v>4</v>
      </c>
      <c r="I216" s="170">
        <v>10</v>
      </c>
      <c r="J216" s="170">
        <v>3</v>
      </c>
      <c r="K216" s="170">
        <v>1</v>
      </c>
      <c r="L216" s="170">
        <v>101</v>
      </c>
      <c r="M216" s="170"/>
      <c r="N216" s="170">
        <v>30</v>
      </c>
      <c r="O216" s="170">
        <v>28</v>
      </c>
      <c r="P216" s="170">
        <v>2</v>
      </c>
      <c r="Q216" s="170">
        <v>0</v>
      </c>
      <c r="R216" s="170"/>
      <c r="S216" s="170">
        <v>6</v>
      </c>
      <c r="T216" s="170">
        <v>1</v>
      </c>
    </row>
    <row r="217" spans="1:20" ht="15" customHeight="1" x14ac:dyDescent="0.2">
      <c r="A217" s="101" t="s">
        <v>670</v>
      </c>
      <c r="B217" s="101" t="s">
        <v>671</v>
      </c>
      <c r="C217" s="101"/>
      <c r="D217" s="101"/>
      <c r="E217" s="170">
        <v>153</v>
      </c>
      <c r="F217" s="170">
        <v>59</v>
      </c>
      <c r="G217" s="170">
        <v>74</v>
      </c>
      <c r="H217" s="170">
        <v>1</v>
      </c>
      <c r="I217" s="170">
        <v>2</v>
      </c>
      <c r="J217" s="170">
        <v>1</v>
      </c>
      <c r="K217" s="170">
        <v>0</v>
      </c>
      <c r="L217" s="170">
        <v>10</v>
      </c>
      <c r="M217" s="170"/>
      <c r="N217" s="170">
        <v>2</v>
      </c>
      <c r="O217" s="170">
        <v>2</v>
      </c>
      <c r="P217" s="170">
        <v>0</v>
      </c>
      <c r="Q217" s="170">
        <v>0</v>
      </c>
      <c r="R217" s="170"/>
      <c r="S217" s="170">
        <v>4</v>
      </c>
      <c r="T217" s="170">
        <v>0</v>
      </c>
    </row>
    <row r="218" spans="1:20" ht="15" customHeight="1" x14ac:dyDescent="0.2">
      <c r="A218" s="101" t="s">
        <v>672</v>
      </c>
      <c r="B218" s="101" t="s">
        <v>673</v>
      </c>
      <c r="C218" s="101"/>
      <c r="D218" s="101"/>
      <c r="E218" s="170">
        <v>168</v>
      </c>
      <c r="F218" s="170">
        <v>51</v>
      </c>
      <c r="G218" s="170">
        <v>75</v>
      </c>
      <c r="H218" s="170">
        <v>4</v>
      </c>
      <c r="I218" s="170">
        <v>4</v>
      </c>
      <c r="J218" s="170">
        <v>4</v>
      </c>
      <c r="K218" s="170">
        <v>1</v>
      </c>
      <c r="L218" s="170">
        <v>18</v>
      </c>
      <c r="M218" s="170"/>
      <c r="N218" s="170">
        <v>8</v>
      </c>
      <c r="O218" s="170">
        <v>8</v>
      </c>
      <c r="P218" s="170">
        <v>0</v>
      </c>
      <c r="Q218" s="170">
        <v>0</v>
      </c>
      <c r="R218" s="170"/>
      <c r="S218" s="170">
        <v>2</v>
      </c>
      <c r="T218" s="170">
        <v>1</v>
      </c>
    </row>
    <row r="219" spans="1:20" ht="15" customHeight="1" x14ac:dyDescent="0.2">
      <c r="A219" s="101" t="s">
        <v>674</v>
      </c>
      <c r="B219" s="101" t="s">
        <v>675</v>
      </c>
      <c r="C219" s="101"/>
      <c r="D219" s="101"/>
      <c r="E219" s="170">
        <v>353</v>
      </c>
      <c r="F219" s="170">
        <v>78</v>
      </c>
      <c r="G219" s="170">
        <v>207</v>
      </c>
      <c r="H219" s="170">
        <v>3</v>
      </c>
      <c r="I219" s="170">
        <v>3</v>
      </c>
      <c r="J219" s="170">
        <v>2</v>
      </c>
      <c r="K219" s="170">
        <v>1</v>
      </c>
      <c r="L219" s="170">
        <v>21</v>
      </c>
      <c r="M219" s="170"/>
      <c r="N219" s="170">
        <v>33</v>
      </c>
      <c r="O219" s="170">
        <v>30</v>
      </c>
      <c r="P219" s="170">
        <v>3</v>
      </c>
      <c r="Q219" s="170">
        <v>0</v>
      </c>
      <c r="R219" s="170"/>
      <c r="S219" s="170">
        <v>5</v>
      </c>
      <c r="T219" s="170">
        <v>0</v>
      </c>
    </row>
    <row r="220" spans="1:20" ht="15" customHeight="1" x14ac:dyDescent="0.2">
      <c r="A220" s="101" t="s">
        <v>676</v>
      </c>
      <c r="B220" s="101" t="s">
        <v>677</v>
      </c>
      <c r="C220" s="101"/>
      <c r="D220" s="101"/>
      <c r="E220" s="170">
        <v>1039</v>
      </c>
      <c r="F220" s="170">
        <v>509</v>
      </c>
      <c r="G220" s="170">
        <v>399</v>
      </c>
      <c r="H220" s="170">
        <v>4</v>
      </c>
      <c r="I220" s="170">
        <v>3</v>
      </c>
      <c r="J220" s="170">
        <v>30</v>
      </c>
      <c r="K220" s="170">
        <v>0</v>
      </c>
      <c r="L220" s="170">
        <v>56</v>
      </c>
      <c r="M220" s="170"/>
      <c r="N220" s="170">
        <v>37</v>
      </c>
      <c r="O220" s="170">
        <v>30</v>
      </c>
      <c r="P220" s="170">
        <v>7</v>
      </c>
      <c r="Q220" s="170">
        <v>0</v>
      </c>
      <c r="R220" s="170"/>
      <c r="S220" s="170">
        <v>1</v>
      </c>
      <c r="T220" s="170">
        <v>0</v>
      </c>
    </row>
    <row r="221" spans="1:20" ht="15" customHeight="1" x14ac:dyDescent="0.2">
      <c r="A221" s="101" t="s">
        <v>678</v>
      </c>
      <c r="B221" s="101" t="s">
        <v>679</v>
      </c>
      <c r="C221" s="101"/>
      <c r="D221" s="101"/>
      <c r="E221" s="170">
        <v>281</v>
      </c>
      <c r="F221" s="170">
        <v>167</v>
      </c>
      <c r="G221" s="170">
        <v>72</v>
      </c>
      <c r="H221" s="170">
        <v>1</v>
      </c>
      <c r="I221" s="170">
        <v>7</v>
      </c>
      <c r="J221" s="170">
        <v>6</v>
      </c>
      <c r="K221" s="170">
        <v>0</v>
      </c>
      <c r="L221" s="170">
        <v>15</v>
      </c>
      <c r="M221" s="170"/>
      <c r="N221" s="170">
        <v>13</v>
      </c>
      <c r="O221" s="170">
        <v>12</v>
      </c>
      <c r="P221" s="170">
        <v>1</v>
      </c>
      <c r="Q221" s="170">
        <v>0</v>
      </c>
      <c r="R221" s="170"/>
      <c r="S221" s="170">
        <v>0</v>
      </c>
      <c r="T221" s="170">
        <v>0</v>
      </c>
    </row>
    <row r="222" spans="1:20" ht="15" customHeight="1" x14ac:dyDescent="0.2">
      <c r="A222" s="101" t="s">
        <v>680</v>
      </c>
      <c r="B222" s="101" t="s">
        <v>681</v>
      </c>
      <c r="C222" s="101"/>
      <c r="D222" s="101"/>
      <c r="E222" s="170">
        <v>286</v>
      </c>
      <c r="F222" s="170">
        <v>110</v>
      </c>
      <c r="G222" s="170">
        <v>69</v>
      </c>
      <c r="H222" s="170">
        <v>1</v>
      </c>
      <c r="I222" s="170">
        <v>1</v>
      </c>
      <c r="J222" s="170">
        <v>27</v>
      </c>
      <c r="K222" s="170">
        <v>1</v>
      </c>
      <c r="L222" s="170">
        <v>53</v>
      </c>
      <c r="M222" s="170"/>
      <c r="N222" s="170">
        <v>24</v>
      </c>
      <c r="O222" s="170">
        <v>23</v>
      </c>
      <c r="P222" s="170">
        <v>1</v>
      </c>
      <c r="Q222" s="170">
        <v>0</v>
      </c>
      <c r="R222" s="170"/>
      <c r="S222" s="170">
        <v>0</v>
      </c>
      <c r="T222" s="170">
        <v>0</v>
      </c>
    </row>
    <row r="223" spans="1:20" ht="15" customHeight="1" x14ac:dyDescent="0.2">
      <c r="A223" s="101" t="s">
        <v>682</v>
      </c>
      <c r="B223" s="101" t="s">
        <v>683</v>
      </c>
      <c r="C223" s="101"/>
      <c r="D223" s="101"/>
      <c r="E223" s="170">
        <v>244</v>
      </c>
      <c r="F223" s="170">
        <v>144</v>
      </c>
      <c r="G223" s="170">
        <v>77</v>
      </c>
      <c r="H223" s="170">
        <v>1</v>
      </c>
      <c r="I223" s="170">
        <v>0</v>
      </c>
      <c r="J223" s="170">
        <v>11</v>
      </c>
      <c r="K223" s="170">
        <v>0</v>
      </c>
      <c r="L223" s="170">
        <v>7</v>
      </c>
      <c r="M223" s="170"/>
      <c r="N223" s="170">
        <v>4</v>
      </c>
      <c r="O223" s="170">
        <v>3</v>
      </c>
      <c r="P223" s="170">
        <v>1</v>
      </c>
      <c r="Q223" s="170">
        <v>0</v>
      </c>
      <c r="R223" s="170"/>
      <c r="S223" s="170">
        <v>0</v>
      </c>
      <c r="T223" s="170">
        <v>0</v>
      </c>
    </row>
    <row r="224" spans="1:20" ht="15" customHeight="1" x14ac:dyDescent="0.2">
      <c r="A224" s="101" t="s">
        <v>684</v>
      </c>
      <c r="B224" s="101" t="s">
        <v>685</v>
      </c>
      <c r="C224" s="101"/>
      <c r="D224" s="101"/>
      <c r="E224" s="170">
        <v>247</v>
      </c>
      <c r="F224" s="170">
        <v>101</v>
      </c>
      <c r="G224" s="170">
        <v>104</v>
      </c>
      <c r="H224" s="170">
        <v>2</v>
      </c>
      <c r="I224" s="170">
        <v>0</v>
      </c>
      <c r="J224" s="170">
        <v>4</v>
      </c>
      <c r="K224" s="170">
        <v>2</v>
      </c>
      <c r="L224" s="170">
        <v>27</v>
      </c>
      <c r="M224" s="170"/>
      <c r="N224" s="170">
        <v>7</v>
      </c>
      <c r="O224" s="170">
        <v>7</v>
      </c>
      <c r="P224" s="170">
        <v>0</v>
      </c>
      <c r="Q224" s="170">
        <v>0</v>
      </c>
      <c r="R224" s="170"/>
      <c r="S224" s="170">
        <v>0</v>
      </c>
      <c r="T224" s="170">
        <v>0</v>
      </c>
    </row>
    <row r="225" spans="1:20" ht="15" customHeight="1" x14ac:dyDescent="0.2">
      <c r="A225" s="101" t="s">
        <v>686</v>
      </c>
      <c r="B225" s="101" t="s">
        <v>687</v>
      </c>
      <c r="C225" s="101"/>
      <c r="D225" s="101"/>
      <c r="E225" s="170">
        <v>105</v>
      </c>
      <c r="F225" s="170">
        <v>17</v>
      </c>
      <c r="G225" s="170">
        <v>72</v>
      </c>
      <c r="H225" s="170">
        <v>0</v>
      </c>
      <c r="I225" s="170">
        <v>1</v>
      </c>
      <c r="J225" s="170">
        <v>2</v>
      </c>
      <c r="K225" s="170">
        <v>0</v>
      </c>
      <c r="L225" s="170">
        <v>7</v>
      </c>
      <c r="M225" s="170"/>
      <c r="N225" s="170">
        <v>6</v>
      </c>
      <c r="O225" s="170">
        <v>5</v>
      </c>
      <c r="P225" s="170">
        <v>1</v>
      </c>
      <c r="Q225" s="170">
        <v>0</v>
      </c>
      <c r="R225" s="170"/>
      <c r="S225" s="170">
        <v>0</v>
      </c>
      <c r="T225" s="170">
        <v>0</v>
      </c>
    </row>
    <row r="226" spans="1:20" ht="15" customHeight="1" x14ac:dyDescent="0.2">
      <c r="A226" s="101" t="s">
        <v>688</v>
      </c>
      <c r="B226" s="101" t="s">
        <v>689</v>
      </c>
      <c r="C226" s="101"/>
      <c r="D226" s="101"/>
      <c r="E226" s="170">
        <v>2119</v>
      </c>
      <c r="F226" s="170">
        <v>599</v>
      </c>
      <c r="G226" s="170">
        <v>1185</v>
      </c>
      <c r="H226" s="170">
        <v>18</v>
      </c>
      <c r="I226" s="170">
        <v>8</v>
      </c>
      <c r="J226" s="170">
        <v>40</v>
      </c>
      <c r="K226" s="170">
        <v>3</v>
      </c>
      <c r="L226" s="170">
        <v>169</v>
      </c>
      <c r="M226" s="170"/>
      <c r="N226" s="170">
        <v>85</v>
      </c>
      <c r="O226" s="170">
        <v>80</v>
      </c>
      <c r="P226" s="170">
        <v>5</v>
      </c>
      <c r="Q226" s="170">
        <v>0</v>
      </c>
      <c r="R226" s="170"/>
      <c r="S226" s="170">
        <v>11</v>
      </c>
      <c r="T226" s="170">
        <v>1</v>
      </c>
    </row>
    <row r="227" spans="1:20" ht="15" customHeight="1" x14ac:dyDescent="0.2">
      <c r="A227" s="101" t="s">
        <v>690</v>
      </c>
      <c r="B227" s="101" t="s">
        <v>691</v>
      </c>
      <c r="C227" s="101"/>
      <c r="D227" s="101"/>
      <c r="E227" s="170">
        <v>781</v>
      </c>
      <c r="F227" s="170">
        <v>203</v>
      </c>
      <c r="G227" s="170">
        <v>476</v>
      </c>
      <c r="H227" s="170">
        <v>1</v>
      </c>
      <c r="I227" s="170">
        <v>13</v>
      </c>
      <c r="J227" s="170">
        <v>34</v>
      </c>
      <c r="K227" s="170">
        <v>6</v>
      </c>
      <c r="L227" s="170">
        <v>22</v>
      </c>
      <c r="M227" s="170"/>
      <c r="N227" s="170">
        <v>23</v>
      </c>
      <c r="O227" s="170">
        <v>21</v>
      </c>
      <c r="P227" s="170">
        <v>2</v>
      </c>
      <c r="Q227" s="170">
        <v>0</v>
      </c>
      <c r="R227" s="170"/>
      <c r="S227" s="170">
        <v>3</v>
      </c>
      <c r="T227" s="170">
        <v>0</v>
      </c>
    </row>
    <row r="228" spans="1:20" ht="15" customHeight="1" x14ac:dyDescent="0.2">
      <c r="A228" s="101" t="s">
        <v>692</v>
      </c>
      <c r="B228" s="101" t="s">
        <v>693</v>
      </c>
      <c r="C228" s="101"/>
      <c r="D228" s="101"/>
      <c r="E228" s="170">
        <v>874</v>
      </c>
      <c r="F228" s="170">
        <v>358</v>
      </c>
      <c r="G228" s="170">
        <v>328</v>
      </c>
      <c r="H228" s="170">
        <v>0</v>
      </c>
      <c r="I228" s="170">
        <v>7</v>
      </c>
      <c r="J228" s="170">
        <v>5</v>
      </c>
      <c r="K228" s="170">
        <v>2</v>
      </c>
      <c r="L228" s="170">
        <v>133</v>
      </c>
      <c r="M228" s="170"/>
      <c r="N228" s="170">
        <v>34</v>
      </c>
      <c r="O228" s="170">
        <v>29</v>
      </c>
      <c r="P228" s="170">
        <v>5</v>
      </c>
      <c r="Q228" s="170">
        <v>0</v>
      </c>
      <c r="R228" s="170"/>
      <c r="S228" s="170">
        <v>7</v>
      </c>
      <c r="T228" s="170">
        <v>0</v>
      </c>
    </row>
    <row r="229" spans="1:20" ht="15" customHeight="1" x14ac:dyDescent="0.2">
      <c r="A229" s="101" t="s">
        <v>694</v>
      </c>
      <c r="B229" s="101" t="s">
        <v>695</v>
      </c>
      <c r="C229" s="101"/>
      <c r="D229" s="101"/>
      <c r="E229" s="170">
        <v>216</v>
      </c>
      <c r="F229" s="170">
        <v>56</v>
      </c>
      <c r="G229" s="170">
        <v>121</v>
      </c>
      <c r="H229" s="170">
        <v>1</v>
      </c>
      <c r="I229" s="170">
        <v>0</v>
      </c>
      <c r="J229" s="170">
        <v>12</v>
      </c>
      <c r="K229" s="170">
        <v>1</v>
      </c>
      <c r="L229" s="170">
        <v>12</v>
      </c>
      <c r="M229" s="170"/>
      <c r="N229" s="170">
        <v>9</v>
      </c>
      <c r="O229" s="170">
        <v>8</v>
      </c>
      <c r="P229" s="170">
        <v>1</v>
      </c>
      <c r="Q229" s="170">
        <v>0</v>
      </c>
      <c r="R229" s="170"/>
      <c r="S229" s="170">
        <v>4</v>
      </c>
      <c r="T229" s="170">
        <v>0</v>
      </c>
    </row>
    <row r="230" spans="1:20" ht="15" customHeight="1" x14ac:dyDescent="0.2">
      <c r="A230" s="101" t="s">
        <v>696</v>
      </c>
      <c r="B230" s="101" t="s">
        <v>697</v>
      </c>
      <c r="C230" s="101"/>
      <c r="D230" s="101"/>
      <c r="E230" s="170">
        <v>3052</v>
      </c>
      <c r="F230" s="170">
        <v>716</v>
      </c>
      <c r="G230" s="170">
        <v>1694</v>
      </c>
      <c r="H230" s="170">
        <v>7</v>
      </c>
      <c r="I230" s="170">
        <v>16</v>
      </c>
      <c r="J230" s="170">
        <v>46</v>
      </c>
      <c r="K230" s="170">
        <v>4</v>
      </c>
      <c r="L230" s="170">
        <v>398</v>
      </c>
      <c r="M230" s="170"/>
      <c r="N230" s="170">
        <v>149</v>
      </c>
      <c r="O230" s="170">
        <v>146</v>
      </c>
      <c r="P230" s="170">
        <v>3</v>
      </c>
      <c r="Q230" s="170">
        <v>0</v>
      </c>
      <c r="R230" s="170"/>
      <c r="S230" s="170">
        <v>22</v>
      </c>
      <c r="T230" s="170">
        <v>0</v>
      </c>
    </row>
    <row r="231" spans="1:20" ht="15" customHeight="1" x14ac:dyDescent="0.2">
      <c r="A231" s="101" t="s">
        <v>698</v>
      </c>
      <c r="B231" s="101" t="s">
        <v>699</v>
      </c>
      <c r="C231" s="101"/>
      <c r="D231" s="101"/>
      <c r="E231" s="170">
        <v>1214</v>
      </c>
      <c r="F231" s="170">
        <v>234</v>
      </c>
      <c r="G231" s="170">
        <v>744</v>
      </c>
      <c r="H231" s="170">
        <v>9</v>
      </c>
      <c r="I231" s="170">
        <v>4</v>
      </c>
      <c r="J231" s="170">
        <v>12</v>
      </c>
      <c r="K231" s="170">
        <v>2</v>
      </c>
      <c r="L231" s="170">
        <v>144</v>
      </c>
      <c r="M231" s="170"/>
      <c r="N231" s="170">
        <v>61</v>
      </c>
      <c r="O231" s="170">
        <v>56</v>
      </c>
      <c r="P231" s="170">
        <v>5</v>
      </c>
      <c r="Q231" s="170">
        <v>0</v>
      </c>
      <c r="R231" s="170"/>
      <c r="S231" s="170">
        <v>4</v>
      </c>
      <c r="T231" s="170">
        <v>0</v>
      </c>
    </row>
    <row r="232" spans="1:20" ht="15" customHeight="1" x14ac:dyDescent="0.2">
      <c r="A232" s="101" t="s">
        <v>700</v>
      </c>
      <c r="B232" s="101" t="s">
        <v>701</v>
      </c>
      <c r="C232" s="101"/>
      <c r="D232" s="101"/>
      <c r="E232" s="170">
        <v>755</v>
      </c>
      <c r="F232" s="170">
        <v>89</v>
      </c>
      <c r="G232" s="170">
        <v>484</v>
      </c>
      <c r="H232" s="170">
        <v>0</v>
      </c>
      <c r="I232" s="170">
        <v>1</v>
      </c>
      <c r="J232" s="170">
        <v>2</v>
      </c>
      <c r="K232" s="170">
        <v>8</v>
      </c>
      <c r="L232" s="170">
        <v>90</v>
      </c>
      <c r="M232" s="170"/>
      <c r="N232" s="170">
        <v>80</v>
      </c>
      <c r="O232" s="170">
        <v>71</v>
      </c>
      <c r="P232" s="170">
        <v>9</v>
      </c>
      <c r="Q232" s="170">
        <v>0</v>
      </c>
      <c r="R232" s="170"/>
      <c r="S232" s="170">
        <v>1</v>
      </c>
      <c r="T232" s="170">
        <v>0</v>
      </c>
    </row>
    <row r="233" spans="1:20" ht="15" customHeight="1" x14ac:dyDescent="0.2">
      <c r="A233" s="101" t="s">
        <v>702</v>
      </c>
      <c r="B233" s="101" t="s">
        <v>703</v>
      </c>
      <c r="C233" s="101"/>
      <c r="D233" s="101"/>
      <c r="E233" s="170">
        <v>616</v>
      </c>
      <c r="F233" s="170">
        <v>185</v>
      </c>
      <c r="G233" s="170">
        <v>348</v>
      </c>
      <c r="H233" s="170">
        <v>2</v>
      </c>
      <c r="I233" s="170">
        <v>15</v>
      </c>
      <c r="J233" s="170">
        <v>13</v>
      </c>
      <c r="K233" s="170">
        <v>1</v>
      </c>
      <c r="L233" s="170">
        <v>15</v>
      </c>
      <c r="M233" s="170"/>
      <c r="N233" s="170">
        <v>35</v>
      </c>
      <c r="O233" s="170">
        <v>34</v>
      </c>
      <c r="P233" s="170">
        <v>1</v>
      </c>
      <c r="Q233" s="170">
        <v>0</v>
      </c>
      <c r="R233" s="170"/>
      <c r="S233" s="170">
        <v>2</v>
      </c>
      <c r="T233" s="170">
        <v>0</v>
      </c>
    </row>
    <row r="234" spans="1:20" ht="15" customHeight="1" x14ac:dyDescent="0.2">
      <c r="A234" s="101" t="s">
        <v>704</v>
      </c>
      <c r="B234" s="101" t="s">
        <v>705</v>
      </c>
      <c r="C234" s="101"/>
      <c r="D234" s="101"/>
      <c r="E234" s="170">
        <v>1963</v>
      </c>
      <c r="F234" s="170">
        <v>573</v>
      </c>
      <c r="G234" s="170">
        <v>1081</v>
      </c>
      <c r="H234" s="170">
        <v>10</v>
      </c>
      <c r="I234" s="170">
        <v>25</v>
      </c>
      <c r="J234" s="170">
        <v>23</v>
      </c>
      <c r="K234" s="170">
        <v>0</v>
      </c>
      <c r="L234" s="170">
        <v>139</v>
      </c>
      <c r="M234" s="170"/>
      <c r="N234" s="170">
        <v>92</v>
      </c>
      <c r="O234" s="170">
        <v>82</v>
      </c>
      <c r="P234" s="170">
        <v>10</v>
      </c>
      <c r="Q234" s="170">
        <v>0</v>
      </c>
      <c r="R234" s="170"/>
      <c r="S234" s="170">
        <v>20</v>
      </c>
      <c r="T234" s="170">
        <v>0</v>
      </c>
    </row>
    <row r="235" spans="1:20" ht="15" customHeight="1" x14ac:dyDescent="0.2">
      <c r="A235" s="101" t="s">
        <v>706</v>
      </c>
      <c r="B235" s="101" t="s">
        <v>707</v>
      </c>
      <c r="C235" s="101"/>
      <c r="D235" s="101"/>
      <c r="E235" s="170">
        <v>332</v>
      </c>
      <c r="F235" s="170">
        <v>124</v>
      </c>
      <c r="G235" s="170">
        <v>157</v>
      </c>
      <c r="H235" s="170">
        <v>9</v>
      </c>
      <c r="I235" s="170">
        <v>0</v>
      </c>
      <c r="J235" s="170">
        <v>5</v>
      </c>
      <c r="K235" s="170">
        <v>3</v>
      </c>
      <c r="L235" s="170">
        <v>11</v>
      </c>
      <c r="M235" s="170"/>
      <c r="N235" s="170">
        <v>22</v>
      </c>
      <c r="O235" s="170">
        <v>20</v>
      </c>
      <c r="P235" s="170">
        <v>2</v>
      </c>
      <c r="Q235" s="170">
        <v>0</v>
      </c>
      <c r="R235" s="170"/>
      <c r="S235" s="170">
        <v>1</v>
      </c>
      <c r="T235" s="170">
        <v>0</v>
      </c>
    </row>
    <row r="236" spans="1:20" ht="15" customHeight="1" x14ac:dyDescent="0.2">
      <c r="A236" s="101" t="s">
        <v>708</v>
      </c>
      <c r="B236" s="101" t="s">
        <v>709</v>
      </c>
      <c r="C236" s="101"/>
      <c r="D236" s="101"/>
      <c r="E236" s="170">
        <v>137</v>
      </c>
      <c r="F236" s="170">
        <v>72</v>
      </c>
      <c r="G236" s="170">
        <v>31</v>
      </c>
      <c r="H236" s="170">
        <v>0</v>
      </c>
      <c r="I236" s="170">
        <v>2</v>
      </c>
      <c r="J236" s="170">
        <v>8</v>
      </c>
      <c r="K236" s="170">
        <v>0</v>
      </c>
      <c r="L236" s="170">
        <v>13</v>
      </c>
      <c r="M236" s="170"/>
      <c r="N236" s="170">
        <v>9</v>
      </c>
      <c r="O236" s="170">
        <v>9</v>
      </c>
      <c r="P236" s="170">
        <v>0</v>
      </c>
      <c r="Q236" s="170">
        <v>0</v>
      </c>
      <c r="R236" s="170"/>
      <c r="S236" s="170">
        <v>2</v>
      </c>
      <c r="T236" s="170">
        <v>0</v>
      </c>
    </row>
    <row r="237" spans="1:20" ht="15" customHeight="1" x14ac:dyDescent="0.2">
      <c r="A237" s="101" t="s">
        <v>710</v>
      </c>
      <c r="B237" s="101" t="s">
        <v>711</v>
      </c>
      <c r="C237" s="101"/>
      <c r="D237" s="101"/>
      <c r="E237" s="170">
        <v>443</v>
      </c>
      <c r="F237" s="170">
        <v>142</v>
      </c>
      <c r="G237" s="170">
        <v>227</v>
      </c>
      <c r="H237" s="170">
        <v>3</v>
      </c>
      <c r="I237" s="170">
        <v>4</v>
      </c>
      <c r="J237" s="170">
        <v>2</v>
      </c>
      <c r="K237" s="170">
        <v>2</v>
      </c>
      <c r="L237" s="170">
        <v>34</v>
      </c>
      <c r="M237" s="170"/>
      <c r="N237" s="170">
        <v>28</v>
      </c>
      <c r="O237" s="170">
        <v>28</v>
      </c>
      <c r="P237" s="170">
        <v>0</v>
      </c>
      <c r="Q237" s="170">
        <v>0</v>
      </c>
      <c r="R237" s="170"/>
      <c r="S237" s="170">
        <v>1</v>
      </c>
      <c r="T237" s="170">
        <v>0</v>
      </c>
    </row>
    <row r="238" spans="1:20" ht="15" customHeight="1" x14ac:dyDescent="0.2">
      <c r="A238" s="101" t="s">
        <v>712</v>
      </c>
      <c r="B238" s="101" t="s">
        <v>713</v>
      </c>
      <c r="C238" s="101"/>
      <c r="D238" s="101"/>
      <c r="E238" s="170">
        <v>172</v>
      </c>
      <c r="F238" s="170">
        <v>51</v>
      </c>
      <c r="G238" s="170">
        <v>87</v>
      </c>
      <c r="H238" s="170">
        <v>0</v>
      </c>
      <c r="I238" s="170">
        <v>2</v>
      </c>
      <c r="J238" s="170">
        <v>9</v>
      </c>
      <c r="K238" s="170">
        <v>1</v>
      </c>
      <c r="L238" s="170">
        <v>11</v>
      </c>
      <c r="M238" s="170"/>
      <c r="N238" s="170">
        <v>8</v>
      </c>
      <c r="O238" s="170">
        <v>7</v>
      </c>
      <c r="P238" s="170">
        <v>1</v>
      </c>
      <c r="Q238" s="170">
        <v>0</v>
      </c>
      <c r="R238" s="170"/>
      <c r="S238" s="170">
        <v>3</v>
      </c>
      <c r="T238" s="170">
        <v>0</v>
      </c>
    </row>
    <row r="239" spans="1:20" ht="15" customHeight="1" x14ac:dyDescent="0.2">
      <c r="A239" s="101" t="s">
        <v>714</v>
      </c>
      <c r="B239" s="101" t="s">
        <v>715</v>
      </c>
      <c r="C239" s="101"/>
      <c r="D239" s="101"/>
      <c r="E239" s="170">
        <v>200</v>
      </c>
      <c r="F239" s="170">
        <v>104</v>
      </c>
      <c r="G239" s="170">
        <v>52</v>
      </c>
      <c r="H239" s="170">
        <v>0</v>
      </c>
      <c r="I239" s="170">
        <v>4</v>
      </c>
      <c r="J239" s="170">
        <v>2</v>
      </c>
      <c r="K239" s="170">
        <v>0</v>
      </c>
      <c r="L239" s="170">
        <v>17</v>
      </c>
      <c r="M239" s="170"/>
      <c r="N239" s="170">
        <v>21</v>
      </c>
      <c r="O239" s="170">
        <v>21</v>
      </c>
      <c r="P239" s="170">
        <v>0</v>
      </c>
      <c r="Q239" s="170">
        <v>0</v>
      </c>
      <c r="R239" s="170"/>
      <c r="S239" s="170">
        <v>0</v>
      </c>
      <c r="T239" s="170">
        <v>0</v>
      </c>
    </row>
    <row r="240" spans="1:20" ht="15" customHeight="1" x14ac:dyDescent="0.2">
      <c r="A240" s="101" t="s">
        <v>716</v>
      </c>
      <c r="B240" s="101" t="s">
        <v>717</v>
      </c>
      <c r="C240" s="101"/>
      <c r="D240" s="101"/>
      <c r="E240" s="170">
        <v>523</v>
      </c>
      <c r="F240" s="170">
        <v>115</v>
      </c>
      <c r="G240" s="170">
        <v>334</v>
      </c>
      <c r="H240" s="170">
        <v>3</v>
      </c>
      <c r="I240" s="170">
        <v>3</v>
      </c>
      <c r="J240" s="170">
        <v>3</v>
      </c>
      <c r="K240" s="170">
        <v>1</v>
      </c>
      <c r="L240" s="170">
        <v>29</v>
      </c>
      <c r="M240" s="170"/>
      <c r="N240" s="170">
        <v>26</v>
      </c>
      <c r="O240" s="170">
        <v>26</v>
      </c>
      <c r="P240" s="170">
        <v>0</v>
      </c>
      <c r="Q240" s="170">
        <v>0</v>
      </c>
      <c r="R240" s="170"/>
      <c r="S240" s="170">
        <v>8</v>
      </c>
      <c r="T240" s="170">
        <v>1</v>
      </c>
    </row>
    <row r="241" spans="1:20" ht="15" customHeight="1" x14ac:dyDescent="0.2">
      <c r="A241" s="101" t="s">
        <v>718</v>
      </c>
      <c r="B241" s="101" t="s">
        <v>719</v>
      </c>
      <c r="C241" s="101"/>
      <c r="D241" s="101"/>
      <c r="E241" s="170">
        <v>338</v>
      </c>
      <c r="F241" s="170">
        <v>128</v>
      </c>
      <c r="G241" s="170">
        <v>158</v>
      </c>
      <c r="H241" s="170">
        <v>6</v>
      </c>
      <c r="I241" s="170">
        <v>0</v>
      </c>
      <c r="J241" s="170">
        <v>0</v>
      </c>
      <c r="K241" s="170">
        <v>0</v>
      </c>
      <c r="L241" s="170">
        <v>7</v>
      </c>
      <c r="M241" s="170"/>
      <c r="N241" s="170">
        <v>39</v>
      </c>
      <c r="O241" s="170">
        <v>38</v>
      </c>
      <c r="P241" s="170">
        <v>1</v>
      </c>
      <c r="Q241" s="170">
        <v>0</v>
      </c>
      <c r="R241" s="170"/>
      <c r="S241" s="170">
        <v>0</v>
      </c>
      <c r="T241" s="170">
        <v>0</v>
      </c>
    </row>
    <row r="242" spans="1:20" ht="15" customHeight="1" x14ac:dyDescent="0.2">
      <c r="A242" s="101" t="s">
        <v>720</v>
      </c>
      <c r="B242" s="101" t="s">
        <v>721</v>
      </c>
      <c r="C242" s="101"/>
      <c r="D242" s="101"/>
      <c r="E242" s="170">
        <v>134</v>
      </c>
      <c r="F242" s="170">
        <v>37</v>
      </c>
      <c r="G242" s="170">
        <v>80</v>
      </c>
      <c r="H242" s="170">
        <v>0</v>
      </c>
      <c r="I242" s="170">
        <v>1</v>
      </c>
      <c r="J242" s="170">
        <v>1</v>
      </c>
      <c r="K242" s="170">
        <v>0</v>
      </c>
      <c r="L242" s="170">
        <v>8</v>
      </c>
      <c r="M242" s="170"/>
      <c r="N242" s="170">
        <v>6</v>
      </c>
      <c r="O242" s="170">
        <v>6</v>
      </c>
      <c r="P242" s="170">
        <v>0</v>
      </c>
      <c r="Q242" s="170">
        <v>0</v>
      </c>
      <c r="R242" s="170"/>
      <c r="S242" s="170">
        <v>1</v>
      </c>
      <c r="T242" s="170">
        <v>0</v>
      </c>
    </row>
    <row r="243" spans="1:20" ht="15" customHeight="1" x14ac:dyDescent="0.2">
      <c r="A243" s="101" t="s">
        <v>722</v>
      </c>
      <c r="B243" s="101" t="s">
        <v>723</v>
      </c>
      <c r="C243" s="101"/>
      <c r="D243" s="101"/>
      <c r="E243" s="170">
        <v>430</v>
      </c>
      <c r="F243" s="170">
        <v>126</v>
      </c>
      <c r="G243" s="170">
        <v>180</v>
      </c>
      <c r="H243" s="170">
        <v>4</v>
      </c>
      <c r="I243" s="170">
        <v>3</v>
      </c>
      <c r="J243" s="170">
        <v>13</v>
      </c>
      <c r="K243" s="170">
        <v>1</v>
      </c>
      <c r="L243" s="170">
        <v>83</v>
      </c>
      <c r="M243" s="170"/>
      <c r="N243" s="170">
        <v>17</v>
      </c>
      <c r="O243" s="170">
        <v>17</v>
      </c>
      <c r="P243" s="170">
        <v>0</v>
      </c>
      <c r="Q243" s="170">
        <v>0</v>
      </c>
      <c r="R243" s="170"/>
      <c r="S243" s="170">
        <v>3</v>
      </c>
      <c r="T243" s="170">
        <v>0</v>
      </c>
    </row>
    <row r="244" spans="1:20" ht="15" customHeight="1" x14ac:dyDescent="0.2">
      <c r="A244" s="101" t="s">
        <v>724</v>
      </c>
      <c r="B244" s="101" t="s">
        <v>725</v>
      </c>
      <c r="C244" s="101"/>
      <c r="D244" s="101"/>
      <c r="E244" s="170">
        <v>131</v>
      </c>
      <c r="F244" s="170">
        <v>66</v>
      </c>
      <c r="G244" s="170">
        <v>48</v>
      </c>
      <c r="H244" s="170">
        <v>0</v>
      </c>
      <c r="I244" s="170">
        <v>1</v>
      </c>
      <c r="J244" s="170">
        <v>2</v>
      </c>
      <c r="K244" s="170">
        <v>5</v>
      </c>
      <c r="L244" s="170">
        <v>2</v>
      </c>
      <c r="M244" s="170"/>
      <c r="N244" s="170">
        <v>7</v>
      </c>
      <c r="O244" s="170">
        <v>7</v>
      </c>
      <c r="P244" s="170">
        <v>0</v>
      </c>
      <c r="Q244" s="170">
        <v>0</v>
      </c>
      <c r="R244" s="170"/>
      <c r="S244" s="170">
        <v>0</v>
      </c>
      <c r="T244" s="170">
        <v>0</v>
      </c>
    </row>
    <row r="245" spans="1:20" ht="15" customHeight="1" x14ac:dyDescent="0.2">
      <c r="A245" s="101" t="s">
        <v>726</v>
      </c>
      <c r="B245" s="101" t="s">
        <v>727</v>
      </c>
      <c r="C245" s="101"/>
      <c r="D245" s="101"/>
      <c r="E245" s="170">
        <v>939</v>
      </c>
      <c r="F245" s="170">
        <v>453</v>
      </c>
      <c r="G245" s="170">
        <v>307</v>
      </c>
      <c r="H245" s="170">
        <v>1</v>
      </c>
      <c r="I245" s="170">
        <v>1</v>
      </c>
      <c r="J245" s="170">
        <v>11</v>
      </c>
      <c r="K245" s="170">
        <v>2</v>
      </c>
      <c r="L245" s="170">
        <v>124</v>
      </c>
      <c r="M245" s="170"/>
      <c r="N245" s="170">
        <v>27</v>
      </c>
      <c r="O245" s="170">
        <v>27</v>
      </c>
      <c r="P245" s="170">
        <v>0</v>
      </c>
      <c r="Q245" s="170">
        <v>0</v>
      </c>
      <c r="R245" s="170"/>
      <c r="S245" s="170">
        <v>13</v>
      </c>
      <c r="T245" s="170">
        <v>0</v>
      </c>
    </row>
    <row r="246" spans="1:20" ht="15" customHeight="1" x14ac:dyDescent="0.2">
      <c r="A246" s="101" t="s">
        <v>728</v>
      </c>
      <c r="B246" s="101" t="s">
        <v>729</v>
      </c>
      <c r="C246" s="101"/>
      <c r="D246" s="101"/>
      <c r="E246" s="170">
        <v>584</v>
      </c>
      <c r="F246" s="170">
        <v>199</v>
      </c>
      <c r="G246" s="170">
        <v>296</v>
      </c>
      <c r="H246" s="170">
        <v>13</v>
      </c>
      <c r="I246" s="170">
        <v>3</v>
      </c>
      <c r="J246" s="170">
        <v>2</v>
      </c>
      <c r="K246" s="170">
        <v>0</v>
      </c>
      <c r="L246" s="170">
        <v>48</v>
      </c>
      <c r="M246" s="170"/>
      <c r="N246" s="170">
        <v>21</v>
      </c>
      <c r="O246" s="170">
        <v>20</v>
      </c>
      <c r="P246" s="170">
        <v>1</v>
      </c>
      <c r="Q246" s="170">
        <v>0</v>
      </c>
      <c r="R246" s="170"/>
      <c r="S246" s="170">
        <v>2</v>
      </c>
      <c r="T246" s="170">
        <v>0</v>
      </c>
    </row>
    <row r="247" spans="1:20" ht="15" customHeight="1" x14ac:dyDescent="0.2">
      <c r="A247" s="101" t="s">
        <v>730</v>
      </c>
      <c r="B247" s="101" t="s">
        <v>731</v>
      </c>
      <c r="C247" s="101"/>
      <c r="D247" s="101"/>
      <c r="E247" s="170">
        <v>860</v>
      </c>
      <c r="F247" s="170">
        <v>306</v>
      </c>
      <c r="G247" s="170">
        <v>340</v>
      </c>
      <c r="H247" s="170">
        <v>3</v>
      </c>
      <c r="I247" s="170">
        <v>5</v>
      </c>
      <c r="J247" s="170">
        <v>0</v>
      </c>
      <c r="K247" s="170">
        <v>2</v>
      </c>
      <c r="L247" s="170">
        <v>153</v>
      </c>
      <c r="M247" s="170"/>
      <c r="N247" s="170">
        <v>45</v>
      </c>
      <c r="O247" s="170">
        <v>34</v>
      </c>
      <c r="P247" s="170">
        <v>11</v>
      </c>
      <c r="Q247" s="170">
        <v>0</v>
      </c>
      <c r="R247" s="170"/>
      <c r="S247" s="170">
        <v>6</v>
      </c>
      <c r="T247" s="170">
        <v>0</v>
      </c>
    </row>
    <row r="248" spans="1:20" ht="15" customHeight="1" x14ac:dyDescent="0.2">
      <c r="A248" s="101" t="s">
        <v>732</v>
      </c>
      <c r="B248" s="101" t="s">
        <v>733</v>
      </c>
      <c r="C248" s="101"/>
      <c r="D248" s="101"/>
      <c r="E248" s="171" t="s">
        <v>333</v>
      </c>
      <c r="F248" s="171" t="s">
        <v>333</v>
      </c>
      <c r="G248" s="171" t="s">
        <v>333</v>
      </c>
      <c r="H248" s="171" t="s">
        <v>333</v>
      </c>
      <c r="I248" s="171" t="s">
        <v>333</v>
      </c>
      <c r="J248" s="171" t="s">
        <v>333</v>
      </c>
      <c r="K248" s="171" t="s">
        <v>333</v>
      </c>
      <c r="L248" s="171" t="s">
        <v>333</v>
      </c>
      <c r="M248" s="170"/>
      <c r="N248" s="171" t="s">
        <v>333</v>
      </c>
      <c r="O248" s="171" t="s">
        <v>333</v>
      </c>
      <c r="P248" s="171" t="s">
        <v>333</v>
      </c>
      <c r="Q248" s="171" t="s">
        <v>333</v>
      </c>
      <c r="R248" s="170"/>
      <c r="S248" s="171" t="s">
        <v>333</v>
      </c>
      <c r="T248" s="171" t="s">
        <v>333</v>
      </c>
    </row>
    <row r="249" spans="1:20" ht="15" customHeight="1" x14ac:dyDescent="0.2">
      <c r="A249" s="101" t="s">
        <v>734</v>
      </c>
      <c r="B249" s="101" t="s">
        <v>735</v>
      </c>
      <c r="C249" s="101"/>
      <c r="D249" s="101"/>
      <c r="E249" s="170">
        <v>254</v>
      </c>
      <c r="F249" s="170">
        <v>77</v>
      </c>
      <c r="G249" s="170">
        <v>147</v>
      </c>
      <c r="H249" s="170">
        <v>5</v>
      </c>
      <c r="I249" s="170">
        <v>1</v>
      </c>
      <c r="J249" s="170">
        <v>4</v>
      </c>
      <c r="K249" s="170">
        <v>2</v>
      </c>
      <c r="L249" s="170">
        <v>3</v>
      </c>
      <c r="M249" s="170"/>
      <c r="N249" s="170">
        <v>14</v>
      </c>
      <c r="O249" s="170">
        <v>11</v>
      </c>
      <c r="P249" s="170">
        <v>3</v>
      </c>
      <c r="Q249" s="170">
        <v>0</v>
      </c>
      <c r="R249" s="170"/>
      <c r="S249" s="170">
        <v>1</v>
      </c>
      <c r="T249" s="170">
        <v>0</v>
      </c>
    </row>
    <row r="250" spans="1:20" ht="15" customHeight="1" x14ac:dyDescent="0.2">
      <c r="A250" s="101" t="s">
        <v>736</v>
      </c>
      <c r="B250" s="101" t="s">
        <v>737</v>
      </c>
      <c r="C250" s="101"/>
      <c r="D250" s="101"/>
      <c r="E250" s="170">
        <v>327</v>
      </c>
      <c r="F250" s="170">
        <v>49</v>
      </c>
      <c r="G250" s="170">
        <v>235</v>
      </c>
      <c r="H250" s="170">
        <v>2</v>
      </c>
      <c r="I250" s="170">
        <v>1</v>
      </c>
      <c r="J250" s="170">
        <v>2</v>
      </c>
      <c r="K250" s="170">
        <v>5</v>
      </c>
      <c r="L250" s="170">
        <v>12</v>
      </c>
      <c r="M250" s="170"/>
      <c r="N250" s="170">
        <v>21</v>
      </c>
      <c r="O250" s="170">
        <v>19</v>
      </c>
      <c r="P250" s="170">
        <v>2</v>
      </c>
      <c r="Q250" s="170">
        <v>0</v>
      </c>
      <c r="R250" s="170"/>
      <c r="S250" s="170">
        <v>0</v>
      </c>
      <c r="T250" s="170">
        <v>0</v>
      </c>
    </row>
    <row r="251" spans="1:20" ht="15" customHeight="1" x14ac:dyDescent="0.2">
      <c r="A251" s="101" t="s">
        <v>738</v>
      </c>
      <c r="B251" s="101" t="s">
        <v>739</v>
      </c>
      <c r="C251" s="101"/>
      <c r="D251" s="101"/>
      <c r="E251" s="170">
        <v>578</v>
      </c>
      <c r="F251" s="170">
        <v>282</v>
      </c>
      <c r="G251" s="170">
        <v>167</v>
      </c>
      <c r="H251" s="170">
        <v>0</v>
      </c>
      <c r="I251" s="170">
        <v>1</v>
      </c>
      <c r="J251" s="170">
        <v>4</v>
      </c>
      <c r="K251" s="170">
        <v>0</v>
      </c>
      <c r="L251" s="170">
        <v>91</v>
      </c>
      <c r="M251" s="170"/>
      <c r="N251" s="170">
        <v>32</v>
      </c>
      <c r="O251" s="170">
        <v>32</v>
      </c>
      <c r="P251" s="170">
        <v>0</v>
      </c>
      <c r="Q251" s="170">
        <v>0</v>
      </c>
      <c r="R251" s="170"/>
      <c r="S251" s="170">
        <v>1</v>
      </c>
      <c r="T251" s="170">
        <v>0</v>
      </c>
    </row>
    <row r="252" spans="1:20" ht="15" customHeight="1" x14ac:dyDescent="0.2">
      <c r="A252" s="101" t="s">
        <v>740</v>
      </c>
      <c r="B252" s="101" t="s">
        <v>741</v>
      </c>
      <c r="C252" s="101"/>
      <c r="D252" s="101"/>
      <c r="E252" s="170">
        <v>413</v>
      </c>
      <c r="F252" s="170">
        <v>169</v>
      </c>
      <c r="G252" s="170">
        <v>134</v>
      </c>
      <c r="H252" s="170">
        <v>3</v>
      </c>
      <c r="I252" s="170">
        <v>1</v>
      </c>
      <c r="J252" s="170">
        <v>13</v>
      </c>
      <c r="K252" s="170">
        <v>0</v>
      </c>
      <c r="L252" s="170">
        <v>60</v>
      </c>
      <c r="M252" s="170"/>
      <c r="N252" s="170">
        <v>30</v>
      </c>
      <c r="O252" s="170">
        <v>30</v>
      </c>
      <c r="P252" s="170">
        <v>0</v>
      </c>
      <c r="Q252" s="170">
        <v>0</v>
      </c>
      <c r="R252" s="170"/>
      <c r="S252" s="170">
        <v>3</v>
      </c>
      <c r="T252" s="170">
        <v>0</v>
      </c>
    </row>
    <row r="253" spans="1:20" ht="15" customHeight="1" x14ac:dyDescent="0.2">
      <c r="A253" s="101" t="s">
        <v>742</v>
      </c>
      <c r="B253" s="101" t="s">
        <v>743</v>
      </c>
      <c r="C253" s="101"/>
      <c r="D253" s="101"/>
      <c r="E253" s="170">
        <v>131</v>
      </c>
      <c r="F253" s="170">
        <v>56</v>
      </c>
      <c r="G253" s="170">
        <v>58</v>
      </c>
      <c r="H253" s="170">
        <v>1</v>
      </c>
      <c r="I253" s="170">
        <v>2</v>
      </c>
      <c r="J253" s="170">
        <v>1</v>
      </c>
      <c r="K253" s="170">
        <v>1</v>
      </c>
      <c r="L253" s="170">
        <v>5</v>
      </c>
      <c r="M253" s="170"/>
      <c r="N253" s="170">
        <v>7</v>
      </c>
      <c r="O253" s="170">
        <v>7</v>
      </c>
      <c r="P253" s="170">
        <v>0</v>
      </c>
      <c r="Q253" s="170">
        <v>0</v>
      </c>
      <c r="R253" s="170"/>
      <c r="S253" s="170">
        <v>0</v>
      </c>
      <c r="T253" s="170">
        <v>0</v>
      </c>
    </row>
    <row r="254" spans="1:20" ht="15" customHeight="1" x14ac:dyDescent="0.2">
      <c r="A254" s="101" t="s">
        <v>744</v>
      </c>
      <c r="B254" s="101" t="s">
        <v>745</v>
      </c>
      <c r="C254" s="101"/>
      <c r="D254" s="101"/>
      <c r="E254" s="170">
        <v>608</v>
      </c>
      <c r="F254" s="170">
        <v>168</v>
      </c>
      <c r="G254" s="170">
        <v>340</v>
      </c>
      <c r="H254" s="170">
        <v>3</v>
      </c>
      <c r="I254" s="170">
        <v>4</v>
      </c>
      <c r="J254" s="170">
        <v>10</v>
      </c>
      <c r="K254" s="170">
        <v>0</v>
      </c>
      <c r="L254" s="170">
        <v>41</v>
      </c>
      <c r="M254" s="170"/>
      <c r="N254" s="170">
        <v>41</v>
      </c>
      <c r="O254" s="170">
        <v>40</v>
      </c>
      <c r="P254" s="170">
        <v>1</v>
      </c>
      <c r="Q254" s="170">
        <v>0</v>
      </c>
      <c r="R254" s="170"/>
      <c r="S254" s="170">
        <v>1</v>
      </c>
      <c r="T254" s="170">
        <v>0</v>
      </c>
    </row>
    <row r="255" spans="1:20" ht="15" customHeight="1" x14ac:dyDescent="0.2">
      <c r="A255" s="101" t="s">
        <v>746</v>
      </c>
      <c r="B255" s="101" t="s">
        <v>747</v>
      </c>
      <c r="C255" s="101"/>
      <c r="D255" s="101"/>
      <c r="E255" s="170">
        <v>766</v>
      </c>
      <c r="F255" s="170">
        <v>225</v>
      </c>
      <c r="G255" s="170">
        <v>459</v>
      </c>
      <c r="H255" s="170">
        <v>2</v>
      </c>
      <c r="I255" s="170">
        <v>12</v>
      </c>
      <c r="J255" s="170">
        <v>5</v>
      </c>
      <c r="K255" s="170">
        <v>0</v>
      </c>
      <c r="L255" s="170">
        <v>37</v>
      </c>
      <c r="M255" s="170"/>
      <c r="N255" s="170">
        <v>23</v>
      </c>
      <c r="O255" s="170">
        <v>23</v>
      </c>
      <c r="P255" s="170">
        <v>0</v>
      </c>
      <c r="Q255" s="170">
        <v>0</v>
      </c>
      <c r="R255" s="170"/>
      <c r="S255" s="170">
        <v>3</v>
      </c>
      <c r="T255" s="170">
        <v>0</v>
      </c>
    </row>
    <row r="256" spans="1:20" ht="15" customHeight="1" x14ac:dyDescent="0.2">
      <c r="A256" s="101" t="s">
        <v>748</v>
      </c>
      <c r="B256" s="101" t="s">
        <v>749</v>
      </c>
      <c r="C256" s="101"/>
      <c r="D256" s="101"/>
      <c r="E256" s="170">
        <v>803</v>
      </c>
      <c r="F256" s="170">
        <v>554</v>
      </c>
      <c r="G256" s="170">
        <v>82</v>
      </c>
      <c r="H256" s="170">
        <v>12</v>
      </c>
      <c r="I256" s="170">
        <v>12</v>
      </c>
      <c r="J256" s="170">
        <v>6</v>
      </c>
      <c r="K256" s="170">
        <v>0</v>
      </c>
      <c r="L256" s="170">
        <v>105</v>
      </c>
      <c r="M256" s="170"/>
      <c r="N256" s="170">
        <v>30</v>
      </c>
      <c r="O256" s="170">
        <v>27</v>
      </c>
      <c r="P256" s="170">
        <v>3</v>
      </c>
      <c r="Q256" s="170">
        <v>0</v>
      </c>
      <c r="R256" s="170"/>
      <c r="S256" s="170">
        <v>2</v>
      </c>
      <c r="T256" s="170">
        <v>0</v>
      </c>
    </row>
    <row r="257" spans="1:20" ht="15" customHeight="1" x14ac:dyDescent="0.2">
      <c r="A257" s="101" t="s">
        <v>750</v>
      </c>
      <c r="B257" s="101" t="s">
        <v>751</v>
      </c>
      <c r="C257" s="101"/>
      <c r="D257" s="101"/>
      <c r="E257" s="170">
        <v>1217</v>
      </c>
      <c r="F257" s="170">
        <v>828</v>
      </c>
      <c r="G257" s="170">
        <v>152</v>
      </c>
      <c r="H257" s="170">
        <v>5</v>
      </c>
      <c r="I257" s="170">
        <v>6</v>
      </c>
      <c r="J257" s="170">
        <v>64</v>
      </c>
      <c r="K257" s="170">
        <v>0</v>
      </c>
      <c r="L257" s="170">
        <v>139</v>
      </c>
      <c r="M257" s="170"/>
      <c r="N257" s="170">
        <v>20</v>
      </c>
      <c r="O257" s="170">
        <v>18</v>
      </c>
      <c r="P257" s="170">
        <v>2</v>
      </c>
      <c r="Q257" s="170">
        <v>0</v>
      </c>
      <c r="R257" s="170"/>
      <c r="S257" s="170">
        <v>3</v>
      </c>
      <c r="T257" s="170">
        <v>0</v>
      </c>
    </row>
    <row r="258" spans="1:20" ht="15" customHeight="1" x14ac:dyDescent="0.2">
      <c r="A258" s="101" t="s">
        <v>752</v>
      </c>
      <c r="B258" s="101" t="s">
        <v>753</v>
      </c>
      <c r="C258" s="101"/>
      <c r="D258" s="101"/>
      <c r="E258" s="170">
        <v>507</v>
      </c>
      <c r="F258" s="170">
        <v>187</v>
      </c>
      <c r="G258" s="170">
        <v>246</v>
      </c>
      <c r="H258" s="170">
        <v>3</v>
      </c>
      <c r="I258" s="170">
        <v>2</v>
      </c>
      <c r="J258" s="170">
        <v>20</v>
      </c>
      <c r="K258" s="170">
        <v>0</v>
      </c>
      <c r="L258" s="170">
        <v>14</v>
      </c>
      <c r="M258" s="170"/>
      <c r="N258" s="170">
        <v>35</v>
      </c>
      <c r="O258" s="170">
        <v>33</v>
      </c>
      <c r="P258" s="170">
        <v>2</v>
      </c>
      <c r="Q258" s="170">
        <v>0</v>
      </c>
      <c r="R258" s="170"/>
      <c r="S258" s="170">
        <v>0</v>
      </c>
      <c r="T258" s="170">
        <v>0</v>
      </c>
    </row>
    <row r="259" spans="1:20" ht="15" customHeight="1" x14ac:dyDescent="0.2">
      <c r="A259" s="101" t="s">
        <v>754</v>
      </c>
      <c r="B259" s="101" t="s">
        <v>755</v>
      </c>
      <c r="C259" s="101"/>
      <c r="D259" s="101"/>
      <c r="E259" s="170">
        <v>402</v>
      </c>
      <c r="F259" s="170">
        <v>107</v>
      </c>
      <c r="G259" s="170">
        <v>233</v>
      </c>
      <c r="H259" s="170">
        <v>1</v>
      </c>
      <c r="I259" s="170">
        <v>1</v>
      </c>
      <c r="J259" s="170">
        <v>2</v>
      </c>
      <c r="K259" s="170">
        <v>0</v>
      </c>
      <c r="L259" s="170">
        <v>15</v>
      </c>
      <c r="M259" s="170"/>
      <c r="N259" s="170">
        <v>32</v>
      </c>
      <c r="O259" s="170">
        <v>29</v>
      </c>
      <c r="P259" s="170">
        <v>3</v>
      </c>
      <c r="Q259" s="170">
        <v>0</v>
      </c>
      <c r="R259" s="170"/>
      <c r="S259" s="170">
        <v>11</v>
      </c>
      <c r="T259" s="170">
        <v>0</v>
      </c>
    </row>
    <row r="260" spans="1:20" ht="15" customHeight="1" x14ac:dyDescent="0.2">
      <c r="A260" s="101" t="s">
        <v>756</v>
      </c>
      <c r="B260" s="101" t="s">
        <v>757</v>
      </c>
      <c r="C260" s="101"/>
      <c r="D260" s="101"/>
      <c r="E260" s="170">
        <v>1244</v>
      </c>
      <c r="F260" s="170">
        <v>452</v>
      </c>
      <c r="G260" s="170">
        <v>581</v>
      </c>
      <c r="H260" s="170">
        <v>3</v>
      </c>
      <c r="I260" s="170">
        <v>1</v>
      </c>
      <c r="J260" s="170">
        <v>22</v>
      </c>
      <c r="K260" s="170">
        <v>0</v>
      </c>
      <c r="L260" s="170">
        <v>117</v>
      </c>
      <c r="M260" s="170"/>
      <c r="N260" s="170">
        <v>66</v>
      </c>
      <c r="O260" s="170">
        <v>64</v>
      </c>
      <c r="P260" s="170">
        <v>2</v>
      </c>
      <c r="Q260" s="170">
        <v>0</v>
      </c>
      <c r="R260" s="170"/>
      <c r="S260" s="170">
        <v>2</v>
      </c>
      <c r="T260" s="170">
        <v>0</v>
      </c>
    </row>
    <row r="261" spans="1:20" ht="15" customHeight="1" x14ac:dyDescent="0.2">
      <c r="A261" s="101" t="s">
        <v>758</v>
      </c>
      <c r="B261" s="101" t="s">
        <v>759</v>
      </c>
      <c r="C261" s="101"/>
      <c r="D261" s="101"/>
      <c r="E261" s="170">
        <v>128</v>
      </c>
      <c r="F261" s="170">
        <v>51</v>
      </c>
      <c r="G261" s="170">
        <v>65</v>
      </c>
      <c r="H261" s="170">
        <v>2</v>
      </c>
      <c r="I261" s="170">
        <v>2</v>
      </c>
      <c r="J261" s="170">
        <v>1</v>
      </c>
      <c r="K261" s="170">
        <v>0</v>
      </c>
      <c r="L261" s="170">
        <v>3</v>
      </c>
      <c r="M261" s="170"/>
      <c r="N261" s="170">
        <v>4</v>
      </c>
      <c r="O261" s="170">
        <v>4</v>
      </c>
      <c r="P261" s="170">
        <v>0</v>
      </c>
      <c r="Q261" s="170">
        <v>0</v>
      </c>
      <c r="R261" s="170"/>
      <c r="S261" s="170">
        <v>0</v>
      </c>
      <c r="T261" s="170">
        <v>0</v>
      </c>
    </row>
    <row r="262" spans="1:20" ht="15" customHeight="1" x14ac:dyDescent="0.2">
      <c r="A262" s="101" t="s">
        <v>760</v>
      </c>
      <c r="B262" s="101" t="s">
        <v>761</v>
      </c>
      <c r="C262" s="101"/>
      <c r="D262" s="101"/>
      <c r="E262" s="170">
        <v>586</v>
      </c>
      <c r="F262" s="170">
        <v>183</v>
      </c>
      <c r="G262" s="170">
        <v>325</v>
      </c>
      <c r="H262" s="170">
        <v>5</v>
      </c>
      <c r="I262" s="170">
        <v>2</v>
      </c>
      <c r="J262" s="170">
        <v>3</v>
      </c>
      <c r="K262" s="170">
        <v>1</v>
      </c>
      <c r="L262" s="170">
        <v>43</v>
      </c>
      <c r="M262" s="170"/>
      <c r="N262" s="170">
        <v>13</v>
      </c>
      <c r="O262" s="170">
        <v>10</v>
      </c>
      <c r="P262" s="170">
        <v>3</v>
      </c>
      <c r="Q262" s="170">
        <v>0</v>
      </c>
      <c r="R262" s="170"/>
      <c r="S262" s="170">
        <v>11</v>
      </c>
      <c r="T262" s="170">
        <v>0</v>
      </c>
    </row>
    <row r="263" spans="1:20" ht="15" customHeight="1" x14ac:dyDescent="0.2">
      <c r="A263" s="101" t="s">
        <v>762</v>
      </c>
      <c r="B263" s="101" t="s">
        <v>763</v>
      </c>
      <c r="C263" s="101"/>
      <c r="D263" s="101"/>
      <c r="E263" s="170">
        <v>302</v>
      </c>
      <c r="F263" s="170">
        <v>100</v>
      </c>
      <c r="G263" s="170">
        <v>155</v>
      </c>
      <c r="H263" s="170">
        <v>8</v>
      </c>
      <c r="I263" s="170">
        <v>0</v>
      </c>
      <c r="J263" s="170">
        <v>0</v>
      </c>
      <c r="K263" s="170">
        <v>0</v>
      </c>
      <c r="L263" s="170">
        <v>24</v>
      </c>
      <c r="M263" s="170"/>
      <c r="N263" s="170">
        <v>15</v>
      </c>
      <c r="O263" s="170">
        <v>14</v>
      </c>
      <c r="P263" s="170">
        <v>1</v>
      </c>
      <c r="Q263" s="170">
        <v>0</v>
      </c>
      <c r="R263" s="170"/>
      <c r="S263" s="170">
        <v>0</v>
      </c>
      <c r="T263" s="170">
        <v>0</v>
      </c>
    </row>
    <row r="264" spans="1:20" ht="15" customHeight="1" x14ac:dyDescent="0.2">
      <c r="A264" s="101" t="s">
        <v>764</v>
      </c>
      <c r="B264" s="101" t="s">
        <v>765</v>
      </c>
      <c r="C264" s="101"/>
      <c r="D264" s="101"/>
      <c r="E264" s="170">
        <v>809</v>
      </c>
      <c r="F264" s="170">
        <v>324</v>
      </c>
      <c r="G264" s="170">
        <v>186</v>
      </c>
      <c r="H264" s="170">
        <v>0</v>
      </c>
      <c r="I264" s="170">
        <v>3</v>
      </c>
      <c r="J264" s="170">
        <v>26</v>
      </c>
      <c r="K264" s="170">
        <v>0</v>
      </c>
      <c r="L264" s="170">
        <v>138</v>
      </c>
      <c r="M264" s="170"/>
      <c r="N264" s="170">
        <v>130</v>
      </c>
      <c r="O264" s="170">
        <v>128</v>
      </c>
      <c r="P264" s="170">
        <v>2</v>
      </c>
      <c r="Q264" s="170">
        <v>0</v>
      </c>
      <c r="R264" s="170"/>
      <c r="S264" s="170">
        <v>2</v>
      </c>
      <c r="T264" s="170">
        <v>0</v>
      </c>
    </row>
    <row r="265" spans="1:20" ht="15" customHeight="1" x14ac:dyDescent="0.2">
      <c r="A265" s="101" t="s">
        <v>766</v>
      </c>
      <c r="B265" s="101" t="s">
        <v>767</v>
      </c>
      <c r="C265" s="101"/>
      <c r="D265" s="101"/>
      <c r="E265" s="170">
        <v>1135</v>
      </c>
      <c r="F265" s="170">
        <v>208</v>
      </c>
      <c r="G265" s="170">
        <v>791</v>
      </c>
      <c r="H265" s="170">
        <v>3</v>
      </c>
      <c r="I265" s="170">
        <v>6</v>
      </c>
      <c r="J265" s="170">
        <v>3</v>
      </c>
      <c r="K265" s="170">
        <v>1</v>
      </c>
      <c r="L265" s="170">
        <v>83</v>
      </c>
      <c r="M265" s="170"/>
      <c r="N265" s="170">
        <v>35</v>
      </c>
      <c r="O265" s="170">
        <v>34</v>
      </c>
      <c r="P265" s="170">
        <v>1</v>
      </c>
      <c r="Q265" s="170">
        <v>0</v>
      </c>
      <c r="R265" s="170"/>
      <c r="S265" s="170">
        <v>5</v>
      </c>
      <c r="T265" s="170">
        <v>0</v>
      </c>
    </row>
    <row r="266" spans="1:20" ht="15" customHeight="1" x14ac:dyDescent="0.2">
      <c r="A266" s="101" t="s">
        <v>768</v>
      </c>
      <c r="B266" s="101" t="s">
        <v>769</v>
      </c>
      <c r="C266" s="101"/>
      <c r="D266" s="101"/>
      <c r="E266" s="170">
        <v>209</v>
      </c>
      <c r="F266" s="170">
        <v>55</v>
      </c>
      <c r="G266" s="170">
        <v>124</v>
      </c>
      <c r="H266" s="170">
        <v>0</v>
      </c>
      <c r="I266" s="170">
        <v>3</v>
      </c>
      <c r="J266" s="170">
        <v>6</v>
      </c>
      <c r="K266" s="170">
        <v>1</v>
      </c>
      <c r="L266" s="170">
        <v>8</v>
      </c>
      <c r="M266" s="170"/>
      <c r="N266" s="170">
        <v>11</v>
      </c>
      <c r="O266" s="170">
        <v>8</v>
      </c>
      <c r="P266" s="170">
        <v>3</v>
      </c>
      <c r="Q266" s="170">
        <v>0</v>
      </c>
      <c r="R266" s="170"/>
      <c r="S266" s="170">
        <v>1</v>
      </c>
      <c r="T266" s="170">
        <v>0</v>
      </c>
    </row>
    <row r="267" spans="1:20" ht="15" customHeight="1" x14ac:dyDescent="0.2">
      <c r="A267" s="101" t="s">
        <v>770</v>
      </c>
      <c r="B267" s="101" t="s">
        <v>771</v>
      </c>
      <c r="C267" s="101"/>
      <c r="D267" s="101"/>
      <c r="E267" s="170">
        <v>121</v>
      </c>
      <c r="F267" s="170">
        <v>66</v>
      </c>
      <c r="G267" s="170">
        <v>29</v>
      </c>
      <c r="H267" s="170">
        <v>1</v>
      </c>
      <c r="I267" s="170">
        <v>2</v>
      </c>
      <c r="J267" s="170">
        <v>8</v>
      </c>
      <c r="K267" s="170">
        <v>0</v>
      </c>
      <c r="L267" s="170">
        <v>3</v>
      </c>
      <c r="M267" s="170"/>
      <c r="N267" s="170">
        <v>11</v>
      </c>
      <c r="O267" s="170">
        <v>11</v>
      </c>
      <c r="P267" s="170">
        <v>0</v>
      </c>
      <c r="Q267" s="170">
        <v>0</v>
      </c>
      <c r="R267" s="170"/>
      <c r="S267" s="170">
        <v>1</v>
      </c>
      <c r="T267" s="170">
        <v>0</v>
      </c>
    </row>
    <row r="268" spans="1:20" ht="15" customHeight="1" x14ac:dyDescent="0.2">
      <c r="A268" s="101" t="s">
        <v>772</v>
      </c>
      <c r="B268" s="101" t="s">
        <v>773</v>
      </c>
      <c r="C268" s="101"/>
      <c r="D268" s="101"/>
      <c r="E268" s="170">
        <v>257</v>
      </c>
      <c r="F268" s="170">
        <v>83</v>
      </c>
      <c r="G268" s="170">
        <v>138</v>
      </c>
      <c r="H268" s="170">
        <v>0</v>
      </c>
      <c r="I268" s="170">
        <v>5</v>
      </c>
      <c r="J268" s="170">
        <v>1</v>
      </c>
      <c r="K268" s="170">
        <v>0</v>
      </c>
      <c r="L268" s="170">
        <v>6</v>
      </c>
      <c r="M268" s="170"/>
      <c r="N268" s="170">
        <v>20</v>
      </c>
      <c r="O268" s="170">
        <v>20</v>
      </c>
      <c r="P268" s="170">
        <v>0</v>
      </c>
      <c r="Q268" s="170">
        <v>0</v>
      </c>
      <c r="R268" s="170"/>
      <c r="S268" s="170">
        <v>4</v>
      </c>
      <c r="T268" s="170">
        <v>0</v>
      </c>
    </row>
    <row r="269" spans="1:20" ht="15" customHeight="1" x14ac:dyDescent="0.2">
      <c r="A269" s="101" t="s">
        <v>774</v>
      </c>
      <c r="B269" s="101" t="s">
        <v>775</v>
      </c>
      <c r="C269" s="101"/>
      <c r="D269" s="101"/>
      <c r="E269" s="170">
        <v>879</v>
      </c>
      <c r="F269" s="170">
        <v>433</v>
      </c>
      <c r="G269" s="170">
        <v>274</v>
      </c>
      <c r="H269" s="170">
        <v>2</v>
      </c>
      <c r="I269" s="170">
        <v>17</v>
      </c>
      <c r="J269" s="170">
        <v>22</v>
      </c>
      <c r="K269" s="170">
        <v>1</v>
      </c>
      <c r="L269" s="170">
        <v>65</v>
      </c>
      <c r="M269" s="170"/>
      <c r="N269" s="170">
        <v>62</v>
      </c>
      <c r="O269" s="170">
        <v>61</v>
      </c>
      <c r="P269" s="170">
        <v>1</v>
      </c>
      <c r="Q269" s="170">
        <v>0</v>
      </c>
      <c r="R269" s="170"/>
      <c r="S269" s="170">
        <v>3</v>
      </c>
      <c r="T269" s="170">
        <v>0</v>
      </c>
    </row>
    <row r="270" spans="1:20" ht="15" customHeight="1" x14ac:dyDescent="0.2">
      <c r="A270" s="101" t="s">
        <v>776</v>
      </c>
      <c r="B270" s="101" t="s">
        <v>777</v>
      </c>
      <c r="C270" s="101"/>
      <c r="D270" s="101"/>
      <c r="E270" s="170">
        <v>624</v>
      </c>
      <c r="F270" s="170">
        <v>273</v>
      </c>
      <c r="G270" s="170">
        <v>290</v>
      </c>
      <c r="H270" s="170">
        <v>0</v>
      </c>
      <c r="I270" s="170">
        <v>0</v>
      </c>
      <c r="J270" s="170">
        <v>7</v>
      </c>
      <c r="K270" s="170">
        <v>0</v>
      </c>
      <c r="L270" s="170">
        <v>19</v>
      </c>
      <c r="M270" s="170"/>
      <c r="N270" s="170">
        <v>35</v>
      </c>
      <c r="O270" s="170">
        <v>35</v>
      </c>
      <c r="P270" s="170">
        <v>0</v>
      </c>
      <c r="Q270" s="170">
        <v>0</v>
      </c>
      <c r="R270" s="170"/>
      <c r="S270" s="170">
        <v>0</v>
      </c>
      <c r="T270" s="170">
        <v>0</v>
      </c>
    </row>
    <row r="271" spans="1:20" ht="15" customHeight="1" x14ac:dyDescent="0.2">
      <c r="A271" s="101" t="s">
        <v>778</v>
      </c>
      <c r="B271" s="101" t="s">
        <v>779</v>
      </c>
      <c r="C271" s="101"/>
      <c r="D271" s="101"/>
      <c r="E271" s="170">
        <v>292</v>
      </c>
      <c r="F271" s="170">
        <v>113</v>
      </c>
      <c r="G271" s="170">
        <v>109</v>
      </c>
      <c r="H271" s="170">
        <v>3</v>
      </c>
      <c r="I271" s="170">
        <v>1</v>
      </c>
      <c r="J271" s="170">
        <v>6</v>
      </c>
      <c r="K271" s="170">
        <v>0</v>
      </c>
      <c r="L271" s="170">
        <v>45</v>
      </c>
      <c r="M271" s="170"/>
      <c r="N271" s="170">
        <v>13</v>
      </c>
      <c r="O271" s="170">
        <v>12</v>
      </c>
      <c r="P271" s="170">
        <v>1</v>
      </c>
      <c r="Q271" s="170">
        <v>0</v>
      </c>
      <c r="R271" s="170"/>
      <c r="S271" s="170">
        <v>2</v>
      </c>
      <c r="T271" s="170">
        <v>0</v>
      </c>
    </row>
    <row r="272" spans="1:20" ht="15" customHeight="1" x14ac:dyDescent="0.2">
      <c r="A272" s="101" t="s">
        <v>780</v>
      </c>
      <c r="B272" s="101" t="s">
        <v>781</v>
      </c>
      <c r="C272" s="101"/>
      <c r="D272" s="101"/>
      <c r="E272" s="170">
        <v>243</v>
      </c>
      <c r="F272" s="170">
        <v>81</v>
      </c>
      <c r="G272" s="170">
        <v>118</v>
      </c>
      <c r="H272" s="170">
        <v>4</v>
      </c>
      <c r="I272" s="170">
        <v>1</v>
      </c>
      <c r="J272" s="170">
        <v>0</v>
      </c>
      <c r="K272" s="170">
        <v>0</v>
      </c>
      <c r="L272" s="170">
        <v>22</v>
      </c>
      <c r="M272" s="170"/>
      <c r="N272" s="170">
        <v>17</v>
      </c>
      <c r="O272" s="170">
        <v>17</v>
      </c>
      <c r="P272" s="170">
        <v>0</v>
      </c>
      <c r="Q272" s="170">
        <v>0</v>
      </c>
      <c r="R272" s="170"/>
      <c r="S272" s="170">
        <v>0</v>
      </c>
      <c r="T272" s="170">
        <v>0</v>
      </c>
    </row>
    <row r="273" spans="1:20" ht="15" customHeight="1" x14ac:dyDescent="0.2">
      <c r="A273" s="101" t="s">
        <v>782</v>
      </c>
      <c r="B273" s="101" t="s">
        <v>783</v>
      </c>
      <c r="C273" s="101"/>
      <c r="D273" s="101"/>
      <c r="E273" s="170">
        <v>573</v>
      </c>
      <c r="F273" s="170">
        <v>128</v>
      </c>
      <c r="G273" s="170">
        <v>328</v>
      </c>
      <c r="H273" s="170">
        <v>0</v>
      </c>
      <c r="I273" s="170">
        <v>1</v>
      </c>
      <c r="J273" s="170">
        <v>2</v>
      </c>
      <c r="K273" s="170">
        <v>8</v>
      </c>
      <c r="L273" s="170">
        <v>60</v>
      </c>
      <c r="M273" s="170"/>
      <c r="N273" s="170">
        <v>39</v>
      </c>
      <c r="O273" s="170">
        <v>34</v>
      </c>
      <c r="P273" s="170">
        <v>5</v>
      </c>
      <c r="Q273" s="170">
        <v>0</v>
      </c>
      <c r="R273" s="170"/>
      <c r="S273" s="170">
        <v>7</v>
      </c>
      <c r="T273" s="170">
        <v>0</v>
      </c>
    </row>
    <row r="274" spans="1:20" ht="15" customHeight="1" x14ac:dyDescent="0.2">
      <c r="A274" s="101" t="s">
        <v>784</v>
      </c>
      <c r="B274" s="101" t="s">
        <v>785</v>
      </c>
      <c r="C274" s="101"/>
      <c r="D274" s="101"/>
      <c r="E274" s="170">
        <v>128</v>
      </c>
      <c r="F274" s="170">
        <v>49</v>
      </c>
      <c r="G274" s="170">
        <v>59</v>
      </c>
      <c r="H274" s="170">
        <v>0</v>
      </c>
      <c r="I274" s="170">
        <v>0</v>
      </c>
      <c r="J274" s="170">
        <v>2</v>
      </c>
      <c r="K274" s="170">
        <v>0</v>
      </c>
      <c r="L274" s="170">
        <v>4</v>
      </c>
      <c r="M274" s="170"/>
      <c r="N274" s="170">
        <v>12</v>
      </c>
      <c r="O274" s="170">
        <v>12</v>
      </c>
      <c r="P274" s="170">
        <v>0</v>
      </c>
      <c r="Q274" s="170">
        <v>0</v>
      </c>
      <c r="R274" s="170"/>
      <c r="S274" s="170">
        <v>2</v>
      </c>
      <c r="T274" s="170">
        <v>0</v>
      </c>
    </row>
    <row r="275" spans="1:20" ht="15" customHeight="1" x14ac:dyDescent="0.2">
      <c r="A275" s="101" t="s">
        <v>786</v>
      </c>
      <c r="B275" s="101" t="s">
        <v>787</v>
      </c>
      <c r="C275" s="101"/>
      <c r="D275" s="101"/>
      <c r="E275" s="170">
        <v>406</v>
      </c>
      <c r="F275" s="170">
        <v>111</v>
      </c>
      <c r="G275" s="170">
        <v>227</v>
      </c>
      <c r="H275" s="170">
        <v>0</v>
      </c>
      <c r="I275" s="170">
        <v>2</v>
      </c>
      <c r="J275" s="170">
        <v>7</v>
      </c>
      <c r="K275" s="170">
        <v>0</v>
      </c>
      <c r="L275" s="170">
        <v>29</v>
      </c>
      <c r="M275" s="170"/>
      <c r="N275" s="170">
        <v>28</v>
      </c>
      <c r="O275" s="170">
        <v>28</v>
      </c>
      <c r="P275" s="170">
        <v>0</v>
      </c>
      <c r="Q275" s="170">
        <v>0</v>
      </c>
      <c r="R275" s="170"/>
      <c r="S275" s="170">
        <v>2</v>
      </c>
      <c r="T275" s="170">
        <v>0</v>
      </c>
    </row>
    <row r="276" spans="1:20" ht="15" customHeight="1" x14ac:dyDescent="0.2">
      <c r="A276" s="101" t="s">
        <v>788</v>
      </c>
      <c r="B276" s="101" t="s">
        <v>789</v>
      </c>
      <c r="C276" s="101"/>
      <c r="D276" s="101"/>
      <c r="E276" s="170">
        <v>335</v>
      </c>
      <c r="F276" s="170">
        <v>69</v>
      </c>
      <c r="G276" s="170">
        <v>211</v>
      </c>
      <c r="H276" s="170">
        <v>5</v>
      </c>
      <c r="I276" s="170">
        <v>2</v>
      </c>
      <c r="J276" s="170">
        <v>2</v>
      </c>
      <c r="K276" s="170">
        <v>0</v>
      </c>
      <c r="L276" s="170">
        <v>23</v>
      </c>
      <c r="M276" s="170"/>
      <c r="N276" s="170">
        <v>22</v>
      </c>
      <c r="O276" s="170">
        <v>21</v>
      </c>
      <c r="P276" s="170">
        <v>1</v>
      </c>
      <c r="Q276" s="170">
        <v>0</v>
      </c>
      <c r="R276" s="170"/>
      <c r="S276" s="170">
        <v>1</v>
      </c>
      <c r="T276" s="170">
        <v>0</v>
      </c>
    </row>
    <row r="277" spans="1:20" ht="15" customHeight="1" x14ac:dyDescent="0.2">
      <c r="A277" s="101" t="s">
        <v>790</v>
      </c>
      <c r="B277" s="101" t="s">
        <v>791</v>
      </c>
      <c r="C277" s="101"/>
      <c r="D277" s="101"/>
      <c r="E277" s="171" t="s">
        <v>333</v>
      </c>
      <c r="F277" s="171" t="s">
        <v>333</v>
      </c>
      <c r="G277" s="171" t="s">
        <v>333</v>
      </c>
      <c r="H277" s="171" t="s">
        <v>333</v>
      </c>
      <c r="I277" s="171" t="s">
        <v>333</v>
      </c>
      <c r="J277" s="171" t="s">
        <v>333</v>
      </c>
      <c r="K277" s="171" t="s">
        <v>333</v>
      </c>
      <c r="L277" s="171" t="s">
        <v>333</v>
      </c>
      <c r="M277" s="170"/>
      <c r="N277" s="171" t="s">
        <v>333</v>
      </c>
      <c r="O277" s="171" t="s">
        <v>333</v>
      </c>
      <c r="P277" s="171" t="s">
        <v>333</v>
      </c>
      <c r="Q277" s="171" t="s">
        <v>333</v>
      </c>
      <c r="R277" s="170"/>
      <c r="S277" s="171" t="s">
        <v>333</v>
      </c>
      <c r="T277" s="171" t="s">
        <v>333</v>
      </c>
    </row>
    <row r="278" spans="1:20" ht="15" customHeight="1" x14ac:dyDescent="0.2">
      <c r="A278" s="101" t="s">
        <v>792</v>
      </c>
      <c r="B278" s="101" t="s">
        <v>793</v>
      </c>
      <c r="C278" s="101"/>
      <c r="D278" s="101"/>
      <c r="E278" s="170">
        <v>229</v>
      </c>
      <c r="F278" s="170">
        <v>84</v>
      </c>
      <c r="G278" s="170">
        <v>105</v>
      </c>
      <c r="H278" s="170">
        <v>0</v>
      </c>
      <c r="I278" s="170">
        <v>2</v>
      </c>
      <c r="J278" s="170">
        <v>0</v>
      </c>
      <c r="K278" s="170">
        <v>0</v>
      </c>
      <c r="L278" s="170">
        <v>19</v>
      </c>
      <c r="M278" s="170"/>
      <c r="N278" s="170">
        <v>19</v>
      </c>
      <c r="O278" s="170">
        <v>19</v>
      </c>
      <c r="P278" s="170">
        <v>0</v>
      </c>
      <c r="Q278" s="170">
        <v>0</v>
      </c>
      <c r="R278" s="170"/>
      <c r="S278" s="170">
        <v>0</v>
      </c>
      <c r="T278" s="170">
        <v>0</v>
      </c>
    </row>
    <row r="279" spans="1:20" ht="15" customHeight="1" x14ac:dyDescent="0.2">
      <c r="A279" s="101" t="s">
        <v>794</v>
      </c>
      <c r="B279" s="101" t="s">
        <v>795</v>
      </c>
      <c r="C279" s="101"/>
      <c r="D279" s="101"/>
      <c r="E279" s="171" t="s">
        <v>333</v>
      </c>
      <c r="F279" s="171" t="s">
        <v>333</v>
      </c>
      <c r="G279" s="171" t="s">
        <v>333</v>
      </c>
      <c r="H279" s="171" t="s">
        <v>333</v>
      </c>
      <c r="I279" s="171" t="s">
        <v>333</v>
      </c>
      <c r="J279" s="171" t="s">
        <v>333</v>
      </c>
      <c r="K279" s="171" t="s">
        <v>333</v>
      </c>
      <c r="L279" s="171" t="s">
        <v>333</v>
      </c>
      <c r="M279" s="170"/>
      <c r="N279" s="171" t="s">
        <v>333</v>
      </c>
      <c r="O279" s="171" t="s">
        <v>333</v>
      </c>
      <c r="P279" s="171" t="s">
        <v>333</v>
      </c>
      <c r="Q279" s="171" t="s">
        <v>333</v>
      </c>
      <c r="R279" s="170"/>
      <c r="S279" s="171" t="s">
        <v>333</v>
      </c>
      <c r="T279" s="171" t="s">
        <v>333</v>
      </c>
    </row>
    <row r="280" spans="1:20" ht="15" customHeight="1" x14ac:dyDescent="0.2">
      <c r="A280" s="101" t="s">
        <v>796</v>
      </c>
      <c r="B280" s="101" t="s">
        <v>797</v>
      </c>
      <c r="C280" s="101"/>
      <c r="D280" s="101"/>
      <c r="E280" s="170">
        <v>677</v>
      </c>
      <c r="F280" s="170">
        <v>139</v>
      </c>
      <c r="G280" s="170">
        <v>425</v>
      </c>
      <c r="H280" s="170">
        <v>6</v>
      </c>
      <c r="I280" s="170">
        <v>4</v>
      </c>
      <c r="J280" s="170">
        <v>10</v>
      </c>
      <c r="K280" s="170">
        <v>0</v>
      </c>
      <c r="L280" s="170">
        <v>64</v>
      </c>
      <c r="M280" s="170"/>
      <c r="N280" s="170">
        <v>25</v>
      </c>
      <c r="O280" s="170">
        <v>22</v>
      </c>
      <c r="P280" s="170">
        <v>3</v>
      </c>
      <c r="Q280" s="170">
        <v>0</v>
      </c>
      <c r="R280" s="170"/>
      <c r="S280" s="170">
        <v>4</v>
      </c>
      <c r="T280" s="170">
        <v>0</v>
      </c>
    </row>
    <row r="281" spans="1:20" ht="15" customHeight="1" x14ac:dyDescent="0.2">
      <c r="A281" s="101" t="s">
        <v>798</v>
      </c>
      <c r="B281" s="101" t="s">
        <v>799</v>
      </c>
      <c r="C281" s="101"/>
      <c r="D281" s="101"/>
      <c r="E281" s="170">
        <v>204</v>
      </c>
      <c r="F281" s="170">
        <v>109</v>
      </c>
      <c r="G281" s="170">
        <v>54</v>
      </c>
      <c r="H281" s="170">
        <v>1</v>
      </c>
      <c r="I281" s="170">
        <v>0</v>
      </c>
      <c r="J281" s="170">
        <v>1</v>
      </c>
      <c r="K281" s="170">
        <v>0</v>
      </c>
      <c r="L281" s="170">
        <v>23</v>
      </c>
      <c r="M281" s="170"/>
      <c r="N281" s="170">
        <v>14</v>
      </c>
      <c r="O281" s="170">
        <v>12</v>
      </c>
      <c r="P281" s="170">
        <v>2</v>
      </c>
      <c r="Q281" s="170">
        <v>0</v>
      </c>
      <c r="R281" s="170"/>
      <c r="S281" s="170">
        <v>2</v>
      </c>
      <c r="T281" s="170">
        <v>0</v>
      </c>
    </row>
    <row r="282" spans="1:20" ht="15" customHeight="1" x14ac:dyDescent="0.2">
      <c r="A282" s="101" t="s">
        <v>800</v>
      </c>
      <c r="B282" s="101" t="s">
        <v>801</v>
      </c>
      <c r="C282" s="101"/>
      <c r="D282" s="101"/>
      <c r="E282" s="170">
        <v>186</v>
      </c>
      <c r="F282" s="170">
        <v>95</v>
      </c>
      <c r="G282" s="170">
        <v>71</v>
      </c>
      <c r="H282" s="170">
        <v>0</v>
      </c>
      <c r="I282" s="170">
        <v>0</v>
      </c>
      <c r="J282" s="170">
        <v>1</v>
      </c>
      <c r="K282" s="170">
        <v>0</v>
      </c>
      <c r="L282" s="170">
        <v>12</v>
      </c>
      <c r="M282" s="170"/>
      <c r="N282" s="170">
        <v>7</v>
      </c>
      <c r="O282" s="170">
        <v>7</v>
      </c>
      <c r="P282" s="170">
        <v>0</v>
      </c>
      <c r="Q282" s="170">
        <v>0</v>
      </c>
      <c r="R282" s="170"/>
      <c r="S282" s="170">
        <v>0</v>
      </c>
      <c r="T282" s="170">
        <v>0</v>
      </c>
    </row>
    <row r="283" spans="1:20" ht="15" customHeight="1" x14ac:dyDescent="0.2">
      <c r="A283" s="101" t="s">
        <v>802</v>
      </c>
      <c r="B283" s="101" t="s">
        <v>803</v>
      </c>
      <c r="C283" s="101"/>
      <c r="D283" s="101"/>
      <c r="E283" s="170">
        <v>172</v>
      </c>
      <c r="F283" s="170">
        <v>68</v>
      </c>
      <c r="G283" s="170">
        <v>86</v>
      </c>
      <c r="H283" s="170">
        <v>4</v>
      </c>
      <c r="I283" s="170">
        <v>0</v>
      </c>
      <c r="J283" s="170">
        <v>0</v>
      </c>
      <c r="K283" s="170">
        <v>0</v>
      </c>
      <c r="L283" s="170">
        <v>6</v>
      </c>
      <c r="M283" s="170"/>
      <c r="N283" s="170">
        <v>8</v>
      </c>
      <c r="O283" s="170">
        <v>6</v>
      </c>
      <c r="P283" s="170">
        <v>2</v>
      </c>
      <c r="Q283" s="170">
        <v>0</v>
      </c>
      <c r="R283" s="170"/>
      <c r="S283" s="170">
        <v>0</v>
      </c>
      <c r="T283" s="170">
        <v>0</v>
      </c>
    </row>
    <row r="284" spans="1:20" ht="15" customHeight="1" x14ac:dyDescent="0.2">
      <c r="A284" s="101" t="s">
        <v>804</v>
      </c>
      <c r="B284" s="101" t="s">
        <v>805</v>
      </c>
      <c r="C284" s="101"/>
      <c r="D284" s="101"/>
      <c r="E284" s="170">
        <v>807</v>
      </c>
      <c r="F284" s="170">
        <v>261</v>
      </c>
      <c r="G284" s="170">
        <v>451</v>
      </c>
      <c r="H284" s="170">
        <v>0</v>
      </c>
      <c r="I284" s="170">
        <v>0</v>
      </c>
      <c r="J284" s="170">
        <v>0</v>
      </c>
      <c r="K284" s="170">
        <v>0</v>
      </c>
      <c r="L284" s="170">
        <v>67</v>
      </c>
      <c r="M284" s="170"/>
      <c r="N284" s="170">
        <v>28</v>
      </c>
      <c r="O284" s="170">
        <v>25</v>
      </c>
      <c r="P284" s="170">
        <v>3</v>
      </c>
      <c r="Q284" s="170">
        <v>0</v>
      </c>
      <c r="R284" s="170"/>
      <c r="S284" s="170">
        <v>0</v>
      </c>
      <c r="T284" s="170">
        <v>0</v>
      </c>
    </row>
    <row r="285" spans="1:20" ht="15" customHeight="1" x14ac:dyDescent="0.2">
      <c r="A285" s="101" t="s">
        <v>806</v>
      </c>
      <c r="B285" s="101" t="s">
        <v>807</v>
      </c>
      <c r="C285" s="101"/>
      <c r="D285" s="101"/>
      <c r="E285" s="170">
        <v>565</v>
      </c>
      <c r="F285" s="170">
        <v>269</v>
      </c>
      <c r="G285" s="170">
        <v>223</v>
      </c>
      <c r="H285" s="170">
        <v>0</v>
      </c>
      <c r="I285" s="170">
        <v>7</v>
      </c>
      <c r="J285" s="170">
        <v>16</v>
      </c>
      <c r="K285" s="170">
        <v>2</v>
      </c>
      <c r="L285" s="170">
        <v>21</v>
      </c>
      <c r="M285" s="170"/>
      <c r="N285" s="170">
        <v>26</v>
      </c>
      <c r="O285" s="170">
        <v>24</v>
      </c>
      <c r="P285" s="170">
        <v>2</v>
      </c>
      <c r="Q285" s="170">
        <v>0</v>
      </c>
      <c r="R285" s="170"/>
      <c r="S285" s="170">
        <v>1</v>
      </c>
      <c r="T285" s="170">
        <v>0</v>
      </c>
    </row>
    <row r="286" spans="1:20" ht="15" customHeight="1" x14ac:dyDescent="0.2">
      <c r="A286" s="101" t="s">
        <v>808</v>
      </c>
      <c r="B286" s="101" t="s">
        <v>809</v>
      </c>
      <c r="C286" s="101"/>
      <c r="D286" s="101"/>
      <c r="E286" s="170">
        <v>1651</v>
      </c>
      <c r="F286" s="170">
        <v>347</v>
      </c>
      <c r="G286" s="170">
        <v>1039</v>
      </c>
      <c r="H286" s="170">
        <v>5</v>
      </c>
      <c r="I286" s="170">
        <v>5</v>
      </c>
      <c r="J286" s="170">
        <v>15</v>
      </c>
      <c r="K286" s="170">
        <v>5</v>
      </c>
      <c r="L286" s="170">
        <v>130</v>
      </c>
      <c r="M286" s="170"/>
      <c r="N286" s="170">
        <v>91</v>
      </c>
      <c r="O286" s="170">
        <v>86</v>
      </c>
      <c r="P286" s="170">
        <v>5</v>
      </c>
      <c r="Q286" s="170">
        <v>0</v>
      </c>
      <c r="R286" s="170"/>
      <c r="S286" s="170">
        <v>14</v>
      </c>
      <c r="T286" s="170">
        <v>0</v>
      </c>
    </row>
    <row r="287" spans="1:20" ht="15" customHeight="1" x14ac:dyDescent="0.2">
      <c r="A287" s="101" t="s">
        <v>810</v>
      </c>
      <c r="B287" s="101" t="s">
        <v>811</v>
      </c>
      <c r="C287" s="101"/>
      <c r="D287" s="101"/>
      <c r="E287" s="170">
        <v>1859</v>
      </c>
      <c r="F287" s="170">
        <v>238</v>
      </c>
      <c r="G287" s="170">
        <v>1351</v>
      </c>
      <c r="H287" s="170">
        <v>2</v>
      </c>
      <c r="I287" s="170">
        <v>3</v>
      </c>
      <c r="J287" s="170">
        <v>3</v>
      </c>
      <c r="K287" s="170">
        <v>2</v>
      </c>
      <c r="L287" s="170">
        <v>139</v>
      </c>
      <c r="M287" s="170"/>
      <c r="N287" s="170">
        <v>109</v>
      </c>
      <c r="O287" s="170">
        <v>105</v>
      </c>
      <c r="P287" s="170">
        <v>4</v>
      </c>
      <c r="Q287" s="170">
        <v>0</v>
      </c>
      <c r="R287" s="170"/>
      <c r="S287" s="170">
        <v>4</v>
      </c>
      <c r="T287" s="170">
        <v>8</v>
      </c>
    </row>
    <row r="288" spans="1:20" ht="15" customHeight="1" x14ac:dyDescent="0.2">
      <c r="A288" s="101" t="s">
        <v>812</v>
      </c>
      <c r="B288" s="101" t="s">
        <v>813</v>
      </c>
      <c r="C288" s="101"/>
      <c r="D288" s="101"/>
      <c r="E288" s="170">
        <v>745</v>
      </c>
      <c r="F288" s="170">
        <v>317</v>
      </c>
      <c r="G288" s="170">
        <v>163</v>
      </c>
      <c r="H288" s="170">
        <v>9</v>
      </c>
      <c r="I288" s="170">
        <v>0</v>
      </c>
      <c r="J288" s="170">
        <v>12</v>
      </c>
      <c r="K288" s="170">
        <v>3</v>
      </c>
      <c r="L288" s="170">
        <v>170</v>
      </c>
      <c r="M288" s="170"/>
      <c r="N288" s="170">
        <v>50</v>
      </c>
      <c r="O288" s="170">
        <v>46</v>
      </c>
      <c r="P288" s="170">
        <v>4</v>
      </c>
      <c r="Q288" s="170">
        <v>0</v>
      </c>
      <c r="R288" s="170"/>
      <c r="S288" s="170">
        <v>21</v>
      </c>
      <c r="T288" s="170">
        <v>0</v>
      </c>
    </row>
    <row r="289" spans="1:20" ht="15" customHeight="1" x14ac:dyDescent="0.2">
      <c r="A289" s="101" t="s">
        <v>814</v>
      </c>
      <c r="B289" s="101" t="s">
        <v>815</v>
      </c>
      <c r="C289" s="101"/>
      <c r="D289" s="101"/>
      <c r="E289" s="170">
        <v>421</v>
      </c>
      <c r="F289" s="170">
        <v>210</v>
      </c>
      <c r="G289" s="170">
        <v>122</v>
      </c>
      <c r="H289" s="170">
        <v>17</v>
      </c>
      <c r="I289" s="170">
        <v>2</v>
      </c>
      <c r="J289" s="170">
        <v>19</v>
      </c>
      <c r="K289" s="170">
        <v>0</v>
      </c>
      <c r="L289" s="170">
        <v>23</v>
      </c>
      <c r="M289" s="170"/>
      <c r="N289" s="170">
        <v>25</v>
      </c>
      <c r="O289" s="170">
        <v>25</v>
      </c>
      <c r="P289" s="170">
        <v>0</v>
      </c>
      <c r="Q289" s="170">
        <v>0</v>
      </c>
      <c r="R289" s="170"/>
      <c r="S289" s="170">
        <v>3</v>
      </c>
      <c r="T289" s="170">
        <v>0</v>
      </c>
    </row>
    <row r="290" spans="1:20" ht="15" customHeight="1" x14ac:dyDescent="0.2">
      <c r="A290" s="101" t="s">
        <v>816</v>
      </c>
      <c r="B290" s="101" t="s">
        <v>817</v>
      </c>
      <c r="C290" s="101"/>
      <c r="D290" s="101"/>
      <c r="E290" s="170">
        <v>411</v>
      </c>
      <c r="F290" s="170">
        <v>125</v>
      </c>
      <c r="G290" s="170">
        <v>192</v>
      </c>
      <c r="H290" s="170">
        <v>6</v>
      </c>
      <c r="I290" s="170">
        <v>2</v>
      </c>
      <c r="J290" s="170">
        <v>5</v>
      </c>
      <c r="K290" s="170">
        <v>0</v>
      </c>
      <c r="L290" s="170">
        <v>39</v>
      </c>
      <c r="M290" s="170"/>
      <c r="N290" s="170">
        <v>40</v>
      </c>
      <c r="O290" s="170">
        <v>38</v>
      </c>
      <c r="P290" s="170">
        <v>2</v>
      </c>
      <c r="Q290" s="170">
        <v>0</v>
      </c>
      <c r="R290" s="170"/>
      <c r="S290" s="170">
        <v>2</v>
      </c>
      <c r="T290" s="170">
        <v>0</v>
      </c>
    </row>
    <row r="291" spans="1:20" ht="15" customHeight="1" x14ac:dyDescent="0.2">
      <c r="A291" s="101" t="s">
        <v>818</v>
      </c>
      <c r="B291" s="101" t="s">
        <v>819</v>
      </c>
      <c r="C291" s="101"/>
      <c r="D291" s="101"/>
      <c r="E291" s="170">
        <v>173</v>
      </c>
      <c r="F291" s="170">
        <v>103</v>
      </c>
      <c r="G291" s="170">
        <v>28</v>
      </c>
      <c r="H291" s="170">
        <v>1</v>
      </c>
      <c r="I291" s="170">
        <v>0</v>
      </c>
      <c r="J291" s="170">
        <v>28</v>
      </c>
      <c r="K291" s="170">
        <v>0</v>
      </c>
      <c r="L291" s="170">
        <v>1</v>
      </c>
      <c r="M291" s="170"/>
      <c r="N291" s="170">
        <v>10</v>
      </c>
      <c r="O291" s="170">
        <v>9</v>
      </c>
      <c r="P291" s="170">
        <v>1</v>
      </c>
      <c r="Q291" s="170">
        <v>0</v>
      </c>
      <c r="R291" s="170"/>
      <c r="S291" s="170">
        <v>2</v>
      </c>
      <c r="T291" s="170">
        <v>0</v>
      </c>
    </row>
    <row r="292" spans="1:20" ht="15" customHeight="1" x14ac:dyDescent="0.2">
      <c r="A292" s="101" t="s">
        <v>820</v>
      </c>
      <c r="B292" s="101" t="s">
        <v>821</v>
      </c>
      <c r="C292" s="101"/>
      <c r="D292" s="101"/>
      <c r="E292" s="170">
        <v>335</v>
      </c>
      <c r="F292" s="170">
        <v>128</v>
      </c>
      <c r="G292" s="170">
        <v>166</v>
      </c>
      <c r="H292" s="170">
        <v>3</v>
      </c>
      <c r="I292" s="170">
        <v>1</v>
      </c>
      <c r="J292" s="170">
        <v>6</v>
      </c>
      <c r="K292" s="170">
        <v>1</v>
      </c>
      <c r="L292" s="170">
        <v>11</v>
      </c>
      <c r="M292" s="170"/>
      <c r="N292" s="170">
        <v>17</v>
      </c>
      <c r="O292" s="170">
        <v>15</v>
      </c>
      <c r="P292" s="170">
        <v>2</v>
      </c>
      <c r="Q292" s="170">
        <v>0</v>
      </c>
      <c r="R292" s="170"/>
      <c r="S292" s="170">
        <v>2</v>
      </c>
      <c r="T292" s="170">
        <v>0</v>
      </c>
    </row>
    <row r="293" spans="1:20" ht="15" customHeight="1" x14ac:dyDescent="0.2">
      <c r="A293" s="101" t="s">
        <v>822</v>
      </c>
      <c r="B293" s="101" t="s">
        <v>823</v>
      </c>
      <c r="C293" s="101"/>
      <c r="D293" s="101"/>
      <c r="E293" s="170">
        <v>524</v>
      </c>
      <c r="F293" s="170">
        <v>145</v>
      </c>
      <c r="G293" s="170">
        <v>317</v>
      </c>
      <c r="H293" s="170">
        <v>6</v>
      </c>
      <c r="I293" s="170">
        <v>0</v>
      </c>
      <c r="J293" s="170">
        <v>7</v>
      </c>
      <c r="K293" s="170">
        <v>1</v>
      </c>
      <c r="L293" s="170">
        <v>27</v>
      </c>
      <c r="M293" s="170"/>
      <c r="N293" s="170">
        <v>21</v>
      </c>
      <c r="O293" s="170">
        <v>21</v>
      </c>
      <c r="P293" s="170">
        <v>0</v>
      </c>
      <c r="Q293" s="170">
        <v>0</v>
      </c>
      <c r="R293" s="170"/>
      <c r="S293" s="170">
        <v>0</v>
      </c>
      <c r="T293" s="170">
        <v>0</v>
      </c>
    </row>
    <row r="294" spans="1:20" ht="15" customHeight="1" x14ac:dyDescent="0.2">
      <c r="A294" s="101" t="s">
        <v>824</v>
      </c>
      <c r="B294" s="101" t="s">
        <v>825</v>
      </c>
      <c r="C294" s="101"/>
      <c r="D294" s="101"/>
      <c r="E294" s="170">
        <v>457</v>
      </c>
      <c r="F294" s="170">
        <v>216</v>
      </c>
      <c r="G294" s="170">
        <v>148</v>
      </c>
      <c r="H294" s="170">
        <v>2</v>
      </c>
      <c r="I294" s="170">
        <v>1</v>
      </c>
      <c r="J294" s="170">
        <v>2</v>
      </c>
      <c r="K294" s="170">
        <v>0</v>
      </c>
      <c r="L294" s="170">
        <v>60</v>
      </c>
      <c r="M294" s="170"/>
      <c r="N294" s="170">
        <v>28</v>
      </c>
      <c r="O294" s="170">
        <v>25</v>
      </c>
      <c r="P294" s="170">
        <v>3</v>
      </c>
      <c r="Q294" s="170">
        <v>0</v>
      </c>
      <c r="R294" s="170"/>
      <c r="S294" s="170">
        <v>0</v>
      </c>
      <c r="T294" s="170">
        <v>0</v>
      </c>
    </row>
    <row r="295" spans="1:20" ht="15" customHeight="1" x14ac:dyDescent="0.2">
      <c r="A295" s="101" t="s">
        <v>826</v>
      </c>
      <c r="B295" s="101" t="s">
        <v>827</v>
      </c>
      <c r="C295" s="101"/>
      <c r="D295" s="101"/>
      <c r="E295" s="170">
        <v>113</v>
      </c>
      <c r="F295" s="170">
        <v>31</v>
      </c>
      <c r="G295" s="170">
        <v>59</v>
      </c>
      <c r="H295" s="170">
        <v>0</v>
      </c>
      <c r="I295" s="170">
        <v>2</v>
      </c>
      <c r="J295" s="170">
        <v>3</v>
      </c>
      <c r="K295" s="170">
        <v>0</v>
      </c>
      <c r="L295" s="170">
        <v>13</v>
      </c>
      <c r="M295" s="170"/>
      <c r="N295" s="170">
        <v>4</v>
      </c>
      <c r="O295" s="170">
        <v>4</v>
      </c>
      <c r="P295" s="170">
        <v>0</v>
      </c>
      <c r="Q295" s="170">
        <v>0</v>
      </c>
      <c r="R295" s="170"/>
      <c r="S295" s="170">
        <v>1</v>
      </c>
      <c r="T295" s="170">
        <v>0</v>
      </c>
    </row>
    <row r="296" spans="1:20" ht="15" customHeight="1" x14ac:dyDescent="0.2">
      <c r="A296" s="101" t="s">
        <v>828</v>
      </c>
      <c r="B296" s="101" t="s">
        <v>829</v>
      </c>
      <c r="C296" s="101"/>
      <c r="D296" s="101"/>
      <c r="E296" s="170">
        <v>293</v>
      </c>
      <c r="F296" s="170">
        <v>134</v>
      </c>
      <c r="G296" s="170">
        <v>111</v>
      </c>
      <c r="H296" s="170">
        <v>0</v>
      </c>
      <c r="I296" s="170">
        <v>1</v>
      </c>
      <c r="J296" s="170">
        <v>14</v>
      </c>
      <c r="K296" s="170">
        <v>0</v>
      </c>
      <c r="L296" s="170">
        <v>30</v>
      </c>
      <c r="M296" s="170"/>
      <c r="N296" s="170">
        <v>3</v>
      </c>
      <c r="O296" s="170">
        <v>3</v>
      </c>
      <c r="P296" s="170">
        <v>0</v>
      </c>
      <c r="Q296" s="170">
        <v>0</v>
      </c>
      <c r="R296" s="170"/>
      <c r="S296" s="170">
        <v>0</v>
      </c>
      <c r="T296" s="170">
        <v>0</v>
      </c>
    </row>
    <row r="297" spans="1:20" ht="15" customHeight="1" x14ac:dyDescent="0.2">
      <c r="A297" s="101" t="s">
        <v>830</v>
      </c>
      <c r="B297" s="101" t="s">
        <v>831</v>
      </c>
      <c r="C297" s="101"/>
      <c r="D297" s="101"/>
      <c r="E297" s="170">
        <v>388</v>
      </c>
      <c r="F297" s="170">
        <v>243</v>
      </c>
      <c r="G297" s="170">
        <v>14</v>
      </c>
      <c r="H297" s="170">
        <v>4</v>
      </c>
      <c r="I297" s="170">
        <v>7</v>
      </c>
      <c r="J297" s="170">
        <v>21</v>
      </c>
      <c r="K297" s="170">
        <v>26</v>
      </c>
      <c r="L297" s="170">
        <v>24</v>
      </c>
      <c r="M297" s="170"/>
      <c r="N297" s="170">
        <v>48</v>
      </c>
      <c r="O297" s="170">
        <v>46</v>
      </c>
      <c r="P297" s="170">
        <v>2</v>
      </c>
      <c r="Q297" s="170">
        <v>0</v>
      </c>
      <c r="R297" s="170"/>
      <c r="S297" s="170">
        <v>1</v>
      </c>
      <c r="T297" s="170">
        <v>0</v>
      </c>
    </row>
    <row r="298" spans="1:20" ht="15" customHeight="1" x14ac:dyDescent="0.2">
      <c r="A298" s="101" t="s">
        <v>832</v>
      </c>
      <c r="B298" s="101" t="s">
        <v>833</v>
      </c>
      <c r="C298" s="101"/>
      <c r="D298" s="101"/>
      <c r="E298" s="170">
        <v>1487</v>
      </c>
      <c r="F298" s="170">
        <v>547</v>
      </c>
      <c r="G298" s="170">
        <v>699</v>
      </c>
      <c r="H298" s="170">
        <v>3</v>
      </c>
      <c r="I298" s="170">
        <v>9</v>
      </c>
      <c r="J298" s="170">
        <v>15</v>
      </c>
      <c r="K298" s="170">
        <v>3</v>
      </c>
      <c r="L298" s="170">
        <v>114</v>
      </c>
      <c r="M298" s="170"/>
      <c r="N298" s="170">
        <v>94</v>
      </c>
      <c r="O298" s="170">
        <v>83</v>
      </c>
      <c r="P298" s="170">
        <v>11</v>
      </c>
      <c r="Q298" s="170">
        <v>0</v>
      </c>
      <c r="R298" s="170"/>
      <c r="S298" s="170">
        <v>3</v>
      </c>
      <c r="T298" s="170">
        <v>0</v>
      </c>
    </row>
    <row r="299" spans="1:20" ht="15" customHeight="1" x14ac:dyDescent="0.2">
      <c r="A299" s="101" t="s">
        <v>834</v>
      </c>
      <c r="B299" s="101" t="s">
        <v>835</v>
      </c>
      <c r="C299" s="101"/>
      <c r="D299" s="101"/>
      <c r="E299" s="170">
        <v>256</v>
      </c>
      <c r="F299" s="170">
        <v>34</v>
      </c>
      <c r="G299" s="170">
        <v>188</v>
      </c>
      <c r="H299" s="170">
        <v>2</v>
      </c>
      <c r="I299" s="170">
        <v>0</v>
      </c>
      <c r="J299" s="170">
        <v>0</v>
      </c>
      <c r="K299" s="170">
        <v>0</v>
      </c>
      <c r="L299" s="170">
        <v>18</v>
      </c>
      <c r="M299" s="170"/>
      <c r="N299" s="170">
        <v>11</v>
      </c>
      <c r="O299" s="170">
        <v>11</v>
      </c>
      <c r="P299" s="170">
        <v>0</v>
      </c>
      <c r="Q299" s="170">
        <v>0</v>
      </c>
      <c r="R299" s="170"/>
      <c r="S299" s="170">
        <v>3</v>
      </c>
      <c r="T299" s="170">
        <v>0</v>
      </c>
    </row>
    <row r="300" spans="1:20" ht="15" customHeight="1" x14ac:dyDescent="0.2">
      <c r="A300" s="101" t="s">
        <v>836</v>
      </c>
      <c r="B300" s="101" t="s">
        <v>837</v>
      </c>
      <c r="C300" s="101"/>
      <c r="D300" s="101"/>
      <c r="E300" s="170">
        <v>673</v>
      </c>
      <c r="F300" s="170">
        <v>180</v>
      </c>
      <c r="G300" s="170">
        <v>407</v>
      </c>
      <c r="H300" s="170">
        <v>0</v>
      </c>
      <c r="I300" s="170">
        <v>0</v>
      </c>
      <c r="J300" s="170">
        <v>0</v>
      </c>
      <c r="K300" s="170">
        <v>0</v>
      </c>
      <c r="L300" s="170">
        <v>47</v>
      </c>
      <c r="M300" s="170"/>
      <c r="N300" s="170">
        <v>39</v>
      </c>
      <c r="O300" s="170">
        <v>39</v>
      </c>
      <c r="P300" s="170">
        <v>0</v>
      </c>
      <c r="Q300" s="170">
        <v>0</v>
      </c>
      <c r="R300" s="170"/>
      <c r="S300" s="170">
        <v>0</v>
      </c>
      <c r="T300" s="170">
        <v>0</v>
      </c>
    </row>
    <row r="301" spans="1:20" ht="15" customHeight="1" x14ac:dyDescent="0.2">
      <c r="A301" s="101" t="s">
        <v>838</v>
      </c>
      <c r="B301" s="101" t="s">
        <v>839</v>
      </c>
      <c r="C301" s="101"/>
      <c r="D301" s="101"/>
      <c r="E301" s="170">
        <v>2298</v>
      </c>
      <c r="F301" s="170">
        <v>402</v>
      </c>
      <c r="G301" s="170">
        <v>1785</v>
      </c>
      <c r="H301" s="170">
        <v>0</v>
      </c>
      <c r="I301" s="170">
        <v>11</v>
      </c>
      <c r="J301" s="170">
        <v>1</v>
      </c>
      <c r="K301" s="170">
        <v>6</v>
      </c>
      <c r="L301" s="170">
        <v>47</v>
      </c>
      <c r="M301" s="170"/>
      <c r="N301" s="170">
        <v>35</v>
      </c>
      <c r="O301" s="170">
        <v>33</v>
      </c>
      <c r="P301" s="170">
        <v>2</v>
      </c>
      <c r="Q301" s="170">
        <v>0</v>
      </c>
      <c r="R301" s="170"/>
      <c r="S301" s="170">
        <v>11</v>
      </c>
      <c r="T301" s="170">
        <v>0</v>
      </c>
    </row>
    <row r="302" spans="1:20" ht="15" customHeight="1" x14ac:dyDescent="0.2">
      <c r="A302" s="101" t="s">
        <v>840</v>
      </c>
      <c r="B302" s="101" t="s">
        <v>841</v>
      </c>
      <c r="C302" s="101"/>
      <c r="D302" s="101"/>
      <c r="E302" s="170">
        <v>661</v>
      </c>
      <c r="F302" s="170">
        <v>297</v>
      </c>
      <c r="G302" s="170">
        <v>232</v>
      </c>
      <c r="H302" s="170">
        <v>3</v>
      </c>
      <c r="I302" s="170">
        <v>3</v>
      </c>
      <c r="J302" s="170">
        <v>7</v>
      </c>
      <c r="K302" s="170">
        <v>2</v>
      </c>
      <c r="L302" s="170">
        <v>72</v>
      </c>
      <c r="M302" s="170"/>
      <c r="N302" s="170">
        <v>45</v>
      </c>
      <c r="O302" s="170">
        <v>43</v>
      </c>
      <c r="P302" s="170">
        <v>2</v>
      </c>
      <c r="Q302" s="170">
        <v>0</v>
      </c>
      <c r="R302" s="170"/>
      <c r="S302" s="170">
        <v>0</v>
      </c>
      <c r="T302" s="170">
        <v>0</v>
      </c>
    </row>
    <row r="303" spans="1:20" ht="15" customHeight="1" x14ac:dyDescent="0.2">
      <c r="A303" s="101" t="s">
        <v>842</v>
      </c>
      <c r="B303" s="101" t="s">
        <v>843</v>
      </c>
      <c r="C303" s="101"/>
      <c r="D303" s="101"/>
      <c r="E303" s="170">
        <v>1809</v>
      </c>
      <c r="F303" s="170">
        <v>620</v>
      </c>
      <c r="G303" s="170">
        <v>894</v>
      </c>
      <c r="H303" s="170">
        <v>10</v>
      </c>
      <c r="I303" s="170">
        <v>11</v>
      </c>
      <c r="J303" s="170">
        <v>17</v>
      </c>
      <c r="K303" s="170">
        <v>1</v>
      </c>
      <c r="L303" s="170">
        <v>129</v>
      </c>
      <c r="M303" s="170"/>
      <c r="N303" s="170">
        <v>120</v>
      </c>
      <c r="O303" s="170">
        <v>118</v>
      </c>
      <c r="P303" s="170">
        <v>2</v>
      </c>
      <c r="Q303" s="170">
        <v>0</v>
      </c>
      <c r="R303" s="170"/>
      <c r="S303" s="170">
        <v>7</v>
      </c>
      <c r="T303" s="170">
        <v>0</v>
      </c>
    </row>
    <row r="304" spans="1:20" ht="15" customHeight="1" x14ac:dyDescent="0.2">
      <c r="A304" s="101" t="s">
        <v>844</v>
      </c>
      <c r="B304" s="101" t="s">
        <v>845</v>
      </c>
      <c r="C304" s="101"/>
      <c r="D304" s="101"/>
      <c r="E304" s="170">
        <v>1031</v>
      </c>
      <c r="F304" s="170">
        <v>373</v>
      </c>
      <c r="G304" s="170">
        <v>520</v>
      </c>
      <c r="H304" s="170">
        <v>4</v>
      </c>
      <c r="I304" s="170">
        <v>4</v>
      </c>
      <c r="J304" s="170">
        <v>21</v>
      </c>
      <c r="K304" s="170">
        <v>1</v>
      </c>
      <c r="L304" s="170">
        <v>34</v>
      </c>
      <c r="M304" s="170"/>
      <c r="N304" s="170">
        <v>66</v>
      </c>
      <c r="O304" s="170">
        <v>62</v>
      </c>
      <c r="P304" s="170">
        <v>4</v>
      </c>
      <c r="Q304" s="170">
        <v>0</v>
      </c>
      <c r="R304" s="170"/>
      <c r="S304" s="170">
        <v>8</v>
      </c>
      <c r="T304" s="170">
        <v>0</v>
      </c>
    </row>
    <row r="305" spans="1:20" ht="15" customHeight="1" x14ac:dyDescent="0.2">
      <c r="A305" s="101" t="s">
        <v>846</v>
      </c>
      <c r="B305" s="101" t="s">
        <v>847</v>
      </c>
      <c r="C305" s="101"/>
      <c r="D305" s="101"/>
      <c r="E305" s="170">
        <v>207</v>
      </c>
      <c r="F305" s="170">
        <v>58</v>
      </c>
      <c r="G305" s="170">
        <v>113</v>
      </c>
      <c r="H305" s="170">
        <v>1</v>
      </c>
      <c r="I305" s="170">
        <v>0</v>
      </c>
      <c r="J305" s="170">
        <v>1</v>
      </c>
      <c r="K305" s="170">
        <v>0</v>
      </c>
      <c r="L305" s="170">
        <v>20</v>
      </c>
      <c r="M305" s="170"/>
      <c r="N305" s="170">
        <v>14</v>
      </c>
      <c r="O305" s="170">
        <v>14</v>
      </c>
      <c r="P305" s="170">
        <v>0</v>
      </c>
      <c r="Q305" s="170">
        <v>0</v>
      </c>
      <c r="R305" s="170"/>
      <c r="S305" s="170">
        <v>0</v>
      </c>
      <c r="T305" s="170">
        <v>0</v>
      </c>
    </row>
    <row r="306" spans="1:20" ht="15" customHeight="1" x14ac:dyDescent="0.2">
      <c r="A306" s="101" t="s">
        <v>848</v>
      </c>
      <c r="B306" s="101" t="s">
        <v>849</v>
      </c>
      <c r="C306" s="101"/>
      <c r="D306" s="101"/>
      <c r="E306" s="171" t="s">
        <v>333</v>
      </c>
      <c r="F306" s="171" t="s">
        <v>333</v>
      </c>
      <c r="G306" s="171" t="s">
        <v>333</v>
      </c>
      <c r="H306" s="171" t="s">
        <v>333</v>
      </c>
      <c r="I306" s="171" t="s">
        <v>333</v>
      </c>
      <c r="J306" s="171" t="s">
        <v>333</v>
      </c>
      <c r="K306" s="171" t="s">
        <v>333</v>
      </c>
      <c r="L306" s="171" t="s">
        <v>333</v>
      </c>
      <c r="M306" s="170"/>
      <c r="N306" s="171" t="s">
        <v>333</v>
      </c>
      <c r="O306" s="171" t="s">
        <v>333</v>
      </c>
      <c r="P306" s="171" t="s">
        <v>333</v>
      </c>
      <c r="Q306" s="171" t="s">
        <v>333</v>
      </c>
      <c r="R306" s="170"/>
      <c r="S306" s="171" t="s">
        <v>333</v>
      </c>
      <c r="T306" s="171" t="s">
        <v>333</v>
      </c>
    </row>
    <row r="307" spans="1:20" ht="15" customHeight="1" x14ac:dyDescent="0.2">
      <c r="A307" s="101" t="s">
        <v>850</v>
      </c>
      <c r="B307" s="101" t="s">
        <v>851</v>
      </c>
      <c r="C307" s="101"/>
      <c r="D307" s="101"/>
      <c r="E307" s="170">
        <v>1186</v>
      </c>
      <c r="F307" s="170">
        <v>496</v>
      </c>
      <c r="G307" s="170">
        <v>462</v>
      </c>
      <c r="H307" s="170">
        <v>2</v>
      </c>
      <c r="I307" s="170">
        <v>4</v>
      </c>
      <c r="J307" s="170">
        <v>17</v>
      </c>
      <c r="K307" s="170">
        <v>0</v>
      </c>
      <c r="L307" s="170">
        <v>141</v>
      </c>
      <c r="M307" s="170"/>
      <c r="N307" s="170">
        <v>63</v>
      </c>
      <c r="O307" s="170">
        <v>61</v>
      </c>
      <c r="P307" s="170">
        <v>2</v>
      </c>
      <c r="Q307" s="170">
        <v>0</v>
      </c>
      <c r="R307" s="170"/>
      <c r="S307" s="170">
        <v>1</v>
      </c>
      <c r="T307" s="170">
        <v>0</v>
      </c>
    </row>
    <row r="308" spans="1:20" ht="15" customHeight="1" x14ac:dyDescent="0.2">
      <c r="A308" s="101" t="s">
        <v>852</v>
      </c>
      <c r="B308" s="101" t="s">
        <v>853</v>
      </c>
      <c r="C308" s="101"/>
      <c r="D308" s="101"/>
      <c r="E308" s="170">
        <v>168</v>
      </c>
      <c r="F308" s="170">
        <v>43</v>
      </c>
      <c r="G308" s="170">
        <v>99</v>
      </c>
      <c r="H308" s="170">
        <v>1</v>
      </c>
      <c r="I308" s="170">
        <v>2</v>
      </c>
      <c r="J308" s="170">
        <v>5</v>
      </c>
      <c r="K308" s="170">
        <v>1</v>
      </c>
      <c r="L308" s="170">
        <v>11</v>
      </c>
      <c r="M308" s="170"/>
      <c r="N308" s="170">
        <v>5</v>
      </c>
      <c r="O308" s="170">
        <v>5</v>
      </c>
      <c r="P308" s="170">
        <v>0</v>
      </c>
      <c r="Q308" s="170">
        <v>0</v>
      </c>
      <c r="R308" s="170"/>
      <c r="S308" s="170">
        <v>1</v>
      </c>
      <c r="T308" s="170">
        <v>0</v>
      </c>
    </row>
    <row r="309" spans="1:20" ht="15" customHeight="1" x14ac:dyDescent="0.2">
      <c r="A309" s="101" t="s">
        <v>854</v>
      </c>
      <c r="B309" s="101" t="s">
        <v>855</v>
      </c>
      <c r="C309" s="101"/>
      <c r="D309" s="101"/>
      <c r="E309" s="170">
        <v>421</v>
      </c>
      <c r="F309" s="170">
        <v>299</v>
      </c>
      <c r="G309" s="170">
        <v>49</v>
      </c>
      <c r="H309" s="170">
        <v>1</v>
      </c>
      <c r="I309" s="170">
        <v>2</v>
      </c>
      <c r="J309" s="170">
        <v>13</v>
      </c>
      <c r="K309" s="170">
        <v>0</v>
      </c>
      <c r="L309" s="170">
        <v>33</v>
      </c>
      <c r="M309" s="170"/>
      <c r="N309" s="170">
        <v>24</v>
      </c>
      <c r="O309" s="170">
        <v>21</v>
      </c>
      <c r="P309" s="170">
        <v>3</v>
      </c>
      <c r="Q309" s="170">
        <v>0</v>
      </c>
      <c r="R309" s="170"/>
      <c r="S309" s="170">
        <v>0</v>
      </c>
      <c r="T309" s="170">
        <v>0</v>
      </c>
    </row>
    <row r="310" spans="1:20" ht="15" customHeight="1" x14ac:dyDescent="0.2">
      <c r="A310" s="101" t="s">
        <v>856</v>
      </c>
      <c r="B310" s="101" t="s">
        <v>857</v>
      </c>
      <c r="C310" s="101"/>
      <c r="D310" s="101"/>
      <c r="E310" s="170">
        <v>1570</v>
      </c>
      <c r="F310" s="170">
        <v>199</v>
      </c>
      <c r="G310" s="170">
        <v>1078</v>
      </c>
      <c r="H310" s="170">
        <v>6</v>
      </c>
      <c r="I310" s="170">
        <v>10</v>
      </c>
      <c r="J310" s="170">
        <v>8</v>
      </c>
      <c r="K310" s="170">
        <v>1</v>
      </c>
      <c r="L310" s="170">
        <v>131</v>
      </c>
      <c r="M310" s="170"/>
      <c r="N310" s="170">
        <v>58</v>
      </c>
      <c r="O310" s="170">
        <v>56</v>
      </c>
      <c r="P310" s="170">
        <v>2</v>
      </c>
      <c r="Q310" s="170">
        <v>0</v>
      </c>
      <c r="R310" s="170"/>
      <c r="S310" s="170">
        <v>78</v>
      </c>
      <c r="T310" s="170">
        <v>1</v>
      </c>
    </row>
    <row r="311" spans="1:20" ht="15" customHeight="1" x14ac:dyDescent="0.2">
      <c r="A311" s="101" t="s">
        <v>858</v>
      </c>
      <c r="B311" s="101" t="s">
        <v>859</v>
      </c>
      <c r="C311" s="101"/>
      <c r="D311" s="101"/>
      <c r="E311" s="170">
        <v>527</v>
      </c>
      <c r="F311" s="170">
        <v>165</v>
      </c>
      <c r="G311" s="170">
        <v>292</v>
      </c>
      <c r="H311" s="170">
        <v>2</v>
      </c>
      <c r="I311" s="170">
        <v>2</v>
      </c>
      <c r="J311" s="170">
        <v>5</v>
      </c>
      <c r="K311" s="170">
        <v>0</v>
      </c>
      <c r="L311" s="170">
        <v>21</v>
      </c>
      <c r="M311" s="170"/>
      <c r="N311" s="170">
        <v>39</v>
      </c>
      <c r="O311" s="170">
        <v>35</v>
      </c>
      <c r="P311" s="170">
        <v>4</v>
      </c>
      <c r="Q311" s="170">
        <v>0</v>
      </c>
      <c r="R311" s="170"/>
      <c r="S311" s="170">
        <v>1</v>
      </c>
      <c r="T311" s="170">
        <v>0</v>
      </c>
    </row>
    <row r="312" spans="1:20" ht="15" customHeight="1" x14ac:dyDescent="0.2">
      <c r="A312" s="101" t="s">
        <v>860</v>
      </c>
      <c r="B312" s="101" t="s">
        <v>861</v>
      </c>
      <c r="C312" s="101"/>
      <c r="D312" s="101"/>
      <c r="E312" s="170">
        <v>388</v>
      </c>
      <c r="F312" s="170">
        <v>98</v>
      </c>
      <c r="G312" s="170">
        <v>179</v>
      </c>
      <c r="H312" s="170">
        <v>6</v>
      </c>
      <c r="I312" s="170">
        <v>1</v>
      </c>
      <c r="J312" s="170">
        <v>2</v>
      </c>
      <c r="K312" s="170">
        <v>0</v>
      </c>
      <c r="L312" s="170">
        <v>79</v>
      </c>
      <c r="M312" s="170"/>
      <c r="N312" s="170">
        <v>23</v>
      </c>
      <c r="O312" s="170">
        <v>19</v>
      </c>
      <c r="P312" s="170">
        <v>4</v>
      </c>
      <c r="Q312" s="170">
        <v>0</v>
      </c>
      <c r="R312" s="170"/>
      <c r="S312" s="170">
        <v>0</v>
      </c>
      <c r="T312" s="170">
        <v>0</v>
      </c>
    </row>
    <row r="313" spans="1:20" ht="15" customHeight="1" x14ac:dyDescent="0.2">
      <c r="A313" s="101" t="s">
        <v>862</v>
      </c>
      <c r="B313" s="101" t="s">
        <v>863</v>
      </c>
      <c r="C313" s="101"/>
      <c r="D313" s="101"/>
      <c r="E313" s="170">
        <v>373</v>
      </c>
      <c r="F313" s="170">
        <v>195</v>
      </c>
      <c r="G313" s="170">
        <v>114</v>
      </c>
      <c r="H313" s="170">
        <v>1</v>
      </c>
      <c r="I313" s="170">
        <v>0</v>
      </c>
      <c r="J313" s="170">
        <v>18</v>
      </c>
      <c r="K313" s="170">
        <v>1</v>
      </c>
      <c r="L313" s="170">
        <v>17</v>
      </c>
      <c r="M313" s="170"/>
      <c r="N313" s="170">
        <v>25</v>
      </c>
      <c r="O313" s="170">
        <v>24</v>
      </c>
      <c r="P313" s="170">
        <v>1</v>
      </c>
      <c r="Q313" s="170">
        <v>0</v>
      </c>
      <c r="R313" s="170"/>
      <c r="S313" s="170">
        <v>2</v>
      </c>
      <c r="T313" s="170">
        <v>0</v>
      </c>
    </row>
    <row r="314" spans="1:20" ht="15" customHeight="1" x14ac:dyDescent="0.2">
      <c r="A314" s="101" t="s">
        <v>864</v>
      </c>
      <c r="B314" s="101" t="s">
        <v>865</v>
      </c>
      <c r="C314" s="101"/>
      <c r="D314" s="101"/>
      <c r="E314" s="170">
        <v>156</v>
      </c>
      <c r="F314" s="170">
        <v>85</v>
      </c>
      <c r="G314" s="170">
        <v>33</v>
      </c>
      <c r="H314" s="170">
        <v>0</v>
      </c>
      <c r="I314" s="170">
        <v>2</v>
      </c>
      <c r="J314" s="170">
        <v>12</v>
      </c>
      <c r="K314" s="170">
        <v>0</v>
      </c>
      <c r="L314" s="170">
        <v>12</v>
      </c>
      <c r="M314" s="170"/>
      <c r="N314" s="170">
        <v>12</v>
      </c>
      <c r="O314" s="170">
        <v>11</v>
      </c>
      <c r="P314" s="170">
        <v>1</v>
      </c>
      <c r="Q314" s="170">
        <v>0</v>
      </c>
      <c r="R314" s="170"/>
      <c r="S314" s="170">
        <v>0</v>
      </c>
      <c r="T314" s="170">
        <v>0</v>
      </c>
    </row>
    <row r="315" spans="1:20" ht="15" customHeight="1" x14ac:dyDescent="0.2">
      <c r="A315" s="101" t="s">
        <v>866</v>
      </c>
      <c r="B315" s="101" t="s">
        <v>867</v>
      </c>
      <c r="C315" s="101"/>
      <c r="D315" s="101"/>
      <c r="E315" s="170">
        <v>436</v>
      </c>
      <c r="F315" s="170">
        <v>286</v>
      </c>
      <c r="G315" s="170">
        <v>89</v>
      </c>
      <c r="H315" s="170">
        <v>1</v>
      </c>
      <c r="I315" s="170">
        <v>1</v>
      </c>
      <c r="J315" s="170">
        <v>5</v>
      </c>
      <c r="K315" s="170">
        <v>0</v>
      </c>
      <c r="L315" s="170">
        <v>43</v>
      </c>
      <c r="M315" s="170"/>
      <c r="N315" s="170">
        <v>10</v>
      </c>
      <c r="O315" s="170">
        <v>7</v>
      </c>
      <c r="P315" s="170">
        <v>3</v>
      </c>
      <c r="Q315" s="170">
        <v>0</v>
      </c>
      <c r="R315" s="170"/>
      <c r="S315" s="170">
        <v>1</v>
      </c>
      <c r="T315" s="170">
        <v>0</v>
      </c>
    </row>
    <row r="316" spans="1:20" ht="15" customHeight="1" x14ac:dyDescent="0.2">
      <c r="A316" s="101" t="s">
        <v>868</v>
      </c>
      <c r="B316" s="101" t="s">
        <v>88</v>
      </c>
      <c r="C316" s="101"/>
      <c r="D316" s="101"/>
      <c r="E316" s="170">
        <v>410</v>
      </c>
      <c r="F316" s="170">
        <v>167</v>
      </c>
      <c r="G316" s="170">
        <v>152</v>
      </c>
      <c r="H316" s="170">
        <v>5</v>
      </c>
      <c r="I316" s="170">
        <v>1</v>
      </c>
      <c r="J316" s="170">
        <v>1</v>
      </c>
      <c r="K316" s="170">
        <v>4</v>
      </c>
      <c r="L316" s="170">
        <v>37</v>
      </c>
      <c r="M316" s="170"/>
      <c r="N316" s="170">
        <v>42</v>
      </c>
      <c r="O316" s="170">
        <v>41</v>
      </c>
      <c r="P316" s="170">
        <v>1</v>
      </c>
      <c r="Q316" s="170">
        <v>0</v>
      </c>
      <c r="R316" s="170"/>
      <c r="S316" s="170">
        <v>1</v>
      </c>
      <c r="T316" s="170">
        <v>0</v>
      </c>
    </row>
    <row r="317" spans="1:20" ht="15" customHeight="1" x14ac:dyDescent="0.25">
      <c r="E317" s="296"/>
    </row>
    <row r="318" spans="1:20" ht="15" customHeight="1" x14ac:dyDescent="0.25">
      <c r="A318" s="106" t="s">
        <v>225</v>
      </c>
      <c r="C318" s="173"/>
      <c r="E318" s="96"/>
    </row>
    <row r="319" spans="1:20" ht="15" customHeight="1" x14ac:dyDescent="0.25">
      <c r="A319" s="192">
        <v>1</v>
      </c>
      <c r="B319" s="112" t="s">
        <v>1251</v>
      </c>
      <c r="E319" s="96"/>
    </row>
    <row r="320" spans="1:20" ht="15" customHeight="1" x14ac:dyDescent="0.2">
      <c r="A320" s="192">
        <v>2</v>
      </c>
      <c r="B320" s="121" t="s">
        <v>871</v>
      </c>
      <c r="C320" s="115"/>
      <c r="D320" s="115"/>
      <c r="E320" s="115"/>
      <c r="F320" s="115"/>
      <c r="G320" s="115"/>
      <c r="H320" s="115"/>
      <c r="I320" s="115"/>
      <c r="J320" s="115"/>
      <c r="K320" s="115"/>
      <c r="L320" s="115"/>
      <c r="M320" s="115"/>
      <c r="N320" s="115"/>
      <c r="O320" s="115"/>
      <c r="P320" s="115"/>
      <c r="Q320" s="115"/>
      <c r="R320" s="115"/>
      <c r="S320" s="115"/>
      <c r="T320" s="115"/>
    </row>
    <row r="321" spans="1:20" ht="15" customHeight="1" x14ac:dyDescent="0.2">
      <c r="A321" s="192">
        <v>3</v>
      </c>
      <c r="B321" s="112" t="s">
        <v>1252</v>
      </c>
      <c r="C321" s="72"/>
    </row>
    <row r="322" spans="1:20" ht="15" customHeight="1" x14ac:dyDescent="0.25">
      <c r="A322" s="192">
        <v>4</v>
      </c>
      <c r="B322" s="112" t="s">
        <v>1193</v>
      </c>
      <c r="E322" s="96"/>
    </row>
    <row r="323" spans="1:20" ht="15" customHeight="1" x14ac:dyDescent="0.25">
      <c r="A323" s="118" t="s">
        <v>333</v>
      </c>
      <c r="B323" s="112" t="s">
        <v>878</v>
      </c>
      <c r="E323" s="96"/>
    </row>
    <row r="324" spans="1:20" ht="15" customHeight="1" x14ac:dyDescent="0.25">
      <c r="B324" s="173" t="s">
        <v>952</v>
      </c>
      <c r="E324" s="96"/>
    </row>
    <row r="325" spans="1:20" ht="15" customHeight="1" x14ac:dyDescent="0.25">
      <c r="B325" s="173" t="s">
        <v>877</v>
      </c>
      <c r="E325" s="96"/>
    </row>
    <row r="326" spans="1:20" ht="15" customHeight="1" x14ac:dyDescent="0.2">
      <c r="A326" s="111"/>
      <c r="B326" s="112"/>
      <c r="E326" s="269"/>
      <c r="F326" s="112"/>
      <c r="G326" s="112"/>
      <c r="H326" s="112"/>
      <c r="I326" s="112"/>
      <c r="J326" s="112"/>
      <c r="K326" s="112"/>
      <c r="L326" s="112"/>
      <c r="M326" s="112"/>
      <c r="N326" s="112"/>
      <c r="O326" s="112"/>
      <c r="P326" s="112"/>
      <c r="Q326" s="112"/>
      <c r="R326" s="112"/>
      <c r="S326" s="112"/>
      <c r="T326" s="112"/>
    </row>
    <row r="327" spans="1:20" ht="15" customHeight="1" x14ac:dyDescent="0.2">
      <c r="A327" s="120" t="s">
        <v>879</v>
      </c>
      <c r="B327" s="121"/>
      <c r="E327" s="269"/>
      <c r="F327" s="121"/>
      <c r="G327" s="121"/>
      <c r="H327" s="121"/>
      <c r="I327" s="121"/>
      <c r="J327" s="121"/>
      <c r="K327" s="121"/>
      <c r="L327" s="121"/>
      <c r="M327" s="121"/>
      <c r="N327" s="121"/>
      <c r="O327" s="121"/>
      <c r="P327" s="121"/>
      <c r="Q327" s="121"/>
      <c r="R327" s="121"/>
      <c r="S327" s="121"/>
      <c r="T327" s="121"/>
    </row>
    <row r="328" spans="1:20" ht="15" customHeight="1" x14ac:dyDescent="0.2">
      <c r="A328" s="120"/>
      <c r="B328" s="111" t="s">
        <v>880</v>
      </c>
      <c r="E328" s="269"/>
      <c r="F328" s="111"/>
      <c r="G328" s="112"/>
      <c r="H328" s="112"/>
      <c r="I328" s="112"/>
      <c r="J328" s="112"/>
      <c r="K328" s="112"/>
      <c r="L328" s="112"/>
      <c r="M328" s="112"/>
      <c r="N328" s="112"/>
      <c r="O328" s="112"/>
      <c r="P328" s="112"/>
      <c r="Q328" s="112"/>
      <c r="R328" s="112"/>
      <c r="S328" s="112"/>
      <c r="T328" s="112"/>
    </row>
    <row r="329" spans="1:20" ht="15" customHeight="1" x14ac:dyDescent="0.2">
      <c r="B329" s="111" t="s">
        <v>881</v>
      </c>
      <c r="C329" s="111"/>
      <c r="D329" s="122"/>
      <c r="E329" s="178"/>
      <c r="G329" s="169"/>
    </row>
    <row r="330" spans="1:20" ht="15" customHeight="1" x14ac:dyDescent="0.2"/>
    <row r="331" spans="1:20" ht="15" customHeight="1" x14ac:dyDescent="0.2"/>
  </sheetData>
  <mergeCells count="10">
    <mergeCell ref="J5:J6"/>
    <mergeCell ref="K5:K6"/>
    <mergeCell ref="L5:L6"/>
    <mergeCell ref="N5:Q5"/>
    <mergeCell ref="A1:I1"/>
    <mergeCell ref="E5:E6"/>
    <mergeCell ref="F5:F6"/>
    <mergeCell ref="G5:G6"/>
    <mergeCell ref="H5:H6"/>
    <mergeCell ref="I5:I6"/>
  </mergeCells>
  <pageMargins left="0.39370078740157505" right="0.39370078740157505" top="0.39370078740157505" bottom="0.39370078740157505" header="0.39370078740157505" footer="0.39370078740157505"/>
  <pageSetup paperSize="0" scale="16" fitToWidth="0" fitToHeight="0" orientation="landscape" horizontalDpi="0" verticalDpi="0" copies="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CA79-5DF5-4936-809E-7C45B93E0F7E}">
  <dimension ref="A1:U331"/>
  <sheetViews>
    <sheetView workbookViewId="0"/>
  </sheetViews>
  <sheetFormatPr defaultColWidth="11.109375" defaultRowHeight="15" x14ac:dyDescent="0.2"/>
  <cols>
    <col min="1" max="1" width="13" customWidth="1"/>
    <col min="2" max="2" width="24.77734375" customWidth="1"/>
    <col min="3" max="3" width="3.5546875" hidden="1" customWidth="1"/>
    <col min="4" max="4" width="10.88671875" hidden="1" customWidth="1"/>
    <col min="5" max="5" width="19.33203125" customWidth="1"/>
    <col min="6" max="6" width="1.6640625" customWidth="1"/>
    <col min="7" max="10" width="13.21875" customWidth="1"/>
    <col min="11" max="11" width="1.6640625" customWidth="1"/>
    <col min="12" max="15" width="13.21875" customWidth="1"/>
    <col min="16" max="16" width="1.6640625" customWidth="1"/>
    <col min="17" max="21" width="13.21875" customWidth="1"/>
    <col min="22" max="22" width="11.109375" customWidth="1"/>
  </cols>
  <sheetData>
    <row r="1" spans="1:21" s="83" customFormat="1" ht="48" customHeight="1" x14ac:dyDescent="0.2">
      <c r="A1" s="382" t="s">
        <v>1253</v>
      </c>
      <c r="B1" s="382"/>
      <c r="C1" s="382"/>
      <c r="D1" s="382"/>
      <c r="E1" s="382"/>
      <c r="F1" s="382"/>
      <c r="G1" s="382"/>
      <c r="H1" s="382"/>
      <c r="I1" s="382"/>
      <c r="J1" s="382"/>
      <c r="K1" s="82"/>
      <c r="L1" s="82"/>
      <c r="M1" s="82"/>
      <c r="N1" s="82"/>
      <c r="O1" s="82"/>
      <c r="P1" s="82"/>
      <c r="Q1" s="82"/>
      <c r="R1" s="82"/>
      <c r="S1" s="82"/>
      <c r="T1" s="82"/>
      <c r="U1" s="82"/>
    </row>
    <row r="2" spans="1:21" ht="32.25" hidden="1" customHeight="1" x14ac:dyDescent="0.2">
      <c r="A2" s="84"/>
      <c r="B2" s="84"/>
      <c r="C2" s="84"/>
      <c r="D2" s="84"/>
      <c r="E2" s="84"/>
      <c r="F2" s="72"/>
      <c r="G2" s="67" t="s">
        <v>151</v>
      </c>
      <c r="H2" s="84"/>
      <c r="I2" s="84"/>
      <c r="J2" s="272"/>
      <c r="K2" s="72"/>
      <c r="L2" s="67" t="s">
        <v>155</v>
      </c>
      <c r="M2" s="272"/>
      <c r="N2" s="272"/>
      <c r="O2" s="272"/>
      <c r="P2" s="272"/>
      <c r="Q2" s="67" t="s">
        <v>1147</v>
      </c>
      <c r="R2" s="67" t="s">
        <v>1148</v>
      </c>
      <c r="S2" s="67" t="s">
        <v>1149</v>
      </c>
      <c r="T2" s="67" t="s">
        <v>207</v>
      </c>
      <c r="U2" s="67" t="s">
        <v>1238</v>
      </c>
    </row>
    <row r="3" spans="1:21" ht="15.75" x14ac:dyDescent="0.25">
      <c r="A3" s="273"/>
      <c r="B3" s="273"/>
      <c r="C3" s="273"/>
      <c r="D3" s="273"/>
      <c r="E3" s="87"/>
      <c r="F3" s="273"/>
      <c r="G3" s="273"/>
      <c r="H3" s="273"/>
      <c r="I3" s="273"/>
      <c r="J3" s="273"/>
      <c r="K3" s="273"/>
      <c r="L3" s="273"/>
      <c r="M3" s="273"/>
      <c r="N3" s="273"/>
      <c r="O3" s="273"/>
      <c r="P3" s="273"/>
      <c r="Q3" s="273"/>
      <c r="R3" s="273"/>
      <c r="S3" s="273"/>
      <c r="T3" s="273"/>
      <c r="U3" s="168" t="s">
        <v>243</v>
      </c>
    </row>
    <row r="4" spans="1:21" ht="48" customHeight="1" x14ac:dyDescent="0.2">
      <c r="A4" s="273"/>
      <c r="B4" s="273"/>
      <c r="C4" s="273"/>
      <c r="D4" s="273"/>
      <c r="E4" s="383" t="s">
        <v>1254</v>
      </c>
      <c r="F4" s="273"/>
      <c r="G4" s="388" t="s">
        <v>151</v>
      </c>
      <c r="H4" s="388"/>
      <c r="I4" s="388"/>
      <c r="J4" s="388"/>
      <c r="K4" s="184"/>
      <c r="L4" s="388" t="s">
        <v>155</v>
      </c>
      <c r="M4" s="388"/>
      <c r="N4" s="388"/>
      <c r="O4" s="388"/>
      <c r="P4" s="184"/>
      <c r="Q4" s="383" t="s">
        <v>1147</v>
      </c>
      <c r="R4" s="383" t="s">
        <v>1148</v>
      </c>
      <c r="S4" s="383" t="s">
        <v>1198</v>
      </c>
      <c r="T4" s="383" t="s">
        <v>207</v>
      </c>
      <c r="U4" s="383" t="s">
        <v>986</v>
      </c>
    </row>
    <row r="5" spans="1:21" ht="15" customHeight="1" x14ac:dyDescent="0.2">
      <c r="A5" s="273"/>
      <c r="B5" s="273"/>
      <c r="C5" s="273"/>
      <c r="D5" s="273"/>
      <c r="E5" s="383"/>
      <c r="F5" s="273"/>
      <c r="G5" s="184"/>
      <c r="H5" s="274" t="s">
        <v>252</v>
      </c>
      <c r="I5" s="184"/>
      <c r="J5" s="184"/>
      <c r="K5" s="184"/>
      <c r="L5" s="184"/>
      <c r="M5" s="274" t="s">
        <v>252</v>
      </c>
      <c r="N5" s="184"/>
      <c r="O5" s="184"/>
      <c r="P5" s="184"/>
      <c r="Q5" s="383"/>
      <c r="R5" s="383"/>
      <c r="S5" s="383"/>
      <c r="T5" s="383"/>
      <c r="U5" s="383"/>
    </row>
    <row r="6" spans="1:21" ht="41.25" customHeight="1" x14ac:dyDescent="0.2">
      <c r="A6" s="273"/>
      <c r="B6" s="273"/>
      <c r="C6" s="273"/>
      <c r="D6" s="273"/>
      <c r="E6" s="383"/>
      <c r="F6" s="125"/>
      <c r="G6" s="125" t="s">
        <v>961</v>
      </c>
      <c r="H6" s="135" t="s">
        <v>965</v>
      </c>
      <c r="I6" s="135" t="s">
        <v>1255</v>
      </c>
      <c r="J6" s="135" t="s">
        <v>967</v>
      </c>
      <c r="K6" s="125"/>
      <c r="L6" s="125" t="s">
        <v>962</v>
      </c>
      <c r="M6" s="135" t="s">
        <v>1199</v>
      </c>
      <c r="N6" s="135" t="s">
        <v>1256</v>
      </c>
      <c r="O6" s="135" t="s">
        <v>1257</v>
      </c>
      <c r="P6" s="125"/>
      <c r="Q6" s="383"/>
      <c r="R6" s="383"/>
      <c r="S6" s="383"/>
      <c r="T6" s="383"/>
      <c r="U6" s="383"/>
    </row>
    <row r="7" spans="1:21" ht="15.75" customHeight="1" x14ac:dyDescent="0.2">
      <c r="A7" s="297" t="s">
        <v>255</v>
      </c>
      <c r="B7" s="297" t="s">
        <v>256</v>
      </c>
      <c r="C7" s="292"/>
      <c r="D7" s="292"/>
      <c r="E7" s="292">
        <v>67360</v>
      </c>
      <c r="F7" s="292"/>
      <c r="G7" s="292">
        <v>22630</v>
      </c>
      <c r="H7" s="292">
        <v>14720</v>
      </c>
      <c r="I7" s="292">
        <v>7290</v>
      </c>
      <c r="J7" s="292">
        <v>610</v>
      </c>
      <c r="K7" s="292"/>
      <c r="L7" s="292">
        <v>35780</v>
      </c>
      <c r="M7" s="292">
        <v>7030</v>
      </c>
      <c r="N7" s="292">
        <v>11390</v>
      </c>
      <c r="O7" s="292">
        <v>17360</v>
      </c>
      <c r="P7" s="292"/>
      <c r="Q7" s="292">
        <v>2520</v>
      </c>
      <c r="R7" s="292">
        <v>1170</v>
      </c>
      <c r="S7" s="292">
        <v>230</v>
      </c>
      <c r="T7" s="292">
        <v>2970</v>
      </c>
      <c r="U7" s="292">
        <v>2070</v>
      </c>
    </row>
    <row r="8" spans="1:21" ht="15" customHeight="1" x14ac:dyDescent="0.2">
      <c r="A8" s="297" t="s">
        <v>257</v>
      </c>
      <c r="B8" s="297" t="s">
        <v>258</v>
      </c>
      <c r="C8" s="292"/>
      <c r="D8" s="292"/>
      <c r="E8" s="292">
        <v>11810</v>
      </c>
      <c r="F8" s="292"/>
      <c r="G8" s="292">
        <v>7010</v>
      </c>
      <c r="H8" s="292">
        <v>5210</v>
      </c>
      <c r="I8" s="292">
        <v>1650</v>
      </c>
      <c r="J8" s="292">
        <v>150</v>
      </c>
      <c r="K8" s="292"/>
      <c r="L8" s="292">
        <v>2550</v>
      </c>
      <c r="M8" s="292">
        <v>420</v>
      </c>
      <c r="N8" s="292">
        <v>540</v>
      </c>
      <c r="O8" s="292">
        <v>1590</v>
      </c>
      <c r="P8" s="292"/>
      <c r="Q8" s="292">
        <v>470</v>
      </c>
      <c r="R8" s="292">
        <v>280</v>
      </c>
      <c r="S8" s="292">
        <v>10</v>
      </c>
      <c r="T8" s="292">
        <v>850</v>
      </c>
      <c r="U8" s="292">
        <v>650</v>
      </c>
    </row>
    <row r="9" spans="1:21" ht="15" customHeight="1" x14ac:dyDescent="0.2">
      <c r="A9" s="297" t="s">
        <v>259</v>
      </c>
      <c r="B9" s="297" t="s">
        <v>260</v>
      </c>
      <c r="C9" s="292"/>
      <c r="D9" s="292"/>
      <c r="E9" s="292">
        <v>55550</v>
      </c>
      <c r="F9" s="292"/>
      <c r="G9" s="292">
        <v>15610</v>
      </c>
      <c r="H9" s="292">
        <v>9510</v>
      </c>
      <c r="I9" s="292">
        <v>5640</v>
      </c>
      <c r="J9" s="292">
        <v>460</v>
      </c>
      <c r="K9" s="292"/>
      <c r="L9" s="292">
        <v>33230</v>
      </c>
      <c r="M9" s="292">
        <v>6610</v>
      </c>
      <c r="N9" s="292">
        <v>10850</v>
      </c>
      <c r="O9" s="292">
        <v>15770</v>
      </c>
      <c r="P9" s="292"/>
      <c r="Q9" s="292">
        <v>2050</v>
      </c>
      <c r="R9" s="292">
        <v>890</v>
      </c>
      <c r="S9" s="292">
        <v>210</v>
      </c>
      <c r="T9" s="292">
        <v>2120</v>
      </c>
      <c r="U9" s="292">
        <v>1430</v>
      </c>
    </row>
    <row r="10" spans="1:21" ht="15" customHeight="1" x14ac:dyDescent="0.2">
      <c r="A10" s="297"/>
      <c r="B10" s="297"/>
      <c r="C10" s="292"/>
      <c r="D10" s="292"/>
      <c r="E10" s="292"/>
      <c r="F10" s="292"/>
      <c r="G10" s="292"/>
      <c r="H10" s="292"/>
      <c r="I10" s="292"/>
      <c r="J10" s="292"/>
      <c r="K10" s="292"/>
      <c r="L10" s="292"/>
      <c r="M10" s="292"/>
      <c r="N10" s="292"/>
      <c r="O10" s="292"/>
      <c r="P10" s="292"/>
      <c r="Q10" s="292"/>
      <c r="R10" s="292"/>
      <c r="S10" s="292"/>
      <c r="T10" s="292"/>
      <c r="U10" s="292"/>
    </row>
    <row r="11" spans="1:21" ht="15" customHeight="1" x14ac:dyDescent="0.2">
      <c r="A11" s="297" t="s">
        <v>261</v>
      </c>
      <c r="B11" s="297" t="s">
        <v>262</v>
      </c>
      <c r="C11" s="292"/>
      <c r="D11" s="292"/>
      <c r="E11" s="292">
        <v>5330</v>
      </c>
      <c r="F11" s="292"/>
      <c r="G11" s="292">
        <v>720</v>
      </c>
      <c r="H11" s="292">
        <v>640</v>
      </c>
      <c r="I11" s="292">
        <v>70</v>
      </c>
      <c r="J11" s="292">
        <v>10</v>
      </c>
      <c r="K11" s="292"/>
      <c r="L11" s="292">
        <v>3740</v>
      </c>
      <c r="M11" s="292">
        <v>900</v>
      </c>
      <c r="N11" s="292">
        <v>1140</v>
      </c>
      <c r="O11" s="292">
        <v>1700</v>
      </c>
      <c r="P11" s="292"/>
      <c r="Q11" s="292">
        <v>120</v>
      </c>
      <c r="R11" s="292">
        <v>60</v>
      </c>
      <c r="S11" s="292">
        <v>10</v>
      </c>
      <c r="T11" s="292">
        <v>140</v>
      </c>
      <c r="U11" s="292">
        <v>530</v>
      </c>
    </row>
    <row r="12" spans="1:21" ht="15" customHeight="1" x14ac:dyDescent="0.2">
      <c r="A12" s="297" t="s">
        <v>263</v>
      </c>
      <c r="B12" s="297" t="s">
        <v>264</v>
      </c>
      <c r="C12" s="292"/>
      <c r="D12" s="292"/>
      <c r="E12" s="292">
        <v>9630</v>
      </c>
      <c r="F12" s="292"/>
      <c r="G12" s="292">
        <v>2460</v>
      </c>
      <c r="H12" s="292">
        <v>1600</v>
      </c>
      <c r="I12" s="292">
        <v>830</v>
      </c>
      <c r="J12" s="292">
        <v>30</v>
      </c>
      <c r="K12" s="292"/>
      <c r="L12" s="292">
        <v>6230</v>
      </c>
      <c r="M12" s="292">
        <v>690</v>
      </c>
      <c r="N12" s="292">
        <v>2500</v>
      </c>
      <c r="O12" s="292">
        <v>3040</v>
      </c>
      <c r="P12" s="292"/>
      <c r="Q12" s="292">
        <v>350</v>
      </c>
      <c r="R12" s="292">
        <v>120</v>
      </c>
      <c r="S12" s="292">
        <v>50</v>
      </c>
      <c r="T12" s="292">
        <v>330</v>
      </c>
      <c r="U12" s="292">
        <v>100</v>
      </c>
    </row>
    <row r="13" spans="1:21" ht="15" customHeight="1" x14ac:dyDescent="0.2">
      <c r="A13" s="297" t="s">
        <v>265</v>
      </c>
      <c r="B13" s="297" t="s">
        <v>266</v>
      </c>
      <c r="C13" s="292"/>
      <c r="D13" s="292"/>
      <c r="E13" s="292">
        <v>7040</v>
      </c>
      <c r="F13" s="292"/>
      <c r="G13" s="292">
        <v>1680</v>
      </c>
      <c r="H13" s="292">
        <v>1180</v>
      </c>
      <c r="I13" s="292">
        <v>480</v>
      </c>
      <c r="J13" s="292">
        <v>20</v>
      </c>
      <c r="K13" s="292"/>
      <c r="L13" s="292">
        <v>4510</v>
      </c>
      <c r="M13" s="292">
        <v>1110</v>
      </c>
      <c r="N13" s="292">
        <v>1080</v>
      </c>
      <c r="O13" s="292">
        <v>2320</v>
      </c>
      <c r="P13" s="292"/>
      <c r="Q13" s="292">
        <v>300</v>
      </c>
      <c r="R13" s="292">
        <v>200</v>
      </c>
      <c r="S13" s="292">
        <v>20</v>
      </c>
      <c r="T13" s="292">
        <v>230</v>
      </c>
      <c r="U13" s="292">
        <v>100</v>
      </c>
    </row>
    <row r="14" spans="1:21" ht="15" customHeight="1" x14ac:dyDescent="0.2">
      <c r="A14" s="297" t="s">
        <v>267</v>
      </c>
      <c r="B14" s="297" t="s">
        <v>268</v>
      </c>
      <c r="C14" s="292"/>
      <c r="D14" s="292"/>
      <c r="E14" s="292">
        <v>6200</v>
      </c>
      <c r="F14" s="292"/>
      <c r="G14" s="292">
        <v>1350</v>
      </c>
      <c r="H14" s="292">
        <v>810</v>
      </c>
      <c r="I14" s="292">
        <v>510</v>
      </c>
      <c r="J14" s="292">
        <v>30</v>
      </c>
      <c r="K14" s="292"/>
      <c r="L14" s="292">
        <v>4000</v>
      </c>
      <c r="M14" s="292">
        <v>1310</v>
      </c>
      <c r="N14" s="292">
        <v>1210</v>
      </c>
      <c r="O14" s="292">
        <v>1480</v>
      </c>
      <c r="P14" s="292"/>
      <c r="Q14" s="292">
        <v>170</v>
      </c>
      <c r="R14" s="292">
        <v>80</v>
      </c>
      <c r="S14" s="292">
        <v>30</v>
      </c>
      <c r="T14" s="292">
        <v>270</v>
      </c>
      <c r="U14" s="292">
        <v>290</v>
      </c>
    </row>
    <row r="15" spans="1:21" ht="15" customHeight="1" x14ac:dyDescent="0.2">
      <c r="A15" s="297" t="s">
        <v>269</v>
      </c>
      <c r="B15" s="297" t="s">
        <v>270</v>
      </c>
      <c r="C15" s="292"/>
      <c r="D15" s="292"/>
      <c r="E15" s="292">
        <v>7770</v>
      </c>
      <c r="F15" s="292"/>
      <c r="G15" s="292">
        <v>1990</v>
      </c>
      <c r="H15" s="292">
        <v>1000</v>
      </c>
      <c r="I15" s="292">
        <v>960</v>
      </c>
      <c r="J15" s="292">
        <v>30</v>
      </c>
      <c r="K15" s="292"/>
      <c r="L15" s="292">
        <v>4920</v>
      </c>
      <c r="M15" s="292">
        <v>970</v>
      </c>
      <c r="N15" s="292">
        <v>1740</v>
      </c>
      <c r="O15" s="292">
        <v>2200</v>
      </c>
      <c r="P15" s="292"/>
      <c r="Q15" s="292">
        <v>310</v>
      </c>
      <c r="R15" s="292">
        <v>100</v>
      </c>
      <c r="S15" s="292">
        <v>20</v>
      </c>
      <c r="T15" s="292">
        <v>350</v>
      </c>
      <c r="U15" s="292">
        <v>80</v>
      </c>
    </row>
    <row r="16" spans="1:21" ht="15" customHeight="1" x14ac:dyDescent="0.2">
      <c r="A16" s="297" t="s">
        <v>271</v>
      </c>
      <c r="B16" s="297" t="s">
        <v>272</v>
      </c>
      <c r="C16" s="292"/>
      <c r="D16" s="292"/>
      <c r="E16" s="292">
        <v>6270</v>
      </c>
      <c r="F16" s="292"/>
      <c r="G16" s="292">
        <v>2220</v>
      </c>
      <c r="H16" s="292">
        <v>1160</v>
      </c>
      <c r="I16" s="292">
        <v>990</v>
      </c>
      <c r="J16" s="292">
        <v>80</v>
      </c>
      <c r="K16" s="292"/>
      <c r="L16" s="292">
        <v>3360</v>
      </c>
      <c r="M16" s="292">
        <v>570</v>
      </c>
      <c r="N16" s="292">
        <v>1270</v>
      </c>
      <c r="O16" s="292">
        <v>1510</v>
      </c>
      <c r="P16" s="292"/>
      <c r="Q16" s="292">
        <v>260</v>
      </c>
      <c r="R16" s="292">
        <v>100</v>
      </c>
      <c r="S16" s="292">
        <v>30</v>
      </c>
      <c r="T16" s="292">
        <v>200</v>
      </c>
      <c r="U16" s="292">
        <v>100</v>
      </c>
    </row>
    <row r="17" spans="1:21" ht="15" customHeight="1" x14ac:dyDescent="0.2">
      <c r="A17" s="297" t="s">
        <v>257</v>
      </c>
      <c r="B17" s="297" t="s">
        <v>258</v>
      </c>
      <c r="C17" s="292"/>
      <c r="D17" s="292"/>
      <c r="E17" s="292">
        <v>11810</v>
      </c>
      <c r="F17" s="292"/>
      <c r="G17" s="292">
        <v>7010</v>
      </c>
      <c r="H17" s="292">
        <v>5210</v>
      </c>
      <c r="I17" s="292">
        <v>1650</v>
      </c>
      <c r="J17" s="292">
        <v>150</v>
      </c>
      <c r="K17" s="292"/>
      <c r="L17" s="292">
        <v>2550</v>
      </c>
      <c r="M17" s="292">
        <v>420</v>
      </c>
      <c r="N17" s="292">
        <v>540</v>
      </c>
      <c r="O17" s="292">
        <v>1590</v>
      </c>
      <c r="P17" s="292"/>
      <c r="Q17" s="292">
        <v>470</v>
      </c>
      <c r="R17" s="292">
        <v>280</v>
      </c>
      <c r="S17" s="292">
        <v>10</v>
      </c>
      <c r="T17" s="292">
        <v>850</v>
      </c>
      <c r="U17" s="292">
        <v>650</v>
      </c>
    </row>
    <row r="18" spans="1:21" ht="15" customHeight="1" x14ac:dyDescent="0.2">
      <c r="A18" s="297" t="s">
        <v>273</v>
      </c>
      <c r="B18" s="297" t="s">
        <v>274</v>
      </c>
      <c r="C18" s="292"/>
      <c r="D18" s="292"/>
      <c r="E18" s="292">
        <v>7510</v>
      </c>
      <c r="F18" s="292"/>
      <c r="G18" s="292">
        <v>3290</v>
      </c>
      <c r="H18" s="292">
        <v>1900</v>
      </c>
      <c r="I18" s="292">
        <v>1230</v>
      </c>
      <c r="J18" s="292">
        <v>160</v>
      </c>
      <c r="K18" s="292"/>
      <c r="L18" s="292">
        <v>3400</v>
      </c>
      <c r="M18" s="292">
        <v>720</v>
      </c>
      <c r="N18" s="292">
        <v>1140</v>
      </c>
      <c r="O18" s="292">
        <v>1540</v>
      </c>
      <c r="P18" s="292"/>
      <c r="Q18" s="292">
        <v>330</v>
      </c>
      <c r="R18" s="292">
        <v>130</v>
      </c>
      <c r="S18" s="292">
        <v>30</v>
      </c>
      <c r="T18" s="292">
        <v>280</v>
      </c>
      <c r="U18" s="292">
        <v>30</v>
      </c>
    </row>
    <row r="19" spans="1:21" ht="15" customHeight="1" x14ac:dyDescent="0.2">
      <c r="A19" s="297" t="s">
        <v>275</v>
      </c>
      <c r="B19" s="297" t="s">
        <v>276</v>
      </c>
      <c r="C19" s="292"/>
      <c r="D19" s="292"/>
      <c r="E19" s="292">
        <v>5800</v>
      </c>
      <c r="F19" s="292"/>
      <c r="G19" s="292">
        <v>1900</v>
      </c>
      <c r="H19" s="292">
        <v>1230</v>
      </c>
      <c r="I19" s="292">
        <v>570</v>
      </c>
      <c r="J19" s="292">
        <v>100</v>
      </c>
      <c r="K19" s="292"/>
      <c r="L19" s="292">
        <v>3080</v>
      </c>
      <c r="M19" s="292">
        <v>350</v>
      </c>
      <c r="N19" s="292">
        <v>760</v>
      </c>
      <c r="O19" s="292">
        <v>1970</v>
      </c>
      <c r="P19" s="292"/>
      <c r="Q19" s="292">
        <v>210</v>
      </c>
      <c r="R19" s="292">
        <v>80</v>
      </c>
      <c r="S19" s="292">
        <v>20</v>
      </c>
      <c r="T19" s="292">
        <v>320</v>
      </c>
      <c r="U19" s="292">
        <v>190</v>
      </c>
    </row>
    <row r="20" spans="1:21" ht="15" customHeight="1" x14ac:dyDescent="0.2">
      <c r="A20" s="142"/>
      <c r="B20" s="142"/>
      <c r="C20" s="142"/>
      <c r="D20" s="142"/>
      <c r="E20" s="298"/>
      <c r="F20" s="299"/>
      <c r="G20" s="299"/>
      <c r="H20" s="299"/>
      <c r="I20" s="300"/>
      <c r="J20" s="299"/>
      <c r="K20" s="299"/>
      <c r="L20" s="300"/>
      <c r="M20" s="300"/>
      <c r="N20" s="299"/>
      <c r="O20" s="299"/>
      <c r="P20" s="299"/>
      <c r="Q20" s="299"/>
      <c r="R20" s="300"/>
      <c r="S20" s="300"/>
      <c r="T20" s="300"/>
      <c r="U20" s="299"/>
    </row>
    <row r="21" spans="1:21" ht="15" customHeight="1" x14ac:dyDescent="0.2">
      <c r="A21" s="101" t="s">
        <v>277</v>
      </c>
      <c r="B21" s="101" t="s">
        <v>278</v>
      </c>
      <c r="C21" s="101"/>
      <c r="D21" s="101"/>
      <c r="E21" s="292">
        <v>32</v>
      </c>
      <c r="F21" s="301"/>
      <c r="G21" s="301">
        <v>8</v>
      </c>
      <c r="H21" s="301">
        <v>6</v>
      </c>
      <c r="I21" s="301">
        <v>1</v>
      </c>
      <c r="J21" s="301">
        <v>1</v>
      </c>
      <c r="K21" s="301"/>
      <c r="L21" s="301">
        <v>21</v>
      </c>
      <c r="M21" s="301">
        <v>5</v>
      </c>
      <c r="N21" s="301">
        <v>7</v>
      </c>
      <c r="O21" s="301">
        <v>9</v>
      </c>
      <c r="P21" s="301"/>
      <c r="Q21" s="301">
        <v>2</v>
      </c>
      <c r="R21" s="301">
        <v>0</v>
      </c>
      <c r="S21" s="301">
        <v>0</v>
      </c>
      <c r="T21" s="301">
        <v>0</v>
      </c>
      <c r="U21" s="301">
        <v>1</v>
      </c>
    </row>
    <row r="22" spans="1:21" ht="15" customHeight="1" x14ac:dyDescent="0.2">
      <c r="A22" s="101" t="s">
        <v>279</v>
      </c>
      <c r="B22" s="101" t="s">
        <v>280</v>
      </c>
      <c r="C22" s="101"/>
      <c r="D22" s="101"/>
      <c r="E22" s="292">
        <v>134</v>
      </c>
      <c r="F22" s="301"/>
      <c r="G22" s="301">
        <v>10</v>
      </c>
      <c r="H22" s="301">
        <v>7</v>
      </c>
      <c r="I22" s="301">
        <v>2</v>
      </c>
      <c r="J22" s="301">
        <v>1</v>
      </c>
      <c r="K22" s="301"/>
      <c r="L22" s="301">
        <v>120</v>
      </c>
      <c r="M22" s="301">
        <v>15</v>
      </c>
      <c r="N22" s="301">
        <v>55</v>
      </c>
      <c r="O22" s="301">
        <v>50</v>
      </c>
      <c r="P22" s="301"/>
      <c r="Q22" s="301">
        <v>1</v>
      </c>
      <c r="R22" s="301">
        <v>1</v>
      </c>
      <c r="S22" s="301">
        <v>0</v>
      </c>
      <c r="T22" s="301">
        <v>1</v>
      </c>
      <c r="U22" s="301">
        <v>1</v>
      </c>
    </row>
    <row r="23" spans="1:21" ht="15" customHeight="1" x14ac:dyDescent="0.2">
      <c r="A23" s="101" t="s">
        <v>281</v>
      </c>
      <c r="B23" s="101" t="s">
        <v>282</v>
      </c>
      <c r="C23" s="101"/>
      <c r="D23" s="101"/>
      <c r="E23" s="292">
        <v>287</v>
      </c>
      <c r="F23" s="301"/>
      <c r="G23" s="301">
        <v>100</v>
      </c>
      <c r="H23" s="301">
        <v>59</v>
      </c>
      <c r="I23" s="301">
        <v>40</v>
      </c>
      <c r="J23" s="301">
        <v>1</v>
      </c>
      <c r="K23" s="301"/>
      <c r="L23" s="301">
        <v>171</v>
      </c>
      <c r="M23" s="301">
        <v>56</v>
      </c>
      <c r="N23" s="301">
        <v>71</v>
      </c>
      <c r="O23" s="301">
        <v>44</v>
      </c>
      <c r="P23" s="301"/>
      <c r="Q23" s="301">
        <v>3</v>
      </c>
      <c r="R23" s="301">
        <v>0</v>
      </c>
      <c r="S23" s="301">
        <v>1</v>
      </c>
      <c r="T23" s="301">
        <v>11</v>
      </c>
      <c r="U23" s="301">
        <v>1</v>
      </c>
    </row>
    <row r="24" spans="1:21" ht="15" customHeight="1" x14ac:dyDescent="0.2">
      <c r="A24" s="101" t="s">
        <v>283</v>
      </c>
      <c r="B24" s="101" t="s">
        <v>284</v>
      </c>
      <c r="C24" s="101"/>
      <c r="D24" s="101"/>
      <c r="E24" s="292">
        <v>72</v>
      </c>
      <c r="F24" s="301"/>
      <c r="G24" s="301">
        <v>20</v>
      </c>
      <c r="H24" s="301">
        <v>14</v>
      </c>
      <c r="I24" s="301">
        <v>5</v>
      </c>
      <c r="J24" s="301">
        <v>1</v>
      </c>
      <c r="K24" s="301"/>
      <c r="L24" s="301">
        <v>46</v>
      </c>
      <c r="M24" s="301">
        <v>9</v>
      </c>
      <c r="N24" s="301">
        <v>1</v>
      </c>
      <c r="O24" s="301">
        <v>36</v>
      </c>
      <c r="P24" s="301"/>
      <c r="Q24" s="301">
        <v>1</v>
      </c>
      <c r="R24" s="301">
        <v>0</v>
      </c>
      <c r="S24" s="301">
        <v>0</v>
      </c>
      <c r="T24" s="301">
        <v>3</v>
      </c>
      <c r="U24" s="301">
        <v>2</v>
      </c>
    </row>
    <row r="25" spans="1:21" ht="15" customHeight="1" x14ac:dyDescent="0.2">
      <c r="A25" s="101" t="s">
        <v>285</v>
      </c>
      <c r="B25" s="101" t="s">
        <v>286</v>
      </c>
      <c r="C25" s="101"/>
      <c r="D25" s="101"/>
      <c r="E25" s="292">
        <v>154</v>
      </c>
      <c r="F25" s="301"/>
      <c r="G25" s="301">
        <v>65</v>
      </c>
      <c r="H25" s="301">
        <v>31</v>
      </c>
      <c r="I25" s="301">
        <v>29</v>
      </c>
      <c r="J25" s="301">
        <v>5</v>
      </c>
      <c r="K25" s="301"/>
      <c r="L25" s="301">
        <v>54</v>
      </c>
      <c r="M25" s="301">
        <v>43</v>
      </c>
      <c r="N25" s="301">
        <v>5</v>
      </c>
      <c r="O25" s="301">
        <v>6</v>
      </c>
      <c r="P25" s="301"/>
      <c r="Q25" s="301">
        <v>15</v>
      </c>
      <c r="R25" s="301">
        <v>8</v>
      </c>
      <c r="S25" s="301">
        <v>2</v>
      </c>
      <c r="T25" s="301">
        <v>10</v>
      </c>
      <c r="U25" s="301">
        <v>0</v>
      </c>
    </row>
    <row r="26" spans="1:21" ht="15" customHeight="1" x14ac:dyDescent="0.2">
      <c r="A26" s="101" t="s">
        <v>287</v>
      </c>
      <c r="B26" s="101" t="s">
        <v>288</v>
      </c>
      <c r="C26" s="101"/>
      <c r="D26" s="101"/>
      <c r="E26" s="292">
        <v>49</v>
      </c>
      <c r="F26" s="301"/>
      <c r="G26" s="301">
        <v>14</v>
      </c>
      <c r="H26" s="301">
        <v>7</v>
      </c>
      <c r="I26" s="301">
        <v>7</v>
      </c>
      <c r="J26" s="301">
        <v>0</v>
      </c>
      <c r="K26" s="301"/>
      <c r="L26" s="301">
        <v>32</v>
      </c>
      <c r="M26" s="301">
        <v>10</v>
      </c>
      <c r="N26" s="301">
        <v>16</v>
      </c>
      <c r="O26" s="301">
        <v>6</v>
      </c>
      <c r="P26" s="301"/>
      <c r="Q26" s="301">
        <v>1</v>
      </c>
      <c r="R26" s="301">
        <v>0</v>
      </c>
      <c r="S26" s="301">
        <v>0</v>
      </c>
      <c r="T26" s="301">
        <v>2</v>
      </c>
      <c r="U26" s="301">
        <v>0</v>
      </c>
    </row>
    <row r="27" spans="1:21" ht="15" customHeight="1" x14ac:dyDescent="0.2">
      <c r="A27" s="101" t="s">
        <v>289</v>
      </c>
      <c r="B27" s="101" t="s">
        <v>290</v>
      </c>
      <c r="C27" s="101"/>
      <c r="D27" s="101"/>
      <c r="E27" s="292">
        <v>367</v>
      </c>
      <c r="F27" s="301"/>
      <c r="G27" s="301">
        <v>293</v>
      </c>
      <c r="H27" s="301">
        <v>221</v>
      </c>
      <c r="I27" s="301">
        <v>67</v>
      </c>
      <c r="J27" s="301">
        <v>5</v>
      </c>
      <c r="K27" s="301"/>
      <c r="L27" s="301">
        <v>51</v>
      </c>
      <c r="M27" s="301">
        <v>13</v>
      </c>
      <c r="N27" s="301">
        <v>16</v>
      </c>
      <c r="O27" s="301">
        <v>22</v>
      </c>
      <c r="P27" s="301"/>
      <c r="Q27" s="301">
        <v>10</v>
      </c>
      <c r="R27" s="301">
        <v>4</v>
      </c>
      <c r="S27" s="301">
        <v>1</v>
      </c>
      <c r="T27" s="301">
        <v>7</v>
      </c>
      <c r="U27" s="301">
        <v>1</v>
      </c>
    </row>
    <row r="28" spans="1:21" ht="15" customHeight="1" x14ac:dyDescent="0.2">
      <c r="A28" s="101" t="s">
        <v>291</v>
      </c>
      <c r="B28" s="101" t="s">
        <v>292</v>
      </c>
      <c r="C28" s="101"/>
      <c r="D28" s="101"/>
      <c r="E28" s="292">
        <v>630</v>
      </c>
      <c r="F28" s="301"/>
      <c r="G28" s="301">
        <v>452</v>
      </c>
      <c r="H28" s="301">
        <v>386</v>
      </c>
      <c r="I28" s="301">
        <v>59</v>
      </c>
      <c r="J28" s="301">
        <v>7</v>
      </c>
      <c r="K28" s="301"/>
      <c r="L28" s="301">
        <v>129</v>
      </c>
      <c r="M28" s="301">
        <v>44</v>
      </c>
      <c r="N28" s="301">
        <v>60</v>
      </c>
      <c r="O28" s="301">
        <v>25</v>
      </c>
      <c r="P28" s="301"/>
      <c r="Q28" s="301">
        <v>19</v>
      </c>
      <c r="R28" s="301">
        <v>14</v>
      </c>
      <c r="S28" s="301">
        <v>0</v>
      </c>
      <c r="T28" s="301">
        <v>11</v>
      </c>
      <c r="U28" s="301">
        <v>5</v>
      </c>
    </row>
    <row r="29" spans="1:21" ht="15" customHeight="1" x14ac:dyDescent="0.2">
      <c r="A29" s="101" t="s">
        <v>293</v>
      </c>
      <c r="B29" s="101" t="s">
        <v>294</v>
      </c>
      <c r="C29" s="101"/>
      <c r="D29" s="101"/>
      <c r="E29" s="292">
        <v>477</v>
      </c>
      <c r="F29" s="301"/>
      <c r="G29" s="301">
        <v>53</v>
      </c>
      <c r="H29" s="301">
        <v>30</v>
      </c>
      <c r="I29" s="301">
        <v>21</v>
      </c>
      <c r="J29" s="301">
        <v>2</v>
      </c>
      <c r="K29" s="301"/>
      <c r="L29" s="301">
        <v>410</v>
      </c>
      <c r="M29" s="301">
        <v>276</v>
      </c>
      <c r="N29" s="301">
        <v>36</v>
      </c>
      <c r="O29" s="301">
        <v>98</v>
      </c>
      <c r="P29" s="301"/>
      <c r="Q29" s="301">
        <v>4</v>
      </c>
      <c r="R29" s="301">
        <v>1</v>
      </c>
      <c r="S29" s="301">
        <v>0</v>
      </c>
      <c r="T29" s="301">
        <v>8</v>
      </c>
      <c r="U29" s="301">
        <v>1</v>
      </c>
    </row>
    <row r="30" spans="1:21" ht="15" customHeight="1" x14ac:dyDescent="0.2">
      <c r="A30" s="101" t="s">
        <v>295</v>
      </c>
      <c r="B30" s="101" t="s">
        <v>296</v>
      </c>
      <c r="C30" s="101"/>
      <c r="D30" s="101"/>
      <c r="E30" s="292">
        <v>115</v>
      </c>
      <c r="F30" s="301"/>
      <c r="G30" s="301">
        <v>101</v>
      </c>
      <c r="H30" s="301">
        <v>23</v>
      </c>
      <c r="I30" s="301">
        <v>75</v>
      </c>
      <c r="J30" s="301">
        <v>3</v>
      </c>
      <c r="K30" s="301"/>
      <c r="L30" s="301">
        <v>5</v>
      </c>
      <c r="M30" s="301">
        <v>1</v>
      </c>
      <c r="N30" s="301">
        <v>2</v>
      </c>
      <c r="O30" s="301">
        <v>2</v>
      </c>
      <c r="P30" s="301"/>
      <c r="Q30" s="301">
        <v>2</v>
      </c>
      <c r="R30" s="301">
        <v>4</v>
      </c>
      <c r="S30" s="301">
        <v>1</v>
      </c>
      <c r="T30" s="301">
        <v>1</v>
      </c>
      <c r="U30" s="301">
        <v>1</v>
      </c>
    </row>
    <row r="31" spans="1:21" ht="15" customHeight="1" x14ac:dyDescent="0.2">
      <c r="A31" s="101" t="s">
        <v>297</v>
      </c>
      <c r="B31" s="101" t="s">
        <v>298</v>
      </c>
      <c r="C31" s="101"/>
      <c r="D31" s="101"/>
      <c r="E31" s="292">
        <v>83</v>
      </c>
      <c r="F31" s="301"/>
      <c r="G31" s="301">
        <v>22</v>
      </c>
      <c r="H31" s="301">
        <v>10</v>
      </c>
      <c r="I31" s="301">
        <v>12</v>
      </c>
      <c r="J31" s="301">
        <v>0</v>
      </c>
      <c r="K31" s="301"/>
      <c r="L31" s="301">
        <v>54</v>
      </c>
      <c r="M31" s="301">
        <v>0</v>
      </c>
      <c r="N31" s="301">
        <v>16</v>
      </c>
      <c r="O31" s="301">
        <v>38</v>
      </c>
      <c r="P31" s="301"/>
      <c r="Q31" s="301">
        <v>1</v>
      </c>
      <c r="R31" s="301">
        <v>0</v>
      </c>
      <c r="S31" s="301">
        <v>1</v>
      </c>
      <c r="T31" s="301">
        <v>5</v>
      </c>
      <c r="U31" s="301">
        <v>0</v>
      </c>
    </row>
    <row r="32" spans="1:21" ht="15" customHeight="1" x14ac:dyDescent="0.2">
      <c r="A32" s="101" t="s">
        <v>299</v>
      </c>
      <c r="B32" s="101" t="s">
        <v>300</v>
      </c>
      <c r="C32" s="101"/>
      <c r="D32" s="101"/>
      <c r="E32" s="292">
        <v>231</v>
      </c>
      <c r="F32" s="301"/>
      <c r="G32" s="301">
        <v>39</v>
      </c>
      <c r="H32" s="301">
        <v>32</v>
      </c>
      <c r="I32" s="301">
        <v>7</v>
      </c>
      <c r="J32" s="301">
        <v>0</v>
      </c>
      <c r="K32" s="301"/>
      <c r="L32" s="301">
        <v>182</v>
      </c>
      <c r="M32" s="301">
        <v>117</v>
      </c>
      <c r="N32" s="301">
        <v>38</v>
      </c>
      <c r="O32" s="301">
        <v>27</v>
      </c>
      <c r="P32" s="301"/>
      <c r="Q32" s="301">
        <v>3</v>
      </c>
      <c r="R32" s="301">
        <v>3</v>
      </c>
      <c r="S32" s="301">
        <v>0</v>
      </c>
      <c r="T32" s="301">
        <v>3</v>
      </c>
      <c r="U32" s="301">
        <v>1</v>
      </c>
    </row>
    <row r="33" spans="1:21" ht="15" customHeight="1" x14ac:dyDescent="0.2">
      <c r="A33" s="101" t="s">
        <v>301</v>
      </c>
      <c r="B33" s="101" t="s">
        <v>302</v>
      </c>
      <c r="C33" s="101"/>
      <c r="D33" s="101"/>
      <c r="E33" s="292">
        <v>92</v>
      </c>
      <c r="F33" s="301"/>
      <c r="G33" s="301">
        <v>18</v>
      </c>
      <c r="H33" s="301">
        <v>14</v>
      </c>
      <c r="I33" s="301">
        <v>3</v>
      </c>
      <c r="J33" s="301">
        <v>1</v>
      </c>
      <c r="K33" s="301"/>
      <c r="L33" s="301">
        <v>53</v>
      </c>
      <c r="M33" s="301">
        <v>1</v>
      </c>
      <c r="N33" s="301">
        <v>28</v>
      </c>
      <c r="O33" s="301">
        <v>24</v>
      </c>
      <c r="P33" s="301"/>
      <c r="Q33" s="301">
        <v>7</v>
      </c>
      <c r="R33" s="301">
        <v>8</v>
      </c>
      <c r="S33" s="301">
        <v>1</v>
      </c>
      <c r="T33" s="301">
        <v>2</v>
      </c>
      <c r="U33" s="301">
        <v>3</v>
      </c>
    </row>
    <row r="34" spans="1:21" ht="15" customHeight="1" x14ac:dyDescent="0.2">
      <c r="A34" s="101" t="s">
        <v>303</v>
      </c>
      <c r="B34" s="101" t="s">
        <v>304</v>
      </c>
      <c r="C34" s="101"/>
      <c r="D34" s="101"/>
      <c r="E34" s="292">
        <v>354</v>
      </c>
      <c r="F34" s="301"/>
      <c r="G34" s="301">
        <v>124</v>
      </c>
      <c r="H34" s="301">
        <v>93</v>
      </c>
      <c r="I34" s="301">
        <v>23</v>
      </c>
      <c r="J34" s="301">
        <v>8</v>
      </c>
      <c r="K34" s="301"/>
      <c r="L34" s="301">
        <v>184</v>
      </c>
      <c r="M34" s="301">
        <v>24</v>
      </c>
      <c r="N34" s="301">
        <v>31</v>
      </c>
      <c r="O34" s="301">
        <v>129</v>
      </c>
      <c r="P34" s="301"/>
      <c r="Q34" s="301">
        <v>21</v>
      </c>
      <c r="R34" s="301">
        <v>11</v>
      </c>
      <c r="S34" s="301">
        <v>2</v>
      </c>
      <c r="T34" s="301">
        <v>10</v>
      </c>
      <c r="U34" s="301">
        <v>2</v>
      </c>
    </row>
    <row r="35" spans="1:21" ht="15" customHeight="1" x14ac:dyDescent="0.2">
      <c r="A35" s="101" t="s">
        <v>305</v>
      </c>
      <c r="B35" s="101" t="s">
        <v>306</v>
      </c>
      <c r="C35" s="101"/>
      <c r="D35" s="101"/>
      <c r="E35" s="292">
        <v>310</v>
      </c>
      <c r="F35" s="301"/>
      <c r="G35" s="301">
        <v>276</v>
      </c>
      <c r="H35" s="301">
        <v>234</v>
      </c>
      <c r="I35" s="301">
        <v>41</v>
      </c>
      <c r="J35" s="301">
        <v>1</v>
      </c>
      <c r="K35" s="301"/>
      <c r="L35" s="301">
        <v>28</v>
      </c>
      <c r="M35" s="301">
        <v>0</v>
      </c>
      <c r="N35" s="301">
        <v>20</v>
      </c>
      <c r="O35" s="301">
        <v>8</v>
      </c>
      <c r="P35" s="301"/>
      <c r="Q35" s="301">
        <v>5</v>
      </c>
      <c r="R35" s="301">
        <v>1</v>
      </c>
      <c r="S35" s="301">
        <v>0</v>
      </c>
      <c r="T35" s="301">
        <v>0</v>
      </c>
      <c r="U35" s="301">
        <v>0</v>
      </c>
    </row>
    <row r="36" spans="1:21" ht="15" customHeight="1" x14ac:dyDescent="0.2">
      <c r="A36" s="101" t="s">
        <v>307</v>
      </c>
      <c r="B36" s="101" t="s">
        <v>308</v>
      </c>
      <c r="C36" s="101"/>
      <c r="D36" s="101"/>
      <c r="E36" s="292">
        <v>1111</v>
      </c>
      <c r="F36" s="301"/>
      <c r="G36" s="301">
        <v>524</v>
      </c>
      <c r="H36" s="301">
        <v>227</v>
      </c>
      <c r="I36" s="301">
        <v>294</v>
      </c>
      <c r="J36" s="301">
        <v>3</v>
      </c>
      <c r="K36" s="301"/>
      <c r="L36" s="301">
        <v>527</v>
      </c>
      <c r="M36" s="301">
        <v>86</v>
      </c>
      <c r="N36" s="301">
        <v>38</v>
      </c>
      <c r="O36" s="301">
        <v>403</v>
      </c>
      <c r="P36" s="301"/>
      <c r="Q36" s="301">
        <v>17</v>
      </c>
      <c r="R36" s="301">
        <v>6</v>
      </c>
      <c r="S36" s="301">
        <v>1</v>
      </c>
      <c r="T36" s="301">
        <v>30</v>
      </c>
      <c r="U36" s="301">
        <v>6</v>
      </c>
    </row>
    <row r="37" spans="1:21" ht="15" customHeight="1" x14ac:dyDescent="0.2">
      <c r="A37" s="101" t="s">
        <v>309</v>
      </c>
      <c r="B37" s="101" t="s">
        <v>310</v>
      </c>
      <c r="C37" s="101"/>
      <c r="D37" s="101"/>
      <c r="E37" s="292">
        <v>94</v>
      </c>
      <c r="F37" s="301"/>
      <c r="G37" s="301">
        <v>18</v>
      </c>
      <c r="H37" s="301">
        <v>16</v>
      </c>
      <c r="I37" s="301">
        <v>2</v>
      </c>
      <c r="J37" s="301">
        <v>0</v>
      </c>
      <c r="K37" s="301"/>
      <c r="L37" s="301">
        <v>57</v>
      </c>
      <c r="M37" s="301">
        <v>3</v>
      </c>
      <c r="N37" s="301">
        <v>35</v>
      </c>
      <c r="O37" s="301">
        <v>19</v>
      </c>
      <c r="P37" s="301"/>
      <c r="Q37" s="301">
        <v>8</v>
      </c>
      <c r="R37" s="301">
        <v>1</v>
      </c>
      <c r="S37" s="301">
        <v>3</v>
      </c>
      <c r="T37" s="301">
        <v>7</v>
      </c>
      <c r="U37" s="301">
        <v>0</v>
      </c>
    </row>
    <row r="38" spans="1:21" ht="15" customHeight="1" x14ac:dyDescent="0.2">
      <c r="A38" s="101" t="s">
        <v>311</v>
      </c>
      <c r="B38" s="101" t="s">
        <v>312</v>
      </c>
      <c r="C38" s="101"/>
      <c r="D38" s="101"/>
      <c r="E38" s="292">
        <v>602</v>
      </c>
      <c r="F38" s="301"/>
      <c r="G38" s="301">
        <v>46</v>
      </c>
      <c r="H38" s="301">
        <v>28</v>
      </c>
      <c r="I38" s="301">
        <v>18</v>
      </c>
      <c r="J38" s="301">
        <v>0</v>
      </c>
      <c r="K38" s="301"/>
      <c r="L38" s="301">
        <v>509</v>
      </c>
      <c r="M38" s="301">
        <v>5</v>
      </c>
      <c r="N38" s="301">
        <v>71</v>
      </c>
      <c r="O38" s="301">
        <v>433</v>
      </c>
      <c r="P38" s="301"/>
      <c r="Q38" s="301">
        <v>20</v>
      </c>
      <c r="R38" s="301">
        <v>10</v>
      </c>
      <c r="S38" s="301">
        <v>0</v>
      </c>
      <c r="T38" s="301">
        <v>11</v>
      </c>
      <c r="U38" s="301">
        <v>6</v>
      </c>
    </row>
    <row r="39" spans="1:21" ht="15" customHeight="1" x14ac:dyDescent="0.2">
      <c r="A39" s="101" t="s">
        <v>313</v>
      </c>
      <c r="B39" s="101" t="s">
        <v>314</v>
      </c>
      <c r="C39" s="101"/>
      <c r="D39" s="101"/>
      <c r="E39" s="292">
        <v>496</v>
      </c>
      <c r="F39" s="301"/>
      <c r="G39" s="301">
        <v>183</v>
      </c>
      <c r="H39" s="301">
        <v>144</v>
      </c>
      <c r="I39" s="301">
        <v>38</v>
      </c>
      <c r="J39" s="301">
        <v>1</v>
      </c>
      <c r="K39" s="301"/>
      <c r="L39" s="301">
        <v>271</v>
      </c>
      <c r="M39" s="301">
        <v>47</v>
      </c>
      <c r="N39" s="301">
        <v>12</v>
      </c>
      <c r="O39" s="301">
        <v>212</v>
      </c>
      <c r="P39" s="301"/>
      <c r="Q39" s="301">
        <v>10</v>
      </c>
      <c r="R39" s="301">
        <v>2</v>
      </c>
      <c r="S39" s="301">
        <v>0</v>
      </c>
      <c r="T39" s="301">
        <v>28</v>
      </c>
      <c r="U39" s="301">
        <v>2</v>
      </c>
    </row>
    <row r="40" spans="1:21" ht="15" customHeight="1" x14ac:dyDescent="0.2">
      <c r="A40" s="101" t="s">
        <v>315</v>
      </c>
      <c r="B40" s="101" t="s">
        <v>316</v>
      </c>
      <c r="C40" s="101"/>
      <c r="D40" s="101"/>
      <c r="E40" s="292">
        <v>79</v>
      </c>
      <c r="F40" s="301"/>
      <c r="G40" s="301">
        <v>7</v>
      </c>
      <c r="H40" s="301">
        <v>7</v>
      </c>
      <c r="I40" s="301">
        <v>0</v>
      </c>
      <c r="J40" s="301">
        <v>0</v>
      </c>
      <c r="K40" s="301"/>
      <c r="L40" s="301">
        <v>66</v>
      </c>
      <c r="M40" s="301">
        <v>44</v>
      </c>
      <c r="N40" s="301">
        <v>4</v>
      </c>
      <c r="O40" s="301">
        <v>18</v>
      </c>
      <c r="P40" s="301"/>
      <c r="Q40" s="301">
        <v>3</v>
      </c>
      <c r="R40" s="301">
        <v>2</v>
      </c>
      <c r="S40" s="301">
        <v>0</v>
      </c>
      <c r="T40" s="301">
        <v>1</v>
      </c>
      <c r="U40" s="301">
        <v>0</v>
      </c>
    </row>
    <row r="41" spans="1:21" ht="15" customHeight="1" x14ac:dyDescent="0.2">
      <c r="A41" s="101" t="s">
        <v>317</v>
      </c>
      <c r="B41" s="101" t="s">
        <v>318</v>
      </c>
      <c r="C41" s="101"/>
      <c r="D41" s="101"/>
      <c r="E41" s="292">
        <v>380</v>
      </c>
      <c r="F41" s="301"/>
      <c r="G41" s="301">
        <v>155</v>
      </c>
      <c r="H41" s="301">
        <v>101</v>
      </c>
      <c r="I41" s="301">
        <v>53</v>
      </c>
      <c r="J41" s="301">
        <v>1</v>
      </c>
      <c r="K41" s="301"/>
      <c r="L41" s="301">
        <v>190</v>
      </c>
      <c r="M41" s="301">
        <v>1</v>
      </c>
      <c r="N41" s="301">
        <v>118</v>
      </c>
      <c r="O41" s="301">
        <v>71</v>
      </c>
      <c r="P41" s="301"/>
      <c r="Q41" s="301">
        <v>17</v>
      </c>
      <c r="R41" s="301">
        <v>4</v>
      </c>
      <c r="S41" s="301">
        <v>0</v>
      </c>
      <c r="T41" s="301">
        <v>11</v>
      </c>
      <c r="U41" s="301">
        <v>3</v>
      </c>
    </row>
    <row r="42" spans="1:21" ht="15" customHeight="1" x14ac:dyDescent="0.2">
      <c r="A42" s="101" t="s">
        <v>319</v>
      </c>
      <c r="B42" s="101" t="s">
        <v>320</v>
      </c>
      <c r="C42" s="101"/>
      <c r="D42" s="101"/>
      <c r="E42" s="292">
        <v>67</v>
      </c>
      <c r="F42" s="301"/>
      <c r="G42" s="301">
        <v>17</v>
      </c>
      <c r="H42" s="301">
        <v>6</v>
      </c>
      <c r="I42" s="301">
        <v>11</v>
      </c>
      <c r="J42" s="301">
        <v>0</v>
      </c>
      <c r="K42" s="301"/>
      <c r="L42" s="301">
        <v>45</v>
      </c>
      <c r="M42" s="301">
        <v>1</v>
      </c>
      <c r="N42" s="301">
        <v>30</v>
      </c>
      <c r="O42" s="301">
        <v>14</v>
      </c>
      <c r="P42" s="301"/>
      <c r="Q42" s="301">
        <v>2</v>
      </c>
      <c r="R42" s="301">
        <v>0</v>
      </c>
      <c r="S42" s="301">
        <v>0</v>
      </c>
      <c r="T42" s="301">
        <v>3</v>
      </c>
      <c r="U42" s="301">
        <v>0</v>
      </c>
    </row>
    <row r="43" spans="1:21" ht="15" customHeight="1" x14ac:dyDescent="0.2">
      <c r="A43" s="101" t="s">
        <v>321</v>
      </c>
      <c r="B43" s="101" t="s">
        <v>322</v>
      </c>
      <c r="C43" s="101"/>
      <c r="D43" s="101"/>
      <c r="E43" s="292">
        <v>949</v>
      </c>
      <c r="F43" s="301"/>
      <c r="G43" s="301">
        <v>499</v>
      </c>
      <c r="H43" s="301">
        <v>317</v>
      </c>
      <c r="I43" s="301">
        <v>166</v>
      </c>
      <c r="J43" s="301">
        <v>16</v>
      </c>
      <c r="K43" s="301"/>
      <c r="L43" s="301">
        <v>268</v>
      </c>
      <c r="M43" s="301">
        <v>58</v>
      </c>
      <c r="N43" s="301">
        <v>34</v>
      </c>
      <c r="O43" s="301">
        <v>176</v>
      </c>
      <c r="P43" s="301"/>
      <c r="Q43" s="301">
        <v>9</v>
      </c>
      <c r="R43" s="301">
        <v>5</v>
      </c>
      <c r="S43" s="301">
        <v>0</v>
      </c>
      <c r="T43" s="301">
        <v>39</v>
      </c>
      <c r="U43" s="301">
        <v>129</v>
      </c>
    </row>
    <row r="44" spans="1:21" ht="15" customHeight="1" x14ac:dyDescent="0.2">
      <c r="A44" s="101" t="s">
        <v>323</v>
      </c>
      <c r="B44" s="101" t="s">
        <v>324</v>
      </c>
      <c r="C44" s="101"/>
      <c r="D44" s="101"/>
      <c r="E44" s="292">
        <v>52</v>
      </c>
      <c r="F44" s="301"/>
      <c r="G44" s="301">
        <v>12</v>
      </c>
      <c r="H44" s="301">
        <v>3</v>
      </c>
      <c r="I44" s="301">
        <v>4</v>
      </c>
      <c r="J44" s="301">
        <v>5</v>
      </c>
      <c r="K44" s="301"/>
      <c r="L44" s="301">
        <v>34</v>
      </c>
      <c r="M44" s="301">
        <v>0</v>
      </c>
      <c r="N44" s="301">
        <v>23</v>
      </c>
      <c r="O44" s="301">
        <v>11</v>
      </c>
      <c r="P44" s="301"/>
      <c r="Q44" s="301">
        <v>2</v>
      </c>
      <c r="R44" s="301">
        <v>0</v>
      </c>
      <c r="S44" s="301">
        <v>1</v>
      </c>
      <c r="T44" s="301">
        <v>3</v>
      </c>
      <c r="U44" s="301">
        <v>0</v>
      </c>
    </row>
    <row r="45" spans="1:21" ht="15" customHeight="1" x14ac:dyDescent="0.2">
      <c r="A45" s="101" t="s">
        <v>325</v>
      </c>
      <c r="B45" s="101" t="s">
        <v>326</v>
      </c>
      <c r="C45" s="101"/>
      <c r="D45" s="101"/>
      <c r="E45" s="292">
        <v>836</v>
      </c>
      <c r="F45" s="301"/>
      <c r="G45" s="301">
        <v>235</v>
      </c>
      <c r="H45" s="301">
        <v>171</v>
      </c>
      <c r="I45" s="301">
        <v>62</v>
      </c>
      <c r="J45" s="301">
        <v>2</v>
      </c>
      <c r="K45" s="301"/>
      <c r="L45" s="301">
        <v>517</v>
      </c>
      <c r="M45" s="301">
        <v>21</v>
      </c>
      <c r="N45" s="301">
        <v>260</v>
      </c>
      <c r="O45" s="301">
        <v>236</v>
      </c>
      <c r="P45" s="301"/>
      <c r="Q45" s="301">
        <v>52</v>
      </c>
      <c r="R45" s="301">
        <v>19</v>
      </c>
      <c r="S45" s="301">
        <v>4</v>
      </c>
      <c r="T45" s="301">
        <v>3</v>
      </c>
      <c r="U45" s="301">
        <v>6</v>
      </c>
    </row>
    <row r="46" spans="1:21" ht="15" customHeight="1" x14ac:dyDescent="0.2">
      <c r="A46" s="101" t="s">
        <v>327</v>
      </c>
      <c r="B46" s="101" t="s">
        <v>328</v>
      </c>
      <c r="C46" s="101"/>
      <c r="D46" s="101"/>
      <c r="E46" s="292">
        <v>91</v>
      </c>
      <c r="F46" s="301"/>
      <c r="G46" s="301">
        <v>15</v>
      </c>
      <c r="H46" s="301">
        <v>8</v>
      </c>
      <c r="I46" s="301">
        <v>4</v>
      </c>
      <c r="J46" s="301">
        <v>3</v>
      </c>
      <c r="K46" s="301"/>
      <c r="L46" s="301">
        <v>65</v>
      </c>
      <c r="M46" s="301">
        <v>7</v>
      </c>
      <c r="N46" s="301">
        <v>25</v>
      </c>
      <c r="O46" s="301">
        <v>33</v>
      </c>
      <c r="P46" s="301"/>
      <c r="Q46" s="301">
        <v>4</v>
      </c>
      <c r="R46" s="301">
        <v>3</v>
      </c>
      <c r="S46" s="301">
        <v>0</v>
      </c>
      <c r="T46" s="301">
        <v>3</v>
      </c>
      <c r="U46" s="301">
        <v>1</v>
      </c>
    </row>
    <row r="47" spans="1:21" ht="15" customHeight="1" x14ac:dyDescent="0.2">
      <c r="A47" s="101" t="s">
        <v>329</v>
      </c>
      <c r="B47" s="101" t="s">
        <v>330</v>
      </c>
      <c r="C47" s="101"/>
      <c r="D47" s="101"/>
      <c r="E47" s="292">
        <v>183</v>
      </c>
      <c r="F47" s="301"/>
      <c r="G47" s="301">
        <v>41</v>
      </c>
      <c r="H47" s="301">
        <v>34</v>
      </c>
      <c r="I47" s="301">
        <v>3</v>
      </c>
      <c r="J47" s="301">
        <v>4</v>
      </c>
      <c r="K47" s="301"/>
      <c r="L47" s="301">
        <v>133</v>
      </c>
      <c r="M47" s="301">
        <v>5</v>
      </c>
      <c r="N47" s="301">
        <v>88</v>
      </c>
      <c r="O47" s="301">
        <v>40</v>
      </c>
      <c r="P47" s="301"/>
      <c r="Q47" s="301">
        <v>1</v>
      </c>
      <c r="R47" s="301">
        <v>3</v>
      </c>
      <c r="S47" s="301">
        <v>1</v>
      </c>
      <c r="T47" s="301">
        <v>3</v>
      </c>
      <c r="U47" s="301">
        <v>1</v>
      </c>
    </row>
    <row r="48" spans="1:21" ht="15" customHeight="1" x14ac:dyDescent="0.2">
      <c r="A48" s="101" t="s">
        <v>331</v>
      </c>
      <c r="B48" s="101" t="s">
        <v>332</v>
      </c>
      <c r="C48" s="101"/>
      <c r="D48" s="101"/>
      <c r="E48" s="302" t="s">
        <v>333</v>
      </c>
      <c r="F48" s="301"/>
      <c r="G48" s="303" t="s">
        <v>333</v>
      </c>
      <c r="H48" s="303" t="s">
        <v>333</v>
      </c>
      <c r="I48" s="303" t="s">
        <v>333</v>
      </c>
      <c r="J48" s="303" t="s">
        <v>333</v>
      </c>
      <c r="K48" s="301"/>
      <c r="L48" s="303" t="s">
        <v>333</v>
      </c>
      <c r="M48" s="303" t="s">
        <v>333</v>
      </c>
      <c r="N48" s="303" t="s">
        <v>333</v>
      </c>
      <c r="O48" s="303" t="s">
        <v>333</v>
      </c>
      <c r="P48" s="301"/>
      <c r="Q48" s="303" t="s">
        <v>333</v>
      </c>
      <c r="R48" s="303" t="s">
        <v>333</v>
      </c>
      <c r="S48" s="303" t="s">
        <v>333</v>
      </c>
      <c r="T48" s="303" t="s">
        <v>333</v>
      </c>
      <c r="U48" s="303" t="s">
        <v>333</v>
      </c>
    </row>
    <row r="49" spans="1:21" ht="15" customHeight="1" x14ac:dyDescent="0.2">
      <c r="A49" s="101" t="s">
        <v>334</v>
      </c>
      <c r="B49" s="101" t="s">
        <v>335</v>
      </c>
      <c r="C49" s="101"/>
      <c r="D49" s="101"/>
      <c r="E49" s="292">
        <v>42</v>
      </c>
      <c r="F49" s="301"/>
      <c r="G49" s="301">
        <v>17</v>
      </c>
      <c r="H49" s="301">
        <v>7</v>
      </c>
      <c r="I49" s="301">
        <v>10</v>
      </c>
      <c r="J49" s="301">
        <v>0</v>
      </c>
      <c r="K49" s="301"/>
      <c r="L49" s="301">
        <v>23</v>
      </c>
      <c r="M49" s="301">
        <v>17</v>
      </c>
      <c r="N49" s="301">
        <v>2</v>
      </c>
      <c r="O49" s="301">
        <v>4</v>
      </c>
      <c r="P49" s="301"/>
      <c r="Q49" s="301">
        <v>0</v>
      </c>
      <c r="R49" s="301">
        <v>0</v>
      </c>
      <c r="S49" s="301">
        <v>0</v>
      </c>
      <c r="T49" s="301">
        <v>2</v>
      </c>
      <c r="U49" s="301">
        <v>0</v>
      </c>
    </row>
    <row r="50" spans="1:21" ht="15" customHeight="1" x14ac:dyDescent="0.2">
      <c r="A50" s="101" t="s">
        <v>336</v>
      </c>
      <c r="B50" s="101" t="s">
        <v>337</v>
      </c>
      <c r="C50" s="101"/>
      <c r="D50" s="101"/>
      <c r="E50" s="292">
        <v>177</v>
      </c>
      <c r="F50" s="301"/>
      <c r="G50" s="301">
        <v>76</v>
      </c>
      <c r="H50" s="301">
        <v>53</v>
      </c>
      <c r="I50" s="301">
        <v>18</v>
      </c>
      <c r="J50" s="301">
        <v>5</v>
      </c>
      <c r="K50" s="301"/>
      <c r="L50" s="301">
        <v>77</v>
      </c>
      <c r="M50" s="301">
        <v>5</v>
      </c>
      <c r="N50" s="301">
        <v>1</v>
      </c>
      <c r="O50" s="301">
        <v>71</v>
      </c>
      <c r="P50" s="301"/>
      <c r="Q50" s="301">
        <v>7</v>
      </c>
      <c r="R50" s="301">
        <v>5</v>
      </c>
      <c r="S50" s="301">
        <v>0</v>
      </c>
      <c r="T50" s="301">
        <v>9</v>
      </c>
      <c r="U50" s="301">
        <v>3</v>
      </c>
    </row>
    <row r="51" spans="1:21" ht="15" customHeight="1" x14ac:dyDescent="0.2">
      <c r="A51" s="101" t="s">
        <v>338</v>
      </c>
      <c r="B51" s="101" t="s">
        <v>339</v>
      </c>
      <c r="C51" s="101"/>
      <c r="D51" s="101"/>
      <c r="E51" s="292">
        <v>597</v>
      </c>
      <c r="F51" s="301"/>
      <c r="G51" s="301">
        <v>244</v>
      </c>
      <c r="H51" s="301">
        <v>150</v>
      </c>
      <c r="I51" s="301">
        <v>85</v>
      </c>
      <c r="J51" s="301">
        <v>9</v>
      </c>
      <c r="K51" s="301"/>
      <c r="L51" s="301">
        <v>297</v>
      </c>
      <c r="M51" s="301">
        <v>25</v>
      </c>
      <c r="N51" s="301">
        <v>14</v>
      </c>
      <c r="O51" s="301">
        <v>258</v>
      </c>
      <c r="P51" s="301"/>
      <c r="Q51" s="301">
        <v>18</v>
      </c>
      <c r="R51" s="301">
        <v>4</v>
      </c>
      <c r="S51" s="301">
        <v>2</v>
      </c>
      <c r="T51" s="301">
        <v>30</v>
      </c>
      <c r="U51" s="301">
        <v>2</v>
      </c>
    </row>
    <row r="52" spans="1:21" ht="15" customHeight="1" x14ac:dyDescent="0.2">
      <c r="A52" s="101" t="s">
        <v>340</v>
      </c>
      <c r="B52" s="101" t="s">
        <v>341</v>
      </c>
      <c r="C52" s="101"/>
      <c r="D52" s="101"/>
      <c r="E52" s="292">
        <v>122</v>
      </c>
      <c r="F52" s="301"/>
      <c r="G52" s="301">
        <v>13</v>
      </c>
      <c r="H52" s="301">
        <v>11</v>
      </c>
      <c r="I52" s="301">
        <v>1</v>
      </c>
      <c r="J52" s="301">
        <v>1</v>
      </c>
      <c r="K52" s="301"/>
      <c r="L52" s="301">
        <v>100</v>
      </c>
      <c r="M52" s="301">
        <v>7</v>
      </c>
      <c r="N52" s="301">
        <v>73</v>
      </c>
      <c r="O52" s="301">
        <v>20</v>
      </c>
      <c r="P52" s="301"/>
      <c r="Q52" s="301">
        <v>4</v>
      </c>
      <c r="R52" s="301">
        <v>2</v>
      </c>
      <c r="S52" s="301">
        <v>0</v>
      </c>
      <c r="T52" s="301">
        <v>3</v>
      </c>
      <c r="U52" s="301">
        <v>0</v>
      </c>
    </row>
    <row r="53" spans="1:21" ht="15" customHeight="1" x14ac:dyDescent="0.2">
      <c r="A53" s="101" t="s">
        <v>342</v>
      </c>
      <c r="B53" s="101" t="s">
        <v>343</v>
      </c>
      <c r="C53" s="101"/>
      <c r="D53" s="101"/>
      <c r="E53" s="292">
        <v>183</v>
      </c>
      <c r="F53" s="301"/>
      <c r="G53" s="301">
        <v>109</v>
      </c>
      <c r="H53" s="301">
        <v>80</v>
      </c>
      <c r="I53" s="301">
        <v>24</v>
      </c>
      <c r="J53" s="301">
        <v>5</v>
      </c>
      <c r="K53" s="301"/>
      <c r="L53" s="301">
        <v>42</v>
      </c>
      <c r="M53" s="301">
        <v>6</v>
      </c>
      <c r="N53" s="301">
        <v>25</v>
      </c>
      <c r="O53" s="301">
        <v>11</v>
      </c>
      <c r="P53" s="301"/>
      <c r="Q53" s="301">
        <v>8</v>
      </c>
      <c r="R53" s="301">
        <v>1</v>
      </c>
      <c r="S53" s="301">
        <v>2</v>
      </c>
      <c r="T53" s="301">
        <v>20</v>
      </c>
      <c r="U53" s="301">
        <v>1</v>
      </c>
    </row>
    <row r="54" spans="1:21" ht="15" customHeight="1" x14ac:dyDescent="0.2">
      <c r="A54" s="101" t="s">
        <v>344</v>
      </c>
      <c r="B54" s="101" t="s">
        <v>345</v>
      </c>
      <c r="C54" s="101"/>
      <c r="D54" s="101"/>
      <c r="E54" s="292">
        <v>92</v>
      </c>
      <c r="F54" s="301"/>
      <c r="G54" s="301">
        <v>16</v>
      </c>
      <c r="H54" s="301">
        <v>10</v>
      </c>
      <c r="I54" s="301">
        <v>6</v>
      </c>
      <c r="J54" s="301">
        <v>0</v>
      </c>
      <c r="K54" s="301"/>
      <c r="L54" s="301">
        <v>73</v>
      </c>
      <c r="M54" s="301">
        <v>5</v>
      </c>
      <c r="N54" s="301">
        <v>52</v>
      </c>
      <c r="O54" s="301">
        <v>16</v>
      </c>
      <c r="P54" s="301"/>
      <c r="Q54" s="301">
        <v>2</v>
      </c>
      <c r="R54" s="301">
        <v>0</v>
      </c>
      <c r="S54" s="301">
        <v>0</v>
      </c>
      <c r="T54" s="301">
        <v>1</v>
      </c>
      <c r="U54" s="301">
        <v>0</v>
      </c>
    </row>
    <row r="55" spans="1:21" ht="15" customHeight="1" x14ac:dyDescent="0.2">
      <c r="A55" s="101" t="s">
        <v>346</v>
      </c>
      <c r="B55" s="101" t="s">
        <v>347</v>
      </c>
      <c r="C55" s="101"/>
      <c r="D55" s="101"/>
      <c r="E55" s="292">
        <v>153</v>
      </c>
      <c r="F55" s="301"/>
      <c r="G55" s="301">
        <v>83</v>
      </c>
      <c r="H55" s="301">
        <v>22</v>
      </c>
      <c r="I55" s="301">
        <v>61</v>
      </c>
      <c r="J55" s="301">
        <v>0</v>
      </c>
      <c r="K55" s="301"/>
      <c r="L55" s="301">
        <v>56</v>
      </c>
      <c r="M55" s="301">
        <v>17</v>
      </c>
      <c r="N55" s="301">
        <v>15</v>
      </c>
      <c r="O55" s="301">
        <v>24</v>
      </c>
      <c r="P55" s="301"/>
      <c r="Q55" s="301">
        <v>4</v>
      </c>
      <c r="R55" s="301">
        <v>0</v>
      </c>
      <c r="S55" s="301">
        <v>0</v>
      </c>
      <c r="T55" s="301">
        <v>6</v>
      </c>
      <c r="U55" s="301">
        <v>4</v>
      </c>
    </row>
    <row r="56" spans="1:21" ht="15" customHeight="1" x14ac:dyDescent="0.2">
      <c r="A56" s="101" t="s">
        <v>348</v>
      </c>
      <c r="B56" s="101" t="s">
        <v>349</v>
      </c>
      <c r="C56" s="101"/>
      <c r="D56" s="101"/>
      <c r="E56" s="292">
        <v>70</v>
      </c>
      <c r="F56" s="301"/>
      <c r="G56" s="301">
        <v>1</v>
      </c>
      <c r="H56" s="301">
        <v>0</v>
      </c>
      <c r="I56" s="301">
        <v>1</v>
      </c>
      <c r="J56" s="301">
        <v>0</v>
      </c>
      <c r="K56" s="301"/>
      <c r="L56" s="301">
        <v>68</v>
      </c>
      <c r="M56" s="301">
        <v>35</v>
      </c>
      <c r="N56" s="301">
        <v>5</v>
      </c>
      <c r="O56" s="301">
        <v>28</v>
      </c>
      <c r="P56" s="301"/>
      <c r="Q56" s="301">
        <v>1</v>
      </c>
      <c r="R56" s="301">
        <v>0</v>
      </c>
      <c r="S56" s="301">
        <v>0</v>
      </c>
      <c r="T56" s="301">
        <v>0</v>
      </c>
      <c r="U56" s="301">
        <v>0</v>
      </c>
    </row>
    <row r="57" spans="1:21" ht="15" customHeight="1" x14ac:dyDescent="0.2">
      <c r="A57" s="101" t="s">
        <v>350</v>
      </c>
      <c r="B57" s="101" t="s">
        <v>351</v>
      </c>
      <c r="C57" s="101"/>
      <c r="D57" s="101"/>
      <c r="E57" s="292">
        <v>208</v>
      </c>
      <c r="F57" s="301"/>
      <c r="G57" s="301">
        <v>64</v>
      </c>
      <c r="H57" s="301">
        <v>46</v>
      </c>
      <c r="I57" s="301">
        <v>17</v>
      </c>
      <c r="J57" s="301">
        <v>1</v>
      </c>
      <c r="K57" s="301"/>
      <c r="L57" s="301">
        <v>111</v>
      </c>
      <c r="M57" s="301">
        <v>7</v>
      </c>
      <c r="N57" s="301">
        <v>34</v>
      </c>
      <c r="O57" s="301">
        <v>70</v>
      </c>
      <c r="P57" s="301"/>
      <c r="Q57" s="301">
        <v>14</v>
      </c>
      <c r="R57" s="301">
        <v>8</v>
      </c>
      <c r="S57" s="301">
        <v>3</v>
      </c>
      <c r="T57" s="301">
        <v>8</v>
      </c>
      <c r="U57" s="301">
        <v>0</v>
      </c>
    </row>
    <row r="58" spans="1:21" ht="15" customHeight="1" x14ac:dyDescent="0.2">
      <c r="A58" s="101" t="s">
        <v>352</v>
      </c>
      <c r="B58" s="101" t="s">
        <v>353</v>
      </c>
      <c r="C58" s="101"/>
      <c r="D58" s="101"/>
      <c r="E58" s="292">
        <v>201</v>
      </c>
      <c r="F58" s="301"/>
      <c r="G58" s="301">
        <v>53</v>
      </c>
      <c r="H58" s="301">
        <v>21</v>
      </c>
      <c r="I58" s="301">
        <v>32</v>
      </c>
      <c r="J58" s="301">
        <v>0</v>
      </c>
      <c r="K58" s="301"/>
      <c r="L58" s="301">
        <v>131</v>
      </c>
      <c r="M58" s="301">
        <v>0</v>
      </c>
      <c r="N58" s="301">
        <v>70</v>
      </c>
      <c r="O58" s="301">
        <v>61</v>
      </c>
      <c r="P58" s="301"/>
      <c r="Q58" s="301">
        <v>9</v>
      </c>
      <c r="R58" s="301">
        <v>5</v>
      </c>
      <c r="S58" s="301">
        <v>0</v>
      </c>
      <c r="T58" s="301">
        <v>1</v>
      </c>
      <c r="U58" s="301">
        <v>2</v>
      </c>
    </row>
    <row r="59" spans="1:21" ht="15" customHeight="1" x14ac:dyDescent="0.2">
      <c r="A59" s="101" t="s">
        <v>354</v>
      </c>
      <c r="B59" s="101" t="s">
        <v>355</v>
      </c>
      <c r="C59" s="101"/>
      <c r="D59" s="101"/>
      <c r="E59" s="302" t="s">
        <v>333</v>
      </c>
      <c r="F59" s="301"/>
      <c r="G59" s="303" t="s">
        <v>333</v>
      </c>
      <c r="H59" s="303" t="s">
        <v>333</v>
      </c>
      <c r="I59" s="303" t="s">
        <v>333</v>
      </c>
      <c r="J59" s="303" t="s">
        <v>333</v>
      </c>
      <c r="K59" s="301"/>
      <c r="L59" s="303" t="s">
        <v>333</v>
      </c>
      <c r="M59" s="303" t="s">
        <v>333</v>
      </c>
      <c r="N59" s="303" t="s">
        <v>333</v>
      </c>
      <c r="O59" s="303" t="s">
        <v>333</v>
      </c>
      <c r="P59" s="301"/>
      <c r="Q59" s="303" t="s">
        <v>333</v>
      </c>
      <c r="R59" s="303" t="s">
        <v>333</v>
      </c>
      <c r="S59" s="303" t="s">
        <v>333</v>
      </c>
      <c r="T59" s="303" t="s">
        <v>333</v>
      </c>
      <c r="U59" s="303" t="s">
        <v>333</v>
      </c>
    </row>
    <row r="60" spans="1:21" ht="15" customHeight="1" x14ac:dyDescent="0.2">
      <c r="A60" s="101" t="s">
        <v>356</v>
      </c>
      <c r="B60" s="101" t="s">
        <v>357</v>
      </c>
      <c r="C60" s="101"/>
      <c r="D60" s="101"/>
      <c r="E60" s="292">
        <v>187</v>
      </c>
      <c r="F60" s="301"/>
      <c r="G60" s="301">
        <v>97</v>
      </c>
      <c r="H60" s="301">
        <v>65</v>
      </c>
      <c r="I60" s="301">
        <v>29</v>
      </c>
      <c r="J60" s="301">
        <v>3</v>
      </c>
      <c r="K60" s="301"/>
      <c r="L60" s="301">
        <v>58</v>
      </c>
      <c r="M60" s="301">
        <v>0</v>
      </c>
      <c r="N60" s="301">
        <v>29</v>
      </c>
      <c r="O60" s="301">
        <v>29</v>
      </c>
      <c r="P60" s="301"/>
      <c r="Q60" s="301">
        <v>15</v>
      </c>
      <c r="R60" s="301">
        <v>4</v>
      </c>
      <c r="S60" s="301">
        <v>2</v>
      </c>
      <c r="T60" s="301">
        <v>10</v>
      </c>
      <c r="U60" s="301">
        <v>1</v>
      </c>
    </row>
    <row r="61" spans="1:21" ht="15" customHeight="1" x14ac:dyDescent="0.2">
      <c r="A61" s="101" t="s">
        <v>358</v>
      </c>
      <c r="B61" s="101" t="s">
        <v>359</v>
      </c>
      <c r="C61" s="101"/>
      <c r="D61" s="101"/>
      <c r="E61" s="292">
        <v>192</v>
      </c>
      <c r="F61" s="301"/>
      <c r="G61" s="301">
        <v>45</v>
      </c>
      <c r="H61" s="301">
        <v>24</v>
      </c>
      <c r="I61" s="301">
        <v>19</v>
      </c>
      <c r="J61" s="301">
        <v>2</v>
      </c>
      <c r="K61" s="301"/>
      <c r="L61" s="301">
        <v>126</v>
      </c>
      <c r="M61" s="301">
        <v>31</v>
      </c>
      <c r="N61" s="301">
        <v>13</v>
      </c>
      <c r="O61" s="301">
        <v>82</v>
      </c>
      <c r="P61" s="301"/>
      <c r="Q61" s="301">
        <v>3</v>
      </c>
      <c r="R61" s="301">
        <v>3</v>
      </c>
      <c r="S61" s="301">
        <v>4</v>
      </c>
      <c r="T61" s="301">
        <v>7</v>
      </c>
      <c r="U61" s="301">
        <v>4</v>
      </c>
    </row>
    <row r="62" spans="1:21" ht="15" customHeight="1" x14ac:dyDescent="0.2">
      <c r="A62" s="101" t="s">
        <v>360</v>
      </c>
      <c r="B62" s="101" t="s">
        <v>361</v>
      </c>
      <c r="C62" s="101"/>
      <c r="D62" s="101"/>
      <c r="E62" s="302" t="s">
        <v>333</v>
      </c>
      <c r="F62" s="301"/>
      <c r="G62" s="303" t="s">
        <v>333</v>
      </c>
      <c r="H62" s="303" t="s">
        <v>333</v>
      </c>
      <c r="I62" s="303" t="s">
        <v>333</v>
      </c>
      <c r="J62" s="303" t="s">
        <v>333</v>
      </c>
      <c r="K62" s="301"/>
      <c r="L62" s="303" t="s">
        <v>333</v>
      </c>
      <c r="M62" s="303" t="s">
        <v>333</v>
      </c>
      <c r="N62" s="303" t="s">
        <v>333</v>
      </c>
      <c r="O62" s="303" t="s">
        <v>333</v>
      </c>
      <c r="P62" s="301"/>
      <c r="Q62" s="303" t="s">
        <v>333</v>
      </c>
      <c r="R62" s="303" t="s">
        <v>333</v>
      </c>
      <c r="S62" s="303" t="s">
        <v>333</v>
      </c>
      <c r="T62" s="303" t="s">
        <v>333</v>
      </c>
      <c r="U62" s="303" t="s">
        <v>333</v>
      </c>
    </row>
    <row r="63" spans="1:21" ht="15" customHeight="1" x14ac:dyDescent="0.2">
      <c r="A63" s="101" t="s">
        <v>362</v>
      </c>
      <c r="B63" s="101" t="s">
        <v>363</v>
      </c>
      <c r="C63" s="101"/>
      <c r="D63" s="101"/>
      <c r="E63" s="302" t="s">
        <v>333</v>
      </c>
      <c r="F63" s="301"/>
      <c r="G63" s="303" t="s">
        <v>333</v>
      </c>
      <c r="H63" s="303" t="s">
        <v>333</v>
      </c>
      <c r="I63" s="303" t="s">
        <v>333</v>
      </c>
      <c r="J63" s="303" t="s">
        <v>333</v>
      </c>
      <c r="K63" s="301"/>
      <c r="L63" s="303" t="s">
        <v>333</v>
      </c>
      <c r="M63" s="303" t="s">
        <v>333</v>
      </c>
      <c r="N63" s="303" t="s">
        <v>333</v>
      </c>
      <c r="O63" s="303" t="s">
        <v>333</v>
      </c>
      <c r="P63" s="301"/>
      <c r="Q63" s="303" t="s">
        <v>333</v>
      </c>
      <c r="R63" s="303" t="s">
        <v>333</v>
      </c>
      <c r="S63" s="303" t="s">
        <v>333</v>
      </c>
      <c r="T63" s="303" t="s">
        <v>333</v>
      </c>
      <c r="U63" s="303" t="s">
        <v>333</v>
      </c>
    </row>
    <row r="64" spans="1:21" ht="15" customHeight="1" x14ac:dyDescent="0.2">
      <c r="A64" s="101" t="s">
        <v>364</v>
      </c>
      <c r="B64" s="101" t="s">
        <v>365</v>
      </c>
      <c r="C64" s="101"/>
      <c r="D64" s="101"/>
      <c r="E64" s="302" t="s">
        <v>333</v>
      </c>
      <c r="F64" s="301"/>
      <c r="G64" s="303" t="s">
        <v>333</v>
      </c>
      <c r="H64" s="303" t="s">
        <v>333</v>
      </c>
      <c r="I64" s="303" t="s">
        <v>333</v>
      </c>
      <c r="J64" s="303" t="s">
        <v>333</v>
      </c>
      <c r="K64" s="301"/>
      <c r="L64" s="303" t="s">
        <v>333</v>
      </c>
      <c r="M64" s="303" t="s">
        <v>333</v>
      </c>
      <c r="N64" s="303" t="s">
        <v>333</v>
      </c>
      <c r="O64" s="303" t="s">
        <v>333</v>
      </c>
      <c r="P64" s="301"/>
      <c r="Q64" s="303" t="s">
        <v>333</v>
      </c>
      <c r="R64" s="303" t="s">
        <v>333</v>
      </c>
      <c r="S64" s="303" t="s">
        <v>333</v>
      </c>
      <c r="T64" s="303" t="s">
        <v>333</v>
      </c>
      <c r="U64" s="303" t="s">
        <v>333</v>
      </c>
    </row>
    <row r="65" spans="1:21" ht="15" customHeight="1" x14ac:dyDescent="0.2">
      <c r="A65" s="101" t="s">
        <v>366</v>
      </c>
      <c r="B65" s="101" t="s">
        <v>367</v>
      </c>
      <c r="C65" s="101"/>
      <c r="D65" s="101"/>
      <c r="E65" s="292">
        <v>72</v>
      </c>
      <c r="F65" s="301"/>
      <c r="G65" s="301">
        <v>52</v>
      </c>
      <c r="H65" s="301">
        <v>15</v>
      </c>
      <c r="I65" s="301">
        <v>36</v>
      </c>
      <c r="J65" s="301">
        <v>1</v>
      </c>
      <c r="K65" s="301"/>
      <c r="L65" s="301">
        <v>15</v>
      </c>
      <c r="M65" s="301">
        <v>14</v>
      </c>
      <c r="N65" s="301">
        <v>0</v>
      </c>
      <c r="O65" s="301">
        <v>1</v>
      </c>
      <c r="P65" s="301"/>
      <c r="Q65" s="301">
        <v>5</v>
      </c>
      <c r="R65" s="301">
        <v>0</v>
      </c>
      <c r="S65" s="301">
        <v>0</v>
      </c>
      <c r="T65" s="301">
        <v>0</v>
      </c>
      <c r="U65" s="301">
        <v>0</v>
      </c>
    </row>
    <row r="66" spans="1:21" ht="15" customHeight="1" x14ac:dyDescent="0.2">
      <c r="A66" s="101" t="s">
        <v>368</v>
      </c>
      <c r="B66" s="101" t="s">
        <v>369</v>
      </c>
      <c r="C66" s="101"/>
      <c r="D66" s="101"/>
      <c r="E66" s="292">
        <v>260</v>
      </c>
      <c r="F66" s="301"/>
      <c r="G66" s="301">
        <v>24</v>
      </c>
      <c r="H66" s="301">
        <v>18</v>
      </c>
      <c r="I66" s="301">
        <v>5</v>
      </c>
      <c r="J66" s="301">
        <v>1</v>
      </c>
      <c r="K66" s="301"/>
      <c r="L66" s="301">
        <v>216</v>
      </c>
      <c r="M66" s="301">
        <v>58</v>
      </c>
      <c r="N66" s="301">
        <v>83</v>
      </c>
      <c r="O66" s="301">
        <v>75</v>
      </c>
      <c r="P66" s="301"/>
      <c r="Q66" s="301">
        <v>2</v>
      </c>
      <c r="R66" s="301">
        <v>3</v>
      </c>
      <c r="S66" s="301">
        <v>2</v>
      </c>
      <c r="T66" s="301">
        <v>1</v>
      </c>
      <c r="U66" s="301">
        <v>12</v>
      </c>
    </row>
    <row r="67" spans="1:21" ht="15" customHeight="1" x14ac:dyDescent="0.2">
      <c r="A67" s="101" t="s">
        <v>370</v>
      </c>
      <c r="B67" s="101" t="s">
        <v>371</v>
      </c>
      <c r="C67" s="101"/>
      <c r="D67" s="101"/>
      <c r="E67" s="292">
        <v>148</v>
      </c>
      <c r="F67" s="301"/>
      <c r="G67" s="301">
        <v>12</v>
      </c>
      <c r="H67" s="301">
        <v>12</v>
      </c>
      <c r="I67" s="301">
        <v>0</v>
      </c>
      <c r="J67" s="301">
        <v>0</v>
      </c>
      <c r="K67" s="301"/>
      <c r="L67" s="301">
        <v>119</v>
      </c>
      <c r="M67" s="301">
        <v>33</v>
      </c>
      <c r="N67" s="301">
        <v>17</v>
      </c>
      <c r="O67" s="301">
        <v>69</v>
      </c>
      <c r="P67" s="301"/>
      <c r="Q67" s="301">
        <v>7</v>
      </c>
      <c r="R67" s="301">
        <v>2</v>
      </c>
      <c r="S67" s="301">
        <v>3</v>
      </c>
      <c r="T67" s="301">
        <v>4</v>
      </c>
      <c r="U67" s="301">
        <v>1</v>
      </c>
    </row>
    <row r="68" spans="1:21" ht="15" customHeight="1" x14ac:dyDescent="0.2">
      <c r="A68" s="101" t="s">
        <v>372</v>
      </c>
      <c r="B68" s="101" t="s">
        <v>373</v>
      </c>
      <c r="C68" s="101"/>
      <c r="D68" s="101"/>
      <c r="E68" s="292">
        <v>90</v>
      </c>
      <c r="F68" s="301"/>
      <c r="G68" s="301">
        <v>34</v>
      </c>
      <c r="H68" s="301">
        <v>21</v>
      </c>
      <c r="I68" s="301">
        <v>13</v>
      </c>
      <c r="J68" s="301">
        <v>0</v>
      </c>
      <c r="K68" s="301"/>
      <c r="L68" s="301">
        <v>42</v>
      </c>
      <c r="M68" s="301">
        <v>1</v>
      </c>
      <c r="N68" s="301">
        <v>14</v>
      </c>
      <c r="O68" s="301">
        <v>27</v>
      </c>
      <c r="P68" s="301"/>
      <c r="Q68" s="301">
        <v>6</v>
      </c>
      <c r="R68" s="301">
        <v>3</v>
      </c>
      <c r="S68" s="301">
        <v>0</v>
      </c>
      <c r="T68" s="301">
        <v>4</v>
      </c>
      <c r="U68" s="301">
        <v>1</v>
      </c>
    </row>
    <row r="69" spans="1:21" ht="15" customHeight="1" x14ac:dyDescent="0.2">
      <c r="A69" s="101" t="s">
        <v>374</v>
      </c>
      <c r="B69" s="101" t="s">
        <v>375</v>
      </c>
      <c r="C69" s="101"/>
      <c r="D69" s="101"/>
      <c r="E69" s="292">
        <v>161</v>
      </c>
      <c r="F69" s="301"/>
      <c r="G69" s="301">
        <v>32</v>
      </c>
      <c r="H69" s="301">
        <v>18</v>
      </c>
      <c r="I69" s="301">
        <v>12</v>
      </c>
      <c r="J69" s="301">
        <v>2</v>
      </c>
      <c r="K69" s="301"/>
      <c r="L69" s="301">
        <v>120</v>
      </c>
      <c r="M69" s="301">
        <v>20</v>
      </c>
      <c r="N69" s="301">
        <v>11</v>
      </c>
      <c r="O69" s="301">
        <v>89</v>
      </c>
      <c r="P69" s="301"/>
      <c r="Q69" s="301">
        <v>2</v>
      </c>
      <c r="R69" s="301">
        <v>0</v>
      </c>
      <c r="S69" s="301">
        <v>3</v>
      </c>
      <c r="T69" s="301">
        <v>2</v>
      </c>
      <c r="U69" s="301">
        <v>2</v>
      </c>
    </row>
    <row r="70" spans="1:21" ht="15" customHeight="1" x14ac:dyDescent="0.2">
      <c r="A70" s="101" t="s">
        <v>376</v>
      </c>
      <c r="B70" s="101" t="s">
        <v>377</v>
      </c>
      <c r="C70" s="101"/>
      <c r="D70" s="101"/>
      <c r="E70" s="292">
        <v>101</v>
      </c>
      <c r="F70" s="301"/>
      <c r="G70" s="301">
        <v>30</v>
      </c>
      <c r="H70" s="301">
        <v>11</v>
      </c>
      <c r="I70" s="301">
        <v>16</v>
      </c>
      <c r="J70" s="301">
        <v>3</v>
      </c>
      <c r="K70" s="301"/>
      <c r="L70" s="301">
        <v>58</v>
      </c>
      <c r="M70" s="301">
        <v>1</v>
      </c>
      <c r="N70" s="301">
        <v>26</v>
      </c>
      <c r="O70" s="301">
        <v>31</v>
      </c>
      <c r="P70" s="301"/>
      <c r="Q70" s="301">
        <v>7</v>
      </c>
      <c r="R70" s="301">
        <v>2</v>
      </c>
      <c r="S70" s="301">
        <v>0</v>
      </c>
      <c r="T70" s="301">
        <v>4</v>
      </c>
      <c r="U70" s="301">
        <v>0</v>
      </c>
    </row>
    <row r="71" spans="1:21" ht="15" customHeight="1" x14ac:dyDescent="0.2">
      <c r="A71" s="101" t="s">
        <v>378</v>
      </c>
      <c r="B71" s="101" t="s">
        <v>379</v>
      </c>
      <c r="C71" s="101"/>
      <c r="D71" s="101"/>
      <c r="E71" s="292">
        <v>306</v>
      </c>
      <c r="F71" s="301"/>
      <c r="G71" s="301">
        <v>25</v>
      </c>
      <c r="H71" s="301">
        <v>13</v>
      </c>
      <c r="I71" s="301">
        <v>9</v>
      </c>
      <c r="J71" s="301">
        <v>3</v>
      </c>
      <c r="K71" s="301"/>
      <c r="L71" s="301">
        <v>245</v>
      </c>
      <c r="M71" s="301">
        <v>15</v>
      </c>
      <c r="N71" s="301">
        <v>47</v>
      </c>
      <c r="O71" s="301">
        <v>183</v>
      </c>
      <c r="P71" s="301"/>
      <c r="Q71" s="301">
        <v>3</v>
      </c>
      <c r="R71" s="301">
        <v>3</v>
      </c>
      <c r="S71" s="301">
        <v>2</v>
      </c>
      <c r="T71" s="301">
        <v>11</v>
      </c>
      <c r="U71" s="301">
        <v>17</v>
      </c>
    </row>
    <row r="72" spans="1:21" ht="15" customHeight="1" x14ac:dyDescent="0.2">
      <c r="A72" s="101" t="s">
        <v>380</v>
      </c>
      <c r="B72" s="101" t="s">
        <v>381</v>
      </c>
      <c r="C72" s="101"/>
      <c r="D72" s="101"/>
      <c r="E72" s="292">
        <v>392</v>
      </c>
      <c r="F72" s="301"/>
      <c r="G72" s="301">
        <v>75</v>
      </c>
      <c r="H72" s="301">
        <v>39</v>
      </c>
      <c r="I72" s="301">
        <v>35</v>
      </c>
      <c r="J72" s="301">
        <v>1</v>
      </c>
      <c r="K72" s="301"/>
      <c r="L72" s="301">
        <v>289</v>
      </c>
      <c r="M72" s="301">
        <v>23</v>
      </c>
      <c r="N72" s="301">
        <v>186</v>
      </c>
      <c r="O72" s="301">
        <v>80</v>
      </c>
      <c r="P72" s="301"/>
      <c r="Q72" s="301">
        <v>16</v>
      </c>
      <c r="R72" s="301">
        <v>0</v>
      </c>
      <c r="S72" s="301">
        <v>3</v>
      </c>
      <c r="T72" s="301">
        <v>8</v>
      </c>
      <c r="U72" s="301">
        <v>1</v>
      </c>
    </row>
    <row r="73" spans="1:21" ht="15" customHeight="1" x14ac:dyDescent="0.2">
      <c r="A73" s="101" t="s">
        <v>382</v>
      </c>
      <c r="B73" s="101" t="s">
        <v>383</v>
      </c>
      <c r="C73" s="101"/>
      <c r="D73" s="101"/>
      <c r="E73" s="292">
        <v>202</v>
      </c>
      <c r="F73" s="301"/>
      <c r="G73" s="301">
        <v>12</v>
      </c>
      <c r="H73" s="301">
        <v>8</v>
      </c>
      <c r="I73" s="301">
        <v>4</v>
      </c>
      <c r="J73" s="301">
        <v>0</v>
      </c>
      <c r="K73" s="301"/>
      <c r="L73" s="301">
        <v>184</v>
      </c>
      <c r="M73" s="301">
        <v>125</v>
      </c>
      <c r="N73" s="301">
        <v>10</v>
      </c>
      <c r="O73" s="301">
        <v>49</v>
      </c>
      <c r="P73" s="301"/>
      <c r="Q73" s="301">
        <v>4</v>
      </c>
      <c r="R73" s="301">
        <v>2</v>
      </c>
      <c r="S73" s="301">
        <v>0</v>
      </c>
      <c r="T73" s="301">
        <v>0</v>
      </c>
      <c r="U73" s="301">
        <v>0</v>
      </c>
    </row>
    <row r="74" spans="1:21" ht="15" customHeight="1" x14ac:dyDescent="0.2">
      <c r="A74" s="101" t="s">
        <v>384</v>
      </c>
      <c r="B74" s="101" t="s">
        <v>385</v>
      </c>
      <c r="C74" s="101"/>
      <c r="D74" s="101"/>
      <c r="E74" s="292">
        <v>68</v>
      </c>
      <c r="F74" s="301"/>
      <c r="G74" s="301">
        <v>10</v>
      </c>
      <c r="H74" s="301">
        <v>6</v>
      </c>
      <c r="I74" s="301">
        <v>3</v>
      </c>
      <c r="J74" s="301">
        <v>1</v>
      </c>
      <c r="K74" s="301"/>
      <c r="L74" s="301">
        <v>48</v>
      </c>
      <c r="M74" s="301">
        <v>0</v>
      </c>
      <c r="N74" s="301">
        <v>43</v>
      </c>
      <c r="O74" s="301">
        <v>5</v>
      </c>
      <c r="P74" s="301"/>
      <c r="Q74" s="301">
        <v>5</v>
      </c>
      <c r="R74" s="301">
        <v>0</v>
      </c>
      <c r="S74" s="301">
        <v>0</v>
      </c>
      <c r="T74" s="301">
        <v>5</v>
      </c>
      <c r="U74" s="301">
        <v>0</v>
      </c>
    </row>
    <row r="75" spans="1:21" ht="15" customHeight="1" x14ac:dyDescent="0.2">
      <c r="A75" s="101" t="s">
        <v>386</v>
      </c>
      <c r="B75" s="101" t="s">
        <v>387</v>
      </c>
      <c r="C75" s="101"/>
      <c r="D75" s="101"/>
      <c r="E75" s="292">
        <v>148</v>
      </c>
      <c r="F75" s="301"/>
      <c r="G75" s="301">
        <v>18</v>
      </c>
      <c r="H75" s="301">
        <v>13</v>
      </c>
      <c r="I75" s="301">
        <v>3</v>
      </c>
      <c r="J75" s="301">
        <v>2</v>
      </c>
      <c r="K75" s="301"/>
      <c r="L75" s="301">
        <v>121</v>
      </c>
      <c r="M75" s="301">
        <v>2</v>
      </c>
      <c r="N75" s="301">
        <v>40</v>
      </c>
      <c r="O75" s="301">
        <v>79</v>
      </c>
      <c r="P75" s="301"/>
      <c r="Q75" s="301">
        <v>4</v>
      </c>
      <c r="R75" s="301">
        <v>3</v>
      </c>
      <c r="S75" s="301">
        <v>1</v>
      </c>
      <c r="T75" s="301">
        <v>1</v>
      </c>
      <c r="U75" s="301">
        <v>0</v>
      </c>
    </row>
    <row r="76" spans="1:21" ht="15" customHeight="1" x14ac:dyDescent="0.2">
      <c r="A76" s="101" t="s">
        <v>388</v>
      </c>
      <c r="B76" s="101" t="s">
        <v>389</v>
      </c>
      <c r="C76" s="101"/>
      <c r="D76" s="101"/>
      <c r="E76" s="292">
        <v>10</v>
      </c>
      <c r="F76" s="301"/>
      <c r="G76" s="301">
        <v>7</v>
      </c>
      <c r="H76" s="301">
        <v>5</v>
      </c>
      <c r="I76" s="301">
        <v>0</v>
      </c>
      <c r="J76" s="301">
        <v>2</v>
      </c>
      <c r="K76" s="301"/>
      <c r="L76" s="301">
        <v>1</v>
      </c>
      <c r="M76" s="301">
        <v>1</v>
      </c>
      <c r="N76" s="301">
        <v>0</v>
      </c>
      <c r="O76" s="301">
        <v>0</v>
      </c>
      <c r="P76" s="301"/>
      <c r="Q76" s="301">
        <v>1</v>
      </c>
      <c r="R76" s="301">
        <v>0</v>
      </c>
      <c r="S76" s="301">
        <v>0</v>
      </c>
      <c r="T76" s="301">
        <v>1</v>
      </c>
      <c r="U76" s="301">
        <v>0</v>
      </c>
    </row>
    <row r="77" spans="1:21" ht="15" customHeight="1" x14ac:dyDescent="0.2">
      <c r="A77" s="101" t="s">
        <v>390</v>
      </c>
      <c r="B77" s="101" t="s">
        <v>391</v>
      </c>
      <c r="C77" s="101"/>
      <c r="D77" s="101"/>
      <c r="E77" s="292">
        <v>157</v>
      </c>
      <c r="F77" s="301"/>
      <c r="G77" s="301">
        <v>76</v>
      </c>
      <c r="H77" s="301">
        <v>23</v>
      </c>
      <c r="I77" s="301">
        <v>51</v>
      </c>
      <c r="J77" s="301">
        <v>2</v>
      </c>
      <c r="K77" s="301"/>
      <c r="L77" s="301">
        <v>53</v>
      </c>
      <c r="M77" s="301">
        <v>19</v>
      </c>
      <c r="N77" s="301">
        <v>3</v>
      </c>
      <c r="O77" s="301">
        <v>31</v>
      </c>
      <c r="P77" s="301"/>
      <c r="Q77" s="301">
        <v>10</v>
      </c>
      <c r="R77" s="301">
        <v>5</v>
      </c>
      <c r="S77" s="301">
        <v>2</v>
      </c>
      <c r="T77" s="301">
        <v>11</v>
      </c>
      <c r="U77" s="301">
        <v>0</v>
      </c>
    </row>
    <row r="78" spans="1:21" ht="15" customHeight="1" x14ac:dyDescent="0.2">
      <c r="A78" s="101" t="s">
        <v>392</v>
      </c>
      <c r="B78" s="101" t="s">
        <v>393</v>
      </c>
      <c r="C78" s="101"/>
      <c r="D78" s="101"/>
      <c r="E78" s="292">
        <v>580</v>
      </c>
      <c r="F78" s="301"/>
      <c r="G78" s="301">
        <v>197</v>
      </c>
      <c r="H78" s="301">
        <v>150</v>
      </c>
      <c r="I78" s="301">
        <v>36</v>
      </c>
      <c r="J78" s="301">
        <v>11</v>
      </c>
      <c r="K78" s="301"/>
      <c r="L78" s="301">
        <v>208</v>
      </c>
      <c r="M78" s="301">
        <v>24</v>
      </c>
      <c r="N78" s="301">
        <v>31</v>
      </c>
      <c r="O78" s="301">
        <v>153</v>
      </c>
      <c r="P78" s="301"/>
      <c r="Q78" s="301">
        <v>69</v>
      </c>
      <c r="R78" s="301">
        <v>29</v>
      </c>
      <c r="S78" s="301">
        <v>4</v>
      </c>
      <c r="T78" s="301">
        <v>67</v>
      </c>
      <c r="U78" s="301">
        <v>6</v>
      </c>
    </row>
    <row r="79" spans="1:21" ht="15" customHeight="1" x14ac:dyDescent="0.2">
      <c r="A79" s="101" t="s">
        <v>394</v>
      </c>
      <c r="B79" s="101" t="s">
        <v>395</v>
      </c>
      <c r="C79" s="101"/>
      <c r="D79" s="101"/>
      <c r="E79" s="292">
        <v>20</v>
      </c>
      <c r="F79" s="301"/>
      <c r="G79" s="301">
        <v>2</v>
      </c>
      <c r="H79" s="301">
        <v>1</v>
      </c>
      <c r="I79" s="301">
        <v>1</v>
      </c>
      <c r="J79" s="301">
        <v>0</v>
      </c>
      <c r="K79" s="301"/>
      <c r="L79" s="301">
        <v>17</v>
      </c>
      <c r="M79" s="301">
        <v>2</v>
      </c>
      <c r="N79" s="301">
        <v>11</v>
      </c>
      <c r="O79" s="301">
        <v>4</v>
      </c>
      <c r="P79" s="301"/>
      <c r="Q79" s="301">
        <v>0</v>
      </c>
      <c r="R79" s="301">
        <v>1</v>
      </c>
      <c r="S79" s="301">
        <v>0</v>
      </c>
      <c r="T79" s="301">
        <v>0</v>
      </c>
      <c r="U79" s="301">
        <v>0</v>
      </c>
    </row>
    <row r="80" spans="1:21" ht="15" customHeight="1" x14ac:dyDescent="0.2">
      <c r="A80" s="101" t="s">
        <v>396</v>
      </c>
      <c r="B80" s="101" t="s">
        <v>397</v>
      </c>
      <c r="C80" s="101"/>
      <c r="D80" s="101"/>
      <c r="E80" s="292">
        <v>666</v>
      </c>
      <c r="F80" s="301"/>
      <c r="G80" s="301">
        <v>184</v>
      </c>
      <c r="H80" s="301">
        <v>115</v>
      </c>
      <c r="I80" s="301">
        <v>66</v>
      </c>
      <c r="J80" s="301">
        <v>3</v>
      </c>
      <c r="K80" s="301"/>
      <c r="L80" s="301">
        <v>360</v>
      </c>
      <c r="M80" s="301">
        <v>6</v>
      </c>
      <c r="N80" s="301">
        <v>33</v>
      </c>
      <c r="O80" s="301">
        <v>321</v>
      </c>
      <c r="P80" s="301"/>
      <c r="Q80" s="301">
        <v>41</v>
      </c>
      <c r="R80" s="301">
        <v>17</v>
      </c>
      <c r="S80" s="301">
        <v>4</v>
      </c>
      <c r="T80" s="301">
        <v>24</v>
      </c>
      <c r="U80" s="301">
        <v>36</v>
      </c>
    </row>
    <row r="81" spans="1:21" ht="15" customHeight="1" x14ac:dyDescent="0.2">
      <c r="A81" s="101" t="s">
        <v>398</v>
      </c>
      <c r="B81" s="101" t="s">
        <v>399</v>
      </c>
      <c r="C81" s="101"/>
      <c r="D81" s="101"/>
      <c r="E81" s="292">
        <v>133</v>
      </c>
      <c r="F81" s="301"/>
      <c r="G81" s="301">
        <v>61</v>
      </c>
      <c r="H81" s="301">
        <v>36</v>
      </c>
      <c r="I81" s="301">
        <v>24</v>
      </c>
      <c r="J81" s="301">
        <v>1</v>
      </c>
      <c r="K81" s="301"/>
      <c r="L81" s="301">
        <v>48</v>
      </c>
      <c r="M81" s="301">
        <v>20</v>
      </c>
      <c r="N81" s="301">
        <v>9</v>
      </c>
      <c r="O81" s="301">
        <v>19</v>
      </c>
      <c r="P81" s="301"/>
      <c r="Q81" s="301">
        <v>9</v>
      </c>
      <c r="R81" s="301">
        <v>3</v>
      </c>
      <c r="S81" s="301">
        <v>0</v>
      </c>
      <c r="T81" s="301">
        <v>11</v>
      </c>
      <c r="U81" s="301">
        <v>1</v>
      </c>
    </row>
    <row r="82" spans="1:21" ht="15" customHeight="1" x14ac:dyDescent="0.2">
      <c r="A82" s="101" t="s">
        <v>400</v>
      </c>
      <c r="B82" s="101" t="s">
        <v>401</v>
      </c>
      <c r="C82" s="101"/>
      <c r="D82" s="101"/>
      <c r="E82" s="292">
        <v>123</v>
      </c>
      <c r="F82" s="301"/>
      <c r="G82" s="301">
        <v>76</v>
      </c>
      <c r="H82" s="301">
        <v>40</v>
      </c>
      <c r="I82" s="301">
        <v>24</v>
      </c>
      <c r="J82" s="301">
        <v>12</v>
      </c>
      <c r="K82" s="301"/>
      <c r="L82" s="301">
        <v>21</v>
      </c>
      <c r="M82" s="301">
        <v>5</v>
      </c>
      <c r="N82" s="301">
        <v>4</v>
      </c>
      <c r="O82" s="301">
        <v>12</v>
      </c>
      <c r="P82" s="301"/>
      <c r="Q82" s="301">
        <v>2</v>
      </c>
      <c r="R82" s="301">
        <v>0</v>
      </c>
      <c r="S82" s="301">
        <v>0</v>
      </c>
      <c r="T82" s="301">
        <v>13</v>
      </c>
      <c r="U82" s="301">
        <v>11</v>
      </c>
    </row>
    <row r="83" spans="1:21" ht="15" customHeight="1" x14ac:dyDescent="0.2">
      <c r="A83" s="101" t="s">
        <v>402</v>
      </c>
      <c r="B83" s="101" t="s">
        <v>403</v>
      </c>
      <c r="C83" s="101"/>
      <c r="D83" s="101"/>
      <c r="E83" s="292">
        <v>460</v>
      </c>
      <c r="F83" s="301"/>
      <c r="G83" s="301">
        <v>67</v>
      </c>
      <c r="H83" s="301">
        <v>63</v>
      </c>
      <c r="I83" s="301">
        <v>3</v>
      </c>
      <c r="J83" s="301">
        <v>1</v>
      </c>
      <c r="K83" s="301"/>
      <c r="L83" s="301">
        <v>334</v>
      </c>
      <c r="M83" s="301">
        <v>19</v>
      </c>
      <c r="N83" s="301">
        <v>218</v>
      </c>
      <c r="O83" s="301">
        <v>97</v>
      </c>
      <c r="P83" s="301"/>
      <c r="Q83" s="301">
        <v>21</v>
      </c>
      <c r="R83" s="301">
        <v>8</v>
      </c>
      <c r="S83" s="301">
        <v>18</v>
      </c>
      <c r="T83" s="301">
        <v>5</v>
      </c>
      <c r="U83" s="301">
        <v>7</v>
      </c>
    </row>
    <row r="84" spans="1:21" ht="15" customHeight="1" x14ac:dyDescent="0.2">
      <c r="A84" s="101" t="s">
        <v>404</v>
      </c>
      <c r="B84" s="101" t="s">
        <v>405</v>
      </c>
      <c r="C84" s="101"/>
      <c r="D84" s="101"/>
      <c r="E84" s="292">
        <v>209</v>
      </c>
      <c r="F84" s="301"/>
      <c r="G84" s="301">
        <v>91</v>
      </c>
      <c r="H84" s="301">
        <v>17</v>
      </c>
      <c r="I84" s="301">
        <v>74</v>
      </c>
      <c r="J84" s="301">
        <v>0</v>
      </c>
      <c r="K84" s="301"/>
      <c r="L84" s="301">
        <v>107</v>
      </c>
      <c r="M84" s="301">
        <v>38</v>
      </c>
      <c r="N84" s="301">
        <v>30</v>
      </c>
      <c r="O84" s="301">
        <v>39</v>
      </c>
      <c r="P84" s="301"/>
      <c r="Q84" s="301">
        <v>8</v>
      </c>
      <c r="R84" s="301">
        <v>1</v>
      </c>
      <c r="S84" s="301">
        <v>0</v>
      </c>
      <c r="T84" s="301">
        <v>2</v>
      </c>
      <c r="U84" s="301">
        <v>0</v>
      </c>
    </row>
    <row r="85" spans="1:21" ht="15" customHeight="1" x14ac:dyDescent="0.2">
      <c r="A85" s="101" t="s">
        <v>406</v>
      </c>
      <c r="B85" s="101" t="s">
        <v>407</v>
      </c>
      <c r="C85" s="101"/>
      <c r="D85" s="101"/>
      <c r="E85" s="292">
        <v>277</v>
      </c>
      <c r="F85" s="301"/>
      <c r="G85" s="301">
        <v>70</v>
      </c>
      <c r="H85" s="301">
        <v>52</v>
      </c>
      <c r="I85" s="301">
        <v>18</v>
      </c>
      <c r="J85" s="301">
        <v>0</v>
      </c>
      <c r="K85" s="301"/>
      <c r="L85" s="301">
        <v>152</v>
      </c>
      <c r="M85" s="301">
        <v>54</v>
      </c>
      <c r="N85" s="301">
        <v>17</v>
      </c>
      <c r="O85" s="301">
        <v>81</v>
      </c>
      <c r="P85" s="301"/>
      <c r="Q85" s="301">
        <v>7</v>
      </c>
      <c r="R85" s="301">
        <v>2</v>
      </c>
      <c r="S85" s="301">
        <v>0</v>
      </c>
      <c r="T85" s="301">
        <v>13</v>
      </c>
      <c r="U85" s="301">
        <v>33</v>
      </c>
    </row>
    <row r="86" spans="1:21" ht="15" customHeight="1" x14ac:dyDescent="0.2">
      <c r="A86" s="101" t="s">
        <v>408</v>
      </c>
      <c r="B86" s="101" t="s">
        <v>409</v>
      </c>
      <c r="C86" s="101"/>
      <c r="D86" s="101"/>
      <c r="E86" s="292">
        <v>78</v>
      </c>
      <c r="F86" s="301"/>
      <c r="G86" s="301">
        <v>40</v>
      </c>
      <c r="H86" s="301">
        <v>28</v>
      </c>
      <c r="I86" s="301">
        <v>7</v>
      </c>
      <c r="J86" s="301">
        <v>5</v>
      </c>
      <c r="K86" s="301"/>
      <c r="L86" s="301">
        <v>31</v>
      </c>
      <c r="M86" s="301">
        <v>5</v>
      </c>
      <c r="N86" s="301">
        <v>1</v>
      </c>
      <c r="O86" s="301">
        <v>25</v>
      </c>
      <c r="P86" s="301"/>
      <c r="Q86" s="301">
        <v>3</v>
      </c>
      <c r="R86" s="301">
        <v>2</v>
      </c>
      <c r="S86" s="301">
        <v>0</v>
      </c>
      <c r="T86" s="301">
        <v>2</v>
      </c>
      <c r="U86" s="301">
        <v>0</v>
      </c>
    </row>
    <row r="87" spans="1:21" ht="15" customHeight="1" x14ac:dyDescent="0.2">
      <c r="A87" s="101" t="s">
        <v>410</v>
      </c>
      <c r="B87" s="101" t="s">
        <v>411</v>
      </c>
      <c r="C87" s="101"/>
      <c r="D87" s="101"/>
      <c r="E87" s="292">
        <v>601</v>
      </c>
      <c r="F87" s="301"/>
      <c r="G87" s="301">
        <v>68</v>
      </c>
      <c r="H87" s="301">
        <v>27</v>
      </c>
      <c r="I87" s="301">
        <v>41</v>
      </c>
      <c r="J87" s="301">
        <v>0</v>
      </c>
      <c r="K87" s="301"/>
      <c r="L87" s="301">
        <v>247</v>
      </c>
      <c r="M87" s="301">
        <v>69</v>
      </c>
      <c r="N87" s="301">
        <v>48</v>
      </c>
      <c r="O87" s="301">
        <v>130</v>
      </c>
      <c r="P87" s="301"/>
      <c r="Q87" s="301">
        <v>9</v>
      </c>
      <c r="R87" s="301">
        <v>14</v>
      </c>
      <c r="S87" s="301">
        <v>0</v>
      </c>
      <c r="T87" s="301">
        <v>22</v>
      </c>
      <c r="U87" s="301">
        <v>241</v>
      </c>
    </row>
    <row r="88" spans="1:21" ht="15" customHeight="1" x14ac:dyDescent="0.2">
      <c r="A88" s="101" t="s">
        <v>412</v>
      </c>
      <c r="B88" s="101" t="s">
        <v>413</v>
      </c>
      <c r="C88" s="101"/>
      <c r="D88" s="101"/>
      <c r="E88" s="292">
        <v>74</v>
      </c>
      <c r="F88" s="301"/>
      <c r="G88" s="301">
        <v>10</v>
      </c>
      <c r="H88" s="301">
        <v>8</v>
      </c>
      <c r="I88" s="301">
        <v>1</v>
      </c>
      <c r="J88" s="301">
        <v>1</v>
      </c>
      <c r="K88" s="301"/>
      <c r="L88" s="301">
        <v>53</v>
      </c>
      <c r="M88" s="301">
        <v>1</v>
      </c>
      <c r="N88" s="301">
        <v>41</v>
      </c>
      <c r="O88" s="301">
        <v>11</v>
      </c>
      <c r="P88" s="301"/>
      <c r="Q88" s="301">
        <v>6</v>
      </c>
      <c r="R88" s="301">
        <v>5</v>
      </c>
      <c r="S88" s="301">
        <v>0</v>
      </c>
      <c r="T88" s="301">
        <v>0</v>
      </c>
      <c r="U88" s="301">
        <v>0</v>
      </c>
    </row>
    <row r="89" spans="1:21" ht="15" customHeight="1" x14ac:dyDescent="0.2">
      <c r="A89" s="101" t="s">
        <v>414</v>
      </c>
      <c r="B89" s="101" t="s">
        <v>415</v>
      </c>
      <c r="C89" s="101"/>
      <c r="D89" s="101"/>
      <c r="E89" s="292">
        <v>385</v>
      </c>
      <c r="F89" s="301"/>
      <c r="G89" s="301">
        <v>165</v>
      </c>
      <c r="H89" s="301">
        <v>93</v>
      </c>
      <c r="I89" s="301">
        <v>71</v>
      </c>
      <c r="J89" s="301">
        <v>1</v>
      </c>
      <c r="K89" s="301"/>
      <c r="L89" s="301">
        <v>186</v>
      </c>
      <c r="M89" s="301">
        <v>41</v>
      </c>
      <c r="N89" s="301">
        <v>22</v>
      </c>
      <c r="O89" s="301">
        <v>123</v>
      </c>
      <c r="P89" s="301"/>
      <c r="Q89" s="301">
        <v>10</v>
      </c>
      <c r="R89" s="301">
        <v>7</v>
      </c>
      <c r="S89" s="301">
        <v>2</v>
      </c>
      <c r="T89" s="301">
        <v>11</v>
      </c>
      <c r="U89" s="301">
        <v>4</v>
      </c>
    </row>
    <row r="90" spans="1:21" ht="15" customHeight="1" x14ac:dyDescent="0.2">
      <c r="A90" s="101" t="s">
        <v>416</v>
      </c>
      <c r="B90" s="101" t="s">
        <v>417</v>
      </c>
      <c r="C90" s="101"/>
      <c r="D90" s="101"/>
      <c r="E90" s="292">
        <v>172</v>
      </c>
      <c r="F90" s="301"/>
      <c r="G90" s="301">
        <v>51</v>
      </c>
      <c r="H90" s="301">
        <v>35</v>
      </c>
      <c r="I90" s="301">
        <v>10</v>
      </c>
      <c r="J90" s="301">
        <v>6</v>
      </c>
      <c r="K90" s="301"/>
      <c r="L90" s="301">
        <v>96</v>
      </c>
      <c r="M90" s="301">
        <v>11</v>
      </c>
      <c r="N90" s="301">
        <v>69</v>
      </c>
      <c r="O90" s="301">
        <v>16</v>
      </c>
      <c r="P90" s="301"/>
      <c r="Q90" s="301">
        <v>9</v>
      </c>
      <c r="R90" s="301">
        <v>5</v>
      </c>
      <c r="S90" s="301">
        <v>0</v>
      </c>
      <c r="T90" s="301">
        <v>11</v>
      </c>
      <c r="U90" s="301">
        <v>0</v>
      </c>
    </row>
    <row r="91" spans="1:21" ht="15" customHeight="1" x14ac:dyDescent="0.2">
      <c r="A91" s="101" t="s">
        <v>418</v>
      </c>
      <c r="B91" s="101" t="s">
        <v>419</v>
      </c>
      <c r="C91" s="101"/>
      <c r="D91" s="101"/>
      <c r="E91" s="292">
        <v>61</v>
      </c>
      <c r="F91" s="301"/>
      <c r="G91" s="301">
        <v>34</v>
      </c>
      <c r="H91" s="301">
        <v>23</v>
      </c>
      <c r="I91" s="301">
        <v>11</v>
      </c>
      <c r="J91" s="301">
        <v>0</v>
      </c>
      <c r="K91" s="301"/>
      <c r="L91" s="301">
        <v>20</v>
      </c>
      <c r="M91" s="301">
        <v>10</v>
      </c>
      <c r="N91" s="301">
        <v>5</v>
      </c>
      <c r="O91" s="301">
        <v>5</v>
      </c>
      <c r="P91" s="301"/>
      <c r="Q91" s="301">
        <v>0</v>
      </c>
      <c r="R91" s="301">
        <v>2</v>
      </c>
      <c r="S91" s="301">
        <v>0</v>
      </c>
      <c r="T91" s="301">
        <v>5</v>
      </c>
      <c r="U91" s="301">
        <v>0</v>
      </c>
    </row>
    <row r="92" spans="1:21" ht="15" customHeight="1" x14ac:dyDescent="0.2">
      <c r="A92" s="101" t="s">
        <v>420</v>
      </c>
      <c r="B92" s="101" t="s">
        <v>421</v>
      </c>
      <c r="C92" s="101"/>
      <c r="D92" s="101"/>
      <c r="E92" s="292">
        <v>1092</v>
      </c>
      <c r="F92" s="301"/>
      <c r="G92" s="301">
        <v>434</v>
      </c>
      <c r="H92" s="301">
        <v>126</v>
      </c>
      <c r="I92" s="301">
        <v>306</v>
      </c>
      <c r="J92" s="301">
        <v>2</v>
      </c>
      <c r="K92" s="301"/>
      <c r="L92" s="301">
        <v>537</v>
      </c>
      <c r="M92" s="301">
        <v>180</v>
      </c>
      <c r="N92" s="301">
        <v>44</v>
      </c>
      <c r="O92" s="301">
        <v>313</v>
      </c>
      <c r="P92" s="301"/>
      <c r="Q92" s="301">
        <v>44</v>
      </c>
      <c r="R92" s="301">
        <v>21</v>
      </c>
      <c r="S92" s="301">
        <v>2</v>
      </c>
      <c r="T92" s="301">
        <v>54</v>
      </c>
      <c r="U92" s="301">
        <v>0</v>
      </c>
    </row>
    <row r="93" spans="1:21" ht="15" customHeight="1" x14ac:dyDescent="0.2">
      <c r="A93" s="101" t="s">
        <v>422</v>
      </c>
      <c r="B93" s="101" t="s">
        <v>423</v>
      </c>
      <c r="C93" s="101"/>
      <c r="D93" s="101"/>
      <c r="E93" s="292">
        <v>898</v>
      </c>
      <c r="F93" s="301"/>
      <c r="G93" s="301">
        <v>257</v>
      </c>
      <c r="H93" s="301">
        <v>252</v>
      </c>
      <c r="I93" s="301">
        <v>3</v>
      </c>
      <c r="J93" s="301">
        <v>2</v>
      </c>
      <c r="K93" s="301"/>
      <c r="L93" s="301">
        <v>574</v>
      </c>
      <c r="M93" s="301">
        <v>54</v>
      </c>
      <c r="N93" s="301">
        <v>203</v>
      </c>
      <c r="O93" s="301">
        <v>317</v>
      </c>
      <c r="P93" s="301"/>
      <c r="Q93" s="301">
        <v>16</v>
      </c>
      <c r="R93" s="301">
        <v>8</v>
      </c>
      <c r="S93" s="301">
        <v>4</v>
      </c>
      <c r="T93" s="301">
        <v>34</v>
      </c>
      <c r="U93" s="301">
        <v>5</v>
      </c>
    </row>
    <row r="94" spans="1:21" ht="15" customHeight="1" x14ac:dyDescent="0.2">
      <c r="A94" s="101" t="s">
        <v>424</v>
      </c>
      <c r="B94" s="101" t="s">
        <v>425</v>
      </c>
      <c r="C94" s="101"/>
      <c r="D94" s="101"/>
      <c r="E94" s="292">
        <v>725</v>
      </c>
      <c r="F94" s="301"/>
      <c r="G94" s="301">
        <v>413</v>
      </c>
      <c r="H94" s="301">
        <v>252</v>
      </c>
      <c r="I94" s="301">
        <v>149</v>
      </c>
      <c r="J94" s="301">
        <v>12</v>
      </c>
      <c r="K94" s="301"/>
      <c r="L94" s="301">
        <v>89</v>
      </c>
      <c r="M94" s="301">
        <v>15</v>
      </c>
      <c r="N94" s="301">
        <v>12</v>
      </c>
      <c r="O94" s="301">
        <v>62</v>
      </c>
      <c r="P94" s="301"/>
      <c r="Q94" s="301">
        <v>48</v>
      </c>
      <c r="R94" s="301">
        <v>52</v>
      </c>
      <c r="S94" s="301">
        <v>0</v>
      </c>
      <c r="T94" s="301">
        <v>96</v>
      </c>
      <c r="U94" s="301">
        <v>27</v>
      </c>
    </row>
    <row r="95" spans="1:21" ht="15" customHeight="1" x14ac:dyDescent="0.2">
      <c r="A95" s="101" t="s">
        <v>426</v>
      </c>
      <c r="B95" s="101" t="s">
        <v>427</v>
      </c>
      <c r="C95" s="101"/>
      <c r="D95" s="101"/>
      <c r="E95" s="292">
        <v>91</v>
      </c>
      <c r="F95" s="301"/>
      <c r="G95" s="301">
        <v>25</v>
      </c>
      <c r="H95" s="301">
        <v>13</v>
      </c>
      <c r="I95" s="301">
        <v>11</v>
      </c>
      <c r="J95" s="301">
        <v>1</v>
      </c>
      <c r="K95" s="301"/>
      <c r="L95" s="301">
        <v>52</v>
      </c>
      <c r="M95" s="301">
        <v>0</v>
      </c>
      <c r="N95" s="301">
        <v>43</v>
      </c>
      <c r="O95" s="301">
        <v>9</v>
      </c>
      <c r="P95" s="301"/>
      <c r="Q95" s="301">
        <v>8</v>
      </c>
      <c r="R95" s="301">
        <v>3</v>
      </c>
      <c r="S95" s="301">
        <v>0</v>
      </c>
      <c r="T95" s="301">
        <v>3</v>
      </c>
      <c r="U95" s="301">
        <v>0</v>
      </c>
    </row>
    <row r="96" spans="1:21" ht="15" customHeight="1" x14ac:dyDescent="0.2">
      <c r="A96" s="101" t="s">
        <v>428</v>
      </c>
      <c r="B96" s="101" t="s">
        <v>429</v>
      </c>
      <c r="C96" s="101"/>
      <c r="D96" s="101"/>
      <c r="E96" s="292">
        <v>129</v>
      </c>
      <c r="F96" s="301"/>
      <c r="G96" s="301">
        <v>47</v>
      </c>
      <c r="H96" s="301">
        <v>30</v>
      </c>
      <c r="I96" s="301">
        <v>9</v>
      </c>
      <c r="J96" s="301">
        <v>8</v>
      </c>
      <c r="K96" s="301"/>
      <c r="L96" s="301">
        <v>56</v>
      </c>
      <c r="M96" s="301">
        <v>26</v>
      </c>
      <c r="N96" s="301">
        <v>8</v>
      </c>
      <c r="O96" s="301">
        <v>22</v>
      </c>
      <c r="P96" s="301"/>
      <c r="Q96" s="301">
        <v>4</v>
      </c>
      <c r="R96" s="301">
        <v>2</v>
      </c>
      <c r="S96" s="301">
        <v>3</v>
      </c>
      <c r="T96" s="301">
        <v>17</v>
      </c>
      <c r="U96" s="301">
        <v>0</v>
      </c>
    </row>
    <row r="97" spans="1:21" ht="15" customHeight="1" x14ac:dyDescent="0.2">
      <c r="A97" s="101" t="s">
        <v>430</v>
      </c>
      <c r="B97" s="101" t="s">
        <v>431</v>
      </c>
      <c r="C97" s="101"/>
      <c r="D97" s="101"/>
      <c r="E97" s="292">
        <v>39</v>
      </c>
      <c r="F97" s="301"/>
      <c r="G97" s="301">
        <v>5</v>
      </c>
      <c r="H97" s="301">
        <v>3</v>
      </c>
      <c r="I97" s="301">
        <v>0</v>
      </c>
      <c r="J97" s="301">
        <v>2</v>
      </c>
      <c r="K97" s="301"/>
      <c r="L97" s="301">
        <v>23</v>
      </c>
      <c r="M97" s="301">
        <v>0</v>
      </c>
      <c r="N97" s="301">
        <v>8</v>
      </c>
      <c r="O97" s="301">
        <v>15</v>
      </c>
      <c r="P97" s="301"/>
      <c r="Q97" s="301">
        <v>4</v>
      </c>
      <c r="R97" s="301">
        <v>2</v>
      </c>
      <c r="S97" s="301">
        <v>0</v>
      </c>
      <c r="T97" s="301">
        <v>5</v>
      </c>
      <c r="U97" s="301">
        <v>0</v>
      </c>
    </row>
    <row r="98" spans="1:21" ht="15" customHeight="1" x14ac:dyDescent="0.2">
      <c r="A98" s="101" t="s">
        <v>432</v>
      </c>
      <c r="B98" s="101" t="s">
        <v>433</v>
      </c>
      <c r="C98" s="101"/>
      <c r="D98" s="101"/>
      <c r="E98" s="292">
        <v>152</v>
      </c>
      <c r="F98" s="301"/>
      <c r="G98" s="301">
        <v>19</v>
      </c>
      <c r="H98" s="301">
        <v>11</v>
      </c>
      <c r="I98" s="301">
        <v>7</v>
      </c>
      <c r="J98" s="301">
        <v>1</v>
      </c>
      <c r="K98" s="301"/>
      <c r="L98" s="301">
        <v>125</v>
      </c>
      <c r="M98" s="301">
        <v>1</v>
      </c>
      <c r="N98" s="301">
        <v>104</v>
      </c>
      <c r="O98" s="301">
        <v>20</v>
      </c>
      <c r="P98" s="301"/>
      <c r="Q98" s="301">
        <v>2</v>
      </c>
      <c r="R98" s="301">
        <v>1</v>
      </c>
      <c r="S98" s="301">
        <v>0</v>
      </c>
      <c r="T98" s="301">
        <v>3</v>
      </c>
      <c r="U98" s="301">
        <v>2</v>
      </c>
    </row>
    <row r="99" spans="1:21" ht="15" customHeight="1" x14ac:dyDescent="0.2">
      <c r="A99" s="101" t="s">
        <v>434</v>
      </c>
      <c r="B99" s="101" t="s">
        <v>435</v>
      </c>
      <c r="C99" s="101"/>
      <c r="D99" s="101"/>
      <c r="E99" s="292">
        <v>129</v>
      </c>
      <c r="F99" s="301"/>
      <c r="G99" s="301">
        <v>42</v>
      </c>
      <c r="H99" s="301">
        <v>15</v>
      </c>
      <c r="I99" s="301">
        <v>26</v>
      </c>
      <c r="J99" s="301">
        <v>1</v>
      </c>
      <c r="K99" s="301"/>
      <c r="L99" s="301">
        <v>82</v>
      </c>
      <c r="M99" s="301">
        <v>4</v>
      </c>
      <c r="N99" s="301">
        <v>31</v>
      </c>
      <c r="O99" s="301">
        <v>47</v>
      </c>
      <c r="P99" s="301"/>
      <c r="Q99" s="301">
        <v>5</v>
      </c>
      <c r="R99" s="301">
        <v>0</v>
      </c>
      <c r="S99" s="301">
        <v>0</v>
      </c>
      <c r="T99" s="301">
        <v>0</v>
      </c>
      <c r="U99" s="301">
        <v>0</v>
      </c>
    </row>
    <row r="100" spans="1:21" ht="15" customHeight="1" x14ac:dyDescent="0.2">
      <c r="A100" s="101" t="s">
        <v>436</v>
      </c>
      <c r="B100" s="101" t="s">
        <v>437</v>
      </c>
      <c r="C100" s="101"/>
      <c r="D100" s="101"/>
      <c r="E100" s="292">
        <v>299</v>
      </c>
      <c r="F100" s="301"/>
      <c r="G100" s="301">
        <v>55</v>
      </c>
      <c r="H100" s="301">
        <v>54</v>
      </c>
      <c r="I100" s="301">
        <v>1</v>
      </c>
      <c r="J100" s="301">
        <v>0</v>
      </c>
      <c r="K100" s="301"/>
      <c r="L100" s="301">
        <v>222</v>
      </c>
      <c r="M100" s="301">
        <v>137</v>
      </c>
      <c r="N100" s="301">
        <v>73</v>
      </c>
      <c r="O100" s="301">
        <v>12</v>
      </c>
      <c r="P100" s="301"/>
      <c r="Q100" s="301">
        <v>1</v>
      </c>
      <c r="R100" s="301">
        <v>0</v>
      </c>
      <c r="S100" s="301">
        <v>3</v>
      </c>
      <c r="T100" s="301">
        <v>16</v>
      </c>
      <c r="U100" s="301">
        <v>2</v>
      </c>
    </row>
    <row r="101" spans="1:21" ht="15" customHeight="1" x14ac:dyDescent="0.2">
      <c r="A101" s="101" t="s">
        <v>438</v>
      </c>
      <c r="B101" s="101" t="s">
        <v>439</v>
      </c>
      <c r="C101" s="101"/>
      <c r="D101" s="101"/>
      <c r="E101" s="302" t="s">
        <v>333</v>
      </c>
      <c r="F101" s="301"/>
      <c r="G101" s="303" t="s">
        <v>333</v>
      </c>
      <c r="H101" s="303" t="s">
        <v>333</v>
      </c>
      <c r="I101" s="303" t="s">
        <v>333</v>
      </c>
      <c r="J101" s="303" t="s">
        <v>333</v>
      </c>
      <c r="K101" s="301"/>
      <c r="L101" s="303" t="s">
        <v>333</v>
      </c>
      <c r="M101" s="303" t="s">
        <v>333</v>
      </c>
      <c r="N101" s="303" t="s">
        <v>333</v>
      </c>
      <c r="O101" s="303" t="s">
        <v>333</v>
      </c>
      <c r="P101" s="301"/>
      <c r="Q101" s="303" t="s">
        <v>333</v>
      </c>
      <c r="R101" s="303" t="s">
        <v>333</v>
      </c>
      <c r="S101" s="303" t="s">
        <v>333</v>
      </c>
      <c r="T101" s="303" t="s">
        <v>333</v>
      </c>
      <c r="U101" s="303" t="s">
        <v>333</v>
      </c>
    </row>
    <row r="102" spans="1:21" ht="15" customHeight="1" x14ac:dyDescent="0.2">
      <c r="A102" s="101" t="s">
        <v>440</v>
      </c>
      <c r="B102" s="101" t="s">
        <v>441</v>
      </c>
      <c r="C102" s="101"/>
      <c r="D102" s="101"/>
      <c r="E102" s="292">
        <v>118</v>
      </c>
      <c r="F102" s="301"/>
      <c r="G102" s="301">
        <v>36</v>
      </c>
      <c r="H102" s="301">
        <v>29</v>
      </c>
      <c r="I102" s="301">
        <v>3</v>
      </c>
      <c r="J102" s="301">
        <v>4</v>
      </c>
      <c r="K102" s="301"/>
      <c r="L102" s="301">
        <v>71</v>
      </c>
      <c r="M102" s="301">
        <v>13</v>
      </c>
      <c r="N102" s="301">
        <v>14</v>
      </c>
      <c r="O102" s="301">
        <v>44</v>
      </c>
      <c r="P102" s="301"/>
      <c r="Q102" s="301">
        <v>5</v>
      </c>
      <c r="R102" s="301">
        <v>1</v>
      </c>
      <c r="S102" s="301">
        <v>0</v>
      </c>
      <c r="T102" s="301">
        <v>4</v>
      </c>
      <c r="U102" s="301">
        <v>1</v>
      </c>
    </row>
    <row r="103" spans="1:21" ht="15" customHeight="1" x14ac:dyDescent="0.2">
      <c r="A103" s="101" t="s">
        <v>442</v>
      </c>
      <c r="B103" s="101" t="s">
        <v>443</v>
      </c>
      <c r="C103" s="101"/>
      <c r="D103" s="101"/>
      <c r="E103" s="292">
        <v>219</v>
      </c>
      <c r="F103" s="301"/>
      <c r="G103" s="301">
        <v>105</v>
      </c>
      <c r="H103" s="301">
        <v>67</v>
      </c>
      <c r="I103" s="301">
        <v>29</v>
      </c>
      <c r="J103" s="301">
        <v>9</v>
      </c>
      <c r="K103" s="301"/>
      <c r="L103" s="301">
        <v>102</v>
      </c>
      <c r="M103" s="301">
        <v>33</v>
      </c>
      <c r="N103" s="301">
        <v>28</v>
      </c>
      <c r="O103" s="301">
        <v>41</v>
      </c>
      <c r="P103" s="301"/>
      <c r="Q103" s="301">
        <v>5</v>
      </c>
      <c r="R103" s="301">
        <v>0</v>
      </c>
      <c r="S103" s="301">
        <v>1</v>
      </c>
      <c r="T103" s="301">
        <v>4</v>
      </c>
      <c r="U103" s="301">
        <v>2</v>
      </c>
    </row>
    <row r="104" spans="1:21" ht="15" customHeight="1" x14ac:dyDescent="0.2">
      <c r="A104" s="101" t="s">
        <v>444</v>
      </c>
      <c r="B104" s="101" t="s">
        <v>445</v>
      </c>
      <c r="C104" s="101"/>
      <c r="D104" s="101"/>
      <c r="E104" s="292">
        <v>79</v>
      </c>
      <c r="F104" s="301"/>
      <c r="G104" s="301">
        <v>39</v>
      </c>
      <c r="H104" s="301">
        <v>20</v>
      </c>
      <c r="I104" s="301">
        <v>18</v>
      </c>
      <c r="J104" s="301">
        <v>1</v>
      </c>
      <c r="K104" s="301"/>
      <c r="L104" s="301">
        <v>30</v>
      </c>
      <c r="M104" s="301">
        <v>0</v>
      </c>
      <c r="N104" s="301">
        <v>8</v>
      </c>
      <c r="O104" s="301">
        <v>22</v>
      </c>
      <c r="P104" s="301"/>
      <c r="Q104" s="301">
        <v>4</v>
      </c>
      <c r="R104" s="301">
        <v>1</v>
      </c>
      <c r="S104" s="301">
        <v>0</v>
      </c>
      <c r="T104" s="301">
        <v>5</v>
      </c>
      <c r="U104" s="301">
        <v>0</v>
      </c>
    </row>
    <row r="105" spans="1:21" ht="15" customHeight="1" x14ac:dyDescent="0.2">
      <c r="A105" s="101" t="s">
        <v>446</v>
      </c>
      <c r="B105" s="101" t="s">
        <v>447</v>
      </c>
      <c r="C105" s="101"/>
      <c r="D105" s="101"/>
      <c r="E105" s="292">
        <v>30</v>
      </c>
      <c r="F105" s="301"/>
      <c r="G105" s="301">
        <v>15</v>
      </c>
      <c r="H105" s="301">
        <v>12</v>
      </c>
      <c r="I105" s="301">
        <v>2</v>
      </c>
      <c r="J105" s="301">
        <v>1</v>
      </c>
      <c r="K105" s="301"/>
      <c r="L105" s="301">
        <v>13</v>
      </c>
      <c r="M105" s="301">
        <v>1</v>
      </c>
      <c r="N105" s="301">
        <v>4</v>
      </c>
      <c r="O105" s="301">
        <v>8</v>
      </c>
      <c r="P105" s="301"/>
      <c r="Q105" s="301">
        <v>1</v>
      </c>
      <c r="R105" s="301">
        <v>0</v>
      </c>
      <c r="S105" s="301">
        <v>0</v>
      </c>
      <c r="T105" s="301">
        <v>1</v>
      </c>
      <c r="U105" s="301">
        <v>0</v>
      </c>
    </row>
    <row r="106" spans="1:21" ht="15" customHeight="1" x14ac:dyDescent="0.2">
      <c r="A106" s="101" t="s">
        <v>448</v>
      </c>
      <c r="B106" s="101" t="s">
        <v>449</v>
      </c>
      <c r="C106" s="101"/>
      <c r="D106" s="101"/>
      <c r="E106" s="292">
        <v>688</v>
      </c>
      <c r="F106" s="301"/>
      <c r="G106" s="301">
        <v>504</v>
      </c>
      <c r="H106" s="301">
        <v>399</v>
      </c>
      <c r="I106" s="301">
        <v>103</v>
      </c>
      <c r="J106" s="301">
        <v>2</v>
      </c>
      <c r="K106" s="301"/>
      <c r="L106" s="301">
        <v>64</v>
      </c>
      <c r="M106" s="301">
        <v>6</v>
      </c>
      <c r="N106" s="301">
        <v>15</v>
      </c>
      <c r="O106" s="301">
        <v>43</v>
      </c>
      <c r="P106" s="301"/>
      <c r="Q106" s="301">
        <v>27</v>
      </c>
      <c r="R106" s="301">
        <v>25</v>
      </c>
      <c r="S106" s="301">
        <v>0</v>
      </c>
      <c r="T106" s="301">
        <v>62</v>
      </c>
      <c r="U106" s="301">
        <v>6</v>
      </c>
    </row>
    <row r="107" spans="1:21" ht="15" customHeight="1" x14ac:dyDescent="0.2">
      <c r="A107" s="101" t="s">
        <v>450</v>
      </c>
      <c r="B107" s="101" t="s">
        <v>451</v>
      </c>
      <c r="C107" s="101"/>
      <c r="D107" s="101"/>
      <c r="E107" s="302" t="s">
        <v>333</v>
      </c>
      <c r="F107" s="301"/>
      <c r="G107" s="303" t="s">
        <v>333</v>
      </c>
      <c r="H107" s="303" t="s">
        <v>333</v>
      </c>
      <c r="I107" s="303" t="s">
        <v>333</v>
      </c>
      <c r="J107" s="303" t="s">
        <v>333</v>
      </c>
      <c r="K107" s="301"/>
      <c r="L107" s="303" t="s">
        <v>333</v>
      </c>
      <c r="M107" s="303" t="s">
        <v>333</v>
      </c>
      <c r="N107" s="303" t="s">
        <v>333</v>
      </c>
      <c r="O107" s="303" t="s">
        <v>333</v>
      </c>
      <c r="P107" s="301"/>
      <c r="Q107" s="303" t="s">
        <v>333</v>
      </c>
      <c r="R107" s="303" t="s">
        <v>333</v>
      </c>
      <c r="S107" s="303" t="s">
        <v>333</v>
      </c>
      <c r="T107" s="303" t="s">
        <v>333</v>
      </c>
      <c r="U107" s="303" t="s">
        <v>333</v>
      </c>
    </row>
    <row r="108" spans="1:21" ht="15" customHeight="1" x14ac:dyDescent="0.2">
      <c r="A108" s="101" t="s">
        <v>452</v>
      </c>
      <c r="B108" s="101" t="s">
        <v>453</v>
      </c>
      <c r="C108" s="101"/>
      <c r="D108" s="101"/>
      <c r="E108" s="292">
        <v>43</v>
      </c>
      <c r="F108" s="301"/>
      <c r="G108" s="301">
        <v>31</v>
      </c>
      <c r="H108" s="301">
        <v>20</v>
      </c>
      <c r="I108" s="301">
        <v>11</v>
      </c>
      <c r="J108" s="301">
        <v>0</v>
      </c>
      <c r="K108" s="301"/>
      <c r="L108" s="301">
        <v>12</v>
      </c>
      <c r="M108" s="301">
        <v>1</v>
      </c>
      <c r="N108" s="301">
        <v>0</v>
      </c>
      <c r="O108" s="301">
        <v>11</v>
      </c>
      <c r="P108" s="301"/>
      <c r="Q108" s="301">
        <v>0</v>
      </c>
      <c r="R108" s="301">
        <v>0</v>
      </c>
      <c r="S108" s="301">
        <v>0</v>
      </c>
      <c r="T108" s="301">
        <v>0</v>
      </c>
      <c r="U108" s="301">
        <v>0</v>
      </c>
    </row>
    <row r="109" spans="1:21" ht="15" customHeight="1" x14ac:dyDescent="0.2">
      <c r="A109" s="101" t="s">
        <v>454</v>
      </c>
      <c r="B109" s="101" t="s">
        <v>455</v>
      </c>
      <c r="C109" s="101"/>
      <c r="D109" s="101"/>
      <c r="E109" s="292">
        <v>226</v>
      </c>
      <c r="F109" s="301"/>
      <c r="G109" s="301">
        <v>52</v>
      </c>
      <c r="H109" s="301">
        <v>14</v>
      </c>
      <c r="I109" s="301">
        <v>38</v>
      </c>
      <c r="J109" s="301">
        <v>0</v>
      </c>
      <c r="K109" s="301"/>
      <c r="L109" s="301">
        <v>167</v>
      </c>
      <c r="M109" s="301">
        <v>2</v>
      </c>
      <c r="N109" s="301">
        <v>77</v>
      </c>
      <c r="O109" s="301">
        <v>88</v>
      </c>
      <c r="P109" s="301"/>
      <c r="Q109" s="301">
        <v>1</v>
      </c>
      <c r="R109" s="301">
        <v>2</v>
      </c>
      <c r="S109" s="301">
        <v>0</v>
      </c>
      <c r="T109" s="301">
        <v>2</v>
      </c>
      <c r="U109" s="301">
        <v>2</v>
      </c>
    </row>
    <row r="110" spans="1:21" ht="15" customHeight="1" x14ac:dyDescent="0.2">
      <c r="A110" s="101" t="s">
        <v>456</v>
      </c>
      <c r="B110" s="101" t="s">
        <v>457</v>
      </c>
      <c r="C110" s="101"/>
      <c r="D110" s="101"/>
      <c r="E110" s="292">
        <v>186</v>
      </c>
      <c r="F110" s="301"/>
      <c r="G110" s="301">
        <v>43</v>
      </c>
      <c r="H110" s="301">
        <v>25</v>
      </c>
      <c r="I110" s="301">
        <v>17</v>
      </c>
      <c r="J110" s="301">
        <v>1</v>
      </c>
      <c r="K110" s="301"/>
      <c r="L110" s="301">
        <v>128</v>
      </c>
      <c r="M110" s="301">
        <v>5</v>
      </c>
      <c r="N110" s="301">
        <v>4</v>
      </c>
      <c r="O110" s="301">
        <v>119</v>
      </c>
      <c r="P110" s="301"/>
      <c r="Q110" s="301">
        <v>4</v>
      </c>
      <c r="R110" s="301">
        <v>3</v>
      </c>
      <c r="S110" s="301">
        <v>0</v>
      </c>
      <c r="T110" s="301">
        <v>3</v>
      </c>
      <c r="U110" s="301">
        <v>5</v>
      </c>
    </row>
    <row r="111" spans="1:21" ht="15" customHeight="1" x14ac:dyDescent="0.2">
      <c r="A111" s="101" t="s">
        <v>458</v>
      </c>
      <c r="B111" s="101" t="s">
        <v>459</v>
      </c>
      <c r="C111" s="101"/>
      <c r="D111" s="101"/>
      <c r="E111" s="292">
        <v>74</v>
      </c>
      <c r="F111" s="301"/>
      <c r="G111" s="301">
        <v>29</v>
      </c>
      <c r="H111" s="301">
        <v>18</v>
      </c>
      <c r="I111" s="301">
        <v>4</v>
      </c>
      <c r="J111" s="301">
        <v>7</v>
      </c>
      <c r="K111" s="301"/>
      <c r="L111" s="301">
        <v>29</v>
      </c>
      <c r="M111" s="301">
        <v>12</v>
      </c>
      <c r="N111" s="301">
        <v>12</v>
      </c>
      <c r="O111" s="301">
        <v>5</v>
      </c>
      <c r="P111" s="301"/>
      <c r="Q111" s="301">
        <v>9</v>
      </c>
      <c r="R111" s="301">
        <v>3</v>
      </c>
      <c r="S111" s="301">
        <v>1</v>
      </c>
      <c r="T111" s="301">
        <v>2</v>
      </c>
      <c r="U111" s="301">
        <v>1</v>
      </c>
    </row>
    <row r="112" spans="1:21" ht="15" customHeight="1" x14ac:dyDescent="0.2">
      <c r="A112" s="101" t="s">
        <v>460</v>
      </c>
      <c r="B112" s="101" t="s">
        <v>461</v>
      </c>
      <c r="C112" s="101"/>
      <c r="D112" s="101"/>
      <c r="E112" s="292">
        <v>106</v>
      </c>
      <c r="F112" s="301"/>
      <c r="G112" s="301">
        <v>24</v>
      </c>
      <c r="H112" s="301">
        <v>19</v>
      </c>
      <c r="I112" s="301">
        <v>5</v>
      </c>
      <c r="J112" s="301">
        <v>0</v>
      </c>
      <c r="K112" s="301"/>
      <c r="L112" s="301">
        <v>69</v>
      </c>
      <c r="M112" s="301">
        <v>0</v>
      </c>
      <c r="N112" s="301">
        <v>33</v>
      </c>
      <c r="O112" s="301">
        <v>36</v>
      </c>
      <c r="P112" s="301"/>
      <c r="Q112" s="301">
        <v>8</v>
      </c>
      <c r="R112" s="301">
        <v>2</v>
      </c>
      <c r="S112" s="301">
        <v>1</v>
      </c>
      <c r="T112" s="301">
        <v>2</v>
      </c>
      <c r="U112" s="301">
        <v>0</v>
      </c>
    </row>
    <row r="113" spans="1:21" ht="15" customHeight="1" x14ac:dyDescent="0.2">
      <c r="A113" s="101" t="s">
        <v>462</v>
      </c>
      <c r="B113" s="101" t="s">
        <v>463</v>
      </c>
      <c r="C113" s="101"/>
      <c r="D113" s="101"/>
      <c r="E113" s="292">
        <v>140</v>
      </c>
      <c r="F113" s="301"/>
      <c r="G113" s="301">
        <v>74</v>
      </c>
      <c r="H113" s="301">
        <v>54</v>
      </c>
      <c r="I113" s="301">
        <v>20</v>
      </c>
      <c r="J113" s="301">
        <v>0</v>
      </c>
      <c r="K113" s="301"/>
      <c r="L113" s="301">
        <v>58</v>
      </c>
      <c r="M113" s="301">
        <v>47</v>
      </c>
      <c r="N113" s="301">
        <v>2</v>
      </c>
      <c r="O113" s="301">
        <v>9</v>
      </c>
      <c r="P113" s="301"/>
      <c r="Q113" s="301">
        <v>5</v>
      </c>
      <c r="R113" s="301">
        <v>0</v>
      </c>
      <c r="S113" s="301">
        <v>0</v>
      </c>
      <c r="T113" s="301">
        <v>3</v>
      </c>
      <c r="U113" s="301">
        <v>0</v>
      </c>
    </row>
    <row r="114" spans="1:21" ht="15" customHeight="1" x14ac:dyDescent="0.2">
      <c r="A114" s="101" t="s">
        <v>464</v>
      </c>
      <c r="B114" s="101" t="s">
        <v>465</v>
      </c>
      <c r="C114" s="101"/>
      <c r="D114" s="101"/>
      <c r="E114" s="292">
        <v>24</v>
      </c>
      <c r="F114" s="301"/>
      <c r="G114" s="301">
        <v>5</v>
      </c>
      <c r="H114" s="301">
        <v>2</v>
      </c>
      <c r="I114" s="301">
        <v>2</v>
      </c>
      <c r="J114" s="301">
        <v>1</v>
      </c>
      <c r="K114" s="301"/>
      <c r="L114" s="301">
        <v>19</v>
      </c>
      <c r="M114" s="301">
        <v>0</v>
      </c>
      <c r="N114" s="301">
        <v>15</v>
      </c>
      <c r="O114" s="301">
        <v>4</v>
      </c>
      <c r="P114" s="301"/>
      <c r="Q114" s="301">
        <v>0</v>
      </c>
      <c r="R114" s="301">
        <v>0</v>
      </c>
      <c r="S114" s="301">
        <v>0</v>
      </c>
      <c r="T114" s="301">
        <v>0</v>
      </c>
      <c r="U114" s="301">
        <v>0</v>
      </c>
    </row>
    <row r="115" spans="1:21" ht="15" customHeight="1" x14ac:dyDescent="0.2">
      <c r="A115" s="101" t="s">
        <v>466</v>
      </c>
      <c r="B115" s="101" t="s">
        <v>467</v>
      </c>
      <c r="C115" s="101"/>
      <c r="D115" s="101"/>
      <c r="E115" s="292">
        <v>78</v>
      </c>
      <c r="F115" s="301"/>
      <c r="G115" s="301">
        <v>35</v>
      </c>
      <c r="H115" s="301">
        <v>30</v>
      </c>
      <c r="I115" s="301">
        <v>4</v>
      </c>
      <c r="J115" s="301">
        <v>1</v>
      </c>
      <c r="K115" s="301"/>
      <c r="L115" s="301">
        <v>33</v>
      </c>
      <c r="M115" s="301">
        <v>3</v>
      </c>
      <c r="N115" s="301">
        <v>26</v>
      </c>
      <c r="O115" s="301">
        <v>4</v>
      </c>
      <c r="P115" s="301"/>
      <c r="Q115" s="301">
        <v>1</v>
      </c>
      <c r="R115" s="301">
        <v>3</v>
      </c>
      <c r="S115" s="301">
        <v>1</v>
      </c>
      <c r="T115" s="301">
        <v>4</v>
      </c>
      <c r="U115" s="301">
        <v>1</v>
      </c>
    </row>
    <row r="116" spans="1:21" ht="15" customHeight="1" x14ac:dyDescent="0.2">
      <c r="A116" s="101" t="s">
        <v>468</v>
      </c>
      <c r="B116" s="101" t="s">
        <v>469</v>
      </c>
      <c r="C116" s="101"/>
      <c r="D116" s="101"/>
      <c r="E116" s="292">
        <v>417</v>
      </c>
      <c r="F116" s="301"/>
      <c r="G116" s="301">
        <v>23</v>
      </c>
      <c r="H116" s="301">
        <v>23</v>
      </c>
      <c r="I116" s="301">
        <v>0</v>
      </c>
      <c r="J116" s="301">
        <v>0</v>
      </c>
      <c r="K116" s="301"/>
      <c r="L116" s="301">
        <v>218</v>
      </c>
      <c r="M116" s="301">
        <v>160</v>
      </c>
      <c r="N116" s="301">
        <v>23</v>
      </c>
      <c r="O116" s="301">
        <v>35</v>
      </c>
      <c r="P116" s="301"/>
      <c r="Q116" s="301">
        <v>0</v>
      </c>
      <c r="R116" s="301">
        <v>1</v>
      </c>
      <c r="S116" s="301">
        <v>0</v>
      </c>
      <c r="T116" s="301">
        <v>3</v>
      </c>
      <c r="U116" s="301">
        <v>172</v>
      </c>
    </row>
    <row r="117" spans="1:21" ht="15" customHeight="1" x14ac:dyDescent="0.2">
      <c r="A117" s="101" t="s">
        <v>470</v>
      </c>
      <c r="B117" s="101" t="s">
        <v>471</v>
      </c>
      <c r="C117" s="101"/>
      <c r="D117" s="101"/>
      <c r="E117" s="292">
        <v>97</v>
      </c>
      <c r="F117" s="301"/>
      <c r="G117" s="301">
        <v>22</v>
      </c>
      <c r="H117" s="301">
        <v>14</v>
      </c>
      <c r="I117" s="301">
        <v>7</v>
      </c>
      <c r="J117" s="301">
        <v>1</v>
      </c>
      <c r="K117" s="301"/>
      <c r="L117" s="301">
        <v>69</v>
      </c>
      <c r="M117" s="301">
        <v>2</v>
      </c>
      <c r="N117" s="301">
        <v>28</v>
      </c>
      <c r="O117" s="301">
        <v>39</v>
      </c>
      <c r="P117" s="301"/>
      <c r="Q117" s="301">
        <v>1</v>
      </c>
      <c r="R117" s="301">
        <v>0</v>
      </c>
      <c r="S117" s="301">
        <v>0</v>
      </c>
      <c r="T117" s="301">
        <v>4</v>
      </c>
      <c r="U117" s="301">
        <v>1</v>
      </c>
    </row>
    <row r="118" spans="1:21" ht="15" customHeight="1" x14ac:dyDescent="0.2">
      <c r="A118" s="101" t="s">
        <v>472</v>
      </c>
      <c r="B118" s="101" t="s">
        <v>473</v>
      </c>
      <c r="C118" s="101"/>
      <c r="D118" s="101"/>
      <c r="E118" s="292">
        <v>218</v>
      </c>
      <c r="F118" s="301"/>
      <c r="G118" s="301">
        <v>49</v>
      </c>
      <c r="H118" s="301">
        <v>26</v>
      </c>
      <c r="I118" s="301">
        <v>21</v>
      </c>
      <c r="J118" s="301">
        <v>2</v>
      </c>
      <c r="K118" s="301"/>
      <c r="L118" s="301">
        <v>143</v>
      </c>
      <c r="M118" s="301">
        <v>8</v>
      </c>
      <c r="N118" s="301">
        <v>9</v>
      </c>
      <c r="O118" s="301">
        <v>126</v>
      </c>
      <c r="P118" s="301"/>
      <c r="Q118" s="301">
        <v>12</v>
      </c>
      <c r="R118" s="301">
        <v>1</v>
      </c>
      <c r="S118" s="301">
        <v>0</v>
      </c>
      <c r="T118" s="301">
        <v>9</v>
      </c>
      <c r="U118" s="301">
        <v>4</v>
      </c>
    </row>
    <row r="119" spans="1:21" ht="15" customHeight="1" x14ac:dyDescent="0.2">
      <c r="A119" s="101" t="s">
        <v>474</v>
      </c>
      <c r="B119" s="101" t="s">
        <v>475</v>
      </c>
      <c r="C119" s="101"/>
      <c r="D119" s="101"/>
      <c r="E119" s="292">
        <v>73</v>
      </c>
      <c r="F119" s="301"/>
      <c r="G119" s="301">
        <v>54</v>
      </c>
      <c r="H119" s="301">
        <v>32</v>
      </c>
      <c r="I119" s="301">
        <v>14</v>
      </c>
      <c r="J119" s="301">
        <v>8</v>
      </c>
      <c r="K119" s="301"/>
      <c r="L119" s="301">
        <v>12</v>
      </c>
      <c r="M119" s="301">
        <v>5</v>
      </c>
      <c r="N119" s="301">
        <v>1</v>
      </c>
      <c r="O119" s="301">
        <v>6</v>
      </c>
      <c r="P119" s="301"/>
      <c r="Q119" s="301">
        <v>2</v>
      </c>
      <c r="R119" s="301">
        <v>0</v>
      </c>
      <c r="S119" s="301">
        <v>0</v>
      </c>
      <c r="T119" s="301">
        <v>4</v>
      </c>
      <c r="U119" s="301">
        <v>1</v>
      </c>
    </row>
    <row r="120" spans="1:21" ht="15" customHeight="1" x14ac:dyDescent="0.2">
      <c r="A120" s="101" t="s">
        <v>476</v>
      </c>
      <c r="B120" s="101" t="s">
        <v>477</v>
      </c>
      <c r="C120" s="101"/>
      <c r="D120" s="101"/>
      <c r="E120" s="292">
        <v>104</v>
      </c>
      <c r="F120" s="301"/>
      <c r="G120" s="301">
        <v>33</v>
      </c>
      <c r="H120" s="301">
        <v>23</v>
      </c>
      <c r="I120" s="301">
        <v>7</v>
      </c>
      <c r="J120" s="301">
        <v>3</v>
      </c>
      <c r="K120" s="301"/>
      <c r="L120" s="301">
        <v>52</v>
      </c>
      <c r="M120" s="301">
        <v>25</v>
      </c>
      <c r="N120" s="301">
        <v>3</v>
      </c>
      <c r="O120" s="301">
        <v>24</v>
      </c>
      <c r="P120" s="301"/>
      <c r="Q120" s="301">
        <v>11</v>
      </c>
      <c r="R120" s="301">
        <v>5</v>
      </c>
      <c r="S120" s="301">
        <v>0</v>
      </c>
      <c r="T120" s="301">
        <v>3</v>
      </c>
      <c r="U120" s="301">
        <v>0</v>
      </c>
    </row>
    <row r="121" spans="1:21" ht="15" customHeight="1" x14ac:dyDescent="0.2">
      <c r="A121" s="101" t="s">
        <v>478</v>
      </c>
      <c r="B121" s="101" t="s">
        <v>479</v>
      </c>
      <c r="C121" s="101"/>
      <c r="D121" s="101"/>
      <c r="E121" s="292">
        <v>166</v>
      </c>
      <c r="F121" s="301"/>
      <c r="G121" s="301">
        <v>66</v>
      </c>
      <c r="H121" s="301">
        <v>23</v>
      </c>
      <c r="I121" s="301">
        <v>40</v>
      </c>
      <c r="J121" s="301">
        <v>3</v>
      </c>
      <c r="K121" s="301"/>
      <c r="L121" s="301">
        <v>80</v>
      </c>
      <c r="M121" s="301">
        <v>37</v>
      </c>
      <c r="N121" s="301">
        <v>4</v>
      </c>
      <c r="O121" s="301">
        <v>39</v>
      </c>
      <c r="P121" s="301"/>
      <c r="Q121" s="301">
        <v>11</v>
      </c>
      <c r="R121" s="301">
        <v>3</v>
      </c>
      <c r="S121" s="301">
        <v>0</v>
      </c>
      <c r="T121" s="301">
        <v>5</v>
      </c>
      <c r="U121" s="301">
        <v>1</v>
      </c>
    </row>
    <row r="122" spans="1:21" ht="15" customHeight="1" x14ac:dyDescent="0.2">
      <c r="A122" s="101" t="s">
        <v>480</v>
      </c>
      <c r="B122" s="101" t="s">
        <v>481</v>
      </c>
      <c r="C122" s="101"/>
      <c r="D122" s="101"/>
      <c r="E122" s="292">
        <v>609</v>
      </c>
      <c r="F122" s="301"/>
      <c r="G122" s="301">
        <v>318</v>
      </c>
      <c r="H122" s="301">
        <v>198</v>
      </c>
      <c r="I122" s="301">
        <v>108</v>
      </c>
      <c r="J122" s="301">
        <v>12</v>
      </c>
      <c r="K122" s="301"/>
      <c r="L122" s="301">
        <v>180</v>
      </c>
      <c r="M122" s="301">
        <v>59</v>
      </c>
      <c r="N122" s="301">
        <v>50</v>
      </c>
      <c r="O122" s="301">
        <v>71</v>
      </c>
      <c r="P122" s="301"/>
      <c r="Q122" s="301">
        <v>16</v>
      </c>
      <c r="R122" s="301">
        <v>25</v>
      </c>
      <c r="S122" s="301">
        <v>2</v>
      </c>
      <c r="T122" s="301">
        <v>68</v>
      </c>
      <c r="U122" s="301">
        <v>0</v>
      </c>
    </row>
    <row r="123" spans="1:21" ht="15" customHeight="1" x14ac:dyDescent="0.2">
      <c r="A123" s="101" t="s">
        <v>482</v>
      </c>
      <c r="B123" s="101" t="s">
        <v>483</v>
      </c>
      <c r="C123" s="101"/>
      <c r="D123" s="101"/>
      <c r="E123" s="292">
        <v>127</v>
      </c>
      <c r="F123" s="301"/>
      <c r="G123" s="301">
        <v>44</v>
      </c>
      <c r="H123" s="301">
        <v>33</v>
      </c>
      <c r="I123" s="301">
        <v>10</v>
      </c>
      <c r="J123" s="301">
        <v>1</v>
      </c>
      <c r="K123" s="301"/>
      <c r="L123" s="301">
        <v>79</v>
      </c>
      <c r="M123" s="301">
        <v>9</v>
      </c>
      <c r="N123" s="301">
        <v>8</v>
      </c>
      <c r="O123" s="301">
        <v>62</v>
      </c>
      <c r="P123" s="301"/>
      <c r="Q123" s="301">
        <v>2</v>
      </c>
      <c r="R123" s="301">
        <v>1</v>
      </c>
      <c r="S123" s="301">
        <v>1</v>
      </c>
      <c r="T123" s="301">
        <v>0</v>
      </c>
      <c r="U123" s="301">
        <v>0</v>
      </c>
    </row>
    <row r="124" spans="1:21" ht="15" customHeight="1" x14ac:dyDescent="0.2">
      <c r="A124" s="101" t="s">
        <v>484</v>
      </c>
      <c r="B124" s="101" t="s">
        <v>485</v>
      </c>
      <c r="C124" s="101"/>
      <c r="D124" s="101"/>
      <c r="E124" s="292">
        <v>448</v>
      </c>
      <c r="F124" s="301"/>
      <c r="G124" s="301">
        <v>243</v>
      </c>
      <c r="H124" s="301">
        <v>149</v>
      </c>
      <c r="I124" s="301">
        <v>87</v>
      </c>
      <c r="J124" s="301">
        <v>7</v>
      </c>
      <c r="K124" s="301"/>
      <c r="L124" s="301">
        <v>142</v>
      </c>
      <c r="M124" s="301">
        <v>9</v>
      </c>
      <c r="N124" s="301">
        <v>15</v>
      </c>
      <c r="O124" s="301">
        <v>118</v>
      </c>
      <c r="P124" s="301"/>
      <c r="Q124" s="301">
        <v>6</v>
      </c>
      <c r="R124" s="301">
        <v>2</v>
      </c>
      <c r="S124" s="301">
        <v>1</v>
      </c>
      <c r="T124" s="301">
        <v>43</v>
      </c>
      <c r="U124" s="301">
        <v>11</v>
      </c>
    </row>
    <row r="125" spans="1:21" ht="15" customHeight="1" x14ac:dyDescent="0.2">
      <c r="A125" s="101" t="s">
        <v>486</v>
      </c>
      <c r="B125" s="101" t="s">
        <v>487</v>
      </c>
      <c r="C125" s="101"/>
      <c r="D125" s="101"/>
      <c r="E125" s="292">
        <v>165</v>
      </c>
      <c r="F125" s="301"/>
      <c r="G125" s="301">
        <v>70</v>
      </c>
      <c r="H125" s="301">
        <v>48</v>
      </c>
      <c r="I125" s="301">
        <v>21</v>
      </c>
      <c r="J125" s="301">
        <v>1</v>
      </c>
      <c r="K125" s="301"/>
      <c r="L125" s="301">
        <v>64</v>
      </c>
      <c r="M125" s="301">
        <v>0</v>
      </c>
      <c r="N125" s="301">
        <v>44</v>
      </c>
      <c r="O125" s="301">
        <v>20</v>
      </c>
      <c r="P125" s="301"/>
      <c r="Q125" s="301">
        <v>14</v>
      </c>
      <c r="R125" s="301">
        <v>4</v>
      </c>
      <c r="S125" s="301">
        <v>7</v>
      </c>
      <c r="T125" s="301">
        <v>6</v>
      </c>
      <c r="U125" s="301">
        <v>0</v>
      </c>
    </row>
    <row r="126" spans="1:21" ht="15" customHeight="1" x14ac:dyDescent="0.2">
      <c r="A126" s="101" t="s">
        <v>488</v>
      </c>
      <c r="B126" s="101" t="s">
        <v>489</v>
      </c>
      <c r="C126" s="101"/>
      <c r="D126" s="101"/>
      <c r="E126" s="292">
        <v>212</v>
      </c>
      <c r="F126" s="301"/>
      <c r="G126" s="301">
        <v>131</v>
      </c>
      <c r="H126" s="301">
        <v>94</v>
      </c>
      <c r="I126" s="301">
        <v>36</v>
      </c>
      <c r="J126" s="301">
        <v>1</v>
      </c>
      <c r="K126" s="301"/>
      <c r="L126" s="301">
        <v>73</v>
      </c>
      <c r="M126" s="301">
        <v>4</v>
      </c>
      <c r="N126" s="301">
        <v>11</v>
      </c>
      <c r="O126" s="301">
        <v>58</v>
      </c>
      <c r="P126" s="301"/>
      <c r="Q126" s="301">
        <v>4</v>
      </c>
      <c r="R126" s="301">
        <v>1</v>
      </c>
      <c r="S126" s="301">
        <v>0</v>
      </c>
      <c r="T126" s="301">
        <v>1</v>
      </c>
      <c r="U126" s="301">
        <v>2</v>
      </c>
    </row>
    <row r="127" spans="1:21" ht="15" customHeight="1" x14ac:dyDescent="0.2">
      <c r="A127" s="101" t="s">
        <v>490</v>
      </c>
      <c r="B127" s="101" t="s">
        <v>491</v>
      </c>
      <c r="C127" s="101"/>
      <c r="D127" s="101"/>
      <c r="E127" s="292">
        <v>67</v>
      </c>
      <c r="F127" s="301"/>
      <c r="G127" s="301">
        <v>13</v>
      </c>
      <c r="H127" s="301">
        <v>13</v>
      </c>
      <c r="I127" s="301">
        <v>0</v>
      </c>
      <c r="J127" s="301">
        <v>0</v>
      </c>
      <c r="K127" s="301"/>
      <c r="L127" s="301">
        <v>47</v>
      </c>
      <c r="M127" s="301">
        <v>5</v>
      </c>
      <c r="N127" s="301">
        <v>41</v>
      </c>
      <c r="O127" s="301">
        <v>1</v>
      </c>
      <c r="P127" s="301"/>
      <c r="Q127" s="301">
        <v>2</v>
      </c>
      <c r="R127" s="301">
        <v>0</v>
      </c>
      <c r="S127" s="301">
        <v>0</v>
      </c>
      <c r="T127" s="301">
        <v>5</v>
      </c>
      <c r="U127" s="301">
        <v>0</v>
      </c>
    </row>
    <row r="128" spans="1:21" ht="15" customHeight="1" x14ac:dyDescent="0.2">
      <c r="A128" s="101" t="s">
        <v>492</v>
      </c>
      <c r="B128" s="101" t="s">
        <v>493</v>
      </c>
      <c r="C128" s="101"/>
      <c r="D128" s="101"/>
      <c r="E128" s="292">
        <v>427</v>
      </c>
      <c r="F128" s="301"/>
      <c r="G128" s="301">
        <v>300</v>
      </c>
      <c r="H128" s="301">
        <v>241</v>
      </c>
      <c r="I128" s="301">
        <v>57</v>
      </c>
      <c r="J128" s="301">
        <v>2</v>
      </c>
      <c r="K128" s="301"/>
      <c r="L128" s="301">
        <v>105</v>
      </c>
      <c r="M128" s="301">
        <v>13</v>
      </c>
      <c r="N128" s="301">
        <v>11</v>
      </c>
      <c r="O128" s="301">
        <v>81</v>
      </c>
      <c r="P128" s="301"/>
      <c r="Q128" s="301">
        <v>6</v>
      </c>
      <c r="R128" s="301">
        <v>2</v>
      </c>
      <c r="S128" s="301">
        <v>0</v>
      </c>
      <c r="T128" s="301">
        <v>11</v>
      </c>
      <c r="U128" s="301">
        <v>3</v>
      </c>
    </row>
    <row r="129" spans="1:21" ht="15" customHeight="1" x14ac:dyDescent="0.2">
      <c r="A129" s="101" t="s">
        <v>494</v>
      </c>
      <c r="B129" s="101" t="s">
        <v>495</v>
      </c>
      <c r="C129" s="101"/>
      <c r="D129" s="101"/>
      <c r="E129" s="292">
        <v>42</v>
      </c>
      <c r="F129" s="301"/>
      <c r="G129" s="301">
        <v>21</v>
      </c>
      <c r="H129" s="301">
        <v>7</v>
      </c>
      <c r="I129" s="301">
        <v>14</v>
      </c>
      <c r="J129" s="301">
        <v>0</v>
      </c>
      <c r="K129" s="301"/>
      <c r="L129" s="301">
        <v>10</v>
      </c>
      <c r="M129" s="301">
        <v>0</v>
      </c>
      <c r="N129" s="301">
        <v>6</v>
      </c>
      <c r="O129" s="301">
        <v>4</v>
      </c>
      <c r="P129" s="301"/>
      <c r="Q129" s="301">
        <v>1</v>
      </c>
      <c r="R129" s="301">
        <v>0</v>
      </c>
      <c r="S129" s="301">
        <v>1</v>
      </c>
      <c r="T129" s="301">
        <v>9</v>
      </c>
      <c r="U129" s="301">
        <v>0</v>
      </c>
    </row>
    <row r="130" spans="1:21" ht="15" customHeight="1" x14ac:dyDescent="0.2">
      <c r="A130" s="101" t="s">
        <v>496</v>
      </c>
      <c r="B130" s="101" t="s">
        <v>497</v>
      </c>
      <c r="C130" s="101"/>
      <c r="D130" s="101"/>
      <c r="E130" s="292">
        <v>187</v>
      </c>
      <c r="F130" s="301"/>
      <c r="G130" s="301">
        <v>160</v>
      </c>
      <c r="H130" s="301">
        <v>133</v>
      </c>
      <c r="I130" s="301">
        <v>22</v>
      </c>
      <c r="J130" s="301">
        <v>5</v>
      </c>
      <c r="K130" s="301"/>
      <c r="L130" s="301">
        <v>14</v>
      </c>
      <c r="M130" s="301">
        <v>5</v>
      </c>
      <c r="N130" s="301">
        <v>3</v>
      </c>
      <c r="O130" s="301">
        <v>6</v>
      </c>
      <c r="P130" s="301"/>
      <c r="Q130" s="301">
        <v>2</v>
      </c>
      <c r="R130" s="301">
        <v>1</v>
      </c>
      <c r="S130" s="301">
        <v>0</v>
      </c>
      <c r="T130" s="301">
        <v>6</v>
      </c>
      <c r="U130" s="301">
        <v>4</v>
      </c>
    </row>
    <row r="131" spans="1:21" ht="15" customHeight="1" x14ac:dyDescent="0.2">
      <c r="A131" s="101" t="s">
        <v>498</v>
      </c>
      <c r="B131" s="101" t="s">
        <v>499</v>
      </c>
      <c r="C131" s="101"/>
      <c r="D131" s="101"/>
      <c r="E131" s="292">
        <v>53</v>
      </c>
      <c r="F131" s="301"/>
      <c r="G131" s="301">
        <v>36</v>
      </c>
      <c r="H131" s="301">
        <v>20</v>
      </c>
      <c r="I131" s="301">
        <v>13</v>
      </c>
      <c r="J131" s="301">
        <v>3</v>
      </c>
      <c r="K131" s="301"/>
      <c r="L131" s="301">
        <v>10</v>
      </c>
      <c r="M131" s="301">
        <v>0</v>
      </c>
      <c r="N131" s="301">
        <v>10</v>
      </c>
      <c r="O131" s="301">
        <v>0</v>
      </c>
      <c r="P131" s="301"/>
      <c r="Q131" s="301">
        <v>3</v>
      </c>
      <c r="R131" s="301">
        <v>3</v>
      </c>
      <c r="S131" s="301">
        <v>0</v>
      </c>
      <c r="T131" s="301">
        <v>1</v>
      </c>
      <c r="U131" s="301">
        <v>0</v>
      </c>
    </row>
    <row r="132" spans="1:21" ht="15" customHeight="1" x14ac:dyDescent="0.2">
      <c r="A132" s="101" t="s">
        <v>500</v>
      </c>
      <c r="B132" s="101" t="s">
        <v>501</v>
      </c>
      <c r="C132" s="101"/>
      <c r="D132" s="101"/>
      <c r="E132" s="292">
        <v>209</v>
      </c>
      <c r="F132" s="301"/>
      <c r="G132" s="301">
        <v>38</v>
      </c>
      <c r="H132" s="301">
        <v>37</v>
      </c>
      <c r="I132" s="301">
        <v>0</v>
      </c>
      <c r="J132" s="301">
        <v>1</v>
      </c>
      <c r="K132" s="301"/>
      <c r="L132" s="301">
        <v>160</v>
      </c>
      <c r="M132" s="301">
        <v>5</v>
      </c>
      <c r="N132" s="301">
        <v>109</v>
      </c>
      <c r="O132" s="301">
        <v>46</v>
      </c>
      <c r="P132" s="301"/>
      <c r="Q132" s="301">
        <v>5</v>
      </c>
      <c r="R132" s="301">
        <v>1</v>
      </c>
      <c r="S132" s="301">
        <v>0</v>
      </c>
      <c r="T132" s="301">
        <v>5</v>
      </c>
      <c r="U132" s="301">
        <v>0</v>
      </c>
    </row>
    <row r="133" spans="1:21" ht="15" customHeight="1" x14ac:dyDescent="0.2">
      <c r="A133" s="101" t="s">
        <v>502</v>
      </c>
      <c r="B133" s="101" t="s">
        <v>503</v>
      </c>
      <c r="C133" s="101"/>
      <c r="D133" s="101"/>
      <c r="E133" s="292">
        <v>104</v>
      </c>
      <c r="F133" s="301"/>
      <c r="G133" s="301">
        <v>60</v>
      </c>
      <c r="H133" s="301">
        <v>42</v>
      </c>
      <c r="I133" s="301">
        <v>15</v>
      </c>
      <c r="J133" s="301">
        <v>3</v>
      </c>
      <c r="K133" s="301"/>
      <c r="L133" s="301">
        <v>30</v>
      </c>
      <c r="M133" s="301">
        <v>0</v>
      </c>
      <c r="N133" s="301">
        <v>16</v>
      </c>
      <c r="O133" s="301">
        <v>14</v>
      </c>
      <c r="P133" s="301"/>
      <c r="Q133" s="301">
        <v>5</v>
      </c>
      <c r="R133" s="301">
        <v>8</v>
      </c>
      <c r="S133" s="301">
        <v>0</v>
      </c>
      <c r="T133" s="301">
        <v>1</v>
      </c>
      <c r="U133" s="301">
        <v>0</v>
      </c>
    </row>
    <row r="134" spans="1:21" ht="15" customHeight="1" x14ac:dyDescent="0.2">
      <c r="A134" s="101" t="s">
        <v>504</v>
      </c>
      <c r="B134" s="101" t="s">
        <v>505</v>
      </c>
      <c r="C134" s="101"/>
      <c r="D134" s="101"/>
      <c r="E134" s="292">
        <v>87</v>
      </c>
      <c r="F134" s="301"/>
      <c r="G134" s="301">
        <v>46</v>
      </c>
      <c r="H134" s="301">
        <v>30</v>
      </c>
      <c r="I134" s="301">
        <v>10</v>
      </c>
      <c r="J134" s="301">
        <v>6</v>
      </c>
      <c r="K134" s="301"/>
      <c r="L134" s="301">
        <v>17</v>
      </c>
      <c r="M134" s="301">
        <v>2</v>
      </c>
      <c r="N134" s="301">
        <v>9</v>
      </c>
      <c r="O134" s="301">
        <v>6</v>
      </c>
      <c r="P134" s="301"/>
      <c r="Q134" s="301">
        <v>17</v>
      </c>
      <c r="R134" s="301">
        <v>2</v>
      </c>
      <c r="S134" s="301">
        <v>0</v>
      </c>
      <c r="T134" s="301">
        <v>4</v>
      </c>
      <c r="U134" s="301">
        <v>1</v>
      </c>
    </row>
    <row r="135" spans="1:21" ht="15" customHeight="1" x14ac:dyDescent="0.2">
      <c r="A135" s="101" t="s">
        <v>506</v>
      </c>
      <c r="B135" s="101" t="s">
        <v>507</v>
      </c>
      <c r="C135" s="101"/>
      <c r="D135" s="101"/>
      <c r="E135" s="292">
        <v>261</v>
      </c>
      <c r="F135" s="301"/>
      <c r="G135" s="301">
        <v>189</v>
      </c>
      <c r="H135" s="301">
        <v>138</v>
      </c>
      <c r="I135" s="301">
        <v>43</v>
      </c>
      <c r="J135" s="301">
        <v>8</v>
      </c>
      <c r="K135" s="301"/>
      <c r="L135" s="301">
        <v>35</v>
      </c>
      <c r="M135" s="301">
        <v>10</v>
      </c>
      <c r="N135" s="301">
        <v>9</v>
      </c>
      <c r="O135" s="301">
        <v>16</v>
      </c>
      <c r="P135" s="301"/>
      <c r="Q135" s="301">
        <v>22</v>
      </c>
      <c r="R135" s="301">
        <v>5</v>
      </c>
      <c r="S135" s="301">
        <v>0</v>
      </c>
      <c r="T135" s="301">
        <v>6</v>
      </c>
      <c r="U135" s="301">
        <v>4</v>
      </c>
    </row>
    <row r="136" spans="1:21" ht="15" customHeight="1" x14ac:dyDescent="0.2">
      <c r="A136" s="101" t="s">
        <v>508</v>
      </c>
      <c r="B136" s="101" t="s">
        <v>509</v>
      </c>
      <c r="C136" s="101"/>
      <c r="D136" s="101"/>
      <c r="E136" s="302" t="s">
        <v>333</v>
      </c>
      <c r="F136" s="301"/>
      <c r="G136" s="303" t="s">
        <v>333</v>
      </c>
      <c r="H136" s="303" t="s">
        <v>333</v>
      </c>
      <c r="I136" s="303" t="s">
        <v>333</v>
      </c>
      <c r="J136" s="303" t="s">
        <v>333</v>
      </c>
      <c r="K136" s="301"/>
      <c r="L136" s="303" t="s">
        <v>333</v>
      </c>
      <c r="M136" s="303" t="s">
        <v>333</v>
      </c>
      <c r="N136" s="303" t="s">
        <v>333</v>
      </c>
      <c r="O136" s="303" t="s">
        <v>333</v>
      </c>
      <c r="P136" s="301"/>
      <c r="Q136" s="303" t="s">
        <v>333</v>
      </c>
      <c r="R136" s="303" t="s">
        <v>333</v>
      </c>
      <c r="S136" s="303" t="s">
        <v>333</v>
      </c>
      <c r="T136" s="303" t="s">
        <v>333</v>
      </c>
      <c r="U136" s="303" t="s">
        <v>333</v>
      </c>
    </row>
    <row r="137" spans="1:21" ht="15" customHeight="1" x14ac:dyDescent="0.2">
      <c r="A137" s="101" t="s">
        <v>510</v>
      </c>
      <c r="B137" s="101" t="s">
        <v>511</v>
      </c>
      <c r="C137" s="101"/>
      <c r="D137" s="101"/>
      <c r="E137" s="292">
        <v>61</v>
      </c>
      <c r="F137" s="301"/>
      <c r="G137" s="301">
        <v>16</v>
      </c>
      <c r="H137" s="301">
        <v>10</v>
      </c>
      <c r="I137" s="301">
        <v>6</v>
      </c>
      <c r="J137" s="301">
        <v>0</v>
      </c>
      <c r="K137" s="301"/>
      <c r="L137" s="301">
        <v>32</v>
      </c>
      <c r="M137" s="301">
        <v>1</v>
      </c>
      <c r="N137" s="301">
        <v>5</v>
      </c>
      <c r="O137" s="301">
        <v>26</v>
      </c>
      <c r="P137" s="301"/>
      <c r="Q137" s="301">
        <v>5</v>
      </c>
      <c r="R137" s="301">
        <v>1</v>
      </c>
      <c r="S137" s="301">
        <v>0</v>
      </c>
      <c r="T137" s="301">
        <v>3</v>
      </c>
      <c r="U137" s="301">
        <v>4</v>
      </c>
    </row>
    <row r="138" spans="1:21" ht="15" customHeight="1" x14ac:dyDescent="0.2">
      <c r="A138" s="101" t="s">
        <v>512</v>
      </c>
      <c r="B138" s="101" t="s">
        <v>513</v>
      </c>
      <c r="C138" s="101"/>
      <c r="D138" s="101"/>
      <c r="E138" s="292">
        <v>103</v>
      </c>
      <c r="F138" s="301"/>
      <c r="G138" s="301">
        <v>37</v>
      </c>
      <c r="H138" s="301">
        <v>24</v>
      </c>
      <c r="I138" s="301">
        <v>11</v>
      </c>
      <c r="J138" s="301">
        <v>2</v>
      </c>
      <c r="K138" s="301"/>
      <c r="L138" s="301">
        <v>57</v>
      </c>
      <c r="M138" s="301">
        <v>31</v>
      </c>
      <c r="N138" s="301">
        <v>6</v>
      </c>
      <c r="O138" s="301">
        <v>20</v>
      </c>
      <c r="P138" s="301"/>
      <c r="Q138" s="301">
        <v>1</v>
      </c>
      <c r="R138" s="301">
        <v>0</v>
      </c>
      <c r="S138" s="301">
        <v>0</v>
      </c>
      <c r="T138" s="301">
        <v>8</v>
      </c>
      <c r="U138" s="301">
        <v>0</v>
      </c>
    </row>
    <row r="139" spans="1:21" ht="15" customHeight="1" x14ac:dyDescent="0.2">
      <c r="A139" s="101" t="s">
        <v>514</v>
      </c>
      <c r="B139" s="101" t="s">
        <v>515</v>
      </c>
      <c r="C139" s="101"/>
      <c r="D139" s="101"/>
      <c r="E139" s="292">
        <v>279</v>
      </c>
      <c r="F139" s="301"/>
      <c r="G139" s="301">
        <v>171</v>
      </c>
      <c r="H139" s="301">
        <v>132</v>
      </c>
      <c r="I139" s="301">
        <v>35</v>
      </c>
      <c r="J139" s="301">
        <v>4</v>
      </c>
      <c r="K139" s="301"/>
      <c r="L139" s="301">
        <v>57</v>
      </c>
      <c r="M139" s="301">
        <v>11</v>
      </c>
      <c r="N139" s="301">
        <v>5</v>
      </c>
      <c r="O139" s="301">
        <v>41</v>
      </c>
      <c r="P139" s="301"/>
      <c r="Q139" s="301">
        <v>3</v>
      </c>
      <c r="R139" s="301">
        <v>1</v>
      </c>
      <c r="S139" s="301">
        <v>1</v>
      </c>
      <c r="T139" s="301">
        <v>11</v>
      </c>
      <c r="U139" s="301">
        <v>35</v>
      </c>
    </row>
    <row r="140" spans="1:21" ht="15" customHeight="1" x14ac:dyDescent="0.2">
      <c r="A140" s="101" t="s">
        <v>516</v>
      </c>
      <c r="B140" s="101" t="s">
        <v>517</v>
      </c>
      <c r="C140" s="101"/>
      <c r="D140" s="101"/>
      <c r="E140" s="292">
        <v>109</v>
      </c>
      <c r="F140" s="301"/>
      <c r="G140" s="301">
        <v>26</v>
      </c>
      <c r="H140" s="301">
        <v>19</v>
      </c>
      <c r="I140" s="301">
        <v>5</v>
      </c>
      <c r="J140" s="301">
        <v>2</v>
      </c>
      <c r="K140" s="301"/>
      <c r="L140" s="301">
        <v>52</v>
      </c>
      <c r="M140" s="301">
        <v>18</v>
      </c>
      <c r="N140" s="301">
        <v>25</v>
      </c>
      <c r="O140" s="301">
        <v>9</v>
      </c>
      <c r="P140" s="301"/>
      <c r="Q140" s="301">
        <v>5</v>
      </c>
      <c r="R140" s="301">
        <v>1</v>
      </c>
      <c r="S140" s="301">
        <v>1</v>
      </c>
      <c r="T140" s="301">
        <v>21</v>
      </c>
      <c r="U140" s="301">
        <v>3</v>
      </c>
    </row>
    <row r="141" spans="1:21" ht="15" customHeight="1" x14ac:dyDescent="0.2">
      <c r="A141" s="101" t="s">
        <v>518</v>
      </c>
      <c r="B141" s="101" t="s">
        <v>519</v>
      </c>
      <c r="C141" s="101"/>
      <c r="D141" s="101"/>
      <c r="E141" s="292">
        <v>96</v>
      </c>
      <c r="F141" s="301"/>
      <c r="G141" s="301">
        <v>12</v>
      </c>
      <c r="H141" s="301">
        <v>9</v>
      </c>
      <c r="I141" s="301">
        <v>3</v>
      </c>
      <c r="J141" s="301">
        <v>0</v>
      </c>
      <c r="K141" s="301"/>
      <c r="L141" s="301">
        <v>66</v>
      </c>
      <c r="M141" s="301">
        <v>1</v>
      </c>
      <c r="N141" s="301">
        <v>18</v>
      </c>
      <c r="O141" s="301">
        <v>47</v>
      </c>
      <c r="P141" s="301"/>
      <c r="Q141" s="301">
        <v>7</v>
      </c>
      <c r="R141" s="301">
        <v>2</v>
      </c>
      <c r="S141" s="301">
        <v>4</v>
      </c>
      <c r="T141" s="301">
        <v>4</v>
      </c>
      <c r="U141" s="301">
        <v>1</v>
      </c>
    </row>
    <row r="142" spans="1:21" ht="15" customHeight="1" x14ac:dyDescent="0.2">
      <c r="A142" s="101" t="s">
        <v>520</v>
      </c>
      <c r="B142" s="101" t="s">
        <v>521</v>
      </c>
      <c r="C142" s="101"/>
      <c r="D142" s="101"/>
      <c r="E142" s="292">
        <v>410</v>
      </c>
      <c r="F142" s="301"/>
      <c r="G142" s="301">
        <v>238</v>
      </c>
      <c r="H142" s="301">
        <v>183</v>
      </c>
      <c r="I142" s="301">
        <v>45</v>
      </c>
      <c r="J142" s="301">
        <v>10</v>
      </c>
      <c r="K142" s="301"/>
      <c r="L142" s="301">
        <v>97</v>
      </c>
      <c r="M142" s="301">
        <v>38</v>
      </c>
      <c r="N142" s="301">
        <v>40</v>
      </c>
      <c r="O142" s="301">
        <v>19</v>
      </c>
      <c r="P142" s="301"/>
      <c r="Q142" s="301">
        <v>21</v>
      </c>
      <c r="R142" s="301">
        <v>6</v>
      </c>
      <c r="S142" s="301">
        <v>0</v>
      </c>
      <c r="T142" s="301">
        <v>39</v>
      </c>
      <c r="U142" s="301">
        <v>9</v>
      </c>
    </row>
    <row r="143" spans="1:21" ht="15" customHeight="1" x14ac:dyDescent="0.2">
      <c r="A143" s="101" t="s">
        <v>522</v>
      </c>
      <c r="B143" s="101" t="s">
        <v>523</v>
      </c>
      <c r="C143" s="101"/>
      <c r="D143" s="101"/>
      <c r="E143" s="292">
        <v>87</v>
      </c>
      <c r="F143" s="301"/>
      <c r="G143" s="301">
        <v>11</v>
      </c>
      <c r="H143" s="301">
        <v>7</v>
      </c>
      <c r="I143" s="301">
        <v>4</v>
      </c>
      <c r="J143" s="301">
        <v>0</v>
      </c>
      <c r="K143" s="301"/>
      <c r="L143" s="301">
        <v>71</v>
      </c>
      <c r="M143" s="301">
        <v>0</v>
      </c>
      <c r="N143" s="301">
        <v>34</v>
      </c>
      <c r="O143" s="301">
        <v>37</v>
      </c>
      <c r="P143" s="301"/>
      <c r="Q143" s="301">
        <v>2</v>
      </c>
      <c r="R143" s="301">
        <v>1</v>
      </c>
      <c r="S143" s="301">
        <v>1</v>
      </c>
      <c r="T143" s="301">
        <v>1</v>
      </c>
      <c r="U143" s="301">
        <v>0</v>
      </c>
    </row>
    <row r="144" spans="1:21" ht="15" customHeight="1" x14ac:dyDescent="0.2">
      <c r="A144" s="101" t="s">
        <v>524</v>
      </c>
      <c r="B144" s="101" t="s">
        <v>525</v>
      </c>
      <c r="C144" s="101"/>
      <c r="D144" s="101"/>
      <c r="E144" s="292">
        <v>197</v>
      </c>
      <c r="F144" s="301"/>
      <c r="G144" s="301">
        <v>77</v>
      </c>
      <c r="H144" s="301">
        <v>17</v>
      </c>
      <c r="I144" s="301">
        <v>60</v>
      </c>
      <c r="J144" s="301">
        <v>0</v>
      </c>
      <c r="K144" s="301"/>
      <c r="L144" s="301">
        <v>116</v>
      </c>
      <c r="M144" s="301">
        <v>0</v>
      </c>
      <c r="N144" s="301">
        <v>45</v>
      </c>
      <c r="O144" s="301">
        <v>71</v>
      </c>
      <c r="P144" s="301"/>
      <c r="Q144" s="301">
        <v>3</v>
      </c>
      <c r="R144" s="301">
        <v>0</v>
      </c>
      <c r="S144" s="301">
        <v>0</v>
      </c>
      <c r="T144" s="301">
        <v>1</v>
      </c>
      <c r="U144" s="301">
        <v>0</v>
      </c>
    </row>
    <row r="145" spans="1:21" ht="15" customHeight="1" x14ac:dyDescent="0.2">
      <c r="A145" s="101" t="s">
        <v>526</v>
      </c>
      <c r="B145" s="101" t="s">
        <v>527</v>
      </c>
      <c r="C145" s="101"/>
      <c r="D145" s="101"/>
      <c r="E145" s="292">
        <v>209</v>
      </c>
      <c r="F145" s="301"/>
      <c r="G145" s="301">
        <v>53</v>
      </c>
      <c r="H145" s="301">
        <v>16</v>
      </c>
      <c r="I145" s="301">
        <v>36</v>
      </c>
      <c r="J145" s="301">
        <v>1</v>
      </c>
      <c r="K145" s="301"/>
      <c r="L145" s="301">
        <v>79</v>
      </c>
      <c r="M145" s="301">
        <v>6</v>
      </c>
      <c r="N145" s="301">
        <v>6</v>
      </c>
      <c r="O145" s="301">
        <v>67</v>
      </c>
      <c r="P145" s="301"/>
      <c r="Q145" s="301">
        <v>12</v>
      </c>
      <c r="R145" s="301">
        <v>16</v>
      </c>
      <c r="S145" s="301">
        <v>0</v>
      </c>
      <c r="T145" s="301">
        <v>8</v>
      </c>
      <c r="U145" s="301">
        <v>41</v>
      </c>
    </row>
    <row r="146" spans="1:21" ht="15" customHeight="1" x14ac:dyDescent="0.2">
      <c r="A146" s="101" t="s">
        <v>528</v>
      </c>
      <c r="B146" s="101" t="s">
        <v>529</v>
      </c>
      <c r="C146" s="101"/>
      <c r="D146" s="101"/>
      <c r="E146" s="292">
        <v>116</v>
      </c>
      <c r="F146" s="301"/>
      <c r="G146" s="301">
        <v>63</v>
      </c>
      <c r="H146" s="301">
        <v>29</v>
      </c>
      <c r="I146" s="301">
        <v>26</v>
      </c>
      <c r="J146" s="301">
        <v>8</v>
      </c>
      <c r="K146" s="301"/>
      <c r="L146" s="301">
        <v>36</v>
      </c>
      <c r="M146" s="301">
        <v>0</v>
      </c>
      <c r="N146" s="301">
        <v>3</v>
      </c>
      <c r="O146" s="301">
        <v>33</v>
      </c>
      <c r="P146" s="301"/>
      <c r="Q146" s="301">
        <v>8</v>
      </c>
      <c r="R146" s="301">
        <v>3</v>
      </c>
      <c r="S146" s="301">
        <v>2</v>
      </c>
      <c r="T146" s="301">
        <v>4</v>
      </c>
      <c r="U146" s="301">
        <v>0</v>
      </c>
    </row>
    <row r="147" spans="1:21" ht="15" customHeight="1" x14ac:dyDescent="0.2">
      <c r="A147" s="101" t="s">
        <v>530</v>
      </c>
      <c r="B147" s="101" t="s">
        <v>531</v>
      </c>
      <c r="C147" s="101"/>
      <c r="D147" s="101"/>
      <c r="E147" s="292">
        <v>0</v>
      </c>
      <c r="F147" s="301"/>
      <c r="G147" s="301">
        <v>0</v>
      </c>
      <c r="H147" s="301">
        <v>0</v>
      </c>
      <c r="I147" s="301">
        <v>0</v>
      </c>
      <c r="J147" s="301">
        <v>0</v>
      </c>
      <c r="K147" s="301"/>
      <c r="L147" s="301">
        <v>0</v>
      </c>
      <c r="M147" s="301">
        <v>0</v>
      </c>
      <c r="N147" s="301">
        <v>0</v>
      </c>
      <c r="O147" s="301">
        <v>0</v>
      </c>
      <c r="P147" s="301"/>
      <c r="Q147" s="301">
        <v>0</v>
      </c>
      <c r="R147" s="301">
        <v>0</v>
      </c>
      <c r="S147" s="301">
        <v>0</v>
      </c>
      <c r="T147" s="301">
        <v>0</v>
      </c>
      <c r="U147" s="301">
        <v>0</v>
      </c>
    </row>
    <row r="148" spans="1:21" ht="15" customHeight="1" x14ac:dyDescent="0.2">
      <c r="A148" s="101" t="s">
        <v>532</v>
      </c>
      <c r="B148" s="101" t="s">
        <v>533</v>
      </c>
      <c r="C148" s="101"/>
      <c r="D148" s="101"/>
      <c r="E148" s="292">
        <v>684</v>
      </c>
      <c r="F148" s="301"/>
      <c r="G148" s="301">
        <v>371</v>
      </c>
      <c r="H148" s="301">
        <v>211</v>
      </c>
      <c r="I148" s="301">
        <v>159</v>
      </c>
      <c r="J148" s="301">
        <v>1</v>
      </c>
      <c r="K148" s="301"/>
      <c r="L148" s="301">
        <v>157</v>
      </c>
      <c r="M148" s="301">
        <v>15</v>
      </c>
      <c r="N148" s="301">
        <v>19</v>
      </c>
      <c r="O148" s="301">
        <v>123</v>
      </c>
      <c r="P148" s="301"/>
      <c r="Q148" s="301">
        <v>37</v>
      </c>
      <c r="R148" s="301">
        <v>16</v>
      </c>
      <c r="S148" s="301">
        <v>0</v>
      </c>
      <c r="T148" s="301">
        <v>42</v>
      </c>
      <c r="U148" s="301">
        <v>61</v>
      </c>
    </row>
    <row r="149" spans="1:21" ht="15" customHeight="1" x14ac:dyDescent="0.2">
      <c r="A149" s="101" t="s">
        <v>534</v>
      </c>
      <c r="B149" s="101" t="s">
        <v>535</v>
      </c>
      <c r="C149" s="101"/>
      <c r="D149" s="101"/>
      <c r="E149" s="292">
        <v>415</v>
      </c>
      <c r="F149" s="301"/>
      <c r="G149" s="301">
        <v>287</v>
      </c>
      <c r="H149" s="301">
        <v>250</v>
      </c>
      <c r="I149" s="301">
        <v>35</v>
      </c>
      <c r="J149" s="301">
        <v>2</v>
      </c>
      <c r="K149" s="301"/>
      <c r="L149" s="301">
        <v>76</v>
      </c>
      <c r="M149" s="301">
        <v>11</v>
      </c>
      <c r="N149" s="301">
        <v>23</v>
      </c>
      <c r="O149" s="301">
        <v>42</v>
      </c>
      <c r="P149" s="301"/>
      <c r="Q149" s="301">
        <v>2</v>
      </c>
      <c r="R149" s="301">
        <v>0</v>
      </c>
      <c r="S149" s="301">
        <v>0</v>
      </c>
      <c r="T149" s="301">
        <v>3</v>
      </c>
      <c r="U149" s="301">
        <v>47</v>
      </c>
    </row>
    <row r="150" spans="1:21" ht="15" customHeight="1" x14ac:dyDescent="0.2">
      <c r="A150" s="101" t="s">
        <v>536</v>
      </c>
      <c r="B150" s="101" t="s">
        <v>537</v>
      </c>
      <c r="C150" s="101"/>
      <c r="D150" s="101"/>
      <c r="E150" s="292">
        <v>191</v>
      </c>
      <c r="F150" s="301"/>
      <c r="G150" s="301">
        <v>38</v>
      </c>
      <c r="H150" s="301">
        <v>34</v>
      </c>
      <c r="I150" s="301">
        <v>2</v>
      </c>
      <c r="J150" s="301">
        <v>2</v>
      </c>
      <c r="K150" s="301"/>
      <c r="L150" s="301">
        <v>133</v>
      </c>
      <c r="M150" s="301">
        <v>30</v>
      </c>
      <c r="N150" s="301">
        <v>58</v>
      </c>
      <c r="O150" s="301">
        <v>45</v>
      </c>
      <c r="P150" s="301"/>
      <c r="Q150" s="301">
        <v>9</v>
      </c>
      <c r="R150" s="301">
        <v>2</v>
      </c>
      <c r="S150" s="301">
        <v>2</v>
      </c>
      <c r="T150" s="301">
        <v>6</v>
      </c>
      <c r="U150" s="301">
        <v>1</v>
      </c>
    </row>
    <row r="151" spans="1:21" ht="15" customHeight="1" x14ac:dyDescent="0.2">
      <c r="A151" s="101" t="s">
        <v>538</v>
      </c>
      <c r="B151" s="101" t="s">
        <v>539</v>
      </c>
      <c r="C151" s="101"/>
      <c r="D151" s="101"/>
      <c r="E151" s="292">
        <v>525</v>
      </c>
      <c r="F151" s="301"/>
      <c r="G151" s="301">
        <v>156</v>
      </c>
      <c r="H151" s="301">
        <v>81</v>
      </c>
      <c r="I151" s="301">
        <v>74</v>
      </c>
      <c r="J151" s="301">
        <v>1</v>
      </c>
      <c r="K151" s="301"/>
      <c r="L151" s="301">
        <v>351</v>
      </c>
      <c r="M151" s="301">
        <v>44</v>
      </c>
      <c r="N151" s="301">
        <v>26</v>
      </c>
      <c r="O151" s="301">
        <v>281</v>
      </c>
      <c r="P151" s="301"/>
      <c r="Q151" s="301">
        <v>10</v>
      </c>
      <c r="R151" s="301">
        <v>2</v>
      </c>
      <c r="S151" s="301">
        <v>0</v>
      </c>
      <c r="T151" s="301">
        <v>6</v>
      </c>
      <c r="U151" s="301">
        <v>0</v>
      </c>
    </row>
    <row r="152" spans="1:21" ht="15" customHeight="1" x14ac:dyDescent="0.2">
      <c r="A152" s="101" t="s">
        <v>540</v>
      </c>
      <c r="B152" s="101" t="s">
        <v>541</v>
      </c>
      <c r="C152" s="101"/>
      <c r="D152" s="101"/>
      <c r="E152" s="302" t="s">
        <v>333</v>
      </c>
      <c r="F152" s="301"/>
      <c r="G152" s="303" t="s">
        <v>333</v>
      </c>
      <c r="H152" s="303" t="s">
        <v>333</v>
      </c>
      <c r="I152" s="303" t="s">
        <v>333</v>
      </c>
      <c r="J152" s="303" t="s">
        <v>333</v>
      </c>
      <c r="K152" s="301"/>
      <c r="L152" s="303" t="s">
        <v>333</v>
      </c>
      <c r="M152" s="303" t="s">
        <v>333</v>
      </c>
      <c r="N152" s="303" t="s">
        <v>333</v>
      </c>
      <c r="O152" s="303" t="s">
        <v>333</v>
      </c>
      <c r="P152" s="301"/>
      <c r="Q152" s="303" t="s">
        <v>333</v>
      </c>
      <c r="R152" s="303" t="s">
        <v>333</v>
      </c>
      <c r="S152" s="303" t="s">
        <v>333</v>
      </c>
      <c r="T152" s="303" t="s">
        <v>333</v>
      </c>
      <c r="U152" s="303" t="s">
        <v>333</v>
      </c>
    </row>
    <row r="153" spans="1:21" ht="15" customHeight="1" x14ac:dyDescent="0.2">
      <c r="A153" s="101" t="s">
        <v>542</v>
      </c>
      <c r="B153" s="101" t="s">
        <v>543</v>
      </c>
      <c r="C153" s="101"/>
      <c r="D153" s="101"/>
      <c r="E153" s="292">
        <v>291</v>
      </c>
      <c r="F153" s="301"/>
      <c r="G153" s="301">
        <v>103</v>
      </c>
      <c r="H153" s="301">
        <v>70</v>
      </c>
      <c r="I153" s="301">
        <v>30</v>
      </c>
      <c r="J153" s="301">
        <v>3</v>
      </c>
      <c r="K153" s="301"/>
      <c r="L153" s="301">
        <v>162</v>
      </c>
      <c r="M153" s="301">
        <v>62</v>
      </c>
      <c r="N153" s="301">
        <v>10</v>
      </c>
      <c r="O153" s="301">
        <v>90</v>
      </c>
      <c r="P153" s="301"/>
      <c r="Q153" s="301">
        <v>7</v>
      </c>
      <c r="R153" s="301">
        <v>8</v>
      </c>
      <c r="S153" s="301">
        <v>1</v>
      </c>
      <c r="T153" s="301">
        <v>8</v>
      </c>
      <c r="U153" s="301">
        <v>2</v>
      </c>
    </row>
    <row r="154" spans="1:21" ht="15" customHeight="1" x14ac:dyDescent="0.2">
      <c r="A154" s="101" t="s">
        <v>544</v>
      </c>
      <c r="B154" s="101" t="s">
        <v>545</v>
      </c>
      <c r="C154" s="101"/>
      <c r="D154" s="101"/>
      <c r="E154" s="292">
        <v>277</v>
      </c>
      <c r="F154" s="301"/>
      <c r="G154" s="301">
        <v>54</v>
      </c>
      <c r="H154" s="301">
        <v>41</v>
      </c>
      <c r="I154" s="301">
        <v>13</v>
      </c>
      <c r="J154" s="301">
        <v>0</v>
      </c>
      <c r="K154" s="301"/>
      <c r="L154" s="301">
        <v>200</v>
      </c>
      <c r="M154" s="301">
        <v>3</v>
      </c>
      <c r="N154" s="301">
        <v>109</v>
      </c>
      <c r="O154" s="301">
        <v>88</v>
      </c>
      <c r="P154" s="301"/>
      <c r="Q154" s="301">
        <v>10</v>
      </c>
      <c r="R154" s="301">
        <v>3</v>
      </c>
      <c r="S154" s="301">
        <v>2</v>
      </c>
      <c r="T154" s="301">
        <v>8</v>
      </c>
      <c r="U154" s="301">
        <v>0</v>
      </c>
    </row>
    <row r="155" spans="1:21" ht="15" customHeight="1" x14ac:dyDescent="0.2">
      <c r="A155" s="101" t="s">
        <v>546</v>
      </c>
      <c r="B155" s="101" t="s">
        <v>547</v>
      </c>
      <c r="C155" s="101"/>
      <c r="D155" s="101"/>
      <c r="E155" s="292">
        <v>224</v>
      </c>
      <c r="F155" s="301"/>
      <c r="G155" s="301">
        <v>107</v>
      </c>
      <c r="H155" s="301">
        <v>83</v>
      </c>
      <c r="I155" s="301">
        <v>22</v>
      </c>
      <c r="J155" s="301">
        <v>2</v>
      </c>
      <c r="K155" s="301"/>
      <c r="L155" s="301">
        <v>75</v>
      </c>
      <c r="M155" s="301">
        <v>2</v>
      </c>
      <c r="N155" s="301">
        <v>7</v>
      </c>
      <c r="O155" s="301">
        <v>66</v>
      </c>
      <c r="P155" s="301"/>
      <c r="Q155" s="301">
        <v>15</v>
      </c>
      <c r="R155" s="301">
        <v>9</v>
      </c>
      <c r="S155" s="301">
        <v>0</v>
      </c>
      <c r="T155" s="301">
        <v>17</v>
      </c>
      <c r="U155" s="301">
        <v>1</v>
      </c>
    </row>
    <row r="156" spans="1:21" ht="15" customHeight="1" x14ac:dyDescent="0.2">
      <c r="A156" s="101" t="s">
        <v>548</v>
      </c>
      <c r="B156" s="101" t="s">
        <v>549</v>
      </c>
      <c r="C156" s="101"/>
      <c r="D156" s="101"/>
      <c r="E156" s="292">
        <v>160</v>
      </c>
      <c r="F156" s="301"/>
      <c r="G156" s="301">
        <v>56</v>
      </c>
      <c r="H156" s="301">
        <v>49</v>
      </c>
      <c r="I156" s="301">
        <v>6</v>
      </c>
      <c r="J156" s="301">
        <v>1</v>
      </c>
      <c r="K156" s="301"/>
      <c r="L156" s="301">
        <v>87</v>
      </c>
      <c r="M156" s="301">
        <v>10</v>
      </c>
      <c r="N156" s="301">
        <v>2</v>
      </c>
      <c r="O156" s="301">
        <v>75</v>
      </c>
      <c r="P156" s="301"/>
      <c r="Q156" s="301">
        <v>11</v>
      </c>
      <c r="R156" s="301">
        <v>4</v>
      </c>
      <c r="S156" s="301">
        <v>0</v>
      </c>
      <c r="T156" s="301">
        <v>1</v>
      </c>
      <c r="U156" s="301">
        <v>1</v>
      </c>
    </row>
    <row r="157" spans="1:21" ht="15" customHeight="1" x14ac:dyDescent="0.2">
      <c r="A157" s="101" t="s">
        <v>550</v>
      </c>
      <c r="B157" s="101" t="s">
        <v>551</v>
      </c>
      <c r="C157" s="101"/>
      <c r="D157" s="101"/>
      <c r="E157" s="292">
        <v>970</v>
      </c>
      <c r="F157" s="301"/>
      <c r="G157" s="301">
        <v>218</v>
      </c>
      <c r="H157" s="301">
        <v>203</v>
      </c>
      <c r="I157" s="301">
        <v>14</v>
      </c>
      <c r="J157" s="301">
        <v>1</v>
      </c>
      <c r="K157" s="301"/>
      <c r="L157" s="301">
        <v>452</v>
      </c>
      <c r="M157" s="301">
        <v>91</v>
      </c>
      <c r="N157" s="301">
        <v>21</v>
      </c>
      <c r="O157" s="301">
        <v>340</v>
      </c>
      <c r="P157" s="301"/>
      <c r="Q157" s="301">
        <v>112</v>
      </c>
      <c r="R157" s="301">
        <v>128</v>
      </c>
      <c r="S157" s="301">
        <v>1</v>
      </c>
      <c r="T157" s="301">
        <v>51</v>
      </c>
      <c r="U157" s="301">
        <v>8</v>
      </c>
    </row>
    <row r="158" spans="1:21" ht="15" customHeight="1" x14ac:dyDescent="0.2">
      <c r="A158" s="101" t="s">
        <v>552</v>
      </c>
      <c r="B158" s="101" t="s">
        <v>553</v>
      </c>
      <c r="C158" s="101"/>
      <c r="D158" s="101"/>
      <c r="E158" s="292">
        <v>345</v>
      </c>
      <c r="F158" s="301"/>
      <c r="G158" s="301">
        <v>102</v>
      </c>
      <c r="H158" s="301">
        <v>87</v>
      </c>
      <c r="I158" s="301">
        <v>15</v>
      </c>
      <c r="J158" s="301">
        <v>0</v>
      </c>
      <c r="K158" s="301"/>
      <c r="L158" s="301">
        <v>182</v>
      </c>
      <c r="M158" s="301">
        <v>103</v>
      </c>
      <c r="N158" s="301">
        <v>8</v>
      </c>
      <c r="O158" s="301">
        <v>71</v>
      </c>
      <c r="P158" s="301"/>
      <c r="Q158" s="301">
        <v>21</v>
      </c>
      <c r="R158" s="301">
        <v>7</v>
      </c>
      <c r="S158" s="301">
        <v>2</v>
      </c>
      <c r="T158" s="301">
        <v>29</v>
      </c>
      <c r="U158" s="301">
        <v>2</v>
      </c>
    </row>
    <row r="159" spans="1:21" ht="15" customHeight="1" x14ac:dyDescent="0.2">
      <c r="A159" s="101" t="s">
        <v>554</v>
      </c>
      <c r="B159" s="101" t="s">
        <v>555</v>
      </c>
      <c r="C159" s="101"/>
      <c r="D159" s="101"/>
      <c r="E159" s="292">
        <v>95</v>
      </c>
      <c r="F159" s="301"/>
      <c r="G159" s="301">
        <v>31</v>
      </c>
      <c r="H159" s="301">
        <v>24</v>
      </c>
      <c r="I159" s="301">
        <v>5</v>
      </c>
      <c r="J159" s="301">
        <v>2</v>
      </c>
      <c r="K159" s="301"/>
      <c r="L159" s="301">
        <v>60</v>
      </c>
      <c r="M159" s="301">
        <v>28</v>
      </c>
      <c r="N159" s="301">
        <v>18</v>
      </c>
      <c r="O159" s="301">
        <v>14</v>
      </c>
      <c r="P159" s="301"/>
      <c r="Q159" s="301">
        <v>1</v>
      </c>
      <c r="R159" s="301">
        <v>2</v>
      </c>
      <c r="S159" s="301">
        <v>0</v>
      </c>
      <c r="T159" s="301">
        <v>0</v>
      </c>
      <c r="U159" s="301">
        <v>1</v>
      </c>
    </row>
    <row r="160" spans="1:21" ht="15" customHeight="1" x14ac:dyDescent="0.2">
      <c r="A160" s="101" t="s">
        <v>556</v>
      </c>
      <c r="B160" s="101" t="s">
        <v>557</v>
      </c>
      <c r="C160" s="101"/>
      <c r="D160" s="101"/>
      <c r="E160" s="302" t="s">
        <v>333</v>
      </c>
      <c r="F160" s="301"/>
      <c r="G160" s="303" t="s">
        <v>333</v>
      </c>
      <c r="H160" s="303" t="s">
        <v>333</v>
      </c>
      <c r="I160" s="303" t="s">
        <v>333</v>
      </c>
      <c r="J160" s="303" t="s">
        <v>333</v>
      </c>
      <c r="K160" s="301"/>
      <c r="L160" s="303" t="s">
        <v>333</v>
      </c>
      <c r="M160" s="303" t="s">
        <v>333</v>
      </c>
      <c r="N160" s="303" t="s">
        <v>333</v>
      </c>
      <c r="O160" s="303" t="s">
        <v>333</v>
      </c>
      <c r="P160" s="301"/>
      <c r="Q160" s="303" t="s">
        <v>333</v>
      </c>
      <c r="R160" s="303" t="s">
        <v>333</v>
      </c>
      <c r="S160" s="303" t="s">
        <v>333</v>
      </c>
      <c r="T160" s="303" t="s">
        <v>333</v>
      </c>
      <c r="U160" s="303" t="s">
        <v>333</v>
      </c>
    </row>
    <row r="161" spans="1:21" ht="15" customHeight="1" x14ac:dyDescent="0.2">
      <c r="A161" s="101" t="s">
        <v>558</v>
      </c>
      <c r="B161" s="101" t="s">
        <v>559</v>
      </c>
      <c r="C161" s="101"/>
      <c r="D161" s="101"/>
      <c r="E161" s="292">
        <v>118</v>
      </c>
      <c r="F161" s="301"/>
      <c r="G161" s="301">
        <v>12</v>
      </c>
      <c r="H161" s="301">
        <v>8</v>
      </c>
      <c r="I161" s="301">
        <v>3</v>
      </c>
      <c r="J161" s="301">
        <v>1</v>
      </c>
      <c r="K161" s="301"/>
      <c r="L161" s="301">
        <v>93</v>
      </c>
      <c r="M161" s="301">
        <v>1</v>
      </c>
      <c r="N161" s="301">
        <v>86</v>
      </c>
      <c r="O161" s="301">
        <v>6</v>
      </c>
      <c r="P161" s="301"/>
      <c r="Q161" s="301">
        <v>4</v>
      </c>
      <c r="R161" s="301">
        <v>0</v>
      </c>
      <c r="S161" s="301">
        <v>2</v>
      </c>
      <c r="T161" s="301">
        <v>7</v>
      </c>
      <c r="U161" s="301">
        <v>0</v>
      </c>
    </row>
    <row r="162" spans="1:21" ht="15" customHeight="1" x14ac:dyDescent="0.2">
      <c r="A162" s="101" t="s">
        <v>560</v>
      </c>
      <c r="B162" s="101" t="s">
        <v>561</v>
      </c>
      <c r="C162" s="101"/>
      <c r="D162" s="101"/>
      <c r="E162" s="292">
        <v>307</v>
      </c>
      <c r="F162" s="301"/>
      <c r="G162" s="301">
        <v>62</v>
      </c>
      <c r="H162" s="301">
        <v>25</v>
      </c>
      <c r="I162" s="301">
        <v>36</v>
      </c>
      <c r="J162" s="301">
        <v>1</v>
      </c>
      <c r="K162" s="301"/>
      <c r="L162" s="301">
        <v>233</v>
      </c>
      <c r="M162" s="301">
        <v>124</v>
      </c>
      <c r="N162" s="301">
        <v>6</v>
      </c>
      <c r="O162" s="301">
        <v>103</v>
      </c>
      <c r="P162" s="301"/>
      <c r="Q162" s="301">
        <v>3</v>
      </c>
      <c r="R162" s="301">
        <v>1</v>
      </c>
      <c r="S162" s="301">
        <v>3</v>
      </c>
      <c r="T162" s="301">
        <v>5</v>
      </c>
      <c r="U162" s="301">
        <v>0</v>
      </c>
    </row>
    <row r="163" spans="1:21" ht="15" customHeight="1" x14ac:dyDescent="0.2">
      <c r="A163" s="101" t="s">
        <v>562</v>
      </c>
      <c r="B163" s="101" t="s">
        <v>563</v>
      </c>
      <c r="C163" s="101"/>
      <c r="D163" s="101"/>
      <c r="E163" s="292">
        <v>233</v>
      </c>
      <c r="F163" s="301"/>
      <c r="G163" s="301">
        <v>68</v>
      </c>
      <c r="H163" s="301">
        <v>54</v>
      </c>
      <c r="I163" s="301">
        <v>13</v>
      </c>
      <c r="J163" s="301">
        <v>1</v>
      </c>
      <c r="K163" s="301"/>
      <c r="L163" s="301">
        <v>145</v>
      </c>
      <c r="M163" s="301">
        <v>16</v>
      </c>
      <c r="N163" s="301">
        <v>97</v>
      </c>
      <c r="O163" s="301">
        <v>32</v>
      </c>
      <c r="P163" s="301"/>
      <c r="Q163" s="301">
        <v>6</v>
      </c>
      <c r="R163" s="301">
        <v>0</v>
      </c>
      <c r="S163" s="301">
        <v>1</v>
      </c>
      <c r="T163" s="301">
        <v>13</v>
      </c>
      <c r="U163" s="301">
        <v>0</v>
      </c>
    </row>
    <row r="164" spans="1:21" ht="15" customHeight="1" x14ac:dyDescent="0.2">
      <c r="A164" s="101" t="s">
        <v>564</v>
      </c>
      <c r="B164" s="101" t="s">
        <v>565</v>
      </c>
      <c r="C164" s="101"/>
      <c r="D164" s="101"/>
      <c r="E164" s="292">
        <v>408</v>
      </c>
      <c r="F164" s="301"/>
      <c r="G164" s="301">
        <v>145</v>
      </c>
      <c r="H164" s="301">
        <v>110</v>
      </c>
      <c r="I164" s="301">
        <v>31</v>
      </c>
      <c r="J164" s="301">
        <v>4</v>
      </c>
      <c r="K164" s="301"/>
      <c r="L164" s="301">
        <v>209</v>
      </c>
      <c r="M164" s="301">
        <v>26</v>
      </c>
      <c r="N164" s="301">
        <v>37</v>
      </c>
      <c r="O164" s="301">
        <v>146</v>
      </c>
      <c r="P164" s="301"/>
      <c r="Q164" s="301">
        <v>23</v>
      </c>
      <c r="R164" s="301">
        <v>9</v>
      </c>
      <c r="S164" s="301">
        <v>1</v>
      </c>
      <c r="T164" s="301">
        <v>12</v>
      </c>
      <c r="U164" s="301">
        <v>9</v>
      </c>
    </row>
    <row r="165" spans="1:21" ht="15" customHeight="1" x14ac:dyDescent="0.2">
      <c r="A165" s="101" t="s">
        <v>566</v>
      </c>
      <c r="B165" s="101" t="s">
        <v>567</v>
      </c>
      <c r="C165" s="101"/>
      <c r="D165" s="101"/>
      <c r="E165" s="292">
        <v>184</v>
      </c>
      <c r="F165" s="301"/>
      <c r="G165" s="301">
        <v>75</v>
      </c>
      <c r="H165" s="301">
        <v>29</v>
      </c>
      <c r="I165" s="301">
        <v>42</v>
      </c>
      <c r="J165" s="301">
        <v>4</v>
      </c>
      <c r="K165" s="301"/>
      <c r="L165" s="301">
        <v>86</v>
      </c>
      <c r="M165" s="301">
        <v>1</v>
      </c>
      <c r="N165" s="301">
        <v>57</v>
      </c>
      <c r="O165" s="301">
        <v>28</v>
      </c>
      <c r="P165" s="301"/>
      <c r="Q165" s="301">
        <v>11</v>
      </c>
      <c r="R165" s="301">
        <v>5</v>
      </c>
      <c r="S165" s="301">
        <v>0</v>
      </c>
      <c r="T165" s="301">
        <v>7</v>
      </c>
      <c r="U165" s="301">
        <v>0</v>
      </c>
    </row>
    <row r="166" spans="1:21" ht="15" customHeight="1" x14ac:dyDescent="0.2">
      <c r="A166" s="101" t="s">
        <v>568</v>
      </c>
      <c r="B166" s="101" t="s">
        <v>569</v>
      </c>
      <c r="C166" s="101"/>
      <c r="D166" s="101"/>
      <c r="E166" s="302" t="s">
        <v>333</v>
      </c>
      <c r="F166" s="301"/>
      <c r="G166" s="303" t="s">
        <v>333</v>
      </c>
      <c r="H166" s="303" t="s">
        <v>333</v>
      </c>
      <c r="I166" s="303" t="s">
        <v>333</v>
      </c>
      <c r="J166" s="303" t="s">
        <v>333</v>
      </c>
      <c r="K166" s="301"/>
      <c r="L166" s="303" t="s">
        <v>333</v>
      </c>
      <c r="M166" s="303" t="s">
        <v>333</v>
      </c>
      <c r="N166" s="303" t="s">
        <v>333</v>
      </c>
      <c r="O166" s="303" t="s">
        <v>333</v>
      </c>
      <c r="P166" s="301"/>
      <c r="Q166" s="303" t="s">
        <v>333</v>
      </c>
      <c r="R166" s="303" t="s">
        <v>333</v>
      </c>
      <c r="S166" s="303" t="s">
        <v>333</v>
      </c>
      <c r="T166" s="303" t="s">
        <v>333</v>
      </c>
      <c r="U166" s="303" t="s">
        <v>333</v>
      </c>
    </row>
    <row r="167" spans="1:21" ht="15" customHeight="1" x14ac:dyDescent="0.2">
      <c r="A167" s="101" t="s">
        <v>570</v>
      </c>
      <c r="B167" s="101" t="s">
        <v>571</v>
      </c>
      <c r="C167" s="101"/>
      <c r="D167" s="101"/>
      <c r="E167" s="292">
        <v>82</v>
      </c>
      <c r="F167" s="301"/>
      <c r="G167" s="301">
        <v>19</v>
      </c>
      <c r="H167" s="301">
        <v>14</v>
      </c>
      <c r="I167" s="301">
        <v>4</v>
      </c>
      <c r="J167" s="301">
        <v>1</v>
      </c>
      <c r="K167" s="301"/>
      <c r="L167" s="301">
        <v>57</v>
      </c>
      <c r="M167" s="301">
        <v>1</v>
      </c>
      <c r="N167" s="301">
        <v>54</v>
      </c>
      <c r="O167" s="301">
        <v>2</v>
      </c>
      <c r="P167" s="301"/>
      <c r="Q167" s="301">
        <v>4</v>
      </c>
      <c r="R167" s="301">
        <v>0</v>
      </c>
      <c r="S167" s="301">
        <v>0</v>
      </c>
      <c r="T167" s="301">
        <v>2</v>
      </c>
      <c r="U167" s="301">
        <v>0</v>
      </c>
    </row>
    <row r="168" spans="1:21" ht="15" customHeight="1" x14ac:dyDescent="0.2">
      <c r="A168" s="101" t="s">
        <v>572</v>
      </c>
      <c r="B168" s="101" t="s">
        <v>573</v>
      </c>
      <c r="C168" s="101"/>
      <c r="D168" s="101"/>
      <c r="E168" s="292">
        <v>590</v>
      </c>
      <c r="F168" s="301"/>
      <c r="G168" s="301">
        <v>424</v>
      </c>
      <c r="H168" s="301">
        <v>306</v>
      </c>
      <c r="I168" s="301">
        <v>115</v>
      </c>
      <c r="J168" s="301">
        <v>3</v>
      </c>
      <c r="K168" s="301"/>
      <c r="L168" s="301">
        <v>111</v>
      </c>
      <c r="M168" s="301">
        <v>24</v>
      </c>
      <c r="N168" s="301">
        <v>16</v>
      </c>
      <c r="O168" s="301">
        <v>71</v>
      </c>
      <c r="P168" s="301"/>
      <c r="Q168" s="301">
        <v>18</v>
      </c>
      <c r="R168" s="301">
        <v>4</v>
      </c>
      <c r="S168" s="301">
        <v>1</v>
      </c>
      <c r="T168" s="301">
        <v>27</v>
      </c>
      <c r="U168" s="301">
        <v>5</v>
      </c>
    </row>
    <row r="169" spans="1:21" ht="15" customHeight="1" x14ac:dyDescent="0.2">
      <c r="A169" s="101" t="s">
        <v>574</v>
      </c>
      <c r="B169" s="101" t="s">
        <v>575</v>
      </c>
      <c r="C169" s="101"/>
      <c r="D169" s="101"/>
      <c r="E169" s="292">
        <v>115</v>
      </c>
      <c r="F169" s="301"/>
      <c r="G169" s="301">
        <v>33</v>
      </c>
      <c r="H169" s="301">
        <v>16</v>
      </c>
      <c r="I169" s="301">
        <v>17</v>
      </c>
      <c r="J169" s="301">
        <v>0</v>
      </c>
      <c r="K169" s="301"/>
      <c r="L169" s="301">
        <v>71</v>
      </c>
      <c r="M169" s="301">
        <v>27</v>
      </c>
      <c r="N169" s="301">
        <v>11</v>
      </c>
      <c r="O169" s="301">
        <v>33</v>
      </c>
      <c r="P169" s="301"/>
      <c r="Q169" s="301">
        <v>6</v>
      </c>
      <c r="R169" s="301">
        <v>0</v>
      </c>
      <c r="S169" s="301">
        <v>1</v>
      </c>
      <c r="T169" s="301">
        <v>3</v>
      </c>
      <c r="U169" s="301">
        <v>1</v>
      </c>
    </row>
    <row r="170" spans="1:21" ht="15" customHeight="1" x14ac:dyDescent="0.2">
      <c r="A170" s="101" t="s">
        <v>576</v>
      </c>
      <c r="B170" s="101" t="s">
        <v>577</v>
      </c>
      <c r="C170" s="101"/>
      <c r="D170" s="101"/>
      <c r="E170" s="292">
        <v>341</v>
      </c>
      <c r="F170" s="301"/>
      <c r="G170" s="301">
        <v>161</v>
      </c>
      <c r="H170" s="301">
        <v>83</v>
      </c>
      <c r="I170" s="301">
        <v>73</v>
      </c>
      <c r="J170" s="301">
        <v>5</v>
      </c>
      <c r="K170" s="301"/>
      <c r="L170" s="301">
        <v>113</v>
      </c>
      <c r="M170" s="301">
        <v>10</v>
      </c>
      <c r="N170" s="301">
        <v>14</v>
      </c>
      <c r="O170" s="301">
        <v>89</v>
      </c>
      <c r="P170" s="301"/>
      <c r="Q170" s="301">
        <v>31</v>
      </c>
      <c r="R170" s="301">
        <v>13</v>
      </c>
      <c r="S170" s="301">
        <v>4</v>
      </c>
      <c r="T170" s="301">
        <v>18</v>
      </c>
      <c r="U170" s="301">
        <v>1</v>
      </c>
    </row>
    <row r="171" spans="1:21" ht="15" customHeight="1" x14ac:dyDescent="0.2">
      <c r="A171" s="101" t="s">
        <v>578</v>
      </c>
      <c r="B171" s="101" t="s">
        <v>579</v>
      </c>
      <c r="C171" s="101"/>
      <c r="D171" s="101"/>
      <c r="E171" s="292">
        <v>43</v>
      </c>
      <c r="F171" s="301"/>
      <c r="G171" s="301">
        <v>19</v>
      </c>
      <c r="H171" s="301">
        <v>7</v>
      </c>
      <c r="I171" s="301">
        <v>8</v>
      </c>
      <c r="J171" s="301">
        <v>4</v>
      </c>
      <c r="K171" s="301"/>
      <c r="L171" s="301">
        <v>18</v>
      </c>
      <c r="M171" s="301">
        <v>10</v>
      </c>
      <c r="N171" s="301">
        <v>2</v>
      </c>
      <c r="O171" s="301">
        <v>6</v>
      </c>
      <c r="P171" s="301"/>
      <c r="Q171" s="301">
        <v>3</v>
      </c>
      <c r="R171" s="301">
        <v>2</v>
      </c>
      <c r="S171" s="301">
        <v>0</v>
      </c>
      <c r="T171" s="301">
        <v>1</v>
      </c>
      <c r="U171" s="301">
        <v>0</v>
      </c>
    </row>
    <row r="172" spans="1:21" ht="15" customHeight="1" x14ac:dyDescent="0.2">
      <c r="A172" s="101" t="s">
        <v>580</v>
      </c>
      <c r="B172" s="101" t="s">
        <v>581</v>
      </c>
      <c r="C172" s="101"/>
      <c r="D172" s="101"/>
      <c r="E172" s="292">
        <v>81</v>
      </c>
      <c r="F172" s="301"/>
      <c r="G172" s="301">
        <v>34</v>
      </c>
      <c r="H172" s="301">
        <v>27</v>
      </c>
      <c r="I172" s="301">
        <v>7</v>
      </c>
      <c r="J172" s="301">
        <v>0</v>
      </c>
      <c r="K172" s="301"/>
      <c r="L172" s="301">
        <v>32</v>
      </c>
      <c r="M172" s="301">
        <v>3</v>
      </c>
      <c r="N172" s="301">
        <v>20</v>
      </c>
      <c r="O172" s="301">
        <v>9</v>
      </c>
      <c r="P172" s="301"/>
      <c r="Q172" s="301">
        <v>5</v>
      </c>
      <c r="R172" s="301">
        <v>1</v>
      </c>
      <c r="S172" s="301">
        <v>0</v>
      </c>
      <c r="T172" s="301">
        <v>7</v>
      </c>
      <c r="U172" s="301">
        <v>2</v>
      </c>
    </row>
    <row r="173" spans="1:21" ht="15" customHeight="1" x14ac:dyDescent="0.2">
      <c r="A173" s="101" t="s">
        <v>582</v>
      </c>
      <c r="B173" s="101" t="s">
        <v>583</v>
      </c>
      <c r="C173" s="101"/>
      <c r="D173" s="101"/>
      <c r="E173" s="292">
        <v>50</v>
      </c>
      <c r="F173" s="301"/>
      <c r="G173" s="301">
        <v>23</v>
      </c>
      <c r="H173" s="301">
        <v>15</v>
      </c>
      <c r="I173" s="301">
        <v>7</v>
      </c>
      <c r="J173" s="301">
        <v>1</v>
      </c>
      <c r="K173" s="301"/>
      <c r="L173" s="301">
        <v>23</v>
      </c>
      <c r="M173" s="301">
        <v>5</v>
      </c>
      <c r="N173" s="301">
        <v>5</v>
      </c>
      <c r="O173" s="301">
        <v>13</v>
      </c>
      <c r="P173" s="301"/>
      <c r="Q173" s="301">
        <v>1</v>
      </c>
      <c r="R173" s="301">
        <v>0</v>
      </c>
      <c r="S173" s="301">
        <v>1</v>
      </c>
      <c r="T173" s="301">
        <v>2</v>
      </c>
      <c r="U173" s="301">
        <v>0</v>
      </c>
    </row>
    <row r="174" spans="1:21" ht="15" customHeight="1" x14ac:dyDescent="0.2">
      <c r="A174" s="101" t="s">
        <v>584</v>
      </c>
      <c r="B174" s="101" t="s">
        <v>585</v>
      </c>
      <c r="C174" s="101"/>
      <c r="D174" s="101"/>
      <c r="E174" s="292">
        <v>48</v>
      </c>
      <c r="F174" s="301"/>
      <c r="G174" s="301">
        <v>12</v>
      </c>
      <c r="H174" s="301">
        <v>5</v>
      </c>
      <c r="I174" s="301">
        <v>6</v>
      </c>
      <c r="J174" s="301">
        <v>1</v>
      </c>
      <c r="K174" s="301"/>
      <c r="L174" s="301">
        <v>29</v>
      </c>
      <c r="M174" s="301">
        <v>12</v>
      </c>
      <c r="N174" s="301">
        <v>12</v>
      </c>
      <c r="O174" s="301">
        <v>5</v>
      </c>
      <c r="P174" s="301"/>
      <c r="Q174" s="301">
        <v>4</v>
      </c>
      <c r="R174" s="301">
        <v>0</v>
      </c>
      <c r="S174" s="301">
        <v>2</v>
      </c>
      <c r="T174" s="301">
        <v>1</v>
      </c>
      <c r="U174" s="301">
        <v>0</v>
      </c>
    </row>
    <row r="175" spans="1:21" ht="15" customHeight="1" x14ac:dyDescent="0.2">
      <c r="A175" s="101" t="s">
        <v>586</v>
      </c>
      <c r="B175" s="101" t="s">
        <v>587</v>
      </c>
      <c r="C175" s="101"/>
      <c r="D175" s="101"/>
      <c r="E175" s="292">
        <v>94</v>
      </c>
      <c r="F175" s="301"/>
      <c r="G175" s="301">
        <v>33</v>
      </c>
      <c r="H175" s="301">
        <v>16</v>
      </c>
      <c r="I175" s="301">
        <v>16</v>
      </c>
      <c r="J175" s="301">
        <v>1</v>
      </c>
      <c r="K175" s="301"/>
      <c r="L175" s="301">
        <v>51</v>
      </c>
      <c r="M175" s="301">
        <v>1</v>
      </c>
      <c r="N175" s="301">
        <v>21</v>
      </c>
      <c r="O175" s="301">
        <v>29</v>
      </c>
      <c r="P175" s="301"/>
      <c r="Q175" s="301">
        <v>4</v>
      </c>
      <c r="R175" s="301">
        <v>1</v>
      </c>
      <c r="S175" s="301">
        <v>0</v>
      </c>
      <c r="T175" s="301">
        <v>5</v>
      </c>
      <c r="U175" s="301">
        <v>0</v>
      </c>
    </row>
    <row r="176" spans="1:21" ht="15" customHeight="1" x14ac:dyDescent="0.2">
      <c r="A176" s="101" t="s">
        <v>588</v>
      </c>
      <c r="B176" s="101" t="s">
        <v>589</v>
      </c>
      <c r="C176" s="101"/>
      <c r="D176" s="101"/>
      <c r="E176" s="292">
        <v>414</v>
      </c>
      <c r="F176" s="301"/>
      <c r="G176" s="301">
        <v>55</v>
      </c>
      <c r="H176" s="301">
        <v>43</v>
      </c>
      <c r="I176" s="301">
        <v>11</v>
      </c>
      <c r="J176" s="301">
        <v>1</v>
      </c>
      <c r="K176" s="301"/>
      <c r="L176" s="301">
        <v>232</v>
      </c>
      <c r="M176" s="301">
        <v>3</v>
      </c>
      <c r="N176" s="301">
        <v>123</v>
      </c>
      <c r="O176" s="301">
        <v>106</v>
      </c>
      <c r="P176" s="301"/>
      <c r="Q176" s="301">
        <v>11</v>
      </c>
      <c r="R176" s="301">
        <v>8</v>
      </c>
      <c r="S176" s="301">
        <v>2</v>
      </c>
      <c r="T176" s="301">
        <v>6</v>
      </c>
      <c r="U176" s="301">
        <v>100</v>
      </c>
    </row>
    <row r="177" spans="1:21" ht="15" customHeight="1" x14ac:dyDescent="0.2">
      <c r="A177" s="101" t="s">
        <v>590</v>
      </c>
      <c r="B177" s="101" t="s">
        <v>591</v>
      </c>
      <c r="C177" s="101"/>
      <c r="D177" s="101"/>
      <c r="E177" s="292">
        <v>250</v>
      </c>
      <c r="F177" s="301"/>
      <c r="G177" s="301">
        <v>136</v>
      </c>
      <c r="H177" s="301">
        <v>113</v>
      </c>
      <c r="I177" s="301">
        <v>20</v>
      </c>
      <c r="J177" s="301">
        <v>3</v>
      </c>
      <c r="K177" s="301"/>
      <c r="L177" s="301">
        <v>92</v>
      </c>
      <c r="M177" s="301">
        <v>46</v>
      </c>
      <c r="N177" s="301">
        <v>29</v>
      </c>
      <c r="O177" s="301">
        <v>17</v>
      </c>
      <c r="P177" s="301"/>
      <c r="Q177" s="301">
        <v>9</v>
      </c>
      <c r="R177" s="301">
        <v>2</v>
      </c>
      <c r="S177" s="301">
        <v>1</v>
      </c>
      <c r="T177" s="301">
        <v>7</v>
      </c>
      <c r="U177" s="301">
        <v>3</v>
      </c>
    </row>
    <row r="178" spans="1:21" ht="15" customHeight="1" x14ac:dyDescent="0.2">
      <c r="A178" s="101" t="s">
        <v>592</v>
      </c>
      <c r="B178" s="101" t="s">
        <v>593</v>
      </c>
      <c r="C178" s="101"/>
      <c r="D178" s="101"/>
      <c r="E178" s="292">
        <v>52</v>
      </c>
      <c r="F178" s="301"/>
      <c r="G178" s="301">
        <v>20</v>
      </c>
      <c r="H178" s="301">
        <v>11</v>
      </c>
      <c r="I178" s="301">
        <v>7</v>
      </c>
      <c r="J178" s="301">
        <v>2</v>
      </c>
      <c r="K178" s="301"/>
      <c r="L178" s="301">
        <v>31</v>
      </c>
      <c r="M178" s="301">
        <v>0</v>
      </c>
      <c r="N178" s="301">
        <v>3</v>
      </c>
      <c r="O178" s="301">
        <v>28</v>
      </c>
      <c r="P178" s="301"/>
      <c r="Q178" s="301">
        <v>0</v>
      </c>
      <c r="R178" s="301">
        <v>1</v>
      </c>
      <c r="S178" s="301">
        <v>0</v>
      </c>
      <c r="T178" s="301">
        <v>0</v>
      </c>
      <c r="U178" s="301">
        <v>0</v>
      </c>
    </row>
    <row r="179" spans="1:21" ht="15" customHeight="1" x14ac:dyDescent="0.2">
      <c r="A179" s="101" t="s">
        <v>594</v>
      </c>
      <c r="B179" s="101" t="s">
        <v>595</v>
      </c>
      <c r="C179" s="101"/>
      <c r="D179" s="101"/>
      <c r="E179" s="292">
        <v>78</v>
      </c>
      <c r="F179" s="301"/>
      <c r="G179" s="301">
        <v>60</v>
      </c>
      <c r="H179" s="301">
        <v>24</v>
      </c>
      <c r="I179" s="301">
        <v>33</v>
      </c>
      <c r="J179" s="301">
        <v>3</v>
      </c>
      <c r="K179" s="301"/>
      <c r="L179" s="301">
        <v>8</v>
      </c>
      <c r="M179" s="301">
        <v>5</v>
      </c>
      <c r="N179" s="301">
        <v>2</v>
      </c>
      <c r="O179" s="301">
        <v>1</v>
      </c>
      <c r="P179" s="301"/>
      <c r="Q179" s="301">
        <v>2</v>
      </c>
      <c r="R179" s="301">
        <v>1</v>
      </c>
      <c r="S179" s="301">
        <v>0</v>
      </c>
      <c r="T179" s="301">
        <v>6</v>
      </c>
      <c r="U179" s="301">
        <v>1</v>
      </c>
    </row>
    <row r="180" spans="1:21" ht="15" customHeight="1" x14ac:dyDescent="0.2">
      <c r="A180" s="101" t="s">
        <v>596</v>
      </c>
      <c r="B180" s="101" t="s">
        <v>597</v>
      </c>
      <c r="C180" s="101"/>
      <c r="D180" s="101"/>
      <c r="E180" s="292">
        <v>80</v>
      </c>
      <c r="F180" s="301"/>
      <c r="G180" s="301">
        <v>42</v>
      </c>
      <c r="H180" s="301">
        <v>27</v>
      </c>
      <c r="I180" s="301">
        <v>15</v>
      </c>
      <c r="J180" s="301">
        <v>0</v>
      </c>
      <c r="K180" s="301"/>
      <c r="L180" s="301">
        <v>35</v>
      </c>
      <c r="M180" s="301">
        <v>8</v>
      </c>
      <c r="N180" s="301">
        <v>10</v>
      </c>
      <c r="O180" s="301">
        <v>17</v>
      </c>
      <c r="P180" s="301"/>
      <c r="Q180" s="301">
        <v>1</v>
      </c>
      <c r="R180" s="301">
        <v>0</v>
      </c>
      <c r="S180" s="301">
        <v>0</v>
      </c>
      <c r="T180" s="301">
        <v>1</v>
      </c>
      <c r="U180" s="301">
        <v>1</v>
      </c>
    </row>
    <row r="181" spans="1:21" ht="15" customHeight="1" x14ac:dyDescent="0.2">
      <c r="A181" s="101" t="s">
        <v>598</v>
      </c>
      <c r="B181" s="101" t="s">
        <v>599</v>
      </c>
      <c r="C181" s="101"/>
      <c r="D181" s="101"/>
      <c r="E181" s="292">
        <v>760</v>
      </c>
      <c r="F181" s="301"/>
      <c r="G181" s="301">
        <v>31</v>
      </c>
      <c r="H181" s="301">
        <v>27</v>
      </c>
      <c r="I181" s="301">
        <v>3</v>
      </c>
      <c r="J181" s="301">
        <v>1</v>
      </c>
      <c r="K181" s="301"/>
      <c r="L181" s="301">
        <v>584</v>
      </c>
      <c r="M181" s="301">
        <v>129</v>
      </c>
      <c r="N181" s="301">
        <v>36</v>
      </c>
      <c r="O181" s="301">
        <v>419</v>
      </c>
      <c r="P181" s="301"/>
      <c r="Q181" s="301">
        <v>12</v>
      </c>
      <c r="R181" s="301">
        <v>10</v>
      </c>
      <c r="S181" s="301">
        <v>1</v>
      </c>
      <c r="T181" s="301">
        <v>26</v>
      </c>
      <c r="U181" s="301">
        <v>96</v>
      </c>
    </row>
    <row r="182" spans="1:21" ht="15" customHeight="1" x14ac:dyDescent="0.2">
      <c r="A182" s="101" t="s">
        <v>600</v>
      </c>
      <c r="B182" s="101" t="s">
        <v>601</v>
      </c>
      <c r="C182" s="101"/>
      <c r="D182" s="101"/>
      <c r="E182" s="292">
        <v>241</v>
      </c>
      <c r="F182" s="301"/>
      <c r="G182" s="301">
        <v>11</v>
      </c>
      <c r="H182" s="301">
        <v>9</v>
      </c>
      <c r="I182" s="301">
        <v>2</v>
      </c>
      <c r="J182" s="301">
        <v>0</v>
      </c>
      <c r="K182" s="301"/>
      <c r="L182" s="301">
        <v>218</v>
      </c>
      <c r="M182" s="301">
        <v>9</v>
      </c>
      <c r="N182" s="301">
        <v>120</v>
      </c>
      <c r="O182" s="301">
        <v>89</v>
      </c>
      <c r="P182" s="301"/>
      <c r="Q182" s="301">
        <v>0</v>
      </c>
      <c r="R182" s="301">
        <v>1</v>
      </c>
      <c r="S182" s="301">
        <v>2</v>
      </c>
      <c r="T182" s="301">
        <v>2</v>
      </c>
      <c r="U182" s="301">
        <v>7</v>
      </c>
    </row>
    <row r="183" spans="1:21" ht="15" customHeight="1" x14ac:dyDescent="0.2">
      <c r="A183" s="101" t="s">
        <v>602</v>
      </c>
      <c r="B183" s="101" t="s">
        <v>603</v>
      </c>
      <c r="C183" s="101"/>
      <c r="D183" s="101"/>
      <c r="E183" s="292">
        <v>570</v>
      </c>
      <c r="F183" s="301"/>
      <c r="G183" s="301">
        <v>328</v>
      </c>
      <c r="H183" s="301">
        <v>235</v>
      </c>
      <c r="I183" s="301">
        <v>90</v>
      </c>
      <c r="J183" s="301">
        <v>3</v>
      </c>
      <c r="K183" s="301"/>
      <c r="L183" s="301">
        <v>142</v>
      </c>
      <c r="M183" s="301">
        <v>12</v>
      </c>
      <c r="N183" s="301">
        <v>30</v>
      </c>
      <c r="O183" s="301">
        <v>100</v>
      </c>
      <c r="P183" s="301"/>
      <c r="Q183" s="301">
        <v>38</v>
      </c>
      <c r="R183" s="301">
        <v>14</v>
      </c>
      <c r="S183" s="301">
        <v>2</v>
      </c>
      <c r="T183" s="301">
        <v>9</v>
      </c>
      <c r="U183" s="301">
        <v>37</v>
      </c>
    </row>
    <row r="184" spans="1:21" ht="15" customHeight="1" x14ac:dyDescent="0.2">
      <c r="A184" s="101" t="s">
        <v>604</v>
      </c>
      <c r="B184" s="101" t="s">
        <v>605</v>
      </c>
      <c r="C184" s="101"/>
      <c r="D184" s="101"/>
      <c r="E184" s="292">
        <v>135</v>
      </c>
      <c r="F184" s="301"/>
      <c r="G184" s="301">
        <v>70</v>
      </c>
      <c r="H184" s="301">
        <v>48</v>
      </c>
      <c r="I184" s="301">
        <v>16</v>
      </c>
      <c r="J184" s="301">
        <v>6</v>
      </c>
      <c r="K184" s="301"/>
      <c r="L184" s="301">
        <v>47</v>
      </c>
      <c r="M184" s="301">
        <v>0</v>
      </c>
      <c r="N184" s="301">
        <v>20</v>
      </c>
      <c r="O184" s="301">
        <v>27</v>
      </c>
      <c r="P184" s="301"/>
      <c r="Q184" s="301">
        <v>10</v>
      </c>
      <c r="R184" s="301">
        <v>3</v>
      </c>
      <c r="S184" s="301">
        <v>1</v>
      </c>
      <c r="T184" s="301">
        <v>2</v>
      </c>
      <c r="U184" s="301">
        <v>2</v>
      </c>
    </row>
    <row r="185" spans="1:21" ht="15" customHeight="1" x14ac:dyDescent="0.2">
      <c r="A185" s="101" t="s">
        <v>606</v>
      </c>
      <c r="B185" s="101" t="s">
        <v>607</v>
      </c>
      <c r="C185" s="101"/>
      <c r="D185" s="101"/>
      <c r="E185" s="292">
        <v>85</v>
      </c>
      <c r="F185" s="301"/>
      <c r="G185" s="301">
        <v>7</v>
      </c>
      <c r="H185" s="301">
        <v>6</v>
      </c>
      <c r="I185" s="301">
        <v>1</v>
      </c>
      <c r="J185" s="301">
        <v>0</v>
      </c>
      <c r="K185" s="301"/>
      <c r="L185" s="301">
        <v>70</v>
      </c>
      <c r="M185" s="301">
        <v>61</v>
      </c>
      <c r="N185" s="301">
        <v>2</v>
      </c>
      <c r="O185" s="301">
        <v>7</v>
      </c>
      <c r="P185" s="301"/>
      <c r="Q185" s="301">
        <v>3</v>
      </c>
      <c r="R185" s="301">
        <v>1</v>
      </c>
      <c r="S185" s="301">
        <v>1</v>
      </c>
      <c r="T185" s="301">
        <v>1</v>
      </c>
      <c r="U185" s="301">
        <v>2</v>
      </c>
    </row>
    <row r="186" spans="1:21" ht="15" customHeight="1" x14ac:dyDescent="0.2">
      <c r="A186" s="101" t="s">
        <v>608</v>
      </c>
      <c r="B186" s="101" t="s">
        <v>609</v>
      </c>
      <c r="C186" s="101"/>
      <c r="D186" s="101"/>
      <c r="E186" s="292">
        <v>462</v>
      </c>
      <c r="F186" s="301"/>
      <c r="G186" s="301">
        <v>130</v>
      </c>
      <c r="H186" s="301">
        <v>77</v>
      </c>
      <c r="I186" s="301">
        <v>53</v>
      </c>
      <c r="J186" s="301">
        <v>0</v>
      </c>
      <c r="K186" s="301"/>
      <c r="L186" s="301">
        <v>314</v>
      </c>
      <c r="M186" s="301">
        <v>12</v>
      </c>
      <c r="N186" s="301">
        <v>102</v>
      </c>
      <c r="O186" s="301">
        <v>200</v>
      </c>
      <c r="P186" s="301"/>
      <c r="Q186" s="301">
        <v>7</v>
      </c>
      <c r="R186" s="301">
        <v>1</v>
      </c>
      <c r="S186" s="301">
        <v>0</v>
      </c>
      <c r="T186" s="301">
        <v>10</v>
      </c>
      <c r="U186" s="301">
        <v>0</v>
      </c>
    </row>
    <row r="187" spans="1:21" ht="15" customHeight="1" x14ac:dyDescent="0.2">
      <c r="A187" s="101" t="s">
        <v>610</v>
      </c>
      <c r="B187" s="101" t="s">
        <v>611</v>
      </c>
      <c r="C187" s="101"/>
      <c r="D187" s="101"/>
      <c r="E187" s="292">
        <v>73</v>
      </c>
      <c r="F187" s="301"/>
      <c r="G187" s="301">
        <v>30</v>
      </c>
      <c r="H187" s="301">
        <v>19</v>
      </c>
      <c r="I187" s="301">
        <v>3</v>
      </c>
      <c r="J187" s="301">
        <v>8</v>
      </c>
      <c r="K187" s="301"/>
      <c r="L187" s="301">
        <v>32</v>
      </c>
      <c r="M187" s="301">
        <v>0</v>
      </c>
      <c r="N187" s="301">
        <v>9</v>
      </c>
      <c r="O187" s="301">
        <v>23</v>
      </c>
      <c r="P187" s="301"/>
      <c r="Q187" s="301">
        <v>8</v>
      </c>
      <c r="R187" s="301">
        <v>2</v>
      </c>
      <c r="S187" s="301">
        <v>0</v>
      </c>
      <c r="T187" s="301">
        <v>1</v>
      </c>
      <c r="U187" s="301">
        <v>0</v>
      </c>
    </row>
    <row r="188" spans="1:21" ht="15" customHeight="1" x14ac:dyDescent="0.2">
      <c r="A188" s="101" t="s">
        <v>612</v>
      </c>
      <c r="B188" s="101" t="s">
        <v>613</v>
      </c>
      <c r="C188" s="101"/>
      <c r="D188" s="101"/>
      <c r="E188" s="292">
        <v>167</v>
      </c>
      <c r="F188" s="301"/>
      <c r="G188" s="301">
        <v>32</v>
      </c>
      <c r="H188" s="301">
        <v>29</v>
      </c>
      <c r="I188" s="301">
        <v>1</v>
      </c>
      <c r="J188" s="301">
        <v>2</v>
      </c>
      <c r="K188" s="301"/>
      <c r="L188" s="301">
        <v>129</v>
      </c>
      <c r="M188" s="301">
        <v>64</v>
      </c>
      <c r="N188" s="301">
        <v>30</v>
      </c>
      <c r="O188" s="301">
        <v>35</v>
      </c>
      <c r="P188" s="301"/>
      <c r="Q188" s="301">
        <v>0</v>
      </c>
      <c r="R188" s="301">
        <v>1</v>
      </c>
      <c r="S188" s="301">
        <v>0</v>
      </c>
      <c r="T188" s="301">
        <v>5</v>
      </c>
      <c r="U188" s="301">
        <v>0</v>
      </c>
    </row>
    <row r="189" spans="1:21" ht="15" customHeight="1" x14ac:dyDescent="0.2">
      <c r="A189" s="101" t="s">
        <v>614</v>
      </c>
      <c r="B189" s="101" t="s">
        <v>615</v>
      </c>
      <c r="C189" s="101"/>
      <c r="D189" s="101"/>
      <c r="E189" s="292">
        <v>217</v>
      </c>
      <c r="F189" s="301"/>
      <c r="G189" s="301">
        <v>27</v>
      </c>
      <c r="H189" s="301">
        <v>27</v>
      </c>
      <c r="I189" s="301">
        <v>0</v>
      </c>
      <c r="J189" s="301">
        <v>0</v>
      </c>
      <c r="K189" s="301"/>
      <c r="L189" s="301">
        <v>170</v>
      </c>
      <c r="M189" s="301">
        <v>3</v>
      </c>
      <c r="N189" s="301">
        <v>87</v>
      </c>
      <c r="O189" s="301">
        <v>80</v>
      </c>
      <c r="P189" s="301"/>
      <c r="Q189" s="301">
        <v>8</v>
      </c>
      <c r="R189" s="301">
        <v>1</v>
      </c>
      <c r="S189" s="301">
        <v>0</v>
      </c>
      <c r="T189" s="301">
        <v>11</v>
      </c>
      <c r="U189" s="301">
        <v>0</v>
      </c>
    </row>
    <row r="190" spans="1:21" ht="15" customHeight="1" x14ac:dyDescent="0.2">
      <c r="A190" s="101" t="s">
        <v>616</v>
      </c>
      <c r="B190" s="101" t="s">
        <v>617</v>
      </c>
      <c r="C190" s="101"/>
      <c r="D190" s="101"/>
      <c r="E190" s="292">
        <v>67</v>
      </c>
      <c r="F190" s="301"/>
      <c r="G190" s="301">
        <v>16</v>
      </c>
      <c r="H190" s="301">
        <v>13</v>
      </c>
      <c r="I190" s="301">
        <v>2</v>
      </c>
      <c r="J190" s="301">
        <v>1</v>
      </c>
      <c r="K190" s="301"/>
      <c r="L190" s="301">
        <v>43</v>
      </c>
      <c r="M190" s="301">
        <v>0</v>
      </c>
      <c r="N190" s="301">
        <v>37</v>
      </c>
      <c r="O190" s="301">
        <v>6</v>
      </c>
      <c r="P190" s="301"/>
      <c r="Q190" s="301">
        <v>1</v>
      </c>
      <c r="R190" s="301">
        <v>1</v>
      </c>
      <c r="S190" s="301">
        <v>0</v>
      </c>
      <c r="T190" s="301">
        <v>4</v>
      </c>
      <c r="U190" s="301">
        <v>2</v>
      </c>
    </row>
    <row r="191" spans="1:21" ht="15" customHeight="1" x14ac:dyDescent="0.2">
      <c r="A191" s="101" t="s">
        <v>618</v>
      </c>
      <c r="B191" s="101" t="s">
        <v>619</v>
      </c>
      <c r="C191" s="101"/>
      <c r="D191" s="101"/>
      <c r="E191" s="292">
        <v>388</v>
      </c>
      <c r="F191" s="301"/>
      <c r="G191" s="301">
        <v>69</v>
      </c>
      <c r="H191" s="301">
        <v>31</v>
      </c>
      <c r="I191" s="301">
        <v>37</v>
      </c>
      <c r="J191" s="301">
        <v>1</v>
      </c>
      <c r="K191" s="301"/>
      <c r="L191" s="301">
        <v>274</v>
      </c>
      <c r="M191" s="301">
        <v>58</v>
      </c>
      <c r="N191" s="301">
        <v>117</v>
      </c>
      <c r="O191" s="301">
        <v>99</v>
      </c>
      <c r="P191" s="301"/>
      <c r="Q191" s="301">
        <v>17</v>
      </c>
      <c r="R191" s="301">
        <v>2</v>
      </c>
      <c r="S191" s="301">
        <v>2</v>
      </c>
      <c r="T191" s="301">
        <v>21</v>
      </c>
      <c r="U191" s="301">
        <v>3</v>
      </c>
    </row>
    <row r="192" spans="1:21" ht="15" customHeight="1" x14ac:dyDescent="0.2">
      <c r="A192" s="101" t="s">
        <v>620</v>
      </c>
      <c r="B192" s="101" t="s">
        <v>621</v>
      </c>
      <c r="C192" s="101"/>
      <c r="D192" s="101"/>
      <c r="E192" s="292">
        <v>197</v>
      </c>
      <c r="F192" s="301"/>
      <c r="G192" s="301">
        <v>76</v>
      </c>
      <c r="H192" s="301">
        <v>43</v>
      </c>
      <c r="I192" s="301">
        <v>29</v>
      </c>
      <c r="J192" s="301">
        <v>4</v>
      </c>
      <c r="K192" s="301"/>
      <c r="L192" s="301">
        <v>103</v>
      </c>
      <c r="M192" s="301">
        <v>0</v>
      </c>
      <c r="N192" s="301">
        <v>67</v>
      </c>
      <c r="O192" s="301">
        <v>36</v>
      </c>
      <c r="P192" s="301"/>
      <c r="Q192" s="301">
        <v>8</v>
      </c>
      <c r="R192" s="301">
        <v>2</v>
      </c>
      <c r="S192" s="301">
        <v>0</v>
      </c>
      <c r="T192" s="301">
        <v>7</v>
      </c>
      <c r="U192" s="301">
        <v>1</v>
      </c>
    </row>
    <row r="193" spans="1:21" ht="15" customHeight="1" x14ac:dyDescent="0.2">
      <c r="A193" s="101" t="s">
        <v>622</v>
      </c>
      <c r="B193" s="101" t="s">
        <v>623</v>
      </c>
      <c r="C193" s="101"/>
      <c r="D193" s="101"/>
      <c r="E193" s="292">
        <v>197</v>
      </c>
      <c r="F193" s="301"/>
      <c r="G193" s="301">
        <v>37</v>
      </c>
      <c r="H193" s="301">
        <v>30</v>
      </c>
      <c r="I193" s="301">
        <v>7</v>
      </c>
      <c r="J193" s="301">
        <v>0</v>
      </c>
      <c r="K193" s="301"/>
      <c r="L193" s="301">
        <v>127</v>
      </c>
      <c r="M193" s="301">
        <v>71</v>
      </c>
      <c r="N193" s="301">
        <v>10</v>
      </c>
      <c r="O193" s="301">
        <v>46</v>
      </c>
      <c r="P193" s="301"/>
      <c r="Q193" s="301">
        <v>16</v>
      </c>
      <c r="R193" s="301">
        <v>9</v>
      </c>
      <c r="S193" s="301">
        <v>0</v>
      </c>
      <c r="T193" s="301">
        <v>5</v>
      </c>
      <c r="U193" s="301">
        <v>3</v>
      </c>
    </row>
    <row r="194" spans="1:21" ht="15" customHeight="1" x14ac:dyDescent="0.2">
      <c r="A194" s="101" t="s">
        <v>624</v>
      </c>
      <c r="B194" s="101" t="s">
        <v>625</v>
      </c>
      <c r="C194" s="101"/>
      <c r="D194" s="101"/>
      <c r="E194" s="292">
        <v>22</v>
      </c>
      <c r="F194" s="301"/>
      <c r="G194" s="301">
        <v>5</v>
      </c>
      <c r="H194" s="301">
        <v>5</v>
      </c>
      <c r="I194" s="301">
        <v>0</v>
      </c>
      <c r="J194" s="301">
        <v>0</v>
      </c>
      <c r="K194" s="301"/>
      <c r="L194" s="301">
        <v>17</v>
      </c>
      <c r="M194" s="301">
        <v>12</v>
      </c>
      <c r="N194" s="301">
        <v>3</v>
      </c>
      <c r="O194" s="301">
        <v>2</v>
      </c>
      <c r="P194" s="301"/>
      <c r="Q194" s="301">
        <v>0</v>
      </c>
      <c r="R194" s="301">
        <v>0</v>
      </c>
      <c r="S194" s="301">
        <v>0</v>
      </c>
      <c r="T194" s="301">
        <v>0</v>
      </c>
      <c r="U194" s="301">
        <v>0</v>
      </c>
    </row>
    <row r="195" spans="1:21" ht="15" customHeight="1" x14ac:dyDescent="0.2">
      <c r="A195" s="101" t="s">
        <v>626</v>
      </c>
      <c r="B195" s="101" t="s">
        <v>627</v>
      </c>
      <c r="C195" s="101"/>
      <c r="D195" s="101"/>
      <c r="E195" s="292">
        <v>76</v>
      </c>
      <c r="F195" s="301"/>
      <c r="G195" s="301">
        <v>15</v>
      </c>
      <c r="H195" s="301">
        <v>10</v>
      </c>
      <c r="I195" s="301">
        <v>5</v>
      </c>
      <c r="J195" s="301">
        <v>0</v>
      </c>
      <c r="K195" s="301"/>
      <c r="L195" s="301">
        <v>50</v>
      </c>
      <c r="M195" s="301">
        <v>16</v>
      </c>
      <c r="N195" s="301">
        <v>11</v>
      </c>
      <c r="O195" s="301">
        <v>23</v>
      </c>
      <c r="P195" s="301"/>
      <c r="Q195" s="301">
        <v>3</v>
      </c>
      <c r="R195" s="301">
        <v>1</v>
      </c>
      <c r="S195" s="301">
        <v>0</v>
      </c>
      <c r="T195" s="301">
        <v>5</v>
      </c>
      <c r="U195" s="301">
        <v>2</v>
      </c>
    </row>
    <row r="196" spans="1:21" ht="15" customHeight="1" x14ac:dyDescent="0.2">
      <c r="A196" s="101" t="s">
        <v>628</v>
      </c>
      <c r="B196" s="101" t="s">
        <v>629</v>
      </c>
      <c r="C196" s="101"/>
      <c r="D196" s="101"/>
      <c r="E196" s="292">
        <v>741</v>
      </c>
      <c r="F196" s="301"/>
      <c r="G196" s="301">
        <v>238</v>
      </c>
      <c r="H196" s="301">
        <v>183</v>
      </c>
      <c r="I196" s="301">
        <v>51</v>
      </c>
      <c r="J196" s="301">
        <v>4</v>
      </c>
      <c r="K196" s="301"/>
      <c r="L196" s="301">
        <v>428</v>
      </c>
      <c r="M196" s="301">
        <v>74</v>
      </c>
      <c r="N196" s="301">
        <v>254</v>
      </c>
      <c r="O196" s="301">
        <v>100</v>
      </c>
      <c r="P196" s="301"/>
      <c r="Q196" s="301">
        <v>20</v>
      </c>
      <c r="R196" s="301">
        <v>8</v>
      </c>
      <c r="S196" s="301">
        <v>2</v>
      </c>
      <c r="T196" s="301">
        <v>37</v>
      </c>
      <c r="U196" s="301">
        <v>8</v>
      </c>
    </row>
    <row r="197" spans="1:21" ht="15" customHeight="1" x14ac:dyDescent="0.2">
      <c r="A197" s="101" t="s">
        <v>630</v>
      </c>
      <c r="B197" s="101" t="s">
        <v>631</v>
      </c>
      <c r="C197" s="101"/>
      <c r="D197" s="101"/>
      <c r="E197" s="292">
        <v>463</v>
      </c>
      <c r="F197" s="301"/>
      <c r="G197" s="301">
        <v>54</v>
      </c>
      <c r="H197" s="301">
        <v>47</v>
      </c>
      <c r="I197" s="301">
        <v>7</v>
      </c>
      <c r="J197" s="301">
        <v>0</v>
      </c>
      <c r="K197" s="301"/>
      <c r="L197" s="301">
        <v>388</v>
      </c>
      <c r="M197" s="301">
        <v>145</v>
      </c>
      <c r="N197" s="301">
        <v>142</v>
      </c>
      <c r="O197" s="301">
        <v>101</v>
      </c>
      <c r="P197" s="301"/>
      <c r="Q197" s="301">
        <v>9</v>
      </c>
      <c r="R197" s="301">
        <v>1</v>
      </c>
      <c r="S197" s="301">
        <v>0</v>
      </c>
      <c r="T197" s="301">
        <v>10</v>
      </c>
      <c r="U197" s="301">
        <v>1</v>
      </c>
    </row>
    <row r="198" spans="1:21" ht="15" customHeight="1" x14ac:dyDescent="0.2">
      <c r="A198" s="101" t="s">
        <v>632</v>
      </c>
      <c r="B198" s="101" t="s">
        <v>633</v>
      </c>
      <c r="C198" s="101"/>
      <c r="D198" s="101"/>
      <c r="E198" s="292">
        <v>176</v>
      </c>
      <c r="F198" s="301"/>
      <c r="G198" s="301">
        <v>55</v>
      </c>
      <c r="H198" s="301">
        <v>19</v>
      </c>
      <c r="I198" s="301">
        <v>36</v>
      </c>
      <c r="J198" s="301">
        <v>0</v>
      </c>
      <c r="K198" s="301"/>
      <c r="L198" s="301">
        <v>97</v>
      </c>
      <c r="M198" s="301">
        <v>48</v>
      </c>
      <c r="N198" s="301">
        <v>12</v>
      </c>
      <c r="O198" s="301">
        <v>37</v>
      </c>
      <c r="P198" s="301"/>
      <c r="Q198" s="301">
        <v>12</v>
      </c>
      <c r="R198" s="301">
        <v>7</v>
      </c>
      <c r="S198" s="301">
        <v>1</v>
      </c>
      <c r="T198" s="301">
        <v>2</v>
      </c>
      <c r="U198" s="301">
        <v>2</v>
      </c>
    </row>
    <row r="199" spans="1:21" ht="15" customHeight="1" x14ac:dyDescent="0.2">
      <c r="A199" s="101" t="s">
        <v>634</v>
      </c>
      <c r="B199" s="101" t="s">
        <v>635</v>
      </c>
      <c r="C199" s="101"/>
      <c r="D199" s="101"/>
      <c r="E199" s="292">
        <v>635</v>
      </c>
      <c r="F199" s="301"/>
      <c r="G199" s="301">
        <v>312</v>
      </c>
      <c r="H199" s="301">
        <v>159</v>
      </c>
      <c r="I199" s="301">
        <v>151</v>
      </c>
      <c r="J199" s="301">
        <v>2</v>
      </c>
      <c r="K199" s="301"/>
      <c r="L199" s="301">
        <v>259</v>
      </c>
      <c r="M199" s="301">
        <v>53</v>
      </c>
      <c r="N199" s="301">
        <v>35</v>
      </c>
      <c r="O199" s="301">
        <v>171</v>
      </c>
      <c r="P199" s="301"/>
      <c r="Q199" s="301">
        <v>7</v>
      </c>
      <c r="R199" s="301">
        <v>5</v>
      </c>
      <c r="S199" s="301">
        <v>2</v>
      </c>
      <c r="T199" s="301">
        <v>37</v>
      </c>
      <c r="U199" s="301">
        <v>13</v>
      </c>
    </row>
    <row r="200" spans="1:21" ht="15" customHeight="1" x14ac:dyDescent="0.2">
      <c r="A200" s="101" t="s">
        <v>636</v>
      </c>
      <c r="B200" s="101" t="s">
        <v>637</v>
      </c>
      <c r="C200" s="101"/>
      <c r="D200" s="101"/>
      <c r="E200" s="292">
        <v>75</v>
      </c>
      <c r="F200" s="301"/>
      <c r="G200" s="301">
        <v>25</v>
      </c>
      <c r="H200" s="301">
        <v>20</v>
      </c>
      <c r="I200" s="301">
        <v>4</v>
      </c>
      <c r="J200" s="301">
        <v>1</v>
      </c>
      <c r="K200" s="301"/>
      <c r="L200" s="301">
        <v>41</v>
      </c>
      <c r="M200" s="301">
        <v>23</v>
      </c>
      <c r="N200" s="301">
        <v>3</v>
      </c>
      <c r="O200" s="301">
        <v>15</v>
      </c>
      <c r="P200" s="301"/>
      <c r="Q200" s="301">
        <v>5</v>
      </c>
      <c r="R200" s="301">
        <v>0</v>
      </c>
      <c r="S200" s="301">
        <v>0</v>
      </c>
      <c r="T200" s="301">
        <v>4</v>
      </c>
      <c r="U200" s="301">
        <v>0</v>
      </c>
    </row>
    <row r="201" spans="1:21" ht="15" customHeight="1" x14ac:dyDescent="0.2">
      <c r="A201" s="101" t="s">
        <v>638</v>
      </c>
      <c r="B201" s="101" t="s">
        <v>639</v>
      </c>
      <c r="C201" s="101"/>
      <c r="D201" s="101"/>
      <c r="E201" s="292">
        <v>23</v>
      </c>
      <c r="F201" s="301"/>
      <c r="G201" s="301">
        <v>7</v>
      </c>
      <c r="H201" s="301">
        <v>7</v>
      </c>
      <c r="I201" s="301">
        <v>0</v>
      </c>
      <c r="J201" s="301">
        <v>0</v>
      </c>
      <c r="K201" s="301"/>
      <c r="L201" s="301">
        <v>11</v>
      </c>
      <c r="M201" s="301">
        <v>2</v>
      </c>
      <c r="N201" s="301">
        <v>4</v>
      </c>
      <c r="O201" s="301">
        <v>5</v>
      </c>
      <c r="P201" s="301"/>
      <c r="Q201" s="301">
        <v>1</v>
      </c>
      <c r="R201" s="301">
        <v>2</v>
      </c>
      <c r="S201" s="301">
        <v>0</v>
      </c>
      <c r="T201" s="301">
        <v>2</v>
      </c>
      <c r="U201" s="301">
        <v>0</v>
      </c>
    </row>
    <row r="202" spans="1:21" ht="15" customHeight="1" x14ac:dyDescent="0.2">
      <c r="A202" s="101" t="s">
        <v>640</v>
      </c>
      <c r="B202" s="101" t="s">
        <v>641</v>
      </c>
      <c r="C202" s="101"/>
      <c r="D202" s="101"/>
      <c r="E202" s="292">
        <v>336</v>
      </c>
      <c r="F202" s="301"/>
      <c r="G202" s="301">
        <v>64</v>
      </c>
      <c r="H202" s="301">
        <v>40</v>
      </c>
      <c r="I202" s="301">
        <v>24</v>
      </c>
      <c r="J202" s="301">
        <v>0</v>
      </c>
      <c r="K202" s="301"/>
      <c r="L202" s="301">
        <v>165</v>
      </c>
      <c r="M202" s="301">
        <v>18</v>
      </c>
      <c r="N202" s="301">
        <v>72</v>
      </c>
      <c r="O202" s="301">
        <v>75</v>
      </c>
      <c r="P202" s="301"/>
      <c r="Q202" s="301">
        <v>49</v>
      </c>
      <c r="R202" s="301">
        <v>17</v>
      </c>
      <c r="S202" s="301">
        <v>3</v>
      </c>
      <c r="T202" s="301">
        <v>37</v>
      </c>
      <c r="U202" s="301">
        <v>1</v>
      </c>
    </row>
    <row r="203" spans="1:21" ht="15" customHeight="1" x14ac:dyDescent="0.2">
      <c r="A203" s="101" t="s">
        <v>642</v>
      </c>
      <c r="B203" s="101" t="s">
        <v>643</v>
      </c>
      <c r="C203" s="101"/>
      <c r="D203" s="101"/>
      <c r="E203" s="292">
        <v>213</v>
      </c>
      <c r="F203" s="301"/>
      <c r="G203" s="301">
        <v>114</v>
      </c>
      <c r="H203" s="301">
        <v>57</v>
      </c>
      <c r="I203" s="301">
        <v>52</v>
      </c>
      <c r="J203" s="301">
        <v>5</v>
      </c>
      <c r="K203" s="301"/>
      <c r="L203" s="301">
        <v>87</v>
      </c>
      <c r="M203" s="301">
        <v>46</v>
      </c>
      <c r="N203" s="301">
        <v>15</v>
      </c>
      <c r="O203" s="301">
        <v>26</v>
      </c>
      <c r="P203" s="301"/>
      <c r="Q203" s="301">
        <v>4</v>
      </c>
      <c r="R203" s="301">
        <v>2</v>
      </c>
      <c r="S203" s="301">
        <v>0</v>
      </c>
      <c r="T203" s="301">
        <v>5</v>
      </c>
      <c r="U203" s="301">
        <v>1</v>
      </c>
    </row>
    <row r="204" spans="1:21" ht="15" customHeight="1" x14ac:dyDescent="0.2">
      <c r="A204" s="101" t="s">
        <v>644</v>
      </c>
      <c r="B204" s="101" t="s">
        <v>645</v>
      </c>
      <c r="C204" s="101"/>
      <c r="D204" s="101"/>
      <c r="E204" s="292">
        <v>37</v>
      </c>
      <c r="F204" s="301"/>
      <c r="G204" s="301">
        <v>16</v>
      </c>
      <c r="H204" s="301">
        <v>11</v>
      </c>
      <c r="I204" s="301">
        <v>5</v>
      </c>
      <c r="J204" s="301">
        <v>0</v>
      </c>
      <c r="K204" s="301"/>
      <c r="L204" s="301">
        <v>19</v>
      </c>
      <c r="M204" s="301">
        <v>0</v>
      </c>
      <c r="N204" s="301">
        <v>7</v>
      </c>
      <c r="O204" s="301">
        <v>12</v>
      </c>
      <c r="P204" s="301"/>
      <c r="Q204" s="301">
        <v>0</v>
      </c>
      <c r="R204" s="301">
        <v>1</v>
      </c>
      <c r="S204" s="301">
        <v>0</v>
      </c>
      <c r="T204" s="301">
        <v>1</v>
      </c>
      <c r="U204" s="301">
        <v>0</v>
      </c>
    </row>
    <row r="205" spans="1:21" ht="15" customHeight="1" x14ac:dyDescent="0.2">
      <c r="A205" s="101" t="s">
        <v>646</v>
      </c>
      <c r="B205" s="101" t="s">
        <v>647</v>
      </c>
      <c r="C205" s="101"/>
      <c r="D205" s="101"/>
      <c r="E205" s="292">
        <v>227</v>
      </c>
      <c r="F205" s="301"/>
      <c r="G205" s="301">
        <v>82</v>
      </c>
      <c r="H205" s="301">
        <v>39</v>
      </c>
      <c r="I205" s="301">
        <v>42</v>
      </c>
      <c r="J205" s="301">
        <v>1</v>
      </c>
      <c r="K205" s="301"/>
      <c r="L205" s="301">
        <v>108</v>
      </c>
      <c r="M205" s="301">
        <v>2</v>
      </c>
      <c r="N205" s="301">
        <v>48</v>
      </c>
      <c r="O205" s="301">
        <v>58</v>
      </c>
      <c r="P205" s="301"/>
      <c r="Q205" s="301">
        <v>6</v>
      </c>
      <c r="R205" s="301">
        <v>2</v>
      </c>
      <c r="S205" s="301">
        <v>3</v>
      </c>
      <c r="T205" s="301">
        <v>25</v>
      </c>
      <c r="U205" s="301">
        <v>1</v>
      </c>
    </row>
    <row r="206" spans="1:21" ht="15" customHeight="1" x14ac:dyDescent="0.2">
      <c r="A206" s="101" t="s">
        <v>648</v>
      </c>
      <c r="B206" s="101" t="s">
        <v>649</v>
      </c>
      <c r="C206" s="101"/>
      <c r="D206" s="101"/>
      <c r="E206" s="292">
        <v>279</v>
      </c>
      <c r="F206" s="301"/>
      <c r="G206" s="301">
        <v>56</v>
      </c>
      <c r="H206" s="301">
        <v>38</v>
      </c>
      <c r="I206" s="301">
        <v>16</v>
      </c>
      <c r="J206" s="301">
        <v>2</v>
      </c>
      <c r="K206" s="301"/>
      <c r="L206" s="301">
        <v>186</v>
      </c>
      <c r="M206" s="301">
        <v>0</v>
      </c>
      <c r="N206" s="301">
        <v>40</v>
      </c>
      <c r="O206" s="301">
        <v>146</v>
      </c>
      <c r="P206" s="301"/>
      <c r="Q206" s="301">
        <v>7</v>
      </c>
      <c r="R206" s="301">
        <v>4</v>
      </c>
      <c r="S206" s="301">
        <v>0</v>
      </c>
      <c r="T206" s="301">
        <v>23</v>
      </c>
      <c r="U206" s="301">
        <v>3</v>
      </c>
    </row>
    <row r="207" spans="1:21" ht="15" customHeight="1" x14ac:dyDescent="0.2">
      <c r="A207" s="101" t="s">
        <v>650</v>
      </c>
      <c r="B207" s="101" t="s">
        <v>651</v>
      </c>
      <c r="C207" s="101"/>
      <c r="D207" s="101"/>
      <c r="E207" s="292">
        <v>333</v>
      </c>
      <c r="F207" s="301"/>
      <c r="G207" s="301">
        <v>227</v>
      </c>
      <c r="H207" s="301">
        <v>65</v>
      </c>
      <c r="I207" s="301">
        <v>154</v>
      </c>
      <c r="J207" s="301">
        <v>8</v>
      </c>
      <c r="K207" s="301"/>
      <c r="L207" s="301">
        <v>83</v>
      </c>
      <c r="M207" s="301">
        <v>26</v>
      </c>
      <c r="N207" s="301">
        <v>4</v>
      </c>
      <c r="O207" s="301">
        <v>53</v>
      </c>
      <c r="P207" s="301"/>
      <c r="Q207" s="301">
        <v>10</v>
      </c>
      <c r="R207" s="301">
        <v>4</v>
      </c>
      <c r="S207" s="301">
        <v>1</v>
      </c>
      <c r="T207" s="301">
        <v>8</v>
      </c>
      <c r="U207" s="301">
        <v>0</v>
      </c>
    </row>
    <row r="208" spans="1:21" ht="15" customHeight="1" x14ac:dyDescent="0.2">
      <c r="A208" s="101" t="s">
        <v>652</v>
      </c>
      <c r="B208" s="101" t="s">
        <v>653</v>
      </c>
      <c r="C208" s="101"/>
      <c r="D208" s="101"/>
      <c r="E208" s="292">
        <v>368</v>
      </c>
      <c r="F208" s="301"/>
      <c r="G208" s="301">
        <v>140</v>
      </c>
      <c r="H208" s="301">
        <v>43</v>
      </c>
      <c r="I208" s="301">
        <v>97</v>
      </c>
      <c r="J208" s="301">
        <v>0</v>
      </c>
      <c r="K208" s="301"/>
      <c r="L208" s="301">
        <v>211</v>
      </c>
      <c r="M208" s="301">
        <v>13</v>
      </c>
      <c r="N208" s="301">
        <v>78</v>
      </c>
      <c r="O208" s="301">
        <v>120</v>
      </c>
      <c r="P208" s="301"/>
      <c r="Q208" s="301">
        <v>6</v>
      </c>
      <c r="R208" s="301">
        <v>4</v>
      </c>
      <c r="S208" s="301">
        <v>0</v>
      </c>
      <c r="T208" s="301">
        <v>6</v>
      </c>
      <c r="U208" s="301">
        <v>1</v>
      </c>
    </row>
    <row r="209" spans="1:21" ht="15" customHeight="1" x14ac:dyDescent="0.2">
      <c r="A209" s="101" t="s">
        <v>654</v>
      </c>
      <c r="B209" s="101" t="s">
        <v>655</v>
      </c>
      <c r="C209" s="101"/>
      <c r="D209" s="101"/>
      <c r="E209" s="292">
        <v>243</v>
      </c>
      <c r="F209" s="301"/>
      <c r="G209" s="301">
        <v>134</v>
      </c>
      <c r="H209" s="301">
        <v>60</v>
      </c>
      <c r="I209" s="301">
        <v>69</v>
      </c>
      <c r="J209" s="301">
        <v>5</v>
      </c>
      <c r="K209" s="301"/>
      <c r="L209" s="301">
        <v>87</v>
      </c>
      <c r="M209" s="301">
        <v>10</v>
      </c>
      <c r="N209" s="301">
        <v>13</v>
      </c>
      <c r="O209" s="301">
        <v>64</v>
      </c>
      <c r="P209" s="301"/>
      <c r="Q209" s="301">
        <v>6</v>
      </c>
      <c r="R209" s="301">
        <v>4</v>
      </c>
      <c r="S209" s="301">
        <v>0</v>
      </c>
      <c r="T209" s="301">
        <v>10</v>
      </c>
      <c r="U209" s="301">
        <v>2</v>
      </c>
    </row>
    <row r="210" spans="1:21" ht="15" customHeight="1" x14ac:dyDescent="0.2">
      <c r="A210" s="101" t="s">
        <v>656</v>
      </c>
      <c r="B210" s="101" t="s">
        <v>657</v>
      </c>
      <c r="C210" s="101"/>
      <c r="D210" s="101"/>
      <c r="E210" s="292">
        <v>241</v>
      </c>
      <c r="F210" s="301"/>
      <c r="G210" s="301">
        <v>171</v>
      </c>
      <c r="H210" s="301">
        <v>149</v>
      </c>
      <c r="I210" s="301">
        <v>17</v>
      </c>
      <c r="J210" s="301">
        <v>5</v>
      </c>
      <c r="K210" s="301"/>
      <c r="L210" s="301">
        <v>39</v>
      </c>
      <c r="M210" s="301">
        <v>8</v>
      </c>
      <c r="N210" s="301">
        <v>3</v>
      </c>
      <c r="O210" s="301">
        <v>28</v>
      </c>
      <c r="P210" s="301"/>
      <c r="Q210" s="301">
        <v>16</v>
      </c>
      <c r="R210" s="301">
        <v>2</v>
      </c>
      <c r="S210" s="301">
        <v>0</v>
      </c>
      <c r="T210" s="301">
        <v>10</v>
      </c>
      <c r="U210" s="301">
        <v>3</v>
      </c>
    </row>
    <row r="211" spans="1:21" ht="15" customHeight="1" x14ac:dyDescent="0.2">
      <c r="A211" s="101" t="s">
        <v>658</v>
      </c>
      <c r="B211" s="101" t="s">
        <v>659</v>
      </c>
      <c r="C211" s="101"/>
      <c r="D211" s="101"/>
      <c r="E211" s="292">
        <v>236</v>
      </c>
      <c r="F211" s="301"/>
      <c r="G211" s="301">
        <v>46</v>
      </c>
      <c r="H211" s="301">
        <v>42</v>
      </c>
      <c r="I211" s="301">
        <v>3</v>
      </c>
      <c r="J211" s="301">
        <v>1</v>
      </c>
      <c r="K211" s="301"/>
      <c r="L211" s="301">
        <v>185</v>
      </c>
      <c r="M211" s="301">
        <v>1</v>
      </c>
      <c r="N211" s="301">
        <v>174</v>
      </c>
      <c r="O211" s="301">
        <v>10</v>
      </c>
      <c r="P211" s="301"/>
      <c r="Q211" s="301">
        <v>2</v>
      </c>
      <c r="R211" s="301">
        <v>0</v>
      </c>
      <c r="S211" s="301">
        <v>0</v>
      </c>
      <c r="T211" s="301">
        <v>3</v>
      </c>
      <c r="U211" s="301">
        <v>0</v>
      </c>
    </row>
    <row r="212" spans="1:21" ht="15" customHeight="1" x14ac:dyDescent="0.2">
      <c r="A212" s="101" t="s">
        <v>660</v>
      </c>
      <c r="B212" s="101" t="s">
        <v>661</v>
      </c>
      <c r="C212" s="101"/>
      <c r="D212" s="101"/>
      <c r="E212" s="292">
        <v>100</v>
      </c>
      <c r="F212" s="301"/>
      <c r="G212" s="301">
        <v>25</v>
      </c>
      <c r="H212" s="301">
        <v>15</v>
      </c>
      <c r="I212" s="301">
        <v>10</v>
      </c>
      <c r="J212" s="301">
        <v>0</v>
      </c>
      <c r="K212" s="301"/>
      <c r="L212" s="301">
        <v>65</v>
      </c>
      <c r="M212" s="301">
        <v>37</v>
      </c>
      <c r="N212" s="301">
        <v>9</v>
      </c>
      <c r="O212" s="301">
        <v>19</v>
      </c>
      <c r="P212" s="301"/>
      <c r="Q212" s="301">
        <v>4</v>
      </c>
      <c r="R212" s="301">
        <v>0</v>
      </c>
      <c r="S212" s="301">
        <v>1</v>
      </c>
      <c r="T212" s="301">
        <v>5</v>
      </c>
      <c r="U212" s="301">
        <v>0</v>
      </c>
    </row>
    <row r="213" spans="1:21" ht="15" customHeight="1" x14ac:dyDescent="0.2">
      <c r="A213" s="101" t="s">
        <v>662</v>
      </c>
      <c r="B213" s="101" t="s">
        <v>663</v>
      </c>
      <c r="C213" s="101"/>
      <c r="D213" s="101"/>
      <c r="E213" s="292">
        <v>172</v>
      </c>
      <c r="F213" s="301"/>
      <c r="G213" s="301">
        <v>115</v>
      </c>
      <c r="H213" s="301">
        <v>69</v>
      </c>
      <c r="I213" s="301">
        <v>45</v>
      </c>
      <c r="J213" s="301">
        <v>1</v>
      </c>
      <c r="K213" s="301"/>
      <c r="L213" s="301">
        <v>32</v>
      </c>
      <c r="M213" s="301">
        <v>1</v>
      </c>
      <c r="N213" s="301">
        <v>8</v>
      </c>
      <c r="O213" s="301">
        <v>23</v>
      </c>
      <c r="P213" s="301"/>
      <c r="Q213" s="301">
        <v>12</v>
      </c>
      <c r="R213" s="301">
        <v>5</v>
      </c>
      <c r="S213" s="301">
        <v>2</v>
      </c>
      <c r="T213" s="301">
        <v>6</v>
      </c>
      <c r="U213" s="301">
        <v>0</v>
      </c>
    </row>
    <row r="214" spans="1:21" ht="15" customHeight="1" x14ac:dyDescent="0.2">
      <c r="A214" s="101" t="s">
        <v>664</v>
      </c>
      <c r="B214" s="101" t="s">
        <v>665</v>
      </c>
      <c r="C214" s="101"/>
      <c r="D214" s="101"/>
      <c r="E214" s="292">
        <v>19</v>
      </c>
      <c r="F214" s="301"/>
      <c r="G214" s="301">
        <v>5</v>
      </c>
      <c r="H214" s="301">
        <v>3</v>
      </c>
      <c r="I214" s="301">
        <v>1</v>
      </c>
      <c r="J214" s="301">
        <v>1</v>
      </c>
      <c r="K214" s="301"/>
      <c r="L214" s="301">
        <v>8</v>
      </c>
      <c r="M214" s="301">
        <v>0</v>
      </c>
      <c r="N214" s="301">
        <v>5</v>
      </c>
      <c r="O214" s="301">
        <v>3</v>
      </c>
      <c r="P214" s="301"/>
      <c r="Q214" s="301">
        <v>0</v>
      </c>
      <c r="R214" s="301">
        <v>0</v>
      </c>
      <c r="S214" s="301">
        <v>0</v>
      </c>
      <c r="T214" s="301">
        <v>2</v>
      </c>
      <c r="U214" s="301">
        <v>4</v>
      </c>
    </row>
    <row r="215" spans="1:21" ht="15" customHeight="1" x14ac:dyDescent="0.2">
      <c r="A215" s="101" t="s">
        <v>666</v>
      </c>
      <c r="B215" s="101" t="s">
        <v>667</v>
      </c>
      <c r="C215" s="101"/>
      <c r="D215" s="101"/>
      <c r="E215" s="292">
        <v>120</v>
      </c>
      <c r="F215" s="301"/>
      <c r="G215" s="301">
        <v>46</v>
      </c>
      <c r="H215" s="301">
        <v>39</v>
      </c>
      <c r="I215" s="301">
        <v>7</v>
      </c>
      <c r="J215" s="301">
        <v>0</v>
      </c>
      <c r="K215" s="301"/>
      <c r="L215" s="301">
        <v>38</v>
      </c>
      <c r="M215" s="301">
        <v>0</v>
      </c>
      <c r="N215" s="301">
        <v>24</v>
      </c>
      <c r="O215" s="301">
        <v>14</v>
      </c>
      <c r="P215" s="301"/>
      <c r="Q215" s="301">
        <v>9</v>
      </c>
      <c r="R215" s="301">
        <v>6</v>
      </c>
      <c r="S215" s="301">
        <v>0</v>
      </c>
      <c r="T215" s="301">
        <v>18</v>
      </c>
      <c r="U215" s="301">
        <v>3</v>
      </c>
    </row>
    <row r="216" spans="1:21" ht="15" customHeight="1" x14ac:dyDescent="0.2">
      <c r="A216" s="101" t="s">
        <v>668</v>
      </c>
      <c r="B216" s="101" t="s">
        <v>669</v>
      </c>
      <c r="C216" s="101"/>
      <c r="D216" s="101"/>
      <c r="E216" s="292">
        <v>137</v>
      </c>
      <c r="F216" s="301"/>
      <c r="G216" s="301">
        <v>37</v>
      </c>
      <c r="H216" s="301">
        <v>23</v>
      </c>
      <c r="I216" s="301">
        <v>12</v>
      </c>
      <c r="J216" s="301">
        <v>2</v>
      </c>
      <c r="K216" s="301"/>
      <c r="L216" s="301">
        <v>86</v>
      </c>
      <c r="M216" s="301">
        <v>0</v>
      </c>
      <c r="N216" s="301">
        <v>22</v>
      </c>
      <c r="O216" s="301">
        <v>64</v>
      </c>
      <c r="P216" s="301"/>
      <c r="Q216" s="301">
        <v>2</v>
      </c>
      <c r="R216" s="301">
        <v>4</v>
      </c>
      <c r="S216" s="301">
        <v>0</v>
      </c>
      <c r="T216" s="301">
        <v>8</v>
      </c>
      <c r="U216" s="301">
        <v>0</v>
      </c>
    </row>
    <row r="217" spans="1:21" ht="15" customHeight="1" x14ac:dyDescent="0.2">
      <c r="A217" s="101" t="s">
        <v>670</v>
      </c>
      <c r="B217" s="101" t="s">
        <v>671</v>
      </c>
      <c r="C217" s="101"/>
      <c r="D217" s="101"/>
      <c r="E217" s="292">
        <v>59</v>
      </c>
      <c r="F217" s="301"/>
      <c r="G217" s="301">
        <v>21</v>
      </c>
      <c r="H217" s="301">
        <v>17</v>
      </c>
      <c r="I217" s="301">
        <v>4</v>
      </c>
      <c r="J217" s="301">
        <v>0</v>
      </c>
      <c r="K217" s="301"/>
      <c r="L217" s="301">
        <v>37</v>
      </c>
      <c r="M217" s="301">
        <v>0</v>
      </c>
      <c r="N217" s="301">
        <v>35</v>
      </c>
      <c r="O217" s="301">
        <v>2</v>
      </c>
      <c r="P217" s="301"/>
      <c r="Q217" s="301">
        <v>1</v>
      </c>
      <c r="R217" s="301">
        <v>0</v>
      </c>
      <c r="S217" s="301">
        <v>0</v>
      </c>
      <c r="T217" s="301">
        <v>0</v>
      </c>
      <c r="U217" s="301">
        <v>0</v>
      </c>
    </row>
    <row r="218" spans="1:21" ht="15" customHeight="1" x14ac:dyDescent="0.2">
      <c r="A218" s="101" t="s">
        <v>672</v>
      </c>
      <c r="B218" s="101" t="s">
        <v>673</v>
      </c>
      <c r="C218" s="101"/>
      <c r="D218" s="101"/>
      <c r="E218" s="292">
        <v>51</v>
      </c>
      <c r="F218" s="301"/>
      <c r="G218" s="301">
        <v>14</v>
      </c>
      <c r="H218" s="301">
        <v>13</v>
      </c>
      <c r="I218" s="301">
        <v>0</v>
      </c>
      <c r="J218" s="301">
        <v>1</v>
      </c>
      <c r="K218" s="301"/>
      <c r="L218" s="301">
        <v>31</v>
      </c>
      <c r="M218" s="301">
        <v>4</v>
      </c>
      <c r="N218" s="301">
        <v>12</v>
      </c>
      <c r="O218" s="301">
        <v>15</v>
      </c>
      <c r="P218" s="301"/>
      <c r="Q218" s="301">
        <v>4</v>
      </c>
      <c r="R218" s="301">
        <v>1</v>
      </c>
      <c r="S218" s="301">
        <v>0</v>
      </c>
      <c r="T218" s="301">
        <v>1</v>
      </c>
      <c r="U218" s="301">
        <v>0</v>
      </c>
    </row>
    <row r="219" spans="1:21" ht="15" customHeight="1" x14ac:dyDescent="0.2">
      <c r="A219" s="101" t="s">
        <v>674</v>
      </c>
      <c r="B219" s="101" t="s">
        <v>675</v>
      </c>
      <c r="C219" s="101"/>
      <c r="D219" s="101"/>
      <c r="E219" s="292">
        <v>78</v>
      </c>
      <c r="F219" s="301"/>
      <c r="G219" s="301">
        <v>44</v>
      </c>
      <c r="H219" s="301">
        <v>34</v>
      </c>
      <c r="I219" s="301">
        <v>8</v>
      </c>
      <c r="J219" s="301">
        <v>2</v>
      </c>
      <c r="K219" s="301"/>
      <c r="L219" s="301">
        <v>25</v>
      </c>
      <c r="M219" s="301">
        <v>0</v>
      </c>
      <c r="N219" s="301">
        <v>9</v>
      </c>
      <c r="O219" s="301">
        <v>16</v>
      </c>
      <c r="P219" s="301"/>
      <c r="Q219" s="301">
        <v>4</v>
      </c>
      <c r="R219" s="301">
        <v>1</v>
      </c>
      <c r="S219" s="301">
        <v>0</v>
      </c>
      <c r="T219" s="301">
        <v>3</v>
      </c>
      <c r="U219" s="301">
        <v>1</v>
      </c>
    </row>
    <row r="220" spans="1:21" ht="15" customHeight="1" x14ac:dyDescent="0.2">
      <c r="A220" s="101" t="s">
        <v>676</v>
      </c>
      <c r="B220" s="101" t="s">
        <v>677</v>
      </c>
      <c r="C220" s="101"/>
      <c r="D220" s="101"/>
      <c r="E220" s="292">
        <v>509</v>
      </c>
      <c r="F220" s="301"/>
      <c r="G220" s="301">
        <v>40</v>
      </c>
      <c r="H220" s="301">
        <v>31</v>
      </c>
      <c r="I220" s="301">
        <v>9</v>
      </c>
      <c r="J220" s="301">
        <v>0</v>
      </c>
      <c r="K220" s="301"/>
      <c r="L220" s="301">
        <v>430</v>
      </c>
      <c r="M220" s="301">
        <v>203</v>
      </c>
      <c r="N220" s="301">
        <v>32</v>
      </c>
      <c r="O220" s="301">
        <v>195</v>
      </c>
      <c r="P220" s="301"/>
      <c r="Q220" s="301">
        <v>21</v>
      </c>
      <c r="R220" s="301">
        <v>7</v>
      </c>
      <c r="S220" s="301">
        <v>0</v>
      </c>
      <c r="T220" s="301">
        <v>11</v>
      </c>
      <c r="U220" s="301">
        <v>0</v>
      </c>
    </row>
    <row r="221" spans="1:21" ht="15" customHeight="1" x14ac:dyDescent="0.2">
      <c r="A221" s="101" t="s">
        <v>678</v>
      </c>
      <c r="B221" s="101" t="s">
        <v>679</v>
      </c>
      <c r="C221" s="101"/>
      <c r="D221" s="101"/>
      <c r="E221" s="292">
        <v>167</v>
      </c>
      <c r="F221" s="301"/>
      <c r="G221" s="301">
        <v>25</v>
      </c>
      <c r="H221" s="301">
        <v>16</v>
      </c>
      <c r="I221" s="301">
        <v>9</v>
      </c>
      <c r="J221" s="301">
        <v>0</v>
      </c>
      <c r="K221" s="301"/>
      <c r="L221" s="301">
        <v>114</v>
      </c>
      <c r="M221" s="301">
        <v>66</v>
      </c>
      <c r="N221" s="301">
        <v>21</v>
      </c>
      <c r="O221" s="301">
        <v>27</v>
      </c>
      <c r="P221" s="301"/>
      <c r="Q221" s="301">
        <v>6</v>
      </c>
      <c r="R221" s="301">
        <v>1</v>
      </c>
      <c r="S221" s="301">
        <v>0</v>
      </c>
      <c r="T221" s="301">
        <v>14</v>
      </c>
      <c r="U221" s="301">
        <v>7</v>
      </c>
    </row>
    <row r="222" spans="1:21" ht="15" customHeight="1" x14ac:dyDescent="0.2">
      <c r="A222" s="101" t="s">
        <v>680</v>
      </c>
      <c r="B222" s="101" t="s">
        <v>681</v>
      </c>
      <c r="C222" s="101"/>
      <c r="D222" s="101"/>
      <c r="E222" s="292">
        <v>110</v>
      </c>
      <c r="F222" s="301"/>
      <c r="G222" s="301">
        <v>72</v>
      </c>
      <c r="H222" s="301">
        <v>33</v>
      </c>
      <c r="I222" s="301">
        <v>36</v>
      </c>
      <c r="J222" s="301">
        <v>3</v>
      </c>
      <c r="K222" s="301"/>
      <c r="L222" s="301">
        <v>28</v>
      </c>
      <c r="M222" s="301">
        <v>8</v>
      </c>
      <c r="N222" s="301">
        <v>3</v>
      </c>
      <c r="O222" s="301">
        <v>17</v>
      </c>
      <c r="P222" s="301"/>
      <c r="Q222" s="301">
        <v>6</v>
      </c>
      <c r="R222" s="301">
        <v>1</v>
      </c>
      <c r="S222" s="301">
        <v>0</v>
      </c>
      <c r="T222" s="301">
        <v>2</v>
      </c>
      <c r="U222" s="301">
        <v>1</v>
      </c>
    </row>
    <row r="223" spans="1:21" ht="15" customHeight="1" x14ac:dyDescent="0.2">
      <c r="A223" s="101" t="s">
        <v>682</v>
      </c>
      <c r="B223" s="101" t="s">
        <v>683</v>
      </c>
      <c r="C223" s="101"/>
      <c r="D223" s="101"/>
      <c r="E223" s="292">
        <v>144</v>
      </c>
      <c r="F223" s="301"/>
      <c r="G223" s="301">
        <v>13</v>
      </c>
      <c r="H223" s="301">
        <v>12</v>
      </c>
      <c r="I223" s="301">
        <v>1</v>
      </c>
      <c r="J223" s="301">
        <v>0</v>
      </c>
      <c r="K223" s="301"/>
      <c r="L223" s="301">
        <v>128</v>
      </c>
      <c r="M223" s="301">
        <v>0</v>
      </c>
      <c r="N223" s="301">
        <v>102</v>
      </c>
      <c r="O223" s="301">
        <v>26</v>
      </c>
      <c r="P223" s="301"/>
      <c r="Q223" s="301">
        <v>2</v>
      </c>
      <c r="R223" s="301">
        <v>0</v>
      </c>
      <c r="S223" s="301">
        <v>0</v>
      </c>
      <c r="T223" s="301">
        <v>0</v>
      </c>
      <c r="U223" s="301">
        <v>1</v>
      </c>
    </row>
    <row r="224" spans="1:21" ht="15" customHeight="1" x14ac:dyDescent="0.2">
      <c r="A224" s="101" t="s">
        <v>684</v>
      </c>
      <c r="B224" s="101" t="s">
        <v>685</v>
      </c>
      <c r="C224" s="101"/>
      <c r="D224" s="101"/>
      <c r="E224" s="292">
        <v>101</v>
      </c>
      <c r="F224" s="301"/>
      <c r="G224" s="301">
        <v>51</v>
      </c>
      <c r="H224" s="301">
        <v>16</v>
      </c>
      <c r="I224" s="301">
        <v>35</v>
      </c>
      <c r="J224" s="301">
        <v>0</v>
      </c>
      <c r="K224" s="301"/>
      <c r="L224" s="301">
        <v>42</v>
      </c>
      <c r="M224" s="301">
        <v>4</v>
      </c>
      <c r="N224" s="301">
        <v>17</v>
      </c>
      <c r="O224" s="301">
        <v>21</v>
      </c>
      <c r="P224" s="301"/>
      <c r="Q224" s="301">
        <v>6</v>
      </c>
      <c r="R224" s="301">
        <v>1</v>
      </c>
      <c r="S224" s="301">
        <v>1</v>
      </c>
      <c r="T224" s="301">
        <v>0</v>
      </c>
      <c r="U224" s="301">
        <v>0</v>
      </c>
    </row>
    <row r="225" spans="1:21" ht="15" customHeight="1" x14ac:dyDescent="0.2">
      <c r="A225" s="101" t="s">
        <v>686</v>
      </c>
      <c r="B225" s="101" t="s">
        <v>687</v>
      </c>
      <c r="C225" s="101"/>
      <c r="D225" s="101"/>
      <c r="E225" s="292">
        <v>17</v>
      </c>
      <c r="F225" s="301"/>
      <c r="G225" s="301">
        <v>7</v>
      </c>
      <c r="H225" s="301">
        <v>6</v>
      </c>
      <c r="I225" s="301">
        <v>1</v>
      </c>
      <c r="J225" s="301">
        <v>0</v>
      </c>
      <c r="K225" s="301"/>
      <c r="L225" s="301">
        <v>10</v>
      </c>
      <c r="M225" s="301">
        <v>0</v>
      </c>
      <c r="N225" s="301">
        <v>8</v>
      </c>
      <c r="O225" s="301">
        <v>2</v>
      </c>
      <c r="P225" s="301"/>
      <c r="Q225" s="301">
        <v>0</v>
      </c>
      <c r="R225" s="301">
        <v>0</v>
      </c>
      <c r="S225" s="301">
        <v>0</v>
      </c>
      <c r="T225" s="301">
        <v>0</v>
      </c>
      <c r="U225" s="301">
        <v>0</v>
      </c>
    </row>
    <row r="226" spans="1:21" ht="15" customHeight="1" x14ac:dyDescent="0.2">
      <c r="A226" s="101" t="s">
        <v>688</v>
      </c>
      <c r="B226" s="101" t="s">
        <v>689</v>
      </c>
      <c r="C226" s="101"/>
      <c r="D226" s="101"/>
      <c r="E226" s="292">
        <v>599</v>
      </c>
      <c r="F226" s="301"/>
      <c r="G226" s="301">
        <v>182</v>
      </c>
      <c r="H226" s="301">
        <v>74</v>
      </c>
      <c r="I226" s="301">
        <v>107</v>
      </c>
      <c r="J226" s="301">
        <v>1</v>
      </c>
      <c r="K226" s="301"/>
      <c r="L226" s="301">
        <v>381</v>
      </c>
      <c r="M226" s="301">
        <v>13</v>
      </c>
      <c r="N226" s="301">
        <v>285</v>
      </c>
      <c r="O226" s="301">
        <v>83</v>
      </c>
      <c r="P226" s="301"/>
      <c r="Q226" s="301">
        <v>14</v>
      </c>
      <c r="R226" s="301">
        <v>3</v>
      </c>
      <c r="S226" s="301">
        <v>0</v>
      </c>
      <c r="T226" s="301">
        <v>10</v>
      </c>
      <c r="U226" s="301">
        <v>9</v>
      </c>
    </row>
    <row r="227" spans="1:21" ht="15" customHeight="1" x14ac:dyDescent="0.2">
      <c r="A227" s="101" t="s">
        <v>690</v>
      </c>
      <c r="B227" s="101" t="s">
        <v>691</v>
      </c>
      <c r="C227" s="101"/>
      <c r="D227" s="101"/>
      <c r="E227" s="292">
        <v>203</v>
      </c>
      <c r="F227" s="301"/>
      <c r="G227" s="301">
        <v>50</v>
      </c>
      <c r="H227" s="301">
        <v>42</v>
      </c>
      <c r="I227" s="301">
        <v>8</v>
      </c>
      <c r="J227" s="301">
        <v>0</v>
      </c>
      <c r="K227" s="301"/>
      <c r="L227" s="301">
        <v>79</v>
      </c>
      <c r="M227" s="301">
        <v>44</v>
      </c>
      <c r="N227" s="301">
        <v>18</v>
      </c>
      <c r="O227" s="301">
        <v>17</v>
      </c>
      <c r="P227" s="301"/>
      <c r="Q227" s="301">
        <v>5</v>
      </c>
      <c r="R227" s="301">
        <v>2</v>
      </c>
      <c r="S227" s="301">
        <v>1</v>
      </c>
      <c r="T227" s="301">
        <v>65</v>
      </c>
      <c r="U227" s="301">
        <v>1</v>
      </c>
    </row>
    <row r="228" spans="1:21" ht="15" customHeight="1" x14ac:dyDescent="0.2">
      <c r="A228" s="101" t="s">
        <v>692</v>
      </c>
      <c r="B228" s="101" t="s">
        <v>693</v>
      </c>
      <c r="C228" s="101"/>
      <c r="D228" s="101"/>
      <c r="E228" s="292">
        <v>358</v>
      </c>
      <c r="F228" s="301"/>
      <c r="G228" s="301">
        <v>51</v>
      </c>
      <c r="H228" s="301">
        <v>40</v>
      </c>
      <c r="I228" s="301">
        <v>11</v>
      </c>
      <c r="J228" s="301">
        <v>0</v>
      </c>
      <c r="K228" s="301"/>
      <c r="L228" s="301">
        <v>267</v>
      </c>
      <c r="M228" s="301">
        <v>18</v>
      </c>
      <c r="N228" s="301">
        <v>131</v>
      </c>
      <c r="O228" s="301">
        <v>118</v>
      </c>
      <c r="P228" s="301"/>
      <c r="Q228" s="301">
        <v>3</v>
      </c>
      <c r="R228" s="301">
        <v>2</v>
      </c>
      <c r="S228" s="301">
        <v>1</v>
      </c>
      <c r="T228" s="301">
        <v>28</v>
      </c>
      <c r="U228" s="301">
        <v>6</v>
      </c>
    </row>
    <row r="229" spans="1:21" ht="15" customHeight="1" x14ac:dyDescent="0.2">
      <c r="A229" s="101" t="s">
        <v>694</v>
      </c>
      <c r="B229" s="101" t="s">
        <v>695</v>
      </c>
      <c r="C229" s="101"/>
      <c r="D229" s="101"/>
      <c r="E229" s="292">
        <v>56</v>
      </c>
      <c r="F229" s="301"/>
      <c r="G229" s="301">
        <v>33</v>
      </c>
      <c r="H229" s="301">
        <v>29</v>
      </c>
      <c r="I229" s="301">
        <v>3</v>
      </c>
      <c r="J229" s="301">
        <v>1</v>
      </c>
      <c r="K229" s="301"/>
      <c r="L229" s="301">
        <v>18</v>
      </c>
      <c r="M229" s="301">
        <v>1</v>
      </c>
      <c r="N229" s="301">
        <v>12</v>
      </c>
      <c r="O229" s="301">
        <v>5</v>
      </c>
      <c r="P229" s="301"/>
      <c r="Q229" s="301">
        <v>3</v>
      </c>
      <c r="R229" s="301">
        <v>0</v>
      </c>
      <c r="S229" s="301">
        <v>0</v>
      </c>
      <c r="T229" s="301">
        <v>2</v>
      </c>
      <c r="U229" s="301">
        <v>0</v>
      </c>
    </row>
    <row r="230" spans="1:21" ht="15" customHeight="1" x14ac:dyDescent="0.2">
      <c r="A230" s="101" t="s">
        <v>696</v>
      </c>
      <c r="B230" s="101" t="s">
        <v>697</v>
      </c>
      <c r="C230" s="101"/>
      <c r="D230" s="101"/>
      <c r="E230" s="292">
        <v>716</v>
      </c>
      <c r="F230" s="301"/>
      <c r="G230" s="301">
        <v>97</v>
      </c>
      <c r="H230" s="301">
        <v>55</v>
      </c>
      <c r="I230" s="301">
        <v>41</v>
      </c>
      <c r="J230" s="301">
        <v>1</v>
      </c>
      <c r="K230" s="301"/>
      <c r="L230" s="301">
        <v>487</v>
      </c>
      <c r="M230" s="301">
        <v>116</v>
      </c>
      <c r="N230" s="301">
        <v>49</v>
      </c>
      <c r="O230" s="301">
        <v>322</v>
      </c>
      <c r="P230" s="301"/>
      <c r="Q230" s="301">
        <v>20</v>
      </c>
      <c r="R230" s="301">
        <v>5</v>
      </c>
      <c r="S230" s="301">
        <v>2</v>
      </c>
      <c r="T230" s="301">
        <v>41</v>
      </c>
      <c r="U230" s="301">
        <v>64</v>
      </c>
    </row>
    <row r="231" spans="1:21" ht="15" customHeight="1" x14ac:dyDescent="0.2">
      <c r="A231" s="101" t="s">
        <v>698</v>
      </c>
      <c r="B231" s="101" t="s">
        <v>699</v>
      </c>
      <c r="C231" s="101"/>
      <c r="D231" s="101"/>
      <c r="E231" s="292">
        <v>234</v>
      </c>
      <c r="F231" s="301"/>
      <c r="G231" s="301">
        <v>74</v>
      </c>
      <c r="H231" s="301">
        <v>49</v>
      </c>
      <c r="I231" s="301">
        <v>20</v>
      </c>
      <c r="J231" s="301">
        <v>5</v>
      </c>
      <c r="K231" s="301"/>
      <c r="L231" s="301">
        <v>140</v>
      </c>
      <c r="M231" s="301">
        <v>31</v>
      </c>
      <c r="N231" s="301">
        <v>79</v>
      </c>
      <c r="O231" s="301">
        <v>30</v>
      </c>
      <c r="P231" s="301"/>
      <c r="Q231" s="301">
        <v>9</v>
      </c>
      <c r="R231" s="301">
        <v>2</v>
      </c>
      <c r="S231" s="301">
        <v>2</v>
      </c>
      <c r="T231" s="301">
        <v>6</v>
      </c>
      <c r="U231" s="301">
        <v>1</v>
      </c>
    </row>
    <row r="232" spans="1:21" ht="15" customHeight="1" x14ac:dyDescent="0.2">
      <c r="A232" s="101" t="s">
        <v>700</v>
      </c>
      <c r="B232" s="101" t="s">
        <v>701</v>
      </c>
      <c r="C232" s="101"/>
      <c r="D232" s="101"/>
      <c r="E232" s="292">
        <v>89</v>
      </c>
      <c r="F232" s="301"/>
      <c r="G232" s="301">
        <v>34</v>
      </c>
      <c r="H232" s="301">
        <v>26</v>
      </c>
      <c r="I232" s="301">
        <v>8</v>
      </c>
      <c r="J232" s="301">
        <v>0</v>
      </c>
      <c r="K232" s="301"/>
      <c r="L232" s="301">
        <v>47</v>
      </c>
      <c r="M232" s="301">
        <v>26</v>
      </c>
      <c r="N232" s="301">
        <v>2</v>
      </c>
      <c r="O232" s="301">
        <v>19</v>
      </c>
      <c r="P232" s="301"/>
      <c r="Q232" s="301">
        <v>1</v>
      </c>
      <c r="R232" s="301">
        <v>1</v>
      </c>
      <c r="S232" s="301">
        <v>1</v>
      </c>
      <c r="T232" s="301">
        <v>4</v>
      </c>
      <c r="U232" s="301">
        <v>1</v>
      </c>
    </row>
    <row r="233" spans="1:21" ht="15" customHeight="1" x14ac:dyDescent="0.2">
      <c r="A233" s="101" t="s">
        <v>702</v>
      </c>
      <c r="B233" s="101" t="s">
        <v>703</v>
      </c>
      <c r="C233" s="101"/>
      <c r="D233" s="101"/>
      <c r="E233" s="292">
        <v>185</v>
      </c>
      <c r="F233" s="301"/>
      <c r="G233" s="301">
        <v>44</v>
      </c>
      <c r="H233" s="301">
        <v>20</v>
      </c>
      <c r="I233" s="301">
        <v>22</v>
      </c>
      <c r="J233" s="301">
        <v>2</v>
      </c>
      <c r="K233" s="301"/>
      <c r="L233" s="301">
        <v>100</v>
      </c>
      <c r="M233" s="301">
        <v>16</v>
      </c>
      <c r="N233" s="301">
        <v>7</v>
      </c>
      <c r="O233" s="301">
        <v>77</v>
      </c>
      <c r="P233" s="301"/>
      <c r="Q233" s="301">
        <v>14</v>
      </c>
      <c r="R233" s="301">
        <v>2</v>
      </c>
      <c r="S233" s="301">
        <v>0</v>
      </c>
      <c r="T233" s="301">
        <v>22</v>
      </c>
      <c r="U233" s="301">
        <v>3</v>
      </c>
    </row>
    <row r="234" spans="1:21" ht="15" customHeight="1" x14ac:dyDescent="0.2">
      <c r="A234" s="101" t="s">
        <v>704</v>
      </c>
      <c r="B234" s="101" t="s">
        <v>705</v>
      </c>
      <c r="C234" s="101"/>
      <c r="D234" s="101"/>
      <c r="E234" s="292">
        <v>573</v>
      </c>
      <c r="F234" s="301"/>
      <c r="G234" s="301">
        <v>123</v>
      </c>
      <c r="H234" s="301">
        <v>90</v>
      </c>
      <c r="I234" s="301">
        <v>20</v>
      </c>
      <c r="J234" s="301">
        <v>13</v>
      </c>
      <c r="K234" s="301"/>
      <c r="L234" s="301">
        <v>391</v>
      </c>
      <c r="M234" s="301">
        <v>39</v>
      </c>
      <c r="N234" s="301">
        <v>100</v>
      </c>
      <c r="O234" s="301">
        <v>252</v>
      </c>
      <c r="P234" s="301"/>
      <c r="Q234" s="301">
        <v>16</v>
      </c>
      <c r="R234" s="301">
        <v>6</v>
      </c>
      <c r="S234" s="301">
        <v>2</v>
      </c>
      <c r="T234" s="301">
        <v>19</v>
      </c>
      <c r="U234" s="301">
        <v>16</v>
      </c>
    </row>
    <row r="235" spans="1:21" ht="15" customHeight="1" x14ac:dyDescent="0.2">
      <c r="A235" s="101" t="s">
        <v>706</v>
      </c>
      <c r="B235" s="101" t="s">
        <v>707</v>
      </c>
      <c r="C235" s="101"/>
      <c r="D235" s="101"/>
      <c r="E235" s="292">
        <v>124</v>
      </c>
      <c r="F235" s="301"/>
      <c r="G235" s="301">
        <v>43</v>
      </c>
      <c r="H235" s="301">
        <v>19</v>
      </c>
      <c r="I235" s="301">
        <v>22</v>
      </c>
      <c r="J235" s="301">
        <v>2</v>
      </c>
      <c r="K235" s="301"/>
      <c r="L235" s="301">
        <v>67</v>
      </c>
      <c r="M235" s="301">
        <v>14</v>
      </c>
      <c r="N235" s="301">
        <v>38</v>
      </c>
      <c r="O235" s="301">
        <v>15</v>
      </c>
      <c r="P235" s="301"/>
      <c r="Q235" s="301">
        <v>3</v>
      </c>
      <c r="R235" s="301">
        <v>0</v>
      </c>
      <c r="S235" s="301">
        <v>0</v>
      </c>
      <c r="T235" s="301">
        <v>9</v>
      </c>
      <c r="U235" s="301">
        <v>2</v>
      </c>
    </row>
    <row r="236" spans="1:21" ht="15" customHeight="1" x14ac:dyDescent="0.2">
      <c r="A236" s="101" t="s">
        <v>708</v>
      </c>
      <c r="B236" s="101" t="s">
        <v>709</v>
      </c>
      <c r="C236" s="101"/>
      <c r="D236" s="101"/>
      <c r="E236" s="292">
        <v>72</v>
      </c>
      <c r="F236" s="301"/>
      <c r="G236" s="301">
        <v>5</v>
      </c>
      <c r="H236" s="301">
        <v>2</v>
      </c>
      <c r="I236" s="301">
        <v>2</v>
      </c>
      <c r="J236" s="301">
        <v>1</v>
      </c>
      <c r="K236" s="301"/>
      <c r="L236" s="301">
        <v>26</v>
      </c>
      <c r="M236" s="301">
        <v>10</v>
      </c>
      <c r="N236" s="301">
        <v>9</v>
      </c>
      <c r="O236" s="301">
        <v>7</v>
      </c>
      <c r="P236" s="301"/>
      <c r="Q236" s="301">
        <v>2</v>
      </c>
      <c r="R236" s="301">
        <v>5</v>
      </c>
      <c r="S236" s="301">
        <v>0</v>
      </c>
      <c r="T236" s="301">
        <v>34</v>
      </c>
      <c r="U236" s="301">
        <v>0</v>
      </c>
    </row>
    <row r="237" spans="1:21" ht="15" customHeight="1" x14ac:dyDescent="0.2">
      <c r="A237" s="101" t="s">
        <v>710</v>
      </c>
      <c r="B237" s="101" t="s">
        <v>711</v>
      </c>
      <c r="C237" s="101"/>
      <c r="D237" s="101"/>
      <c r="E237" s="292">
        <v>142</v>
      </c>
      <c r="F237" s="301"/>
      <c r="G237" s="301">
        <v>21</v>
      </c>
      <c r="H237" s="301">
        <v>14</v>
      </c>
      <c r="I237" s="301">
        <v>7</v>
      </c>
      <c r="J237" s="301">
        <v>0</v>
      </c>
      <c r="K237" s="301"/>
      <c r="L237" s="301">
        <v>120</v>
      </c>
      <c r="M237" s="301">
        <v>2</v>
      </c>
      <c r="N237" s="301">
        <v>67</v>
      </c>
      <c r="O237" s="301">
        <v>51</v>
      </c>
      <c r="P237" s="301"/>
      <c r="Q237" s="301">
        <v>0</v>
      </c>
      <c r="R237" s="301">
        <v>1</v>
      </c>
      <c r="S237" s="301">
        <v>0</v>
      </c>
      <c r="T237" s="301">
        <v>0</v>
      </c>
      <c r="U237" s="301">
        <v>0</v>
      </c>
    </row>
    <row r="238" spans="1:21" ht="15" customHeight="1" x14ac:dyDescent="0.2">
      <c r="A238" s="101" t="s">
        <v>712</v>
      </c>
      <c r="B238" s="101" t="s">
        <v>713</v>
      </c>
      <c r="C238" s="101"/>
      <c r="D238" s="101"/>
      <c r="E238" s="292">
        <v>51</v>
      </c>
      <c r="F238" s="301"/>
      <c r="G238" s="301">
        <v>15</v>
      </c>
      <c r="H238" s="301">
        <v>10</v>
      </c>
      <c r="I238" s="301">
        <v>5</v>
      </c>
      <c r="J238" s="301">
        <v>0</v>
      </c>
      <c r="K238" s="301"/>
      <c r="L238" s="301">
        <v>30</v>
      </c>
      <c r="M238" s="301">
        <v>1</v>
      </c>
      <c r="N238" s="301">
        <v>27</v>
      </c>
      <c r="O238" s="301">
        <v>2</v>
      </c>
      <c r="P238" s="301"/>
      <c r="Q238" s="301">
        <v>3</v>
      </c>
      <c r="R238" s="301">
        <v>0</v>
      </c>
      <c r="S238" s="301">
        <v>1</v>
      </c>
      <c r="T238" s="301">
        <v>2</v>
      </c>
      <c r="U238" s="301">
        <v>0</v>
      </c>
    </row>
    <row r="239" spans="1:21" ht="15" customHeight="1" x14ac:dyDescent="0.2">
      <c r="A239" s="101" t="s">
        <v>714</v>
      </c>
      <c r="B239" s="101" t="s">
        <v>715</v>
      </c>
      <c r="C239" s="101"/>
      <c r="D239" s="101"/>
      <c r="E239" s="292">
        <v>104</v>
      </c>
      <c r="F239" s="301"/>
      <c r="G239" s="301">
        <v>20</v>
      </c>
      <c r="H239" s="301">
        <v>14</v>
      </c>
      <c r="I239" s="301">
        <v>6</v>
      </c>
      <c r="J239" s="301">
        <v>0</v>
      </c>
      <c r="K239" s="301"/>
      <c r="L239" s="301">
        <v>80</v>
      </c>
      <c r="M239" s="301">
        <v>41</v>
      </c>
      <c r="N239" s="301">
        <v>26</v>
      </c>
      <c r="O239" s="301">
        <v>13</v>
      </c>
      <c r="P239" s="301"/>
      <c r="Q239" s="301">
        <v>2</v>
      </c>
      <c r="R239" s="301">
        <v>1</v>
      </c>
      <c r="S239" s="301">
        <v>0</v>
      </c>
      <c r="T239" s="301">
        <v>0</v>
      </c>
      <c r="U239" s="301">
        <v>1</v>
      </c>
    </row>
    <row r="240" spans="1:21" ht="15" customHeight="1" x14ac:dyDescent="0.2">
      <c r="A240" s="101" t="s">
        <v>716</v>
      </c>
      <c r="B240" s="101" t="s">
        <v>717</v>
      </c>
      <c r="C240" s="101"/>
      <c r="D240" s="101"/>
      <c r="E240" s="292">
        <v>115</v>
      </c>
      <c r="F240" s="301"/>
      <c r="G240" s="301">
        <v>42</v>
      </c>
      <c r="H240" s="301">
        <v>26</v>
      </c>
      <c r="I240" s="301">
        <v>13</v>
      </c>
      <c r="J240" s="301">
        <v>3</v>
      </c>
      <c r="K240" s="301"/>
      <c r="L240" s="301">
        <v>68</v>
      </c>
      <c r="M240" s="301">
        <v>33</v>
      </c>
      <c r="N240" s="301">
        <v>22</v>
      </c>
      <c r="O240" s="301">
        <v>13</v>
      </c>
      <c r="P240" s="301"/>
      <c r="Q240" s="301">
        <v>1</v>
      </c>
      <c r="R240" s="301">
        <v>0</v>
      </c>
      <c r="S240" s="301">
        <v>1</v>
      </c>
      <c r="T240" s="301">
        <v>2</v>
      </c>
      <c r="U240" s="301">
        <v>1</v>
      </c>
    </row>
    <row r="241" spans="1:21" ht="15" customHeight="1" x14ac:dyDescent="0.2">
      <c r="A241" s="101" t="s">
        <v>718</v>
      </c>
      <c r="B241" s="101" t="s">
        <v>719</v>
      </c>
      <c r="C241" s="101"/>
      <c r="D241" s="101"/>
      <c r="E241" s="292">
        <v>128</v>
      </c>
      <c r="F241" s="301"/>
      <c r="G241" s="301">
        <v>12</v>
      </c>
      <c r="H241" s="301">
        <v>5</v>
      </c>
      <c r="I241" s="301">
        <v>4</v>
      </c>
      <c r="J241" s="301">
        <v>3</v>
      </c>
      <c r="K241" s="301"/>
      <c r="L241" s="301">
        <v>109</v>
      </c>
      <c r="M241" s="301">
        <v>7</v>
      </c>
      <c r="N241" s="301">
        <v>80</v>
      </c>
      <c r="O241" s="301">
        <v>22</v>
      </c>
      <c r="P241" s="301"/>
      <c r="Q241" s="301">
        <v>2</v>
      </c>
      <c r="R241" s="301">
        <v>2</v>
      </c>
      <c r="S241" s="301">
        <v>0</v>
      </c>
      <c r="T241" s="301">
        <v>3</v>
      </c>
      <c r="U241" s="301">
        <v>0</v>
      </c>
    </row>
    <row r="242" spans="1:21" ht="15" customHeight="1" x14ac:dyDescent="0.2">
      <c r="A242" s="101" t="s">
        <v>720</v>
      </c>
      <c r="B242" s="101" t="s">
        <v>721</v>
      </c>
      <c r="C242" s="101"/>
      <c r="D242" s="101"/>
      <c r="E242" s="292">
        <v>37</v>
      </c>
      <c r="F242" s="301"/>
      <c r="G242" s="301">
        <v>5</v>
      </c>
      <c r="H242" s="301">
        <v>3</v>
      </c>
      <c r="I242" s="301">
        <v>0</v>
      </c>
      <c r="J242" s="301">
        <v>2</v>
      </c>
      <c r="K242" s="301"/>
      <c r="L242" s="301">
        <v>24</v>
      </c>
      <c r="M242" s="301">
        <v>0</v>
      </c>
      <c r="N242" s="301">
        <v>13</v>
      </c>
      <c r="O242" s="301">
        <v>11</v>
      </c>
      <c r="P242" s="301"/>
      <c r="Q242" s="301">
        <v>4</v>
      </c>
      <c r="R242" s="301">
        <v>1</v>
      </c>
      <c r="S242" s="301">
        <v>1</v>
      </c>
      <c r="T242" s="301">
        <v>1</v>
      </c>
      <c r="U242" s="301">
        <v>1</v>
      </c>
    </row>
    <row r="243" spans="1:21" ht="15" customHeight="1" x14ac:dyDescent="0.2">
      <c r="A243" s="101" t="s">
        <v>722</v>
      </c>
      <c r="B243" s="101" t="s">
        <v>723</v>
      </c>
      <c r="C243" s="101"/>
      <c r="D243" s="101"/>
      <c r="E243" s="292">
        <v>126</v>
      </c>
      <c r="F243" s="301"/>
      <c r="G243" s="301">
        <v>12</v>
      </c>
      <c r="H243" s="301">
        <v>8</v>
      </c>
      <c r="I243" s="301">
        <v>3</v>
      </c>
      <c r="J243" s="301">
        <v>1</v>
      </c>
      <c r="K243" s="301"/>
      <c r="L243" s="301">
        <v>106</v>
      </c>
      <c r="M243" s="301">
        <v>14</v>
      </c>
      <c r="N243" s="301">
        <v>36</v>
      </c>
      <c r="O243" s="301">
        <v>56</v>
      </c>
      <c r="P243" s="301"/>
      <c r="Q243" s="301">
        <v>4</v>
      </c>
      <c r="R243" s="301">
        <v>1</v>
      </c>
      <c r="S243" s="301">
        <v>1</v>
      </c>
      <c r="T243" s="301">
        <v>2</v>
      </c>
      <c r="U243" s="301">
        <v>0</v>
      </c>
    </row>
    <row r="244" spans="1:21" ht="15" customHeight="1" x14ac:dyDescent="0.2">
      <c r="A244" s="101" t="s">
        <v>724</v>
      </c>
      <c r="B244" s="101" t="s">
        <v>725</v>
      </c>
      <c r="C244" s="101"/>
      <c r="D244" s="101"/>
      <c r="E244" s="292">
        <v>66</v>
      </c>
      <c r="F244" s="301"/>
      <c r="G244" s="301">
        <v>22</v>
      </c>
      <c r="H244" s="301">
        <v>21</v>
      </c>
      <c r="I244" s="301">
        <v>1</v>
      </c>
      <c r="J244" s="301">
        <v>0</v>
      </c>
      <c r="K244" s="301"/>
      <c r="L244" s="301">
        <v>16</v>
      </c>
      <c r="M244" s="301">
        <v>4</v>
      </c>
      <c r="N244" s="301">
        <v>12</v>
      </c>
      <c r="O244" s="301">
        <v>0</v>
      </c>
      <c r="P244" s="301"/>
      <c r="Q244" s="301">
        <v>16</v>
      </c>
      <c r="R244" s="301">
        <v>3</v>
      </c>
      <c r="S244" s="301">
        <v>1</v>
      </c>
      <c r="T244" s="301">
        <v>8</v>
      </c>
      <c r="U244" s="301">
        <v>0</v>
      </c>
    </row>
    <row r="245" spans="1:21" ht="15" customHeight="1" x14ac:dyDescent="0.2">
      <c r="A245" s="101" t="s">
        <v>726</v>
      </c>
      <c r="B245" s="101" t="s">
        <v>727</v>
      </c>
      <c r="C245" s="101"/>
      <c r="D245" s="101"/>
      <c r="E245" s="292">
        <v>453</v>
      </c>
      <c r="F245" s="301"/>
      <c r="G245" s="301">
        <v>15</v>
      </c>
      <c r="H245" s="301">
        <v>9</v>
      </c>
      <c r="I245" s="301">
        <v>6</v>
      </c>
      <c r="J245" s="301">
        <v>0</v>
      </c>
      <c r="K245" s="301"/>
      <c r="L245" s="301">
        <v>404</v>
      </c>
      <c r="M245" s="301">
        <v>274</v>
      </c>
      <c r="N245" s="301">
        <v>11</v>
      </c>
      <c r="O245" s="301">
        <v>119</v>
      </c>
      <c r="P245" s="301"/>
      <c r="Q245" s="301">
        <v>16</v>
      </c>
      <c r="R245" s="301">
        <v>2</v>
      </c>
      <c r="S245" s="301">
        <v>2</v>
      </c>
      <c r="T245" s="301">
        <v>12</v>
      </c>
      <c r="U245" s="301">
        <v>2</v>
      </c>
    </row>
    <row r="246" spans="1:21" ht="15" customHeight="1" x14ac:dyDescent="0.2">
      <c r="A246" s="101" t="s">
        <v>728</v>
      </c>
      <c r="B246" s="101" t="s">
        <v>729</v>
      </c>
      <c r="C246" s="101"/>
      <c r="D246" s="101"/>
      <c r="E246" s="292">
        <v>199</v>
      </c>
      <c r="F246" s="301"/>
      <c r="G246" s="301">
        <v>74</v>
      </c>
      <c r="H246" s="301">
        <v>42</v>
      </c>
      <c r="I246" s="301">
        <v>29</v>
      </c>
      <c r="J246" s="301">
        <v>3</v>
      </c>
      <c r="K246" s="301"/>
      <c r="L246" s="301">
        <v>119</v>
      </c>
      <c r="M246" s="301">
        <v>22</v>
      </c>
      <c r="N246" s="301">
        <v>5</v>
      </c>
      <c r="O246" s="301">
        <v>92</v>
      </c>
      <c r="P246" s="301"/>
      <c r="Q246" s="301">
        <v>1</v>
      </c>
      <c r="R246" s="301">
        <v>0</v>
      </c>
      <c r="S246" s="301">
        <v>0</v>
      </c>
      <c r="T246" s="301">
        <v>4</v>
      </c>
      <c r="U246" s="301">
        <v>1</v>
      </c>
    </row>
    <row r="247" spans="1:21" ht="15" customHeight="1" x14ac:dyDescent="0.2">
      <c r="A247" s="101" t="s">
        <v>730</v>
      </c>
      <c r="B247" s="101" t="s">
        <v>731</v>
      </c>
      <c r="C247" s="101"/>
      <c r="D247" s="101"/>
      <c r="E247" s="292">
        <v>306</v>
      </c>
      <c r="F247" s="301"/>
      <c r="G247" s="301">
        <v>204</v>
      </c>
      <c r="H247" s="301">
        <v>80</v>
      </c>
      <c r="I247" s="301">
        <v>121</v>
      </c>
      <c r="J247" s="301">
        <v>3</v>
      </c>
      <c r="K247" s="301"/>
      <c r="L247" s="301">
        <v>89</v>
      </c>
      <c r="M247" s="301">
        <v>27</v>
      </c>
      <c r="N247" s="301">
        <v>5</v>
      </c>
      <c r="O247" s="301">
        <v>57</v>
      </c>
      <c r="P247" s="301"/>
      <c r="Q247" s="301">
        <v>6</v>
      </c>
      <c r="R247" s="301">
        <v>3</v>
      </c>
      <c r="S247" s="301">
        <v>0</v>
      </c>
      <c r="T247" s="301">
        <v>4</v>
      </c>
      <c r="U247" s="301">
        <v>0</v>
      </c>
    </row>
    <row r="248" spans="1:21" ht="15" customHeight="1" x14ac:dyDescent="0.2">
      <c r="A248" s="101" t="s">
        <v>732</v>
      </c>
      <c r="B248" s="101" t="s">
        <v>733</v>
      </c>
      <c r="C248" s="101"/>
      <c r="D248" s="101"/>
      <c r="E248" s="302" t="s">
        <v>333</v>
      </c>
      <c r="F248" s="301"/>
      <c r="G248" s="303" t="s">
        <v>333</v>
      </c>
      <c r="H248" s="303" t="s">
        <v>333</v>
      </c>
      <c r="I248" s="303" t="s">
        <v>333</v>
      </c>
      <c r="J248" s="303" t="s">
        <v>333</v>
      </c>
      <c r="K248" s="301"/>
      <c r="L248" s="303" t="s">
        <v>333</v>
      </c>
      <c r="M248" s="303" t="s">
        <v>333</v>
      </c>
      <c r="N248" s="303" t="s">
        <v>333</v>
      </c>
      <c r="O248" s="303" t="s">
        <v>333</v>
      </c>
      <c r="P248" s="301"/>
      <c r="Q248" s="303" t="s">
        <v>333</v>
      </c>
      <c r="R248" s="303" t="s">
        <v>333</v>
      </c>
      <c r="S248" s="303" t="s">
        <v>333</v>
      </c>
      <c r="T248" s="303" t="s">
        <v>333</v>
      </c>
      <c r="U248" s="303" t="s">
        <v>333</v>
      </c>
    </row>
    <row r="249" spans="1:21" ht="15" customHeight="1" x14ac:dyDescent="0.2">
      <c r="A249" s="101" t="s">
        <v>734</v>
      </c>
      <c r="B249" s="101" t="s">
        <v>735</v>
      </c>
      <c r="C249" s="101"/>
      <c r="D249" s="101"/>
      <c r="E249" s="292">
        <v>77</v>
      </c>
      <c r="F249" s="301"/>
      <c r="G249" s="301">
        <v>43</v>
      </c>
      <c r="H249" s="301">
        <v>18</v>
      </c>
      <c r="I249" s="301">
        <v>23</v>
      </c>
      <c r="J249" s="301">
        <v>2</v>
      </c>
      <c r="K249" s="301"/>
      <c r="L249" s="301">
        <v>31</v>
      </c>
      <c r="M249" s="301">
        <v>1</v>
      </c>
      <c r="N249" s="301">
        <v>8</v>
      </c>
      <c r="O249" s="301">
        <v>22</v>
      </c>
      <c r="P249" s="301"/>
      <c r="Q249" s="301">
        <v>0</v>
      </c>
      <c r="R249" s="301">
        <v>1</v>
      </c>
      <c r="S249" s="301">
        <v>0</v>
      </c>
      <c r="T249" s="301">
        <v>2</v>
      </c>
      <c r="U249" s="301">
        <v>0</v>
      </c>
    </row>
    <row r="250" spans="1:21" ht="15" customHeight="1" x14ac:dyDescent="0.2">
      <c r="A250" s="101" t="s">
        <v>736</v>
      </c>
      <c r="B250" s="101" t="s">
        <v>737</v>
      </c>
      <c r="C250" s="101"/>
      <c r="D250" s="101"/>
      <c r="E250" s="292">
        <v>49</v>
      </c>
      <c r="F250" s="301"/>
      <c r="G250" s="301">
        <v>15</v>
      </c>
      <c r="H250" s="301">
        <v>8</v>
      </c>
      <c r="I250" s="301">
        <v>7</v>
      </c>
      <c r="J250" s="301">
        <v>0</v>
      </c>
      <c r="K250" s="301"/>
      <c r="L250" s="301">
        <v>31</v>
      </c>
      <c r="M250" s="301">
        <v>2</v>
      </c>
      <c r="N250" s="301">
        <v>5</v>
      </c>
      <c r="O250" s="301">
        <v>24</v>
      </c>
      <c r="P250" s="301"/>
      <c r="Q250" s="301">
        <v>0</v>
      </c>
      <c r="R250" s="301">
        <v>1</v>
      </c>
      <c r="S250" s="301">
        <v>0</v>
      </c>
      <c r="T250" s="301">
        <v>2</v>
      </c>
      <c r="U250" s="301">
        <v>0</v>
      </c>
    </row>
    <row r="251" spans="1:21" ht="15" customHeight="1" x14ac:dyDescent="0.2">
      <c r="A251" s="101" t="s">
        <v>738</v>
      </c>
      <c r="B251" s="101" t="s">
        <v>739</v>
      </c>
      <c r="C251" s="101"/>
      <c r="D251" s="101"/>
      <c r="E251" s="292">
        <v>282</v>
      </c>
      <c r="F251" s="301"/>
      <c r="G251" s="301">
        <v>9</v>
      </c>
      <c r="H251" s="301">
        <v>8</v>
      </c>
      <c r="I251" s="301">
        <v>1</v>
      </c>
      <c r="J251" s="301">
        <v>0</v>
      </c>
      <c r="K251" s="301"/>
      <c r="L251" s="301">
        <v>266</v>
      </c>
      <c r="M251" s="301">
        <v>26</v>
      </c>
      <c r="N251" s="301">
        <v>126</v>
      </c>
      <c r="O251" s="301">
        <v>114</v>
      </c>
      <c r="P251" s="301"/>
      <c r="Q251" s="301">
        <v>2</v>
      </c>
      <c r="R251" s="301">
        <v>0</v>
      </c>
      <c r="S251" s="301">
        <v>0</v>
      </c>
      <c r="T251" s="301">
        <v>5</v>
      </c>
      <c r="U251" s="301">
        <v>0</v>
      </c>
    </row>
    <row r="252" spans="1:21" ht="15" customHeight="1" x14ac:dyDescent="0.2">
      <c r="A252" s="101" t="s">
        <v>740</v>
      </c>
      <c r="B252" s="101" t="s">
        <v>741</v>
      </c>
      <c r="C252" s="101"/>
      <c r="D252" s="101"/>
      <c r="E252" s="292">
        <v>169</v>
      </c>
      <c r="F252" s="301"/>
      <c r="G252" s="301">
        <v>18</v>
      </c>
      <c r="H252" s="301">
        <v>8</v>
      </c>
      <c r="I252" s="301">
        <v>9</v>
      </c>
      <c r="J252" s="301">
        <v>1</v>
      </c>
      <c r="K252" s="301"/>
      <c r="L252" s="301">
        <v>140</v>
      </c>
      <c r="M252" s="301">
        <v>0</v>
      </c>
      <c r="N252" s="301">
        <v>56</v>
      </c>
      <c r="O252" s="301">
        <v>84</v>
      </c>
      <c r="P252" s="301"/>
      <c r="Q252" s="301">
        <v>5</v>
      </c>
      <c r="R252" s="301">
        <v>1</v>
      </c>
      <c r="S252" s="301">
        <v>0</v>
      </c>
      <c r="T252" s="301">
        <v>5</v>
      </c>
      <c r="U252" s="301">
        <v>0</v>
      </c>
    </row>
    <row r="253" spans="1:21" ht="15" customHeight="1" x14ac:dyDescent="0.2">
      <c r="A253" s="101" t="s">
        <v>742</v>
      </c>
      <c r="B253" s="101" t="s">
        <v>743</v>
      </c>
      <c r="C253" s="101"/>
      <c r="D253" s="101"/>
      <c r="E253" s="292">
        <v>56</v>
      </c>
      <c r="F253" s="301"/>
      <c r="G253" s="301">
        <v>21</v>
      </c>
      <c r="H253" s="301">
        <v>14</v>
      </c>
      <c r="I253" s="301">
        <v>7</v>
      </c>
      <c r="J253" s="301">
        <v>0</v>
      </c>
      <c r="K253" s="301"/>
      <c r="L253" s="301">
        <v>27</v>
      </c>
      <c r="M253" s="301">
        <v>6</v>
      </c>
      <c r="N253" s="301">
        <v>11</v>
      </c>
      <c r="O253" s="301">
        <v>10</v>
      </c>
      <c r="P253" s="301"/>
      <c r="Q253" s="301">
        <v>2</v>
      </c>
      <c r="R253" s="301">
        <v>1</v>
      </c>
      <c r="S253" s="301">
        <v>0</v>
      </c>
      <c r="T253" s="301">
        <v>4</v>
      </c>
      <c r="U253" s="301">
        <v>1</v>
      </c>
    </row>
    <row r="254" spans="1:21" ht="15" customHeight="1" x14ac:dyDescent="0.2">
      <c r="A254" s="101" t="s">
        <v>744</v>
      </c>
      <c r="B254" s="101" t="s">
        <v>745</v>
      </c>
      <c r="C254" s="101"/>
      <c r="D254" s="101"/>
      <c r="E254" s="292">
        <v>168</v>
      </c>
      <c r="F254" s="301"/>
      <c r="G254" s="301">
        <v>86</v>
      </c>
      <c r="H254" s="301">
        <v>44</v>
      </c>
      <c r="I254" s="301">
        <v>41</v>
      </c>
      <c r="J254" s="301">
        <v>1</v>
      </c>
      <c r="K254" s="301"/>
      <c r="L254" s="301">
        <v>54</v>
      </c>
      <c r="M254" s="301">
        <v>5</v>
      </c>
      <c r="N254" s="301">
        <v>4</v>
      </c>
      <c r="O254" s="301">
        <v>45</v>
      </c>
      <c r="P254" s="301"/>
      <c r="Q254" s="301">
        <v>12</v>
      </c>
      <c r="R254" s="301">
        <v>5</v>
      </c>
      <c r="S254" s="301">
        <v>0</v>
      </c>
      <c r="T254" s="301">
        <v>8</v>
      </c>
      <c r="U254" s="301">
        <v>3</v>
      </c>
    </row>
    <row r="255" spans="1:21" ht="15" customHeight="1" x14ac:dyDescent="0.2">
      <c r="A255" s="101" t="s">
        <v>746</v>
      </c>
      <c r="B255" s="101" t="s">
        <v>747</v>
      </c>
      <c r="C255" s="101"/>
      <c r="D255" s="101"/>
      <c r="E255" s="292">
        <v>225</v>
      </c>
      <c r="F255" s="301"/>
      <c r="G255" s="301">
        <v>45</v>
      </c>
      <c r="H255" s="301">
        <v>28</v>
      </c>
      <c r="I255" s="301">
        <v>17</v>
      </c>
      <c r="J255" s="301">
        <v>0</v>
      </c>
      <c r="K255" s="301"/>
      <c r="L255" s="301">
        <v>147</v>
      </c>
      <c r="M255" s="301">
        <v>115</v>
      </c>
      <c r="N255" s="301">
        <v>22</v>
      </c>
      <c r="O255" s="301">
        <v>10</v>
      </c>
      <c r="P255" s="301"/>
      <c r="Q255" s="301">
        <v>15</v>
      </c>
      <c r="R255" s="301">
        <v>7</v>
      </c>
      <c r="S255" s="301">
        <v>2</v>
      </c>
      <c r="T255" s="301">
        <v>7</v>
      </c>
      <c r="U255" s="301">
        <v>2</v>
      </c>
    </row>
    <row r="256" spans="1:21" ht="15" customHeight="1" x14ac:dyDescent="0.2">
      <c r="A256" s="101" t="s">
        <v>748</v>
      </c>
      <c r="B256" s="101" t="s">
        <v>749</v>
      </c>
      <c r="C256" s="101"/>
      <c r="D256" s="101"/>
      <c r="E256" s="292">
        <v>554</v>
      </c>
      <c r="F256" s="301"/>
      <c r="G256" s="301">
        <v>50</v>
      </c>
      <c r="H256" s="301">
        <v>45</v>
      </c>
      <c r="I256" s="301">
        <v>5</v>
      </c>
      <c r="J256" s="301">
        <v>0</v>
      </c>
      <c r="K256" s="301"/>
      <c r="L256" s="301">
        <v>380</v>
      </c>
      <c r="M256" s="301">
        <v>0</v>
      </c>
      <c r="N256" s="301">
        <v>62</v>
      </c>
      <c r="O256" s="301">
        <v>318</v>
      </c>
      <c r="P256" s="301"/>
      <c r="Q256" s="301">
        <v>23</v>
      </c>
      <c r="R256" s="301">
        <v>20</v>
      </c>
      <c r="S256" s="301">
        <v>0</v>
      </c>
      <c r="T256" s="301">
        <v>10</v>
      </c>
      <c r="U256" s="301">
        <v>71</v>
      </c>
    </row>
    <row r="257" spans="1:21" ht="15" customHeight="1" x14ac:dyDescent="0.2">
      <c r="A257" s="101" t="s">
        <v>750</v>
      </c>
      <c r="B257" s="101" t="s">
        <v>751</v>
      </c>
      <c r="C257" s="101"/>
      <c r="D257" s="101"/>
      <c r="E257" s="292">
        <v>828</v>
      </c>
      <c r="F257" s="301"/>
      <c r="G257" s="301">
        <v>59</v>
      </c>
      <c r="H257" s="301">
        <v>43</v>
      </c>
      <c r="I257" s="301">
        <v>16</v>
      </c>
      <c r="J257" s="301">
        <v>0</v>
      </c>
      <c r="K257" s="301"/>
      <c r="L257" s="301">
        <v>689</v>
      </c>
      <c r="M257" s="301">
        <v>287</v>
      </c>
      <c r="N257" s="301">
        <v>124</v>
      </c>
      <c r="O257" s="301">
        <v>278</v>
      </c>
      <c r="P257" s="301"/>
      <c r="Q257" s="301">
        <v>39</v>
      </c>
      <c r="R257" s="301">
        <v>14</v>
      </c>
      <c r="S257" s="301">
        <v>3</v>
      </c>
      <c r="T257" s="301">
        <v>16</v>
      </c>
      <c r="U257" s="301">
        <v>8</v>
      </c>
    </row>
    <row r="258" spans="1:21" ht="15" customHeight="1" x14ac:dyDescent="0.2">
      <c r="A258" s="101" t="s">
        <v>752</v>
      </c>
      <c r="B258" s="101" t="s">
        <v>753</v>
      </c>
      <c r="C258" s="101"/>
      <c r="D258" s="101"/>
      <c r="E258" s="292">
        <v>187</v>
      </c>
      <c r="F258" s="301"/>
      <c r="G258" s="301">
        <v>18</v>
      </c>
      <c r="H258" s="301">
        <v>14</v>
      </c>
      <c r="I258" s="301">
        <v>3</v>
      </c>
      <c r="J258" s="301">
        <v>1</v>
      </c>
      <c r="K258" s="301"/>
      <c r="L258" s="301">
        <v>165</v>
      </c>
      <c r="M258" s="301">
        <v>4</v>
      </c>
      <c r="N258" s="301">
        <v>146</v>
      </c>
      <c r="O258" s="301">
        <v>15</v>
      </c>
      <c r="P258" s="301"/>
      <c r="Q258" s="301">
        <v>0</v>
      </c>
      <c r="R258" s="301">
        <v>0</v>
      </c>
      <c r="S258" s="301">
        <v>1</v>
      </c>
      <c r="T258" s="301">
        <v>3</v>
      </c>
      <c r="U258" s="301">
        <v>0</v>
      </c>
    </row>
    <row r="259" spans="1:21" ht="15" customHeight="1" x14ac:dyDescent="0.2">
      <c r="A259" s="101" t="s">
        <v>754</v>
      </c>
      <c r="B259" s="101" t="s">
        <v>755</v>
      </c>
      <c r="C259" s="101"/>
      <c r="D259" s="101"/>
      <c r="E259" s="292">
        <v>107</v>
      </c>
      <c r="F259" s="301"/>
      <c r="G259" s="301">
        <v>24</v>
      </c>
      <c r="H259" s="301">
        <v>17</v>
      </c>
      <c r="I259" s="301">
        <v>2</v>
      </c>
      <c r="J259" s="301">
        <v>5</v>
      </c>
      <c r="K259" s="301"/>
      <c r="L259" s="301">
        <v>75</v>
      </c>
      <c r="M259" s="301">
        <v>12</v>
      </c>
      <c r="N259" s="301">
        <v>3</v>
      </c>
      <c r="O259" s="301">
        <v>60</v>
      </c>
      <c r="P259" s="301"/>
      <c r="Q259" s="301">
        <v>2</v>
      </c>
      <c r="R259" s="301">
        <v>0</v>
      </c>
      <c r="S259" s="301">
        <v>0</v>
      </c>
      <c r="T259" s="301">
        <v>6</v>
      </c>
      <c r="U259" s="301">
        <v>0</v>
      </c>
    </row>
    <row r="260" spans="1:21" ht="15" customHeight="1" x14ac:dyDescent="0.2">
      <c r="A260" s="101" t="s">
        <v>756</v>
      </c>
      <c r="B260" s="101" t="s">
        <v>757</v>
      </c>
      <c r="C260" s="101"/>
      <c r="D260" s="101"/>
      <c r="E260" s="292">
        <v>452</v>
      </c>
      <c r="F260" s="301"/>
      <c r="G260" s="301">
        <v>42</v>
      </c>
      <c r="H260" s="301">
        <v>32</v>
      </c>
      <c r="I260" s="301">
        <v>5</v>
      </c>
      <c r="J260" s="301">
        <v>5</v>
      </c>
      <c r="K260" s="301"/>
      <c r="L260" s="301">
        <v>340</v>
      </c>
      <c r="M260" s="301">
        <v>0</v>
      </c>
      <c r="N260" s="301">
        <v>233</v>
      </c>
      <c r="O260" s="301">
        <v>107</v>
      </c>
      <c r="P260" s="301"/>
      <c r="Q260" s="301">
        <v>6</v>
      </c>
      <c r="R260" s="301">
        <v>2</v>
      </c>
      <c r="S260" s="301">
        <v>2</v>
      </c>
      <c r="T260" s="301">
        <v>13</v>
      </c>
      <c r="U260" s="301">
        <v>47</v>
      </c>
    </row>
    <row r="261" spans="1:21" ht="15" customHeight="1" x14ac:dyDescent="0.2">
      <c r="A261" s="101" t="s">
        <v>758</v>
      </c>
      <c r="B261" s="101" t="s">
        <v>759</v>
      </c>
      <c r="C261" s="101"/>
      <c r="D261" s="101"/>
      <c r="E261" s="292">
        <v>51</v>
      </c>
      <c r="F261" s="301"/>
      <c r="G261" s="301">
        <v>13</v>
      </c>
      <c r="H261" s="301">
        <v>11</v>
      </c>
      <c r="I261" s="301">
        <v>2</v>
      </c>
      <c r="J261" s="301">
        <v>0</v>
      </c>
      <c r="K261" s="301"/>
      <c r="L261" s="301">
        <v>27</v>
      </c>
      <c r="M261" s="301">
        <v>1</v>
      </c>
      <c r="N261" s="301">
        <v>16</v>
      </c>
      <c r="O261" s="301">
        <v>10</v>
      </c>
      <c r="P261" s="301"/>
      <c r="Q261" s="301">
        <v>3</v>
      </c>
      <c r="R261" s="301">
        <v>1</v>
      </c>
      <c r="S261" s="301">
        <v>0</v>
      </c>
      <c r="T261" s="301">
        <v>7</v>
      </c>
      <c r="U261" s="301">
        <v>0</v>
      </c>
    </row>
    <row r="262" spans="1:21" ht="15" customHeight="1" x14ac:dyDescent="0.2">
      <c r="A262" s="101" t="s">
        <v>760</v>
      </c>
      <c r="B262" s="101" t="s">
        <v>761</v>
      </c>
      <c r="C262" s="101"/>
      <c r="D262" s="101"/>
      <c r="E262" s="292">
        <v>183</v>
      </c>
      <c r="F262" s="301"/>
      <c r="G262" s="301">
        <v>100</v>
      </c>
      <c r="H262" s="301">
        <v>68</v>
      </c>
      <c r="I262" s="301">
        <v>29</v>
      </c>
      <c r="J262" s="301">
        <v>3</v>
      </c>
      <c r="K262" s="301"/>
      <c r="L262" s="301">
        <v>29</v>
      </c>
      <c r="M262" s="301">
        <v>9</v>
      </c>
      <c r="N262" s="301">
        <v>2</v>
      </c>
      <c r="O262" s="301">
        <v>18</v>
      </c>
      <c r="P262" s="301"/>
      <c r="Q262" s="301">
        <v>16</v>
      </c>
      <c r="R262" s="301">
        <v>18</v>
      </c>
      <c r="S262" s="301">
        <v>0</v>
      </c>
      <c r="T262" s="301">
        <v>20</v>
      </c>
      <c r="U262" s="301">
        <v>0</v>
      </c>
    </row>
    <row r="263" spans="1:21" ht="15" customHeight="1" x14ac:dyDescent="0.2">
      <c r="A263" s="101" t="s">
        <v>762</v>
      </c>
      <c r="B263" s="101" t="s">
        <v>763</v>
      </c>
      <c r="C263" s="101"/>
      <c r="D263" s="101"/>
      <c r="E263" s="292">
        <v>100</v>
      </c>
      <c r="F263" s="301"/>
      <c r="G263" s="301">
        <v>44</v>
      </c>
      <c r="H263" s="301">
        <v>25</v>
      </c>
      <c r="I263" s="301">
        <v>19</v>
      </c>
      <c r="J263" s="301">
        <v>0</v>
      </c>
      <c r="K263" s="301"/>
      <c r="L263" s="301">
        <v>48</v>
      </c>
      <c r="M263" s="301">
        <v>0</v>
      </c>
      <c r="N263" s="301">
        <v>3</v>
      </c>
      <c r="O263" s="301">
        <v>45</v>
      </c>
      <c r="P263" s="301"/>
      <c r="Q263" s="301">
        <v>4</v>
      </c>
      <c r="R263" s="301">
        <v>1</v>
      </c>
      <c r="S263" s="301">
        <v>1</v>
      </c>
      <c r="T263" s="301">
        <v>2</v>
      </c>
      <c r="U263" s="301">
        <v>0</v>
      </c>
    </row>
    <row r="264" spans="1:21" ht="15" customHeight="1" x14ac:dyDescent="0.2">
      <c r="A264" s="101" t="s">
        <v>764</v>
      </c>
      <c r="B264" s="101" t="s">
        <v>765</v>
      </c>
      <c r="C264" s="101"/>
      <c r="D264" s="101"/>
      <c r="E264" s="292">
        <v>324</v>
      </c>
      <c r="F264" s="301"/>
      <c r="G264" s="301">
        <v>92</v>
      </c>
      <c r="H264" s="301">
        <v>31</v>
      </c>
      <c r="I264" s="301">
        <v>61</v>
      </c>
      <c r="J264" s="301">
        <v>0</v>
      </c>
      <c r="K264" s="301"/>
      <c r="L264" s="301">
        <v>202</v>
      </c>
      <c r="M264" s="301">
        <v>31</v>
      </c>
      <c r="N264" s="301">
        <v>25</v>
      </c>
      <c r="O264" s="301">
        <v>146</v>
      </c>
      <c r="P264" s="301"/>
      <c r="Q264" s="301">
        <v>2</v>
      </c>
      <c r="R264" s="301">
        <v>2</v>
      </c>
      <c r="S264" s="301">
        <v>0</v>
      </c>
      <c r="T264" s="301">
        <v>25</v>
      </c>
      <c r="U264" s="301">
        <v>1</v>
      </c>
    </row>
    <row r="265" spans="1:21" ht="15" customHeight="1" x14ac:dyDescent="0.2">
      <c r="A265" s="101" t="s">
        <v>766</v>
      </c>
      <c r="B265" s="101" t="s">
        <v>767</v>
      </c>
      <c r="C265" s="101"/>
      <c r="D265" s="101"/>
      <c r="E265" s="292">
        <v>208</v>
      </c>
      <c r="F265" s="301"/>
      <c r="G265" s="301">
        <v>38</v>
      </c>
      <c r="H265" s="301">
        <v>29</v>
      </c>
      <c r="I265" s="301">
        <v>9</v>
      </c>
      <c r="J265" s="301">
        <v>0</v>
      </c>
      <c r="K265" s="301"/>
      <c r="L265" s="301">
        <v>147</v>
      </c>
      <c r="M265" s="301">
        <v>8</v>
      </c>
      <c r="N265" s="301">
        <v>52</v>
      </c>
      <c r="O265" s="301">
        <v>87</v>
      </c>
      <c r="P265" s="301"/>
      <c r="Q265" s="301">
        <v>9</v>
      </c>
      <c r="R265" s="301">
        <v>3</v>
      </c>
      <c r="S265" s="301">
        <v>1</v>
      </c>
      <c r="T265" s="301">
        <v>8</v>
      </c>
      <c r="U265" s="301">
        <v>2</v>
      </c>
    </row>
    <row r="266" spans="1:21" ht="15" customHeight="1" x14ac:dyDescent="0.2">
      <c r="A266" s="101" t="s">
        <v>768</v>
      </c>
      <c r="B266" s="101" t="s">
        <v>769</v>
      </c>
      <c r="C266" s="101"/>
      <c r="D266" s="101"/>
      <c r="E266" s="292">
        <v>55</v>
      </c>
      <c r="F266" s="301"/>
      <c r="G266" s="301">
        <v>11</v>
      </c>
      <c r="H266" s="301">
        <v>6</v>
      </c>
      <c r="I266" s="301">
        <v>5</v>
      </c>
      <c r="J266" s="301">
        <v>0</v>
      </c>
      <c r="K266" s="301"/>
      <c r="L266" s="301">
        <v>37</v>
      </c>
      <c r="M266" s="301">
        <v>14</v>
      </c>
      <c r="N266" s="301">
        <v>3</v>
      </c>
      <c r="O266" s="301">
        <v>20</v>
      </c>
      <c r="P266" s="301"/>
      <c r="Q266" s="301">
        <v>3</v>
      </c>
      <c r="R266" s="301">
        <v>2</v>
      </c>
      <c r="S266" s="301">
        <v>0</v>
      </c>
      <c r="T266" s="301">
        <v>2</v>
      </c>
      <c r="U266" s="301">
        <v>0</v>
      </c>
    </row>
    <row r="267" spans="1:21" ht="15" customHeight="1" x14ac:dyDescent="0.2">
      <c r="A267" s="101" t="s">
        <v>770</v>
      </c>
      <c r="B267" s="101" t="s">
        <v>771</v>
      </c>
      <c r="C267" s="101"/>
      <c r="D267" s="101"/>
      <c r="E267" s="292">
        <v>66</v>
      </c>
      <c r="F267" s="301"/>
      <c r="G267" s="301">
        <v>24</v>
      </c>
      <c r="H267" s="301">
        <v>11</v>
      </c>
      <c r="I267" s="301">
        <v>12</v>
      </c>
      <c r="J267" s="301">
        <v>1</v>
      </c>
      <c r="K267" s="301"/>
      <c r="L267" s="301">
        <v>39</v>
      </c>
      <c r="M267" s="301">
        <v>25</v>
      </c>
      <c r="N267" s="301">
        <v>5</v>
      </c>
      <c r="O267" s="301">
        <v>9</v>
      </c>
      <c r="P267" s="301"/>
      <c r="Q267" s="301">
        <v>1</v>
      </c>
      <c r="R267" s="301">
        <v>0</v>
      </c>
      <c r="S267" s="301">
        <v>1</v>
      </c>
      <c r="T267" s="301">
        <v>1</v>
      </c>
      <c r="U267" s="301">
        <v>0</v>
      </c>
    </row>
    <row r="268" spans="1:21" ht="15" customHeight="1" x14ac:dyDescent="0.2">
      <c r="A268" s="101" t="s">
        <v>772</v>
      </c>
      <c r="B268" s="101" t="s">
        <v>773</v>
      </c>
      <c r="C268" s="101"/>
      <c r="D268" s="101"/>
      <c r="E268" s="292">
        <v>83</v>
      </c>
      <c r="F268" s="301"/>
      <c r="G268" s="301">
        <v>23</v>
      </c>
      <c r="H268" s="301">
        <v>16</v>
      </c>
      <c r="I268" s="301">
        <v>6</v>
      </c>
      <c r="J268" s="301">
        <v>1</v>
      </c>
      <c r="K268" s="301"/>
      <c r="L268" s="301">
        <v>41</v>
      </c>
      <c r="M268" s="301">
        <v>5</v>
      </c>
      <c r="N268" s="301">
        <v>20</v>
      </c>
      <c r="O268" s="301">
        <v>16</v>
      </c>
      <c r="P268" s="301"/>
      <c r="Q268" s="301">
        <v>2</v>
      </c>
      <c r="R268" s="301">
        <v>2</v>
      </c>
      <c r="S268" s="301">
        <v>0</v>
      </c>
      <c r="T268" s="301">
        <v>7</v>
      </c>
      <c r="U268" s="301">
        <v>8</v>
      </c>
    </row>
    <row r="269" spans="1:21" ht="15" customHeight="1" x14ac:dyDescent="0.2">
      <c r="A269" s="101" t="s">
        <v>774</v>
      </c>
      <c r="B269" s="101" t="s">
        <v>775</v>
      </c>
      <c r="C269" s="101"/>
      <c r="D269" s="101"/>
      <c r="E269" s="292">
        <v>433</v>
      </c>
      <c r="F269" s="301"/>
      <c r="G269" s="301">
        <v>68</v>
      </c>
      <c r="H269" s="301">
        <v>44</v>
      </c>
      <c r="I269" s="301">
        <v>24</v>
      </c>
      <c r="J269" s="301">
        <v>0</v>
      </c>
      <c r="K269" s="301"/>
      <c r="L269" s="301">
        <v>336</v>
      </c>
      <c r="M269" s="301">
        <v>0</v>
      </c>
      <c r="N269" s="301">
        <v>215</v>
      </c>
      <c r="O269" s="301">
        <v>121</v>
      </c>
      <c r="P269" s="301"/>
      <c r="Q269" s="301">
        <v>8</v>
      </c>
      <c r="R269" s="301">
        <v>2</v>
      </c>
      <c r="S269" s="301">
        <v>0</v>
      </c>
      <c r="T269" s="301">
        <v>15</v>
      </c>
      <c r="U269" s="301">
        <v>4</v>
      </c>
    </row>
    <row r="270" spans="1:21" ht="15" customHeight="1" x14ac:dyDescent="0.2">
      <c r="A270" s="101" t="s">
        <v>776</v>
      </c>
      <c r="B270" s="101" t="s">
        <v>777</v>
      </c>
      <c r="C270" s="101"/>
      <c r="D270" s="101"/>
      <c r="E270" s="292">
        <v>273</v>
      </c>
      <c r="F270" s="301"/>
      <c r="G270" s="301">
        <v>147</v>
      </c>
      <c r="H270" s="301">
        <v>117</v>
      </c>
      <c r="I270" s="301">
        <v>26</v>
      </c>
      <c r="J270" s="301">
        <v>4</v>
      </c>
      <c r="K270" s="301"/>
      <c r="L270" s="301">
        <v>118</v>
      </c>
      <c r="M270" s="301">
        <v>39</v>
      </c>
      <c r="N270" s="301">
        <v>53</v>
      </c>
      <c r="O270" s="301">
        <v>26</v>
      </c>
      <c r="P270" s="301"/>
      <c r="Q270" s="301">
        <v>1</v>
      </c>
      <c r="R270" s="301">
        <v>0</v>
      </c>
      <c r="S270" s="301">
        <v>0</v>
      </c>
      <c r="T270" s="301">
        <v>7</v>
      </c>
      <c r="U270" s="301">
        <v>0</v>
      </c>
    </row>
    <row r="271" spans="1:21" ht="15" customHeight="1" x14ac:dyDescent="0.2">
      <c r="A271" s="101" t="s">
        <v>778</v>
      </c>
      <c r="B271" s="101" t="s">
        <v>779</v>
      </c>
      <c r="C271" s="101"/>
      <c r="D271" s="101"/>
      <c r="E271" s="292">
        <v>113</v>
      </c>
      <c r="F271" s="301"/>
      <c r="G271" s="301">
        <v>52</v>
      </c>
      <c r="H271" s="301">
        <v>35</v>
      </c>
      <c r="I271" s="301">
        <v>14</v>
      </c>
      <c r="J271" s="301">
        <v>3</v>
      </c>
      <c r="K271" s="301"/>
      <c r="L271" s="301">
        <v>46</v>
      </c>
      <c r="M271" s="301">
        <v>1</v>
      </c>
      <c r="N271" s="301">
        <v>15</v>
      </c>
      <c r="O271" s="301">
        <v>30</v>
      </c>
      <c r="P271" s="301"/>
      <c r="Q271" s="301">
        <v>6</v>
      </c>
      <c r="R271" s="301">
        <v>2</v>
      </c>
      <c r="S271" s="301">
        <v>0</v>
      </c>
      <c r="T271" s="301">
        <v>7</v>
      </c>
      <c r="U271" s="301">
        <v>0</v>
      </c>
    </row>
    <row r="272" spans="1:21" ht="15" customHeight="1" x14ac:dyDescent="0.2">
      <c r="A272" s="101" t="s">
        <v>780</v>
      </c>
      <c r="B272" s="101" t="s">
        <v>781</v>
      </c>
      <c r="C272" s="101"/>
      <c r="D272" s="101"/>
      <c r="E272" s="292">
        <v>81</v>
      </c>
      <c r="F272" s="301"/>
      <c r="G272" s="301">
        <v>16</v>
      </c>
      <c r="H272" s="301">
        <v>12</v>
      </c>
      <c r="I272" s="301">
        <v>3</v>
      </c>
      <c r="J272" s="301">
        <v>1</v>
      </c>
      <c r="K272" s="301"/>
      <c r="L272" s="301">
        <v>62</v>
      </c>
      <c r="M272" s="301">
        <v>0</v>
      </c>
      <c r="N272" s="301">
        <v>34</v>
      </c>
      <c r="O272" s="301">
        <v>28</v>
      </c>
      <c r="P272" s="301"/>
      <c r="Q272" s="301">
        <v>0</v>
      </c>
      <c r="R272" s="301">
        <v>1</v>
      </c>
      <c r="S272" s="301">
        <v>0</v>
      </c>
      <c r="T272" s="301">
        <v>1</v>
      </c>
      <c r="U272" s="301">
        <v>1</v>
      </c>
    </row>
    <row r="273" spans="1:21" ht="15" customHeight="1" x14ac:dyDescent="0.2">
      <c r="A273" s="101" t="s">
        <v>782</v>
      </c>
      <c r="B273" s="101" t="s">
        <v>783</v>
      </c>
      <c r="C273" s="101"/>
      <c r="D273" s="101"/>
      <c r="E273" s="292">
        <v>128</v>
      </c>
      <c r="F273" s="301"/>
      <c r="G273" s="301">
        <v>88</v>
      </c>
      <c r="H273" s="301">
        <v>40</v>
      </c>
      <c r="I273" s="301">
        <v>46</v>
      </c>
      <c r="J273" s="301">
        <v>2</v>
      </c>
      <c r="K273" s="301"/>
      <c r="L273" s="301">
        <v>29</v>
      </c>
      <c r="M273" s="301">
        <v>15</v>
      </c>
      <c r="N273" s="301">
        <v>9</v>
      </c>
      <c r="O273" s="301">
        <v>5</v>
      </c>
      <c r="P273" s="301"/>
      <c r="Q273" s="301">
        <v>1</v>
      </c>
      <c r="R273" s="301">
        <v>0</v>
      </c>
      <c r="S273" s="301">
        <v>0</v>
      </c>
      <c r="T273" s="301">
        <v>10</v>
      </c>
      <c r="U273" s="301">
        <v>0</v>
      </c>
    </row>
    <row r="274" spans="1:21" ht="15" customHeight="1" x14ac:dyDescent="0.2">
      <c r="A274" s="101" t="s">
        <v>784</v>
      </c>
      <c r="B274" s="101" t="s">
        <v>785</v>
      </c>
      <c r="C274" s="101"/>
      <c r="D274" s="101"/>
      <c r="E274" s="292">
        <v>49</v>
      </c>
      <c r="F274" s="301"/>
      <c r="G274" s="301">
        <v>18</v>
      </c>
      <c r="H274" s="301">
        <v>11</v>
      </c>
      <c r="I274" s="301">
        <v>6</v>
      </c>
      <c r="J274" s="301">
        <v>1</v>
      </c>
      <c r="K274" s="301"/>
      <c r="L274" s="301">
        <v>24</v>
      </c>
      <c r="M274" s="301">
        <v>0</v>
      </c>
      <c r="N274" s="301">
        <v>16</v>
      </c>
      <c r="O274" s="301">
        <v>8</v>
      </c>
      <c r="P274" s="301"/>
      <c r="Q274" s="301">
        <v>3</v>
      </c>
      <c r="R274" s="301">
        <v>0</v>
      </c>
      <c r="S274" s="301">
        <v>0</v>
      </c>
      <c r="T274" s="301">
        <v>4</v>
      </c>
      <c r="U274" s="301">
        <v>0</v>
      </c>
    </row>
    <row r="275" spans="1:21" ht="15" customHeight="1" x14ac:dyDescent="0.2">
      <c r="A275" s="101" t="s">
        <v>786</v>
      </c>
      <c r="B275" s="101" t="s">
        <v>787</v>
      </c>
      <c r="C275" s="101"/>
      <c r="D275" s="101"/>
      <c r="E275" s="292">
        <v>111</v>
      </c>
      <c r="F275" s="301"/>
      <c r="G275" s="301">
        <v>87</v>
      </c>
      <c r="H275" s="301">
        <v>52</v>
      </c>
      <c r="I275" s="301">
        <v>31</v>
      </c>
      <c r="J275" s="301">
        <v>4</v>
      </c>
      <c r="K275" s="301"/>
      <c r="L275" s="301">
        <v>5</v>
      </c>
      <c r="M275" s="301">
        <v>4</v>
      </c>
      <c r="N275" s="301">
        <v>1</v>
      </c>
      <c r="O275" s="301">
        <v>0</v>
      </c>
      <c r="P275" s="301"/>
      <c r="Q275" s="301">
        <v>11</v>
      </c>
      <c r="R275" s="301">
        <v>3</v>
      </c>
      <c r="S275" s="301">
        <v>0</v>
      </c>
      <c r="T275" s="301">
        <v>4</v>
      </c>
      <c r="U275" s="301">
        <v>1</v>
      </c>
    </row>
    <row r="276" spans="1:21" ht="15" customHeight="1" x14ac:dyDescent="0.2">
      <c r="A276" s="101" t="s">
        <v>788</v>
      </c>
      <c r="B276" s="101" t="s">
        <v>789</v>
      </c>
      <c r="C276" s="101"/>
      <c r="D276" s="101"/>
      <c r="E276" s="292">
        <v>69</v>
      </c>
      <c r="F276" s="301"/>
      <c r="G276" s="301">
        <v>13</v>
      </c>
      <c r="H276" s="301">
        <v>11</v>
      </c>
      <c r="I276" s="301">
        <v>2</v>
      </c>
      <c r="J276" s="301">
        <v>0</v>
      </c>
      <c r="K276" s="301"/>
      <c r="L276" s="301">
        <v>49</v>
      </c>
      <c r="M276" s="301">
        <v>4</v>
      </c>
      <c r="N276" s="301">
        <v>33</v>
      </c>
      <c r="O276" s="301">
        <v>12</v>
      </c>
      <c r="P276" s="301"/>
      <c r="Q276" s="301">
        <v>1</v>
      </c>
      <c r="R276" s="301">
        <v>2</v>
      </c>
      <c r="S276" s="301">
        <v>0</v>
      </c>
      <c r="T276" s="301">
        <v>4</v>
      </c>
      <c r="U276" s="301">
        <v>0</v>
      </c>
    </row>
    <row r="277" spans="1:21" ht="15" customHeight="1" x14ac:dyDescent="0.2">
      <c r="A277" s="101" t="s">
        <v>790</v>
      </c>
      <c r="B277" s="101" t="s">
        <v>791</v>
      </c>
      <c r="C277" s="101"/>
      <c r="D277" s="101"/>
      <c r="E277" s="302" t="s">
        <v>333</v>
      </c>
      <c r="F277" s="301"/>
      <c r="G277" s="303" t="s">
        <v>333</v>
      </c>
      <c r="H277" s="303" t="s">
        <v>333</v>
      </c>
      <c r="I277" s="303" t="s">
        <v>333</v>
      </c>
      <c r="J277" s="303" t="s">
        <v>333</v>
      </c>
      <c r="K277" s="301"/>
      <c r="L277" s="303" t="s">
        <v>333</v>
      </c>
      <c r="M277" s="303" t="s">
        <v>333</v>
      </c>
      <c r="N277" s="303" t="s">
        <v>333</v>
      </c>
      <c r="O277" s="303" t="s">
        <v>333</v>
      </c>
      <c r="P277" s="301"/>
      <c r="Q277" s="303" t="s">
        <v>333</v>
      </c>
      <c r="R277" s="303" t="s">
        <v>333</v>
      </c>
      <c r="S277" s="303" t="s">
        <v>333</v>
      </c>
      <c r="T277" s="303" t="s">
        <v>333</v>
      </c>
      <c r="U277" s="303" t="s">
        <v>333</v>
      </c>
    </row>
    <row r="278" spans="1:21" ht="15" customHeight="1" x14ac:dyDescent="0.2">
      <c r="A278" s="101" t="s">
        <v>792</v>
      </c>
      <c r="B278" s="101" t="s">
        <v>793</v>
      </c>
      <c r="C278" s="101"/>
      <c r="D278" s="101"/>
      <c r="E278" s="292">
        <v>84</v>
      </c>
      <c r="F278" s="301"/>
      <c r="G278" s="301">
        <v>33</v>
      </c>
      <c r="H278" s="301">
        <v>29</v>
      </c>
      <c r="I278" s="301">
        <v>1</v>
      </c>
      <c r="J278" s="301">
        <v>3</v>
      </c>
      <c r="K278" s="301"/>
      <c r="L278" s="301">
        <v>39</v>
      </c>
      <c r="M278" s="301">
        <v>0</v>
      </c>
      <c r="N278" s="301">
        <v>18</v>
      </c>
      <c r="O278" s="301">
        <v>21</v>
      </c>
      <c r="P278" s="301"/>
      <c r="Q278" s="301">
        <v>7</v>
      </c>
      <c r="R278" s="301">
        <v>0</v>
      </c>
      <c r="S278" s="301">
        <v>0</v>
      </c>
      <c r="T278" s="301">
        <v>5</v>
      </c>
      <c r="U278" s="301">
        <v>0</v>
      </c>
    </row>
    <row r="279" spans="1:21" ht="15" customHeight="1" x14ac:dyDescent="0.2">
      <c r="A279" s="101" t="s">
        <v>794</v>
      </c>
      <c r="B279" s="101" t="s">
        <v>795</v>
      </c>
      <c r="C279" s="101"/>
      <c r="D279" s="101"/>
      <c r="E279" s="302" t="s">
        <v>333</v>
      </c>
      <c r="F279" s="301"/>
      <c r="G279" s="303" t="s">
        <v>333</v>
      </c>
      <c r="H279" s="303" t="s">
        <v>333</v>
      </c>
      <c r="I279" s="303" t="s">
        <v>333</v>
      </c>
      <c r="J279" s="303" t="s">
        <v>333</v>
      </c>
      <c r="K279" s="301"/>
      <c r="L279" s="303" t="s">
        <v>333</v>
      </c>
      <c r="M279" s="303" t="s">
        <v>333</v>
      </c>
      <c r="N279" s="303" t="s">
        <v>333</v>
      </c>
      <c r="O279" s="303" t="s">
        <v>333</v>
      </c>
      <c r="P279" s="301"/>
      <c r="Q279" s="303" t="s">
        <v>333</v>
      </c>
      <c r="R279" s="303" t="s">
        <v>333</v>
      </c>
      <c r="S279" s="303" t="s">
        <v>333</v>
      </c>
      <c r="T279" s="303" t="s">
        <v>333</v>
      </c>
      <c r="U279" s="303" t="s">
        <v>333</v>
      </c>
    </row>
    <row r="280" spans="1:21" ht="15" customHeight="1" x14ac:dyDescent="0.2">
      <c r="A280" s="101" t="s">
        <v>796</v>
      </c>
      <c r="B280" s="101" t="s">
        <v>797</v>
      </c>
      <c r="C280" s="101"/>
      <c r="D280" s="101"/>
      <c r="E280" s="292">
        <v>139</v>
      </c>
      <c r="F280" s="301"/>
      <c r="G280" s="301">
        <v>37</v>
      </c>
      <c r="H280" s="301">
        <v>23</v>
      </c>
      <c r="I280" s="301">
        <v>13</v>
      </c>
      <c r="J280" s="301">
        <v>1</v>
      </c>
      <c r="K280" s="301"/>
      <c r="L280" s="301">
        <v>75</v>
      </c>
      <c r="M280" s="301">
        <v>0</v>
      </c>
      <c r="N280" s="301">
        <v>38</v>
      </c>
      <c r="O280" s="301">
        <v>37</v>
      </c>
      <c r="P280" s="301"/>
      <c r="Q280" s="301">
        <v>13</v>
      </c>
      <c r="R280" s="301">
        <v>2</v>
      </c>
      <c r="S280" s="301">
        <v>0</v>
      </c>
      <c r="T280" s="301">
        <v>7</v>
      </c>
      <c r="U280" s="301">
        <v>5</v>
      </c>
    </row>
    <row r="281" spans="1:21" ht="15" customHeight="1" x14ac:dyDescent="0.2">
      <c r="A281" s="101" t="s">
        <v>798</v>
      </c>
      <c r="B281" s="101" t="s">
        <v>799</v>
      </c>
      <c r="C281" s="101"/>
      <c r="D281" s="101"/>
      <c r="E281" s="292">
        <v>109</v>
      </c>
      <c r="F281" s="301"/>
      <c r="G281" s="301">
        <v>31</v>
      </c>
      <c r="H281" s="301">
        <v>25</v>
      </c>
      <c r="I281" s="301">
        <v>5</v>
      </c>
      <c r="J281" s="301">
        <v>1</v>
      </c>
      <c r="K281" s="301"/>
      <c r="L281" s="301">
        <v>68</v>
      </c>
      <c r="M281" s="301">
        <v>8</v>
      </c>
      <c r="N281" s="301">
        <v>46</v>
      </c>
      <c r="O281" s="301">
        <v>14</v>
      </c>
      <c r="P281" s="301"/>
      <c r="Q281" s="301">
        <v>4</v>
      </c>
      <c r="R281" s="301">
        <v>3</v>
      </c>
      <c r="S281" s="301">
        <v>0</v>
      </c>
      <c r="T281" s="301">
        <v>3</v>
      </c>
      <c r="U281" s="301">
        <v>0</v>
      </c>
    </row>
    <row r="282" spans="1:21" ht="15" customHeight="1" x14ac:dyDescent="0.2">
      <c r="A282" s="101" t="s">
        <v>800</v>
      </c>
      <c r="B282" s="101" t="s">
        <v>801</v>
      </c>
      <c r="C282" s="101"/>
      <c r="D282" s="101"/>
      <c r="E282" s="292">
        <v>95</v>
      </c>
      <c r="F282" s="301"/>
      <c r="G282" s="301">
        <v>18</v>
      </c>
      <c r="H282" s="301">
        <v>7</v>
      </c>
      <c r="I282" s="301">
        <v>10</v>
      </c>
      <c r="J282" s="301">
        <v>1</v>
      </c>
      <c r="K282" s="301"/>
      <c r="L282" s="301">
        <v>71</v>
      </c>
      <c r="M282" s="301">
        <v>20</v>
      </c>
      <c r="N282" s="301">
        <v>38</v>
      </c>
      <c r="O282" s="301">
        <v>13</v>
      </c>
      <c r="P282" s="301"/>
      <c r="Q282" s="301">
        <v>2</v>
      </c>
      <c r="R282" s="301">
        <v>1</v>
      </c>
      <c r="S282" s="301">
        <v>0</v>
      </c>
      <c r="T282" s="301">
        <v>2</v>
      </c>
      <c r="U282" s="301">
        <v>1</v>
      </c>
    </row>
    <row r="283" spans="1:21" ht="15" customHeight="1" x14ac:dyDescent="0.2">
      <c r="A283" s="101" t="s">
        <v>802</v>
      </c>
      <c r="B283" s="101" t="s">
        <v>803</v>
      </c>
      <c r="C283" s="101"/>
      <c r="D283" s="101"/>
      <c r="E283" s="292">
        <v>68</v>
      </c>
      <c r="F283" s="301"/>
      <c r="G283" s="301">
        <v>16</v>
      </c>
      <c r="H283" s="301">
        <v>11</v>
      </c>
      <c r="I283" s="301">
        <v>1</v>
      </c>
      <c r="J283" s="301">
        <v>4</v>
      </c>
      <c r="K283" s="301"/>
      <c r="L283" s="301">
        <v>40</v>
      </c>
      <c r="M283" s="301">
        <v>0</v>
      </c>
      <c r="N283" s="301">
        <v>25</v>
      </c>
      <c r="O283" s="301">
        <v>15</v>
      </c>
      <c r="P283" s="301"/>
      <c r="Q283" s="301">
        <v>6</v>
      </c>
      <c r="R283" s="301">
        <v>2</v>
      </c>
      <c r="S283" s="301">
        <v>0</v>
      </c>
      <c r="T283" s="301">
        <v>2</v>
      </c>
      <c r="U283" s="301">
        <v>2</v>
      </c>
    </row>
    <row r="284" spans="1:21" ht="15" customHeight="1" x14ac:dyDescent="0.2">
      <c r="A284" s="101" t="s">
        <v>804</v>
      </c>
      <c r="B284" s="101" t="s">
        <v>805</v>
      </c>
      <c r="C284" s="101"/>
      <c r="D284" s="101"/>
      <c r="E284" s="292">
        <v>261</v>
      </c>
      <c r="F284" s="301"/>
      <c r="G284" s="301">
        <v>34</v>
      </c>
      <c r="H284" s="301">
        <v>26</v>
      </c>
      <c r="I284" s="301">
        <v>8</v>
      </c>
      <c r="J284" s="301">
        <v>0</v>
      </c>
      <c r="K284" s="301"/>
      <c r="L284" s="301">
        <v>208</v>
      </c>
      <c r="M284" s="301">
        <v>0</v>
      </c>
      <c r="N284" s="301">
        <v>67</v>
      </c>
      <c r="O284" s="301">
        <v>141</v>
      </c>
      <c r="P284" s="301"/>
      <c r="Q284" s="301">
        <v>7</v>
      </c>
      <c r="R284" s="301">
        <v>4</v>
      </c>
      <c r="S284" s="301">
        <v>1</v>
      </c>
      <c r="T284" s="301">
        <v>7</v>
      </c>
      <c r="U284" s="301">
        <v>0</v>
      </c>
    </row>
    <row r="285" spans="1:21" ht="15" customHeight="1" x14ac:dyDescent="0.2">
      <c r="A285" s="101" t="s">
        <v>806</v>
      </c>
      <c r="B285" s="101" t="s">
        <v>807</v>
      </c>
      <c r="C285" s="101"/>
      <c r="D285" s="101"/>
      <c r="E285" s="292">
        <v>269</v>
      </c>
      <c r="F285" s="301"/>
      <c r="G285" s="301">
        <v>89</v>
      </c>
      <c r="H285" s="301">
        <v>23</v>
      </c>
      <c r="I285" s="301">
        <v>64</v>
      </c>
      <c r="J285" s="301">
        <v>2</v>
      </c>
      <c r="K285" s="301"/>
      <c r="L285" s="301">
        <v>147</v>
      </c>
      <c r="M285" s="301">
        <v>21</v>
      </c>
      <c r="N285" s="301">
        <v>77</v>
      </c>
      <c r="O285" s="301">
        <v>49</v>
      </c>
      <c r="P285" s="301"/>
      <c r="Q285" s="301">
        <v>13</v>
      </c>
      <c r="R285" s="301">
        <v>4</v>
      </c>
      <c r="S285" s="301">
        <v>0</v>
      </c>
      <c r="T285" s="301">
        <v>16</v>
      </c>
      <c r="U285" s="301">
        <v>0</v>
      </c>
    </row>
    <row r="286" spans="1:21" ht="15" customHeight="1" x14ac:dyDescent="0.2">
      <c r="A286" s="101" t="s">
        <v>808</v>
      </c>
      <c r="B286" s="101" t="s">
        <v>809</v>
      </c>
      <c r="C286" s="101"/>
      <c r="D286" s="101"/>
      <c r="E286" s="292">
        <v>347</v>
      </c>
      <c r="F286" s="301"/>
      <c r="G286" s="301">
        <v>218</v>
      </c>
      <c r="H286" s="301">
        <v>153</v>
      </c>
      <c r="I286" s="301">
        <v>60</v>
      </c>
      <c r="J286" s="301">
        <v>5</v>
      </c>
      <c r="K286" s="301"/>
      <c r="L286" s="301">
        <v>59</v>
      </c>
      <c r="M286" s="301">
        <v>9</v>
      </c>
      <c r="N286" s="301">
        <v>13</v>
      </c>
      <c r="O286" s="301">
        <v>37</v>
      </c>
      <c r="P286" s="301"/>
      <c r="Q286" s="301">
        <v>12</v>
      </c>
      <c r="R286" s="301">
        <v>5</v>
      </c>
      <c r="S286" s="301">
        <v>1</v>
      </c>
      <c r="T286" s="301">
        <v>48</v>
      </c>
      <c r="U286" s="301">
        <v>4</v>
      </c>
    </row>
    <row r="287" spans="1:21" ht="15" customHeight="1" x14ac:dyDescent="0.2">
      <c r="A287" s="101" t="s">
        <v>810</v>
      </c>
      <c r="B287" s="101" t="s">
        <v>811</v>
      </c>
      <c r="C287" s="101"/>
      <c r="D287" s="101"/>
      <c r="E287" s="292">
        <v>238</v>
      </c>
      <c r="F287" s="301"/>
      <c r="G287" s="301">
        <v>132</v>
      </c>
      <c r="H287" s="301">
        <v>103</v>
      </c>
      <c r="I287" s="301">
        <v>27</v>
      </c>
      <c r="J287" s="301">
        <v>2</v>
      </c>
      <c r="K287" s="301"/>
      <c r="L287" s="301">
        <v>73</v>
      </c>
      <c r="M287" s="301">
        <v>20</v>
      </c>
      <c r="N287" s="301">
        <v>33</v>
      </c>
      <c r="O287" s="301">
        <v>20</v>
      </c>
      <c r="P287" s="301"/>
      <c r="Q287" s="301">
        <v>15</v>
      </c>
      <c r="R287" s="301">
        <v>4</v>
      </c>
      <c r="S287" s="301">
        <v>0</v>
      </c>
      <c r="T287" s="301">
        <v>13</v>
      </c>
      <c r="U287" s="301">
        <v>1</v>
      </c>
    </row>
    <row r="288" spans="1:21" ht="15" customHeight="1" x14ac:dyDescent="0.2">
      <c r="A288" s="101" t="s">
        <v>812</v>
      </c>
      <c r="B288" s="101" t="s">
        <v>813</v>
      </c>
      <c r="C288" s="101"/>
      <c r="D288" s="101"/>
      <c r="E288" s="292">
        <v>317</v>
      </c>
      <c r="F288" s="301"/>
      <c r="G288" s="301">
        <v>24</v>
      </c>
      <c r="H288" s="301">
        <v>21</v>
      </c>
      <c r="I288" s="301">
        <v>2</v>
      </c>
      <c r="J288" s="301">
        <v>1</v>
      </c>
      <c r="K288" s="301"/>
      <c r="L288" s="301">
        <v>254</v>
      </c>
      <c r="M288" s="301">
        <v>4</v>
      </c>
      <c r="N288" s="301">
        <v>98</v>
      </c>
      <c r="O288" s="301">
        <v>152</v>
      </c>
      <c r="P288" s="301"/>
      <c r="Q288" s="301">
        <v>13</v>
      </c>
      <c r="R288" s="301">
        <v>3</v>
      </c>
      <c r="S288" s="301">
        <v>0</v>
      </c>
      <c r="T288" s="301">
        <v>20</v>
      </c>
      <c r="U288" s="301">
        <v>3</v>
      </c>
    </row>
    <row r="289" spans="1:21" ht="15" customHeight="1" x14ac:dyDescent="0.2">
      <c r="A289" s="101" t="s">
        <v>814</v>
      </c>
      <c r="B289" s="101" t="s">
        <v>815</v>
      </c>
      <c r="C289" s="101"/>
      <c r="D289" s="101"/>
      <c r="E289" s="292">
        <v>210</v>
      </c>
      <c r="F289" s="301"/>
      <c r="G289" s="301">
        <v>31</v>
      </c>
      <c r="H289" s="301">
        <v>21</v>
      </c>
      <c r="I289" s="301">
        <v>8</v>
      </c>
      <c r="J289" s="301">
        <v>2</v>
      </c>
      <c r="K289" s="301"/>
      <c r="L289" s="301">
        <v>164</v>
      </c>
      <c r="M289" s="301">
        <v>56</v>
      </c>
      <c r="N289" s="301">
        <v>42</v>
      </c>
      <c r="O289" s="301">
        <v>66</v>
      </c>
      <c r="P289" s="301"/>
      <c r="Q289" s="301">
        <v>9</v>
      </c>
      <c r="R289" s="301">
        <v>2</v>
      </c>
      <c r="S289" s="301">
        <v>3</v>
      </c>
      <c r="T289" s="301">
        <v>1</v>
      </c>
      <c r="U289" s="301">
        <v>0</v>
      </c>
    </row>
    <row r="290" spans="1:21" ht="15" customHeight="1" x14ac:dyDescent="0.2">
      <c r="A290" s="101" t="s">
        <v>816</v>
      </c>
      <c r="B290" s="101" t="s">
        <v>817</v>
      </c>
      <c r="C290" s="101"/>
      <c r="D290" s="101"/>
      <c r="E290" s="292">
        <v>125</v>
      </c>
      <c r="F290" s="301"/>
      <c r="G290" s="301">
        <v>33</v>
      </c>
      <c r="H290" s="301">
        <v>23</v>
      </c>
      <c r="I290" s="301">
        <v>10</v>
      </c>
      <c r="J290" s="301">
        <v>0</v>
      </c>
      <c r="K290" s="301"/>
      <c r="L290" s="301">
        <v>82</v>
      </c>
      <c r="M290" s="301">
        <v>4</v>
      </c>
      <c r="N290" s="301">
        <v>57</v>
      </c>
      <c r="O290" s="301">
        <v>21</v>
      </c>
      <c r="P290" s="301"/>
      <c r="Q290" s="301">
        <v>4</v>
      </c>
      <c r="R290" s="301">
        <v>0</v>
      </c>
      <c r="S290" s="301">
        <v>0</v>
      </c>
      <c r="T290" s="301">
        <v>6</v>
      </c>
      <c r="U290" s="301">
        <v>0</v>
      </c>
    </row>
    <row r="291" spans="1:21" ht="15" customHeight="1" x14ac:dyDescent="0.2">
      <c r="A291" s="101" t="s">
        <v>818</v>
      </c>
      <c r="B291" s="101" t="s">
        <v>819</v>
      </c>
      <c r="C291" s="101"/>
      <c r="D291" s="101"/>
      <c r="E291" s="292">
        <v>103</v>
      </c>
      <c r="F291" s="301"/>
      <c r="G291" s="301">
        <v>39</v>
      </c>
      <c r="H291" s="301">
        <v>26</v>
      </c>
      <c r="I291" s="301">
        <v>11</v>
      </c>
      <c r="J291" s="301">
        <v>2</v>
      </c>
      <c r="K291" s="301"/>
      <c r="L291" s="301">
        <v>50</v>
      </c>
      <c r="M291" s="301">
        <v>11</v>
      </c>
      <c r="N291" s="301">
        <v>23</v>
      </c>
      <c r="O291" s="301">
        <v>16</v>
      </c>
      <c r="P291" s="301"/>
      <c r="Q291" s="301">
        <v>0</v>
      </c>
      <c r="R291" s="301">
        <v>2</v>
      </c>
      <c r="S291" s="301">
        <v>0</v>
      </c>
      <c r="T291" s="301">
        <v>11</v>
      </c>
      <c r="U291" s="301">
        <v>1</v>
      </c>
    </row>
    <row r="292" spans="1:21" ht="15" customHeight="1" x14ac:dyDescent="0.2">
      <c r="A292" s="101" t="s">
        <v>820</v>
      </c>
      <c r="B292" s="101" t="s">
        <v>821</v>
      </c>
      <c r="C292" s="101"/>
      <c r="D292" s="101"/>
      <c r="E292" s="292">
        <v>128</v>
      </c>
      <c r="F292" s="301"/>
      <c r="G292" s="301">
        <v>32</v>
      </c>
      <c r="H292" s="301">
        <v>23</v>
      </c>
      <c r="I292" s="301">
        <v>6</v>
      </c>
      <c r="J292" s="301">
        <v>3</v>
      </c>
      <c r="K292" s="301"/>
      <c r="L292" s="301">
        <v>93</v>
      </c>
      <c r="M292" s="301">
        <v>28</v>
      </c>
      <c r="N292" s="301">
        <v>59</v>
      </c>
      <c r="O292" s="301">
        <v>6</v>
      </c>
      <c r="P292" s="301"/>
      <c r="Q292" s="301">
        <v>3</v>
      </c>
      <c r="R292" s="301">
        <v>0</v>
      </c>
      <c r="S292" s="301">
        <v>0</v>
      </c>
      <c r="T292" s="301">
        <v>0</v>
      </c>
      <c r="U292" s="301">
        <v>0</v>
      </c>
    </row>
    <row r="293" spans="1:21" ht="15" customHeight="1" x14ac:dyDescent="0.2">
      <c r="A293" s="101" t="s">
        <v>822</v>
      </c>
      <c r="B293" s="101" t="s">
        <v>823</v>
      </c>
      <c r="C293" s="101"/>
      <c r="D293" s="101"/>
      <c r="E293" s="292">
        <v>145</v>
      </c>
      <c r="F293" s="301"/>
      <c r="G293" s="301">
        <v>49</v>
      </c>
      <c r="H293" s="301">
        <v>22</v>
      </c>
      <c r="I293" s="301">
        <v>25</v>
      </c>
      <c r="J293" s="301">
        <v>2</v>
      </c>
      <c r="K293" s="301"/>
      <c r="L293" s="301">
        <v>85</v>
      </c>
      <c r="M293" s="301">
        <v>16</v>
      </c>
      <c r="N293" s="301">
        <v>5</v>
      </c>
      <c r="O293" s="301">
        <v>64</v>
      </c>
      <c r="P293" s="301"/>
      <c r="Q293" s="301">
        <v>9</v>
      </c>
      <c r="R293" s="301">
        <v>0</v>
      </c>
      <c r="S293" s="301">
        <v>1</v>
      </c>
      <c r="T293" s="301">
        <v>1</v>
      </c>
      <c r="U293" s="301">
        <v>0</v>
      </c>
    </row>
    <row r="294" spans="1:21" ht="15" customHeight="1" x14ac:dyDescent="0.2">
      <c r="A294" s="101" t="s">
        <v>824</v>
      </c>
      <c r="B294" s="101" t="s">
        <v>825</v>
      </c>
      <c r="C294" s="101"/>
      <c r="D294" s="101"/>
      <c r="E294" s="292">
        <v>216</v>
      </c>
      <c r="F294" s="301"/>
      <c r="G294" s="301">
        <v>30</v>
      </c>
      <c r="H294" s="301">
        <v>23</v>
      </c>
      <c r="I294" s="301">
        <v>5</v>
      </c>
      <c r="J294" s="301">
        <v>2</v>
      </c>
      <c r="K294" s="301"/>
      <c r="L294" s="301">
        <v>175</v>
      </c>
      <c r="M294" s="301">
        <v>1</v>
      </c>
      <c r="N294" s="301">
        <v>104</v>
      </c>
      <c r="O294" s="301">
        <v>70</v>
      </c>
      <c r="P294" s="301"/>
      <c r="Q294" s="301">
        <v>5</v>
      </c>
      <c r="R294" s="301">
        <v>1</v>
      </c>
      <c r="S294" s="301">
        <v>0</v>
      </c>
      <c r="T294" s="301">
        <v>5</v>
      </c>
      <c r="U294" s="301">
        <v>0</v>
      </c>
    </row>
    <row r="295" spans="1:21" ht="15" customHeight="1" x14ac:dyDescent="0.2">
      <c r="A295" s="101" t="s">
        <v>826</v>
      </c>
      <c r="B295" s="101" t="s">
        <v>827</v>
      </c>
      <c r="C295" s="101"/>
      <c r="D295" s="101"/>
      <c r="E295" s="292">
        <v>31</v>
      </c>
      <c r="F295" s="301"/>
      <c r="G295" s="301">
        <v>9</v>
      </c>
      <c r="H295" s="301">
        <v>6</v>
      </c>
      <c r="I295" s="301">
        <v>3</v>
      </c>
      <c r="J295" s="301">
        <v>0</v>
      </c>
      <c r="K295" s="301"/>
      <c r="L295" s="301">
        <v>18</v>
      </c>
      <c r="M295" s="301">
        <v>1</v>
      </c>
      <c r="N295" s="301">
        <v>16</v>
      </c>
      <c r="O295" s="301">
        <v>1</v>
      </c>
      <c r="P295" s="301"/>
      <c r="Q295" s="301">
        <v>2</v>
      </c>
      <c r="R295" s="301">
        <v>0</v>
      </c>
      <c r="S295" s="301">
        <v>0</v>
      </c>
      <c r="T295" s="301">
        <v>2</v>
      </c>
      <c r="U295" s="301">
        <v>0</v>
      </c>
    </row>
    <row r="296" spans="1:21" ht="15" customHeight="1" x14ac:dyDescent="0.2">
      <c r="A296" s="101" t="s">
        <v>828</v>
      </c>
      <c r="B296" s="101" t="s">
        <v>829</v>
      </c>
      <c r="C296" s="101"/>
      <c r="D296" s="101"/>
      <c r="E296" s="292">
        <v>134</v>
      </c>
      <c r="F296" s="301"/>
      <c r="G296" s="301">
        <v>28</v>
      </c>
      <c r="H296" s="301">
        <v>7</v>
      </c>
      <c r="I296" s="301">
        <v>21</v>
      </c>
      <c r="J296" s="301">
        <v>0</v>
      </c>
      <c r="K296" s="301"/>
      <c r="L296" s="301">
        <v>90</v>
      </c>
      <c r="M296" s="301">
        <v>80</v>
      </c>
      <c r="N296" s="301">
        <v>9</v>
      </c>
      <c r="O296" s="301">
        <v>1</v>
      </c>
      <c r="P296" s="301"/>
      <c r="Q296" s="301">
        <v>0</v>
      </c>
      <c r="R296" s="301">
        <v>0</v>
      </c>
      <c r="S296" s="301">
        <v>1</v>
      </c>
      <c r="T296" s="301">
        <v>12</v>
      </c>
      <c r="U296" s="301">
        <v>3</v>
      </c>
    </row>
    <row r="297" spans="1:21" ht="15" customHeight="1" x14ac:dyDescent="0.2">
      <c r="A297" s="101" t="s">
        <v>830</v>
      </c>
      <c r="B297" s="101" t="s">
        <v>831</v>
      </c>
      <c r="C297" s="101"/>
      <c r="D297" s="101"/>
      <c r="E297" s="292">
        <v>243</v>
      </c>
      <c r="F297" s="301"/>
      <c r="G297" s="301">
        <v>43</v>
      </c>
      <c r="H297" s="301">
        <v>35</v>
      </c>
      <c r="I297" s="301">
        <v>7</v>
      </c>
      <c r="J297" s="301">
        <v>1</v>
      </c>
      <c r="K297" s="301"/>
      <c r="L297" s="301">
        <v>185</v>
      </c>
      <c r="M297" s="301">
        <v>0</v>
      </c>
      <c r="N297" s="301">
        <v>142</v>
      </c>
      <c r="O297" s="301">
        <v>43</v>
      </c>
      <c r="P297" s="301"/>
      <c r="Q297" s="301">
        <v>12</v>
      </c>
      <c r="R297" s="301">
        <v>2</v>
      </c>
      <c r="S297" s="301">
        <v>1</v>
      </c>
      <c r="T297" s="301">
        <v>0</v>
      </c>
      <c r="U297" s="301">
        <v>0</v>
      </c>
    </row>
    <row r="298" spans="1:21" ht="15" customHeight="1" x14ac:dyDescent="0.2">
      <c r="A298" s="101" t="s">
        <v>832</v>
      </c>
      <c r="B298" s="101" t="s">
        <v>833</v>
      </c>
      <c r="C298" s="101"/>
      <c r="D298" s="101"/>
      <c r="E298" s="292">
        <v>547</v>
      </c>
      <c r="F298" s="301"/>
      <c r="G298" s="301">
        <v>73</v>
      </c>
      <c r="H298" s="301">
        <v>51</v>
      </c>
      <c r="I298" s="301">
        <v>18</v>
      </c>
      <c r="J298" s="301">
        <v>4</v>
      </c>
      <c r="K298" s="301"/>
      <c r="L298" s="301">
        <v>395</v>
      </c>
      <c r="M298" s="301">
        <v>144</v>
      </c>
      <c r="N298" s="301">
        <v>145</v>
      </c>
      <c r="O298" s="301">
        <v>106</v>
      </c>
      <c r="P298" s="301"/>
      <c r="Q298" s="301">
        <v>18</v>
      </c>
      <c r="R298" s="301">
        <v>16</v>
      </c>
      <c r="S298" s="301">
        <v>6</v>
      </c>
      <c r="T298" s="301">
        <v>35</v>
      </c>
      <c r="U298" s="301">
        <v>4</v>
      </c>
    </row>
    <row r="299" spans="1:21" ht="15" customHeight="1" x14ac:dyDescent="0.2">
      <c r="A299" s="101" t="s">
        <v>834</v>
      </c>
      <c r="B299" s="101" t="s">
        <v>835</v>
      </c>
      <c r="C299" s="101"/>
      <c r="D299" s="101"/>
      <c r="E299" s="292">
        <v>34</v>
      </c>
      <c r="F299" s="301"/>
      <c r="G299" s="301">
        <v>10</v>
      </c>
      <c r="H299" s="301">
        <v>9</v>
      </c>
      <c r="I299" s="301">
        <v>1</v>
      </c>
      <c r="J299" s="301">
        <v>0</v>
      </c>
      <c r="K299" s="301"/>
      <c r="L299" s="301">
        <v>20</v>
      </c>
      <c r="M299" s="301">
        <v>6</v>
      </c>
      <c r="N299" s="301">
        <v>11</v>
      </c>
      <c r="O299" s="301">
        <v>3</v>
      </c>
      <c r="P299" s="301"/>
      <c r="Q299" s="301">
        <v>1</v>
      </c>
      <c r="R299" s="301">
        <v>1</v>
      </c>
      <c r="S299" s="301">
        <v>0</v>
      </c>
      <c r="T299" s="301">
        <v>2</v>
      </c>
      <c r="U299" s="301">
        <v>0</v>
      </c>
    </row>
    <row r="300" spans="1:21" ht="15" customHeight="1" x14ac:dyDescent="0.2">
      <c r="A300" s="101" t="s">
        <v>836</v>
      </c>
      <c r="B300" s="101" t="s">
        <v>837</v>
      </c>
      <c r="C300" s="101"/>
      <c r="D300" s="101"/>
      <c r="E300" s="292">
        <v>180</v>
      </c>
      <c r="F300" s="301"/>
      <c r="G300" s="301">
        <v>41</v>
      </c>
      <c r="H300" s="301">
        <v>35</v>
      </c>
      <c r="I300" s="301">
        <v>4</v>
      </c>
      <c r="J300" s="301">
        <v>2</v>
      </c>
      <c r="K300" s="301"/>
      <c r="L300" s="301">
        <v>130</v>
      </c>
      <c r="M300" s="301">
        <v>0</v>
      </c>
      <c r="N300" s="301">
        <v>56</v>
      </c>
      <c r="O300" s="301">
        <v>74</v>
      </c>
      <c r="P300" s="301"/>
      <c r="Q300" s="301">
        <v>3</v>
      </c>
      <c r="R300" s="301">
        <v>0</v>
      </c>
      <c r="S300" s="301">
        <v>2</v>
      </c>
      <c r="T300" s="301">
        <v>4</v>
      </c>
      <c r="U300" s="301">
        <v>0</v>
      </c>
    </row>
    <row r="301" spans="1:21" ht="15" customHeight="1" x14ac:dyDescent="0.2">
      <c r="A301" s="101" t="s">
        <v>838</v>
      </c>
      <c r="B301" s="101" t="s">
        <v>839</v>
      </c>
      <c r="C301" s="101"/>
      <c r="D301" s="101"/>
      <c r="E301" s="292">
        <v>402</v>
      </c>
      <c r="F301" s="301"/>
      <c r="G301" s="301">
        <v>155</v>
      </c>
      <c r="H301" s="301">
        <v>141</v>
      </c>
      <c r="I301" s="301">
        <v>13</v>
      </c>
      <c r="J301" s="301">
        <v>1</v>
      </c>
      <c r="K301" s="301"/>
      <c r="L301" s="301">
        <v>55</v>
      </c>
      <c r="M301" s="301">
        <v>5</v>
      </c>
      <c r="N301" s="301">
        <v>2</v>
      </c>
      <c r="O301" s="301">
        <v>48</v>
      </c>
      <c r="P301" s="301"/>
      <c r="Q301" s="301">
        <v>32</v>
      </c>
      <c r="R301" s="301">
        <v>29</v>
      </c>
      <c r="S301" s="301">
        <v>1</v>
      </c>
      <c r="T301" s="301">
        <v>129</v>
      </c>
      <c r="U301" s="301">
        <v>1</v>
      </c>
    </row>
    <row r="302" spans="1:21" ht="15" customHeight="1" x14ac:dyDescent="0.2">
      <c r="A302" s="101" t="s">
        <v>840</v>
      </c>
      <c r="B302" s="101" t="s">
        <v>841</v>
      </c>
      <c r="C302" s="101"/>
      <c r="D302" s="101"/>
      <c r="E302" s="292">
        <v>297</v>
      </c>
      <c r="F302" s="301"/>
      <c r="G302" s="301">
        <v>89</v>
      </c>
      <c r="H302" s="301">
        <v>67</v>
      </c>
      <c r="I302" s="301">
        <v>20</v>
      </c>
      <c r="J302" s="301">
        <v>2</v>
      </c>
      <c r="K302" s="301"/>
      <c r="L302" s="301">
        <v>161</v>
      </c>
      <c r="M302" s="301">
        <v>32</v>
      </c>
      <c r="N302" s="301">
        <v>85</v>
      </c>
      <c r="O302" s="301">
        <v>44</v>
      </c>
      <c r="P302" s="301"/>
      <c r="Q302" s="301">
        <v>22</v>
      </c>
      <c r="R302" s="301">
        <v>11</v>
      </c>
      <c r="S302" s="301">
        <v>0</v>
      </c>
      <c r="T302" s="301">
        <v>12</v>
      </c>
      <c r="U302" s="301">
        <v>2</v>
      </c>
    </row>
    <row r="303" spans="1:21" ht="15" customHeight="1" x14ac:dyDescent="0.2">
      <c r="A303" s="101" t="s">
        <v>842</v>
      </c>
      <c r="B303" s="101" t="s">
        <v>843</v>
      </c>
      <c r="C303" s="101"/>
      <c r="D303" s="101"/>
      <c r="E303" s="292">
        <v>620</v>
      </c>
      <c r="F303" s="301"/>
      <c r="G303" s="301">
        <v>113</v>
      </c>
      <c r="H303" s="301">
        <v>74</v>
      </c>
      <c r="I303" s="301">
        <v>38</v>
      </c>
      <c r="J303" s="301">
        <v>1</v>
      </c>
      <c r="K303" s="301"/>
      <c r="L303" s="301">
        <v>461</v>
      </c>
      <c r="M303" s="301">
        <v>138</v>
      </c>
      <c r="N303" s="301">
        <v>35</v>
      </c>
      <c r="O303" s="301">
        <v>288</v>
      </c>
      <c r="P303" s="301"/>
      <c r="Q303" s="301">
        <v>22</v>
      </c>
      <c r="R303" s="301">
        <v>7</v>
      </c>
      <c r="S303" s="301">
        <v>2</v>
      </c>
      <c r="T303" s="301">
        <v>9</v>
      </c>
      <c r="U303" s="301">
        <v>6</v>
      </c>
    </row>
    <row r="304" spans="1:21" ht="15" customHeight="1" x14ac:dyDescent="0.2">
      <c r="A304" s="101" t="s">
        <v>844</v>
      </c>
      <c r="B304" s="101" t="s">
        <v>845</v>
      </c>
      <c r="C304" s="101"/>
      <c r="D304" s="101"/>
      <c r="E304" s="292">
        <v>373</v>
      </c>
      <c r="F304" s="301"/>
      <c r="G304" s="301">
        <v>58</v>
      </c>
      <c r="H304" s="301">
        <v>41</v>
      </c>
      <c r="I304" s="301">
        <v>11</v>
      </c>
      <c r="J304" s="301">
        <v>6</v>
      </c>
      <c r="K304" s="301"/>
      <c r="L304" s="301">
        <v>278</v>
      </c>
      <c r="M304" s="301">
        <v>68</v>
      </c>
      <c r="N304" s="301">
        <v>64</v>
      </c>
      <c r="O304" s="301">
        <v>146</v>
      </c>
      <c r="P304" s="301"/>
      <c r="Q304" s="301">
        <v>7</v>
      </c>
      <c r="R304" s="301">
        <v>1</v>
      </c>
      <c r="S304" s="301">
        <v>2</v>
      </c>
      <c r="T304" s="301">
        <v>27</v>
      </c>
      <c r="U304" s="301">
        <v>0</v>
      </c>
    </row>
    <row r="305" spans="1:21" ht="15" customHeight="1" x14ac:dyDescent="0.2">
      <c r="A305" s="101" t="s">
        <v>846</v>
      </c>
      <c r="B305" s="101" t="s">
        <v>847</v>
      </c>
      <c r="C305" s="101"/>
      <c r="D305" s="101"/>
      <c r="E305" s="292">
        <v>58</v>
      </c>
      <c r="F305" s="301"/>
      <c r="G305" s="301">
        <v>19</v>
      </c>
      <c r="H305" s="301">
        <v>12</v>
      </c>
      <c r="I305" s="301">
        <v>5</v>
      </c>
      <c r="J305" s="301">
        <v>2</v>
      </c>
      <c r="K305" s="301"/>
      <c r="L305" s="301">
        <v>30</v>
      </c>
      <c r="M305" s="301">
        <v>5</v>
      </c>
      <c r="N305" s="301">
        <v>4</v>
      </c>
      <c r="O305" s="301">
        <v>21</v>
      </c>
      <c r="P305" s="301"/>
      <c r="Q305" s="301">
        <v>2</v>
      </c>
      <c r="R305" s="301">
        <v>3</v>
      </c>
      <c r="S305" s="301">
        <v>2</v>
      </c>
      <c r="T305" s="301">
        <v>2</v>
      </c>
      <c r="U305" s="301">
        <v>0</v>
      </c>
    </row>
    <row r="306" spans="1:21" ht="15" customHeight="1" x14ac:dyDescent="0.2">
      <c r="A306" s="101" t="s">
        <v>848</v>
      </c>
      <c r="B306" s="101" t="s">
        <v>849</v>
      </c>
      <c r="C306" s="101"/>
      <c r="D306" s="101"/>
      <c r="E306" s="302" t="s">
        <v>333</v>
      </c>
      <c r="F306" s="301"/>
      <c r="G306" s="303" t="s">
        <v>333</v>
      </c>
      <c r="H306" s="303" t="s">
        <v>333</v>
      </c>
      <c r="I306" s="303" t="s">
        <v>333</v>
      </c>
      <c r="J306" s="303" t="s">
        <v>333</v>
      </c>
      <c r="K306" s="301"/>
      <c r="L306" s="303" t="s">
        <v>333</v>
      </c>
      <c r="M306" s="303" t="s">
        <v>333</v>
      </c>
      <c r="N306" s="303" t="s">
        <v>333</v>
      </c>
      <c r="O306" s="303" t="s">
        <v>333</v>
      </c>
      <c r="P306" s="301"/>
      <c r="Q306" s="303" t="s">
        <v>333</v>
      </c>
      <c r="R306" s="303" t="s">
        <v>333</v>
      </c>
      <c r="S306" s="303" t="s">
        <v>333</v>
      </c>
      <c r="T306" s="303" t="s">
        <v>333</v>
      </c>
      <c r="U306" s="303" t="s">
        <v>333</v>
      </c>
    </row>
    <row r="307" spans="1:21" ht="15" customHeight="1" x14ac:dyDescent="0.2">
      <c r="A307" s="101" t="s">
        <v>850</v>
      </c>
      <c r="B307" s="101" t="s">
        <v>851</v>
      </c>
      <c r="C307" s="101"/>
      <c r="D307" s="101"/>
      <c r="E307" s="292">
        <v>496</v>
      </c>
      <c r="F307" s="301"/>
      <c r="G307" s="301">
        <v>74</v>
      </c>
      <c r="H307" s="301">
        <v>63</v>
      </c>
      <c r="I307" s="301">
        <v>9</v>
      </c>
      <c r="J307" s="301">
        <v>2</v>
      </c>
      <c r="K307" s="301"/>
      <c r="L307" s="301">
        <v>410</v>
      </c>
      <c r="M307" s="301">
        <v>15</v>
      </c>
      <c r="N307" s="301">
        <v>247</v>
      </c>
      <c r="O307" s="301">
        <v>148</v>
      </c>
      <c r="P307" s="301"/>
      <c r="Q307" s="301">
        <v>2</v>
      </c>
      <c r="R307" s="301">
        <v>0</v>
      </c>
      <c r="S307" s="301">
        <v>2</v>
      </c>
      <c r="T307" s="301">
        <v>3</v>
      </c>
      <c r="U307" s="301">
        <v>5</v>
      </c>
    </row>
    <row r="308" spans="1:21" ht="15" customHeight="1" x14ac:dyDescent="0.2">
      <c r="A308" s="101" t="s">
        <v>852</v>
      </c>
      <c r="B308" s="101" t="s">
        <v>853</v>
      </c>
      <c r="C308" s="101"/>
      <c r="D308" s="101"/>
      <c r="E308" s="292">
        <v>43</v>
      </c>
      <c r="F308" s="301"/>
      <c r="G308" s="301">
        <v>22</v>
      </c>
      <c r="H308" s="301">
        <v>15</v>
      </c>
      <c r="I308" s="301">
        <v>3</v>
      </c>
      <c r="J308" s="301">
        <v>4</v>
      </c>
      <c r="K308" s="301"/>
      <c r="L308" s="301">
        <v>16</v>
      </c>
      <c r="M308" s="301">
        <v>4</v>
      </c>
      <c r="N308" s="301">
        <v>2</v>
      </c>
      <c r="O308" s="301">
        <v>10</v>
      </c>
      <c r="P308" s="301"/>
      <c r="Q308" s="301">
        <v>1</v>
      </c>
      <c r="R308" s="301">
        <v>0</v>
      </c>
      <c r="S308" s="301">
        <v>0</v>
      </c>
      <c r="T308" s="301">
        <v>3</v>
      </c>
      <c r="U308" s="301">
        <v>1</v>
      </c>
    </row>
    <row r="309" spans="1:21" ht="15" customHeight="1" x14ac:dyDescent="0.2">
      <c r="A309" s="101" t="s">
        <v>854</v>
      </c>
      <c r="B309" s="101" t="s">
        <v>855</v>
      </c>
      <c r="C309" s="101"/>
      <c r="D309" s="101"/>
      <c r="E309" s="292">
        <v>299</v>
      </c>
      <c r="F309" s="301"/>
      <c r="G309" s="301">
        <v>89</v>
      </c>
      <c r="H309" s="301">
        <v>39</v>
      </c>
      <c r="I309" s="301">
        <v>45</v>
      </c>
      <c r="J309" s="301">
        <v>5</v>
      </c>
      <c r="K309" s="301"/>
      <c r="L309" s="301">
        <v>192</v>
      </c>
      <c r="M309" s="301">
        <v>61</v>
      </c>
      <c r="N309" s="301">
        <v>129</v>
      </c>
      <c r="O309" s="301">
        <v>2</v>
      </c>
      <c r="P309" s="301"/>
      <c r="Q309" s="301">
        <v>8</v>
      </c>
      <c r="R309" s="301">
        <v>2</v>
      </c>
      <c r="S309" s="301">
        <v>0</v>
      </c>
      <c r="T309" s="301">
        <v>8</v>
      </c>
      <c r="U309" s="301">
        <v>0</v>
      </c>
    </row>
    <row r="310" spans="1:21" ht="15" customHeight="1" x14ac:dyDescent="0.2">
      <c r="A310" s="101" t="s">
        <v>856</v>
      </c>
      <c r="B310" s="101" t="s">
        <v>857</v>
      </c>
      <c r="C310" s="101"/>
      <c r="D310" s="101"/>
      <c r="E310" s="292">
        <v>199</v>
      </c>
      <c r="F310" s="301"/>
      <c r="G310" s="301">
        <v>54</v>
      </c>
      <c r="H310" s="301">
        <v>42</v>
      </c>
      <c r="I310" s="301">
        <v>11</v>
      </c>
      <c r="J310" s="301">
        <v>1</v>
      </c>
      <c r="K310" s="301"/>
      <c r="L310" s="301">
        <v>119</v>
      </c>
      <c r="M310" s="301">
        <v>34</v>
      </c>
      <c r="N310" s="301">
        <v>17</v>
      </c>
      <c r="O310" s="301">
        <v>68</v>
      </c>
      <c r="P310" s="301"/>
      <c r="Q310" s="301">
        <v>11</v>
      </c>
      <c r="R310" s="301">
        <v>5</v>
      </c>
      <c r="S310" s="301">
        <v>0</v>
      </c>
      <c r="T310" s="301">
        <v>10</v>
      </c>
      <c r="U310" s="301">
        <v>0</v>
      </c>
    </row>
    <row r="311" spans="1:21" ht="15" customHeight="1" x14ac:dyDescent="0.2">
      <c r="A311" s="101" t="s">
        <v>858</v>
      </c>
      <c r="B311" s="101" t="s">
        <v>859</v>
      </c>
      <c r="C311" s="101"/>
      <c r="D311" s="101"/>
      <c r="E311" s="292">
        <v>165</v>
      </c>
      <c r="F311" s="301"/>
      <c r="G311" s="301">
        <v>42</v>
      </c>
      <c r="H311" s="301">
        <v>18</v>
      </c>
      <c r="I311" s="301">
        <v>22</v>
      </c>
      <c r="J311" s="301">
        <v>2</v>
      </c>
      <c r="K311" s="301"/>
      <c r="L311" s="301">
        <v>105</v>
      </c>
      <c r="M311" s="301">
        <v>0</v>
      </c>
      <c r="N311" s="301">
        <v>72</v>
      </c>
      <c r="O311" s="301">
        <v>33</v>
      </c>
      <c r="P311" s="301"/>
      <c r="Q311" s="301">
        <v>5</v>
      </c>
      <c r="R311" s="301">
        <v>3</v>
      </c>
      <c r="S311" s="301">
        <v>1</v>
      </c>
      <c r="T311" s="301">
        <v>9</v>
      </c>
      <c r="U311" s="301">
        <v>0</v>
      </c>
    </row>
    <row r="312" spans="1:21" ht="15" customHeight="1" x14ac:dyDescent="0.2">
      <c r="A312" s="101" t="s">
        <v>860</v>
      </c>
      <c r="B312" s="101" t="s">
        <v>861</v>
      </c>
      <c r="C312" s="101"/>
      <c r="D312" s="101"/>
      <c r="E312" s="292">
        <v>98</v>
      </c>
      <c r="F312" s="301"/>
      <c r="G312" s="301">
        <v>35</v>
      </c>
      <c r="H312" s="301">
        <v>31</v>
      </c>
      <c r="I312" s="301">
        <v>4</v>
      </c>
      <c r="J312" s="301">
        <v>0</v>
      </c>
      <c r="K312" s="301"/>
      <c r="L312" s="301">
        <v>49</v>
      </c>
      <c r="M312" s="301">
        <v>0</v>
      </c>
      <c r="N312" s="301">
        <v>6</v>
      </c>
      <c r="O312" s="301">
        <v>43</v>
      </c>
      <c r="P312" s="301"/>
      <c r="Q312" s="301">
        <v>8</v>
      </c>
      <c r="R312" s="301">
        <v>2</v>
      </c>
      <c r="S312" s="301">
        <v>1</v>
      </c>
      <c r="T312" s="301">
        <v>1</v>
      </c>
      <c r="U312" s="301">
        <v>2</v>
      </c>
    </row>
    <row r="313" spans="1:21" ht="15" customHeight="1" x14ac:dyDescent="0.2">
      <c r="A313" s="101" t="s">
        <v>862</v>
      </c>
      <c r="B313" s="101" t="s">
        <v>863</v>
      </c>
      <c r="C313" s="101"/>
      <c r="D313" s="101"/>
      <c r="E313" s="292">
        <v>195</v>
      </c>
      <c r="F313" s="301"/>
      <c r="G313" s="301">
        <v>18</v>
      </c>
      <c r="H313" s="301">
        <v>7</v>
      </c>
      <c r="I313" s="301">
        <v>10</v>
      </c>
      <c r="J313" s="301">
        <v>1</v>
      </c>
      <c r="K313" s="301"/>
      <c r="L313" s="301">
        <v>167</v>
      </c>
      <c r="M313" s="301">
        <v>7</v>
      </c>
      <c r="N313" s="301">
        <v>144</v>
      </c>
      <c r="O313" s="301">
        <v>16</v>
      </c>
      <c r="P313" s="301"/>
      <c r="Q313" s="301">
        <v>3</v>
      </c>
      <c r="R313" s="301">
        <v>5</v>
      </c>
      <c r="S313" s="301">
        <v>0</v>
      </c>
      <c r="T313" s="301">
        <v>2</v>
      </c>
      <c r="U313" s="301">
        <v>0</v>
      </c>
    </row>
    <row r="314" spans="1:21" ht="15" customHeight="1" x14ac:dyDescent="0.2">
      <c r="A314" s="101" t="s">
        <v>864</v>
      </c>
      <c r="B314" s="101" t="s">
        <v>865</v>
      </c>
      <c r="C314" s="101"/>
      <c r="D314" s="101"/>
      <c r="E314" s="292">
        <v>85</v>
      </c>
      <c r="F314" s="301"/>
      <c r="G314" s="301">
        <v>31</v>
      </c>
      <c r="H314" s="301">
        <v>28</v>
      </c>
      <c r="I314" s="301">
        <v>2</v>
      </c>
      <c r="J314" s="301">
        <v>1</v>
      </c>
      <c r="K314" s="301"/>
      <c r="L314" s="301">
        <v>41</v>
      </c>
      <c r="M314" s="301">
        <v>3</v>
      </c>
      <c r="N314" s="301">
        <v>27</v>
      </c>
      <c r="O314" s="301">
        <v>11</v>
      </c>
      <c r="P314" s="301"/>
      <c r="Q314" s="301">
        <v>2</v>
      </c>
      <c r="R314" s="301">
        <v>1</v>
      </c>
      <c r="S314" s="301">
        <v>0</v>
      </c>
      <c r="T314" s="301">
        <v>7</v>
      </c>
      <c r="U314" s="301">
        <v>3</v>
      </c>
    </row>
    <row r="315" spans="1:21" ht="15" customHeight="1" x14ac:dyDescent="0.2">
      <c r="A315" s="101" t="s">
        <v>866</v>
      </c>
      <c r="B315" s="101" t="s">
        <v>867</v>
      </c>
      <c r="C315" s="101"/>
      <c r="D315" s="101"/>
      <c r="E315" s="292">
        <v>286</v>
      </c>
      <c r="F315" s="301"/>
      <c r="G315" s="301">
        <v>45</v>
      </c>
      <c r="H315" s="301">
        <v>29</v>
      </c>
      <c r="I315" s="301">
        <v>16</v>
      </c>
      <c r="J315" s="301">
        <v>0</v>
      </c>
      <c r="K315" s="301"/>
      <c r="L315" s="301">
        <v>202</v>
      </c>
      <c r="M315" s="301">
        <v>2</v>
      </c>
      <c r="N315" s="301">
        <v>150</v>
      </c>
      <c r="O315" s="301">
        <v>50</v>
      </c>
      <c r="P315" s="301"/>
      <c r="Q315" s="301">
        <v>27</v>
      </c>
      <c r="R315" s="301">
        <v>5</v>
      </c>
      <c r="S315" s="301">
        <v>0</v>
      </c>
      <c r="T315" s="301">
        <v>7</v>
      </c>
      <c r="U315" s="301">
        <v>0</v>
      </c>
    </row>
    <row r="316" spans="1:21" ht="15" customHeight="1" x14ac:dyDescent="0.2">
      <c r="A316" s="101" t="s">
        <v>868</v>
      </c>
      <c r="B316" s="101" t="s">
        <v>88</v>
      </c>
      <c r="C316" s="101"/>
      <c r="D316" s="101"/>
      <c r="E316" s="292">
        <v>167</v>
      </c>
      <c r="F316" s="301"/>
      <c r="G316" s="301">
        <v>27</v>
      </c>
      <c r="H316" s="301">
        <v>15</v>
      </c>
      <c r="I316" s="301">
        <v>11</v>
      </c>
      <c r="J316" s="301">
        <v>1</v>
      </c>
      <c r="K316" s="301"/>
      <c r="L316" s="301">
        <v>112</v>
      </c>
      <c r="M316" s="301">
        <v>32</v>
      </c>
      <c r="N316" s="301">
        <v>11</v>
      </c>
      <c r="O316" s="301">
        <v>69</v>
      </c>
      <c r="P316" s="301"/>
      <c r="Q316" s="301">
        <v>10</v>
      </c>
      <c r="R316" s="301">
        <v>9</v>
      </c>
      <c r="S316" s="301">
        <v>0</v>
      </c>
      <c r="T316" s="301">
        <v>4</v>
      </c>
      <c r="U316" s="301">
        <v>5</v>
      </c>
    </row>
    <row r="317" spans="1:21" ht="15" customHeight="1" x14ac:dyDescent="0.2">
      <c r="A317" s="277"/>
      <c r="B317" s="277"/>
      <c r="C317" s="277"/>
      <c r="D317" s="277"/>
      <c r="E317" s="184"/>
      <c r="F317" s="245"/>
      <c r="G317" s="245"/>
      <c r="H317" s="245"/>
      <c r="I317" s="245"/>
      <c r="J317" s="245"/>
      <c r="K317" s="245"/>
      <c r="L317" s="281"/>
      <c r="M317" s="281"/>
      <c r="N317" s="245"/>
      <c r="O317" s="245"/>
      <c r="P317" s="245"/>
      <c r="Q317" s="245"/>
      <c r="R317" s="281"/>
      <c r="S317" s="281"/>
      <c r="T317" s="281"/>
      <c r="U317" s="245"/>
    </row>
    <row r="318" spans="1:21" ht="15" customHeight="1" x14ac:dyDescent="0.25">
      <c r="A318" s="106" t="s">
        <v>225</v>
      </c>
      <c r="B318" s="173"/>
      <c r="C318" s="173"/>
      <c r="D318" s="173"/>
      <c r="E318" s="96"/>
    </row>
    <row r="319" spans="1:21" ht="15" customHeight="1" x14ac:dyDescent="0.2">
      <c r="A319" s="175">
        <v>1</v>
      </c>
      <c r="B319" s="121" t="s">
        <v>871</v>
      </c>
      <c r="C319" s="112"/>
      <c r="D319" s="112"/>
      <c r="E319" s="112"/>
      <c r="F319" s="112"/>
      <c r="G319" s="112"/>
      <c r="H319" s="112"/>
      <c r="I319" s="112"/>
      <c r="J319" s="112"/>
      <c r="K319" s="112"/>
      <c r="L319" s="112"/>
      <c r="M319" s="112"/>
      <c r="N319" s="112"/>
      <c r="O319" s="112"/>
      <c r="P319" s="112"/>
      <c r="Q319" s="112"/>
      <c r="R319" s="112"/>
      <c r="S319" s="112"/>
      <c r="T319" s="112"/>
      <c r="U319" s="112"/>
    </row>
    <row r="320" spans="1:21" ht="15" customHeight="1" x14ac:dyDescent="0.25">
      <c r="A320" s="175">
        <v>2</v>
      </c>
      <c r="B320" s="173" t="s">
        <v>990</v>
      </c>
      <c r="C320" s="173"/>
      <c r="D320" s="173"/>
      <c r="E320" s="96"/>
    </row>
    <row r="321" spans="1:21" ht="15" customHeight="1" x14ac:dyDescent="0.25">
      <c r="A321" s="118" t="s">
        <v>333</v>
      </c>
      <c r="B321" s="112" t="s">
        <v>934</v>
      </c>
      <c r="C321" s="173"/>
      <c r="D321" s="173"/>
      <c r="E321" s="96"/>
    </row>
    <row r="322" spans="1:21" ht="15" customHeight="1" x14ac:dyDescent="0.25">
      <c r="A322" s="107"/>
      <c r="B322" s="173" t="s">
        <v>1258</v>
      </c>
      <c r="C322" s="173"/>
      <c r="D322" s="173"/>
      <c r="E322" s="96"/>
    </row>
    <row r="323" spans="1:21" ht="15" customHeight="1" x14ac:dyDescent="0.2">
      <c r="A323" s="111"/>
      <c r="B323" s="112"/>
      <c r="C323" s="173"/>
      <c r="D323" s="173"/>
      <c r="E323" s="269"/>
      <c r="F323" s="121"/>
      <c r="G323" s="112"/>
      <c r="H323" s="112"/>
      <c r="I323" s="112"/>
      <c r="J323" s="112"/>
      <c r="K323" s="112"/>
      <c r="L323" s="112"/>
      <c r="M323" s="112"/>
      <c r="N323" s="112"/>
      <c r="O323" s="112"/>
      <c r="P323" s="112"/>
      <c r="Q323" s="112"/>
      <c r="R323" s="112"/>
      <c r="S323" s="112"/>
      <c r="T323" s="265"/>
      <c r="U323" s="265"/>
    </row>
    <row r="324" spans="1:21" ht="15" customHeight="1" x14ac:dyDescent="0.2">
      <c r="A324" s="120" t="s">
        <v>879</v>
      </c>
      <c r="B324" s="121"/>
      <c r="C324" s="173"/>
      <c r="D324" s="173"/>
      <c r="E324" s="269"/>
      <c r="F324" s="121"/>
      <c r="G324" s="121"/>
      <c r="H324" s="121"/>
      <c r="I324" s="121"/>
      <c r="J324" s="121"/>
      <c r="K324" s="121"/>
      <c r="L324" s="121"/>
      <c r="M324" s="121"/>
      <c r="N324" s="121"/>
      <c r="O324" s="121"/>
      <c r="P324" s="121"/>
      <c r="Q324" s="121"/>
      <c r="R324" s="121"/>
      <c r="S324" s="121"/>
    </row>
    <row r="325" spans="1:21" ht="15" customHeight="1" x14ac:dyDescent="0.2">
      <c r="A325" s="120"/>
      <c r="B325" s="111" t="s">
        <v>880</v>
      </c>
      <c r="C325" s="173"/>
      <c r="D325" s="173"/>
      <c r="E325" s="269"/>
      <c r="F325" s="121"/>
      <c r="G325" s="111"/>
      <c r="H325" s="111"/>
      <c r="I325" s="112"/>
      <c r="J325" s="112"/>
      <c r="K325" s="112"/>
      <c r="L325" s="112"/>
      <c r="M325" s="112"/>
      <c r="N325" s="112"/>
      <c r="O325" s="112"/>
      <c r="P325" s="112"/>
      <c r="Q325" s="112"/>
      <c r="R325" s="112"/>
      <c r="S325" s="112"/>
    </row>
    <row r="326" spans="1:21" ht="15" customHeight="1" x14ac:dyDescent="0.2">
      <c r="B326" s="111" t="s">
        <v>881</v>
      </c>
      <c r="C326" s="173"/>
      <c r="D326" s="173"/>
      <c r="E326" s="178"/>
      <c r="F326" s="122"/>
      <c r="I326" s="169"/>
    </row>
    <row r="327" spans="1:21" ht="15" customHeight="1" x14ac:dyDescent="0.2"/>
    <row r="328" spans="1:21" ht="15" customHeight="1" x14ac:dyDescent="0.2"/>
    <row r="329" spans="1:21" ht="15" customHeight="1" x14ac:dyDescent="0.2"/>
    <row r="330" spans="1:21" ht="15" customHeight="1" x14ac:dyDescent="0.2"/>
    <row r="331" spans="1:21" ht="15" customHeight="1" x14ac:dyDescent="0.2"/>
  </sheetData>
  <mergeCells count="9">
    <mergeCell ref="S4:S6"/>
    <mergeCell ref="T4:T6"/>
    <mergeCell ref="U4:U6"/>
    <mergeCell ref="A1:J1"/>
    <mergeCell ref="E4:E6"/>
    <mergeCell ref="G4:J4"/>
    <mergeCell ref="L4:O4"/>
    <mergeCell ref="Q4:Q6"/>
    <mergeCell ref="R4:R6"/>
  </mergeCells>
  <pageMargins left="0.74803149606299213" right="0.74803149606299213" top="0.98425196850393692" bottom="0.98425196850393692" header="0" footer="0"/>
  <pageSetup paperSize="0" scale="14" fitToWidth="0" fitToHeight="0" orientation="landscape" horizontalDpi="0" verticalDpi="0" copies="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E963-15CE-4F9E-A49B-59394014BCFB}">
  <dimension ref="A1:K330"/>
  <sheetViews>
    <sheetView workbookViewId="0"/>
  </sheetViews>
  <sheetFormatPr defaultColWidth="11.109375" defaultRowHeight="15" x14ac:dyDescent="0.2"/>
  <cols>
    <col min="1" max="1" width="14.6640625" customWidth="1"/>
    <col min="2" max="2" width="20.109375" customWidth="1"/>
    <col min="3" max="3" width="24.33203125" hidden="1" customWidth="1"/>
    <col min="4" max="4" width="12.77734375" hidden="1" customWidth="1"/>
    <col min="5" max="11" width="15.109375" customWidth="1"/>
    <col min="12" max="12" width="11.109375" customWidth="1"/>
  </cols>
  <sheetData>
    <row r="1" spans="1:11" s="83" customFormat="1" ht="46.5" customHeight="1" x14ac:dyDescent="0.2">
      <c r="A1" s="387" t="s">
        <v>1259</v>
      </c>
      <c r="B1" s="387"/>
      <c r="C1" s="387"/>
      <c r="D1" s="387"/>
      <c r="E1" s="387"/>
      <c r="F1" s="387"/>
      <c r="G1" s="387"/>
      <c r="H1" s="387"/>
      <c r="I1" s="387"/>
      <c r="J1" s="387"/>
      <c r="K1" s="387"/>
    </row>
    <row r="2" spans="1:11" ht="20.100000000000001" hidden="1" customHeight="1" x14ac:dyDescent="0.2">
      <c r="F2" s="67" t="s">
        <v>1151</v>
      </c>
      <c r="G2" s="67" t="s">
        <v>1152</v>
      </c>
      <c r="H2" s="67" t="s">
        <v>1153</v>
      </c>
      <c r="I2" s="67" t="s">
        <v>1156</v>
      </c>
      <c r="J2" s="67" t="s">
        <v>1239</v>
      </c>
      <c r="K2" s="67" t="s">
        <v>1240</v>
      </c>
    </row>
    <row r="3" spans="1:11" ht="20.100000000000001" customHeight="1" x14ac:dyDescent="0.2">
      <c r="A3" s="304"/>
      <c r="B3" s="304"/>
      <c r="C3" s="304"/>
      <c r="D3" s="304"/>
      <c r="E3" s="304"/>
      <c r="F3" s="304"/>
      <c r="G3" s="304"/>
      <c r="H3" s="304"/>
      <c r="I3" s="304"/>
      <c r="J3" s="304"/>
      <c r="K3" s="168" t="s">
        <v>243</v>
      </c>
    </row>
    <row r="4" spans="1:11" ht="119.25" customHeight="1" x14ac:dyDescent="0.2">
      <c r="A4" s="304"/>
      <c r="B4" s="304"/>
      <c r="C4" s="304"/>
      <c r="D4" s="304"/>
      <c r="E4" s="125" t="s">
        <v>1260</v>
      </c>
      <c r="F4" s="91" t="s">
        <v>1151</v>
      </c>
      <c r="G4" s="91" t="s">
        <v>1152</v>
      </c>
      <c r="H4" s="91" t="s">
        <v>1153</v>
      </c>
      <c r="I4" s="91" t="s">
        <v>1156</v>
      </c>
      <c r="J4" s="91" t="s">
        <v>1261</v>
      </c>
      <c r="K4" s="91" t="s">
        <v>1240</v>
      </c>
    </row>
    <row r="5" spans="1:11" ht="12.95" customHeight="1" x14ac:dyDescent="0.2">
      <c r="A5" s="305" t="s">
        <v>255</v>
      </c>
      <c r="B5" s="305" t="s">
        <v>256</v>
      </c>
      <c r="C5" s="277"/>
      <c r="D5" s="277"/>
      <c r="E5" s="301">
        <v>67360</v>
      </c>
      <c r="F5" s="301">
        <v>33010</v>
      </c>
      <c r="G5" s="301">
        <v>7670</v>
      </c>
      <c r="H5" s="301">
        <v>6310</v>
      </c>
      <c r="I5" s="301">
        <v>9740</v>
      </c>
      <c r="J5" s="301">
        <v>7670</v>
      </c>
      <c r="K5" s="301">
        <v>2960</v>
      </c>
    </row>
    <row r="6" spans="1:11" ht="12.95" customHeight="1" x14ac:dyDescent="0.2">
      <c r="A6" s="305" t="s">
        <v>257</v>
      </c>
      <c r="B6" s="305" t="s">
        <v>258</v>
      </c>
      <c r="C6" s="277"/>
      <c r="D6" s="277"/>
      <c r="E6" s="301">
        <v>11810</v>
      </c>
      <c r="F6" s="301">
        <v>5330</v>
      </c>
      <c r="G6" s="301">
        <v>2170</v>
      </c>
      <c r="H6" s="301">
        <v>1190</v>
      </c>
      <c r="I6" s="301">
        <v>1000</v>
      </c>
      <c r="J6" s="301">
        <v>1620</v>
      </c>
      <c r="K6" s="301">
        <v>510</v>
      </c>
    </row>
    <row r="7" spans="1:11" ht="12.95" customHeight="1" x14ac:dyDescent="0.2">
      <c r="A7" s="305" t="s">
        <v>259</v>
      </c>
      <c r="B7" s="305" t="s">
        <v>260</v>
      </c>
      <c r="C7" s="277"/>
      <c r="D7" s="277"/>
      <c r="E7" s="301">
        <v>55550</v>
      </c>
      <c r="F7" s="301">
        <v>27690</v>
      </c>
      <c r="G7" s="301">
        <v>5500</v>
      </c>
      <c r="H7" s="301">
        <v>5120</v>
      </c>
      <c r="I7" s="301">
        <v>8750</v>
      </c>
      <c r="J7" s="301">
        <v>6050</v>
      </c>
      <c r="K7" s="301">
        <v>2450</v>
      </c>
    </row>
    <row r="8" spans="1:11" ht="15" customHeight="1" x14ac:dyDescent="0.2">
      <c r="A8" s="277"/>
      <c r="B8" s="277"/>
      <c r="C8" s="277"/>
      <c r="D8" s="277"/>
      <c r="E8" s="301"/>
      <c r="F8" s="301"/>
      <c r="G8" s="301"/>
      <c r="H8" s="301"/>
      <c r="I8" s="301"/>
      <c r="J8" s="301"/>
      <c r="K8" s="301"/>
    </row>
    <row r="9" spans="1:11" ht="15" customHeight="1" x14ac:dyDescent="0.2">
      <c r="A9" s="277" t="s">
        <v>261</v>
      </c>
      <c r="B9" s="277" t="s">
        <v>262</v>
      </c>
      <c r="C9" s="277"/>
      <c r="D9" s="277"/>
      <c r="E9" s="301">
        <v>5330</v>
      </c>
      <c r="F9" s="301">
        <v>3040</v>
      </c>
      <c r="G9" s="301">
        <v>220</v>
      </c>
      <c r="H9" s="301">
        <v>410</v>
      </c>
      <c r="I9" s="301">
        <v>1180</v>
      </c>
      <c r="J9" s="301">
        <v>350</v>
      </c>
      <c r="K9" s="301">
        <v>130</v>
      </c>
    </row>
    <row r="10" spans="1:11" ht="15" customHeight="1" x14ac:dyDescent="0.2">
      <c r="A10" s="277" t="s">
        <v>263</v>
      </c>
      <c r="B10" s="277" t="s">
        <v>264</v>
      </c>
      <c r="C10" s="277"/>
      <c r="D10" s="277"/>
      <c r="E10" s="301">
        <v>9630</v>
      </c>
      <c r="F10" s="301">
        <v>5420</v>
      </c>
      <c r="G10" s="301">
        <v>580</v>
      </c>
      <c r="H10" s="301">
        <v>770</v>
      </c>
      <c r="I10" s="301">
        <v>1440</v>
      </c>
      <c r="J10" s="301">
        <v>1130</v>
      </c>
      <c r="K10" s="301">
        <v>300</v>
      </c>
    </row>
    <row r="11" spans="1:11" ht="15" customHeight="1" x14ac:dyDescent="0.2">
      <c r="A11" s="277" t="s">
        <v>265</v>
      </c>
      <c r="B11" s="277" t="s">
        <v>266</v>
      </c>
      <c r="C11" s="277"/>
      <c r="D11" s="277"/>
      <c r="E11" s="301">
        <v>7040</v>
      </c>
      <c r="F11" s="301">
        <v>3440</v>
      </c>
      <c r="G11" s="301">
        <v>580</v>
      </c>
      <c r="H11" s="301">
        <v>520</v>
      </c>
      <c r="I11" s="301">
        <v>1140</v>
      </c>
      <c r="J11" s="301">
        <v>620</v>
      </c>
      <c r="K11" s="301">
        <v>740</v>
      </c>
    </row>
    <row r="12" spans="1:11" ht="15" customHeight="1" x14ac:dyDescent="0.2">
      <c r="A12" s="277" t="s">
        <v>267</v>
      </c>
      <c r="B12" s="277" t="s">
        <v>268</v>
      </c>
      <c r="C12" s="277"/>
      <c r="D12" s="277"/>
      <c r="E12" s="301">
        <v>6200</v>
      </c>
      <c r="F12" s="301">
        <v>3430</v>
      </c>
      <c r="G12" s="301">
        <v>590</v>
      </c>
      <c r="H12" s="301">
        <v>400</v>
      </c>
      <c r="I12" s="301">
        <v>980</v>
      </c>
      <c r="J12" s="301">
        <v>510</v>
      </c>
      <c r="K12" s="301">
        <v>290</v>
      </c>
    </row>
    <row r="13" spans="1:11" ht="15" customHeight="1" x14ac:dyDescent="0.2">
      <c r="A13" s="277" t="s">
        <v>269</v>
      </c>
      <c r="B13" s="277" t="s">
        <v>270</v>
      </c>
      <c r="C13" s="277"/>
      <c r="D13" s="277"/>
      <c r="E13" s="301">
        <v>7770</v>
      </c>
      <c r="F13" s="301">
        <v>4150</v>
      </c>
      <c r="G13" s="301">
        <v>390</v>
      </c>
      <c r="H13" s="301">
        <v>710</v>
      </c>
      <c r="I13" s="301">
        <v>1300</v>
      </c>
      <c r="J13" s="301">
        <v>890</v>
      </c>
      <c r="K13" s="301">
        <v>320</v>
      </c>
    </row>
    <row r="14" spans="1:11" ht="15" customHeight="1" x14ac:dyDescent="0.2">
      <c r="A14" s="277" t="s">
        <v>271</v>
      </c>
      <c r="B14" s="277" t="s">
        <v>272</v>
      </c>
      <c r="C14" s="277"/>
      <c r="D14" s="277"/>
      <c r="E14" s="301">
        <v>6270</v>
      </c>
      <c r="F14" s="301">
        <v>2860</v>
      </c>
      <c r="G14" s="301">
        <v>950</v>
      </c>
      <c r="H14" s="301">
        <v>680</v>
      </c>
      <c r="I14" s="301">
        <v>810</v>
      </c>
      <c r="J14" s="301">
        <v>780</v>
      </c>
      <c r="K14" s="301">
        <v>180</v>
      </c>
    </row>
    <row r="15" spans="1:11" ht="15" customHeight="1" x14ac:dyDescent="0.2">
      <c r="A15" s="277" t="s">
        <v>257</v>
      </c>
      <c r="B15" s="277" t="s">
        <v>258</v>
      </c>
      <c r="C15" s="277"/>
      <c r="D15" s="277"/>
      <c r="E15" s="301">
        <v>11810</v>
      </c>
      <c r="F15" s="301">
        <v>5330</v>
      </c>
      <c r="G15" s="301">
        <v>2170</v>
      </c>
      <c r="H15" s="301">
        <v>1190</v>
      </c>
      <c r="I15" s="301">
        <v>1000</v>
      </c>
      <c r="J15" s="301">
        <v>1620</v>
      </c>
      <c r="K15" s="301">
        <v>510</v>
      </c>
    </row>
    <row r="16" spans="1:11" ht="15" customHeight="1" x14ac:dyDescent="0.2">
      <c r="A16" s="277" t="s">
        <v>273</v>
      </c>
      <c r="B16" s="277" t="s">
        <v>274</v>
      </c>
      <c r="C16" s="277"/>
      <c r="D16" s="277"/>
      <c r="E16" s="301">
        <v>7510</v>
      </c>
      <c r="F16" s="301">
        <v>3300</v>
      </c>
      <c r="G16" s="301">
        <v>1230</v>
      </c>
      <c r="H16" s="301">
        <v>820</v>
      </c>
      <c r="I16" s="301">
        <v>800</v>
      </c>
      <c r="J16" s="301">
        <v>1130</v>
      </c>
      <c r="K16" s="301">
        <v>230</v>
      </c>
    </row>
    <row r="17" spans="1:11" ht="15" customHeight="1" x14ac:dyDescent="0.2">
      <c r="A17" s="277" t="s">
        <v>275</v>
      </c>
      <c r="B17" s="277" t="s">
        <v>276</v>
      </c>
      <c r="C17" s="277"/>
      <c r="D17" s="277"/>
      <c r="E17" s="301">
        <v>5800</v>
      </c>
      <c r="F17" s="301">
        <v>2050</v>
      </c>
      <c r="G17" s="301">
        <v>960</v>
      </c>
      <c r="H17" s="301">
        <v>810</v>
      </c>
      <c r="I17" s="301">
        <v>1100</v>
      </c>
      <c r="J17" s="301">
        <v>640</v>
      </c>
      <c r="K17" s="301">
        <v>250</v>
      </c>
    </row>
    <row r="18" spans="1:11" ht="15" customHeight="1" x14ac:dyDescent="0.2">
      <c r="A18" s="277"/>
      <c r="B18" s="277"/>
      <c r="C18" s="277"/>
      <c r="D18" s="277"/>
      <c r="E18" s="299"/>
      <c r="F18" s="299"/>
      <c r="G18" s="299"/>
      <c r="H18" s="299"/>
      <c r="I18" s="299"/>
      <c r="J18" s="299"/>
      <c r="K18" s="299"/>
    </row>
    <row r="19" spans="1:11" ht="15" customHeight="1" x14ac:dyDescent="0.2">
      <c r="A19" s="101" t="s">
        <v>277</v>
      </c>
      <c r="B19" s="101" t="s">
        <v>278</v>
      </c>
      <c r="C19" s="142"/>
      <c r="D19" s="142"/>
      <c r="E19" s="301">
        <v>32</v>
      </c>
      <c r="F19" s="301">
        <v>17</v>
      </c>
      <c r="G19" s="301">
        <v>3</v>
      </c>
      <c r="H19" s="301">
        <v>3</v>
      </c>
      <c r="I19" s="301">
        <v>4</v>
      </c>
      <c r="J19" s="301">
        <v>4</v>
      </c>
      <c r="K19" s="301">
        <v>1</v>
      </c>
    </row>
    <row r="20" spans="1:11" ht="15" customHeight="1" x14ac:dyDescent="0.2">
      <c r="A20" s="101" t="s">
        <v>279</v>
      </c>
      <c r="B20" s="101" t="s">
        <v>280</v>
      </c>
      <c r="C20" s="142"/>
      <c r="D20" s="142"/>
      <c r="E20" s="301">
        <v>134</v>
      </c>
      <c r="F20" s="301">
        <v>87</v>
      </c>
      <c r="G20" s="301">
        <v>0</v>
      </c>
      <c r="H20" s="301">
        <v>8</v>
      </c>
      <c r="I20" s="301">
        <v>36</v>
      </c>
      <c r="J20" s="301">
        <v>2</v>
      </c>
      <c r="K20" s="301">
        <v>1</v>
      </c>
    </row>
    <row r="21" spans="1:11" ht="15" customHeight="1" x14ac:dyDescent="0.2">
      <c r="A21" s="101" t="s">
        <v>281</v>
      </c>
      <c r="B21" s="101" t="s">
        <v>282</v>
      </c>
      <c r="C21" s="142"/>
      <c r="D21" s="142"/>
      <c r="E21" s="301">
        <v>287</v>
      </c>
      <c r="F21" s="301">
        <v>178</v>
      </c>
      <c r="G21" s="301">
        <v>24</v>
      </c>
      <c r="H21" s="301">
        <v>29</v>
      </c>
      <c r="I21" s="301">
        <v>24</v>
      </c>
      <c r="J21" s="301">
        <v>32</v>
      </c>
      <c r="K21" s="301">
        <v>0</v>
      </c>
    </row>
    <row r="22" spans="1:11" ht="15" customHeight="1" x14ac:dyDescent="0.2">
      <c r="A22" s="101" t="s">
        <v>283</v>
      </c>
      <c r="B22" s="101" t="s">
        <v>284</v>
      </c>
      <c r="C22" s="142"/>
      <c r="D22" s="142"/>
      <c r="E22" s="301">
        <v>72</v>
      </c>
      <c r="F22" s="301">
        <v>23</v>
      </c>
      <c r="G22" s="301">
        <v>3</v>
      </c>
      <c r="H22" s="301">
        <v>14</v>
      </c>
      <c r="I22" s="301">
        <v>19</v>
      </c>
      <c r="J22" s="301">
        <v>6</v>
      </c>
      <c r="K22" s="301">
        <v>7</v>
      </c>
    </row>
    <row r="23" spans="1:11" ht="15" customHeight="1" x14ac:dyDescent="0.2">
      <c r="A23" s="101" t="s">
        <v>285</v>
      </c>
      <c r="B23" s="101" t="s">
        <v>286</v>
      </c>
      <c r="C23" s="142"/>
      <c r="D23" s="142"/>
      <c r="E23" s="301">
        <v>154</v>
      </c>
      <c r="F23" s="301">
        <v>50</v>
      </c>
      <c r="G23" s="301">
        <v>29</v>
      </c>
      <c r="H23" s="301">
        <v>26</v>
      </c>
      <c r="I23" s="301">
        <v>6</v>
      </c>
      <c r="J23" s="301">
        <v>42</v>
      </c>
      <c r="K23" s="301">
        <v>1</v>
      </c>
    </row>
    <row r="24" spans="1:11" ht="15" customHeight="1" x14ac:dyDescent="0.2">
      <c r="A24" s="101" t="s">
        <v>287</v>
      </c>
      <c r="B24" s="101" t="s">
        <v>288</v>
      </c>
      <c r="C24" s="142"/>
      <c r="D24" s="142"/>
      <c r="E24" s="301">
        <v>49</v>
      </c>
      <c r="F24" s="301">
        <v>28</v>
      </c>
      <c r="G24" s="301">
        <v>6</v>
      </c>
      <c r="H24" s="301">
        <v>4</v>
      </c>
      <c r="I24" s="301">
        <v>4</v>
      </c>
      <c r="J24" s="301">
        <v>4</v>
      </c>
      <c r="K24" s="301">
        <v>3</v>
      </c>
    </row>
    <row r="25" spans="1:11" ht="15" customHeight="1" x14ac:dyDescent="0.2">
      <c r="A25" s="101" t="s">
        <v>289</v>
      </c>
      <c r="B25" s="101" t="s">
        <v>290</v>
      </c>
      <c r="C25" s="142"/>
      <c r="D25" s="142"/>
      <c r="E25" s="301">
        <v>367</v>
      </c>
      <c r="F25" s="301">
        <v>147</v>
      </c>
      <c r="G25" s="301">
        <v>130</v>
      </c>
      <c r="H25" s="301">
        <v>24</v>
      </c>
      <c r="I25" s="301">
        <v>1</v>
      </c>
      <c r="J25" s="301">
        <v>26</v>
      </c>
      <c r="K25" s="301">
        <v>39</v>
      </c>
    </row>
    <row r="26" spans="1:11" ht="15" customHeight="1" x14ac:dyDescent="0.2">
      <c r="A26" s="101" t="s">
        <v>291</v>
      </c>
      <c r="B26" s="101" t="s">
        <v>292</v>
      </c>
      <c r="C26" s="142"/>
      <c r="D26" s="142"/>
      <c r="E26" s="301">
        <v>630</v>
      </c>
      <c r="F26" s="301">
        <v>293</v>
      </c>
      <c r="G26" s="301">
        <v>156</v>
      </c>
      <c r="H26" s="301">
        <v>110</v>
      </c>
      <c r="I26" s="301">
        <v>9</v>
      </c>
      <c r="J26" s="301">
        <v>58</v>
      </c>
      <c r="K26" s="301">
        <v>4</v>
      </c>
    </row>
    <row r="27" spans="1:11" ht="15" customHeight="1" x14ac:dyDescent="0.2">
      <c r="A27" s="101" t="s">
        <v>293</v>
      </c>
      <c r="B27" s="101" t="s">
        <v>294</v>
      </c>
      <c r="C27" s="142"/>
      <c r="D27" s="142"/>
      <c r="E27" s="301">
        <v>477</v>
      </c>
      <c r="F27" s="301">
        <v>367</v>
      </c>
      <c r="G27" s="301">
        <v>18</v>
      </c>
      <c r="H27" s="301">
        <v>16</v>
      </c>
      <c r="I27" s="301">
        <v>48</v>
      </c>
      <c r="J27" s="301">
        <v>12</v>
      </c>
      <c r="K27" s="301">
        <v>16</v>
      </c>
    </row>
    <row r="28" spans="1:11" ht="15" customHeight="1" x14ac:dyDescent="0.2">
      <c r="A28" s="101" t="s">
        <v>295</v>
      </c>
      <c r="B28" s="101" t="s">
        <v>296</v>
      </c>
      <c r="C28" s="142"/>
      <c r="D28" s="142"/>
      <c r="E28" s="301">
        <v>115</v>
      </c>
      <c r="F28" s="301">
        <v>59</v>
      </c>
      <c r="G28" s="301">
        <v>30</v>
      </c>
      <c r="H28" s="301">
        <v>13</v>
      </c>
      <c r="I28" s="301">
        <v>1</v>
      </c>
      <c r="J28" s="301">
        <v>10</v>
      </c>
      <c r="K28" s="301">
        <v>2</v>
      </c>
    </row>
    <row r="29" spans="1:11" ht="15" customHeight="1" x14ac:dyDescent="0.2">
      <c r="A29" s="101" t="s">
        <v>297</v>
      </c>
      <c r="B29" s="101" t="s">
        <v>298</v>
      </c>
      <c r="C29" s="142"/>
      <c r="D29" s="142"/>
      <c r="E29" s="301">
        <v>83</v>
      </c>
      <c r="F29" s="301">
        <v>45</v>
      </c>
      <c r="G29" s="301">
        <v>8</v>
      </c>
      <c r="H29" s="301">
        <v>9</v>
      </c>
      <c r="I29" s="301">
        <v>11</v>
      </c>
      <c r="J29" s="301">
        <v>8</v>
      </c>
      <c r="K29" s="301">
        <v>2</v>
      </c>
    </row>
    <row r="30" spans="1:11" ht="15" customHeight="1" x14ac:dyDescent="0.2">
      <c r="A30" s="101" t="s">
        <v>299</v>
      </c>
      <c r="B30" s="101" t="s">
        <v>300</v>
      </c>
      <c r="C30" s="142"/>
      <c r="D30" s="142"/>
      <c r="E30" s="301">
        <v>231</v>
      </c>
      <c r="F30" s="301">
        <v>174</v>
      </c>
      <c r="G30" s="301">
        <v>23</v>
      </c>
      <c r="H30" s="301">
        <v>10</v>
      </c>
      <c r="I30" s="301">
        <v>14</v>
      </c>
      <c r="J30" s="301">
        <v>9</v>
      </c>
      <c r="K30" s="301">
        <v>1</v>
      </c>
    </row>
    <row r="31" spans="1:11" ht="15" customHeight="1" x14ac:dyDescent="0.2">
      <c r="A31" s="101" t="s">
        <v>301</v>
      </c>
      <c r="B31" s="101" t="s">
        <v>302</v>
      </c>
      <c r="C31" s="142"/>
      <c r="D31" s="142"/>
      <c r="E31" s="301">
        <v>92</v>
      </c>
      <c r="F31" s="301">
        <v>25</v>
      </c>
      <c r="G31" s="301">
        <v>6</v>
      </c>
      <c r="H31" s="301">
        <v>26</v>
      </c>
      <c r="I31" s="301">
        <v>12</v>
      </c>
      <c r="J31" s="301">
        <v>21</v>
      </c>
      <c r="K31" s="301">
        <v>2</v>
      </c>
    </row>
    <row r="32" spans="1:11" ht="15" customHeight="1" x14ac:dyDescent="0.2">
      <c r="A32" s="101" t="s">
        <v>303</v>
      </c>
      <c r="B32" s="101" t="s">
        <v>304</v>
      </c>
      <c r="C32" s="142"/>
      <c r="D32" s="142"/>
      <c r="E32" s="301">
        <v>354</v>
      </c>
      <c r="F32" s="301">
        <v>139</v>
      </c>
      <c r="G32" s="301">
        <v>17</v>
      </c>
      <c r="H32" s="301">
        <v>44</v>
      </c>
      <c r="I32" s="301">
        <v>54</v>
      </c>
      <c r="J32" s="301">
        <v>77</v>
      </c>
      <c r="K32" s="301">
        <v>23</v>
      </c>
    </row>
    <row r="33" spans="1:11" ht="15" customHeight="1" x14ac:dyDescent="0.2">
      <c r="A33" s="101" t="s">
        <v>305</v>
      </c>
      <c r="B33" s="101" t="s">
        <v>306</v>
      </c>
      <c r="C33" s="142"/>
      <c r="D33" s="142"/>
      <c r="E33" s="301">
        <v>310</v>
      </c>
      <c r="F33" s="301">
        <v>261</v>
      </c>
      <c r="G33" s="301">
        <v>18</v>
      </c>
      <c r="H33" s="301">
        <v>12</v>
      </c>
      <c r="I33" s="301">
        <v>1</v>
      </c>
      <c r="J33" s="301">
        <v>18</v>
      </c>
      <c r="K33" s="301">
        <v>0</v>
      </c>
    </row>
    <row r="34" spans="1:11" ht="15" customHeight="1" x14ac:dyDescent="0.2">
      <c r="A34" s="101" t="s">
        <v>307</v>
      </c>
      <c r="B34" s="101" t="s">
        <v>308</v>
      </c>
      <c r="C34" s="142"/>
      <c r="D34" s="142"/>
      <c r="E34" s="301">
        <v>1111</v>
      </c>
      <c r="F34" s="301">
        <v>381</v>
      </c>
      <c r="G34" s="301">
        <v>46</v>
      </c>
      <c r="H34" s="301">
        <v>35</v>
      </c>
      <c r="I34" s="301">
        <v>308</v>
      </c>
      <c r="J34" s="301">
        <v>243</v>
      </c>
      <c r="K34" s="301">
        <v>98</v>
      </c>
    </row>
    <row r="35" spans="1:11" ht="15" customHeight="1" x14ac:dyDescent="0.2">
      <c r="A35" s="101" t="s">
        <v>309</v>
      </c>
      <c r="B35" s="101" t="s">
        <v>310</v>
      </c>
      <c r="C35" s="142"/>
      <c r="D35" s="142"/>
      <c r="E35" s="301">
        <v>94</v>
      </c>
      <c r="F35" s="301">
        <v>39</v>
      </c>
      <c r="G35" s="301">
        <v>7</v>
      </c>
      <c r="H35" s="301">
        <v>10</v>
      </c>
      <c r="I35" s="301">
        <v>13</v>
      </c>
      <c r="J35" s="301">
        <v>10</v>
      </c>
      <c r="K35" s="301">
        <v>15</v>
      </c>
    </row>
    <row r="36" spans="1:11" ht="15" customHeight="1" x14ac:dyDescent="0.2">
      <c r="A36" s="101" t="s">
        <v>311</v>
      </c>
      <c r="B36" s="101" t="s">
        <v>312</v>
      </c>
      <c r="C36" s="142"/>
      <c r="D36" s="142"/>
      <c r="E36" s="301">
        <v>602</v>
      </c>
      <c r="F36" s="301">
        <v>317</v>
      </c>
      <c r="G36" s="301">
        <v>8</v>
      </c>
      <c r="H36" s="301">
        <v>19</v>
      </c>
      <c r="I36" s="301">
        <v>221</v>
      </c>
      <c r="J36" s="301">
        <v>32</v>
      </c>
      <c r="K36" s="301">
        <v>5</v>
      </c>
    </row>
    <row r="37" spans="1:11" ht="15" customHeight="1" x14ac:dyDescent="0.2">
      <c r="A37" s="101" t="s">
        <v>313</v>
      </c>
      <c r="B37" s="101" t="s">
        <v>314</v>
      </c>
      <c r="C37" s="142"/>
      <c r="D37" s="142"/>
      <c r="E37" s="301">
        <v>496</v>
      </c>
      <c r="F37" s="301">
        <v>163</v>
      </c>
      <c r="G37" s="301">
        <v>71</v>
      </c>
      <c r="H37" s="301">
        <v>51</v>
      </c>
      <c r="I37" s="301">
        <v>146</v>
      </c>
      <c r="J37" s="301">
        <v>54</v>
      </c>
      <c r="K37" s="301">
        <v>11</v>
      </c>
    </row>
    <row r="38" spans="1:11" ht="15" customHeight="1" x14ac:dyDescent="0.2">
      <c r="A38" s="101" t="s">
        <v>315</v>
      </c>
      <c r="B38" s="101" t="s">
        <v>316</v>
      </c>
      <c r="C38" s="142"/>
      <c r="D38" s="142"/>
      <c r="E38" s="301">
        <v>79</v>
      </c>
      <c r="F38" s="301">
        <v>61</v>
      </c>
      <c r="G38" s="301">
        <v>4</v>
      </c>
      <c r="H38" s="301">
        <v>2</v>
      </c>
      <c r="I38" s="301">
        <v>5</v>
      </c>
      <c r="J38" s="301">
        <v>7</v>
      </c>
      <c r="K38" s="301">
        <v>0</v>
      </c>
    </row>
    <row r="39" spans="1:11" ht="15" customHeight="1" x14ac:dyDescent="0.2">
      <c r="A39" s="101" t="s">
        <v>317</v>
      </c>
      <c r="B39" s="101" t="s">
        <v>318</v>
      </c>
      <c r="C39" s="142"/>
      <c r="D39" s="142"/>
      <c r="E39" s="301">
        <v>380</v>
      </c>
      <c r="F39" s="301">
        <v>285</v>
      </c>
      <c r="G39" s="301">
        <v>48</v>
      </c>
      <c r="H39" s="301">
        <v>18</v>
      </c>
      <c r="I39" s="301">
        <v>6</v>
      </c>
      <c r="J39" s="301">
        <v>23</v>
      </c>
      <c r="K39" s="301">
        <v>0</v>
      </c>
    </row>
    <row r="40" spans="1:11" ht="15" customHeight="1" x14ac:dyDescent="0.2">
      <c r="A40" s="101" t="s">
        <v>319</v>
      </c>
      <c r="B40" s="101" t="s">
        <v>320</v>
      </c>
      <c r="C40" s="142"/>
      <c r="D40" s="142"/>
      <c r="E40" s="301">
        <v>67</v>
      </c>
      <c r="F40" s="301">
        <v>41</v>
      </c>
      <c r="G40" s="301">
        <v>3</v>
      </c>
      <c r="H40" s="301">
        <v>6</v>
      </c>
      <c r="I40" s="301">
        <v>10</v>
      </c>
      <c r="J40" s="301">
        <v>6</v>
      </c>
      <c r="K40" s="301">
        <v>1</v>
      </c>
    </row>
    <row r="41" spans="1:11" ht="15" customHeight="1" x14ac:dyDescent="0.2">
      <c r="A41" s="101" t="s">
        <v>321</v>
      </c>
      <c r="B41" s="101" t="s">
        <v>322</v>
      </c>
      <c r="C41" s="142"/>
      <c r="D41" s="142"/>
      <c r="E41" s="301">
        <v>949</v>
      </c>
      <c r="F41" s="301">
        <v>301</v>
      </c>
      <c r="G41" s="301">
        <v>330</v>
      </c>
      <c r="H41" s="301">
        <v>121</v>
      </c>
      <c r="I41" s="301">
        <v>102</v>
      </c>
      <c r="J41" s="301">
        <v>80</v>
      </c>
      <c r="K41" s="301">
        <v>15</v>
      </c>
    </row>
    <row r="42" spans="1:11" ht="15" customHeight="1" x14ac:dyDescent="0.2">
      <c r="A42" s="101" t="s">
        <v>323</v>
      </c>
      <c r="B42" s="101" t="s">
        <v>324</v>
      </c>
      <c r="C42" s="142"/>
      <c r="D42" s="142"/>
      <c r="E42" s="301">
        <v>52</v>
      </c>
      <c r="F42" s="301">
        <v>16</v>
      </c>
      <c r="G42" s="301">
        <v>2</v>
      </c>
      <c r="H42" s="301">
        <v>18</v>
      </c>
      <c r="I42" s="301">
        <v>5</v>
      </c>
      <c r="J42" s="301">
        <v>11</v>
      </c>
      <c r="K42" s="301">
        <v>0</v>
      </c>
    </row>
    <row r="43" spans="1:11" ht="15" customHeight="1" x14ac:dyDescent="0.2">
      <c r="A43" s="101" t="s">
        <v>325</v>
      </c>
      <c r="B43" s="101" t="s">
        <v>326</v>
      </c>
      <c r="C43" s="142"/>
      <c r="D43" s="142"/>
      <c r="E43" s="301">
        <v>836</v>
      </c>
      <c r="F43" s="301">
        <v>468</v>
      </c>
      <c r="G43" s="301">
        <v>15</v>
      </c>
      <c r="H43" s="301">
        <v>62</v>
      </c>
      <c r="I43" s="301">
        <v>75</v>
      </c>
      <c r="J43" s="301">
        <v>91</v>
      </c>
      <c r="K43" s="301">
        <v>125</v>
      </c>
    </row>
    <row r="44" spans="1:11" ht="15" customHeight="1" x14ac:dyDescent="0.2">
      <c r="A44" s="101" t="s">
        <v>327</v>
      </c>
      <c r="B44" s="101" t="s">
        <v>328</v>
      </c>
      <c r="C44" s="142"/>
      <c r="D44" s="142"/>
      <c r="E44" s="301">
        <v>91</v>
      </c>
      <c r="F44" s="301">
        <v>52</v>
      </c>
      <c r="G44" s="301">
        <v>3</v>
      </c>
      <c r="H44" s="301">
        <v>7</v>
      </c>
      <c r="I44" s="301">
        <v>19</v>
      </c>
      <c r="J44" s="301">
        <v>9</v>
      </c>
      <c r="K44" s="301">
        <v>1</v>
      </c>
    </row>
    <row r="45" spans="1:11" ht="15" customHeight="1" x14ac:dyDescent="0.2">
      <c r="A45" s="101" t="s">
        <v>329</v>
      </c>
      <c r="B45" s="101" t="s">
        <v>330</v>
      </c>
      <c r="C45" s="142"/>
      <c r="D45" s="142"/>
      <c r="E45" s="301">
        <v>183</v>
      </c>
      <c r="F45" s="301">
        <v>96</v>
      </c>
      <c r="G45" s="301">
        <v>14</v>
      </c>
      <c r="H45" s="301">
        <v>23</v>
      </c>
      <c r="I45" s="301">
        <v>23</v>
      </c>
      <c r="J45" s="301">
        <v>24</v>
      </c>
      <c r="K45" s="301">
        <v>3</v>
      </c>
    </row>
    <row r="46" spans="1:11" ht="15" customHeight="1" x14ac:dyDescent="0.2">
      <c r="A46" s="101" t="s">
        <v>331</v>
      </c>
      <c r="B46" s="101" t="s">
        <v>332</v>
      </c>
      <c r="C46" s="142"/>
      <c r="D46" s="142"/>
      <c r="E46" s="303" t="s">
        <v>333</v>
      </c>
      <c r="F46" s="303" t="s">
        <v>333</v>
      </c>
      <c r="G46" s="303" t="s">
        <v>333</v>
      </c>
      <c r="H46" s="303" t="s">
        <v>333</v>
      </c>
      <c r="I46" s="303" t="s">
        <v>333</v>
      </c>
      <c r="J46" s="303" t="s">
        <v>333</v>
      </c>
      <c r="K46" s="303" t="s">
        <v>333</v>
      </c>
    </row>
    <row r="47" spans="1:11" ht="15" customHeight="1" x14ac:dyDescent="0.2">
      <c r="A47" s="101" t="s">
        <v>334</v>
      </c>
      <c r="B47" s="101" t="s">
        <v>335</v>
      </c>
      <c r="C47" s="142"/>
      <c r="D47" s="142"/>
      <c r="E47" s="301">
        <v>42</v>
      </c>
      <c r="F47" s="301">
        <v>25</v>
      </c>
      <c r="G47" s="301">
        <v>2</v>
      </c>
      <c r="H47" s="301">
        <v>8</v>
      </c>
      <c r="I47" s="301">
        <v>3</v>
      </c>
      <c r="J47" s="301">
        <v>4</v>
      </c>
      <c r="K47" s="301">
        <v>0</v>
      </c>
    </row>
    <row r="48" spans="1:11" ht="15" customHeight="1" x14ac:dyDescent="0.2">
      <c r="A48" s="101" t="s">
        <v>336</v>
      </c>
      <c r="B48" s="101" t="s">
        <v>337</v>
      </c>
      <c r="C48" s="142"/>
      <c r="D48" s="142"/>
      <c r="E48" s="301">
        <v>177</v>
      </c>
      <c r="F48" s="301">
        <v>72</v>
      </c>
      <c r="G48" s="301">
        <v>8</v>
      </c>
      <c r="H48" s="301">
        <v>21</v>
      </c>
      <c r="I48" s="301">
        <v>43</v>
      </c>
      <c r="J48" s="301">
        <v>31</v>
      </c>
      <c r="K48" s="301">
        <v>2</v>
      </c>
    </row>
    <row r="49" spans="1:11" ht="15" customHeight="1" x14ac:dyDescent="0.2">
      <c r="A49" s="101" t="s">
        <v>338</v>
      </c>
      <c r="B49" s="101" t="s">
        <v>339</v>
      </c>
      <c r="C49" s="142"/>
      <c r="D49" s="142"/>
      <c r="E49" s="301">
        <v>597</v>
      </c>
      <c r="F49" s="301">
        <v>84</v>
      </c>
      <c r="G49" s="301">
        <v>134</v>
      </c>
      <c r="H49" s="301">
        <v>69</v>
      </c>
      <c r="I49" s="301">
        <v>203</v>
      </c>
      <c r="J49" s="301">
        <v>61</v>
      </c>
      <c r="K49" s="301">
        <v>46</v>
      </c>
    </row>
    <row r="50" spans="1:11" ht="15" customHeight="1" x14ac:dyDescent="0.2">
      <c r="A50" s="101" t="s">
        <v>340</v>
      </c>
      <c r="B50" s="101" t="s">
        <v>341</v>
      </c>
      <c r="C50" s="142"/>
      <c r="D50" s="142"/>
      <c r="E50" s="301">
        <v>122</v>
      </c>
      <c r="F50" s="301">
        <v>68</v>
      </c>
      <c r="G50" s="301">
        <v>4</v>
      </c>
      <c r="H50" s="301">
        <v>6</v>
      </c>
      <c r="I50" s="301">
        <v>19</v>
      </c>
      <c r="J50" s="301">
        <v>11</v>
      </c>
      <c r="K50" s="301">
        <v>14</v>
      </c>
    </row>
    <row r="51" spans="1:11" ht="15" customHeight="1" x14ac:dyDescent="0.2">
      <c r="A51" s="101" t="s">
        <v>342</v>
      </c>
      <c r="B51" s="101" t="s">
        <v>343</v>
      </c>
      <c r="C51" s="142"/>
      <c r="D51" s="142"/>
      <c r="E51" s="301">
        <v>183</v>
      </c>
      <c r="F51" s="301">
        <v>79</v>
      </c>
      <c r="G51" s="301">
        <v>37</v>
      </c>
      <c r="H51" s="301">
        <v>26</v>
      </c>
      <c r="I51" s="301">
        <v>3</v>
      </c>
      <c r="J51" s="301">
        <v>37</v>
      </c>
      <c r="K51" s="301">
        <v>1</v>
      </c>
    </row>
    <row r="52" spans="1:11" ht="15" customHeight="1" x14ac:dyDescent="0.2">
      <c r="A52" s="101" t="s">
        <v>344</v>
      </c>
      <c r="B52" s="101" t="s">
        <v>345</v>
      </c>
      <c r="C52" s="142"/>
      <c r="D52" s="142"/>
      <c r="E52" s="301">
        <v>92</v>
      </c>
      <c r="F52" s="301">
        <v>51</v>
      </c>
      <c r="G52" s="301">
        <v>4</v>
      </c>
      <c r="H52" s="301">
        <v>0</v>
      </c>
      <c r="I52" s="301">
        <v>6</v>
      </c>
      <c r="J52" s="301">
        <v>8</v>
      </c>
      <c r="K52" s="301">
        <v>23</v>
      </c>
    </row>
    <row r="53" spans="1:11" ht="15" customHeight="1" x14ac:dyDescent="0.2">
      <c r="A53" s="101" t="s">
        <v>346</v>
      </c>
      <c r="B53" s="101" t="s">
        <v>347</v>
      </c>
      <c r="C53" s="142"/>
      <c r="D53" s="142"/>
      <c r="E53" s="301">
        <v>153</v>
      </c>
      <c r="F53" s="301">
        <v>108</v>
      </c>
      <c r="G53" s="301">
        <v>9</v>
      </c>
      <c r="H53" s="301">
        <v>10</v>
      </c>
      <c r="I53" s="301">
        <v>8</v>
      </c>
      <c r="J53" s="301">
        <v>16</v>
      </c>
      <c r="K53" s="301">
        <v>2</v>
      </c>
    </row>
    <row r="54" spans="1:11" ht="15" customHeight="1" x14ac:dyDescent="0.2">
      <c r="A54" s="101" t="s">
        <v>348</v>
      </c>
      <c r="B54" s="101" t="s">
        <v>349</v>
      </c>
      <c r="C54" s="142"/>
      <c r="D54" s="142"/>
      <c r="E54" s="301">
        <v>70</v>
      </c>
      <c r="F54" s="301">
        <v>51</v>
      </c>
      <c r="G54" s="301">
        <v>1</v>
      </c>
      <c r="H54" s="301">
        <v>1</v>
      </c>
      <c r="I54" s="301">
        <v>15</v>
      </c>
      <c r="J54" s="301">
        <v>2</v>
      </c>
      <c r="K54" s="301">
        <v>0</v>
      </c>
    </row>
    <row r="55" spans="1:11" ht="15" customHeight="1" x14ac:dyDescent="0.2">
      <c r="A55" s="101" t="s">
        <v>350</v>
      </c>
      <c r="B55" s="101" t="s">
        <v>351</v>
      </c>
      <c r="C55" s="142"/>
      <c r="D55" s="142"/>
      <c r="E55" s="301">
        <v>208</v>
      </c>
      <c r="F55" s="301">
        <v>52</v>
      </c>
      <c r="G55" s="301">
        <v>11</v>
      </c>
      <c r="H55" s="301">
        <v>35</v>
      </c>
      <c r="I55" s="301">
        <v>41</v>
      </c>
      <c r="J55" s="301">
        <v>63</v>
      </c>
      <c r="K55" s="301">
        <v>6</v>
      </c>
    </row>
    <row r="56" spans="1:11" ht="15" customHeight="1" x14ac:dyDescent="0.2">
      <c r="A56" s="101" t="s">
        <v>352</v>
      </c>
      <c r="B56" s="101" t="s">
        <v>353</v>
      </c>
      <c r="C56" s="142"/>
      <c r="D56" s="142"/>
      <c r="E56" s="301">
        <v>201</v>
      </c>
      <c r="F56" s="301">
        <v>46</v>
      </c>
      <c r="G56" s="301">
        <v>37</v>
      </c>
      <c r="H56" s="301">
        <v>51</v>
      </c>
      <c r="I56" s="301">
        <v>49</v>
      </c>
      <c r="J56" s="301">
        <v>18</v>
      </c>
      <c r="K56" s="301">
        <v>0</v>
      </c>
    </row>
    <row r="57" spans="1:11" ht="15" customHeight="1" x14ac:dyDescent="0.2">
      <c r="A57" s="101" t="s">
        <v>354</v>
      </c>
      <c r="B57" s="101" t="s">
        <v>355</v>
      </c>
      <c r="C57" s="142"/>
      <c r="D57" s="142"/>
      <c r="E57" s="303" t="s">
        <v>333</v>
      </c>
      <c r="F57" s="303" t="s">
        <v>333</v>
      </c>
      <c r="G57" s="303" t="s">
        <v>333</v>
      </c>
      <c r="H57" s="303" t="s">
        <v>333</v>
      </c>
      <c r="I57" s="303" t="s">
        <v>333</v>
      </c>
      <c r="J57" s="303" t="s">
        <v>333</v>
      </c>
      <c r="K57" s="303" t="s">
        <v>333</v>
      </c>
    </row>
    <row r="58" spans="1:11" ht="15" customHeight="1" x14ac:dyDescent="0.2">
      <c r="A58" s="101" t="s">
        <v>356</v>
      </c>
      <c r="B58" s="101" t="s">
        <v>357</v>
      </c>
      <c r="C58" s="142"/>
      <c r="D58" s="142"/>
      <c r="E58" s="301">
        <v>187</v>
      </c>
      <c r="F58" s="301">
        <v>66</v>
      </c>
      <c r="G58" s="301">
        <v>56</v>
      </c>
      <c r="H58" s="301">
        <v>21</v>
      </c>
      <c r="I58" s="301">
        <v>5</v>
      </c>
      <c r="J58" s="301">
        <v>38</v>
      </c>
      <c r="K58" s="301">
        <v>1</v>
      </c>
    </row>
    <row r="59" spans="1:11" ht="15" customHeight="1" x14ac:dyDescent="0.2">
      <c r="A59" s="101" t="s">
        <v>358</v>
      </c>
      <c r="B59" s="101" t="s">
        <v>359</v>
      </c>
      <c r="C59" s="142"/>
      <c r="D59" s="142"/>
      <c r="E59" s="301">
        <v>192</v>
      </c>
      <c r="F59" s="301">
        <v>98</v>
      </c>
      <c r="G59" s="301">
        <v>18</v>
      </c>
      <c r="H59" s="301">
        <v>16</v>
      </c>
      <c r="I59" s="301">
        <v>39</v>
      </c>
      <c r="J59" s="301">
        <v>18</v>
      </c>
      <c r="K59" s="301">
        <v>3</v>
      </c>
    </row>
    <row r="60" spans="1:11" ht="15" customHeight="1" x14ac:dyDescent="0.2">
      <c r="A60" s="101" t="s">
        <v>360</v>
      </c>
      <c r="B60" s="101" t="s">
        <v>361</v>
      </c>
      <c r="C60" s="142"/>
      <c r="D60" s="142"/>
      <c r="E60" s="303" t="s">
        <v>333</v>
      </c>
      <c r="F60" s="303" t="s">
        <v>333</v>
      </c>
      <c r="G60" s="303" t="s">
        <v>333</v>
      </c>
      <c r="H60" s="303" t="s">
        <v>333</v>
      </c>
      <c r="I60" s="303" t="s">
        <v>333</v>
      </c>
      <c r="J60" s="303" t="s">
        <v>333</v>
      </c>
      <c r="K60" s="303" t="s">
        <v>333</v>
      </c>
    </row>
    <row r="61" spans="1:11" ht="15" customHeight="1" x14ac:dyDescent="0.2">
      <c r="A61" s="101" t="s">
        <v>362</v>
      </c>
      <c r="B61" s="101" t="s">
        <v>363</v>
      </c>
      <c r="C61" s="142"/>
      <c r="D61" s="142"/>
      <c r="E61" s="303" t="s">
        <v>333</v>
      </c>
      <c r="F61" s="303" t="s">
        <v>333</v>
      </c>
      <c r="G61" s="303" t="s">
        <v>333</v>
      </c>
      <c r="H61" s="303" t="s">
        <v>333</v>
      </c>
      <c r="I61" s="303" t="s">
        <v>333</v>
      </c>
      <c r="J61" s="303" t="s">
        <v>333</v>
      </c>
      <c r="K61" s="303" t="s">
        <v>333</v>
      </c>
    </row>
    <row r="62" spans="1:11" ht="15" customHeight="1" x14ac:dyDescent="0.2">
      <c r="A62" s="101" t="s">
        <v>364</v>
      </c>
      <c r="B62" s="101" t="s">
        <v>365</v>
      </c>
      <c r="C62" s="142"/>
      <c r="D62" s="142"/>
      <c r="E62" s="303" t="s">
        <v>333</v>
      </c>
      <c r="F62" s="303" t="s">
        <v>333</v>
      </c>
      <c r="G62" s="303" t="s">
        <v>333</v>
      </c>
      <c r="H62" s="303" t="s">
        <v>333</v>
      </c>
      <c r="I62" s="303" t="s">
        <v>333</v>
      </c>
      <c r="J62" s="303" t="s">
        <v>333</v>
      </c>
      <c r="K62" s="303" t="s">
        <v>333</v>
      </c>
    </row>
    <row r="63" spans="1:11" ht="15" customHeight="1" x14ac:dyDescent="0.2">
      <c r="A63" s="101" t="s">
        <v>366</v>
      </c>
      <c r="B63" s="101" t="s">
        <v>367</v>
      </c>
      <c r="C63" s="142"/>
      <c r="D63" s="142"/>
      <c r="E63" s="301">
        <v>72</v>
      </c>
      <c r="F63" s="301">
        <v>25</v>
      </c>
      <c r="G63" s="301">
        <v>34</v>
      </c>
      <c r="H63" s="301">
        <v>6</v>
      </c>
      <c r="I63" s="301">
        <v>1</v>
      </c>
      <c r="J63" s="301">
        <v>6</v>
      </c>
      <c r="K63" s="301">
        <v>0</v>
      </c>
    </row>
    <row r="64" spans="1:11" ht="15" customHeight="1" x14ac:dyDescent="0.2">
      <c r="A64" s="101" t="s">
        <v>368</v>
      </c>
      <c r="B64" s="101" t="s">
        <v>369</v>
      </c>
      <c r="C64" s="142"/>
      <c r="D64" s="142"/>
      <c r="E64" s="301">
        <v>260</v>
      </c>
      <c r="F64" s="301">
        <v>150</v>
      </c>
      <c r="G64" s="301">
        <v>4</v>
      </c>
      <c r="H64" s="301">
        <v>23</v>
      </c>
      <c r="I64" s="301">
        <v>54</v>
      </c>
      <c r="J64" s="301">
        <v>27</v>
      </c>
      <c r="K64" s="301">
        <v>2</v>
      </c>
    </row>
    <row r="65" spans="1:11" ht="15" customHeight="1" x14ac:dyDescent="0.2">
      <c r="A65" s="101" t="s">
        <v>370</v>
      </c>
      <c r="B65" s="101" t="s">
        <v>371</v>
      </c>
      <c r="C65" s="142"/>
      <c r="D65" s="142"/>
      <c r="E65" s="301">
        <v>148</v>
      </c>
      <c r="F65" s="301">
        <v>77</v>
      </c>
      <c r="G65" s="301">
        <v>1</v>
      </c>
      <c r="H65" s="301">
        <v>7</v>
      </c>
      <c r="I65" s="301">
        <v>39</v>
      </c>
      <c r="J65" s="301">
        <v>18</v>
      </c>
      <c r="K65" s="301">
        <v>6</v>
      </c>
    </row>
    <row r="66" spans="1:11" ht="15" customHeight="1" x14ac:dyDescent="0.2">
      <c r="A66" s="101" t="s">
        <v>372</v>
      </c>
      <c r="B66" s="101" t="s">
        <v>373</v>
      </c>
      <c r="C66" s="142"/>
      <c r="D66" s="142"/>
      <c r="E66" s="301">
        <v>90</v>
      </c>
      <c r="F66" s="301">
        <v>15</v>
      </c>
      <c r="G66" s="301">
        <v>17</v>
      </c>
      <c r="H66" s="301">
        <v>9</v>
      </c>
      <c r="I66" s="301">
        <v>23</v>
      </c>
      <c r="J66" s="301">
        <v>18</v>
      </c>
      <c r="K66" s="301">
        <v>8</v>
      </c>
    </row>
    <row r="67" spans="1:11" ht="15" customHeight="1" x14ac:dyDescent="0.2">
      <c r="A67" s="101" t="s">
        <v>374</v>
      </c>
      <c r="B67" s="101" t="s">
        <v>375</v>
      </c>
      <c r="C67" s="142"/>
      <c r="D67" s="142"/>
      <c r="E67" s="301">
        <v>161</v>
      </c>
      <c r="F67" s="301">
        <v>92</v>
      </c>
      <c r="G67" s="301">
        <v>8</v>
      </c>
      <c r="H67" s="301">
        <v>14</v>
      </c>
      <c r="I67" s="301">
        <v>26</v>
      </c>
      <c r="J67" s="301">
        <v>21</v>
      </c>
      <c r="K67" s="301">
        <v>0</v>
      </c>
    </row>
    <row r="68" spans="1:11" ht="15" customHeight="1" x14ac:dyDescent="0.2">
      <c r="A68" s="101" t="s">
        <v>376</v>
      </c>
      <c r="B68" s="101" t="s">
        <v>377</v>
      </c>
      <c r="C68" s="142"/>
      <c r="D68" s="142"/>
      <c r="E68" s="301">
        <v>101</v>
      </c>
      <c r="F68" s="301">
        <v>51</v>
      </c>
      <c r="G68" s="301">
        <v>13</v>
      </c>
      <c r="H68" s="301">
        <v>10</v>
      </c>
      <c r="I68" s="301">
        <v>9</v>
      </c>
      <c r="J68" s="301">
        <v>18</v>
      </c>
      <c r="K68" s="301">
        <v>0</v>
      </c>
    </row>
    <row r="69" spans="1:11" ht="15" customHeight="1" x14ac:dyDescent="0.2">
      <c r="A69" s="101" t="s">
        <v>378</v>
      </c>
      <c r="B69" s="101" t="s">
        <v>379</v>
      </c>
      <c r="C69" s="142"/>
      <c r="D69" s="142"/>
      <c r="E69" s="301">
        <v>306</v>
      </c>
      <c r="F69" s="301">
        <v>152</v>
      </c>
      <c r="G69" s="301">
        <v>7</v>
      </c>
      <c r="H69" s="301">
        <v>16</v>
      </c>
      <c r="I69" s="301">
        <v>103</v>
      </c>
      <c r="J69" s="301">
        <v>27</v>
      </c>
      <c r="K69" s="301">
        <v>1</v>
      </c>
    </row>
    <row r="70" spans="1:11" ht="15" customHeight="1" x14ac:dyDescent="0.2">
      <c r="A70" s="101" t="s">
        <v>380</v>
      </c>
      <c r="B70" s="101" t="s">
        <v>381</v>
      </c>
      <c r="C70" s="142"/>
      <c r="D70" s="142"/>
      <c r="E70" s="301">
        <v>392</v>
      </c>
      <c r="F70" s="301">
        <v>252</v>
      </c>
      <c r="G70" s="301">
        <v>26</v>
      </c>
      <c r="H70" s="301">
        <v>37</v>
      </c>
      <c r="I70" s="301">
        <v>30</v>
      </c>
      <c r="J70" s="301">
        <v>41</v>
      </c>
      <c r="K70" s="301">
        <v>6</v>
      </c>
    </row>
    <row r="71" spans="1:11" ht="15" customHeight="1" x14ac:dyDescent="0.2">
      <c r="A71" s="101" t="s">
        <v>382</v>
      </c>
      <c r="B71" s="101" t="s">
        <v>383</v>
      </c>
      <c r="C71" s="142"/>
      <c r="D71" s="142"/>
      <c r="E71" s="301">
        <v>202</v>
      </c>
      <c r="F71" s="301">
        <v>143</v>
      </c>
      <c r="G71" s="301">
        <v>3</v>
      </c>
      <c r="H71" s="301">
        <v>11</v>
      </c>
      <c r="I71" s="301">
        <v>41</v>
      </c>
      <c r="J71" s="301">
        <v>4</v>
      </c>
      <c r="K71" s="301">
        <v>0</v>
      </c>
    </row>
    <row r="72" spans="1:11" ht="15" customHeight="1" x14ac:dyDescent="0.2">
      <c r="A72" s="101" t="s">
        <v>384</v>
      </c>
      <c r="B72" s="101" t="s">
        <v>385</v>
      </c>
      <c r="C72" s="142"/>
      <c r="D72" s="142"/>
      <c r="E72" s="301">
        <v>68</v>
      </c>
      <c r="F72" s="301">
        <v>53</v>
      </c>
      <c r="G72" s="301">
        <v>3</v>
      </c>
      <c r="H72" s="301">
        <v>5</v>
      </c>
      <c r="I72" s="301">
        <v>1</v>
      </c>
      <c r="J72" s="301">
        <v>6</v>
      </c>
      <c r="K72" s="301">
        <v>0</v>
      </c>
    </row>
    <row r="73" spans="1:11" ht="15" customHeight="1" x14ac:dyDescent="0.2">
      <c r="A73" s="101" t="s">
        <v>386</v>
      </c>
      <c r="B73" s="101" t="s">
        <v>387</v>
      </c>
      <c r="C73" s="142"/>
      <c r="D73" s="142"/>
      <c r="E73" s="301">
        <v>148</v>
      </c>
      <c r="F73" s="301">
        <v>81</v>
      </c>
      <c r="G73" s="301">
        <v>6</v>
      </c>
      <c r="H73" s="301">
        <v>25</v>
      </c>
      <c r="I73" s="301">
        <v>27</v>
      </c>
      <c r="J73" s="301">
        <v>8</v>
      </c>
      <c r="K73" s="301">
        <v>1</v>
      </c>
    </row>
    <row r="74" spans="1:11" ht="15" customHeight="1" x14ac:dyDescent="0.2">
      <c r="A74" s="101" t="s">
        <v>388</v>
      </c>
      <c r="B74" s="101" t="s">
        <v>389</v>
      </c>
      <c r="C74" s="142"/>
      <c r="D74" s="142"/>
      <c r="E74" s="301">
        <v>10</v>
      </c>
      <c r="F74" s="301">
        <v>3</v>
      </c>
      <c r="G74" s="301">
        <v>1</v>
      </c>
      <c r="H74" s="301">
        <v>3</v>
      </c>
      <c r="I74" s="301">
        <v>1</v>
      </c>
      <c r="J74" s="301">
        <v>1</v>
      </c>
      <c r="K74" s="301">
        <v>1</v>
      </c>
    </row>
    <row r="75" spans="1:11" ht="15" customHeight="1" x14ac:dyDescent="0.2">
      <c r="A75" s="101" t="s">
        <v>390</v>
      </c>
      <c r="B75" s="101" t="s">
        <v>391</v>
      </c>
      <c r="C75" s="142"/>
      <c r="D75" s="142"/>
      <c r="E75" s="301">
        <v>157</v>
      </c>
      <c r="F75" s="301">
        <v>51</v>
      </c>
      <c r="G75" s="301">
        <v>36</v>
      </c>
      <c r="H75" s="301">
        <v>21</v>
      </c>
      <c r="I75" s="301">
        <v>19</v>
      </c>
      <c r="J75" s="301">
        <v>27</v>
      </c>
      <c r="K75" s="301">
        <v>3</v>
      </c>
    </row>
    <row r="76" spans="1:11" ht="15" customHeight="1" x14ac:dyDescent="0.2">
      <c r="A76" s="101" t="s">
        <v>392</v>
      </c>
      <c r="B76" s="101" t="s">
        <v>393</v>
      </c>
      <c r="C76" s="142"/>
      <c r="D76" s="142"/>
      <c r="E76" s="301">
        <v>580</v>
      </c>
      <c r="F76" s="301">
        <v>76</v>
      </c>
      <c r="G76" s="301">
        <v>105</v>
      </c>
      <c r="H76" s="301">
        <v>139</v>
      </c>
      <c r="I76" s="301">
        <v>120</v>
      </c>
      <c r="J76" s="301">
        <v>94</v>
      </c>
      <c r="K76" s="301">
        <v>46</v>
      </c>
    </row>
    <row r="77" spans="1:11" ht="15" customHeight="1" x14ac:dyDescent="0.2">
      <c r="A77" s="101" t="s">
        <v>394</v>
      </c>
      <c r="B77" s="101" t="s">
        <v>395</v>
      </c>
      <c r="C77" s="142"/>
      <c r="D77" s="142"/>
      <c r="E77" s="301">
        <v>20</v>
      </c>
      <c r="F77" s="301">
        <v>13</v>
      </c>
      <c r="G77" s="301">
        <v>3</v>
      </c>
      <c r="H77" s="301">
        <v>3</v>
      </c>
      <c r="I77" s="301">
        <v>0</v>
      </c>
      <c r="J77" s="301">
        <v>1</v>
      </c>
      <c r="K77" s="301">
        <v>0</v>
      </c>
    </row>
    <row r="78" spans="1:11" ht="15" customHeight="1" x14ac:dyDescent="0.2">
      <c r="A78" s="101" t="s">
        <v>396</v>
      </c>
      <c r="B78" s="101" t="s">
        <v>397</v>
      </c>
      <c r="C78" s="142"/>
      <c r="D78" s="142"/>
      <c r="E78" s="301">
        <v>666</v>
      </c>
      <c r="F78" s="301">
        <v>129</v>
      </c>
      <c r="G78" s="301">
        <v>66</v>
      </c>
      <c r="H78" s="301">
        <v>226</v>
      </c>
      <c r="I78" s="301">
        <v>106</v>
      </c>
      <c r="J78" s="301">
        <v>134</v>
      </c>
      <c r="K78" s="301">
        <v>5</v>
      </c>
    </row>
    <row r="79" spans="1:11" ht="15" customHeight="1" x14ac:dyDescent="0.2">
      <c r="A79" s="101" t="s">
        <v>398</v>
      </c>
      <c r="B79" s="101" t="s">
        <v>399</v>
      </c>
      <c r="C79" s="142"/>
      <c r="D79" s="142"/>
      <c r="E79" s="301">
        <v>133</v>
      </c>
      <c r="F79" s="301">
        <v>55</v>
      </c>
      <c r="G79" s="301">
        <v>18</v>
      </c>
      <c r="H79" s="301">
        <v>10</v>
      </c>
      <c r="I79" s="301">
        <v>6</v>
      </c>
      <c r="J79" s="301">
        <v>15</v>
      </c>
      <c r="K79" s="301">
        <v>29</v>
      </c>
    </row>
    <row r="80" spans="1:11" ht="15" customHeight="1" x14ac:dyDescent="0.2">
      <c r="A80" s="101" t="s">
        <v>400</v>
      </c>
      <c r="B80" s="101" t="s">
        <v>401</v>
      </c>
      <c r="C80" s="142"/>
      <c r="D80" s="142"/>
      <c r="E80" s="301">
        <v>123</v>
      </c>
      <c r="F80" s="301">
        <v>20</v>
      </c>
      <c r="G80" s="301">
        <v>51</v>
      </c>
      <c r="H80" s="301">
        <v>10</v>
      </c>
      <c r="I80" s="301">
        <v>7</v>
      </c>
      <c r="J80" s="301">
        <v>33</v>
      </c>
      <c r="K80" s="301">
        <v>2</v>
      </c>
    </row>
    <row r="81" spans="1:11" ht="15" customHeight="1" x14ac:dyDescent="0.2">
      <c r="A81" s="101" t="s">
        <v>402</v>
      </c>
      <c r="B81" s="101" t="s">
        <v>403</v>
      </c>
      <c r="C81" s="142"/>
      <c r="D81" s="142"/>
      <c r="E81" s="301">
        <v>460</v>
      </c>
      <c r="F81" s="301">
        <v>283</v>
      </c>
      <c r="G81" s="301">
        <v>6</v>
      </c>
      <c r="H81" s="301">
        <v>23</v>
      </c>
      <c r="I81" s="301">
        <v>26</v>
      </c>
      <c r="J81" s="301">
        <v>63</v>
      </c>
      <c r="K81" s="301">
        <v>59</v>
      </c>
    </row>
    <row r="82" spans="1:11" ht="15" customHeight="1" x14ac:dyDescent="0.2">
      <c r="A82" s="101" t="s">
        <v>404</v>
      </c>
      <c r="B82" s="101" t="s">
        <v>405</v>
      </c>
      <c r="C82" s="142"/>
      <c r="D82" s="142"/>
      <c r="E82" s="301">
        <v>209</v>
      </c>
      <c r="F82" s="301">
        <v>132</v>
      </c>
      <c r="G82" s="301">
        <v>11</v>
      </c>
      <c r="H82" s="301">
        <v>16</v>
      </c>
      <c r="I82" s="301">
        <v>2</v>
      </c>
      <c r="J82" s="301">
        <v>22</v>
      </c>
      <c r="K82" s="301">
        <v>26</v>
      </c>
    </row>
    <row r="83" spans="1:11" ht="15" customHeight="1" x14ac:dyDescent="0.2">
      <c r="A83" s="101" t="s">
        <v>406</v>
      </c>
      <c r="B83" s="101" t="s">
        <v>407</v>
      </c>
      <c r="C83" s="142"/>
      <c r="D83" s="142"/>
      <c r="E83" s="301">
        <v>277</v>
      </c>
      <c r="F83" s="301">
        <v>153</v>
      </c>
      <c r="G83" s="301">
        <v>39</v>
      </c>
      <c r="H83" s="301">
        <v>30</v>
      </c>
      <c r="I83" s="301">
        <v>27</v>
      </c>
      <c r="J83" s="301">
        <v>27</v>
      </c>
      <c r="K83" s="301">
        <v>1</v>
      </c>
    </row>
    <row r="84" spans="1:11" ht="15" customHeight="1" x14ac:dyDescent="0.2">
      <c r="A84" s="101" t="s">
        <v>408</v>
      </c>
      <c r="B84" s="101" t="s">
        <v>409</v>
      </c>
      <c r="C84" s="142"/>
      <c r="D84" s="142"/>
      <c r="E84" s="301">
        <v>78</v>
      </c>
      <c r="F84" s="301">
        <v>29</v>
      </c>
      <c r="G84" s="301">
        <v>24</v>
      </c>
      <c r="H84" s="301">
        <v>6</v>
      </c>
      <c r="I84" s="301">
        <v>10</v>
      </c>
      <c r="J84" s="301">
        <v>9</v>
      </c>
      <c r="K84" s="301">
        <v>0</v>
      </c>
    </row>
    <row r="85" spans="1:11" ht="15" customHeight="1" x14ac:dyDescent="0.2">
      <c r="A85" s="101" t="s">
        <v>410</v>
      </c>
      <c r="B85" s="101" t="s">
        <v>411</v>
      </c>
      <c r="C85" s="142"/>
      <c r="D85" s="142"/>
      <c r="E85" s="301">
        <v>601</v>
      </c>
      <c r="F85" s="301">
        <v>356</v>
      </c>
      <c r="G85" s="301">
        <v>37</v>
      </c>
      <c r="H85" s="301">
        <v>17</v>
      </c>
      <c r="I85" s="301">
        <v>150</v>
      </c>
      <c r="J85" s="301">
        <v>34</v>
      </c>
      <c r="K85" s="301">
        <v>7</v>
      </c>
    </row>
    <row r="86" spans="1:11" ht="15" customHeight="1" x14ac:dyDescent="0.2">
      <c r="A86" s="101" t="s">
        <v>412</v>
      </c>
      <c r="B86" s="101" t="s">
        <v>413</v>
      </c>
      <c r="C86" s="142"/>
      <c r="D86" s="142"/>
      <c r="E86" s="301">
        <v>74</v>
      </c>
      <c r="F86" s="301">
        <v>47</v>
      </c>
      <c r="G86" s="301">
        <v>2</v>
      </c>
      <c r="H86" s="301">
        <v>6</v>
      </c>
      <c r="I86" s="301">
        <v>6</v>
      </c>
      <c r="J86" s="301">
        <v>12</v>
      </c>
      <c r="K86" s="301">
        <v>1</v>
      </c>
    </row>
    <row r="87" spans="1:11" ht="15" customHeight="1" x14ac:dyDescent="0.2">
      <c r="A87" s="101" t="s">
        <v>414</v>
      </c>
      <c r="B87" s="101" t="s">
        <v>415</v>
      </c>
      <c r="C87" s="142"/>
      <c r="D87" s="142"/>
      <c r="E87" s="301">
        <v>385</v>
      </c>
      <c r="F87" s="301">
        <v>93</v>
      </c>
      <c r="G87" s="301">
        <v>96</v>
      </c>
      <c r="H87" s="301">
        <v>52</v>
      </c>
      <c r="I87" s="301">
        <v>85</v>
      </c>
      <c r="J87" s="301">
        <v>57</v>
      </c>
      <c r="K87" s="301">
        <v>2</v>
      </c>
    </row>
    <row r="88" spans="1:11" ht="15" customHeight="1" x14ac:dyDescent="0.2">
      <c r="A88" s="101" t="s">
        <v>416</v>
      </c>
      <c r="B88" s="101" t="s">
        <v>417</v>
      </c>
      <c r="C88" s="142"/>
      <c r="D88" s="142"/>
      <c r="E88" s="301">
        <v>172</v>
      </c>
      <c r="F88" s="301">
        <v>99</v>
      </c>
      <c r="G88" s="301">
        <v>17</v>
      </c>
      <c r="H88" s="301">
        <v>20</v>
      </c>
      <c r="I88" s="301">
        <v>7</v>
      </c>
      <c r="J88" s="301">
        <v>23</v>
      </c>
      <c r="K88" s="301">
        <v>6</v>
      </c>
    </row>
    <row r="89" spans="1:11" ht="15" customHeight="1" x14ac:dyDescent="0.2">
      <c r="A89" s="101" t="s">
        <v>418</v>
      </c>
      <c r="B89" s="101" t="s">
        <v>419</v>
      </c>
      <c r="C89" s="142"/>
      <c r="D89" s="142"/>
      <c r="E89" s="301">
        <v>61</v>
      </c>
      <c r="F89" s="301">
        <v>19</v>
      </c>
      <c r="G89" s="301">
        <v>16</v>
      </c>
      <c r="H89" s="301">
        <v>9</v>
      </c>
      <c r="I89" s="301">
        <v>2</v>
      </c>
      <c r="J89" s="301">
        <v>12</v>
      </c>
      <c r="K89" s="301">
        <v>3</v>
      </c>
    </row>
    <row r="90" spans="1:11" ht="15" customHeight="1" x14ac:dyDescent="0.2">
      <c r="A90" s="101" t="s">
        <v>420</v>
      </c>
      <c r="B90" s="101" t="s">
        <v>421</v>
      </c>
      <c r="C90" s="142"/>
      <c r="D90" s="142"/>
      <c r="E90" s="301">
        <v>1092</v>
      </c>
      <c r="F90" s="301">
        <v>766</v>
      </c>
      <c r="G90" s="301">
        <v>36</v>
      </c>
      <c r="H90" s="301">
        <v>46</v>
      </c>
      <c r="I90" s="301">
        <v>131</v>
      </c>
      <c r="J90" s="301">
        <v>100</v>
      </c>
      <c r="K90" s="301">
        <v>13</v>
      </c>
    </row>
    <row r="91" spans="1:11" ht="15" customHeight="1" x14ac:dyDescent="0.2">
      <c r="A91" s="101" t="s">
        <v>422</v>
      </c>
      <c r="B91" s="101" t="s">
        <v>423</v>
      </c>
      <c r="C91" s="142"/>
      <c r="D91" s="142"/>
      <c r="E91" s="301">
        <v>898</v>
      </c>
      <c r="F91" s="301">
        <v>399</v>
      </c>
      <c r="G91" s="301">
        <v>85</v>
      </c>
      <c r="H91" s="301">
        <v>160</v>
      </c>
      <c r="I91" s="301">
        <v>174</v>
      </c>
      <c r="J91" s="301">
        <v>73</v>
      </c>
      <c r="K91" s="301">
        <v>7</v>
      </c>
    </row>
    <row r="92" spans="1:11" ht="15" customHeight="1" x14ac:dyDescent="0.2">
      <c r="A92" s="101" t="s">
        <v>424</v>
      </c>
      <c r="B92" s="101" t="s">
        <v>425</v>
      </c>
      <c r="C92" s="142"/>
      <c r="D92" s="142"/>
      <c r="E92" s="301">
        <v>725</v>
      </c>
      <c r="F92" s="301">
        <v>191</v>
      </c>
      <c r="G92" s="301">
        <v>134</v>
      </c>
      <c r="H92" s="301">
        <v>138</v>
      </c>
      <c r="I92" s="301">
        <v>10</v>
      </c>
      <c r="J92" s="301">
        <v>89</v>
      </c>
      <c r="K92" s="301">
        <v>163</v>
      </c>
    </row>
    <row r="93" spans="1:11" ht="15" customHeight="1" x14ac:dyDescent="0.2">
      <c r="A93" s="101" t="s">
        <v>426</v>
      </c>
      <c r="B93" s="101" t="s">
        <v>427</v>
      </c>
      <c r="C93" s="142"/>
      <c r="D93" s="142"/>
      <c r="E93" s="301">
        <v>91</v>
      </c>
      <c r="F93" s="301">
        <v>48</v>
      </c>
      <c r="G93" s="301">
        <v>9</v>
      </c>
      <c r="H93" s="301">
        <v>8</v>
      </c>
      <c r="I93" s="301">
        <v>4</v>
      </c>
      <c r="J93" s="301">
        <v>22</v>
      </c>
      <c r="K93" s="301">
        <v>0</v>
      </c>
    </row>
    <row r="94" spans="1:11" ht="15" customHeight="1" x14ac:dyDescent="0.2">
      <c r="A94" s="101" t="s">
        <v>428</v>
      </c>
      <c r="B94" s="101" t="s">
        <v>429</v>
      </c>
      <c r="C94" s="142"/>
      <c r="D94" s="142"/>
      <c r="E94" s="301">
        <v>129</v>
      </c>
      <c r="F94" s="301">
        <v>56</v>
      </c>
      <c r="G94" s="301">
        <v>31</v>
      </c>
      <c r="H94" s="301">
        <v>15</v>
      </c>
      <c r="I94" s="301">
        <v>6</v>
      </c>
      <c r="J94" s="301">
        <v>21</v>
      </c>
      <c r="K94" s="301">
        <v>0</v>
      </c>
    </row>
    <row r="95" spans="1:11" ht="15" customHeight="1" x14ac:dyDescent="0.2">
      <c r="A95" s="101" t="s">
        <v>430</v>
      </c>
      <c r="B95" s="101" t="s">
        <v>431</v>
      </c>
      <c r="C95" s="142"/>
      <c r="D95" s="142"/>
      <c r="E95" s="301">
        <v>39</v>
      </c>
      <c r="F95" s="301">
        <v>15</v>
      </c>
      <c r="G95" s="301">
        <v>1</v>
      </c>
      <c r="H95" s="301">
        <v>4</v>
      </c>
      <c r="I95" s="301">
        <v>11</v>
      </c>
      <c r="J95" s="301">
        <v>5</v>
      </c>
      <c r="K95" s="301">
        <v>3</v>
      </c>
    </row>
    <row r="96" spans="1:11" ht="15" customHeight="1" x14ac:dyDescent="0.2">
      <c r="A96" s="101" t="s">
        <v>432</v>
      </c>
      <c r="B96" s="101" t="s">
        <v>433</v>
      </c>
      <c r="C96" s="142"/>
      <c r="D96" s="142"/>
      <c r="E96" s="301">
        <v>152</v>
      </c>
      <c r="F96" s="301">
        <v>107</v>
      </c>
      <c r="G96" s="301">
        <v>10</v>
      </c>
      <c r="H96" s="301">
        <v>8</v>
      </c>
      <c r="I96" s="301">
        <v>7</v>
      </c>
      <c r="J96" s="301">
        <v>17</v>
      </c>
      <c r="K96" s="301">
        <v>3</v>
      </c>
    </row>
    <row r="97" spans="1:11" ht="15" customHeight="1" x14ac:dyDescent="0.2">
      <c r="A97" s="101" t="s">
        <v>434</v>
      </c>
      <c r="B97" s="101" t="s">
        <v>435</v>
      </c>
      <c r="C97" s="142"/>
      <c r="D97" s="142"/>
      <c r="E97" s="301">
        <v>129</v>
      </c>
      <c r="F97" s="301">
        <v>78</v>
      </c>
      <c r="G97" s="301">
        <v>15</v>
      </c>
      <c r="H97" s="301">
        <v>12</v>
      </c>
      <c r="I97" s="301">
        <v>15</v>
      </c>
      <c r="J97" s="301">
        <v>5</v>
      </c>
      <c r="K97" s="301">
        <v>4</v>
      </c>
    </row>
    <row r="98" spans="1:11" ht="15" customHeight="1" x14ac:dyDescent="0.2">
      <c r="A98" s="101" t="s">
        <v>436</v>
      </c>
      <c r="B98" s="101" t="s">
        <v>437</v>
      </c>
      <c r="C98" s="142"/>
      <c r="D98" s="142"/>
      <c r="E98" s="301">
        <v>299</v>
      </c>
      <c r="F98" s="301">
        <v>216</v>
      </c>
      <c r="G98" s="301">
        <v>15</v>
      </c>
      <c r="H98" s="301">
        <v>34</v>
      </c>
      <c r="I98" s="301">
        <v>1</v>
      </c>
      <c r="J98" s="301">
        <v>30</v>
      </c>
      <c r="K98" s="301">
        <v>3</v>
      </c>
    </row>
    <row r="99" spans="1:11" ht="15" customHeight="1" x14ac:dyDescent="0.2">
      <c r="A99" s="101" t="s">
        <v>438</v>
      </c>
      <c r="B99" s="101" t="s">
        <v>439</v>
      </c>
      <c r="C99" s="142"/>
      <c r="D99" s="142"/>
      <c r="E99" s="303" t="s">
        <v>333</v>
      </c>
      <c r="F99" s="303" t="s">
        <v>333</v>
      </c>
      <c r="G99" s="303" t="s">
        <v>333</v>
      </c>
      <c r="H99" s="303" t="s">
        <v>333</v>
      </c>
      <c r="I99" s="303" t="s">
        <v>333</v>
      </c>
      <c r="J99" s="303" t="s">
        <v>333</v>
      </c>
      <c r="K99" s="303" t="s">
        <v>333</v>
      </c>
    </row>
    <row r="100" spans="1:11" ht="15" customHeight="1" x14ac:dyDescent="0.2">
      <c r="A100" s="101" t="s">
        <v>440</v>
      </c>
      <c r="B100" s="101" t="s">
        <v>441</v>
      </c>
      <c r="C100" s="142"/>
      <c r="D100" s="142"/>
      <c r="E100" s="301">
        <v>118</v>
      </c>
      <c r="F100" s="301">
        <v>27</v>
      </c>
      <c r="G100" s="301">
        <v>6</v>
      </c>
      <c r="H100" s="301">
        <v>17</v>
      </c>
      <c r="I100" s="301">
        <v>30</v>
      </c>
      <c r="J100" s="301">
        <v>17</v>
      </c>
      <c r="K100" s="301">
        <v>21</v>
      </c>
    </row>
    <row r="101" spans="1:11" ht="15" customHeight="1" x14ac:dyDescent="0.2">
      <c r="A101" s="101" t="s">
        <v>442</v>
      </c>
      <c r="B101" s="101" t="s">
        <v>443</v>
      </c>
      <c r="C101" s="142"/>
      <c r="D101" s="142"/>
      <c r="E101" s="301">
        <v>219</v>
      </c>
      <c r="F101" s="301">
        <v>96</v>
      </c>
      <c r="G101" s="301">
        <v>34</v>
      </c>
      <c r="H101" s="301">
        <v>31</v>
      </c>
      <c r="I101" s="301">
        <v>20</v>
      </c>
      <c r="J101" s="301">
        <v>33</v>
      </c>
      <c r="K101" s="301">
        <v>5</v>
      </c>
    </row>
    <row r="102" spans="1:11" ht="15" customHeight="1" x14ac:dyDescent="0.2">
      <c r="A102" s="101" t="s">
        <v>444</v>
      </c>
      <c r="B102" s="101" t="s">
        <v>445</v>
      </c>
      <c r="C102" s="142"/>
      <c r="D102" s="142"/>
      <c r="E102" s="301">
        <v>79</v>
      </c>
      <c r="F102" s="301">
        <v>39</v>
      </c>
      <c r="G102" s="301">
        <v>7</v>
      </c>
      <c r="H102" s="301">
        <v>1</v>
      </c>
      <c r="I102" s="301">
        <v>9</v>
      </c>
      <c r="J102" s="301">
        <v>8</v>
      </c>
      <c r="K102" s="301">
        <v>15</v>
      </c>
    </row>
    <row r="103" spans="1:11" ht="15" customHeight="1" x14ac:dyDescent="0.2">
      <c r="A103" s="101" t="s">
        <v>446</v>
      </c>
      <c r="B103" s="101" t="s">
        <v>447</v>
      </c>
      <c r="C103" s="142"/>
      <c r="D103" s="142"/>
      <c r="E103" s="301">
        <v>30</v>
      </c>
      <c r="F103" s="301">
        <v>14</v>
      </c>
      <c r="G103" s="301">
        <v>5</v>
      </c>
      <c r="H103" s="301">
        <v>2</v>
      </c>
      <c r="I103" s="301">
        <v>1</v>
      </c>
      <c r="J103" s="301">
        <v>7</v>
      </c>
      <c r="K103" s="301">
        <v>1</v>
      </c>
    </row>
    <row r="104" spans="1:11" ht="15" customHeight="1" x14ac:dyDescent="0.2">
      <c r="A104" s="101" t="s">
        <v>448</v>
      </c>
      <c r="B104" s="101" t="s">
        <v>449</v>
      </c>
      <c r="C104" s="142"/>
      <c r="D104" s="142"/>
      <c r="E104" s="301">
        <v>688</v>
      </c>
      <c r="F104" s="301">
        <v>251</v>
      </c>
      <c r="G104" s="301">
        <v>299</v>
      </c>
      <c r="H104" s="301">
        <v>48</v>
      </c>
      <c r="I104" s="301">
        <v>20</v>
      </c>
      <c r="J104" s="301">
        <v>46</v>
      </c>
      <c r="K104" s="301">
        <v>24</v>
      </c>
    </row>
    <row r="105" spans="1:11" ht="15" customHeight="1" x14ac:dyDescent="0.2">
      <c r="A105" s="101" t="s">
        <v>450</v>
      </c>
      <c r="B105" s="101" t="s">
        <v>451</v>
      </c>
      <c r="C105" s="142"/>
      <c r="D105" s="142"/>
      <c r="E105" s="303" t="s">
        <v>333</v>
      </c>
      <c r="F105" s="303" t="s">
        <v>333</v>
      </c>
      <c r="G105" s="303" t="s">
        <v>333</v>
      </c>
      <c r="H105" s="303" t="s">
        <v>333</v>
      </c>
      <c r="I105" s="303" t="s">
        <v>333</v>
      </c>
      <c r="J105" s="303" t="s">
        <v>333</v>
      </c>
      <c r="K105" s="303" t="s">
        <v>333</v>
      </c>
    </row>
    <row r="106" spans="1:11" ht="15" customHeight="1" x14ac:dyDescent="0.2">
      <c r="A106" s="101" t="s">
        <v>452</v>
      </c>
      <c r="B106" s="101" t="s">
        <v>453</v>
      </c>
      <c r="C106" s="142"/>
      <c r="D106" s="142"/>
      <c r="E106" s="301">
        <v>43</v>
      </c>
      <c r="F106" s="301">
        <v>27</v>
      </c>
      <c r="G106" s="301">
        <v>8</v>
      </c>
      <c r="H106" s="301">
        <v>4</v>
      </c>
      <c r="I106" s="301">
        <v>3</v>
      </c>
      <c r="J106" s="301">
        <v>0</v>
      </c>
      <c r="K106" s="301">
        <v>1</v>
      </c>
    </row>
    <row r="107" spans="1:11" ht="15" customHeight="1" x14ac:dyDescent="0.2">
      <c r="A107" s="101" t="s">
        <v>454</v>
      </c>
      <c r="B107" s="101" t="s">
        <v>455</v>
      </c>
      <c r="C107" s="142"/>
      <c r="D107" s="142"/>
      <c r="E107" s="301">
        <v>226</v>
      </c>
      <c r="F107" s="301">
        <v>96</v>
      </c>
      <c r="G107" s="301">
        <v>35</v>
      </c>
      <c r="H107" s="301">
        <v>9</v>
      </c>
      <c r="I107" s="301">
        <v>70</v>
      </c>
      <c r="J107" s="301">
        <v>5</v>
      </c>
      <c r="K107" s="301">
        <v>11</v>
      </c>
    </row>
    <row r="108" spans="1:11" ht="15" customHeight="1" x14ac:dyDescent="0.2">
      <c r="A108" s="101" t="s">
        <v>456</v>
      </c>
      <c r="B108" s="101" t="s">
        <v>457</v>
      </c>
      <c r="C108" s="142"/>
      <c r="D108" s="142"/>
      <c r="E108" s="301">
        <v>186</v>
      </c>
      <c r="F108" s="301">
        <v>90</v>
      </c>
      <c r="G108" s="301">
        <v>25</v>
      </c>
      <c r="H108" s="301">
        <v>20</v>
      </c>
      <c r="I108" s="301">
        <v>35</v>
      </c>
      <c r="J108" s="301">
        <v>16</v>
      </c>
      <c r="K108" s="301">
        <v>0</v>
      </c>
    </row>
    <row r="109" spans="1:11" ht="15" customHeight="1" x14ac:dyDescent="0.2">
      <c r="A109" s="101" t="s">
        <v>458</v>
      </c>
      <c r="B109" s="101" t="s">
        <v>459</v>
      </c>
      <c r="C109" s="142"/>
      <c r="D109" s="142"/>
      <c r="E109" s="301">
        <v>74</v>
      </c>
      <c r="F109" s="301">
        <v>21</v>
      </c>
      <c r="G109" s="301">
        <v>15</v>
      </c>
      <c r="H109" s="301">
        <v>16</v>
      </c>
      <c r="I109" s="301">
        <v>1</v>
      </c>
      <c r="J109" s="301">
        <v>20</v>
      </c>
      <c r="K109" s="301">
        <v>1</v>
      </c>
    </row>
    <row r="110" spans="1:11" ht="15" customHeight="1" x14ac:dyDescent="0.2">
      <c r="A110" s="101" t="s">
        <v>460</v>
      </c>
      <c r="B110" s="101" t="s">
        <v>461</v>
      </c>
      <c r="C110" s="142"/>
      <c r="D110" s="142"/>
      <c r="E110" s="301">
        <v>106</v>
      </c>
      <c r="F110" s="301">
        <v>33</v>
      </c>
      <c r="G110" s="301">
        <v>7</v>
      </c>
      <c r="H110" s="301">
        <v>22</v>
      </c>
      <c r="I110" s="301">
        <v>25</v>
      </c>
      <c r="J110" s="301">
        <v>19</v>
      </c>
      <c r="K110" s="301">
        <v>0</v>
      </c>
    </row>
    <row r="111" spans="1:11" ht="15" customHeight="1" x14ac:dyDescent="0.2">
      <c r="A111" s="101" t="s">
        <v>462</v>
      </c>
      <c r="B111" s="101" t="s">
        <v>463</v>
      </c>
      <c r="C111" s="142"/>
      <c r="D111" s="142"/>
      <c r="E111" s="301">
        <v>140</v>
      </c>
      <c r="F111" s="301">
        <v>101</v>
      </c>
      <c r="G111" s="301">
        <v>17</v>
      </c>
      <c r="H111" s="301">
        <v>10</v>
      </c>
      <c r="I111" s="301">
        <v>5</v>
      </c>
      <c r="J111" s="301">
        <v>7</v>
      </c>
      <c r="K111" s="301">
        <v>0</v>
      </c>
    </row>
    <row r="112" spans="1:11" ht="15" customHeight="1" x14ac:dyDescent="0.2">
      <c r="A112" s="101" t="s">
        <v>464</v>
      </c>
      <c r="B112" s="101" t="s">
        <v>465</v>
      </c>
      <c r="C112" s="142"/>
      <c r="D112" s="142"/>
      <c r="E112" s="301">
        <v>24</v>
      </c>
      <c r="F112" s="301">
        <v>10</v>
      </c>
      <c r="G112" s="301">
        <v>2</v>
      </c>
      <c r="H112" s="301">
        <v>3</v>
      </c>
      <c r="I112" s="301">
        <v>6</v>
      </c>
      <c r="J112" s="301">
        <v>3</v>
      </c>
      <c r="K112" s="301">
        <v>0</v>
      </c>
    </row>
    <row r="113" spans="1:11" ht="15" customHeight="1" x14ac:dyDescent="0.2">
      <c r="A113" s="101" t="s">
        <v>466</v>
      </c>
      <c r="B113" s="101" t="s">
        <v>467</v>
      </c>
      <c r="C113" s="142"/>
      <c r="D113" s="142"/>
      <c r="E113" s="301">
        <v>78</v>
      </c>
      <c r="F113" s="301">
        <v>35</v>
      </c>
      <c r="G113" s="301">
        <v>22</v>
      </c>
      <c r="H113" s="301">
        <v>7</v>
      </c>
      <c r="I113" s="301">
        <v>4</v>
      </c>
      <c r="J113" s="301">
        <v>8</v>
      </c>
      <c r="K113" s="301">
        <v>2</v>
      </c>
    </row>
    <row r="114" spans="1:11" ht="15" customHeight="1" x14ac:dyDescent="0.2">
      <c r="A114" s="101" t="s">
        <v>468</v>
      </c>
      <c r="B114" s="101" t="s">
        <v>469</v>
      </c>
      <c r="C114" s="142"/>
      <c r="D114" s="142"/>
      <c r="E114" s="301">
        <v>417</v>
      </c>
      <c r="F114" s="301">
        <v>352</v>
      </c>
      <c r="G114" s="301">
        <v>5</v>
      </c>
      <c r="H114" s="301">
        <v>3</v>
      </c>
      <c r="I114" s="301">
        <v>37</v>
      </c>
      <c r="J114" s="301">
        <v>10</v>
      </c>
      <c r="K114" s="301">
        <v>10</v>
      </c>
    </row>
    <row r="115" spans="1:11" ht="15" customHeight="1" x14ac:dyDescent="0.2">
      <c r="A115" s="101" t="s">
        <v>470</v>
      </c>
      <c r="B115" s="101" t="s">
        <v>471</v>
      </c>
      <c r="C115" s="142"/>
      <c r="D115" s="142"/>
      <c r="E115" s="301">
        <v>97</v>
      </c>
      <c r="F115" s="301">
        <v>46</v>
      </c>
      <c r="G115" s="301">
        <v>10</v>
      </c>
      <c r="H115" s="301">
        <v>2</v>
      </c>
      <c r="I115" s="301">
        <v>26</v>
      </c>
      <c r="J115" s="301">
        <v>8</v>
      </c>
      <c r="K115" s="301">
        <v>5</v>
      </c>
    </row>
    <row r="116" spans="1:11" ht="15" customHeight="1" x14ac:dyDescent="0.2">
      <c r="A116" s="101" t="s">
        <v>472</v>
      </c>
      <c r="B116" s="101" t="s">
        <v>473</v>
      </c>
      <c r="C116" s="142"/>
      <c r="D116" s="142"/>
      <c r="E116" s="301">
        <v>218</v>
      </c>
      <c r="F116" s="301">
        <v>62</v>
      </c>
      <c r="G116" s="301">
        <v>9</v>
      </c>
      <c r="H116" s="301">
        <v>41</v>
      </c>
      <c r="I116" s="301">
        <v>59</v>
      </c>
      <c r="J116" s="301">
        <v>35</v>
      </c>
      <c r="K116" s="301">
        <v>12</v>
      </c>
    </row>
    <row r="117" spans="1:11" ht="15" customHeight="1" x14ac:dyDescent="0.2">
      <c r="A117" s="101" t="s">
        <v>474</v>
      </c>
      <c r="B117" s="101" t="s">
        <v>475</v>
      </c>
      <c r="C117" s="142"/>
      <c r="D117" s="142"/>
      <c r="E117" s="301">
        <v>73</v>
      </c>
      <c r="F117" s="301">
        <v>15</v>
      </c>
      <c r="G117" s="301">
        <v>38</v>
      </c>
      <c r="H117" s="301">
        <v>9</v>
      </c>
      <c r="I117" s="301">
        <v>5</v>
      </c>
      <c r="J117" s="301">
        <v>6</v>
      </c>
      <c r="K117" s="301">
        <v>0</v>
      </c>
    </row>
    <row r="118" spans="1:11" ht="15" customHeight="1" x14ac:dyDescent="0.2">
      <c r="A118" s="101" t="s">
        <v>476</v>
      </c>
      <c r="B118" s="101" t="s">
        <v>477</v>
      </c>
      <c r="C118" s="142"/>
      <c r="D118" s="142"/>
      <c r="E118" s="301">
        <v>104</v>
      </c>
      <c r="F118" s="301">
        <v>42</v>
      </c>
      <c r="G118" s="301">
        <v>7</v>
      </c>
      <c r="H118" s="301">
        <v>20</v>
      </c>
      <c r="I118" s="301">
        <v>13</v>
      </c>
      <c r="J118" s="301">
        <v>21</v>
      </c>
      <c r="K118" s="301">
        <v>1</v>
      </c>
    </row>
    <row r="119" spans="1:11" ht="15" customHeight="1" x14ac:dyDescent="0.2">
      <c r="A119" s="101" t="s">
        <v>478</v>
      </c>
      <c r="B119" s="101" t="s">
        <v>479</v>
      </c>
      <c r="C119" s="142"/>
      <c r="D119" s="142"/>
      <c r="E119" s="301">
        <v>166</v>
      </c>
      <c r="F119" s="301">
        <v>88</v>
      </c>
      <c r="G119" s="301">
        <v>23</v>
      </c>
      <c r="H119" s="301">
        <v>14</v>
      </c>
      <c r="I119" s="301">
        <v>17</v>
      </c>
      <c r="J119" s="301">
        <v>20</v>
      </c>
      <c r="K119" s="301">
        <v>4</v>
      </c>
    </row>
    <row r="120" spans="1:11" ht="15" customHeight="1" x14ac:dyDescent="0.2">
      <c r="A120" s="101" t="s">
        <v>480</v>
      </c>
      <c r="B120" s="101" t="s">
        <v>481</v>
      </c>
      <c r="C120" s="142"/>
      <c r="D120" s="142"/>
      <c r="E120" s="301">
        <v>609</v>
      </c>
      <c r="F120" s="301">
        <v>445</v>
      </c>
      <c r="G120" s="301">
        <v>25</v>
      </c>
      <c r="H120" s="301">
        <v>37</v>
      </c>
      <c r="I120" s="301">
        <v>31</v>
      </c>
      <c r="J120" s="301">
        <v>59</v>
      </c>
      <c r="K120" s="301">
        <v>12</v>
      </c>
    </row>
    <row r="121" spans="1:11" ht="15" customHeight="1" x14ac:dyDescent="0.2">
      <c r="A121" s="101" t="s">
        <v>482</v>
      </c>
      <c r="B121" s="101" t="s">
        <v>483</v>
      </c>
      <c r="C121" s="142"/>
      <c r="D121" s="142"/>
      <c r="E121" s="301">
        <v>127</v>
      </c>
      <c r="F121" s="301">
        <v>49</v>
      </c>
      <c r="G121" s="301">
        <v>10</v>
      </c>
      <c r="H121" s="301">
        <v>5</v>
      </c>
      <c r="I121" s="301">
        <v>55</v>
      </c>
      <c r="J121" s="301">
        <v>4</v>
      </c>
      <c r="K121" s="301">
        <v>4</v>
      </c>
    </row>
    <row r="122" spans="1:11" ht="15" customHeight="1" x14ac:dyDescent="0.2">
      <c r="A122" s="101" t="s">
        <v>484</v>
      </c>
      <c r="B122" s="101" t="s">
        <v>485</v>
      </c>
      <c r="C122" s="142"/>
      <c r="D122" s="142"/>
      <c r="E122" s="301">
        <v>448</v>
      </c>
      <c r="F122" s="301">
        <v>202</v>
      </c>
      <c r="G122" s="301">
        <v>76</v>
      </c>
      <c r="H122" s="301">
        <v>44</v>
      </c>
      <c r="I122" s="301">
        <v>83</v>
      </c>
      <c r="J122" s="301">
        <v>35</v>
      </c>
      <c r="K122" s="301">
        <v>8</v>
      </c>
    </row>
    <row r="123" spans="1:11" ht="15" customHeight="1" x14ac:dyDescent="0.2">
      <c r="A123" s="101" t="s">
        <v>486</v>
      </c>
      <c r="B123" s="101" t="s">
        <v>487</v>
      </c>
      <c r="C123" s="142"/>
      <c r="D123" s="142"/>
      <c r="E123" s="301">
        <v>165</v>
      </c>
      <c r="F123" s="301">
        <v>60</v>
      </c>
      <c r="G123" s="301">
        <v>8</v>
      </c>
      <c r="H123" s="301">
        <v>46</v>
      </c>
      <c r="I123" s="301">
        <v>9</v>
      </c>
      <c r="J123" s="301">
        <v>35</v>
      </c>
      <c r="K123" s="301">
        <v>7</v>
      </c>
    </row>
    <row r="124" spans="1:11" ht="15" customHeight="1" x14ac:dyDescent="0.2">
      <c r="A124" s="101" t="s">
        <v>488</v>
      </c>
      <c r="B124" s="101" t="s">
        <v>489</v>
      </c>
      <c r="C124" s="142"/>
      <c r="D124" s="142"/>
      <c r="E124" s="301">
        <v>212</v>
      </c>
      <c r="F124" s="301">
        <v>82</v>
      </c>
      <c r="G124" s="301">
        <v>45</v>
      </c>
      <c r="H124" s="301">
        <v>16</v>
      </c>
      <c r="I124" s="301">
        <v>47</v>
      </c>
      <c r="J124" s="301">
        <v>21</v>
      </c>
      <c r="K124" s="301">
        <v>1</v>
      </c>
    </row>
    <row r="125" spans="1:11" ht="15" customHeight="1" x14ac:dyDescent="0.2">
      <c r="A125" s="101" t="s">
        <v>490</v>
      </c>
      <c r="B125" s="101" t="s">
        <v>491</v>
      </c>
      <c r="C125" s="142"/>
      <c r="D125" s="142"/>
      <c r="E125" s="301">
        <v>67</v>
      </c>
      <c r="F125" s="301">
        <v>46</v>
      </c>
      <c r="G125" s="301">
        <v>2</v>
      </c>
      <c r="H125" s="301">
        <v>5</v>
      </c>
      <c r="I125" s="301">
        <v>1</v>
      </c>
      <c r="J125" s="301">
        <v>9</v>
      </c>
      <c r="K125" s="301">
        <v>4</v>
      </c>
    </row>
    <row r="126" spans="1:11" ht="15" customHeight="1" x14ac:dyDescent="0.2">
      <c r="A126" s="101" t="s">
        <v>492</v>
      </c>
      <c r="B126" s="101" t="s">
        <v>493</v>
      </c>
      <c r="C126" s="142"/>
      <c r="D126" s="142"/>
      <c r="E126" s="301">
        <v>427</v>
      </c>
      <c r="F126" s="301">
        <v>229</v>
      </c>
      <c r="G126" s="301">
        <v>88</v>
      </c>
      <c r="H126" s="301">
        <v>37</v>
      </c>
      <c r="I126" s="301">
        <v>28</v>
      </c>
      <c r="J126" s="301">
        <v>40</v>
      </c>
      <c r="K126" s="301">
        <v>5</v>
      </c>
    </row>
    <row r="127" spans="1:11" ht="15" customHeight="1" x14ac:dyDescent="0.2">
      <c r="A127" s="101" t="s">
        <v>494</v>
      </c>
      <c r="B127" s="101" t="s">
        <v>495</v>
      </c>
      <c r="C127" s="142"/>
      <c r="D127" s="142"/>
      <c r="E127" s="301">
        <v>42</v>
      </c>
      <c r="F127" s="301">
        <v>10</v>
      </c>
      <c r="G127" s="301">
        <v>12</v>
      </c>
      <c r="H127" s="301">
        <v>6</v>
      </c>
      <c r="I127" s="301">
        <v>4</v>
      </c>
      <c r="J127" s="301">
        <v>7</v>
      </c>
      <c r="K127" s="301">
        <v>3</v>
      </c>
    </row>
    <row r="128" spans="1:11" ht="15" customHeight="1" x14ac:dyDescent="0.2">
      <c r="A128" s="101" t="s">
        <v>496</v>
      </c>
      <c r="B128" s="101" t="s">
        <v>497</v>
      </c>
      <c r="C128" s="142"/>
      <c r="D128" s="142"/>
      <c r="E128" s="301">
        <v>187</v>
      </c>
      <c r="F128" s="301">
        <v>75</v>
      </c>
      <c r="G128" s="301">
        <v>72</v>
      </c>
      <c r="H128" s="301">
        <v>25</v>
      </c>
      <c r="I128" s="301">
        <v>0</v>
      </c>
      <c r="J128" s="301">
        <v>15</v>
      </c>
      <c r="K128" s="301">
        <v>0</v>
      </c>
    </row>
    <row r="129" spans="1:11" ht="15" customHeight="1" x14ac:dyDescent="0.2">
      <c r="A129" s="101" t="s">
        <v>498</v>
      </c>
      <c r="B129" s="101" t="s">
        <v>499</v>
      </c>
      <c r="C129" s="142"/>
      <c r="D129" s="142"/>
      <c r="E129" s="301">
        <v>53</v>
      </c>
      <c r="F129" s="301">
        <v>26</v>
      </c>
      <c r="G129" s="301">
        <v>10</v>
      </c>
      <c r="H129" s="301">
        <v>3</v>
      </c>
      <c r="I129" s="301">
        <v>0</v>
      </c>
      <c r="J129" s="301">
        <v>10</v>
      </c>
      <c r="K129" s="301">
        <v>4</v>
      </c>
    </row>
    <row r="130" spans="1:11" ht="15" customHeight="1" x14ac:dyDescent="0.2">
      <c r="A130" s="101" t="s">
        <v>500</v>
      </c>
      <c r="B130" s="101" t="s">
        <v>501</v>
      </c>
      <c r="C130" s="142"/>
      <c r="D130" s="142"/>
      <c r="E130" s="301">
        <v>209</v>
      </c>
      <c r="F130" s="301">
        <v>148</v>
      </c>
      <c r="G130" s="301">
        <v>9</v>
      </c>
      <c r="H130" s="301">
        <v>11</v>
      </c>
      <c r="I130" s="301">
        <v>25</v>
      </c>
      <c r="J130" s="301">
        <v>15</v>
      </c>
      <c r="K130" s="301">
        <v>1</v>
      </c>
    </row>
    <row r="131" spans="1:11" ht="15" customHeight="1" x14ac:dyDescent="0.2">
      <c r="A131" s="101" t="s">
        <v>502</v>
      </c>
      <c r="B131" s="101" t="s">
        <v>503</v>
      </c>
      <c r="C131" s="142"/>
      <c r="D131" s="142"/>
      <c r="E131" s="301">
        <v>104</v>
      </c>
      <c r="F131" s="301">
        <v>21</v>
      </c>
      <c r="G131" s="301">
        <v>23</v>
      </c>
      <c r="H131" s="301">
        <v>25</v>
      </c>
      <c r="I131" s="301">
        <v>7</v>
      </c>
      <c r="J131" s="301">
        <v>19</v>
      </c>
      <c r="K131" s="301">
        <v>9</v>
      </c>
    </row>
    <row r="132" spans="1:11" ht="15" customHeight="1" x14ac:dyDescent="0.2">
      <c r="A132" s="101" t="s">
        <v>504</v>
      </c>
      <c r="B132" s="101" t="s">
        <v>505</v>
      </c>
      <c r="C132" s="142"/>
      <c r="D132" s="142"/>
      <c r="E132" s="301">
        <v>87</v>
      </c>
      <c r="F132" s="301">
        <v>13</v>
      </c>
      <c r="G132" s="301">
        <v>25</v>
      </c>
      <c r="H132" s="301">
        <v>14</v>
      </c>
      <c r="I132" s="301">
        <v>4</v>
      </c>
      <c r="J132" s="301">
        <v>25</v>
      </c>
      <c r="K132" s="301">
        <v>6</v>
      </c>
    </row>
    <row r="133" spans="1:11" ht="15" customHeight="1" x14ac:dyDescent="0.2">
      <c r="A133" s="101" t="s">
        <v>506</v>
      </c>
      <c r="B133" s="101" t="s">
        <v>507</v>
      </c>
      <c r="C133" s="142"/>
      <c r="D133" s="142"/>
      <c r="E133" s="301">
        <v>261</v>
      </c>
      <c r="F133" s="301">
        <v>52</v>
      </c>
      <c r="G133" s="301">
        <v>98</v>
      </c>
      <c r="H133" s="301">
        <v>42</v>
      </c>
      <c r="I133" s="301">
        <v>13</v>
      </c>
      <c r="J133" s="301">
        <v>42</v>
      </c>
      <c r="K133" s="301">
        <v>14</v>
      </c>
    </row>
    <row r="134" spans="1:11" ht="15" customHeight="1" x14ac:dyDescent="0.2">
      <c r="A134" s="101" t="s">
        <v>508</v>
      </c>
      <c r="B134" s="101" t="s">
        <v>509</v>
      </c>
      <c r="C134" s="142"/>
      <c r="D134" s="142"/>
      <c r="E134" s="303" t="s">
        <v>333</v>
      </c>
      <c r="F134" s="303" t="s">
        <v>333</v>
      </c>
      <c r="G134" s="303" t="s">
        <v>333</v>
      </c>
      <c r="H134" s="303" t="s">
        <v>333</v>
      </c>
      <c r="I134" s="303" t="s">
        <v>333</v>
      </c>
      <c r="J134" s="303" t="s">
        <v>333</v>
      </c>
      <c r="K134" s="303" t="s">
        <v>333</v>
      </c>
    </row>
    <row r="135" spans="1:11" ht="15" customHeight="1" x14ac:dyDescent="0.2">
      <c r="A135" s="101" t="s">
        <v>510</v>
      </c>
      <c r="B135" s="101" t="s">
        <v>511</v>
      </c>
      <c r="C135" s="142"/>
      <c r="D135" s="142"/>
      <c r="E135" s="301">
        <v>61</v>
      </c>
      <c r="F135" s="301">
        <v>12</v>
      </c>
      <c r="G135" s="301">
        <v>4</v>
      </c>
      <c r="H135" s="301">
        <v>6</v>
      </c>
      <c r="I135" s="301">
        <v>23</v>
      </c>
      <c r="J135" s="301">
        <v>14</v>
      </c>
      <c r="K135" s="301">
        <v>2</v>
      </c>
    </row>
    <row r="136" spans="1:11" ht="15" customHeight="1" x14ac:dyDescent="0.2">
      <c r="A136" s="101" t="s">
        <v>512</v>
      </c>
      <c r="B136" s="101" t="s">
        <v>513</v>
      </c>
      <c r="C136" s="142"/>
      <c r="D136" s="142"/>
      <c r="E136" s="301">
        <v>103</v>
      </c>
      <c r="F136" s="301">
        <v>43</v>
      </c>
      <c r="G136" s="301">
        <v>30</v>
      </c>
      <c r="H136" s="301">
        <v>6</v>
      </c>
      <c r="I136" s="301">
        <v>19</v>
      </c>
      <c r="J136" s="301">
        <v>5</v>
      </c>
      <c r="K136" s="301">
        <v>0</v>
      </c>
    </row>
    <row r="137" spans="1:11" ht="15" customHeight="1" x14ac:dyDescent="0.2">
      <c r="A137" s="101" t="s">
        <v>514</v>
      </c>
      <c r="B137" s="101" t="s">
        <v>515</v>
      </c>
      <c r="C137" s="142"/>
      <c r="D137" s="142"/>
      <c r="E137" s="301">
        <v>279</v>
      </c>
      <c r="F137" s="301">
        <v>162</v>
      </c>
      <c r="G137" s="301">
        <v>33</v>
      </c>
      <c r="H137" s="301">
        <v>29</v>
      </c>
      <c r="I137" s="301">
        <v>19</v>
      </c>
      <c r="J137" s="301">
        <v>30</v>
      </c>
      <c r="K137" s="301">
        <v>6</v>
      </c>
    </row>
    <row r="138" spans="1:11" ht="15" customHeight="1" x14ac:dyDescent="0.2">
      <c r="A138" s="101" t="s">
        <v>516</v>
      </c>
      <c r="B138" s="101" t="s">
        <v>517</v>
      </c>
      <c r="C138" s="142"/>
      <c r="D138" s="142"/>
      <c r="E138" s="301">
        <v>109</v>
      </c>
      <c r="F138" s="301">
        <v>72</v>
      </c>
      <c r="G138" s="301">
        <v>13</v>
      </c>
      <c r="H138" s="301">
        <v>9</v>
      </c>
      <c r="I138" s="301">
        <v>4</v>
      </c>
      <c r="J138" s="301">
        <v>10</v>
      </c>
      <c r="K138" s="301">
        <v>1</v>
      </c>
    </row>
    <row r="139" spans="1:11" ht="15" customHeight="1" x14ac:dyDescent="0.2">
      <c r="A139" s="101" t="s">
        <v>518</v>
      </c>
      <c r="B139" s="101" t="s">
        <v>519</v>
      </c>
      <c r="C139" s="142"/>
      <c r="D139" s="142"/>
      <c r="E139" s="301">
        <v>96</v>
      </c>
      <c r="F139" s="301">
        <v>47</v>
      </c>
      <c r="G139" s="301">
        <v>2</v>
      </c>
      <c r="H139" s="301">
        <v>6</v>
      </c>
      <c r="I139" s="301">
        <v>19</v>
      </c>
      <c r="J139" s="301">
        <v>11</v>
      </c>
      <c r="K139" s="301">
        <v>11</v>
      </c>
    </row>
    <row r="140" spans="1:11" ht="15" customHeight="1" x14ac:dyDescent="0.2">
      <c r="A140" s="101" t="s">
        <v>520</v>
      </c>
      <c r="B140" s="101" t="s">
        <v>521</v>
      </c>
      <c r="C140" s="142"/>
      <c r="D140" s="142"/>
      <c r="E140" s="301">
        <v>410</v>
      </c>
      <c r="F140" s="301">
        <v>208</v>
      </c>
      <c r="G140" s="301">
        <v>72</v>
      </c>
      <c r="H140" s="301">
        <v>34</v>
      </c>
      <c r="I140" s="301">
        <v>14</v>
      </c>
      <c r="J140" s="301">
        <v>60</v>
      </c>
      <c r="K140" s="301">
        <v>22</v>
      </c>
    </row>
    <row r="141" spans="1:11" ht="15" customHeight="1" x14ac:dyDescent="0.2">
      <c r="A141" s="101" t="s">
        <v>522</v>
      </c>
      <c r="B141" s="101" t="s">
        <v>523</v>
      </c>
      <c r="C141" s="142"/>
      <c r="D141" s="142"/>
      <c r="E141" s="301">
        <v>87</v>
      </c>
      <c r="F141" s="301">
        <v>55</v>
      </c>
      <c r="G141" s="301">
        <v>1</v>
      </c>
      <c r="H141" s="301">
        <v>6</v>
      </c>
      <c r="I141" s="301">
        <v>22</v>
      </c>
      <c r="J141" s="301">
        <v>3</v>
      </c>
      <c r="K141" s="301">
        <v>0</v>
      </c>
    </row>
    <row r="142" spans="1:11" ht="15" customHeight="1" x14ac:dyDescent="0.2">
      <c r="A142" s="101" t="s">
        <v>524</v>
      </c>
      <c r="B142" s="101" t="s">
        <v>525</v>
      </c>
      <c r="C142" s="142"/>
      <c r="D142" s="142"/>
      <c r="E142" s="301">
        <v>197</v>
      </c>
      <c r="F142" s="301">
        <v>137</v>
      </c>
      <c r="G142" s="301">
        <v>6</v>
      </c>
      <c r="H142" s="301">
        <v>4</v>
      </c>
      <c r="I142" s="301">
        <v>37</v>
      </c>
      <c r="J142" s="301">
        <v>11</v>
      </c>
      <c r="K142" s="301">
        <v>2</v>
      </c>
    </row>
    <row r="143" spans="1:11" ht="15" customHeight="1" x14ac:dyDescent="0.2">
      <c r="A143" s="101" t="s">
        <v>526</v>
      </c>
      <c r="B143" s="101" t="s">
        <v>527</v>
      </c>
      <c r="C143" s="142"/>
      <c r="D143" s="142"/>
      <c r="E143" s="301">
        <v>209</v>
      </c>
      <c r="F143" s="301">
        <v>109</v>
      </c>
      <c r="G143" s="301">
        <v>26</v>
      </c>
      <c r="H143" s="301">
        <v>9</v>
      </c>
      <c r="I143" s="301">
        <v>36</v>
      </c>
      <c r="J143" s="301">
        <v>26</v>
      </c>
      <c r="K143" s="301">
        <v>3</v>
      </c>
    </row>
    <row r="144" spans="1:11" ht="15" customHeight="1" x14ac:dyDescent="0.2">
      <c r="A144" s="101" t="s">
        <v>528</v>
      </c>
      <c r="B144" s="101" t="s">
        <v>529</v>
      </c>
      <c r="C144" s="142"/>
      <c r="D144" s="142"/>
      <c r="E144" s="301">
        <v>116</v>
      </c>
      <c r="F144" s="301">
        <v>22</v>
      </c>
      <c r="G144" s="301">
        <v>27</v>
      </c>
      <c r="H144" s="301">
        <v>27</v>
      </c>
      <c r="I144" s="301">
        <v>18</v>
      </c>
      <c r="J144" s="301">
        <v>19</v>
      </c>
      <c r="K144" s="301">
        <v>3</v>
      </c>
    </row>
    <row r="145" spans="1:11" ht="15" customHeight="1" x14ac:dyDescent="0.2">
      <c r="A145" s="101" t="s">
        <v>530</v>
      </c>
      <c r="B145" s="101" t="s">
        <v>531</v>
      </c>
      <c r="C145" s="142"/>
      <c r="D145" s="142"/>
      <c r="E145" s="301">
        <v>0</v>
      </c>
      <c r="F145" s="301">
        <v>0</v>
      </c>
      <c r="G145" s="301">
        <v>0</v>
      </c>
      <c r="H145" s="301">
        <v>0</v>
      </c>
      <c r="I145" s="301">
        <v>0</v>
      </c>
      <c r="J145" s="301">
        <v>0</v>
      </c>
      <c r="K145" s="301">
        <v>0</v>
      </c>
    </row>
    <row r="146" spans="1:11" ht="15" customHeight="1" x14ac:dyDescent="0.2">
      <c r="A146" s="101" t="s">
        <v>532</v>
      </c>
      <c r="B146" s="101" t="s">
        <v>533</v>
      </c>
      <c r="C146" s="142"/>
      <c r="D146" s="142"/>
      <c r="E146" s="301">
        <v>684</v>
      </c>
      <c r="F146" s="301">
        <v>425</v>
      </c>
      <c r="G146" s="301">
        <v>63</v>
      </c>
      <c r="H146" s="301">
        <v>24</v>
      </c>
      <c r="I146" s="301">
        <v>79</v>
      </c>
      <c r="J146" s="301">
        <v>57</v>
      </c>
      <c r="K146" s="301">
        <v>36</v>
      </c>
    </row>
    <row r="147" spans="1:11" ht="15" customHeight="1" x14ac:dyDescent="0.2">
      <c r="A147" s="101" t="s">
        <v>534</v>
      </c>
      <c r="B147" s="101" t="s">
        <v>535</v>
      </c>
      <c r="C147" s="142"/>
      <c r="D147" s="142"/>
      <c r="E147" s="301">
        <v>415</v>
      </c>
      <c r="F147" s="301">
        <v>332</v>
      </c>
      <c r="G147" s="301">
        <v>14</v>
      </c>
      <c r="H147" s="301">
        <v>3</v>
      </c>
      <c r="I147" s="301">
        <v>22</v>
      </c>
      <c r="J147" s="301">
        <v>44</v>
      </c>
      <c r="K147" s="301">
        <v>0</v>
      </c>
    </row>
    <row r="148" spans="1:11" ht="15" customHeight="1" x14ac:dyDescent="0.2">
      <c r="A148" s="101" t="s">
        <v>536</v>
      </c>
      <c r="B148" s="101" t="s">
        <v>537</v>
      </c>
      <c r="C148" s="142"/>
      <c r="D148" s="142"/>
      <c r="E148" s="301">
        <v>191</v>
      </c>
      <c r="F148" s="301">
        <v>99</v>
      </c>
      <c r="G148" s="301">
        <v>15</v>
      </c>
      <c r="H148" s="301">
        <v>24</v>
      </c>
      <c r="I148" s="301">
        <v>25</v>
      </c>
      <c r="J148" s="301">
        <v>25</v>
      </c>
      <c r="K148" s="301">
        <v>3</v>
      </c>
    </row>
    <row r="149" spans="1:11" ht="15" customHeight="1" x14ac:dyDescent="0.2">
      <c r="A149" s="101" t="s">
        <v>538</v>
      </c>
      <c r="B149" s="101" t="s">
        <v>539</v>
      </c>
      <c r="C149" s="142"/>
      <c r="D149" s="142"/>
      <c r="E149" s="301">
        <v>525</v>
      </c>
      <c r="F149" s="301">
        <v>293</v>
      </c>
      <c r="G149" s="301">
        <v>113</v>
      </c>
      <c r="H149" s="301">
        <v>27</v>
      </c>
      <c r="I149" s="301">
        <v>85</v>
      </c>
      <c r="J149" s="301">
        <v>7</v>
      </c>
      <c r="K149" s="301">
        <v>0</v>
      </c>
    </row>
    <row r="150" spans="1:11" ht="15" customHeight="1" x14ac:dyDescent="0.2">
      <c r="A150" s="101" t="s">
        <v>540</v>
      </c>
      <c r="B150" s="101" t="s">
        <v>541</v>
      </c>
      <c r="C150" s="142"/>
      <c r="D150" s="142"/>
      <c r="E150" s="303" t="s">
        <v>333</v>
      </c>
      <c r="F150" s="303" t="s">
        <v>333</v>
      </c>
      <c r="G150" s="303" t="s">
        <v>333</v>
      </c>
      <c r="H150" s="303" t="s">
        <v>333</v>
      </c>
      <c r="I150" s="303" t="s">
        <v>333</v>
      </c>
      <c r="J150" s="303" t="s">
        <v>333</v>
      </c>
      <c r="K150" s="303" t="s">
        <v>333</v>
      </c>
    </row>
    <row r="151" spans="1:11" ht="15" customHeight="1" x14ac:dyDescent="0.2">
      <c r="A151" s="101" t="s">
        <v>542</v>
      </c>
      <c r="B151" s="101" t="s">
        <v>543</v>
      </c>
      <c r="C151" s="142"/>
      <c r="D151" s="142"/>
      <c r="E151" s="301">
        <v>291</v>
      </c>
      <c r="F151" s="301">
        <v>121</v>
      </c>
      <c r="G151" s="301">
        <v>33</v>
      </c>
      <c r="H151" s="301">
        <v>27</v>
      </c>
      <c r="I151" s="301">
        <v>48</v>
      </c>
      <c r="J151" s="301">
        <v>22</v>
      </c>
      <c r="K151" s="301">
        <v>40</v>
      </c>
    </row>
    <row r="152" spans="1:11" ht="15" customHeight="1" x14ac:dyDescent="0.2">
      <c r="A152" s="101" t="s">
        <v>544</v>
      </c>
      <c r="B152" s="101" t="s">
        <v>545</v>
      </c>
      <c r="C152" s="142"/>
      <c r="D152" s="142"/>
      <c r="E152" s="301">
        <v>277</v>
      </c>
      <c r="F152" s="301">
        <v>168</v>
      </c>
      <c r="G152" s="301">
        <v>11</v>
      </c>
      <c r="H152" s="301">
        <v>10</v>
      </c>
      <c r="I152" s="301">
        <v>24</v>
      </c>
      <c r="J152" s="301">
        <v>57</v>
      </c>
      <c r="K152" s="301">
        <v>7</v>
      </c>
    </row>
    <row r="153" spans="1:11" ht="15" customHeight="1" x14ac:dyDescent="0.2">
      <c r="A153" s="101" t="s">
        <v>546</v>
      </c>
      <c r="B153" s="101" t="s">
        <v>547</v>
      </c>
      <c r="C153" s="142"/>
      <c r="D153" s="142"/>
      <c r="E153" s="301">
        <v>224</v>
      </c>
      <c r="F153" s="301">
        <v>77</v>
      </c>
      <c r="G153" s="301">
        <v>39</v>
      </c>
      <c r="H153" s="301">
        <v>27</v>
      </c>
      <c r="I153" s="301">
        <v>47</v>
      </c>
      <c r="J153" s="301">
        <v>28</v>
      </c>
      <c r="K153" s="301">
        <v>6</v>
      </c>
    </row>
    <row r="154" spans="1:11" ht="15" customHeight="1" x14ac:dyDescent="0.2">
      <c r="A154" s="101" t="s">
        <v>548</v>
      </c>
      <c r="B154" s="101" t="s">
        <v>549</v>
      </c>
      <c r="C154" s="142"/>
      <c r="D154" s="142"/>
      <c r="E154" s="301">
        <v>160</v>
      </c>
      <c r="F154" s="301">
        <v>48</v>
      </c>
      <c r="G154" s="301">
        <v>13</v>
      </c>
      <c r="H154" s="301">
        <v>40</v>
      </c>
      <c r="I154" s="301">
        <v>36</v>
      </c>
      <c r="J154" s="301">
        <v>22</v>
      </c>
      <c r="K154" s="301">
        <v>1</v>
      </c>
    </row>
    <row r="155" spans="1:11" ht="15" customHeight="1" x14ac:dyDescent="0.2">
      <c r="A155" s="101" t="s">
        <v>550</v>
      </c>
      <c r="B155" s="101" t="s">
        <v>551</v>
      </c>
      <c r="C155" s="142"/>
      <c r="D155" s="142"/>
      <c r="E155" s="301">
        <v>970</v>
      </c>
      <c r="F155" s="301">
        <v>215</v>
      </c>
      <c r="G155" s="301">
        <v>25</v>
      </c>
      <c r="H155" s="301">
        <v>57</v>
      </c>
      <c r="I155" s="301">
        <v>152</v>
      </c>
      <c r="J155" s="301">
        <v>158</v>
      </c>
      <c r="K155" s="301">
        <v>363</v>
      </c>
    </row>
    <row r="156" spans="1:11" ht="15" customHeight="1" x14ac:dyDescent="0.2">
      <c r="A156" s="101" t="s">
        <v>552</v>
      </c>
      <c r="B156" s="101" t="s">
        <v>553</v>
      </c>
      <c r="C156" s="142"/>
      <c r="D156" s="142"/>
      <c r="E156" s="301">
        <v>345</v>
      </c>
      <c r="F156" s="301">
        <v>150</v>
      </c>
      <c r="G156" s="301">
        <v>39</v>
      </c>
      <c r="H156" s="301">
        <v>26</v>
      </c>
      <c r="I156" s="301">
        <v>35</v>
      </c>
      <c r="J156" s="301">
        <v>84</v>
      </c>
      <c r="K156" s="301">
        <v>11</v>
      </c>
    </row>
    <row r="157" spans="1:11" ht="15" customHeight="1" x14ac:dyDescent="0.2">
      <c r="A157" s="101" t="s">
        <v>554</v>
      </c>
      <c r="B157" s="101" t="s">
        <v>555</v>
      </c>
      <c r="C157" s="142"/>
      <c r="D157" s="142"/>
      <c r="E157" s="301">
        <v>95</v>
      </c>
      <c r="F157" s="301">
        <v>57</v>
      </c>
      <c r="G157" s="301">
        <v>11</v>
      </c>
      <c r="H157" s="301">
        <v>5</v>
      </c>
      <c r="I157" s="301">
        <v>10</v>
      </c>
      <c r="J157" s="301">
        <v>10</v>
      </c>
      <c r="K157" s="301">
        <v>2</v>
      </c>
    </row>
    <row r="158" spans="1:11" ht="15" customHeight="1" x14ac:dyDescent="0.2">
      <c r="A158" s="101" t="s">
        <v>556</v>
      </c>
      <c r="B158" s="101" t="s">
        <v>557</v>
      </c>
      <c r="C158" s="142"/>
      <c r="D158" s="142"/>
      <c r="E158" s="303" t="s">
        <v>333</v>
      </c>
      <c r="F158" s="303" t="s">
        <v>333</v>
      </c>
      <c r="G158" s="303" t="s">
        <v>333</v>
      </c>
      <c r="H158" s="303" t="s">
        <v>333</v>
      </c>
      <c r="I158" s="303" t="s">
        <v>333</v>
      </c>
      <c r="J158" s="303" t="s">
        <v>333</v>
      </c>
      <c r="K158" s="303" t="s">
        <v>333</v>
      </c>
    </row>
    <row r="159" spans="1:11" ht="15" customHeight="1" x14ac:dyDescent="0.2">
      <c r="A159" s="101" t="s">
        <v>558</v>
      </c>
      <c r="B159" s="101" t="s">
        <v>559</v>
      </c>
      <c r="C159" s="142"/>
      <c r="D159" s="142"/>
      <c r="E159" s="301">
        <v>118</v>
      </c>
      <c r="F159" s="301">
        <v>88</v>
      </c>
      <c r="G159" s="301">
        <v>3</v>
      </c>
      <c r="H159" s="301">
        <v>5</v>
      </c>
      <c r="I159" s="301">
        <v>3</v>
      </c>
      <c r="J159" s="301">
        <v>6</v>
      </c>
      <c r="K159" s="301">
        <v>13</v>
      </c>
    </row>
    <row r="160" spans="1:11" ht="15" customHeight="1" x14ac:dyDescent="0.2">
      <c r="A160" s="101" t="s">
        <v>560</v>
      </c>
      <c r="B160" s="101" t="s">
        <v>561</v>
      </c>
      <c r="C160" s="142"/>
      <c r="D160" s="142"/>
      <c r="E160" s="301">
        <v>307</v>
      </c>
      <c r="F160" s="301">
        <v>176</v>
      </c>
      <c r="G160" s="301">
        <v>34</v>
      </c>
      <c r="H160" s="301">
        <v>11</v>
      </c>
      <c r="I160" s="301">
        <v>69</v>
      </c>
      <c r="J160" s="301">
        <v>17</v>
      </c>
      <c r="K160" s="301">
        <v>0</v>
      </c>
    </row>
    <row r="161" spans="1:11" ht="15" customHeight="1" x14ac:dyDescent="0.2">
      <c r="A161" s="101" t="s">
        <v>562</v>
      </c>
      <c r="B161" s="101" t="s">
        <v>563</v>
      </c>
      <c r="C161" s="142"/>
      <c r="D161" s="142"/>
      <c r="E161" s="301">
        <v>233</v>
      </c>
      <c r="F161" s="301">
        <v>105</v>
      </c>
      <c r="G161" s="301">
        <v>14</v>
      </c>
      <c r="H161" s="301">
        <v>38</v>
      </c>
      <c r="I161" s="301">
        <v>7</v>
      </c>
      <c r="J161" s="301">
        <v>32</v>
      </c>
      <c r="K161" s="301">
        <v>37</v>
      </c>
    </row>
    <row r="162" spans="1:11" ht="15" customHeight="1" x14ac:dyDescent="0.2">
      <c r="A162" s="101" t="s">
        <v>564</v>
      </c>
      <c r="B162" s="101" t="s">
        <v>565</v>
      </c>
      <c r="C162" s="142"/>
      <c r="D162" s="142"/>
      <c r="E162" s="301">
        <v>408</v>
      </c>
      <c r="F162" s="301">
        <v>122</v>
      </c>
      <c r="G162" s="301">
        <v>62</v>
      </c>
      <c r="H162" s="301">
        <v>77</v>
      </c>
      <c r="I162" s="301">
        <v>63</v>
      </c>
      <c r="J162" s="301">
        <v>79</v>
      </c>
      <c r="K162" s="301">
        <v>5</v>
      </c>
    </row>
    <row r="163" spans="1:11" ht="15" customHeight="1" x14ac:dyDescent="0.2">
      <c r="A163" s="101" t="s">
        <v>566</v>
      </c>
      <c r="B163" s="101" t="s">
        <v>567</v>
      </c>
      <c r="C163" s="142"/>
      <c r="D163" s="142"/>
      <c r="E163" s="301">
        <v>184</v>
      </c>
      <c r="F163" s="301">
        <v>83</v>
      </c>
      <c r="G163" s="301">
        <v>42</v>
      </c>
      <c r="H163" s="301">
        <v>20</v>
      </c>
      <c r="I163" s="301">
        <v>23</v>
      </c>
      <c r="J163" s="301">
        <v>16</v>
      </c>
      <c r="K163" s="301">
        <v>0</v>
      </c>
    </row>
    <row r="164" spans="1:11" ht="15" customHeight="1" x14ac:dyDescent="0.2">
      <c r="A164" s="101" t="s">
        <v>568</v>
      </c>
      <c r="B164" s="101" t="s">
        <v>569</v>
      </c>
      <c r="C164" s="142"/>
      <c r="D164" s="142"/>
      <c r="E164" s="303" t="s">
        <v>333</v>
      </c>
      <c r="F164" s="303" t="s">
        <v>333</v>
      </c>
      <c r="G164" s="303" t="s">
        <v>333</v>
      </c>
      <c r="H164" s="303" t="s">
        <v>333</v>
      </c>
      <c r="I164" s="303" t="s">
        <v>333</v>
      </c>
      <c r="J164" s="303" t="s">
        <v>333</v>
      </c>
      <c r="K164" s="303" t="s">
        <v>333</v>
      </c>
    </row>
    <row r="165" spans="1:11" ht="15" customHeight="1" x14ac:dyDescent="0.2">
      <c r="A165" s="101" t="s">
        <v>570</v>
      </c>
      <c r="B165" s="101" t="s">
        <v>571</v>
      </c>
      <c r="C165" s="142"/>
      <c r="D165" s="142"/>
      <c r="E165" s="301">
        <v>82</v>
      </c>
      <c r="F165" s="301">
        <v>63</v>
      </c>
      <c r="G165" s="301">
        <v>5</v>
      </c>
      <c r="H165" s="301">
        <v>7</v>
      </c>
      <c r="I165" s="301">
        <v>1</v>
      </c>
      <c r="J165" s="301">
        <v>5</v>
      </c>
      <c r="K165" s="301">
        <v>1</v>
      </c>
    </row>
    <row r="166" spans="1:11" ht="15" customHeight="1" x14ac:dyDescent="0.2">
      <c r="A166" s="101" t="s">
        <v>572</v>
      </c>
      <c r="B166" s="101" t="s">
        <v>573</v>
      </c>
      <c r="C166" s="142"/>
      <c r="D166" s="142"/>
      <c r="E166" s="301">
        <v>590</v>
      </c>
      <c r="F166" s="301">
        <v>360</v>
      </c>
      <c r="G166" s="301">
        <v>47</v>
      </c>
      <c r="H166" s="301">
        <v>55</v>
      </c>
      <c r="I166" s="301">
        <v>5</v>
      </c>
      <c r="J166" s="301">
        <v>107</v>
      </c>
      <c r="K166" s="301">
        <v>16</v>
      </c>
    </row>
    <row r="167" spans="1:11" ht="15" customHeight="1" x14ac:dyDescent="0.2">
      <c r="A167" s="101" t="s">
        <v>574</v>
      </c>
      <c r="B167" s="101" t="s">
        <v>575</v>
      </c>
      <c r="C167" s="142"/>
      <c r="D167" s="142"/>
      <c r="E167" s="301">
        <v>115</v>
      </c>
      <c r="F167" s="301">
        <v>49</v>
      </c>
      <c r="G167" s="301">
        <v>20</v>
      </c>
      <c r="H167" s="301">
        <v>11</v>
      </c>
      <c r="I167" s="301">
        <v>18</v>
      </c>
      <c r="J167" s="301">
        <v>13</v>
      </c>
      <c r="K167" s="301">
        <v>4</v>
      </c>
    </row>
    <row r="168" spans="1:11" ht="15" customHeight="1" x14ac:dyDescent="0.2">
      <c r="A168" s="101" t="s">
        <v>576</v>
      </c>
      <c r="B168" s="101" t="s">
        <v>577</v>
      </c>
      <c r="C168" s="142"/>
      <c r="D168" s="142"/>
      <c r="E168" s="301">
        <v>341</v>
      </c>
      <c r="F168" s="301">
        <v>67</v>
      </c>
      <c r="G168" s="301">
        <v>76</v>
      </c>
      <c r="H168" s="301">
        <v>64</v>
      </c>
      <c r="I168" s="301">
        <v>52</v>
      </c>
      <c r="J168" s="301">
        <v>77</v>
      </c>
      <c r="K168" s="301">
        <v>5</v>
      </c>
    </row>
    <row r="169" spans="1:11" ht="15" customHeight="1" x14ac:dyDescent="0.2">
      <c r="A169" s="101" t="s">
        <v>578</v>
      </c>
      <c r="B169" s="101" t="s">
        <v>579</v>
      </c>
      <c r="C169" s="142"/>
      <c r="D169" s="142"/>
      <c r="E169" s="301">
        <v>43</v>
      </c>
      <c r="F169" s="301">
        <v>15</v>
      </c>
      <c r="G169" s="301">
        <v>12</v>
      </c>
      <c r="H169" s="301">
        <v>5</v>
      </c>
      <c r="I169" s="301">
        <v>1</v>
      </c>
      <c r="J169" s="301">
        <v>10</v>
      </c>
      <c r="K169" s="301">
        <v>0</v>
      </c>
    </row>
    <row r="170" spans="1:11" ht="15" customHeight="1" x14ac:dyDescent="0.2">
      <c r="A170" s="101" t="s">
        <v>580</v>
      </c>
      <c r="B170" s="101" t="s">
        <v>581</v>
      </c>
      <c r="C170" s="142"/>
      <c r="D170" s="142"/>
      <c r="E170" s="301">
        <v>81</v>
      </c>
      <c r="F170" s="301">
        <v>50</v>
      </c>
      <c r="G170" s="301">
        <v>3</v>
      </c>
      <c r="H170" s="301">
        <v>7</v>
      </c>
      <c r="I170" s="301">
        <v>1</v>
      </c>
      <c r="J170" s="301">
        <v>15</v>
      </c>
      <c r="K170" s="301">
        <v>5</v>
      </c>
    </row>
    <row r="171" spans="1:11" ht="15" customHeight="1" x14ac:dyDescent="0.2">
      <c r="A171" s="101" t="s">
        <v>582</v>
      </c>
      <c r="B171" s="101" t="s">
        <v>583</v>
      </c>
      <c r="C171" s="142"/>
      <c r="D171" s="142"/>
      <c r="E171" s="301">
        <v>50</v>
      </c>
      <c r="F171" s="301">
        <v>11</v>
      </c>
      <c r="G171" s="301">
        <v>15</v>
      </c>
      <c r="H171" s="301">
        <v>6</v>
      </c>
      <c r="I171" s="301">
        <v>12</v>
      </c>
      <c r="J171" s="301">
        <v>5</v>
      </c>
      <c r="K171" s="301">
        <v>1</v>
      </c>
    </row>
    <row r="172" spans="1:11" ht="15" customHeight="1" x14ac:dyDescent="0.2">
      <c r="A172" s="101" t="s">
        <v>584</v>
      </c>
      <c r="B172" s="101" t="s">
        <v>585</v>
      </c>
      <c r="C172" s="142"/>
      <c r="D172" s="142"/>
      <c r="E172" s="301">
        <v>48</v>
      </c>
      <c r="F172" s="301">
        <v>30</v>
      </c>
      <c r="G172" s="301">
        <v>2</v>
      </c>
      <c r="H172" s="301">
        <v>2</v>
      </c>
      <c r="I172" s="301">
        <v>5</v>
      </c>
      <c r="J172" s="301">
        <v>6</v>
      </c>
      <c r="K172" s="301">
        <v>3</v>
      </c>
    </row>
    <row r="173" spans="1:11" ht="15" customHeight="1" x14ac:dyDescent="0.2">
      <c r="A173" s="101" t="s">
        <v>586</v>
      </c>
      <c r="B173" s="101" t="s">
        <v>587</v>
      </c>
      <c r="C173" s="142"/>
      <c r="D173" s="142"/>
      <c r="E173" s="301">
        <v>94</v>
      </c>
      <c r="F173" s="301">
        <v>52</v>
      </c>
      <c r="G173" s="301">
        <v>5</v>
      </c>
      <c r="H173" s="301">
        <v>7</v>
      </c>
      <c r="I173" s="301">
        <v>11</v>
      </c>
      <c r="J173" s="301">
        <v>16</v>
      </c>
      <c r="K173" s="301">
        <v>3</v>
      </c>
    </row>
    <row r="174" spans="1:11" ht="15" customHeight="1" x14ac:dyDescent="0.2">
      <c r="A174" s="101" t="s">
        <v>588</v>
      </c>
      <c r="B174" s="101" t="s">
        <v>589</v>
      </c>
      <c r="C174" s="142"/>
      <c r="D174" s="142"/>
      <c r="E174" s="301">
        <v>414</v>
      </c>
      <c r="F174" s="301">
        <v>228</v>
      </c>
      <c r="G174" s="301">
        <v>23</v>
      </c>
      <c r="H174" s="301">
        <v>50</v>
      </c>
      <c r="I174" s="301">
        <v>79</v>
      </c>
      <c r="J174" s="301">
        <v>24</v>
      </c>
      <c r="K174" s="301">
        <v>10</v>
      </c>
    </row>
    <row r="175" spans="1:11" ht="15" customHeight="1" x14ac:dyDescent="0.2">
      <c r="A175" s="101" t="s">
        <v>590</v>
      </c>
      <c r="B175" s="101" t="s">
        <v>591</v>
      </c>
      <c r="C175" s="142"/>
      <c r="D175" s="142"/>
      <c r="E175" s="301">
        <v>250</v>
      </c>
      <c r="F175" s="301">
        <v>28</v>
      </c>
      <c r="G175" s="301">
        <v>40</v>
      </c>
      <c r="H175" s="301">
        <v>23</v>
      </c>
      <c r="I175" s="301">
        <v>1</v>
      </c>
      <c r="J175" s="301">
        <v>155</v>
      </c>
      <c r="K175" s="301">
        <v>3</v>
      </c>
    </row>
    <row r="176" spans="1:11" ht="15" customHeight="1" x14ac:dyDescent="0.2">
      <c r="A176" s="101" t="s">
        <v>592</v>
      </c>
      <c r="B176" s="101" t="s">
        <v>593</v>
      </c>
      <c r="C176" s="142"/>
      <c r="D176" s="142"/>
      <c r="E176" s="301">
        <v>52</v>
      </c>
      <c r="F176" s="301">
        <v>35</v>
      </c>
      <c r="G176" s="301">
        <v>3</v>
      </c>
      <c r="H176" s="301">
        <v>1</v>
      </c>
      <c r="I176" s="301">
        <v>10</v>
      </c>
      <c r="J176" s="301">
        <v>3</v>
      </c>
      <c r="K176" s="301">
        <v>0</v>
      </c>
    </row>
    <row r="177" spans="1:11" ht="15" customHeight="1" x14ac:dyDescent="0.2">
      <c r="A177" s="101" t="s">
        <v>594</v>
      </c>
      <c r="B177" s="101" t="s">
        <v>595</v>
      </c>
      <c r="C177" s="142"/>
      <c r="D177" s="142"/>
      <c r="E177" s="301">
        <v>78</v>
      </c>
      <c r="F177" s="301">
        <v>8</v>
      </c>
      <c r="G177" s="301">
        <v>45</v>
      </c>
      <c r="H177" s="301">
        <v>5</v>
      </c>
      <c r="I177" s="301">
        <v>2</v>
      </c>
      <c r="J177" s="301">
        <v>14</v>
      </c>
      <c r="K177" s="301">
        <v>4</v>
      </c>
    </row>
    <row r="178" spans="1:11" ht="15" customHeight="1" x14ac:dyDescent="0.2">
      <c r="A178" s="101" t="s">
        <v>596</v>
      </c>
      <c r="B178" s="101" t="s">
        <v>597</v>
      </c>
      <c r="C178" s="142"/>
      <c r="D178" s="142"/>
      <c r="E178" s="301">
        <v>80</v>
      </c>
      <c r="F178" s="301">
        <v>64</v>
      </c>
      <c r="G178" s="301">
        <v>3</v>
      </c>
      <c r="H178" s="301">
        <v>8</v>
      </c>
      <c r="I178" s="301">
        <v>1</v>
      </c>
      <c r="J178" s="301">
        <v>4</v>
      </c>
      <c r="K178" s="301">
        <v>0</v>
      </c>
    </row>
    <row r="179" spans="1:11" ht="15" customHeight="1" x14ac:dyDescent="0.2">
      <c r="A179" s="101" t="s">
        <v>598</v>
      </c>
      <c r="B179" s="101" t="s">
        <v>599</v>
      </c>
      <c r="C179" s="142"/>
      <c r="D179" s="142"/>
      <c r="E179" s="301">
        <v>760</v>
      </c>
      <c r="F179" s="301">
        <v>321</v>
      </c>
      <c r="G179" s="301">
        <v>2</v>
      </c>
      <c r="H179" s="301">
        <v>19</v>
      </c>
      <c r="I179" s="301">
        <v>371</v>
      </c>
      <c r="J179" s="301">
        <v>30</v>
      </c>
      <c r="K179" s="301">
        <v>17</v>
      </c>
    </row>
    <row r="180" spans="1:11" ht="15" customHeight="1" x14ac:dyDescent="0.2">
      <c r="A180" s="101" t="s">
        <v>600</v>
      </c>
      <c r="B180" s="101" t="s">
        <v>601</v>
      </c>
      <c r="C180" s="142"/>
      <c r="D180" s="142"/>
      <c r="E180" s="301">
        <v>241</v>
      </c>
      <c r="F180" s="301">
        <v>165</v>
      </c>
      <c r="G180" s="301">
        <v>5</v>
      </c>
      <c r="H180" s="301">
        <v>14</v>
      </c>
      <c r="I180" s="301">
        <v>51</v>
      </c>
      <c r="J180" s="301">
        <v>6</v>
      </c>
      <c r="K180" s="301">
        <v>0</v>
      </c>
    </row>
    <row r="181" spans="1:11" ht="15" customHeight="1" x14ac:dyDescent="0.2">
      <c r="A181" s="101" t="s">
        <v>602</v>
      </c>
      <c r="B181" s="101" t="s">
        <v>603</v>
      </c>
      <c r="C181" s="142"/>
      <c r="D181" s="142"/>
      <c r="E181" s="301">
        <v>570</v>
      </c>
      <c r="F181" s="301">
        <v>64</v>
      </c>
      <c r="G181" s="301">
        <v>126</v>
      </c>
      <c r="H181" s="301">
        <v>76</v>
      </c>
      <c r="I181" s="301">
        <v>67</v>
      </c>
      <c r="J181" s="301">
        <v>227</v>
      </c>
      <c r="K181" s="301">
        <v>10</v>
      </c>
    </row>
    <row r="182" spans="1:11" ht="15" customHeight="1" x14ac:dyDescent="0.2">
      <c r="A182" s="101" t="s">
        <v>604</v>
      </c>
      <c r="B182" s="101" t="s">
        <v>605</v>
      </c>
      <c r="C182" s="142"/>
      <c r="D182" s="142"/>
      <c r="E182" s="301">
        <v>135</v>
      </c>
      <c r="F182" s="301">
        <v>9</v>
      </c>
      <c r="G182" s="301">
        <v>40</v>
      </c>
      <c r="H182" s="301">
        <v>38</v>
      </c>
      <c r="I182" s="301">
        <v>25</v>
      </c>
      <c r="J182" s="301">
        <v>23</v>
      </c>
      <c r="K182" s="301">
        <v>0</v>
      </c>
    </row>
    <row r="183" spans="1:11" ht="15" customHeight="1" x14ac:dyDescent="0.2">
      <c r="A183" s="101" t="s">
        <v>606</v>
      </c>
      <c r="B183" s="101" t="s">
        <v>607</v>
      </c>
      <c r="C183" s="142"/>
      <c r="D183" s="142"/>
      <c r="E183" s="301">
        <v>85</v>
      </c>
      <c r="F183" s="301">
        <v>71</v>
      </c>
      <c r="G183" s="301">
        <v>4</v>
      </c>
      <c r="H183" s="301">
        <v>2</v>
      </c>
      <c r="I183" s="301">
        <v>1</v>
      </c>
      <c r="J183" s="301">
        <v>7</v>
      </c>
      <c r="K183" s="301">
        <v>0</v>
      </c>
    </row>
    <row r="184" spans="1:11" ht="15" customHeight="1" x14ac:dyDescent="0.2">
      <c r="A184" s="101" t="s">
        <v>608</v>
      </c>
      <c r="B184" s="101" t="s">
        <v>609</v>
      </c>
      <c r="C184" s="142"/>
      <c r="D184" s="142"/>
      <c r="E184" s="301">
        <v>462</v>
      </c>
      <c r="F184" s="301">
        <v>195</v>
      </c>
      <c r="G184" s="301">
        <v>62</v>
      </c>
      <c r="H184" s="301">
        <v>34</v>
      </c>
      <c r="I184" s="301">
        <v>120</v>
      </c>
      <c r="J184" s="301">
        <v>35</v>
      </c>
      <c r="K184" s="301">
        <v>16</v>
      </c>
    </row>
    <row r="185" spans="1:11" ht="15" customHeight="1" x14ac:dyDescent="0.2">
      <c r="A185" s="101" t="s">
        <v>610</v>
      </c>
      <c r="B185" s="101" t="s">
        <v>611</v>
      </c>
      <c r="C185" s="142"/>
      <c r="D185" s="142"/>
      <c r="E185" s="301">
        <v>73</v>
      </c>
      <c r="F185" s="301">
        <v>10</v>
      </c>
      <c r="G185" s="301">
        <v>22</v>
      </c>
      <c r="H185" s="301">
        <v>12</v>
      </c>
      <c r="I185" s="301">
        <v>19</v>
      </c>
      <c r="J185" s="301">
        <v>10</v>
      </c>
      <c r="K185" s="301">
        <v>0</v>
      </c>
    </row>
    <row r="186" spans="1:11" ht="15" customHeight="1" x14ac:dyDescent="0.2">
      <c r="A186" s="101" t="s">
        <v>612</v>
      </c>
      <c r="B186" s="101" t="s">
        <v>613</v>
      </c>
      <c r="C186" s="142"/>
      <c r="D186" s="142"/>
      <c r="E186" s="301">
        <v>167</v>
      </c>
      <c r="F186" s="301">
        <v>112</v>
      </c>
      <c r="G186" s="301">
        <v>1</v>
      </c>
      <c r="H186" s="301">
        <v>16</v>
      </c>
      <c r="I186" s="301">
        <v>23</v>
      </c>
      <c r="J186" s="301">
        <v>12</v>
      </c>
      <c r="K186" s="301">
        <v>3</v>
      </c>
    </row>
    <row r="187" spans="1:11" ht="15" customHeight="1" x14ac:dyDescent="0.2">
      <c r="A187" s="101" t="s">
        <v>614</v>
      </c>
      <c r="B187" s="101" t="s">
        <v>615</v>
      </c>
      <c r="C187" s="142"/>
      <c r="D187" s="142"/>
      <c r="E187" s="301">
        <v>217</v>
      </c>
      <c r="F187" s="301">
        <v>99</v>
      </c>
      <c r="G187" s="301">
        <v>7</v>
      </c>
      <c r="H187" s="301">
        <v>16</v>
      </c>
      <c r="I187" s="301">
        <v>28</v>
      </c>
      <c r="J187" s="301">
        <v>8</v>
      </c>
      <c r="K187" s="301">
        <v>59</v>
      </c>
    </row>
    <row r="188" spans="1:11" ht="15" customHeight="1" x14ac:dyDescent="0.2">
      <c r="A188" s="101" t="s">
        <v>616</v>
      </c>
      <c r="B188" s="101" t="s">
        <v>617</v>
      </c>
      <c r="C188" s="142"/>
      <c r="D188" s="142"/>
      <c r="E188" s="301">
        <v>67</v>
      </c>
      <c r="F188" s="301">
        <v>33</v>
      </c>
      <c r="G188" s="301">
        <v>6</v>
      </c>
      <c r="H188" s="301">
        <v>12</v>
      </c>
      <c r="I188" s="301">
        <v>3</v>
      </c>
      <c r="J188" s="301">
        <v>13</v>
      </c>
      <c r="K188" s="301">
        <v>0</v>
      </c>
    </row>
    <row r="189" spans="1:11" ht="15" customHeight="1" x14ac:dyDescent="0.2">
      <c r="A189" s="101" t="s">
        <v>618</v>
      </c>
      <c r="B189" s="101" t="s">
        <v>619</v>
      </c>
      <c r="C189" s="142"/>
      <c r="D189" s="142"/>
      <c r="E189" s="301">
        <v>388</v>
      </c>
      <c r="F189" s="301">
        <v>236</v>
      </c>
      <c r="G189" s="301">
        <v>18</v>
      </c>
      <c r="H189" s="301">
        <v>22</v>
      </c>
      <c r="I189" s="301">
        <v>63</v>
      </c>
      <c r="J189" s="301">
        <v>31</v>
      </c>
      <c r="K189" s="301">
        <v>18</v>
      </c>
    </row>
    <row r="190" spans="1:11" ht="15" customHeight="1" x14ac:dyDescent="0.2">
      <c r="A190" s="101" t="s">
        <v>620</v>
      </c>
      <c r="B190" s="101" t="s">
        <v>621</v>
      </c>
      <c r="C190" s="142"/>
      <c r="D190" s="142"/>
      <c r="E190" s="301">
        <v>197</v>
      </c>
      <c r="F190" s="301">
        <v>104</v>
      </c>
      <c r="G190" s="301">
        <v>35</v>
      </c>
      <c r="H190" s="301">
        <v>10</v>
      </c>
      <c r="I190" s="301">
        <v>31</v>
      </c>
      <c r="J190" s="301">
        <v>15</v>
      </c>
      <c r="K190" s="301">
        <v>2</v>
      </c>
    </row>
    <row r="191" spans="1:11" ht="15" customHeight="1" x14ac:dyDescent="0.2">
      <c r="A191" s="101" t="s">
        <v>622</v>
      </c>
      <c r="B191" s="101" t="s">
        <v>623</v>
      </c>
      <c r="C191" s="142"/>
      <c r="D191" s="142"/>
      <c r="E191" s="301">
        <v>197</v>
      </c>
      <c r="F191" s="301">
        <v>110</v>
      </c>
      <c r="G191" s="301">
        <v>7</v>
      </c>
      <c r="H191" s="301">
        <v>11</v>
      </c>
      <c r="I191" s="301">
        <v>27</v>
      </c>
      <c r="J191" s="301">
        <v>26</v>
      </c>
      <c r="K191" s="301">
        <v>16</v>
      </c>
    </row>
    <row r="192" spans="1:11" ht="15" customHeight="1" x14ac:dyDescent="0.2">
      <c r="A192" s="101" t="s">
        <v>624</v>
      </c>
      <c r="B192" s="101" t="s">
        <v>625</v>
      </c>
      <c r="C192" s="142"/>
      <c r="D192" s="142"/>
      <c r="E192" s="301">
        <v>22</v>
      </c>
      <c r="F192" s="301">
        <v>13</v>
      </c>
      <c r="G192" s="301">
        <v>1</v>
      </c>
      <c r="H192" s="301">
        <v>5</v>
      </c>
      <c r="I192" s="301">
        <v>2</v>
      </c>
      <c r="J192" s="301">
        <v>1</v>
      </c>
      <c r="K192" s="301">
        <v>0</v>
      </c>
    </row>
    <row r="193" spans="1:11" ht="15" customHeight="1" x14ac:dyDescent="0.2">
      <c r="A193" s="101" t="s">
        <v>626</v>
      </c>
      <c r="B193" s="101" t="s">
        <v>627</v>
      </c>
      <c r="C193" s="142"/>
      <c r="D193" s="142"/>
      <c r="E193" s="301">
        <v>76</v>
      </c>
      <c r="F193" s="301">
        <v>35</v>
      </c>
      <c r="G193" s="301">
        <v>2</v>
      </c>
      <c r="H193" s="301">
        <v>9</v>
      </c>
      <c r="I193" s="301">
        <v>17</v>
      </c>
      <c r="J193" s="301">
        <v>5</v>
      </c>
      <c r="K193" s="301">
        <v>8</v>
      </c>
    </row>
    <row r="194" spans="1:11" ht="15" customHeight="1" x14ac:dyDescent="0.2">
      <c r="A194" s="101" t="s">
        <v>628</v>
      </c>
      <c r="B194" s="101" t="s">
        <v>629</v>
      </c>
      <c r="C194" s="142"/>
      <c r="D194" s="142"/>
      <c r="E194" s="301">
        <v>741</v>
      </c>
      <c r="F194" s="301">
        <v>404</v>
      </c>
      <c r="G194" s="301">
        <v>102</v>
      </c>
      <c r="H194" s="301">
        <v>99</v>
      </c>
      <c r="I194" s="301">
        <v>36</v>
      </c>
      <c r="J194" s="301">
        <v>57</v>
      </c>
      <c r="K194" s="301">
        <v>43</v>
      </c>
    </row>
    <row r="195" spans="1:11" ht="15" customHeight="1" x14ac:dyDescent="0.2">
      <c r="A195" s="101" t="s">
        <v>630</v>
      </c>
      <c r="B195" s="101" t="s">
        <v>631</v>
      </c>
      <c r="C195" s="142"/>
      <c r="D195" s="142"/>
      <c r="E195" s="301">
        <v>463</v>
      </c>
      <c r="F195" s="301">
        <v>329</v>
      </c>
      <c r="G195" s="301">
        <v>21</v>
      </c>
      <c r="H195" s="301">
        <v>26</v>
      </c>
      <c r="I195" s="301">
        <v>60</v>
      </c>
      <c r="J195" s="301">
        <v>27</v>
      </c>
      <c r="K195" s="301">
        <v>0</v>
      </c>
    </row>
    <row r="196" spans="1:11" ht="15" customHeight="1" x14ac:dyDescent="0.2">
      <c r="A196" s="101" t="s">
        <v>632</v>
      </c>
      <c r="B196" s="101" t="s">
        <v>633</v>
      </c>
      <c r="C196" s="142"/>
      <c r="D196" s="142"/>
      <c r="E196" s="301">
        <v>176</v>
      </c>
      <c r="F196" s="301">
        <v>97</v>
      </c>
      <c r="G196" s="301">
        <v>8</v>
      </c>
      <c r="H196" s="301">
        <v>37</v>
      </c>
      <c r="I196" s="301">
        <v>13</v>
      </c>
      <c r="J196" s="301">
        <v>19</v>
      </c>
      <c r="K196" s="301">
        <v>2</v>
      </c>
    </row>
    <row r="197" spans="1:11" ht="15" customHeight="1" x14ac:dyDescent="0.2">
      <c r="A197" s="101" t="s">
        <v>634</v>
      </c>
      <c r="B197" s="101" t="s">
        <v>635</v>
      </c>
      <c r="C197" s="142"/>
      <c r="D197" s="142"/>
      <c r="E197" s="301">
        <v>635</v>
      </c>
      <c r="F197" s="301">
        <v>173</v>
      </c>
      <c r="G197" s="301">
        <v>168</v>
      </c>
      <c r="H197" s="301">
        <v>44</v>
      </c>
      <c r="I197" s="301">
        <v>79</v>
      </c>
      <c r="J197" s="301">
        <v>66</v>
      </c>
      <c r="K197" s="301">
        <v>105</v>
      </c>
    </row>
    <row r="198" spans="1:11" ht="15" customHeight="1" x14ac:dyDescent="0.2">
      <c r="A198" s="101" t="s">
        <v>636</v>
      </c>
      <c r="B198" s="101" t="s">
        <v>637</v>
      </c>
      <c r="C198" s="142"/>
      <c r="D198" s="142"/>
      <c r="E198" s="301">
        <v>75</v>
      </c>
      <c r="F198" s="301">
        <v>20</v>
      </c>
      <c r="G198" s="301">
        <v>9</v>
      </c>
      <c r="H198" s="301">
        <v>3</v>
      </c>
      <c r="I198" s="301">
        <v>4</v>
      </c>
      <c r="J198" s="301">
        <v>12</v>
      </c>
      <c r="K198" s="301">
        <v>27</v>
      </c>
    </row>
    <row r="199" spans="1:11" ht="15" customHeight="1" x14ac:dyDescent="0.2">
      <c r="A199" s="101" t="s">
        <v>638</v>
      </c>
      <c r="B199" s="101" t="s">
        <v>639</v>
      </c>
      <c r="C199" s="142"/>
      <c r="D199" s="142"/>
      <c r="E199" s="301">
        <v>23</v>
      </c>
      <c r="F199" s="301">
        <v>7</v>
      </c>
      <c r="G199" s="301">
        <v>0</v>
      </c>
      <c r="H199" s="301">
        <v>5</v>
      </c>
      <c r="I199" s="301">
        <v>4</v>
      </c>
      <c r="J199" s="301">
        <v>7</v>
      </c>
      <c r="K199" s="301">
        <v>0</v>
      </c>
    </row>
    <row r="200" spans="1:11" ht="15" customHeight="1" x14ac:dyDescent="0.2">
      <c r="A200" s="101" t="s">
        <v>640</v>
      </c>
      <c r="B200" s="101" t="s">
        <v>641</v>
      </c>
      <c r="C200" s="142"/>
      <c r="D200" s="142"/>
      <c r="E200" s="301">
        <v>336</v>
      </c>
      <c r="F200" s="301">
        <v>174</v>
      </c>
      <c r="G200" s="301">
        <v>12</v>
      </c>
      <c r="H200" s="301">
        <v>10</v>
      </c>
      <c r="I200" s="301">
        <v>34</v>
      </c>
      <c r="J200" s="301">
        <v>100</v>
      </c>
      <c r="K200" s="301">
        <v>6</v>
      </c>
    </row>
    <row r="201" spans="1:11" ht="15" customHeight="1" x14ac:dyDescent="0.2">
      <c r="A201" s="101" t="s">
        <v>642</v>
      </c>
      <c r="B201" s="101" t="s">
        <v>643</v>
      </c>
      <c r="C201" s="142"/>
      <c r="D201" s="142"/>
      <c r="E201" s="301">
        <v>213</v>
      </c>
      <c r="F201" s="301">
        <v>128</v>
      </c>
      <c r="G201" s="301">
        <v>15</v>
      </c>
      <c r="H201" s="301">
        <v>17</v>
      </c>
      <c r="I201" s="301">
        <v>10</v>
      </c>
      <c r="J201" s="301">
        <v>41</v>
      </c>
      <c r="K201" s="301">
        <v>2</v>
      </c>
    </row>
    <row r="202" spans="1:11" ht="15" customHeight="1" x14ac:dyDescent="0.2">
      <c r="A202" s="101" t="s">
        <v>644</v>
      </c>
      <c r="B202" s="101" t="s">
        <v>645</v>
      </c>
      <c r="C202" s="142"/>
      <c r="D202" s="142"/>
      <c r="E202" s="301">
        <v>37</v>
      </c>
      <c r="F202" s="301">
        <v>20</v>
      </c>
      <c r="G202" s="301">
        <v>6</v>
      </c>
      <c r="H202" s="301">
        <v>2</v>
      </c>
      <c r="I202" s="301">
        <v>7</v>
      </c>
      <c r="J202" s="301">
        <v>2</v>
      </c>
      <c r="K202" s="301">
        <v>0</v>
      </c>
    </row>
    <row r="203" spans="1:11" ht="15" customHeight="1" x14ac:dyDescent="0.2">
      <c r="A203" s="101" t="s">
        <v>646</v>
      </c>
      <c r="B203" s="101" t="s">
        <v>647</v>
      </c>
      <c r="C203" s="142"/>
      <c r="D203" s="142"/>
      <c r="E203" s="301">
        <v>227</v>
      </c>
      <c r="F203" s="301">
        <v>60</v>
      </c>
      <c r="G203" s="301">
        <v>79</v>
      </c>
      <c r="H203" s="301">
        <v>19</v>
      </c>
      <c r="I203" s="301">
        <v>53</v>
      </c>
      <c r="J203" s="301">
        <v>9</v>
      </c>
      <c r="K203" s="301">
        <v>7</v>
      </c>
    </row>
    <row r="204" spans="1:11" ht="15" customHeight="1" x14ac:dyDescent="0.2">
      <c r="A204" s="101" t="s">
        <v>648</v>
      </c>
      <c r="B204" s="101" t="s">
        <v>649</v>
      </c>
      <c r="C204" s="142"/>
      <c r="D204" s="142"/>
      <c r="E204" s="301">
        <v>279</v>
      </c>
      <c r="F204" s="301">
        <v>102</v>
      </c>
      <c r="G204" s="301">
        <v>25</v>
      </c>
      <c r="H204" s="301">
        <v>53</v>
      </c>
      <c r="I204" s="301">
        <v>70</v>
      </c>
      <c r="J204" s="301">
        <v>29</v>
      </c>
      <c r="K204" s="301">
        <v>0</v>
      </c>
    </row>
    <row r="205" spans="1:11" ht="15" customHeight="1" x14ac:dyDescent="0.2">
      <c r="A205" s="101" t="s">
        <v>650</v>
      </c>
      <c r="B205" s="101" t="s">
        <v>651</v>
      </c>
      <c r="C205" s="142"/>
      <c r="D205" s="142"/>
      <c r="E205" s="301">
        <v>333</v>
      </c>
      <c r="F205" s="301">
        <v>118</v>
      </c>
      <c r="G205" s="301">
        <v>126</v>
      </c>
      <c r="H205" s="301">
        <v>25</v>
      </c>
      <c r="I205" s="301">
        <v>28</v>
      </c>
      <c r="J205" s="301">
        <v>34</v>
      </c>
      <c r="K205" s="301">
        <v>2</v>
      </c>
    </row>
    <row r="206" spans="1:11" ht="15" customHeight="1" x14ac:dyDescent="0.2">
      <c r="A206" s="101" t="s">
        <v>652</v>
      </c>
      <c r="B206" s="101" t="s">
        <v>653</v>
      </c>
      <c r="C206" s="142"/>
      <c r="D206" s="142"/>
      <c r="E206" s="301">
        <v>368</v>
      </c>
      <c r="F206" s="301">
        <v>197</v>
      </c>
      <c r="G206" s="301">
        <v>21</v>
      </c>
      <c r="H206" s="301">
        <v>25</v>
      </c>
      <c r="I206" s="301">
        <v>93</v>
      </c>
      <c r="J206" s="301">
        <v>23</v>
      </c>
      <c r="K206" s="301">
        <v>9</v>
      </c>
    </row>
    <row r="207" spans="1:11" ht="15" customHeight="1" x14ac:dyDescent="0.2">
      <c r="A207" s="101" t="s">
        <v>654</v>
      </c>
      <c r="B207" s="101" t="s">
        <v>655</v>
      </c>
      <c r="C207" s="142"/>
      <c r="D207" s="142"/>
      <c r="E207" s="301">
        <v>243</v>
      </c>
      <c r="F207" s="301">
        <v>102</v>
      </c>
      <c r="G207" s="301">
        <v>39</v>
      </c>
      <c r="H207" s="301">
        <v>38</v>
      </c>
      <c r="I207" s="301">
        <v>37</v>
      </c>
      <c r="J207" s="301">
        <v>24</v>
      </c>
      <c r="K207" s="301">
        <v>3</v>
      </c>
    </row>
    <row r="208" spans="1:11" ht="15" customHeight="1" x14ac:dyDescent="0.2">
      <c r="A208" s="101" t="s">
        <v>656</v>
      </c>
      <c r="B208" s="101" t="s">
        <v>657</v>
      </c>
      <c r="C208" s="142"/>
      <c r="D208" s="142"/>
      <c r="E208" s="301">
        <v>241</v>
      </c>
      <c r="F208" s="301">
        <v>92</v>
      </c>
      <c r="G208" s="301">
        <v>22</v>
      </c>
      <c r="H208" s="301">
        <v>52</v>
      </c>
      <c r="I208" s="301">
        <v>21</v>
      </c>
      <c r="J208" s="301">
        <v>54</v>
      </c>
      <c r="K208" s="301">
        <v>0</v>
      </c>
    </row>
    <row r="209" spans="1:11" ht="15" customHeight="1" x14ac:dyDescent="0.2">
      <c r="A209" s="101" t="s">
        <v>658</v>
      </c>
      <c r="B209" s="101" t="s">
        <v>659</v>
      </c>
      <c r="C209" s="142"/>
      <c r="D209" s="142"/>
      <c r="E209" s="301">
        <v>236</v>
      </c>
      <c r="F209" s="301">
        <v>190</v>
      </c>
      <c r="G209" s="301">
        <v>8</v>
      </c>
      <c r="H209" s="301">
        <v>29</v>
      </c>
      <c r="I209" s="301">
        <v>3</v>
      </c>
      <c r="J209" s="301">
        <v>6</v>
      </c>
      <c r="K209" s="301">
        <v>0</v>
      </c>
    </row>
    <row r="210" spans="1:11" ht="15" customHeight="1" x14ac:dyDescent="0.2">
      <c r="A210" s="101" t="s">
        <v>660</v>
      </c>
      <c r="B210" s="101" t="s">
        <v>661</v>
      </c>
      <c r="C210" s="142"/>
      <c r="D210" s="142"/>
      <c r="E210" s="301">
        <v>100</v>
      </c>
      <c r="F210" s="301">
        <v>55</v>
      </c>
      <c r="G210" s="301">
        <v>9</v>
      </c>
      <c r="H210" s="301">
        <v>7</v>
      </c>
      <c r="I210" s="301">
        <v>15</v>
      </c>
      <c r="J210" s="301">
        <v>13</v>
      </c>
      <c r="K210" s="301">
        <v>1</v>
      </c>
    </row>
    <row r="211" spans="1:11" ht="15" customHeight="1" x14ac:dyDescent="0.2">
      <c r="A211" s="101" t="s">
        <v>662</v>
      </c>
      <c r="B211" s="101" t="s">
        <v>663</v>
      </c>
      <c r="C211" s="142"/>
      <c r="D211" s="142"/>
      <c r="E211" s="301">
        <v>172</v>
      </c>
      <c r="F211" s="301">
        <v>102</v>
      </c>
      <c r="G211" s="301">
        <v>24</v>
      </c>
      <c r="H211" s="301">
        <v>14</v>
      </c>
      <c r="I211" s="301">
        <v>2</v>
      </c>
      <c r="J211" s="301">
        <v>25</v>
      </c>
      <c r="K211" s="301">
        <v>5</v>
      </c>
    </row>
    <row r="212" spans="1:11" ht="15" customHeight="1" x14ac:dyDescent="0.2">
      <c r="A212" s="101" t="s">
        <v>664</v>
      </c>
      <c r="B212" s="101" t="s">
        <v>665</v>
      </c>
      <c r="C212" s="142"/>
      <c r="D212" s="142"/>
      <c r="E212" s="301">
        <v>19</v>
      </c>
      <c r="F212" s="301">
        <v>6</v>
      </c>
      <c r="G212" s="301">
        <v>1</v>
      </c>
      <c r="H212" s="301">
        <v>1</v>
      </c>
      <c r="I212" s="301">
        <v>0</v>
      </c>
      <c r="J212" s="301">
        <v>6</v>
      </c>
      <c r="K212" s="301">
        <v>5</v>
      </c>
    </row>
    <row r="213" spans="1:11" ht="15" customHeight="1" x14ac:dyDescent="0.2">
      <c r="A213" s="101" t="s">
        <v>666</v>
      </c>
      <c r="B213" s="101" t="s">
        <v>667</v>
      </c>
      <c r="C213" s="142"/>
      <c r="D213" s="142"/>
      <c r="E213" s="301">
        <v>120</v>
      </c>
      <c r="F213" s="301">
        <v>40</v>
      </c>
      <c r="G213" s="301">
        <v>22</v>
      </c>
      <c r="H213" s="301">
        <v>12</v>
      </c>
      <c r="I213" s="301">
        <v>7</v>
      </c>
      <c r="J213" s="301">
        <v>34</v>
      </c>
      <c r="K213" s="301">
        <v>5</v>
      </c>
    </row>
    <row r="214" spans="1:11" ht="15" customHeight="1" x14ac:dyDescent="0.2">
      <c r="A214" s="101" t="s">
        <v>668</v>
      </c>
      <c r="B214" s="101" t="s">
        <v>669</v>
      </c>
      <c r="C214" s="142"/>
      <c r="D214" s="142"/>
      <c r="E214" s="301">
        <v>137</v>
      </c>
      <c r="F214" s="301">
        <v>43</v>
      </c>
      <c r="G214" s="301">
        <v>10</v>
      </c>
      <c r="H214" s="301">
        <v>6</v>
      </c>
      <c r="I214" s="301">
        <v>43</v>
      </c>
      <c r="J214" s="301">
        <v>29</v>
      </c>
      <c r="K214" s="301">
        <v>6</v>
      </c>
    </row>
    <row r="215" spans="1:11" ht="15" customHeight="1" x14ac:dyDescent="0.2">
      <c r="A215" s="101" t="s">
        <v>670</v>
      </c>
      <c r="B215" s="101" t="s">
        <v>671</v>
      </c>
      <c r="C215" s="142"/>
      <c r="D215" s="142"/>
      <c r="E215" s="301">
        <v>59</v>
      </c>
      <c r="F215" s="301">
        <v>48</v>
      </c>
      <c r="G215" s="301">
        <v>3</v>
      </c>
      <c r="H215" s="301">
        <v>2</v>
      </c>
      <c r="I215" s="301">
        <v>1</v>
      </c>
      <c r="J215" s="301">
        <v>5</v>
      </c>
      <c r="K215" s="301">
        <v>0</v>
      </c>
    </row>
    <row r="216" spans="1:11" ht="15" customHeight="1" x14ac:dyDescent="0.2">
      <c r="A216" s="101" t="s">
        <v>672</v>
      </c>
      <c r="B216" s="101" t="s">
        <v>673</v>
      </c>
      <c r="C216" s="142"/>
      <c r="D216" s="142"/>
      <c r="E216" s="301">
        <v>51</v>
      </c>
      <c r="F216" s="301">
        <v>14</v>
      </c>
      <c r="G216" s="301">
        <v>9</v>
      </c>
      <c r="H216" s="301">
        <v>11</v>
      </c>
      <c r="I216" s="301">
        <v>7</v>
      </c>
      <c r="J216" s="301">
        <v>9</v>
      </c>
      <c r="K216" s="301">
        <v>1</v>
      </c>
    </row>
    <row r="217" spans="1:11" ht="15" customHeight="1" x14ac:dyDescent="0.2">
      <c r="A217" s="101" t="s">
        <v>674</v>
      </c>
      <c r="B217" s="101" t="s">
        <v>675</v>
      </c>
      <c r="C217" s="142"/>
      <c r="D217" s="142"/>
      <c r="E217" s="301">
        <v>78</v>
      </c>
      <c r="F217" s="301">
        <v>22</v>
      </c>
      <c r="G217" s="301">
        <v>19</v>
      </c>
      <c r="H217" s="301">
        <v>12</v>
      </c>
      <c r="I217" s="301">
        <v>7</v>
      </c>
      <c r="J217" s="301">
        <v>16</v>
      </c>
      <c r="K217" s="301">
        <v>2</v>
      </c>
    </row>
    <row r="218" spans="1:11" ht="15" customHeight="1" x14ac:dyDescent="0.2">
      <c r="A218" s="101" t="s">
        <v>676</v>
      </c>
      <c r="B218" s="101" t="s">
        <v>677</v>
      </c>
      <c r="C218" s="142"/>
      <c r="D218" s="142"/>
      <c r="E218" s="301">
        <v>509</v>
      </c>
      <c r="F218" s="301">
        <v>264</v>
      </c>
      <c r="G218" s="301">
        <v>13</v>
      </c>
      <c r="H218" s="301">
        <v>33</v>
      </c>
      <c r="I218" s="301">
        <v>150</v>
      </c>
      <c r="J218" s="301">
        <v>49</v>
      </c>
      <c r="K218" s="301">
        <v>0</v>
      </c>
    </row>
    <row r="219" spans="1:11" ht="15" customHeight="1" x14ac:dyDescent="0.2">
      <c r="A219" s="101" t="s">
        <v>678</v>
      </c>
      <c r="B219" s="101" t="s">
        <v>679</v>
      </c>
      <c r="C219" s="142"/>
      <c r="D219" s="142"/>
      <c r="E219" s="301">
        <v>167</v>
      </c>
      <c r="F219" s="301">
        <v>102</v>
      </c>
      <c r="G219" s="301">
        <v>14</v>
      </c>
      <c r="H219" s="301">
        <v>12</v>
      </c>
      <c r="I219" s="301">
        <v>30</v>
      </c>
      <c r="J219" s="301">
        <v>4</v>
      </c>
      <c r="K219" s="301">
        <v>5</v>
      </c>
    </row>
    <row r="220" spans="1:11" ht="15" customHeight="1" x14ac:dyDescent="0.2">
      <c r="A220" s="101" t="s">
        <v>680</v>
      </c>
      <c r="B220" s="101" t="s">
        <v>681</v>
      </c>
      <c r="C220" s="142"/>
      <c r="D220" s="142"/>
      <c r="E220" s="301">
        <v>110</v>
      </c>
      <c r="F220" s="301">
        <v>72</v>
      </c>
      <c r="G220" s="301">
        <v>13</v>
      </c>
      <c r="H220" s="301">
        <v>6</v>
      </c>
      <c r="I220" s="301">
        <v>3</v>
      </c>
      <c r="J220" s="301">
        <v>13</v>
      </c>
      <c r="K220" s="301">
        <v>3</v>
      </c>
    </row>
    <row r="221" spans="1:11" ht="15" customHeight="1" x14ac:dyDescent="0.2">
      <c r="A221" s="101" t="s">
        <v>682</v>
      </c>
      <c r="B221" s="101" t="s">
        <v>683</v>
      </c>
      <c r="C221" s="142"/>
      <c r="D221" s="142"/>
      <c r="E221" s="301">
        <v>144</v>
      </c>
      <c r="F221" s="301">
        <v>118</v>
      </c>
      <c r="G221" s="301">
        <v>5</v>
      </c>
      <c r="H221" s="301">
        <v>7</v>
      </c>
      <c r="I221" s="301">
        <v>9</v>
      </c>
      <c r="J221" s="301">
        <v>4</v>
      </c>
      <c r="K221" s="301">
        <v>1</v>
      </c>
    </row>
    <row r="222" spans="1:11" ht="15" customHeight="1" x14ac:dyDescent="0.2">
      <c r="A222" s="101" t="s">
        <v>684</v>
      </c>
      <c r="B222" s="101" t="s">
        <v>685</v>
      </c>
      <c r="C222" s="142"/>
      <c r="D222" s="142"/>
      <c r="E222" s="301">
        <v>101</v>
      </c>
      <c r="F222" s="301">
        <v>30</v>
      </c>
      <c r="G222" s="301">
        <v>42</v>
      </c>
      <c r="H222" s="301">
        <v>6</v>
      </c>
      <c r="I222" s="301">
        <v>10</v>
      </c>
      <c r="J222" s="301">
        <v>13</v>
      </c>
      <c r="K222" s="301">
        <v>0</v>
      </c>
    </row>
    <row r="223" spans="1:11" ht="15" customHeight="1" x14ac:dyDescent="0.2">
      <c r="A223" s="101" t="s">
        <v>686</v>
      </c>
      <c r="B223" s="101" t="s">
        <v>687</v>
      </c>
      <c r="C223" s="142"/>
      <c r="D223" s="142"/>
      <c r="E223" s="301">
        <v>17</v>
      </c>
      <c r="F223" s="301">
        <v>9</v>
      </c>
      <c r="G223" s="301">
        <v>0</v>
      </c>
      <c r="H223" s="301">
        <v>6</v>
      </c>
      <c r="I223" s="301">
        <v>0</v>
      </c>
      <c r="J223" s="301">
        <v>1</v>
      </c>
      <c r="K223" s="301">
        <v>1</v>
      </c>
    </row>
    <row r="224" spans="1:11" ht="15" customHeight="1" x14ac:dyDescent="0.2">
      <c r="A224" s="101" t="s">
        <v>688</v>
      </c>
      <c r="B224" s="101" t="s">
        <v>689</v>
      </c>
      <c r="C224" s="142"/>
      <c r="D224" s="142"/>
      <c r="E224" s="301">
        <v>599</v>
      </c>
      <c r="F224" s="301">
        <v>462</v>
      </c>
      <c r="G224" s="301">
        <v>29</v>
      </c>
      <c r="H224" s="301">
        <v>36</v>
      </c>
      <c r="I224" s="301">
        <v>7</v>
      </c>
      <c r="J224" s="301">
        <v>58</v>
      </c>
      <c r="K224" s="301">
        <v>7</v>
      </c>
    </row>
    <row r="225" spans="1:11" ht="15" customHeight="1" x14ac:dyDescent="0.2">
      <c r="A225" s="101" t="s">
        <v>690</v>
      </c>
      <c r="B225" s="101" t="s">
        <v>691</v>
      </c>
      <c r="C225" s="142"/>
      <c r="D225" s="142"/>
      <c r="E225" s="301">
        <v>203</v>
      </c>
      <c r="F225" s="301">
        <v>108</v>
      </c>
      <c r="G225" s="301">
        <v>10</v>
      </c>
      <c r="H225" s="301">
        <v>11</v>
      </c>
      <c r="I225" s="301">
        <v>46</v>
      </c>
      <c r="J225" s="301">
        <v>18</v>
      </c>
      <c r="K225" s="301">
        <v>10</v>
      </c>
    </row>
    <row r="226" spans="1:11" ht="15" customHeight="1" x14ac:dyDescent="0.2">
      <c r="A226" s="101" t="s">
        <v>692</v>
      </c>
      <c r="B226" s="101" t="s">
        <v>693</v>
      </c>
      <c r="C226" s="142"/>
      <c r="D226" s="142"/>
      <c r="E226" s="301">
        <v>358</v>
      </c>
      <c r="F226" s="301">
        <v>230</v>
      </c>
      <c r="G226" s="301">
        <v>18</v>
      </c>
      <c r="H226" s="301">
        <v>18</v>
      </c>
      <c r="I226" s="301">
        <v>42</v>
      </c>
      <c r="J226" s="301">
        <v>16</v>
      </c>
      <c r="K226" s="301">
        <v>34</v>
      </c>
    </row>
    <row r="227" spans="1:11" ht="15" customHeight="1" x14ac:dyDescent="0.2">
      <c r="A227" s="101" t="s">
        <v>694</v>
      </c>
      <c r="B227" s="101" t="s">
        <v>695</v>
      </c>
      <c r="C227" s="142"/>
      <c r="D227" s="142"/>
      <c r="E227" s="301">
        <v>56</v>
      </c>
      <c r="F227" s="301">
        <v>17</v>
      </c>
      <c r="G227" s="301">
        <v>18</v>
      </c>
      <c r="H227" s="301">
        <v>9</v>
      </c>
      <c r="I227" s="301">
        <v>3</v>
      </c>
      <c r="J227" s="301">
        <v>9</v>
      </c>
      <c r="K227" s="301">
        <v>0</v>
      </c>
    </row>
    <row r="228" spans="1:11" ht="15" customHeight="1" x14ac:dyDescent="0.2">
      <c r="A228" s="101" t="s">
        <v>696</v>
      </c>
      <c r="B228" s="101" t="s">
        <v>697</v>
      </c>
      <c r="C228" s="142"/>
      <c r="D228" s="142"/>
      <c r="E228" s="301">
        <v>716</v>
      </c>
      <c r="F228" s="301">
        <v>394</v>
      </c>
      <c r="G228" s="301">
        <v>17</v>
      </c>
      <c r="H228" s="301">
        <v>29</v>
      </c>
      <c r="I228" s="301">
        <v>167</v>
      </c>
      <c r="J228" s="301">
        <v>35</v>
      </c>
      <c r="K228" s="301">
        <v>74</v>
      </c>
    </row>
    <row r="229" spans="1:11" ht="15" customHeight="1" x14ac:dyDescent="0.2">
      <c r="A229" s="101" t="s">
        <v>698</v>
      </c>
      <c r="B229" s="101" t="s">
        <v>699</v>
      </c>
      <c r="C229" s="142"/>
      <c r="D229" s="142"/>
      <c r="E229" s="301">
        <v>234</v>
      </c>
      <c r="F229" s="301">
        <v>92</v>
      </c>
      <c r="G229" s="301">
        <v>32</v>
      </c>
      <c r="H229" s="301">
        <v>48</v>
      </c>
      <c r="I229" s="301">
        <v>14</v>
      </c>
      <c r="J229" s="301">
        <v>16</v>
      </c>
      <c r="K229" s="301">
        <v>32</v>
      </c>
    </row>
    <row r="230" spans="1:11" ht="15" customHeight="1" x14ac:dyDescent="0.2">
      <c r="A230" s="101" t="s">
        <v>700</v>
      </c>
      <c r="B230" s="101" t="s">
        <v>701</v>
      </c>
      <c r="C230" s="142"/>
      <c r="D230" s="142"/>
      <c r="E230" s="301">
        <v>89</v>
      </c>
      <c r="F230" s="301">
        <v>46</v>
      </c>
      <c r="G230" s="301">
        <v>2</v>
      </c>
      <c r="H230" s="301">
        <v>7</v>
      </c>
      <c r="I230" s="301">
        <v>13</v>
      </c>
      <c r="J230" s="301">
        <v>14</v>
      </c>
      <c r="K230" s="301">
        <v>7</v>
      </c>
    </row>
    <row r="231" spans="1:11" ht="15" customHeight="1" x14ac:dyDescent="0.2">
      <c r="A231" s="101" t="s">
        <v>702</v>
      </c>
      <c r="B231" s="101" t="s">
        <v>703</v>
      </c>
      <c r="C231" s="142"/>
      <c r="D231" s="142"/>
      <c r="E231" s="301">
        <v>185</v>
      </c>
      <c r="F231" s="301">
        <v>60</v>
      </c>
      <c r="G231" s="301">
        <v>5</v>
      </c>
      <c r="H231" s="301">
        <v>8</v>
      </c>
      <c r="I231" s="301">
        <v>73</v>
      </c>
      <c r="J231" s="301">
        <v>28</v>
      </c>
      <c r="K231" s="301">
        <v>11</v>
      </c>
    </row>
    <row r="232" spans="1:11" ht="15" customHeight="1" x14ac:dyDescent="0.2">
      <c r="A232" s="101" t="s">
        <v>704</v>
      </c>
      <c r="B232" s="101" t="s">
        <v>705</v>
      </c>
      <c r="C232" s="142"/>
      <c r="D232" s="142"/>
      <c r="E232" s="301">
        <v>573</v>
      </c>
      <c r="F232" s="301">
        <v>193</v>
      </c>
      <c r="G232" s="301">
        <v>24</v>
      </c>
      <c r="H232" s="301">
        <v>63</v>
      </c>
      <c r="I232" s="301">
        <v>158</v>
      </c>
      <c r="J232" s="301">
        <v>79</v>
      </c>
      <c r="K232" s="301">
        <v>56</v>
      </c>
    </row>
    <row r="233" spans="1:11" ht="15" customHeight="1" x14ac:dyDescent="0.2">
      <c r="A233" s="101" t="s">
        <v>706</v>
      </c>
      <c r="B233" s="101" t="s">
        <v>707</v>
      </c>
      <c r="C233" s="142"/>
      <c r="D233" s="142"/>
      <c r="E233" s="301">
        <v>124</v>
      </c>
      <c r="F233" s="301">
        <v>76</v>
      </c>
      <c r="G233" s="301">
        <v>13</v>
      </c>
      <c r="H233" s="301">
        <v>14</v>
      </c>
      <c r="I233" s="301">
        <v>5</v>
      </c>
      <c r="J233" s="301">
        <v>16</v>
      </c>
      <c r="K233" s="301">
        <v>0</v>
      </c>
    </row>
    <row r="234" spans="1:11" ht="15" customHeight="1" x14ac:dyDescent="0.2">
      <c r="A234" s="101" t="s">
        <v>708</v>
      </c>
      <c r="B234" s="101" t="s">
        <v>709</v>
      </c>
      <c r="C234" s="142"/>
      <c r="D234" s="142"/>
      <c r="E234" s="301">
        <v>72</v>
      </c>
      <c r="F234" s="301">
        <v>46</v>
      </c>
      <c r="G234" s="301">
        <v>4</v>
      </c>
      <c r="H234" s="301">
        <v>1</v>
      </c>
      <c r="I234" s="301">
        <v>17</v>
      </c>
      <c r="J234" s="301">
        <v>2</v>
      </c>
      <c r="K234" s="301">
        <v>2</v>
      </c>
    </row>
    <row r="235" spans="1:11" ht="15" customHeight="1" x14ac:dyDescent="0.2">
      <c r="A235" s="101" t="s">
        <v>710</v>
      </c>
      <c r="B235" s="101" t="s">
        <v>711</v>
      </c>
      <c r="C235" s="142"/>
      <c r="D235" s="142"/>
      <c r="E235" s="301">
        <v>142</v>
      </c>
      <c r="F235" s="301">
        <v>52</v>
      </c>
      <c r="G235" s="301">
        <v>7</v>
      </c>
      <c r="H235" s="301">
        <v>37</v>
      </c>
      <c r="I235" s="301">
        <v>41</v>
      </c>
      <c r="J235" s="301">
        <v>5</v>
      </c>
      <c r="K235" s="301">
        <v>0</v>
      </c>
    </row>
    <row r="236" spans="1:11" ht="15" customHeight="1" x14ac:dyDescent="0.2">
      <c r="A236" s="101" t="s">
        <v>712</v>
      </c>
      <c r="B236" s="101" t="s">
        <v>713</v>
      </c>
      <c r="C236" s="142"/>
      <c r="D236" s="142"/>
      <c r="E236" s="301">
        <v>51</v>
      </c>
      <c r="F236" s="301">
        <v>30</v>
      </c>
      <c r="G236" s="301">
        <v>4</v>
      </c>
      <c r="H236" s="301">
        <v>6</v>
      </c>
      <c r="I236" s="301">
        <v>3</v>
      </c>
      <c r="J236" s="301">
        <v>8</v>
      </c>
      <c r="K236" s="301">
        <v>0</v>
      </c>
    </row>
    <row r="237" spans="1:11" ht="15" customHeight="1" x14ac:dyDescent="0.2">
      <c r="A237" s="101" t="s">
        <v>714</v>
      </c>
      <c r="B237" s="101" t="s">
        <v>715</v>
      </c>
      <c r="C237" s="142"/>
      <c r="D237" s="142"/>
      <c r="E237" s="301">
        <v>104</v>
      </c>
      <c r="F237" s="301">
        <v>69</v>
      </c>
      <c r="G237" s="301">
        <v>13</v>
      </c>
      <c r="H237" s="301">
        <v>8</v>
      </c>
      <c r="I237" s="301">
        <v>8</v>
      </c>
      <c r="J237" s="301">
        <v>6</v>
      </c>
      <c r="K237" s="301">
        <v>0</v>
      </c>
    </row>
    <row r="238" spans="1:11" ht="15" customHeight="1" x14ac:dyDescent="0.2">
      <c r="A238" s="101" t="s">
        <v>716</v>
      </c>
      <c r="B238" s="101" t="s">
        <v>717</v>
      </c>
      <c r="C238" s="142"/>
      <c r="D238" s="142"/>
      <c r="E238" s="301">
        <v>115</v>
      </c>
      <c r="F238" s="301">
        <v>63</v>
      </c>
      <c r="G238" s="301">
        <v>8</v>
      </c>
      <c r="H238" s="301">
        <v>22</v>
      </c>
      <c r="I238" s="301">
        <v>6</v>
      </c>
      <c r="J238" s="301">
        <v>13</v>
      </c>
      <c r="K238" s="301">
        <v>3</v>
      </c>
    </row>
    <row r="239" spans="1:11" ht="15" customHeight="1" x14ac:dyDescent="0.2">
      <c r="A239" s="101" t="s">
        <v>718</v>
      </c>
      <c r="B239" s="101" t="s">
        <v>719</v>
      </c>
      <c r="C239" s="142"/>
      <c r="D239" s="142"/>
      <c r="E239" s="301">
        <v>128</v>
      </c>
      <c r="F239" s="301">
        <v>73</v>
      </c>
      <c r="G239" s="301">
        <v>3</v>
      </c>
      <c r="H239" s="301">
        <v>6</v>
      </c>
      <c r="I239" s="301">
        <v>16</v>
      </c>
      <c r="J239" s="301">
        <v>9</v>
      </c>
      <c r="K239" s="301">
        <v>21</v>
      </c>
    </row>
    <row r="240" spans="1:11" ht="15" customHeight="1" x14ac:dyDescent="0.2">
      <c r="A240" s="101" t="s">
        <v>720</v>
      </c>
      <c r="B240" s="101" t="s">
        <v>721</v>
      </c>
      <c r="C240" s="142"/>
      <c r="D240" s="142"/>
      <c r="E240" s="301">
        <v>37</v>
      </c>
      <c r="F240" s="301">
        <v>17</v>
      </c>
      <c r="G240" s="301">
        <v>2</v>
      </c>
      <c r="H240" s="301">
        <v>3</v>
      </c>
      <c r="I240" s="301">
        <v>3</v>
      </c>
      <c r="J240" s="301">
        <v>11</v>
      </c>
      <c r="K240" s="301">
        <v>1</v>
      </c>
    </row>
    <row r="241" spans="1:11" ht="15" customHeight="1" x14ac:dyDescent="0.2">
      <c r="A241" s="101" t="s">
        <v>722</v>
      </c>
      <c r="B241" s="101" t="s">
        <v>723</v>
      </c>
      <c r="C241" s="142"/>
      <c r="D241" s="142"/>
      <c r="E241" s="301">
        <v>126</v>
      </c>
      <c r="F241" s="301">
        <v>88</v>
      </c>
      <c r="G241" s="301">
        <v>1</v>
      </c>
      <c r="H241" s="301">
        <v>11</v>
      </c>
      <c r="I241" s="301">
        <v>11</v>
      </c>
      <c r="J241" s="301">
        <v>9</v>
      </c>
      <c r="K241" s="301">
        <v>6</v>
      </c>
    </row>
    <row r="242" spans="1:11" ht="15" customHeight="1" x14ac:dyDescent="0.2">
      <c r="A242" s="101" t="s">
        <v>724</v>
      </c>
      <c r="B242" s="101" t="s">
        <v>725</v>
      </c>
      <c r="C242" s="142"/>
      <c r="D242" s="142"/>
      <c r="E242" s="301">
        <v>66</v>
      </c>
      <c r="F242" s="301">
        <v>55</v>
      </c>
      <c r="G242" s="301">
        <v>3</v>
      </c>
      <c r="H242" s="301">
        <v>0</v>
      </c>
      <c r="I242" s="301">
        <v>1</v>
      </c>
      <c r="J242" s="301">
        <v>0</v>
      </c>
      <c r="K242" s="301">
        <v>7</v>
      </c>
    </row>
    <row r="243" spans="1:11" ht="15" customHeight="1" x14ac:dyDescent="0.2">
      <c r="A243" s="101" t="s">
        <v>726</v>
      </c>
      <c r="B243" s="101" t="s">
        <v>727</v>
      </c>
      <c r="C243" s="142"/>
      <c r="D243" s="142"/>
      <c r="E243" s="301">
        <v>453</v>
      </c>
      <c r="F243" s="301">
        <v>344</v>
      </c>
      <c r="G243" s="301">
        <v>0</v>
      </c>
      <c r="H243" s="301">
        <v>10</v>
      </c>
      <c r="I243" s="301">
        <v>13</v>
      </c>
      <c r="J243" s="301">
        <v>22</v>
      </c>
      <c r="K243" s="301">
        <v>64</v>
      </c>
    </row>
    <row r="244" spans="1:11" ht="15" customHeight="1" x14ac:dyDescent="0.2">
      <c r="A244" s="101" t="s">
        <v>728</v>
      </c>
      <c r="B244" s="101" t="s">
        <v>729</v>
      </c>
      <c r="C244" s="142"/>
      <c r="D244" s="142"/>
      <c r="E244" s="301">
        <v>199</v>
      </c>
      <c r="F244" s="301">
        <v>67</v>
      </c>
      <c r="G244" s="301">
        <v>52</v>
      </c>
      <c r="H244" s="301">
        <v>7</v>
      </c>
      <c r="I244" s="301">
        <v>58</v>
      </c>
      <c r="J244" s="301">
        <v>15</v>
      </c>
      <c r="K244" s="301">
        <v>0</v>
      </c>
    </row>
    <row r="245" spans="1:11" ht="15" customHeight="1" x14ac:dyDescent="0.2">
      <c r="A245" s="101" t="s">
        <v>730</v>
      </c>
      <c r="B245" s="101" t="s">
        <v>731</v>
      </c>
      <c r="C245" s="142"/>
      <c r="D245" s="142"/>
      <c r="E245" s="301">
        <v>306</v>
      </c>
      <c r="F245" s="301">
        <v>93</v>
      </c>
      <c r="G245" s="301">
        <v>109</v>
      </c>
      <c r="H245" s="301">
        <v>32</v>
      </c>
      <c r="I245" s="301">
        <v>46</v>
      </c>
      <c r="J245" s="301">
        <v>22</v>
      </c>
      <c r="K245" s="301">
        <v>4</v>
      </c>
    </row>
    <row r="246" spans="1:11" ht="15" customHeight="1" x14ac:dyDescent="0.2">
      <c r="A246" s="101" t="s">
        <v>732</v>
      </c>
      <c r="B246" s="101" t="s">
        <v>733</v>
      </c>
      <c r="C246" s="142"/>
      <c r="D246" s="142"/>
      <c r="E246" s="303" t="s">
        <v>333</v>
      </c>
      <c r="F246" s="303" t="s">
        <v>333</v>
      </c>
      <c r="G246" s="303" t="s">
        <v>333</v>
      </c>
      <c r="H246" s="303" t="s">
        <v>333</v>
      </c>
      <c r="I246" s="303" t="s">
        <v>333</v>
      </c>
      <c r="J246" s="303" t="s">
        <v>333</v>
      </c>
      <c r="K246" s="303" t="s">
        <v>333</v>
      </c>
    </row>
    <row r="247" spans="1:11" ht="15" customHeight="1" x14ac:dyDescent="0.2">
      <c r="A247" s="101" t="s">
        <v>734</v>
      </c>
      <c r="B247" s="101" t="s">
        <v>735</v>
      </c>
      <c r="C247" s="142"/>
      <c r="D247" s="142"/>
      <c r="E247" s="301">
        <v>77</v>
      </c>
      <c r="F247" s="301">
        <v>28</v>
      </c>
      <c r="G247" s="301">
        <v>21</v>
      </c>
      <c r="H247" s="301">
        <v>7</v>
      </c>
      <c r="I247" s="301">
        <v>15</v>
      </c>
      <c r="J247" s="301">
        <v>5</v>
      </c>
      <c r="K247" s="301">
        <v>1</v>
      </c>
    </row>
    <row r="248" spans="1:11" ht="15" customHeight="1" x14ac:dyDescent="0.2">
      <c r="A248" s="101" t="s">
        <v>736</v>
      </c>
      <c r="B248" s="101" t="s">
        <v>737</v>
      </c>
      <c r="C248" s="142"/>
      <c r="D248" s="142"/>
      <c r="E248" s="301">
        <v>49</v>
      </c>
      <c r="F248" s="301">
        <v>27</v>
      </c>
      <c r="G248" s="301">
        <v>6</v>
      </c>
      <c r="H248" s="301">
        <v>8</v>
      </c>
      <c r="I248" s="301">
        <v>3</v>
      </c>
      <c r="J248" s="301">
        <v>4</v>
      </c>
      <c r="K248" s="301">
        <v>1</v>
      </c>
    </row>
    <row r="249" spans="1:11" ht="15" customHeight="1" x14ac:dyDescent="0.2">
      <c r="A249" s="101" t="s">
        <v>738</v>
      </c>
      <c r="B249" s="101" t="s">
        <v>739</v>
      </c>
      <c r="C249" s="142"/>
      <c r="D249" s="142"/>
      <c r="E249" s="301">
        <v>282</v>
      </c>
      <c r="F249" s="301">
        <v>222</v>
      </c>
      <c r="G249" s="301">
        <v>0</v>
      </c>
      <c r="H249" s="301">
        <v>4</v>
      </c>
      <c r="I249" s="301">
        <v>10</v>
      </c>
      <c r="J249" s="301">
        <v>36</v>
      </c>
      <c r="K249" s="301">
        <v>10</v>
      </c>
    </row>
    <row r="250" spans="1:11" ht="15" customHeight="1" x14ac:dyDescent="0.2">
      <c r="A250" s="101" t="s">
        <v>740</v>
      </c>
      <c r="B250" s="101" t="s">
        <v>741</v>
      </c>
      <c r="C250" s="142"/>
      <c r="D250" s="142"/>
      <c r="E250" s="301">
        <v>169</v>
      </c>
      <c r="F250" s="301">
        <v>115</v>
      </c>
      <c r="G250" s="301">
        <v>0</v>
      </c>
      <c r="H250" s="301">
        <v>6</v>
      </c>
      <c r="I250" s="301">
        <v>26</v>
      </c>
      <c r="J250" s="301">
        <v>20</v>
      </c>
      <c r="K250" s="301">
        <v>2</v>
      </c>
    </row>
    <row r="251" spans="1:11" ht="15" customHeight="1" x14ac:dyDescent="0.2">
      <c r="A251" s="101" t="s">
        <v>742</v>
      </c>
      <c r="B251" s="101" t="s">
        <v>743</v>
      </c>
      <c r="C251" s="142"/>
      <c r="D251" s="142"/>
      <c r="E251" s="301">
        <v>56</v>
      </c>
      <c r="F251" s="301">
        <v>19</v>
      </c>
      <c r="G251" s="301">
        <v>14</v>
      </c>
      <c r="H251" s="301">
        <v>5</v>
      </c>
      <c r="I251" s="301">
        <v>10</v>
      </c>
      <c r="J251" s="301">
        <v>7</v>
      </c>
      <c r="K251" s="301">
        <v>1</v>
      </c>
    </row>
    <row r="252" spans="1:11" ht="15" customHeight="1" x14ac:dyDescent="0.2">
      <c r="A252" s="101" t="s">
        <v>744</v>
      </c>
      <c r="B252" s="101" t="s">
        <v>745</v>
      </c>
      <c r="C252" s="142"/>
      <c r="D252" s="142"/>
      <c r="E252" s="301">
        <v>168</v>
      </c>
      <c r="F252" s="301">
        <v>56</v>
      </c>
      <c r="G252" s="301">
        <v>40</v>
      </c>
      <c r="H252" s="301">
        <v>15</v>
      </c>
      <c r="I252" s="301">
        <v>18</v>
      </c>
      <c r="J252" s="301">
        <v>36</v>
      </c>
      <c r="K252" s="301">
        <v>3</v>
      </c>
    </row>
    <row r="253" spans="1:11" ht="15" customHeight="1" x14ac:dyDescent="0.2">
      <c r="A253" s="101" t="s">
        <v>746</v>
      </c>
      <c r="B253" s="101" t="s">
        <v>747</v>
      </c>
      <c r="C253" s="142"/>
      <c r="D253" s="142"/>
      <c r="E253" s="301">
        <v>225</v>
      </c>
      <c r="F253" s="301">
        <v>153</v>
      </c>
      <c r="G253" s="301">
        <v>12</v>
      </c>
      <c r="H253" s="301">
        <v>23</v>
      </c>
      <c r="I253" s="301">
        <v>7</v>
      </c>
      <c r="J253" s="301">
        <v>29</v>
      </c>
      <c r="K253" s="301">
        <v>1</v>
      </c>
    </row>
    <row r="254" spans="1:11" ht="15" customHeight="1" x14ac:dyDescent="0.2">
      <c r="A254" s="101" t="s">
        <v>748</v>
      </c>
      <c r="B254" s="101" t="s">
        <v>749</v>
      </c>
      <c r="C254" s="142"/>
      <c r="D254" s="142"/>
      <c r="E254" s="301">
        <v>554</v>
      </c>
      <c r="F254" s="301">
        <v>179</v>
      </c>
      <c r="G254" s="301">
        <v>17</v>
      </c>
      <c r="H254" s="301">
        <v>13</v>
      </c>
      <c r="I254" s="301">
        <v>297</v>
      </c>
      <c r="J254" s="301">
        <v>48</v>
      </c>
      <c r="K254" s="301">
        <v>0</v>
      </c>
    </row>
    <row r="255" spans="1:11" ht="15" customHeight="1" x14ac:dyDescent="0.2">
      <c r="A255" s="101" t="s">
        <v>750</v>
      </c>
      <c r="B255" s="101" t="s">
        <v>751</v>
      </c>
      <c r="C255" s="142"/>
      <c r="D255" s="142"/>
      <c r="E255" s="301">
        <v>828</v>
      </c>
      <c r="F255" s="301">
        <v>537</v>
      </c>
      <c r="G255" s="301">
        <v>4</v>
      </c>
      <c r="H255" s="301">
        <v>19</v>
      </c>
      <c r="I255" s="301">
        <v>195</v>
      </c>
      <c r="J255" s="301">
        <v>53</v>
      </c>
      <c r="K255" s="301">
        <v>20</v>
      </c>
    </row>
    <row r="256" spans="1:11" ht="15" customHeight="1" x14ac:dyDescent="0.2">
      <c r="A256" s="101" t="s">
        <v>752</v>
      </c>
      <c r="B256" s="101" t="s">
        <v>753</v>
      </c>
      <c r="C256" s="142"/>
      <c r="D256" s="142"/>
      <c r="E256" s="301">
        <v>187</v>
      </c>
      <c r="F256" s="301">
        <v>106</v>
      </c>
      <c r="G256" s="301">
        <v>17</v>
      </c>
      <c r="H256" s="301">
        <v>40</v>
      </c>
      <c r="I256" s="301">
        <v>11</v>
      </c>
      <c r="J256" s="301">
        <v>11</v>
      </c>
      <c r="K256" s="301">
        <v>2</v>
      </c>
    </row>
    <row r="257" spans="1:11" ht="15" customHeight="1" x14ac:dyDescent="0.2">
      <c r="A257" s="101" t="s">
        <v>754</v>
      </c>
      <c r="B257" s="101" t="s">
        <v>755</v>
      </c>
      <c r="C257" s="142"/>
      <c r="D257" s="142"/>
      <c r="E257" s="301">
        <v>107</v>
      </c>
      <c r="F257" s="301">
        <v>16</v>
      </c>
      <c r="G257" s="301">
        <v>10</v>
      </c>
      <c r="H257" s="301">
        <v>10</v>
      </c>
      <c r="I257" s="301">
        <v>56</v>
      </c>
      <c r="J257" s="301">
        <v>11</v>
      </c>
      <c r="K257" s="301">
        <v>4</v>
      </c>
    </row>
    <row r="258" spans="1:11" ht="15" customHeight="1" x14ac:dyDescent="0.2">
      <c r="A258" s="101" t="s">
        <v>756</v>
      </c>
      <c r="B258" s="101" t="s">
        <v>757</v>
      </c>
      <c r="C258" s="142"/>
      <c r="D258" s="142"/>
      <c r="E258" s="301">
        <v>452</v>
      </c>
      <c r="F258" s="301">
        <v>286</v>
      </c>
      <c r="G258" s="301">
        <v>2</v>
      </c>
      <c r="H258" s="301">
        <v>52</v>
      </c>
      <c r="I258" s="301">
        <v>68</v>
      </c>
      <c r="J258" s="301">
        <v>42</v>
      </c>
      <c r="K258" s="301">
        <v>2</v>
      </c>
    </row>
    <row r="259" spans="1:11" ht="15" customHeight="1" x14ac:dyDescent="0.2">
      <c r="A259" s="101" t="s">
        <v>758</v>
      </c>
      <c r="B259" s="101" t="s">
        <v>759</v>
      </c>
      <c r="C259" s="142"/>
      <c r="D259" s="142"/>
      <c r="E259" s="301">
        <v>51</v>
      </c>
      <c r="F259" s="301">
        <v>34</v>
      </c>
      <c r="G259" s="301">
        <v>4</v>
      </c>
      <c r="H259" s="301">
        <v>5</v>
      </c>
      <c r="I259" s="301">
        <v>5</v>
      </c>
      <c r="J259" s="301">
        <v>3</v>
      </c>
      <c r="K259" s="301">
        <v>0</v>
      </c>
    </row>
    <row r="260" spans="1:11" ht="15" customHeight="1" x14ac:dyDescent="0.2">
      <c r="A260" s="101" t="s">
        <v>760</v>
      </c>
      <c r="B260" s="101" t="s">
        <v>761</v>
      </c>
      <c r="C260" s="142"/>
      <c r="D260" s="142"/>
      <c r="E260" s="301">
        <v>183</v>
      </c>
      <c r="F260" s="301">
        <v>25</v>
      </c>
      <c r="G260" s="301">
        <v>57</v>
      </c>
      <c r="H260" s="301">
        <v>34</v>
      </c>
      <c r="I260" s="301">
        <v>17</v>
      </c>
      <c r="J260" s="301">
        <v>45</v>
      </c>
      <c r="K260" s="301">
        <v>5</v>
      </c>
    </row>
    <row r="261" spans="1:11" ht="15" customHeight="1" x14ac:dyDescent="0.2">
      <c r="A261" s="101" t="s">
        <v>762</v>
      </c>
      <c r="B261" s="101" t="s">
        <v>763</v>
      </c>
      <c r="C261" s="142"/>
      <c r="D261" s="142"/>
      <c r="E261" s="301">
        <v>100</v>
      </c>
      <c r="F261" s="301">
        <v>21</v>
      </c>
      <c r="G261" s="301">
        <v>12</v>
      </c>
      <c r="H261" s="301">
        <v>14</v>
      </c>
      <c r="I261" s="301">
        <v>42</v>
      </c>
      <c r="J261" s="301">
        <v>11</v>
      </c>
      <c r="K261" s="301">
        <v>0</v>
      </c>
    </row>
    <row r="262" spans="1:11" ht="15" customHeight="1" x14ac:dyDescent="0.2">
      <c r="A262" s="101" t="s">
        <v>764</v>
      </c>
      <c r="B262" s="101" t="s">
        <v>765</v>
      </c>
      <c r="C262" s="142"/>
      <c r="D262" s="142"/>
      <c r="E262" s="301">
        <v>324</v>
      </c>
      <c r="F262" s="301">
        <v>234</v>
      </c>
      <c r="G262" s="301">
        <v>8</v>
      </c>
      <c r="H262" s="301">
        <v>16</v>
      </c>
      <c r="I262" s="301">
        <v>16</v>
      </c>
      <c r="J262" s="301">
        <v>23</v>
      </c>
      <c r="K262" s="301">
        <v>27</v>
      </c>
    </row>
    <row r="263" spans="1:11" ht="15" customHeight="1" x14ac:dyDescent="0.2">
      <c r="A263" s="101" t="s">
        <v>766</v>
      </c>
      <c r="B263" s="101" t="s">
        <v>767</v>
      </c>
      <c r="C263" s="142"/>
      <c r="D263" s="142"/>
      <c r="E263" s="301">
        <v>208</v>
      </c>
      <c r="F263" s="301">
        <v>126</v>
      </c>
      <c r="G263" s="301">
        <v>6</v>
      </c>
      <c r="H263" s="301">
        <v>8</v>
      </c>
      <c r="I263" s="301">
        <v>35</v>
      </c>
      <c r="J263" s="301">
        <v>28</v>
      </c>
      <c r="K263" s="301">
        <v>5</v>
      </c>
    </row>
    <row r="264" spans="1:11" ht="15" customHeight="1" x14ac:dyDescent="0.2">
      <c r="A264" s="101" t="s">
        <v>768</v>
      </c>
      <c r="B264" s="101" t="s">
        <v>769</v>
      </c>
      <c r="C264" s="142"/>
      <c r="D264" s="142"/>
      <c r="E264" s="301">
        <v>55</v>
      </c>
      <c r="F264" s="301">
        <v>34</v>
      </c>
      <c r="G264" s="301">
        <v>4</v>
      </c>
      <c r="H264" s="301">
        <v>4</v>
      </c>
      <c r="I264" s="301">
        <v>12</v>
      </c>
      <c r="J264" s="301">
        <v>0</v>
      </c>
      <c r="K264" s="301">
        <v>1</v>
      </c>
    </row>
    <row r="265" spans="1:11" ht="15" customHeight="1" x14ac:dyDescent="0.2">
      <c r="A265" s="101" t="s">
        <v>770</v>
      </c>
      <c r="B265" s="101" t="s">
        <v>771</v>
      </c>
      <c r="C265" s="142"/>
      <c r="D265" s="142"/>
      <c r="E265" s="301">
        <v>66</v>
      </c>
      <c r="F265" s="301">
        <v>42</v>
      </c>
      <c r="G265" s="301">
        <v>13</v>
      </c>
      <c r="H265" s="301">
        <v>5</v>
      </c>
      <c r="I265" s="301">
        <v>2</v>
      </c>
      <c r="J265" s="301">
        <v>2</v>
      </c>
      <c r="K265" s="301">
        <v>2</v>
      </c>
    </row>
    <row r="266" spans="1:11" ht="15" customHeight="1" x14ac:dyDescent="0.2">
      <c r="A266" s="101" t="s">
        <v>772</v>
      </c>
      <c r="B266" s="101" t="s">
        <v>773</v>
      </c>
      <c r="C266" s="142"/>
      <c r="D266" s="142"/>
      <c r="E266" s="301">
        <v>83</v>
      </c>
      <c r="F266" s="301">
        <v>33</v>
      </c>
      <c r="G266" s="301">
        <v>19</v>
      </c>
      <c r="H266" s="301">
        <v>16</v>
      </c>
      <c r="I266" s="301">
        <v>7</v>
      </c>
      <c r="J266" s="301">
        <v>7</v>
      </c>
      <c r="K266" s="301">
        <v>1</v>
      </c>
    </row>
    <row r="267" spans="1:11" ht="15" customHeight="1" x14ac:dyDescent="0.2">
      <c r="A267" s="101" t="s">
        <v>774</v>
      </c>
      <c r="B267" s="101" t="s">
        <v>775</v>
      </c>
      <c r="C267" s="142"/>
      <c r="D267" s="142"/>
      <c r="E267" s="301">
        <v>433</v>
      </c>
      <c r="F267" s="301">
        <v>300</v>
      </c>
      <c r="G267" s="301">
        <v>34</v>
      </c>
      <c r="H267" s="301">
        <v>26</v>
      </c>
      <c r="I267" s="301">
        <v>45</v>
      </c>
      <c r="J267" s="301">
        <v>16</v>
      </c>
      <c r="K267" s="301">
        <v>12</v>
      </c>
    </row>
    <row r="268" spans="1:11" ht="15" customHeight="1" x14ac:dyDescent="0.2">
      <c r="A268" s="101" t="s">
        <v>776</v>
      </c>
      <c r="B268" s="101" t="s">
        <v>777</v>
      </c>
      <c r="C268" s="142"/>
      <c r="D268" s="142"/>
      <c r="E268" s="301">
        <v>273</v>
      </c>
      <c r="F268" s="301">
        <v>101</v>
      </c>
      <c r="G268" s="301">
        <v>135</v>
      </c>
      <c r="H268" s="301">
        <v>7</v>
      </c>
      <c r="I268" s="301">
        <v>21</v>
      </c>
      <c r="J268" s="301">
        <v>7</v>
      </c>
      <c r="K268" s="301">
        <v>2</v>
      </c>
    </row>
    <row r="269" spans="1:11" ht="15" customHeight="1" x14ac:dyDescent="0.2">
      <c r="A269" s="101" t="s">
        <v>778</v>
      </c>
      <c r="B269" s="101" t="s">
        <v>779</v>
      </c>
      <c r="C269" s="142"/>
      <c r="D269" s="142"/>
      <c r="E269" s="301">
        <v>113</v>
      </c>
      <c r="F269" s="301">
        <v>31</v>
      </c>
      <c r="G269" s="301">
        <v>24</v>
      </c>
      <c r="H269" s="301">
        <v>32</v>
      </c>
      <c r="I269" s="301">
        <v>7</v>
      </c>
      <c r="J269" s="301">
        <v>15</v>
      </c>
      <c r="K269" s="301">
        <v>4</v>
      </c>
    </row>
    <row r="270" spans="1:11" ht="15" customHeight="1" x14ac:dyDescent="0.2">
      <c r="A270" s="101" t="s">
        <v>780</v>
      </c>
      <c r="B270" s="101" t="s">
        <v>781</v>
      </c>
      <c r="C270" s="142"/>
      <c r="D270" s="142"/>
      <c r="E270" s="301">
        <v>81</v>
      </c>
      <c r="F270" s="301">
        <v>45</v>
      </c>
      <c r="G270" s="301">
        <v>10</v>
      </c>
      <c r="H270" s="301">
        <v>6</v>
      </c>
      <c r="I270" s="301">
        <v>16</v>
      </c>
      <c r="J270" s="301">
        <v>4</v>
      </c>
      <c r="K270" s="301">
        <v>0</v>
      </c>
    </row>
    <row r="271" spans="1:11" ht="15" customHeight="1" x14ac:dyDescent="0.2">
      <c r="A271" s="101" t="s">
        <v>782</v>
      </c>
      <c r="B271" s="101" t="s">
        <v>783</v>
      </c>
      <c r="C271" s="142"/>
      <c r="D271" s="142"/>
      <c r="E271" s="301">
        <v>128</v>
      </c>
      <c r="F271" s="301">
        <v>84</v>
      </c>
      <c r="G271" s="301">
        <v>25</v>
      </c>
      <c r="H271" s="301">
        <v>10</v>
      </c>
      <c r="I271" s="301">
        <v>3</v>
      </c>
      <c r="J271" s="301">
        <v>5</v>
      </c>
      <c r="K271" s="301">
        <v>1</v>
      </c>
    </row>
    <row r="272" spans="1:11" ht="15" customHeight="1" x14ac:dyDescent="0.2">
      <c r="A272" s="101" t="s">
        <v>784</v>
      </c>
      <c r="B272" s="101" t="s">
        <v>785</v>
      </c>
      <c r="C272" s="142"/>
      <c r="D272" s="142"/>
      <c r="E272" s="301">
        <v>49</v>
      </c>
      <c r="F272" s="301">
        <v>8</v>
      </c>
      <c r="G272" s="301">
        <v>8</v>
      </c>
      <c r="H272" s="301">
        <v>15</v>
      </c>
      <c r="I272" s="301">
        <v>3</v>
      </c>
      <c r="J272" s="301">
        <v>15</v>
      </c>
      <c r="K272" s="301">
        <v>0</v>
      </c>
    </row>
    <row r="273" spans="1:11" ht="15" customHeight="1" x14ac:dyDescent="0.2">
      <c r="A273" s="101" t="s">
        <v>786</v>
      </c>
      <c r="B273" s="101" t="s">
        <v>787</v>
      </c>
      <c r="C273" s="142"/>
      <c r="D273" s="142"/>
      <c r="E273" s="301">
        <v>111</v>
      </c>
      <c r="F273" s="301">
        <v>37</v>
      </c>
      <c r="G273" s="301">
        <v>29</v>
      </c>
      <c r="H273" s="301">
        <v>22</v>
      </c>
      <c r="I273" s="301">
        <v>1</v>
      </c>
      <c r="J273" s="301">
        <v>20</v>
      </c>
      <c r="K273" s="301">
        <v>2</v>
      </c>
    </row>
    <row r="274" spans="1:11" ht="15" customHeight="1" x14ac:dyDescent="0.2">
      <c r="A274" s="101" t="s">
        <v>788</v>
      </c>
      <c r="B274" s="101" t="s">
        <v>789</v>
      </c>
      <c r="C274" s="142"/>
      <c r="D274" s="142"/>
      <c r="E274" s="301">
        <v>69</v>
      </c>
      <c r="F274" s="301">
        <v>40</v>
      </c>
      <c r="G274" s="301">
        <v>2</v>
      </c>
      <c r="H274" s="301">
        <v>7</v>
      </c>
      <c r="I274" s="301">
        <v>7</v>
      </c>
      <c r="J274" s="301">
        <v>13</v>
      </c>
      <c r="K274" s="301">
        <v>0</v>
      </c>
    </row>
    <row r="275" spans="1:11" ht="15" customHeight="1" x14ac:dyDescent="0.2">
      <c r="A275" s="101" t="s">
        <v>790</v>
      </c>
      <c r="B275" s="101" t="s">
        <v>791</v>
      </c>
      <c r="C275" s="142"/>
      <c r="D275" s="142"/>
      <c r="E275" s="303" t="s">
        <v>333</v>
      </c>
      <c r="F275" s="303" t="s">
        <v>333</v>
      </c>
      <c r="G275" s="303" t="s">
        <v>333</v>
      </c>
      <c r="H275" s="303" t="s">
        <v>333</v>
      </c>
      <c r="I275" s="303" t="s">
        <v>333</v>
      </c>
      <c r="J275" s="303" t="s">
        <v>333</v>
      </c>
      <c r="K275" s="303" t="s">
        <v>333</v>
      </c>
    </row>
    <row r="276" spans="1:11" ht="15" customHeight="1" x14ac:dyDescent="0.2">
      <c r="A276" s="101" t="s">
        <v>792</v>
      </c>
      <c r="B276" s="101" t="s">
        <v>793</v>
      </c>
      <c r="C276" s="142"/>
      <c r="D276" s="142"/>
      <c r="E276" s="301">
        <v>84</v>
      </c>
      <c r="F276" s="301">
        <v>17</v>
      </c>
      <c r="G276" s="301">
        <v>30</v>
      </c>
      <c r="H276" s="301">
        <v>15</v>
      </c>
      <c r="I276" s="301">
        <v>16</v>
      </c>
      <c r="J276" s="301">
        <v>4</v>
      </c>
      <c r="K276" s="301">
        <v>2</v>
      </c>
    </row>
    <row r="277" spans="1:11" ht="15" customHeight="1" x14ac:dyDescent="0.2">
      <c r="A277" s="101" t="s">
        <v>794</v>
      </c>
      <c r="B277" s="101" t="s">
        <v>795</v>
      </c>
      <c r="C277" s="142"/>
      <c r="D277" s="142"/>
      <c r="E277" s="303" t="s">
        <v>333</v>
      </c>
      <c r="F277" s="303" t="s">
        <v>333</v>
      </c>
      <c r="G277" s="303" t="s">
        <v>333</v>
      </c>
      <c r="H277" s="303" t="s">
        <v>333</v>
      </c>
      <c r="I277" s="303" t="s">
        <v>333</v>
      </c>
      <c r="J277" s="303" t="s">
        <v>333</v>
      </c>
      <c r="K277" s="303" t="s">
        <v>333</v>
      </c>
    </row>
    <row r="278" spans="1:11" ht="15" customHeight="1" x14ac:dyDescent="0.2">
      <c r="A278" s="101" t="s">
        <v>796</v>
      </c>
      <c r="B278" s="101" t="s">
        <v>797</v>
      </c>
      <c r="C278" s="142"/>
      <c r="D278" s="142"/>
      <c r="E278" s="301">
        <v>139</v>
      </c>
      <c r="F278" s="301">
        <v>71</v>
      </c>
      <c r="G278" s="301">
        <v>6</v>
      </c>
      <c r="H278" s="301">
        <v>14</v>
      </c>
      <c r="I278" s="301">
        <v>17</v>
      </c>
      <c r="J278" s="301">
        <v>31</v>
      </c>
      <c r="K278" s="301">
        <v>0</v>
      </c>
    </row>
    <row r="279" spans="1:11" ht="15" customHeight="1" x14ac:dyDescent="0.2">
      <c r="A279" s="101" t="s">
        <v>798</v>
      </c>
      <c r="B279" s="101" t="s">
        <v>799</v>
      </c>
      <c r="C279" s="142"/>
      <c r="D279" s="142"/>
      <c r="E279" s="301">
        <v>109</v>
      </c>
      <c r="F279" s="301">
        <v>72</v>
      </c>
      <c r="G279" s="301">
        <v>8</v>
      </c>
      <c r="H279" s="301">
        <v>11</v>
      </c>
      <c r="I279" s="301">
        <v>3</v>
      </c>
      <c r="J279" s="301">
        <v>12</v>
      </c>
      <c r="K279" s="301">
        <v>3</v>
      </c>
    </row>
    <row r="280" spans="1:11" ht="15" customHeight="1" x14ac:dyDescent="0.2">
      <c r="A280" s="101" t="s">
        <v>800</v>
      </c>
      <c r="B280" s="101" t="s">
        <v>801</v>
      </c>
      <c r="C280" s="142"/>
      <c r="D280" s="142"/>
      <c r="E280" s="301">
        <v>95</v>
      </c>
      <c r="F280" s="301">
        <v>71</v>
      </c>
      <c r="G280" s="301">
        <v>3</v>
      </c>
      <c r="H280" s="301">
        <v>6</v>
      </c>
      <c r="I280" s="301">
        <v>8</v>
      </c>
      <c r="J280" s="301">
        <v>7</v>
      </c>
      <c r="K280" s="301">
        <v>0</v>
      </c>
    </row>
    <row r="281" spans="1:11" ht="15" customHeight="1" x14ac:dyDescent="0.2">
      <c r="A281" s="101" t="s">
        <v>802</v>
      </c>
      <c r="B281" s="101" t="s">
        <v>803</v>
      </c>
      <c r="C281" s="142"/>
      <c r="D281" s="142"/>
      <c r="E281" s="301">
        <v>68</v>
      </c>
      <c r="F281" s="301">
        <v>42</v>
      </c>
      <c r="G281" s="301">
        <v>7</v>
      </c>
      <c r="H281" s="301">
        <v>1</v>
      </c>
      <c r="I281" s="301">
        <v>7</v>
      </c>
      <c r="J281" s="301">
        <v>8</v>
      </c>
      <c r="K281" s="301">
        <v>3</v>
      </c>
    </row>
    <row r="282" spans="1:11" ht="15" customHeight="1" x14ac:dyDescent="0.2">
      <c r="A282" s="101" t="s">
        <v>804</v>
      </c>
      <c r="B282" s="101" t="s">
        <v>805</v>
      </c>
      <c r="C282" s="142"/>
      <c r="D282" s="142"/>
      <c r="E282" s="301">
        <v>261</v>
      </c>
      <c r="F282" s="301">
        <v>126</v>
      </c>
      <c r="G282" s="301">
        <v>2</v>
      </c>
      <c r="H282" s="301">
        <v>2</v>
      </c>
      <c r="I282" s="301">
        <v>121</v>
      </c>
      <c r="J282" s="301">
        <v>8</v>
      </c>
      <c r="K282" s="301">
        <v>2</v>
      </c>
    </row>
    <row r="283" spans="1:11" ht="15" customHeight="1" x14ac:dyDescent="0.2">
      <c r="A283" s="101" t="s">
        <v>806</v>
      </c>
      <c r="B283" s="101" t="s">
        <v>807</v>
      </c>
      <c r="C283" s="142"/>
      <c r="D283" s="142"/>
      <c r="E283" s="301">
        <v>269</v>
      </c>
      <c r="F283" s="301">
        <v>161</v>
      </c>
      <c r="G283" s="301">
        <v>12</v>
      </c>
      <c r="H283" s="301">
        <v>42</v>
      </c>
      <c r="I283" s="301">
        <v>28</v>
      </c>
      <c r="J283" s="301">
        <v>23</v>
      </c>
      <c r="K283" s="301">
        <v>3</v>
      </c>
    </row>
    <row r="284" spans="1:11" ht="15" customHeight="1" x14ac:dyDescent="0.2">
      <c r="A284" s="101" t="s">
        <v>808</v>
      </c>
      <c r="B284" s="101" t="s">
        <v>809</v>
      </c>
      <c r="C284" s="142"/>
      <c r="D284" s="142"/>
      <c r="E284" s="301">
        <v>347</v>
      </c>
      <c r="F284" s="301">
        <v>153</v>
      </c>
      <c r="G284" s="301">
        <v>10</v>
      </c>
      <c r="H284" s="301">
        <v>54</v>
      </c>
      <c r="I284" s="301">
        <v>20</v>
      </c>
      <c r="J284" s="301">
        <v>42</v>
      </c>
      <c r="K284" s="301">
        <v>68</v>
      </c>
    </row>
    <row r="285" spans="1:11" ht="15" customHeight="1" x14ac:dyDescent="0.2">
      <c r="A285" s="101" t="s">
        <v>810</v>
      </c>
      <c r="B285" s="101" t="s">
        <v>811</v>
      </c>
      <c r="C285" s="142"/>
      <c r="D285" s="142"/>
      <c r="E285" s="301">
        <v>238</v>
      </c>
      <c r="F285" s="301">
        <v>119</v>
      </c>
      <c r="G285" s="301">
        <v>19</v>
      </c>
      <c r="H285" s="301">
        <v>13</v>
      </c>
      <c r="I285" s="301">
        <v>9</v>
      </c>
      <c r="J285" s="301">
        <v>60</v>
      </c>
      <c r="K285" s="301">
        <v>18</v>
      </c>
    </row>
    <row r="286" spans="1:11" ht="15" customHeight="1" x14ac:dyDescent="0.2">
      <c r="A286" s="101" t="s">
        <v>812</v>
      </c>
      <c r="B286" s="101" t="s">
        <v>813</v>
      </c>
      <c r="C286" s="142"/>
      <c r="D286" s="142"/>
      <c r="E286" s="301">
        <v>317</v>
      </c>
      <c r="F286" s="301">
        <v>173</v>
      </c>
      <c r="G286" s="301">
        <v>1</v>
      </c>
      <c r="H286" s="301">
        <v>18</v>
      </c>
      <c r="I286" s="301">
        <v>97</v>
      </c>
      <c r="J286" s="301">
        <v>28</v>
      </c>
      <c r="K286" s="301">
        <v>0</v>
      </c>
    </row>
    <row r="287" spans="1:11" ht="15" customHeight="1" x14ac:dyDescent="0.2">
      <c r="A287" s="101" t="s">
        <v>814</v>
      </c>
      <c r="B287" s="101" t="s">
        <v>815</v>
      </c>
      <c r="C287" s="142"/>
      <c r="D287" s="142"/>
      <c r="E287" s="301">
        <v>210</v>
      </c>
      <c r="F287" s="301">
        <v>96</v>
      </c>
      <c r="G287" s="301">
        <v>2</v>
      </c>
      <c r="H287" s="301">
        <v>28</v>
      </c>
      <c r="I287" s="301">
        <v>49</v>
      </c>
      <c r="J287" s="301">
        <v>28</v>
      </c>
      <c r="K287" s="301">
        <v>7</v>
      </c>
    </row>
    <row r="288" spans="1:11" ht="15" customHeight="1" x14ac:dyDescent="0.2">
      <c r="A288" s="101" t="s">
        <v>816</v>
      </c>
      <c r="B288" s="101" t="s">
        <v>817</v>
      </c>
      <c r="C288" s="142"/>
      <c r="D288" s="142"/>
      <c r="E288" s="301">
        <v>125</v>
      </c>
      <c r="F288" s="301">
        <v>89</v>
      </c>
      <c r="G288" s="301">
        <v>8</v>
      </c>
      <c r="H288" s="301">
        <v>10</v>
      </c>
      <c r="I288" s="301">
        <v>4</v>
      </c>
      <c r="J288" s="301">
        <v>12</v>
      </c>
      <c r="K288" s="301">
        <v>2</v>
      </c>
    </row>
    <row r="289" spans="1:11" ht="15" customHeight="1" x14ac:dyDescent="0.2">
      <c r="A289" s="101" t="s">
        <v>818</v>
      </c>
      <c r="B289" s="101" t="s">
        <v>819</v>
      </c>
      <c r="C289" s="142"/>
      <c r="D289" s="142"/>
      <c r="E289" s="301">
        <v>103</v>
      </c>
      <c r="F289" s="301">
        <v>71</v>
      </c>
      <c r="G289" s="301">
        <v>13</v>
      </c>
      <c r="H289" s="301">
        <v>0</v>
      </c>
      <c r="I289" s="301">
        <v>15</v>
      </c>
      <c r="J289" s="301">
        <v>3</v>
      </c>
      <c r="K289" s="301">
        <v>1</v>
      </c>
    </row>
    <row r="290" spans="1:11" ht="15" customHeight="1" x14ac:dyDescent="0.2">
      <c r="A290" s="101" t="s">
        <v>820</v>
      </c>
      <c r="B290" s="101" t="s">
        <v>821</v>
      </c>
      <c r="C290" s="142"/>
      <c r="D290" s="142"/>
      <c r="E290" s="301">
        <v>128</v>
      </c>
      <c r="F290" s="301">
        <v>85</v>
      </c>
      <c r="G290" s="301">
        <v>9</v>
      </c>
      <c r="H290" s="301">
        <v>18</v>
      </c>
      <c r="I290" s="301">
        <v>7</v>
      </c>
      <c r="J290" s="301">
        <v>8</v>
      </c>
      <c r="K290" s="301">
        <v>1</v>
      </c>
    </row>
    <row r="291" spans="1:11" ht="15" customHeight="1" x14ac:dyDescent="0.2">
      <c r="A291" s="101" t="s">
        <v>822</v>
      </c>
      <c r="B291" s="101" t="s">
        <v>823</v>
      </c>
      <c r="C291" s="142"/>
      <c r="D291" s="142"/>
      <c r="E291" s="301">
        <v>145</v>
      </c>
      <c r="F291" s="301">
        <v>66</v>
      </c>
      <c r="G291" s="301">
        <v>30</v>
      </c>
      <c r="H291" s="301">
        <v>8</v>
      </c>
      <c r="I291" s="301">
        <v>25</v>
      </c>
      <c r="J291" s="301">
        <v>14</v>
      </c>
      <c r="K291" s="301">
        <v>2</v>
      </c>
    </row>
    <row r="292" spans="1:11" ht="15" customHeight="1" x14ac:dyDescent="0.2">
      <c r="A292" s="101" t="s">
        <v>824</v>
      </c>
      <c r="B292" s="101" t="s">
        <v>825</v>
      </c>
      <c r="C292" s="142"/>
      <c r="D292" s="142"/>
      <c r="E292" s="301">
        <v>216</v>
      </c>
      <c r="F292" s="301">
        <v>117</v>
      </c>
      <c r="G292" s="301">
        <v>12</v>
      </c>
      <c r="H292" s="301">
        <v>12</v>
      </c>
      <c r="I292" s="301">
        <v>16</v>
      </c>
      <c r="J292" s="301">
        <v>11</v>
      </c>
      <c r="K292" s="301">
        <v>48</v>
      </c>
    </row>
    <row r="293" spans="1:11" ht="15" customHeight="1" x14ac:dyDescent="0.2">
      <c r="A293" s="101" t="s">
        <v>826</v>
      </c>
      <c r="B293" s="101" t="s">
        <v>827</v>
      </c>
      <c r="C293" s="142"/>
      <c r="D293" s="142"/>
      <c r="E293" s="301">
        <v>31</v>
      </c>
      <c r="F293" s="301">
        <v>16</v>
      </c>
      <c r="G293" s="301">
        <v>6</v>
      </c>
      <c r="H293" s="301">
        <v>2</v>
      </c>
      <c r="I293" s="301">
        <v>1</v>
      </c>
      <c r="J293" s="301">
        <v>5</v>
      </c>
      <c r="K293" s="301">
        <v>1</v>
      </c>
    </row>
    <row r="294" spans="1:11" ht="15" customHeight="1" x14ac:dyDescent="0.2">
      <c r="A294" s="101" t="s">
        <v>828</v>
      </c>
      <c r="B294" s="101" t="s">
        <v>829</v>
      </c>
      <c r="C294" s="142"/>
      <c r="D294" s="142"/>
      <c r="E294" s="301">
        <v>134</v>
      </c>
      <c r="F294" s="301">
        <v>103</v>
      </c>
      <c r="G294" s="301">
        <v>11</v>
      </c>
      <c r="H294" s="301">
        <v>4</v>
      </c>
      <c r="I294" s="301">
        <v>3</v>
      </c>
      <c r="J294" s="301">
        <v>9</v>
      </c>
      <c r="K294" s="301">
        <v>4</v>
      </c>
    </row>
    <row r="295" spans="1:11" ht="15" customHeight="1" x14ac:dyDescent="0.2">
      <c r="A295" s="101" t="s">
        <v>830</v>
      </c>
      <c r="B295" s="101" t="s">
        <v>831</v>
      </c>
      <c r="C295" s="142"/>
      <c r="D295" s="142"/>
      <c r="E295" s="301">
        <v>243</v>
      </c>
      <c r="F295" s="301">
        <v>143</v>
      </c>
      <c r="G295" s="301">
        <v>27</v>
      </c>
      <c r="H295" s="301">
        <v>15</v>
      </c>
      <c r="I295" s="301">
        <v>38</v>
      </c>
      <c r="J295" s="301">
        <v>20</v>
      </c>
      <c r="K295" s="301">
        <v>0</v>
      </c>
    </row>
    <row r="296" spans="1:11" ht="15" customHeight="1" x14ac:dyDescent="0.2">
      <c r="A296" s="101" t="s">
        <v>832</v>
      </c>
      <c r="B296" s="101" t="s">
        <v>833</v>
      </c>
      <c r="C296" s="142"/>
      <c r="D296" s="142"/>
      <c r="E296" s="301">
        <v>547</v>
      </c>
      <c r="F296" s="301">
        <v>317</v>
      </c>
      <c r="G296" s="301">
        <v>25</v>
      </c>
      <c r="H296" s="301">
        <v>38</v>
      </c>
      <c r="I296" s="301">
        <v>74</v>
      </c>
      <c r="J296" s="301">
        <v>38</v>
      </c>
      <c r="K296" s="301">
        <v>55</v>
      </c>
    </row>
    <row r="297" spans="1:11" ht="15" customHeight="1" x14ac:dyDescent="0.2">
      <c r="A297" s="101" t="s">
        <v>834</v>
      </c>
      <c r="B297" s="101" t="s">
        <v>835</v>
      </c>
      <c r="C297" s="142"/>
      <c r="D297" s="142"/>
      <c r="E297" s="301">
        <v>34</v>
      </c>
      <c r="F297" s="301">
        <v>16</v>
      </c>
      <c r="G297" s="301">
        <v>6</v>
      </c>
      <c r="H297" s="301">
        <v>5</v>
      </c>
      <c r="I297" s="301">
        <v>1</v>
      </c>
      <c r="J297" s="301">
        <v>6</v>
      </c>
      <c r="K297" s="301">
        <v>0</v>
      </c>
    </row>
    <row r="298" spans="1:11" ht="15" customHeight="1" x14ac:dyDescent="0.2">
      <c r="A298" s="101" t="s">
        <v>836</v>
      </c>
      <c r="B298" s="101" t="s">
        <v>837</v>
      </c>
      <c r="C298" s="142"/>
      <c r="D298" s="142"/>
      <c r="E298" s="301">
        <v>180</v>
      </c>
      <c r="F298" s="301">
        <v>93</v>
      </c>
      <c r="G298" s="301">
        <v>8</v>
      </c>
      <c r="H298" s="301">
        <v>27</v>
      </c>
      <c r="I298" s="301">
        <v>32</v>
      </c>
      <c r="J298" s="301">
        <v>20</v>
      </c>
      <c r="K298" s="301">
        <v>0</v>
      </c>
    </row>
    <row r="299" spans="1:11" ht="15" customHeight="1" x14ac:dyDescent="0.2">
      <c r="A299" s="101" t="s">
        <v>838</v>
      </c>
      <c r="B299" s="101" t="s">
        <v>839</v>
      </c>
      <c r="C299" s="142"/>
      <c r="D299" s="142"/>
      <c r="E299" s="301">
        <v>402</v>
      </c>
      <c r="F299" s="301">
        <v>210</v>
      </c>
      <c r="G299" s="301">
        <v>81</v>
      </c>
      <c r="H299" s="301">
        <v>35</v>
      </c>
      <c r="I299" s="301">
        <v>44</v>
      </c>
      <c r="J299" s="301">
        <v>31</v>
      </c>
      <c r="K299" s="301">
        <v>1</v>
      </c>
    </row>
    <row r="300" spans="1:11" ht="15" customHeight="1" x14ac:dyDescent="0.2">
      <c r="A300" s="101" t="s">
        <v>840</v>
      </c>
      <c r="B300" s="101" t="s">
        <v>841</v>
      </c>
      <c r="C300" s="142"/>
      <c r="D300" s="142"/>
      <c r="E300" s="301">
        <v>297</v>
      </c>
      <c r="F300" s="301">
        <v>160</v>
      </c>
      <c r="G300" s="301">
        <v>39</v>
      </c>
      <c r="H300" s="301">
        <v>51</v>
      </c>
      <c r="I300" s="301">
        <v>16</v>
      </c>
      <c r="J300" s="301">
        <v>30</v>
      </c>
      <c r="K300" s="301">
        <v>1</v>
      </c>
    </row>
    <row r="301" spans="1:11" ht="15" customHeight="1" x14ac:dyDescent="0.2">
      <c r="A301" s="101" t="s">
        <v>842</v>
      </c>
      <c r="B301" s="101" t="s">
        <v>843</v>
      </c>
      <c r="C301" s="142"/>
      <c r="D301" s="142"/>
      <c r="E301" s="301">
        <v>620</v>
      </c>
      <c r="F301" s="301">
        <v>245</v>
      </c>
      <c r="G301" s="301">
        <v>29</v>
      </c>
      <c r="H301" s="301">
        <v>58</v>
      </c>
      <c r="I301" s="301">
        <v>198</v>
      </c>
      <c r="J301" s="301">
        <v>64</v>
      </c>
      <c r="K301" s="301">
        <v>26</v>
      </c>
    </row>
    <row r="302" spans="1:11" ht="15" customHeight="1" x14ac:dyDescent="0.2">
      <c r="A302" s="101" t="s">
        <v>844</v>
      </c>
      <c r="B302" s="101" t="s">
        <v>845</v>
      </c>
      <c r="C302" s="142"/>
      <c r="D302" s="142"/>
      <c r="E302" s="301">
        <v>373</v>
      </c>
      <c r="F302" s="301">
        <v>230</v>
      </c>
      <c r="G302" s="301">
        <v>9</v>
      </c>
      <c r="H302" s="301">
        <v>27</v>
      </c>
      <c r="I302" s="301">
        <v>59</v>
      </c>
      <c r="J302" s="301">
        <v>28</v>
      </c>
      <c r="K302" s="301">
        <v>20</v>
      </c>
    </row>
    <row r="303" spans="1:11" ht="15" customHeight="1" x14ac:dyDescent="0.2">
      <c r="A303" s="101" t="s">
        <v>846</v>
      </c>
      <c r="B303" s="101" t="s">
        <v>847</v>
      </c>
      <c r="C303" s="142"/>
      <c r="D303" s="142"/>
      <c r="E303" s="301">
        <v>58</v>
      </c>
      <c r="F303" s="301">
        <v>24</v>
      </c>
      <c r="G303" s="301">
        <v>12</v>
      </c>
      <c r="H303" s="301">
        <v>8</v>
      </c>
      <c r="I303" s="301">
        <v>4</v>
      </c>
      <c r="J303" s="301">
        <v>8</v>
      </c>
      <c r="K303" s="301">
        <v>2</v>
      </c>
    </row>
    <row r="304" spans="1:11" ht="15" customHeight="1" x14ac:dyDescent="0.2">
      <c r="A304" s="101" t="s">
        <v>848</v>
      </c>
      <c r="B304" s="101" t="s">
        <v>849</v>
      </c>
      <c r="C304" s="142"/>
      <c r="D304" s="142"/>
      <c r="E304" s="303" t="s">
        <v>333</v>
      </c>
      <c r="F304" s="303" t="s">
        <v>333</v>
      </c>
      <c r="G304" s="303" t="s">
        <v>333</v>
      </c>
      <c r="H304" s="303" t="s">
        <v>333</v>
      </c>
      <c r="I304" s="303" t="s">
        <v>333</v>
      </c>
      <c r="J304" s="303" t="s">
        <v>333</v>
      </c>
      <c r="K304" s="303" t="s">
        <v>333</v>
      </c>
    </row>
    <row r="305" spans="1:11" ht="15" customHeight="1" x14ac:dyDescent="0.2">
      <c r="A305" s="101" t="s">
        <v>850</v>
      </c>
      <c r="B305" s="101" t="s">
        <v>851</v>
      </c>
      <c r="C305" s="142"/>
      <c r="D305" s="142"/>
      <c r="E305" s="301">
        <v>496</v>
      </c>
      <c r="F305" s="301">
        <v>351</v>
      </c>
      <c r="G305" s="301">
        <v>17</v>
      </c>
      <c r="H305" s="301">
        <v>18</v>
      </c>
      <c r="I305" s="301">
        <v>63</v>
      </c>
      <c r="J305" s="301">
        <v>44</v>
      </c>
      <c r="K305" s="301">
        <v>3</v>
      </c>
    </row>
    <row r="306" spans="1:11" ht="15" customHeight="1" x14ac:dyDescent="0.2">
      <c r="A306" s="101" t="s">
        <v>852</v>
      </c>
      <c r="B306" s="101" t="s">
        <v>853</v>
      </c>
      <c r="C306" s="142"/>
      <c r="D306" s="142"/>
      <c r="E306" s="301">
        <v>43</v>
      </c>
      <c r="F306" s="301">
        <v>12</v>
      </c>
      <c r="G306" s="301">
        <v>9</v>
      </c>
      <c r="H306" s="301">
        <v>6</v>
      </c>
      <c r="I306" s="301">
        <v>9</v>
      </c>
      <c r="J306" s="301">
        <v>7</v>
      </c>
      <c r="K306" s="301">
        <v>0</v>
      </c>
    </row>
    <row r="307" spans="1:11" ht="15" customHeight="1" x14ac:dyDescent="0.2">
      <c r="A307" s="101" t="s">
        <v>854</v>
      </c>
      <c r="B307" s="101" t="s">
        <v>855</v>
      </c>
      <c r="C307" s="142"/>
      <c r="D307" s="142"/>
      <c r="E307" s="301">
        <v>299</v>
      </c>
      <c r="F307" s="301">
        <v>234</v>
      </c>
      <c r="G307" s="301">
        <v>28</v>
      </c>
      <c r="H307" s="301">
        <v>15</v>
      </c>
      <c r="I307" s="301">
        <v>4</v>
      </c>
      <c r="J307" s="301">
        <v>18</v>
      </c>
      <c r="K307" s="301">
        <v>0</v>
      </c>
    </row>
    <row r="308" spans="1:11" ht="15" customHeight="1" x14ac:dyDescent="0.2">
      <c r="A308" s="101" t="s">
        <v>856</v>
      </c>
      <c r="B308" s="101" t="s">
        <v>857</v>
      </c>
      <c r="C308" s="142"/>
      <c r="D308" s="142"/>
      <c r="E308" s="301">
        <v>199</v>
      </c>
      <c r="F308" s="301">
        <v>59</v>
      </c>
      <c r="G308" s="301">
        <v>3</v>
      </c>
      <c r="H308" s="301">
        <v>27</v>
      </c>
      <c r="I308" s="301">
        <v>53</v>
      </c>
      <c r="J308" s="301">
        <v>57</v>
      </c>
      <c r="K308" s="301">
        <v>0</v>
      </c>
    </row>
    <row r="309" spans="1:11" ht="15" customHeight="1" x14ac:dyDescent="0.2">
      <c r="A309" s="101" t="s">
        <v>858</v>
      </c>
      <c r="B309" s="101" t="s">
        <v>859</v>
      </c>
      <c r="C309" s="142"/>
      <c r="D309" s="142"/>
      <c r="E309" s="301">
        <v>165</v>
      </c>
      <c r="F309" s="301">
        <v>88</v>
      </c>
      <c r="G309" s="301">
        <v>8</v>
      </c>
      <c r="H309" s="301">
        <v>24</v>
      </c>
      <c r="I309" s="301">
        <v>22</v>
      </c>
      <c r="J309" s="301">
        <v>11</v>
      </c>
      <c r="K309" s="301">
        <v>12</v>
      </c>
    </row>
    <row r="310" spans="1:11" ht="15" customHeight="1" x14ac:dyDescent="0.2">
      <c r="A310" s="101" t="s">
        <v>860</v>
      </c>
      <c r="B310" s="101" t="s">
        <v>861</v>
      </c>
      <c r="C310" s="142"/>
      <c r="D310" s="142"/>
      <c r="E310" s="301">
        <v>98</v>
      </c>
      <c r="F310" s="301">
        <v>33</v>
      </c>
      <c r="G310" s="301">
        <v>15</v>
      </c>
      <c r="H310" s="301">
        <v>13</v>
      </c>
      <c r="I310" s="301">
        <v>20</v>
      </c>
      <c r="J310" s="301">
        <v>14</v>
      </c>
      <c r="K310" s="301">
        <v>3</v>
      </c>
    </row>
    <row r="311" spans="1:11" ht="15" customHeight="1" x14ac:dyDescent="0.2">
      <c r="A311" s="101" t="s">
        <v>862</v>
      </c>
      <c r="B311" s="101" t="s">
        <v>863</v>
      </c>
      <c r="C311" s="142"/>
      <c r="D311" s="142"/>
      <c r="E311" s="301">
        <v>195</v>
      </c>
      <c r="F311" s="301">
        <v>175</v>
      </c>
      <c r="G311" s="301">
        <v>4</v>
      </c>
      <c r="H311" s="301">
        <v>6</v>
      </c>
      <c r="I311" s="301">
        <v>3</v>
      </c>
      <c r="J311" s="301">
        <v>5</v>
      </c>
      <c r="K311" s="301">
        <v>2</v>
      </c>
    </row>
    <row r="312" spans="1:11" ht="15" customHeight="1" x14ac:dyDescent="0.2">
      <c r="A312" s="101" t="s">
        <v>864</v>
      </c>
      <c r="B312" s="101" t="s">
        <v>865</v>
      </c>
      <c r="C312" s="142"/>
      <c r="D312" s="142"/>
      <c r="E312" s="301">
        <v>85</v>
      </c>
      <c r="F312" s="301">
        <v>46</v>
      </c>
      <c r="G312" s="301">
        <v>16</v>
      </c>
      <c r="H312" s="301">
        <v>6</v>
      </c>
      <c r="I312" s="301">
        <v>4</v>
      </c>
      <c r="J312" s="301">
        <v>8</v>
      </c>
      <c r="K312" s="301">
        <v>5</v>
      </c>
    </row>
    <row r="313" spans="1:11" ht="15" customHeight="1" x14ac:dyDescent="0.2">
      <c r="A313" s="101" t="s">
        <v>866</v>
      </c>
      <c r="B313" s="101" t="s">
        <v>867</v>
      </c>
      <c r="C313" s="142"/>
      <c r="D313" s="142"/>
      <c r="E313" s="301">
        <v>286</v>
      </c>
      <c r="F313" s="301">
        <v>169</v>
      </c>
      <c r="G313" s="301">
        <v>21</v>
      </c>
      <c r="H313" s="301">
        <v>26</v>
      </c>
      <c r="I313" s="301">
        <v>27</v>
      </c>
      <c r="J313" s="301">
        <v>42</v>
      </c>
      <c r="K313" s="301">
        <v>1</v>
      </c>
    </row>
    <row r="314" spans="1:11" ht="15" customHeight="1" x14ac:dyDescent="0.2">
      <c r="A314" s="101" t="s">
        <v>868</v>
      </c>
      <c r="B314" s="101" t="s">
        <v>88</v>
      </c>
      <c r="C314" s="142"/>
      <c r="D314" s="142"/>
      <c r="E314" s="301">
        <v>167</v>
      </c>
      <c r="F314" s="301">
        <v>119</v>
      </c>
      <c r="G314" s="301">
        <v>6</v>
      </c>
      <c r="H314" s="301">
        <v>11</v>
      </c>
      <c r="I314" s="301">
        <v>14</v>
      </c>
      <c r="J314" s="301">
        <v>16</v>
      </c>
      <c r="K314" s="301">
        <v>1</v>
      </c>
    </row>
    <row r="315" spans="1:11" ht="15" customHeight="1" x14ac:dyDescent="0.2">
      <c r="A315" s="277"/>
      <c r="B315" s="277"/>
      <c r="C315" s="277"/>
      <c r="D315" s="277"/>
      <c r="E315" s="182"/>
      <c r="F315" s="182"/>
      <c r="G315" s="182"/>
      <c r="H315" s="182"/>
      <c r="I315" s="182"/>
      <c r="J315" s="182"/>
      <c r="K315" s="182"/>
    </row>
    <row r="316" spans="1:11" ht="15" customHeight="1" x14ac:dyDescent="0.2">
      <c r="A316" s="277"/>
      <c r="B316" s="277"/>
      <c r="C316" s="277"/>
      <c r="D316" s="277"/>
      <c r="E316" s="182"/>
      <c r="F316" s="182"/>
      <c r="G316" s="182"/>
      <c r="H316" s="182"/>
      <c r="I316" s="182"/>
      <c r="J316" s="182"/>
      <c r="K316" s="182"/>
    </row>
    <row r="317" spans="1:11" ht="15" customHeight="1" x14ac:dyDescent="0.25">
      <c r="A317" s="106"/>
      <c r="B317" s="96" t="s">
        <v>869</v>
      </c>
      <c r="C317" s="173"/>
      <c r="D317" s="173"/>
    </row>
    <row r="318" spans="1:11" ht="15" customHeight="1" x14ac:dyDescent="0.2">
      <c r="A318" s="175">
        <v>1</v>
      </c>
      <c r="B318" s="112" t="s">
        <v>1262</v>
      </c>
      <c r="C318" s="173"/>
      <c r="D318" s="173"/>
    </row>
    <row r="319" spans="1:11" ht="15" customHeight="1" x14ac:dyDescent="0.2">
      <c r="A319" s="175">
        <v>2</v>
      </c>
      <c r="B319" s="121" t="s">
        <v>871</v>
      </c>
      <c r="C319" s="173"/>
      <c r="D319" s="173"/>
      <c r="E319" s="173"/>
      <c r="F319" s="173"/>
      <c r="G319" s="173"/>
      <c r="H319" s="173"/>
      <c r="I319" s="173"/>
      <c r="J319" s="173"/>
      <c r="K319" s="173"/>
    </row>
    <row r="320" spans="1:11" ht="15" customHeight="1" x14ac:dyDescent="0.2">
      <c r="A320" s="117">
        <v>3</v>
      </c>
      <c r="B320" s="185" t="s">
        <v>1263</v>
      </c>
      <c r="C320" s="185"/>
      <c r="D320" s="185"/>
      <c r="E320" s="185"/>
      <c r="F320" s="185"/>
      <c r="G320" s="185"/>
      <c r="H320" s="185"/>
      <c r="I320" s="185"/>
      <c r="J320" s="185"/>
      <c r="K320" s="185"/>
    </row>
    <row r="321" spans="1:11" ht="15" customHeight="1" x14ac:dyDescent="0.25">
      <c r="A321" s="106"/>
      <c r="B321" s="173" t="s">
        <v>952</v>
      </c>
    </row>
    <row r="322" spans="1:11" ht="15" customHeight="1" x14ac:dyDescent="0.25">
      <c r="A322" s="106"/>
      <c r="B322" s="173" t="s">
        <v>877</v>
      </c>
    </row>
    <row r="323" spans="1:11" ht="15" customHeight="1" x14ac:dyDescent="0.2">
      <c r="A323" s="111"/>
      <c r="B323" s="112"/>
      <c r="E323" s="121"/>
      <c r="F323" s="112"/>
      <c r="G323" s="112"/>
      <c r="H323" s="112"/>
      <c r="I323" s="112"/>
      <c r="J323" s="112"/>
    </row>
    <row r="324" spans="1:11" ht="15" customHeight="1" x14ac:dyDescent="0.2">
      <c r="A324" s="120" t="s">
        <v>879</v>
      </c>
      <c r="B324" s="121"/>
      <c r="E324" s="121"/>
      <c r="F324" s="121"/>
      <c r="G324" s="121"/>
      <c r="H324" s="121"/>
      <c r="I324" s="121"/>
      <c r="J324" s="121"/>
    </row>
    <row r="325" spans="1:11" ht="15" customHeight="1" x14ac:dyDescent="0.2">
      <c r="A325" s="120"/>
      <c r="B325" s="111" t="s">
        <v>880</v>
      </c>
      <c r="E325" s="121"/>
      <c r="F325" s="111"/>
      <c r="G325" s="112"/>
      <c r="H325" s="112"/>
      <c r="I325" s="112"/>
      <c r="J325" s="112"/>
      <c r="K325" s="196"/>
    </row>
    <row r="326" spans="1:11" ht="15" customHeight="1" x14ac:dyDescent="0.2">
      <c r="B326" s="111" t="s">
        <v>881</v>
      </c>
      <c r="C326" s="112"/>
      <c r="D326" s="112"/>
    </row>
    <row r="327" spans="1:11" ht="15" customHeight="1" x14ac:dyDescent="0.2"/>
    <row r="328" spans="1:11" ht="15" customHeight="1" x14ac:dyDescent="0.2"/>
    <row r="329" spans="1:11" ht="15" customHeight="1" x14ac:dyDescent="0.2"/>
    <row r="330" spans="1:11" ht="15" customHeight="1" x14ac:dyDescent="0.2"/>
  </sheetData>
  <mergeCells count="1">
    <mergeCell ref="A1:K1"/>
  </mergeCells>
  <pageMargins left="0.39370078740157505" right="0.39370078740157505" top="0.39370078740157505" bottom="0.39370078740157505" header="0.39370078740157505" footer="0.39370078740157505"/>
  <pageSetup paperSize="0" scale="16" fitToWidth="0" fitToHeight="0" orientation="landscape" horizontalDpi="0" verticalDpi="0" copies="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F01B3-A5F8-44EF-AF70-2BE5CE53F986}">
  <dimension ref="A1:K350"/>
  <sheetViews>
    <sheetView workbookViewId="0"/>
  </sheetViews>
  <sheetFormatPr defaultColWidth="11.109375" defaultRowHeight="15" x14ac:dyDescent="0.2"/>
  <cols>
    <col min="1" max="1" width="12.5546875" customWidth="1"/>
    <col min="2" max="2" width="20.88671875" customWidth="1"/>
    <col min="3" max="3" width="21.44140625" hidden="1" customWidth="1"/>
    <col min="4" max="4" width="8.88671875" hidden="1" customWidth="1"/>
    <col min="5" max="5" width="16.6640625" customWidth="1"/>
    <col min="6" max="6" width="1.6640625" customWidth="1"/>
    <col min="7" max="10" width="12.77734375" customWidth="1"/>
    <col min="11" max="11" width="15.109375" customWidth="1"/>
    <col min="12" max="12" width="11.109375" customWidth="1"/>
  </cols>
  <sheetData>
    <row r="1" spans="1:11" s="83" customFormat="1" ht="50.45" customHeight="1" x14ac:dyDescent="0.2">
      <c r="A1" s="387" t="s">
        <v>1264</v>
      </c>
      <c r="B1" s="387"/>
      <c r="C1" s="387"/>
      <c r="D1" s="387"/>
      <c r="E1" s="387"/>
      <c r="F1" s="387"/>
      <c r="G1" s="387"/>
      <c r="H1" s="387"/>
      <c r="I1" s="387"/>
      <c r="J1" s="387"/>
      <c r="K1" s="387"/>
    </row>
    <row r="2" spans="1:11" ht="50.45" hidden="1" customHeight="1" x14ac:dyDescent="0.2">
      <c r="A2" s="224"/>
      <c r="B2" s="224"/>
      <c r="C2" s="224"/>
      <c r="D2" s="224"/>
      <c r="E2" s="224"/>
      <c r="F2" s="224"/>
      <c r="G2" s="67" t="s">
        <v>1211</v>
      </c>
      <c r="H2" s="67" t="s">
        <v>1212</v>
      </c>
      <c r="I2" s="67" t="s">
        <v>1213</v>
      </c>
      <c r="J2" s="67" t="s">
        <v>1142</v>
      </c>
      <c r="K2" s="67" t="s">
        <v>1214</v>
      </c>
    </row>
    <row r="3" spans="1:11" ht="15.75" x14ac:dyDescent="0.25">
      <c r="A3" s="183"/>
      <c r="B3" s="183"/>
      <c r="C3" s="183"/>
      <c r="D3" s="183"/>
      <c r="E3" s="183"/>
      <c r="F3" s="183"/>
      <c r="G3" s="183"/>
      <c r="H3" s="183"/>
      <c r="I3" s="183"/>
      <c r="J3" s="151"/>
      <c r="K3" s="168" t="s">
        <v>243</v>
      </c>
    </row>
    <row r="4" spans="1:11" ht="14.45" customHeight="1" x14ac:dyDescent="0.25">
      <c r="A4" s="183"/>
      <c r="B4" s="183"/>
      <c r="C4" s="183"/>
      <c r="D4" s="183"/>
      <c r="E4" s="383" t="s">
        <v>1265</v>
      </c>
      <c r="F4" s="183"/>
      <c r="G4" s="179" t="s">
        <v>1216</v>
      </c>
      <c r="H4" s="183"/>
      <c r="I4" s="183"/>
      <c r="J4" s="151"/>
      <c r="K4" s="383" t="s">
        <v>1217</v>
      </c>
    </row>
    <row r="5" spans="1:11" ht="56.25" customHeight="1" x14ac:dyDescent="0.2">
      <c r="A5" s="183"/>
      <c r="B5" s="183"/>
      <c r="C5" s="183"/>
      <c r="D5" s="183"/>
      <c r="E5" s="383"/>
      <c r="F5" s="184"/>
      <c r="G5" s="135" t="s">
        <v>1211</v>
      </c>
      <c r="H5" s="285" t="s">
        <v>1218</v>
      </c>
      <c r="I5" s="285" t="s">
        <v>1219</v>
      </c>
      <c r="J5" s="135" t="s">
        <v>1220</v>
      </c>
      <c r="K5" s="383"/>
    </row>
    <row r="6" spans="1:11" ht="15.75" customHeight="1" x14ac:dyDescent="0.2"/>
    <row r="7" spans="1:11" ht="15.75" customHeight="1" x14ac:dyDescent="0.25">
      <c r="A7" t="s">
        <v>255</v>
      </c>
      <c r="B7" t="s">
        <v>256</v>
      </c>
      <c r="E7" s="158">
        <v>67360</v>
      </c>
      <c r="F7" s="158"/>
      <c r="G7" s="158">
        <v>49780</v>
      </c>
      <c r="H7" s="158">
        <v>8130</v>
      </c>
      <c r="I7" s="158">
        <v>2680</v>
      </c>
      <c r="J7" s="158">
        <v>6770</v>
      </c>
      <c r="K7" s="158">
        <v>10810</v>
      </c>
    </row>
    <row r="8" spans="1:11" ht="15" customHeight="1" x14ac:dyDescent="0.25">
      <c r="A8" t="s">
        <v>257</v>
      </c>
      <c r="B8" t="s">
        <v>258</v>
      </c>
      <c r="E8" s="158">
        <v>11810</v>
      </c>
      <c r="F8" s="158"/>
      <c r="G8" s="158">
        <v>6400</v>
      </c>
      <c r="H8" s="158">
        <v>3430</v>
      </c>
      <c r="I8" s="158">
        <v>930</v>
      </c>
      <c r="J8" s="158">
        <v>1050</v>
      </c>
      <c r="K8" s="158">
        <v>3810</v>
      </c>
    </row>
    <row r="9" spans="1:11" ht="15" customHeight="1" x14ac:dyDescent="0.25">
      <c r="A9" t="s">
        <v>259</v>
      </c>
      <c r="B9" t="s">
        <v>260</v>
      </c>
      <c r="E9" s="158">
        <v>55550</v>
      </c>
      <c r="F9" s="158"/>
      <c r="G9" s="158">
        <v>43380</v>
      </c>
      <c r="H9" s="158">
        <v>4700</v>
      </c>
      <c r="I9" s="158">
        <v>1750</v>
      </c>
      <c r="J9" s="158">
        <v>5720</v>
      </c>
      <c r="K9" s="158">
        <v>7000</v>
      </c>
    </row>
    <row r="10" spans="1:11" ht="15" customHeight="1" x14ac:dyDescent="0.25">
      <c r="E10" s="158"/>
      <c r="F10" s="158"/>
      <c r="G10" s="158"/>
      <c r="H10" s="158"/>
      <c r="I10" s="158"/>
      <c r="J10" s="158"/>
      <c r="K10" s="158"/>
    </row>
    <row r="11" spans="1:11" ht="15" customHeight="1" x14ac:dyDescent="0.25">
      <c r="A11" t="s">
        <v>261</v>
      </c>
      <c r="B11" t="s">
        <v>262</v>
      </c>
      <c r="E11" s="158">
        <v>5330</v>
      </c>
      <c r="F11" s="158"/>
      <c r="G11" s="158">
        <v>4430</v>
      </c>
      <c r="H11" s="158">
        <v>170</v>
      </c>
      <c r="I11" s="158">
        <v>40</v>
      </c>
      <c r="J11" s="158">
        <v>700</v>
      </c>
      <c r="K11" s="158">
        <v>310</v>
      </c>
    </row>
    <row r="12" spans="1:11" ht="15" customHeight="1" x14ac:dyDescent="0.25">
      <c r="A12" t="s">
        <v>263</v>
      </c>
      <c r="B12" t="s">
        <v>264</v>
      </c>
      <c r="E12" s="158">
        <v>9630</v>
      </c>
      <c r="F12" s="158"/>
      <c r="G12" s="158">
        <v>6410</v>
      </c>
      <c r="H12" s="158">
        <v>1130</v>
      </c>
      <c r="I12" s="158">
        <v>280</v>
      </c>
      <c r="J12" s="158">
        <v>1810</v>
      </c>
      <c r="K12" s="158">
        <v>1460</v>
      </c>
    </row>
    <row r="13" spans="1:11" ht="15" customHeight="1" x14ac:dyDescent="0.25">
      <c r="A13" t="s">
        <v>265</v>
      </c>
      <c r="B13" t="s">
        <v>266</v>
      </c>
      <c r="E13" s="158">
        <v>7040</v>
      </c>
      <c r="F13" s="158"/>
      <c r="G13" s="158">
        <v>6090</v>
      </c>
      <c r="H13" s="158">
        <v>150</v>
      </c>
      <c r="I13" s="158">
        <v>250</v>
      </c>
      <c r="J13" s="158">
        <v>550</v>
      </c>
      <c r="K13" s="158">
        <v>440</v>
      </c>
    </row>
    <row r="14" spans="1:11" ht="15" customHeight="1" x14ac:dyDescent="0.25">
      <c r="A14" t="s">
        <v>267</v>
      </c>
      <c r="B14" t="s">
        <v>268</v>
      </c>
      <c r="E14" s="158">
        <v>6200</v>
      </c>
      <c r="F14" s="158"/>
      <c r="G14" s="158">
        <v>5280</v>
      </c>
      <c r="H14" s="158">
        <v>320</v>
      </c>
      <c r="I14" s="158">
        <v>110</v>
      </c>
      <c r="J14" s="158">
        <v>490</v>
      </c>
      <c r="K14" s="158">
        <v>510</v>
      </c>
    </row>
    <row r="15" spans="1:11" ht="15" customHeight="1" x14ac:dyDescent="0.25">
      <c r="A15" t="s">
        <v>269</v>
      </c>
      <c r="B15" t="s">
        <v>270</v>
      </c>
      <c r="E15" s="158">
        <v>7770</v>
      </c>
      <c r="F15" s="158"/>
      <c r="G15" s="158">
        <v>6020</v>
      </c>
      <c r="H15" s="158">
        <v>1050</v>
      </c>
      <c r="I15" s="158">
        <v>120</v>
      </c>
      <c r="J15" s="158">
        <v>580</v>
      </c>
      <c r="K15" s="158">
        <v>1410</v>
      </c>
    </row>
    <row r="16" spans="1:11" ht="15" customHeight="1" x14ac:dyDescent="0.25">
      <c r="A16" t="s">
        <v>271</v>
      </c>
      <c r="B16" t="s">
        <v>272</v>
      </c>
      <c r="E16" s="158">
        <v>6270</v>
      </c>
      <c r="F16" s="158"/>
      <c r="G16" s="158">
        <v>4750</v>
      </c>
      <c r="H16" s="158">
        <v>700</v>
      </c>
      <c r="I16" s="158">
        <v>290</v>
      </c>
      <c r="J16" s="158">
        <v>530</v>
      </c>
      <c r="K16" s="158">
        <v>1010</v>
      </c>
    </row>
    <row r="17" spans="1:11" ht="15" customHeight="1" x14ac:dyDescent="0.25">
      <c r="A17" t="s">
        <v>257</v>
      </c>
      <c r="B17" t="s">
        <v>258</v>
      </c>
      <c r="E17" s="158">
        <v>11810</v>
      </c>
      <c r="F17" s="158"/>
      <c r="G17" s="158">
        <v>6400</v>
      </c>
      <c r="H17" s="158">
        <v>3430</v>
      </c>
      <c r="I17" s="158">
        <v>930</v>
      </c>
      <c r="J17" s="158">
        <v>1050</v>
      </c>
      <c r="K17" s="158">
        <v>3810</v>
      </c>
    </row>
    <row r="18" spans="1:11" ht="15" customHeight="1" x14ac:dyDescent="0.25">
      <c r="A18" t="s">
        <v>273</v>
      </c>
      <c r="B18" t="s">
        <v>274</v>
      </c>
      <c r="E18" s="158">
        <v>7510</v>
      </c>
      <c r="F18" s="158"/>
      <c r="G18" s="158">
        <v>5910</v>
      </c>
      <c r="H18" s="158">
        <v>890</v>
      </c>
      <c r="I18" s="158">
        <v>420</v>
      </c>
      <c r="J18" s="158">
        <v>290</v>
      </c>
      <c r="K18" s="158">
        <v>1240</v>
      </c>
    </row>
    <row r="19" spans="1:11" ht="15" customHeight="1" x14ac:dyDescent="0.25">
      <c r="A19" t="s">
        <v>275</v>
      </c>
      <c r="B19" t="s">
        <v>276</v>
      </c>
      <c r="E19" s="158">
        <v>5800</v>
      </c>
      <c r="F19" s="158"/>
      <c r="G19" s="158">
        <v>4490</v>
      </c>
      <c r="H19" s="158">
        <v>290</v>
      </c>
      <c r="I19" s="158">
        <v>250</v>
      </c>
      <c r="J19" s="158">
        <v>770</v>
      </c>
      <c r="K19" s="158">
        <v>500</v>
      </c>
    </row>
    <row r="20" spans="1:11" ht="15" customHeight="1" x14ac:dyDescent="0.2">
      <c r="E20" s="161"/>
      <c r="F20" s="161"/>
      <c r="G20" s="161"/>
      <c r="H20" s="161"/>
      <c r="I20" s="161"/>
      <c r="J20" s="161"/>
      <c r="K20" s="161"/>
    </row>
    <row r="21" spans="1:11" ht="15" customHeight="1" x14ac:dyDescent="0.2">
      <c r="A21" t="s">
        <v>277</v>
      </c>
      <c r="B21" t="s">
        <v>278</v>
      </c>
      <c r="E21" s="161">
        <v>32</v>
      </c>
      <c r="F21" s="161"/>
      <c r="G21" s="161">
        <v>16</v>
      </c>
      <c r="H21" s="161">
        <v>16</v>
      </c>
      <c r="I21" s="161">
        <v>0</v>
      </c>
      <c r="J21" s="161">
        <v>0</v>
      </c>
      <c r="K21" s="161">
        <v>12</v>
      </c>
    </row>
    <row r="22" spans="1:11" ht="15" customHeight="1" x14ac:dyDescent="0.2">
      <c r="A22" t="s">
        <v>279</v>
      </c>
      <c r="B22" t="s">
        <v>280</v>
      </c>
      <c r="E22" s="161">
        <v>134</v>
      </c>
      <c r="F22" s="161"/>
      <c r="G22" s="161">
        <v>105</v>
      </c>
      <c r="H22" s="161">
        <v>5</v>
      </c>
      <c r="I22" s="161">
        <v>1</v>
      </c>
      <c r="J22" s="161">
        <v>23</v>
      </c>
      <c r="K22" s="161">
        <v>6</v>
      </c>
    </row>
    <row r="23" spans="1:11" ht="15" customHeight="1" x14ac:dyDescent="0.2">
      <c r="A23" t="s">
        <v>281</v>
      </c>
      <c r="B23" t="s">
        <v>282</v>
      </c>
      <c r="E23" s="161">
        <v>287</v>
      </c>
      <c r="F23" s="161"/>
      <c r="G23" s="161">
        <v>270</v>
      </c>
      <c r="H23" s="161">
        <v>16</v>
      </c>
      <c r="I23" s="161">
        <v>1</v>
      </c>
      <c r="J23" s="161">
        <v>0</v>
      </c>
      <c r="K23" s="161">
        <v>18</v>
      </c>
    </row>
    <row r="24" spans="1:11" ht="15" customHeight="1" x14ac:dyDescent="0.2">
      <c r="A24" t="s">
        <v>283</v>
      </c>
      <c r="B24" t="s">
        <v>284</v>
      </c>
      <c r="E24" s="161">
        <v>72</v>
      </c>
      <c r="F24" s="161"/>
      <c r="G24" s="161">
        <v>47</v>
      </c>
      <c r="H24" s="161">
        <v>12</v>
      </c>
      <c r="I24" s="161">
        <v>2</v>
      </c>
      <c r="J24" s="161">
        <v>11</v>
      </c>
      <c r="K24" s="161">
        <v>15</v>
      </c>
    </row>
    <row r="25" spans="1:11" ht="15" customHeight="1" x14ac:dyDescent="0.2">
      <c r="A25" t="s">
        <v>285</v>
      </c>
      <c r="B25" t="s">
        <v>286</v>
      </c>
      <c r="E25" s="161">
        <v>154</v>
      </c>
      <c r="F25" s="161"/>
      <c r="G25" s="161">
        <v>124</v>
      </c>
      <c r="H25" s="161">
        <v>22</v>
      </c>
      <c r="I25" s="161">
        <v>6</v>
      </c>
      <c r="J25" s="161">
        <v>2</v>
      </c>
      <c r="K25" s="161">
        <v>27</v>
      </c>
    </row>
    <row r="26" spans="1:11" ht="15" customHeight="1" x14ac:dyDescent="0.2">
      <c r="A26" t="s">
        <v>287</v>
      </c>
      <c r="B26" t="s">
        <v>288</v>
      </c>
      <c r="E26" s="161">
        <v>49</v>
      </c>
      <c r="F26" s="161"/>
      <c r="G26" s="161">
        <v>36</v>
      </c>
      <c r="H26" s="161">
        <v>13</v>
      </c>
      <c r="I26" s="161">
        <v>0</v>
      </c>
      <c r="J26" s="161">
        <v>0</v>
      </c>
      <c r="K26" s="161">
        <v>6</v>
      </c>
    </row>
    <row r="27" spans="1:11" ht="15" customHeight="1" x14ac:dyDescent="0.2">
      <c r="A27" t="s">
        <v>289</v>
      </c>
      <c r="B27" t="s">
        <v>290</v>
      </c>
      <c r="E27" s="161">
        <v>367</v>
      </c>
      <c r="F27" s="161"/>
      <c r="G27" s="161">
        <v>192</v>
      </c>
      <c r="H27" s="161">
        <v>121</v>
      </c>
      <c r="I27" s="161">
        <v>44</v>
      </c>
      <c r="J27" s="161">
        <v>10</v>
      </c>
      <c r="K27" s="161">
        <v>80</v>
      </c>
    </row>
    <row r="28" spans="1:11" ht="15" customHeight="1" x14ac:dyDescent="0.2">
      <c r="A28" t="s">
        <v>291</v>
      </c>
      <c r="B28" t="s">
        <v>292</v>
      </c>
      <c r="E28" s="161">
        <v>630</v>
      </c>
      <c r="F28" s="161"/>
      <c r="G28" s="161">
        <v>448</v>
      </c>
      <c r="H28" s="161">
        <v>146</v>
      </c>
      <c r="I28" s="161">
        <v>33</v>
      </c>
      <c r="J28" s="161">
        <v>3</v>
      </c>
      <c r="K28" s="161">
        <v>165</v>
      </c>
    </row>
    <row r="29" spans="1:11" ht="15" customHeight="1" x14ac:dyDescent="0.2">
      <c r="A29" t="s">
        <v>293</v>
      </c>
      <c r="B29" t="s">
        <v>294</v>
      </c>
      <c r="E29" s="161">
        <v>477</v>
      </c>
      <c r="F29" s="161"/>
      <c r="G29" s="161">
        <v>454</v>
      </c>
      <c r="H29" s="161">
        <v>20</v>
      </c>
      <c r="I29" s="161">
        <v>2</v>
      </c>
      <c r="J29" s="161">
        <v>1</v>
      </c>
      <c r="K29" s="161">
        <v>6</v>
      </c>
    </row>
    <row r="30" spans="1:11" ht="15" customHeight="1" x14ac:dyDescent="0.2">
      <c r="A30" t="s">
        <v>295</v>
      </c>
      <c r="B30" t="s">
        <v>296</v>
      </c>
      <c r="E30" s="161">
        <v>115</v>
      </c>
      <c r="F30" s="161"/>
      <c r="G30" s="161">
        <v>95</v>
      </c>
      <c r="H30" s="161">
        <v>15</v>
      </c>
      <c r="I30" s="161">
        <v>4</v>
      </c>
      <c r="J30" s="161">
        <v>1</v>
      </c>
      <c r="K30" s="161">
        <v>44</v>
      </c>
    </row>
    <row r="31" spans="1:11" ht="15" customHeight="1" x14ac:dyDescent="0.2">
      <c r="A31" t="s">
        <v>297</v>
      </c>
      <c r="B31" t="s">
        <v>298</v>
      </c>
      <c r="E31" s="161">
        <v>83</v>
      </c>
      <c r="F31" s="161"/>
      <c r="G31" s="161">
        <v>72</v>
      </c>
      <c r="H31" s="161">
        <v>6</v>
      </c>
      <c r="I31" s="161">
        <v>4</v>
      </c>
      <c r="J31" s="161">
        <v>1</v>
      </c>
      <c r="K31" s="161">
        <v>7</v>
      </c>
    </row>
    <row r="32" spans="1:11" ht="15" customHeight="1" x14ac:dyDescent="0.2">
      <c r="A32" t="s">
        <v>299</v>
      </c>
      <c r="B32" t="s">
        <v>300</v>
      </c>
      <c r="E32" s="161">
        <v>231</v>
      </c>
      <c r="F32" s="161"/>
      <c r="G32" s="161">
        <v>220</v>
      </c>
      <c r="H32" s="161">
        <v>4</v>
      </c>
      <c r="I32" s="161">
        <v>4</v>
      </c>
      <c r="J32" s="161">
        <v>3</v>
      </c>
      <c r="K32" s="161">
        <v>11</v>
      </c>
    </row>
    <row r="33" spans="1:11" ht="15" customHeight="1" x14ac:dyDescent="0.2">
      <c r="A33" t="s">
        <v>301</v>
      </c>
      <c r="B33" t="s">
        <v>302</v>
      </c>
      <c r="E33" s="161">
        <v>92</v>
      </c>
      <c r="F33" s="161"/>
      <c r="G33" s="161">
        <v>79</v>
      </c>
      <c r="H33" s="161">
        <v>5</v>
      </c>
      <c r="I33" s="161">
        <v>0</v>
      </c>
      <c r="J33" s="161">
        <v>8</v>
      </c>
      <c r="K33" s="161">
        <v>6</v>
      </c>
    </row>
    <row r="34" spans="1:11" ht="15" customHeight="1" x14ac:dyDescent="0.2">
      <c r="A34" t="s">
        <v>303</v>
      </c>
      <c r="B34" t="s">
        <v>304</v>
      </c>
      <c r="E34" s="161">
        <v>354</v>
      </c>
      <c r="F34" s="161"/>
      <c r="G34" s="161">
        <v>279</v>
      </c>
      <c r="H34" s="161">
        <v>9</v>
      </c>
      <c r="I34" s="161">
        <v>22</v>
      </c>
      <c r="J34" s="161">
        <v>44</v>
      </c>
      <c r="K34" s="161">
        <v>36</v>
      </c>
    </row>
    <row r="35" spans="1:11" ht="15" customHeight="1" x14ac:dyDescent="0.2">
      <c r="A35" t="s">
        <v>305</v>
      </c>
      <c r="B35" t="s">
        <v>306</v>
      </c>
      <c r="E35" s="161">
        <v>310</v>
      </c>
      <c r="F35" s="161"/>
      <c r="G35" s="161">
        <v>170</v>
      </c>
      <c r="H35" s="161">
        <v>108</v>
      </c>
      <c r="I35" s="161">
        <v>31</v>
      </c>
      <c r="J35" s="161">
        <v>1</v>
      </c>
      <c r="K35" s="161">
        <v>96</v>
      </c>
    </row>
    <row r="36" spans="1:11" ht="15" customHeight="1" x14ac:dyDescent="0.2">
      <c r="A36" t="s">
        <v>307</v>
      </c>
      <c r="B36" t="s">
        <v>308</v>
      </c>
      <c r="E36" s="161">
        <v>1111</v>
      </c>
      <c r="F36" s="161"/>
      <c r="G36" s="161">
        <v>1036</v>
      </c>
      <c r="H36" s="161">
        <v>50</v>
      </c>
      <c r="I36" s="161">
        <v>16</v>
      </c>
      <c r="J36" s="161">
        <v>9</v>
      </c>
      <c r="K36" s="161">
        <v>948</v>
      </c>
    </row>
    <row r="37" spans="1:11" ht="15" customHeight="1" x14ac:dyDescent="0.2">
      <c r="A37" t="s">
        <v>309</v>
      </c>
      <c r="B37" t="s">
        <v>310</v>
      </c>
      <c r="E37" s="161">
        <v>94</v>
      </c>
      <c r="F37" s="161"/>
      <c r="G37" s="161">
        <v>72</v>
      </c>
      <c r="H37" s="161">
        <v>20</v>
      </c>
      <c r="I37" s="161">
        <v>2</v>
      </c>
      <c r="J37" s="161">
        <v>0</v>
      </c>
      <c r="K37" s="161">
        <v>6</v>
      </c>
    </row>
    <row r="38" spans="1:11" ht="15" customHeight="1" x14ac:dyDescent="0.2">
      <c r="A38" t="s">
        <v>311</v>
      </c>
      <c r="B38" t="s">
        <v>312</v>
      </c>
      <c r="E38" s="161">
        <v>602</v>
      </c>
      <c r="F38" s="161"/>
      <c r="G38" s="161">
        <v>171</v>
      </c>
      <c r="H38" s="161">
        <v>10</v>
      </c>
      <c r="I38" s="161">
        <v>1</v>
      </c>
      <c r="J38" s="161">
        <v>420</v>
      </c>
      <c r="K38" s="161">
        <v>25</v>
      </c>
    </row>
    <row r="39" spans="1:11" ht="15" customHeight="1" x14ac:dyDescent="0.2">
      <c r="A39" t="s">
        <v>313</v>
      </c>
      <c r="B39" t="s">
        <v>314</v>
      </c>
      <c r="E39" s="161">
        <v>496</v>
      </c>
      <c r="F39" s="161"/>
      <c r="G39" s="161">
        <v>433</v>
      </c>
      <c r="H39" s="161">
        <v>15</v>
      </c>
      <c r="I39" s="161">
        <v>2</v>
      </c>
      <c r="J39" s="161">
        <v>46</v>
      </c>
      <c r="K39" s="161">
        <v>32</v>
      </c>
    </row>
    <row r="40" spans="1:11" ht="15" customHeight="1" x14ac:dyDescent="0.2">
      <c r="A40" t="s">
        <v>315</v>
      </c>
      <c r="B40" t="s">
        <v>316</v>
      </c>
      <c r="E40" s="161">
        <v>79</v>
      </c>
      <c r="F40" s="161"/>
      <c r="G40" s="161">
        <v>58</v>
      </c>
      <c r="H40" s="161">
        <v>8</v>
      </c>
      <c r="I40" s="161">
        <v>0</v>
      </c>
      <c r="J40" s="161">
        <v>13</v>
      </c>
      <c r="K40" s="161">
        <v>2</v>
      </c>
    </row>
    <row r="41" spans="1:11" ht="15" customHeight="1" x14ac:dyDescent="0.2">
      <c r="A41" t="s">
        <v>317</v>
      </c>
      <c r="B41" t="s">
        <v>318</v>
      </c>
      <c r="E41" s="161">
        <v>380</v>
      </c>
      <c r="F41" s="161"/>
      <c r="G41" s="161">
        <v>302</v>
      </c>
      <c r="H41" s="161">
        <v>19</v>
      </c>
      <c r="I41" s="161">
        <v>5</v>
      </c>
      <c r="J41" s="161">
        <v>54</v>
      </c>
      <c r="K41" s="161">
        <v>49</v>
      </c>
    </row>
    <row r="42" spans="1:11" ht="15" customHeight="1" x14ac:dyDescent="0.2">
      <c r="A42" t="s">
        <v>319</v>
      </c>
      <c r="B42" t="s">
        <v>320</v>
      </c>
      <c r="E42" s="161">
        <v>67</v>
      </c>
      <c r="F42" s="161"/>
      <c r="G42" s="161">
        <v>62</v>
      </c>
      <c r="H42" s="161">
        <v>5</v>
      </c>
      <c r="I42" s="161">
        <v>0</v>
      </c>
      <c r="J42" s="161">
        <v>0</v>
      </c>
      <c r="K42" s="161">
        <v>10</v>
      </c>
    </row>
    <row r="43" spans="1:11" ht="15" customHeight="1" x14ac:dyDescent="0.2">
      <c r="A43" t="s">
        <v>321</v>
      </c>
      <c r="B43" t="s">
        <v>322</v>
      </c>
      <c r="E43" s="161">
        <v>949</v>
      </c>
      <c r="F43" s="161"/>
      <c r="G43" s="161">
        <v>678</v>
      </c>
      <c r="H43" s="161">
        <v>16</v>
      </c>
      <c r="I43" s="161">
        <v>26</v>
      </c>
      <c r="J43" s="161">
        <v>229</v>
      </c>
      <c r="K43" s="161">
        <v>22</v>
      </c>
    </row>
    <row r="44" spans="1:11" ht="15" customHeight="1" x14ac:dyDescent="0.2">
      <c r="A44" t="s">
        <v>323</v>
      </c>
      <c r="B44" t="s">
        <v>324</v>
      </c>
      <c r="E44" s="161">
        <v>52</v>
      </c>
      <c r="F44" s="161"/>
      <c r="G44" s="161">
        <v>43</v>
      </c>
      <c r="H44" s="161">
        <v>2</v>
      </c>
      <c r="I44" s="161">
        <v>3</v>
      </c>
      <c r="J44" s="161">
        <v>4</v>
      </c>
      <c r="K44" s="161">
        <v>8</v>
      </c>
    </row>
    <row r="45" spans="1:11" ht="15" customHeight="1" x14ac:dyDescent="0.2">
      <c r="A45" t="s">
        <v>325</v>
      </c>
      <c r="B45" t="s">
        <v>326</v>
      </c>
      <c r="E45" s="161">
        <v>836</v>
      </c>
      <c r="F45" s="161"/>
      <c r="G45" s="161">
        <v>779</v>
      </c>
      <c r="H45" s="161">
        <v>8</v>
      </c>
      <c r="I45" s="161">
        <v>21</v>
      </c>
      <c r="J45" s="161">
        <v>28</v>
      </c>
      <c r="K45" s="161">
        <v>30</v>
      </c>
    </row>
    <row r="46" spans="1:11" ht="15" customHeight="1" x14ac:dyDescent="0.2">
      <c r="A46" t="s">
        <v>327</v>
      </c>
      <c r="B46" t="s">
        <v>328</v>
      </c>
      <c r="E46" s="161">
        <v>91</v>
      </c>
      <c r="F46" s="161"/>
      <c r="G46" s="161">
        <v>70</v>
      </c>
      <c r="H46" s="161">
        <v>6</v>
      </c>
      <c r="I46" s="161">
        <v>3</v>
      </c>
      <c r="J46" s="161">
        <v>12</v>
      </c>
      <c r="K46" s="161">
        <v>18</v>
      </c>
    </row>
    <row r="47" spans="1:11" ht="15" customHeight="1" x14ac:dyDescent="0.2">
      <c r="A47" t="s">
        <v>329</v>
      </c>
      <c r="B47" t="s">
        <v>330</v>
      </c>
      <c r="E47" s="161">
        <v>183</v>
      </c>
      <c r="F47" s="161"/>
      <c r="G47" s="161">
        <v>137</v>
      </c>
      <c r="H47" s="161">
        <v>17</v>
      </c>
      <c r="I47" s="161">
        <v>1</v>
      </c>
      <c r="J47" s="161">
        <v>28</v>
      </c>
      <c r="K47" s="161">
        <v>6</v>
      </c>
    </row>
    <row r="48" spans="1:11" ht="15" customHeight="1" x14ac:dyDescent="0.2">
      <c r="A48" t="s">
        <v>331</v>
      </c>
      <c r="B48" t="s">
        <v>332</v>
      </c>
      <c r="E48" s="229" t="s">
        <v>333</v>
      </c>
      <c r="F48" s="161"/>
      <c r="G48" s="229" t="s">
        <v>333</v>
      </c>
      <c r="H48" s="229" t="s">
        <v>333</v>
      </c>
      <c r="I48" s="229" t="s">
        <v>333</v>
      </c>
      <c r="J48" s="229" t="s">
        <v>333</v>
      </c>
      <c r="K48" s="229" t="s">
        <v>333</v>
      </c>
    </row>
    <row r="49" spans="1:11" ht="15" customHeight="1" x14ac:dyDescent="0.2">
      <c r="A49" t="s">
        <v>334</v>
      </c>
      <c r="B49" t="s">
        <v>335</v>
      </c>
      <c r="E49" s="161">
        <v>42</v>
      </c>
      <c r="F49" s="161"/>
      <c r="G49" s="161">
        <v>27</v>
      </c>
      <c r="H49" s="161">
        <v>12</v>
      </c>
      <c r="I49" s="161">
        <v>2</v>
      </c>
      <c r="J49" s="161">
        <v>1</v>
      </c>
      <c r="K49" s="161">
        <v>12</v>
      </c>
    </row>
    <row r="50" spans="1:11" ht="15" customHeight="1" x14ac:dyDescent="0.2">
      <c r="A50" t="s">
        <v>336</v>
      </c>
      <c r="B50" t="s">
        <v>337</v>
      </c>
      <c r="E50" s="161">
        <v>177</v>
      </c>
      <c r="F50" s="161"/>
      <c r="G50" s="161">
        <v>156</v>
      </c>
      <c r="H50" s="161">
        <v>8</v>
      </c>
      <c r="I50" s="161">
        <v>11</v>
      </c>
      <c r="J50" s="161">
        <v>2</v>
      </c>
      <c r="K50" s="161">
        <v>25</v>
      </c>
    </row>
    <row r="51" spans="1:11" ht="15" customHeight="1" x14ac:dyDescent="0.2">
      <c r="A51" t="s">
        <v>338</v>
      </c>
      <c r="B51" t="s">
        <v>339</v>
      </c>
      <c r="E51" s="161">
        <v>597</v>
      </c>
      <c r="F51" s="161"/>
      <c r="G51" s="161">
        <v>503</v>
      </c>
      <c r="H51" s="161">
        <v>18</v>
      </c>
      <c r="I51" s="161">
        <v>19</v>
      </c>
      <c r="J51" s="161">
        <v>57</v>
      </c>
      <c r="K51" s="161">
        <v>29</v>
      </c>
    </row>
    <row r="52" spans="1:11" ht="15" customHeight="1" x14ac:dyDescent="0.2">
      <c r="A52" t="s">
        <v>340</v>
      </c>
      <c r="B52" t="s">
        <v>341</v>
      </c>
      <c r="E52" s="161">
        <v>122</v>
      </c>
      <c r="F52" s="161"/>
      <c r="G52" s="161">
        <v>81</v>
      </c>
      <c r="H52" s="161">
        <v>34</v>
      </c>
      <c r="I52" s="161">
        <v>3</v>
      </c>
      <c r="J52" s="161">
        <v>4</v>
      </c>
      <c r="K52" s="161">
        <v>18</v>
      </c>
    </row>
    <row r="53" spans="1:11" ht="15" customHeight="1" x14ac:dyDescent="0.2">
      <c r="A53" t="s">
        <v>342</v>
      </c>
      <c r="B53" t="s">
        <v>343</v>
      </c>
      <c r="E53" s="161">
        <v>183</v>
      </c>
      <c r="F53" s="161"/>
      <c r="G53" s="161">
        <v>118</v>
      </c>
      <c r="H53" s="161">
        <v>46</v>
      </c>
      <c r="I53" s="161">
        <v>16</v>
      </c>
      <c r="J53" s="161">
        <v>3</v>
      </c>
      <c r="K53" s="161">
        <v>98</v>
      </c>
    </row>
    <row r="54" spans="1:11" ht="15" customHeight="1" x14ac:dyDescent="0.2">
      <c r="A54" t="s">
        <v>344</v>
      </c>
      <c r="B54" t="s">
        <v>345</v>
      </c>
      <c r="E54" s="161">
        <v>92</v>
      </c>
      <c r="F54" s="161"/>
      <c r="G54" s="161">
        <v>85</v>
      </c>
      <c r="H54" s="161">
        <v>7</v>
      </c>
      <c r="I54" s="161">
        <v>0</v>
      </c>
      <c r="J54" s="161">
        <v>0</v>
      </c>
      <c r="K54" s="161">
        <v>6</v>
      </c>
    </row>
    <row r="55" spans="1:11" ht="15" customHeight="1" x14ac:dyDescent="0.2">
      <c r="A55" t="s">
        <v>346</v>
      </c>
      <c r="B55" t="s">
        <v>347</v>
      </c>
      <c r="E55" s="161">
        <v>153</v>
      </c>
      <c r="F55" s="161"/>
      <c r="G55" s="161">
        <v>68</v>
      </c>
      <c r="H55" s="161">
        <v>43</v>
      </c>
      <c r="I55" s="161">
        <v>33</v>
      </c>
      <c r="J55" s="161">
        <v>9</v>
      </c>
      <c r="K55" s="161">
        <v>17</v>
      </c>
    </row>
    <row r="56" spans="1:11" ht="15" customHeight="1" x14ac:dyDescent="0.2">
      <c r="A56" t="s">
        <v>348</v>
      </c>
      <c r="B56" t="s">
        <v>349</v>
      </c>
      <c r="E56" s="161">
        <v>70</v>
      </c>
      <c r="F56" s="161"/>
      <c r="G56" s="161">
        <v>62</v>
      </c>
      <c r="H56" s="161">
        <v>5</v>
      </c>
      <c r="I56" s="161">
        <v>0</v>
      </c>
      <c r="J56" s="161">
        <v>3</v>
      </c>
      <c r="K56" s="161">
        <v>30</v>
      </c>
    </row>
    <row r="57" spans="1:11" ht="15" customHeight="1" x14ac:dyDescent="0.2">
      <c r="A57" t="s">
        <v>350</v>
      </c>
      <c r="B57" t="s">
        <v>351</v>
      </c>
      <c r="E57" s="161">
        <v>208</v>
      </c>
      <c r="F57" s="161"/>
      <c r="G57" s="161">
        <v>172</v>
      </c>
      <c r="H57" s="161">
        <v>8</v>
      </c>
      <c r="I57" s="161">
        <v>18</v>
      </c>
      <c r="J57" s="161">
        <v>10</v>
      </c>
      <c r="K57" s="161">
        <v>31</v>
      </c>
    </row>
    <row r="58" spans="1:11" ht="15" customHeight="1" x14ac:dyDescent="0.2">
      <c r="A58" t="s">
        <v>352</v>
      </c>
      <c r="B58" t="s">
        <v>353</v>
      </c>
      <c r="E58" s="161">
        <v>201</v>
      </c>
      <c r="F58" s="161"/>
      <c r="G58" s="161">
        <v>141</v>
      </c>
      <c r="H58" s="161">
        <v>32</v>
      </c>
      <c r="I58" s="161">
        <v>3</v>
      </c>
      <c r="J58" s="161">
        <v>25</v>
      </c>
      <c r="K58" s="161">
        <v>39</v>
      </c>
    </row>
    <row r="59" spans="1:11" ht="15" customHeight="1" x14ac:dyDescent="0.2">
      <c r="A59" t="s">
        <v>354</v>
      </c>
      <c r="B59" t="s">
        <v>355</v>
      </c>
      <c r="E59" s="229" t="s">
        <v>333</v>
      </c>
      <c r="F59" s="161"/>
      <c r="G59" s="229" t="s">
        <v>333</v>
      </c>
      <c r="H59" s="229" t="s">
        <v>333</v>
      </c>
      <c r="I59" s="229" t="s">
        <v>333</v>
      </c>
      <c r="J59" s="229" t="s">
        <v>333</v>
      </c>
      <c r="K59" s="229" t="s">
        <v>333</v>
      </c>
    </row>
    <row r="60" spans="1:11" ht="15" customHeight="1" x14ac:dyDescent="0.2">
      <c r="A60" t="s">
        <v>356</v>
      </c>
      <c r="B60" t="s">
        <v>357</v>
      </c>
      <c r="E60" s="161">
        <v>187</v>
      </c>
      <c r="F60" s="161"/>
      <c r="G60" s="161">
        <v>146</v>
      </c>
      <c r="H60" s="161">
        <v>10</v>
      </c>
      <c r="I60" s="161">
        <v>0</v>
      </c>
      <c r="J60" s="161">
        <v>31</v>
      </c>
      <c r="K60" s="161">
        <v>19</v>
      </c>
    </row>
    <row r="61" spans="1:11" ht="15" customHeight="1" x14ac:dyDescent="0.2">
      <c r="A61" t="s">
        <v>358</v>
      </c>
      <c r="B61" t="s">
        <v>359</v>
      </c>
      <c r="E61" s="161">
        <v>192</v>
      </c>
      <c r="F61" s="161"/>
      <c r="G61" s="161">
        <v>154</v>
      </c>
      <c r="H61" s="161">
        <v>21</v>
      </c>
      <c r="I61" s="161">
        <v>7</v>
      </c>
      <c r="J61" s="161">
        <v>10</v>
      </c>
      <c r="K61" s="161">
        <v>37</v>
      </c>
    </row>
    <row r="62" spans="1:11" ht="15" customHeight="1" x14ac:dyDescent="0.2">
      <c r="A62" t="s">
        <v>360</v>
      </c>
      <c r="B62" t="s">
        <v>361</v>
      </c>
      <c r="E62" s="229" t="s">
        <v>333</v>
      </c>
      <c r="F62" s="161"/>
      <c r="G62" s="229" t="s">
        <v>333</v>
      </c>
      <c r="H62" s="229" t="s">
        <v>333</v>
      </c>
      <c r="I62" s="229" t="s">
        <v>333</v>
      </c>
      <c r="J62" s="229" t="s">
        <v>333</v>
      </c>
      <c r="K62" s="229" t="s">
        <v>333</v>
      </c>
    </row>
    <row r="63" spans="1:11" ht="15" customHeight="1" x14ac:dyDescent="0.2">
      <c r="A63" t="s">
        <v>362</v>
      </c>
      <c r="B63" t="s">
        <v>363</v>
      </c>
      <c r="E63" s="229" t="s">
        <v>333</v>
      </c>
      <c r="F63" s="161"/>
      <c r="G63" s="229" t="s">
        <v>333</v>
      </c>
      <c r="H63" s="229" t="s">
        <v>333</v>
      </c>
      <c r="I63" s="229" t="s">
        <v>333</v>
      </c>
      <c r="J63" s="229" t="s">
        <v>333</v>
      </c>
      <c r="K63" s="229" t="s">
        <v>333</v>
      </c>
    </row>
    <row r="64" spans="1:11" ht="15" customHeight="1" x14ac:dyDescent="0.2">
      <c r="A64" t="s">
        <v>364</v>
      </c>
      <c r="B64" t="s">
        <v>365</v>
      </c>
      <c r="E64" s="229" t="s">
        <v>333</v>
      </c>
      <c r="F64" s="161"/>
      <c r="G64" s="229" t="s">
        <v>333</v>
      </c>
      <c r="H64" s="229" t="s">
        <v>333</v>
      </c>
      <c r="I64" s="229" t="s">
        <v>333</v>
      </c>
      <c r="J64" s="229" t="s">
        <v>333</v>
      </c>
      <c r="K64" s="229" t="s">
        <v>333</v>
      </c>
    </row>
    <row r="65" spans="1:11" ht="15" customHeight="1" x14ac:dyDescent="0.2">
      <c r="A65" t="s">
        <v>366</v>
      </c>
      <c r="B65" t="s">
        <v>367</v>
      </c>
      <c r="E65" s="161">
        <v>72</v>
      </c>
      <c r="F65" s="161"/>
      <c r="G65" s="161">
        <v>39</v>
      </c>
      <c r="H65" s="161">
        <v>32</v>
      </c>
      <c r="I65" s="161">
        <v>1</v>
      </c>
      <c r="J65" s="161">
        <v>0</v>
      </c>
      <c r="K65" s="161">
        <v>3</v>
      </c>
    </row>
    <row r="66" spans="1:11" ht="15" customHeight="1" x14ac:dyDescent="0.2">
      <c r="A66" t="s">
        <v>368</v>
      </c>
      <c r="B66" t="s">
        <v>369</v>
      </c>
      <c r="E66" s="161">
        <v>260</v>
      </c>
      <c r="F66" s="161"/>
      <c r="G66" s="161">
        <v>198</v>
      </c>
      <c r="H66" s="161">
        <v>26</v>
      </c>
      <c r="I66" s="161">
        <v>2</v>
      </c>
      <c r="J66" s="161">
        <v>34</v>
      </c>
      <c r="K66" s="161">
        <v>14</v>
      </c>
    </row>
    <row r="67" spans="1:11" ht="15" customHeight="1" x14ac:dyDescent="0.2">
      <c r="A67" t="s">
        <v>370</v>
      </c>
      <c r="B67" t="s">
        <v>371</v>
      </c>
      <c r="E67" s="161">
        <v>148</v>
      </c>
      <c r="F67" s="161"/>
      <c r="G67" s="161">
        <v>139</v>
      </c>
      <c r="H67" s="161">
        <v>6</v>
      </c>
      <c r="I67" s="161">
        <v>2</v>
      </c>
      <c r="J67" s="161">
        <v>1</v>
      </c>
      <c r="K67" s="161">
        <v>12</v>
      </c>
    </row>
    <row r="68" spans="1:11" ht="15" customHeight="1" x14ac:dyDescent="0.2">
      <c r="A68" t="s">
        <v>372</v>
      </c>
      <c r="B68" t="s">
        <v>373</v>
      </c>
      <c r="E68" s="161">
        <v>90</v>
      </c>
      <c r="F68" s="161"/>
      <c r="G68" s="161">
        <v>65</v>
      </c>
      <c r="H68" s="161">
        <v>20</v>
      </c>
      <c r="I68" s="161">
        <v>4</v>
      </c>
      <c r="J68" s="161">
        <v>1</v>
      </c>
      <c r="K68" s="161">
        <v>27</v>
      </c>
    </row>
    <row r="69" spans="1:11" ht="15" customHeight="1" x14ac:dyDescent="0.2">
      <c r="A69" t="s">
        <v>374</v>
      </c>
      <c r="B69" t="s">
        <v>375</v>
      </c>
      <c r="E69" s="161">
        <v>161</v>
      </c>
      <c r="F69" s="161"/>
      <c r="G69" s="161">
        <v>124</v>
      </c>
      <c r="H69" s="161">
        <v>23</v>
      </c>
      <c r="I69" s="161">
        <v>8</v>
      </c>
      <c r="J69" s="161">
        <v>6</v>
      </c>
      <c r="K69" s="161">
        <v>25</v>
      </c>
    </row>
    <row r="70" spans="1:11" ht="15" customHeight="1" x14ac:dyDescent="0.2">
      <c r="A70" t="s">
        <v>376</v>
      </c>
      <c r="B70" t="s">
        <v>377</v>
      </c>
      <c r="E70" s="161">
        <v>101</v>
      </c>
      <c r="F70" s="161"/>
      <c r="G70" s="161">
        <v>61</v>
      </c>
      <c r="H70" s="161">
        <v>14</v>
      </c>
      <c r="I70" s="161">
        <v>12</v>
      </c>
      <c r="J70" s="161">
        <v>14</v>
      </c>
      <c r="K70" s="161">
        <v>11</v>
      </c>
    </row>
    <row r="71" spans="1:11" ht="15" customHeight="1" x14ac:dyDescent="0.2">
      <c r="A71" t="s">
        <v>378</v>
      </c>
      <c r="B71" t="s">
        <v>379</v>
      </c>
      <c r="E71" s="161">
        <v>306</v>
      </c>
      <c r="F71" s="161"/>
      <c r="G71" s="161">
        <v>132</v>
      </c>
      <c r="H71" s="161">
        <v>2</v>
      </c>
      <c r="I71" s="161">
        <v>1</v>
      </c>
      <c r="J71" s="161">
        <v>171</v>
      </c>
      <c r="K71" s="161">
        <v>25</v>
      </c>
    </row>
    <row r="72" spans="1:11" ht="15" customHeight="1" x14ac:dyDescent="0.2">
      <c r="A72" t="s">
        <v>380</v>
      </c>
      <c r="B72" t="s">
        <v>381</v>
      </c>
      <c r="E72" s="161">
        <v>392</v>
      </c>
      <c r="F72" s="161"/>
      <c r="G72" s="161">
        <v>356</v>
      </c>
      <c r="H72" s="161">
        <v>24</v>
      </c>
      <c r="I72" s="161">
        <v>11</v>
      </c>
      <c r="J72" s="161">
        <v>1</v>
      </c>
      <c r="K72" s="161">
        <v>8</v>
      </c>
    </row>
    <row r="73" spans="1:11" ht="15" customHeight="1" x14ac:dyDescent="0.2">
      <c r="A73" t="s">
        <v>382</v>
      </c>
      <c r="B73" t="s">
        <v>383</v>
      </c>
      <c r="E73" s="161">
        <v>202</v>
      </c>
      <c r="F73" s="161"/>
      <c r="G73" s="161">
        <v>161</v>
      </c>
      <c r="H73" s="161">
        <v>8</v>
      </c>
      <c r="I73" s="161">
        <v>3</v>
      </c>
      <c r="J73" s="161">
        <v>30</v>
      </c>
      <c r="K73" s="161">
        <v>8</v>
      </c>
    </row>
    <row r="74" spans="1:11" ht="15" customHeight="1" x14ac:dyDescent="0.2">
      <c r="A74" t="s">
        <v>384</v>
      </c>
      <c r="B74" t="s">
        <v>385</v>
      </c>
      <c r="E74" s="161">
        <v>68</v>
      </c>
      <c r="F74" s="161"/>
      <c r="G74" s="161">
        <v>62</v>
      </c>
      <c r="H74" s="161">
        <v>4</v>
      </c>
      <c r="I74" s="161">
        <v>2</v>
      </c>
      <c r="J74" s="161">
        <v>0</v>
      </c>
      <c r="K74" s="161">
        <v>14</v>
      </c>
    </row>
    <row r="75" spans="1:11" ht="15" customHeight="1" x14ac:dyDescent="0.2">
      <c r="A75" t="s">
        <v>386</v>
      </c>
      <c r="B75" t="s">
        <v>387</v>
      </c>
      <c r="E75" s="161">
        <v>148</v>
      </c>
      <c r="F75" s="161"/>
      <c r="G75" s="161">
        <v>116</v>
      </c>
      <c r="H75" s="161">
        <v>17</v>
      </c>
      <c r="I75" s="161">
        <v>1</v>
      </c>
      <c r="J75" s="161">
        <v>14</v>
      </c>
      <c r="K75" s="161">
        <v>21</v>
      </c>
    </row>
    <row r="76" spans="1:11" ht="15" customHeight="1" x14ac:dyDescent="0.2">
      <c r="A76" t="s">
        <v>388</v>
      </c>
      <c r="B76" t="s">
        <v>389</v>
      </c>
      <c r="E76" s="161">
        <v>10</v>
      </c>
      <c r="F76" s="161"/>
      <c r="G76" s="161">
        <v>0</v>
      </c>
      <c r="H76" s="161">
        <v>9</v>
      </c>
      <c r="I76" s="161">
        <v>1</v>
      </c>
      <c r="J76" s="161">
        <v>0</v>
      </c>
      <c r="K76" s="161">
        <v>27</v>
      </c>
    </row>
    <row r="77" spans="1:11" ht="15" customHeight="1" x14ac:dyDescent="0.2">
      <c r="A77" t="s">
        <v>390</v>
      </c>
      <c r="B77" t="s">
        <v>391</v>
      </c>
      <c r="E77" s="161">
        <v>157</v>
      </c>
      <c r="F77" s="161"/>
      <c r="G77" s="161">
        <v>136</v>
      </c>
      <c r="H77" s="161">
        <v>18</v>
      </c>
      <c r="I77" s="161">
        <v>2</v>
      </c>
      <c r="J77" s="161">
        <v>1</v>
      </c>
      <c r="K77" s="161">
        <v>35</v>
      </c>
    </row>
    <row r="78" spans="1:11" ht="15" customHeight="1" x14ac:dyDescent="0.2">
      <c r="A78" t="s">
        <v>392</v>
      </c>
      <c r="B78" t="s">
        <v>393</v>
      </c>
      <c r="E78" s="161">
        <v>580</v>
      </c>
      <c r="F78" s="161"/>
      <c r="G78" s="161">
        <v>550</v>
      </c>
      <c r="H78" s="161">
        <v>13</v>
      </c>
      <c r="I78" s="161">
        <v>11</v>
      </c>
      <c r="J78" s="161">
        <v>6</v>
      </c>
      <c r="K78" s="161">
        <v>16</v>
      </c>
    </row>
    <row r="79" spans="1:11" ht="15" customHeight="1" x14ac:dyDescent="0.2">
      <c r="A79" t="s">
        <v>394</v>
      </c>
      <c r="B79" t="s">
        <v>395</v>
      </c>
      <c r="E79" s="161">
        <v>20</v>
      </c>
      <c r="F79" s="161"/>
      <c r="G79" s="161">
        <v>15</v>
      </c>
      <c r="H79" s="161">
        <v>1</v>
      </c>
      <c r="I79" s="161">
        <v>0</v>
      </c>
      <c r="J79" s="161">
        <v>4</v>
      </c>
      <c r="K79" s="161">
        <v>5</v>
      </c>
    </row>
    <row r="80" spans="1:11" ht="15" customHeight="1" x14ac:dyDescent="0.2">
      <c r="A80" t="s">
        <v>396</v>
      </c>
      <c r="B80" t="s">
        <v>397</v>
      </c>
      <c r="E80" s="161">
        <v>666</v>
      </c>
      <c r="F80" s="161"/>
      <c r="G80" s="161">
        <v>510</v>
      </c>
      <c r="H80" s="161">
        <v>27</v>
      </c>
      <c r="I80" s="161">
        <v>25</v>
      </c>
      <c r="J80" s="161">
        <v>104</v>
      </c>
      <c r="K80" s="161">
        <v>21</v>
      </c>
    </row>
    <row r="81" spans="1:11" ht="15" customHeight="1" x14ac:dyDescent="0.2">
      <c r="A81" t="s">
        <v>398</v>
      </c>
      <c r="B81" t="s">
        <v>399</v>
      </c>
      <c r="E81" s="161">
        <v>133</v>
      </c>
      <c r="F81" s="161"/>
      <c r="G81" s="161">
        <v>82</v>
      </c>
      <c r="H81" s="161">
        <v>12</v>
      </c>
      <c r="I81" s="161">
        <v>23</v>
      </c>
      <c r="J81" s="161">
        <v>16</v>
      </c>
      <c r="K81" s="161">
        <v>26</v>
      </c>
    </row>
    <row r="82" spans="1:11" ht="15" customHeight="1" x14ac:dyDescent="0.2">
      <c r="A82" t="s">
        <v>400</v>
      </c>
      <c r="B82" t="s">
        <v>401</v>
      </c>
      <c r="E82" s="161">
        <v>123</v>
      </c>
      <c r="F82" s="161"/>
      <c r="G82" s="161">
        <v>85</v>
      </c>
      <c r="H82" s="161">
        <v>21</v>
      </c>
      <c r="I82" s="161">
        <v>14</v>
      </c>
      <c r="J82" s="161">
        <v>3</v>
      </c>
      <c r="K82" s="161">
        <v>175</v>
      </c>
    </row>
    <row r="83" spans="1:11" ht="15" customHeight="1" x14ac:dyDescent="0.2">
      <c r="A83" t="s">
        <v>402</v>
      </c>
      <c r="B83" t="s">
        <v>403</v>
      </c>
      <c r="E83" s="161">
        <v>460</v>
      </c>
      <c r="F83" s="161"/>
      <c r="G83" s="161">
        <v>0</v>
      </c>
      <c r="H83" s="161">
        <v>274</v>
      </c>
      <c r="I83" s="161">
        <v>115</v>
      </c>
      <c r="J83" s="161">
        <v>71</v>
      </c>
      <c r="K83" s="161">
        <v>387</v>
      </c>
    </row>
    <row r="84" spans="1:11" ht="15" customHeight="1" x14ac:dyDescent="0.2">
      <c r="A84" t="s">
        <v>404</v>
      </c>
      <c r="B84" t="s">
        <v>405</v>
      </c>
      <c r="E84" s="161">
        <v>209</v>
      </c>
      <c r="F84" s="161"/>
      <c r="G84" s="161">
        <v>165</v>
      </c>
      <c r="H84" s="161">
        <v>25</v>
      </c>
      <c r="I84" s="161">
        <v>10</v>
      </c>
      <c r="J84" s="161">
        <v>9</v>
      </c>
      <c r="K84" s="161">
        <v>17</v>
      </c>
    </row>
    <row r="85" spans="1:11" ht="15" customHeight="1" x14ac:dyDescent="0.2">
      <c r="A85" t="s">
        <v>406</v>
      </c>
      <c r="B85" t="s">
        <v>407</v>
      </c>
      <c r="E85" s="161">
        <v>277</v>
      </c>
      <c r="F85" s="161"/>
      <c r="G85" s="161">
        <v>235</v>
      </c>
      <c r="H85" s="161">
        <v>12</v>
      </c>
      <c r="I85" s="161">
        <v>3</v>
      </c>
      <c r="J85" s="161">
        <v>27</v>
      </c>
      <c r="K85" s="161">
        <v>21</v>
      </c>
    </row>
    <row r="86" spans="1:11" ht="15" customHeight="1" x14ac:dyDescent="0.2">
      <c r="A86" t="s">
        <v>408</v>
      </c>
      <c r="B86" t="s">
        <v>409</v>
      </c>
      <c r="E86" s="161">
        <v>78</v>
      </c>
      <c r="F86" s="161"/>
      <c r="G86" s="161">
        <v>35</v>
      </c>
      <c r="H86" s="161">
        <v>10</v>
      </c>
      <c r="I86" s="161">
        <v>22</v>
      </c>
      <c r="J86" s="161">
        <v>11</v>
      </c>
      <c r="K86" s="161">
        <v>35</v>
      </c>
    </row>
    <row r="87" spans="1:11" ht="15" customHeight="1" x14ac:dyDescent="0.2">
      <c r="A87" t="s">
        <v>410</v>
      </c>
      <c r="B87" t="s">
        <v>411</v>
      </c>
      <c r="E87" s="161">
        <v>601</v>
      </c>
      <c r="F87" s="161"/>
      <c r="G87" s="161">
        <v>376</v>
      </c>
      <c r="H87" s="161">
        <v>2</v>
      </c>
      <c r="I87" s="161">
        <v>2</v>
      </c>
      <c r="J87" s="161">
        <v>221</v>
      </c>
      <c r="K87" s="161">
        <v>45</v>
      </c>
    </row>
    <row r="88" spans="1:11" ht="15" customHeight="1" x14ac:dyDescent="0.2">
      <c r="A88" t="s">
        <v>412</v>
      </c>
      <c r="B88" t="s">
        <v>413</v>
      </c>
      <c r="E88" s="161">
        <v>74</v>
      </c>
      <c r="F88" s="161"/>
      <c r="G88" s="161">
        <v>48</v>
      </c>
      <c r="H88" s="161">
        <v>6</v>
      </c>
      <c r="I88" s="161">
        <v>1</v>
      </c>
      <c r="J88" s="161">
        <v>19</v>
      </c>
      <c r="K88" s="161">
        <v>7</v>
      </c>
    </row>
    <row r="89" spans="1:11" ht="15" customHeight="1" x14ac:dyDescent="0.2">
      <c r="A89" t="s">
        <v>414</v>
      </c>
      <c r="B89" t="s">
        <v>415</v>
      </c>
      <c r="E89" s="161">
        <v>385</v>
      </c>
      <c r="F89" s="161"/>
      <c r="G89" s="161">
        <v>354</v>
      </c>
      <c r="H89" s="161">
        <v>3</v>
      </c>
      <c r="I89" s="161">
        <v>5</v>
      </c>
      <c r="J89" s="161">
        <v>23</v>
      </c>
      <c r="K89" s="161">
        <v>18</v>
      </c>
    </row>
    <row r="90" spans="1:11" ht="15" customHeight="1" x14ac:dyDescent="0.2">
      <c r="A90" t="s">
        <v>416</v>
      </c>
      <c r="B90" t="s">
        <v>417</v>
      </c>
      <c r="E90" s="161">
        <v>172</v>
      </c>
      <c r="F90" s="161"/>
      <c r="G90" s="161">
        <v>149</v>
      </c>
      <c r="H90" s="161">
        <v>7</v>
      </c>
      <c r="I90" s="161">
        <v>6</v>
      </c>
      <c r="J90" s="161">
        <v>10</v>
      </c>
      <c r="K90" s="161">
        <v>20</v>
      </c>
    </row>
    <row r="91" spans="1:11" ht="15" customHeight="1" x14ac:dyDescent="0.2">
      <c r="A91" t="s">
        <v>418</v>
      </c>
      <c r="B91" t="s">
        <v>419</v>
      </c>
      <c r="E91" s="161">
        <v>61</v>
      </c>
      <c r="F91" s="161"/>
      <c r="G91" s="161">
        <v>51</v>
      </c>
      <c r="H91" s="161">
        <v>7</v>
      </c>
      <c r="I91" s="161">
        <v>1</v>
      </c>
      <c r="J91" s="161">
        <v>2</v>
      </c>
      <c r="K91" s="161">
        <v>21</v>
      </c>
    </row>
    <row r="92" spans="1:11" ht="15" customHeight="1" x14ac:dyDescent="0.2">
      <c r="A92" t="s">
        <v>420</v>
      </c>
      <c r="B92" t="s">
        <v>421</v>
      </c>
      <c r="E92" s="161">
        <v>1092</v>
      </c>
      <c r="F92" s="161"/>
      <c r="G92" s="161">
        <v>552</v>
      </c>
      <c r="H92" s="161">
        <v>431</v>
      </c>
      <c r="I92" s="161">
        <v>8</v>
      </c>
      <c r="J92" s="161">
        <v>101</v>
      </c>
      <c r="K92" s="161">
        <v>32</v>
      </c>
    </row>
    <row r="93" spans="1:11" ht="15" customHeight="1" x14ac:dyDescent="0.2">
      <c r="A93" t="s">
        <v>422</v>
      </c>
      <c r="B93" t="s">
        <v>423</v>
      </c>
      <c r="E93" s="161">
        <v>898</v>
      </c>
      <c r="F93" s="161"/>
      <c r="G93" s="161">
        <v>783</v>
      </c>
      <c r="H93" s="161">
        <v>46</v>
      </c>
      <c r="I93" s="161">
        <v>7</v>
      </c>
      <c r="J93" s="161">
        <v>62</v>
      </c>
      <c r="K93" s="161">
        <v>69</v>
      </c>
    </row>
    <row r="94" spans="1:11" ht="15" customHeight="1" x14ac:dyDescent="0.2">
      <c r="A94" t="s">
        <v>424</v>
      </c>
      <c r="B94" t="s">
        <v>425</v>
      </c>
      <c r="E94" s="161">
        <v>725</v>
      </c>
      <c r="F94" s="161"/>
      <c r="G94" s="161">
        <v>533</v>
      </c>
      <c r="H94" s="161">
        <v>102</v>
      </c>
      <c r="I94" s="161">
        <v>60</v>
      </c>
      <c r="J94" s="161">
        <v>30</v>
      </c>
      <c r="K94" s="161">
        <v>234</v>
      </c>
    </row>
    <row r="95" spans="1:11" ht="15" customHeight="1" x14ac:dyDescent="0.2">
      <c r="A95" t="s">
        <v>426</v>
      </c>
      <c r="B95" t="s">
        <v>427</v>
      </c>
      <c r="E95" s="161">
        <v>91</v>
      </c>
      <c r="F95" s="161"/>
      <c r="G95" s="161">
        <v>86</v>
      </c>
      <c r="H95" s="161">
        <v>3</v>
      </c>
      <c r="I95" s="161">
        <v>0</v>
      </c>
      <c r="J95" s="161">
        <v>2</v>
      </c>
      <c r="K95" s="161">
        <v>9</v>
      </c>
    </row>
    <row r="96" spans="1:11" ht="15" customHeight="1" x14ac:dyDescent="0.2">
      <c r="A96" t="s">
        <v>428</v>
      </c>
      <c r="B96" t="s">
        <v>429</v>
      </c>
      <c r="E96" s="161">
        <v>129</v>
      </c>
      <c r="F96" s="161"/>
      <c r="G96" s="161">
        <v>100</v>
      </c>
      <c r="H96" s="161">
        <v>25</v>
      </c>
      <c r="I96" s="161">
        <v>4</v>
      </c>
      <c r="J96" s="161">
        <v>0</v>
      </c>
      <c r="K96" s="161">
        <v>14</v>
      </c>
    </row>
    <row r="97" spans="1:11" ht="15" customHeight="1" x14ac:dyDescent="0.2">
      <c r="A97" t="s">
        <v>430</v>
      </c>
      <c r="B97" t="s">
        <v>431</v>
      </c>
      <c r="E97" s="161">
        <v>39</v>
      </c>
      <c r="F97" s="161"/>
      <c r="G97" s="161">
        <v>30</v>
      </c>
      <c r="H97" s="161">
        <v>3</v>
      </c>
      <c r="I97" s="161">
        <v>0</v>
      </c>
      <c r="J97" s="161">
        <v>6</v>
      </c>
      <c r="K97" s="161">
        <v>8</v>
      </c>
    </row>
    <row r="98" spans="1:11" ht="15" customHeight="1" x14ac:dyDescent="0.2">
      <c r="A98" t="s">
        <v>432</v>
      </c>
      <c r="B98" t="s">
        <v>433</v>
      </c>
      <c r="E98" s="161">
        <v>152</v>
      </c>
      <c r="F98" s="161"/>
      <c r="G98" s="161">
        <v>128</v>
      </c>
      <c r="H98" s="161">
        <v>15</v>
      </c>
      <c r="I98" s="161">
        <v>5</v>
      </c>
      <c r="J98" s="161">
        <v>4</v>
      </c>
      <c r="K98" s="161">
        <v>16</v>
      </c>
    </row>
    <row r="99" spans="1:11" ht="15" customHeight="1" x14ac:dyDescent="0.2">
      <c r="A99" t="s">
        <v>434</v>
      </c>
      <c r="B99" t="s">
        <v>435</v>
      </c>
      <c r="E99" s="161">
        <v>129</v>
      </c>
      <c r="F99" s="161"/>
      <c r="G99" s="161">
        <v>119</v>
      </c>
      <c r="H99" s="161">
        <v>5</v>
      </c>
      <c r="I99" s="161">
        <v>5</v>
      </c>
      <c r="J99" s="161">
        <v>0</v>
      </c>
      <c r="K99" s="161">
        <v>9</v>
      </c>
    </row>
    <row r="100" spans="1:11" ht="15" customHeight="1" x14ac:dyDescent="0.2">
      <c r="A100" t="s">
        <v>436</v>
      </c>
      <c r="B100" t="s">
        <v>437</v>
      </c>
      <c r="E100" s="161">
        <v>299</v>
      </c>
      <c r="F100" s="161"/>
      <c r="G100" s="161">
        <v>271</v>
      </c>
      <c r="H100" s="161">
        <v>10</v>
      </c>
      <c r="I100" s="161">
        <v>0</v>
      </c>
      <c r="J100" s="161">
        <v>18</v>
      </c>
      <c r="K100" s="161">
        <v>24</v>
      </c>
    </row>
    <row r="101" spans="1:11" ht="15" customHeight="1" x14ac:dyDescent="0.2">
      <c r="A101" t="s">
        <v>438</v>
      </c>
      <c r="B101" t="s">
        <v>439</v>
      </c>
      <c r="E101" s="229" t="s">
        <v>333</v>
      </c>
      <c r="F101" s="161"/>
      <c r="G101" s="229" t="s">
        <v>333</v>
      </c>
      <c r="H101" s="229" t="s">
        <v>333</v>
      </c>
      <c r="I101" s="229" t="s">
        <v>333</v>
      </c>
      <c r="J101" s="229" t="s">
        <v>333</v>
      </c>
      <c r="K101" s="229" t="s">
        <v>333</v>
      </c>
    </row>
    <row r="102" spans="1:11" ht="15" customHeight="1" x14ac:dyDescent="0.2">
      <c r="A102" t="s">
        <v>440</v>
      </c>
      <c r="B102" t="s">
        <v>441</v>
      </c>
      <c r="E102" s="161">
        <v>118</v>
      </c>
      <c r="F102" s="161"/>
      <c r="G102" s="161">
        <v>90</v>
      </c>
      <c r="H102" s="161">
        <v>14</v>
      </c>
      <c r="I102" s="161">
        <v>3</v>
      </c>
      <c r="J102" s="161">
        <v>11</v>
      </c>
      <c r="K102" s="161">
        <v>16</v>
      </c>
    </row>
    <row r="103" spans="1:11" ht="15" customHeight="1" x14ac:dyDescent="0.2">
      <c r="A103" t="s">
        <v>442</v>
      </c>
      <c r="B103" t="s">
        <v>443</v>
      </c>
      <c r="E103" s="161">
        <v>219</v>
      </c>
      <c r="F103" s="161"/>
      <c r="G103" s="161">
        <v>170</v>
      </c>
      <c r="H103" s="161">
        <v>36</v>
      </c>
      <c r="I103" s="161">
        <v>3</v>
      </c>
      <c r="J103" s="161">
        <v>10</v>
      </c>
      <c r="K103" s="161">
        <v>44</v>
      </c>
    </row>
    <row r="104" spans="1:11" ht="15" customHeight="1" x14ac:dyDescent="0.2">
      <c r="A104" t="s">
        <v>444</v>
      </c>
      <c r="B104" t="s">
        <v>445</v>
      </c>
      <c r="E104" s="161">
        <v>79</v>
      </c>
      <c r="F104" s="161"/>
      <c r="G104" s="161">
        <v>55</v>
      </c>
      <c r="H104" s="161">
        <v>13</v>
      </c>
      <c r="I104" s="161">
        <v>3</v>
      </c>
      <c r="J104" s="161">
        <v>8</v>
      </c>
      <c r="K104" s="161">
        <v>12</v>
      </c>
    </row>
    <row r="105" spans="1:11" ht="15" customHeight="1" x14ac:dyDescent="0.2">
      <c r="A105" t="s">
        <v>446</v>
      </c>
      <c r="B105" t="s">
        <v>447</v>
      </c>
      <c r="E105" s="161">
        <v>30</v>
      </c>
      <c r="F105" s="161"/>
      <c r="G105" s="161">
        <v>23</v>
      </c>
      <c r="H105" s="161">
        <v>2</v>
      </c>
      <c r="I105" s="161">
        <v>3</v>
      </c>
      <c r="J105" s="161">
        <v>2</v>
      </c>
      <c r="K105" s="161">
        <v>7</v>
      </c>
    </row>
    <row r="106" spans="1:11" ht="15" customHeight="1" x14ac:dyDescent="0.2">
      <c r="A106" t="s">
        <v>448</v>
      </c>
      <c r="B106" t="s">
        <v>449</v>
      </c>
      <c r="E106" s="161">
        <v>688</v>
      </c>
      <c r="F106" s="161"/>
      <c r="G106" s="161">
        <v>433</v>
      </c>
      <c r="H106" s="161">
        <v>161</v>
      </c>
      <c r="I106" s="161">
        <v>86</v>
      </c>
      <c r="J106" s="161">
        <v>8</v>
      </c>
      <c r="K106" s="161">
        <v>239</v>
      </c>
    </row>
    <row r="107" spans="1:11" ht="15" customHeight="1" x14ac:dyDescent="0.2">
      <c r="A107" t="s">
        <v>450</v>
      </c>
      <c r="B107" t="s">
        <v>451</v>
      </c>
      <c r="E107" s="229" t="s">
        <v>333</v>
      </c>
      <c r="F107" s="161"/>
      <c r="G107" s="229" t="s">
        <v>333</v>
      </c>
      <c r="H107" s="229" t="s">
        <v>333</v>
      </c>
      <c r="I107" s="229" t="s">
        <v>333</v>
      </c>
      <c r="J107" s="229" t="s">
        <v>333</v>
      </c>
      <c r="K107" s="229" t="s">
        <v>333</v>
      </c>
    </row>
    <row r="108" spans="1:11" ht="15" customHeight="1" x14ac:dyDescent="0.2">
      <c r="A108" t="s">
        <v>452</v>
      </c>
      <c r="B108" t="s">
        <v>453</v>
      </c>
      <c r="E108" s="161">
        <v>43</v>
      </c>
      <c r="F108" s="161"/>
      <c r="G108" s="161">
        <v>11</v>
      </c>
      <c r="H108" s="161">
        <v>10</v>
      </c>
      <c r="I108" s="161">
        <v>18</v>
      </c>
      <c r="J108" s="161">
        <v>4</v>
      </c>
      <c r="K108" s="161">
        <v>21</v>
      </c>
    </row>
    <row r="109" spans="1:11" ht="15" customHeight="1" x14ac:dyDescent="0.2">
      <c r="A109" t="s">
        <v>454</v>
      </c>
      <c r="B109" t="s">
        <v>455</v>
      </c>
      <c r="E109" s="161">
        <v>226</v>
      </c>
      <c r="F109" s="161"/>
      <c r="G109" s="161">
        <v>147</v>
      </c>
      <c r="H109" s="161">
        <v>24</v>
      </c>
      <c r="I109" s="161">
        <v>1</v>
      </c>
      <c r="J109" s="161">
        <v>54</v>
      </c>
      <c r="K109" s="161">
        <v>3</v>
      </c>
    </row>
    <row r="110" spans="1:11" ht="15" customHeight="1" x14ac:dyDescent="0.2">
      <c r="A110" t="s">
        <v>456</v>
      </c>
      <c r="B110" t="s">
        <v>457</v>
      </c>
      <c r="E110" s="161">
        <v>186</v>
      </c>
      <c r="F110" s="161"/>
      <c r="G110" s="161">
        <v>82</v>
      </c>
      <c r="H110" s="161">
        <v>12</v>
      </c>
      <c r="I110" s="161">
        <v>0</v>
      </c>
      <c r="J110" s="161">
        <v>92</v>
      </c>
      <c r="K110" s="161">
        <v>38</v>
      </c>
    </row>
    <row r="111" spans="1:11" ht="15" customHeight="1" x14ac:dyDescent="0.2">
      <c r="A111" t="s">
        <v>458</v>
      </c>
      <c r="B111" t="s">
        <v>459</v>
      </c>
      <c r="E111" s="161">
        <v>74</v>
      </c>
      <c r="F111" s="161"/>
      <c r="G111" s="161">
        <v>45</v>
      </c>
      <c r="H111" s="161">
        <v>14</v>
      </c>
      <c r="I111" s="161">
        <v>4</v>
      </c>
      <c r="J111" s="161">
        <v>11</v>
      </c>
      <c r="K111" s="161">
        <v>3</v>
      </c>
    </row>
    <row r="112" spans="1:11" ht="15" customHeight="1" x14ac:dyDescent="0.2">
      <c r="A112" t="s">
        <v>460</v>
      </c>
      <c r="B112" t="s">
        <v>461</v>
      </c>
      <c r="E112" s="161">
        <v>106</v>
      </c>
      <c r="F112" s="161"/>
      <c r="G112" s="161">
        <v>87</v>
      </c>
      <c r="H112" s="161">
        <v>9</v>
      </c>
      <c r="I112" s="161">
        <v>2</v>
      </c>
      <c r="J112" s="161">
        <v>8</v>
      </c>
      <c r="K112" s="161">
        <v>11</v>
      </c>
    </row>
    <row r="113" spans="1:11" ht="15" customHeight="1" x14ac:dyDescent="0.2">
      <c r="A113" t="s">
        <v>462</v>
      </c>
      <c r="B113" t="s">
        <v>463</v>
      </c>
      <c r="E113" s="161">
        <v>140</v>
      </c>
      <c r="F113" s="161"/>
      <c r="G113" s="161">
        <v>115</v>
      </c>
      <c r="H113" s="161">
        <v>20</v>
      </c>
      <c r="I113" s="161">
        <v>2</v>
      </c>
      <c r="J113" s="161">
        <v>3</v>
      </c>
      <c r="K113" s="161">
        <v>12</v>
      </c>
    </row>
    <row r="114" spans="1:11" ht="15" customHeight="1" x14ac:dyDescent="0.2">
      <c r="A114" t="s">
        <v>464</v>
      </c>
      <c r="B114" t="s">
        <v>465</v>
      </c>
      <c r="E114" s="161">
        <v>24</v>
      </c>
      <c r="F114" s="161"/>
      <c r="G114" s="161">
        <v>18</v>
      </c>
      <c r="H114" s="161">
        <v>3</v>
      </c>
      <c r="I114" s="161">
        <v>0</v>
      </c>
      <c r="J114" s="161">
        <v>3</v>
      </c>
      <c r="K114" s="161">
        <v>3</v>
      </c>
    </row>
    <row r="115" spans="1:11" ht="15" customHeight="1" x14ac:dyDescent="0.2">
      <c r="A115" t="s">
        <v>466</v>
      </c>
      <c r="B115" t="s">
        <v>467</v>
      </c>
      <c r="E115" s="161">
        <v>78</v>
      </c>
      <c r="F115" s="161"/>
      <c r="G115" s="161">
        <v>57</v>
      </c>
      <c r="H115" s="161">
        <v>16</v>
      </c>
      <c r="I115" s="161">
        <v>4</v>
      </c>
      <c r="J115" s="161">
        <v>1</v>
      </c>
      <c r="K115" s="161">
        <v>0</v>
      </c>
    </row>
    <row r="116" spans="1:11" ht="15" customHeight="1" x14ac:dyDescent="0.2">
      <c r="A116" t="s">
        <v>468</v>
      </c>
      <c r="B116" t="s">
        <v>469</v>
      </c>
      <c r="E116" s="161">
        <v>417</v>
      </c>
      <c r="F116" s="161"/>
      <c r="G116" s="161">
        <v>255</v>
      </c>
      <c r="H116" s="161">
        <v>5</v>
      </c>
      <c r="I116" s="161">
        <v>2</v>
      </c>
      <c r="J116" s="161">
        <v>155</v>
      </c>
      <c r="K116" s="161">
        <v>13</v>
      </c>
    </row>
    <row r="117" spans="1:11" ht="15" customHeight="1" x14ac:dyDescent="0.2">
      <c r="A117" t="s">
        <v>470</v>
      </c>
      <c r="B117" t="s">
        <v>471</v>
      </c>
      <c r="E117" s="161">
        <v>97</v>
      </c>
      <c r="F117" s="161"/>
      <c r="G117" s="161">
        <v>73</v>
      </c>
      <c r="H117" s="161">
        <v>22</v>
      </c>
      <c r="I117" s="161">
        <v>0</v>
      </c>
      <c r="J117" s="161">
        <v>2</v>
      </c>
      <c r="K117" s="161">
        <v>18</v>
      </c>
    </row>
    <row r="118" spans="1:11" ht="15" customHeight="1" x14ac:dyDescent="0.2">
      <c r="A118" t="s">
        <v>472</v>
      </c>
      <c r="B118" t="s">
        <v>473</v>
      </c>
      <c r="E118" s="161">
        <v>218</v>
      </c>
      <c r="F118" s="161"/>
      <c r="G118" s="161">
        <v>185</v>
      </c>
      <c r="H118" s="161">
        <v>11</v>
      </c>
      <c r="I118" s="161">
        <v>11</v>
      </c>
      <c r="J118" s="161">
        <v>11</v>
      </c>
      <c r="K118" s="161">
        <v>51</v>
      </c>
    </row>
    <row r="119" spans="1:11" ht="15" customHeight="1" x14ac:dyDescent="0.2">
      <c r="A119" t="s">
        <v>474</v>
      </c>
      <c r="B119" t="s">
        <v>475</v>
      </c>
      <c r="E119" s="161">
        <v>73</v>
      </c>
      <c r="F119" s="161"/>
      <c r="G119" s="161">
        <v>52</v>
      </c>
      <c r="H119" s="161">
        <v>14</v>
      </c>
      <c r="I119" s="161">
        <v>1</v>
      </c>
      <c r="J119" s="161">
        <v>6</v>
      </c>
      <c r="K119" s="161">
        <v>10</v>
      </c>
    </row>
    <row r="120" spans="1:11" ht="15" customHeight="1" x14ac:dyDescent="0.2">
      <c r="A120" t="s">
        <v>476</v>
      </c>
      <c r="B120" t="s">
        <v>477</v>
      </c>
      <c r="E120" s="161">
        <v>104</v>
      </c>
      <c r="F120" s="161"/>
      <c r="G120" s="161">
        <v>77</v>
      </c>
      <c r="H120" s="161">
        <v>12</v>
      </c>
      <c r="I120" s="161">
        <v>7</v>
      </c>
      <c r="J120" s="161">
        <v>8</v>
      </c>
      <c r="K120" s="161">
        <v>25</v>
      </c>
    </row>
    <row r="121" spans="1:11" ht="15" customHeight="1" x14ac:dyDescent="0.2">
      <c r="A121" t="s">
        <v>478</v>
      </c>
      <c r="B121" t="s">
        <v>479</v>
      </c>
      <c r="E121" s="161">
        <v>166</v>
      </c>
      <c r="F121" s="161"/>
      <c r="G121" s="161">
        <v>125</v>
      </c>
      <c r="H121" s="161">
        <v>9</v>
      </c>
      <c r="I121" s="161">
        <v>3</v>
      </c>
      <c r="J121" s="161">
        <v>29</v>
      </c>
      <c r="K121" s="161">
        <v>11</v>
      </c>
    </row>
    <row r="122" spans="1:11" ht="15" customHeight="1" x14ac:dyDescent="0.2">
      <c r="A122" t="s">
        <v>480</v>
      </c>
      <c r="B122" t="s">
        <v>481</v>
      </c>
      <c r="E122" s="161">
        <v>609</v>
      </c>
      <c r="F122" s="161"/>
      <c r="G122" s="161">
        <v>378</v>
      </c>
      <c r="H122" s="161">
        <v>193</v>
      </c>
      <c r="I122" s="161">
        <v>38</v>
      </c>
      <c r="J122" s="161">
        <v>0</v>
      </c>
      <c r="K122" s="161">
        <v>122</v>
      </c>
    </row>
    <row r="123" spans="1:11" ht="15" customHeight="1" x14ac:dyDescent="0.2">
      <c r="A123" t="s">
        <v>482</v>
      </c>
      <c r="B123" t="s">
        <v>483</v>
      </c>
      <c r="E123" s="161">
        <v>127</v>
      </c>
      <c r="F123" s="161"/>
      <c r="G123" s="161">
        <v>103</v>
      </c>
      <c r="H123" s="161">
        <v>23</v>
      </c>
      <c r="I123" s="161">
        <v>1</v>
      </c>
      <c r="J123" s="161">
        <v>0</v>
      </c>
      <c r="K123" s="161">
        <v>21</v>
      </c>
    </row>
    <row r="124" spans="1:11" ht="15" customHeight="1" x14ac:dyDescent="0.2">
      <c r="A124" t="s">
        <v>484</v>
      </c>
      <c r="B124" t="s">
        <v>485</v>
      </c>
      <c r="E124" s="161">
        <v>448</v>
      </c>
      <c r="F124" s="161"/>
      <c r="G124" s="161">
        <v>203</v>
      </c>
      <c r="H124" s="161">
        <v>215</v>
      </c>
      <c r="I124" s="161">
        <v>25</v>
      </c>
      <c r="J124" s="161">
        <v>5</v>
      </c>
      <c r="K124" s="161">
        <v>144</v>
      </c>
    </row>
    <row r="125" spans="1:11" ht="15" customHeight="1" x14ac:dyDescent="0.2">
      <c r="A125" t="s">
        <v>486</v>
      </c>
      <c r="B125" t="s">
        <v>487</v>
      </c>
      <c r="E125" s="161">
        <v>165</v>
      </c>
      <c r="F125" s="161"/>
      <c r="G125" s="161">
        <v>134</v>
      </c>
      <c r="H125" s="161">
        <v>20</v>
      </c>
      <c r="I125" s="161">
        <v>9</v>
      </c>
      <c r="J125" s="161">
        <v>2</v>
      </c>
      <c r="K125" s="161">
        <v>6</v>
      </c>
    </row>
    <row r="126" spans="1:11" ht="15" customHeight="1" x14ac:dyDescent="0.2">
      <c r="A126" t="s">
        <v>488</v>
      </c>
      <c r="B126" t="s">
        <v>489</v>
      </c>
      <c r="E126" s="161">
        <v>212</v>
      </c>
      <c r="F126" s="161"/>
      <c r="G126" s="161">
        <v>79</v>
      </c>
      <c r="H126" s="161">
        <v>94</v>
      </c>
      <c r="I126" s="161">
        <v>5</v>
      </c>
      <c r="J126" s="161">
        <v>34</v>
      </c>
      <c r="K126" s="161">
        <v>47</v>
      </c>
    </row>
    <row r="127" spans="1:11" ht="15" customHeight="1" x14ac:dyDescent="0.2">
      <c r="A127" t="s">
        <v>490</v>
      </c>
      <c r="B127" t="s">
        <v>491</v>
      </c>
      <c r="E127" s="161">
        <v>67</v>
      </c>
      <c r="F127" s="161"/>
      <c r="G127" s="161">
        <v>55</v>
      </c>
      <c r="H127" s="161">
        <v>11</v>
      </c>
      <c r="I127" s="161">
        <v>1</v>
      </c>
      <c r="J127" s="161">
        <v>0</v>
      </c>
      <c r="K127" s="161">
        <v>4</v>
      </c>
    </row>
    <row r="128" spans="1:11" ht="15" customHeight="1" x14ac:dyDescent="0.2">
      <c r="A128" t="s">
        <v>492</v>
      </c>
      <c r="B128" t="s">
        <v>493</v>
      </c>
      <c r="E128" s="161">
        <v>427</v>
      </c>
      <c r="F128" s="161"/>
      <c r="G128" s="161">
        <v>264</v>
      </c>
      <c r="H128" s="161">
        <v>145</v>
      </c>
      <c r="I128" s="161">
        <v>15</v>
      </c>
      <c r="J128" s="161">
        <v>3</v>
      </c>
      <c r="K128" s="161">
        <v>200</v>
      </c>
    </row>
    <row r="129" spans="1:11" ht="15" customHeight="1" x14ac:dyDescent="0.2">
      <c r="A129" t="s">
        <v>494</v>
      </c>
      <c r="B129" t="s">
        <v>495</v>
      </c>
      <c r="E129" s="161">
        <v>42</v>
      </c>
      <c r="F129" s="161"/>
      <c r="G129" s="161">
        <v>36</v>
      </c>
      <c r="H129" s="161">
        <v>3</v>
      </c>
      <c r="I129" s="161">
        <v>3</v>
      </c>
      <c r="J129" s="161">
        <v>0</v>
      </c>
      <c r="K129" s="161">
        <v>83</v>
      </c>
    </row>
    <row r="130" spans="1:11" ht="15" customHeight="1" x14ac:dyDescent="0.2">
      <c r="A130" t="s">
        <v>496</v>
      </c>
      <c r="B130" t="s">
        <v>497</v>
      </c>
      <c r="E130" s="161">
        <v>187</v>
      </c>
      <c r="F130" s="161"/>
      <c r="G130" s="161">
        <v>90</v>
      </c>
      <c r="H130" s="161">
        <v>68</v>
      </c>
      <c r="I130" s="161">
        <v>23</v>
      </c>
      <c r="J130" s="161">
        <v>6</v>
      </c>
      <c r="K130" s="161">
        <v>115</v>
      </c>
    </row>
    <row r="131" spans="1:11" ht="15" customHeight="1" x14ac:dyDescent="0.2">
      <c r="A131" t="s">
        <v>498</v>
      </c>
      <c r="B131" t="s">
        <v>499</v>
      </c>
      <c r="E131" s="161">
        <v>53</v>
      </c>
      <c r="F131" s="161"/>
      <c r="G131" s="161">
        <v>28</v>
      </c>
      <c r="H131" s="161">
        <v>22</v>
      </c>
      <c r="I131" s="161">
        <v>3</v>
      </c>
      <c r="J131" s="161">
        <v>0</v>
      </c>
      <c r="K131" s="161">
        <v>4</v>
      </c>
    </row>
    <row r="132" spans="1:11" ht="15" customHeight="1" x14ac:dyDescent="0.2">
      <c r="A132" t="s">
        <v>500</v>
      </c>
      <c r="B132" t="s">
        <v>501</v>
      </c>
      <c r="E132" s="161">
        <v>209</v>
      </c>
      <c r="F132" s="161"/>
      <c r="G132" s="161">
        <v>189</v>
      </c>
      <c r="H132" s="161">
        <v>4</v>
      </c>
      <c r="I132" s="161">
        <v>0</v>
      </c>
      <c r="J132" s="161">
        <v>16</v>
      </c>
      <c r="K132" s="161">
        <v>49</v>
      </c>
    </row>
    <row r="133" spans="1:11" ht="15" customHeight="1" x14ac:dyDescent="0.2">
      <c r="A133" t="s">
        <v>502</v>
      </c>
      <c r="B133" t="s">
        <v>503</v>
      </c>
      <c r="E133" s="161">
        <v>104</v>
      </c>
      <c r="F133" s="161"/>
      <c r="G133" s="161">
        <v>81</v>
      </c>
      <c r="H133" s="161">
        <v>11</v>
      </c>
      <c r="I133" s="161">
        <v>3</v>
      </c>
      <c r="J133" s="161">
        <v>9</v>
      </c>
      <c r="K133" s="161">
        <v>12</v>
      </c>
    </row>
    <row r="134" spans="1:11" ht="15" customHeight="1" x14ac:dyDescent="0.2">
      <c r="A134" t="s">
        <v>504</v>
      </c>
      <c r="B134" t="s">
        <v>505</v>
      </c>
      <c r="E134" s="161">
        <v>87</v>
      </c>
      <c r="F134" s="161"/>
      <c r="G134" s="161">
        <v>54</v>
      </c>
      <c r="H134" s="161">
        <v>23</v>
      </c>
      <c r="I134" s="161">
        <v>0</v>
      </c>
      <c r="J134" s="161">
        <v>10</v>
      </c>
      <c r="K134" s="161">
        <v>6</v>
      </c>
    </row>
    <row r="135" spans="1:11" ht="15" customHeight="1" x14ac:dyDescent="0.2">
      <c r="A135" t="s">
        <v>506</v>
      </c>
      <c r="B135" t="s">
        <v>507</v>
      </c>
      <c r="E135" s="161">
        <v>261</v>
      </c>
      <c r="F135" s="161"/>
      <c r="G135" s="161">
        <v>173</v>
      </c>
      <c r="H135" s="161">
        <v>50</v>
      </c>
      <c r="I135" s="161">
        <v>32</v>
      </c>
      <c r="J135" s="161">
        <v>6</v>
      </c>
      <c r="K135" s="161">
        <v>93</v>
      </c>
    </row>
    <row r="136" spans="1:11" ht="15" customHeight="1" x14ac:dyDescent="0.2">
      <c r="A136" t="s">
        <v>508</v>
      </c>
      <c r="B136" t="s">
        <v>509</v>
      </c>
      <c r="E136" s="229" t="s">
        <v>333</v>
      </c>
      <c r="F136" s="161"/>
      <c r="G136" s="229" t="s">
        <v>333</v>
      </c>
      <c r="H136" s="229" t="s">
        <v>333</v>
      </c>
      <c r="I136" s="229" t="s">
        <v>333</v>
      </c>
      <c r="J136" s="229" t="s">
        <v>333</v>
      </c>
      <c r="K136" s="229" t="s">
        <v>333</v>
      </c>
    </row>
    <row r="137" spans="1:11" ht="15" customHeight="1" x14ac:dyDescent="0.2">
      <c r="A137" t="s">
        <v>510</v>
      </c>
      <c r="B137" t="s">
        <v>511</v>
      </c>
      <c r="E137" s="161">
        <v>61</v>
      </c>
      <c r="F137" s="161"/>
      <c r="G137" s="161">
        <v>28</v>
      </c>
      <c r="H137" s="161">
        <v>2</v>
      </c>
      <c r="I137" s="161">
        <v>13</v>
      </c>
      <c r="J137" s="161">
        <v>18</v>
      </c>
      <c r="K137" s="161">
        <v>27</v>
      </c>
    </row>
    <row r="138" spans="1:11" ht="15" customHeight="1" x14ac:dyDescent="0.2">
      <c r="A138" t="s">
        <v>512</v>
      </c>
      <c r="B138" t="s">
        <v>513</v>
      </c>
      <c r="E138" s="161">
        <v>103</v>
      </c>
      <c r="F138" s="161"/>
      <c r="G138" s="161">
        <v>90</v>
      </c>
      <c r="H138" s="161">
        <v>0</v>
      </c>
      <c r="I138" s="161">
        <v>4</v>
      </c>
      <c r="J138" s="161">
        <v>9</v>
      </c>
      <c r="K138" s="161">
        <v>5</v>
      </c>
    </row>
    <row r="139" spans="1:11" ht="15" customHeight="1" x14ac:dyDescent="0.2">
      <c r="A139" t="s">
        <v>514</v>
      </c>
      <c r="B139" t="s">
        <v>515</v>
      </c>
      <c r="E139" s="161">
        <v>279</v>
      </c>
      <c r="F139" s="161"/>
      <c r="G139" s="161">
        <v>141</v>
      </c>
      <c r="H139" s="161">
        <v>26</v>
      </c>
      <c r="I139" s="161">
        <v>48</v>
      </c>
      <c r="J139" s="161">
        <v>64</v>
      </c>
      <c r="K139" s="161">
        <v>180</v>
      </c>
    </row>
    <row r="140" spans="1:11" ht="15" customHeight="1" x14ac:dyDescent="0.2">
      <c r="A140" t="s">
        <v>516</v>
      </c>
      <c r="B140" t="s">
        <v>517</v>
      </c>
      <c r="E140" s="161">
        <v>109</v>
      </c>
      <c r="F140" s="161"/>
      <c r="G140" s="161">
        <v>96</v>
      </c>
      <c r="H140" s="161">
        <v>6</v>
      </c>
      <c r="I140" s="161">
        <v>4</v>
      </c>
      <c r="J140" s="161">
        <v>3</v>
      </c>
      <c r="K140" s="161">
        <v>8</v>
      </c>
    </row>
    <row r="141" spans="1:11" ht="15" customHeight="1" x14ac:dyDescent="0.2">
      <c r="A141" t="s">
        <v>518</v>
      </c>
      <c r="B141" t="s">
        <v>519</v>
      </c>
      <c r="E141" s="161">
        <v>96</v>
      </c>
      <c r="F141" s="161"/>
      <c r="G141" s="161">
        <v>85</v>
      </c>
      <c r="H141" s="161">
        <v>8</v>
      </c>
      <c r="I141" s="161">
        <v>0</v>
      </c>
      <c r="J141" s="161">
        <v>3</v>
      </c>
      <c r="K141" s="161">
        <v>16</v>
      </c>
    </row>
    <row r="142" spans="1:11" ht="15" customHeight="1" x14ac:dyDescent="0.2">
      <c r="A142" t="s">
        <v>520</v>
      </c>
      <c r="B142" t="s">
        <v>521</v>
      </c>
      <c r="E142" s="161">
        <v>410</v>
      </c>
      <c r="F142" s="161"/>
      <c r="G142" s="161">
        <v>241</v>
      </c>
      <c r="H142" s="161">
        <v>73</v>
      </c>
      <c r="I142" s="161">
        <v>53</v>
      </c>
      <c r="J142" s="161">
        <v>43</v>
      </c>
      <c r="K142" s="161">
        <v>85</v>
      </c>
    </row>
    <row r="143" spans="1:11" ht="15" customHeight="1" x14ac:dyDescent="0.2">
      <c r="A143" t="s">
        <v>522</v>
      </c>
      <c r="B143" t="s">
        <v>523</v>
      </c>
      <c r="E143" s="161">
        <v>87</v>
      </c>
      <c r="F143" s="161"/>
      <c r="G143" s="161">
        <v>80</v>
      </c>
      <c r="H143" s="161">
        <v>6</v>
      </c>
      <c r="I143" s="161">
        <v>1</v>
      </c>
      <c r="J143" s="161">
        <v>0</v>
      </c>
      <c r="K143" s="161">
        <v>14</v>
      </c>
    </row>
    <row r="144" spans="1:11" ht="15" customHeight="1" x14ac:dyDescent="0.2">
      <c r="A144" t="s">
        <v>524</v>
      </c>
      <c r="B144" t="s">
        <v>525</v>
      </c>
      <c r="E144" s="161">
        <v>197</v>
      </c>
      <c r="F144" s="161"/>
      <c r="G144" s="161">
        <v>181</v>
      </c>
      <c r="H144" s="161">
        <v>11</v>
      </c>
      <c r="I144" s="161">
        <v>0</v>
      </c>
      <c r="J144" s="161">
        <v>5</v>
      </c>
      <c r="K144" s="161">
        <v>18</v>
      </c>
    </row>
    <row r="145" spans="1:11" ht="15" customHeight="1" x14ac:dyDescent="0.2">
      <c r="A145" t="s">
        <v>526</v>
      </c>
      <c r="B145" t="s">
        <v>527</v>
      </c>
      <c r="E145" s="161">
        <v>209</v>
      </c>
      <c r="F145" s="161"/>
      <c r="G145" s="161">
        <v>150</v>
      </c>
      <c r="H145" s="161">
        <v>17</v>
      </c>
      <c r="I145" s="161">
        <v>5</v>
      </c>
      <c r="J145" s="161">
        <v>37</v>
      </c>
      <c r="K145" s="161">
        <v>26</v>
      </c>
    </row>
    <row r="146" spans="1:11" ht="15" customHeight="1" x14ac:dyDescent="0.2">
      <c r="A146" t="s">
        <v>528</v>
      </c>
      <c r="B146" t="s">
        <v>529</v>
      </c>
      <c r="E146" s="161">
        <v>116</v>
      </c>
      <c r="F146" s="161"/>
      <c r="G146" s="161">
        <v>109</v>
      </c>
      <c r="H146" s="161">
        <v>5</v>
      </c>
      <c r="I146" s="161">
        <v>1</v>
      </c>
      <c r="J146" s="161">
        <v>1</v>
      </c>
      <c r="K146" s="161">
        <v>1</v>
      </c>
    </row>
    <row r="147" spans="1:11" ht="15" customHeight="1" x14ac:dyDescent="0.2">
      <c r="A147" t="s">
        <v>530</v>
      </c>
      <c r="B147" t="s">
        <v>531</v>
      </c>
      <c r="E147" s="161">
        <v>0</v>
      </c>
      <c r="F147" s="161"/>
      <c r="G147" s="161">
        <v>0</v>
      </c>
      <c r="H147" s="161">
        <v>0</v>
      </c>
      <c r="I147" s="161">
        <v>0</v>
      </c>
      <c r="J147" s="161">
        <v>0</v>
      </c>
      <c r="K147" s="161">
        <v>0</v>
      </c>
    </row>
    <row r="148" spans="1:11" ht="15" customHeight="1" x14ac:dyDescent="0.2">
      <c r="A148" t="s">
        <v>532</v>
      </c>
      <c r="B148" t="s">
        <v>533</v>
      </c>
      <c r="E148" s="161">
        <v>684</v>
      </c>
      <c r="F148" s="161"/>
      <c r="G148" s="161">
        <v>300</v>
      </c>
      <c r="H148" s="161">
        <v>237</v>
      </c>
      <c r="I148" s="161">
        <v>86</v>
      </c>
      <c r="J148" s="161">
        <v>61</v>
      </c>
      <c r="K148" s="161">
        <v>79</v>
      </c>
    </row>
    <row r="149" spans="1:11" ht="15" customHeight="1" x14ac:dyDescent="0.2">
      <c r="A149" t="s">
        <v>534</v>
      </c>
      <c r="B149" t="s">
        <v>535</v>
      </c>
      <c r="E149" s="161">
        <v>415</v>
      </c>
      <c r="F149" s="161"/>
      <c r="G149" s="161">
        <v>94</v>
      </c>
      <c r="H149" s="161">
        <v>255</v>
      </c>
      <c r="I149" s="161">
        <v>18</v>
      </c>
      <c r="J149" s="161">
        <v>48</v>
      </c>
      <c r="K149" s="161">
        <v>32</v>
      </c>
    </row>
    <row r="150" spans="1:11" ht="15" customHeight="1" x14ac:dyDescent="0.2">
      <c r="A150" t="s">
        <v>536</v>
      </c>
      <c r="B150" t="s">
        <v>537</v>
      </c>
      <c r="E150" s="161">
        <v>191</v>
      </c>
      <c r="F150" s="161"/>
      <c r="G150" s="161">
        <v>179</v>
      </c>
      <c r="H150" s="161">
        <v>10</v>
      </c>
      <c r="I150" s="161">
        <v>2</v>
      </c>
      <c r="J150" s="161">
        <v>0</v>
      </c>
      <c r="K150" s="161">
        <v>3</v>
      </c>
    </row>
    <row r="151" spans="1:11" ht="15" customHeight="1" x14ac:dyDescent="0.2">
      <c r="A151" t="s">
        <v>538</v>
      </c>
      <c r="B151" t="s">
        <v>539</v>
      </c>
      <c r="E151" s="161">
        <v>525</v>
      </c>
      <c r="F151" s="161"/>
      <c r="G151" s="161">
        <v>508</v>
      </c>
      <c r="H151" s="161">
        <v>11</v>
      </c>
      <c r="I151" s="161">
        <v>6</v>
      </c>
      <c r="J151" s="161">
        <v>0</v>
      </c>
      <c r="K151" s="161">
        <v>13</v>
      </c>
    </row>
    <row r="152" spans="1:11" ht="15" customHeight="1" x14ac:dyDescent="0.2">
      <c r="A152" t="s">
        <v>540</v>
      </c>
      <c r="B152" t="s">
        <v>541</v>
      </c>
      <c r="E152" s="229" t="s">
        <v>333</v>
      </c>
      <c r="F152" s="161"/>
      <c r="G152" s="229" t="s">
        <v>333</v>
      </c>
      <c r="H152" s="229" t="s">
        <v>333</v>
      </c>
      <c r="I152" s="229" t="s">
        <v>333</v>
      </c>
      <c r="J152" s="229" t="s">
        <v>333</v>
      </c>
      <c r="K152" s="229" t="s">
        <v>333</v>
      </c>
    </row>
    <row r="153" spans="1:11" ht="15" customHeight="1" x14ac:dyDescent="0.2">
      <c r="A153" t="s">
        <v>542</v>
      </c>
      <c r="B153" t="s">
        <v>543</v>
      </c>
      <c r="E153" s="161">
        <v>291</v>
      </c>
      <c r="F153" s="161"/>
      <c r="G153" s="161">
        <v>239</v>
      </c>
      <c r="H153" s="161">
        <v>14</v>
      </c>
      <c r="I153" s="161">
        <v>10</v>
      </c>
      <c r="J153" s="161">
        <v>28</v>
      </c>
      <c r="K153" s="161">
        <v>10</v>
      </c>
    </row>
    <row r="154" spans="1:11" ht="15" customHeight="1" x14ac:dyDescent="0.2">
      <c r="A154" t="s">
        <v>544</v>
      </c>
      <c r="B154" t="s">
        <v>545</v>
      </c>
      <c r="E154" s="161">
        <v>277</v>
      </c>
      <c r="F154" s="161"/>
      <c r="G154" s="161">
        <v>226</v>
      </c>
      <c r="H154" s="161">
        <v>33</v>
      </c>
      <c r="I154" s="161">
        <v>3</v>
      </c>
      <c r="J154" s="161">
        <v>15</v>
      </c>
      <c r="K154" s="161">
        <v>1</v>
      </c>
    </row>
    <row r="155" spans="1:11" ht="15" customHeight="1" x14ac:dyDescent="0.2">
      <c r="A155" t="s">
        <v>546</v>
      </c>
      <c r="B155" t="s">
        <v>547</v>
      </c>
      <c r="E155" s="161">
        <v>224</v>
      </c>
      <c r="F155" s="161"/>
      <c r="G155" s="161">
        <v>137</v>
      </c>
      <c r="H155" s="161">
        <v>78</v>
      </c>
      <c r="I155" s="161">
        <v>9</v>
      </c>
      <c r="J155" s="161">
        <v>0</v>
      </c>
      <c r="K155" s="161">
        <v>133</v>
      </c>
    </row>
    <row r="156" spans="1:11" ht="15" customHeight="1" x14ac:dyDescent="0.2">
      <c r="A156" t="s">
        <v>548</v>
      </c>
      <c r="B156" t="s">
        <v>549</v>
      </c>
      <c r="E156" s="161">
        <v>160</v>
      </c>
      <c r="F156" s="161"/>
      <c r="G156" s="161">
        <v>72</v>
      </c>
      <c r="H156" s="161">
        <v>2</v>
      </c>
      <c r="I156" s="161">
        <v>1</v>
      </c>
      <c r="J156" s="161">
        <v>85</v>
      </c>
      <c r="K156" s="161">
        <v>19</v>
      </c>
    </row>
    <row r="157" spans="1:11" ht="15" customHeight="1" x14ac:dyDescent="0.2">
      <c r="A157" t="s">
        <v>550</v>
      </c>
      <c r="B157" t="s">
        <v>551</v>
      </c>
      <c r="E157" s="161">
        <v>970</v>
      </c>
      <c r="F157" s="161"/>
      <c r="G157" s="161">
        <v>825</v>
      </c>
      <c r="H157" s="161">
        <v>12</v>
      </c>
      <c r="I157" s="161">
        <v>9</v>
      </c>
      <c r="J157" s="161">
        <v>124</v>
      </c>
      <c r="K157" s="161">
        <v>49</v>
      </c>
    </row>
    <row r="158" spans="1:11" ht="15" customHeight="1" x14ac:dyDescent="0.2">
      <c r="A158" t="s">
        <v>552</v>
      </c>
      <c r="B158" t="s">
        <v>553</v>
      </c>
      <c r="E158" s="161">
        <v>345</v>
      </c>
      <c r="F158" s="161"/>
      <c r="G158" s="161">
        <v>321</v>
      </c>
      <c r="H158" s="161">
        <v>10</v>
      </c>
      <c r="I158" s="161">
        <v>13</v>
      </c>
      <c r="J158" s="161">
        <v>1</v>
      </c>
      <c r="K158" s="161">
        <v>53</v>
      </c>
    </row>
    <row r="159" spans="1:11" ht="15" customHeight="1" x14ac:dyDescent="0.2">
      <c r="A159" t="s">
        <v>554</v>
      </c>
      <c r="B159" t="s">
        <v>555</v>
      </c>
      <c r="E159" s="161">
        <v>95</v>
      </c>
      <c r="F159" s="161"/>
      <c r="G159" s="161">
        <v>65</v>
      </c>
      <c r="H159" s="161">
        <v>24</v>
      </c>
      <c r="I159" s="161">
        <v>2</v>
      </c>
      <c r="J159" s="161">
        <v>4</v>
      </c>
      <c r="K159" s="161">
        <v>31</v>
      </c>
    </row>
    <row r="160" spans="1:11" ht="15" customHeight="1" x14ac:dyDescent="0.2">
      <c r="A160" t="s">
        <v>556</v>
      </c>
      <c r="B160" t="s">
        <v>557</v>
      </c>
      <c r="E160" s="229" t="s">
        <v>333</v>
      </c>
      <c r="F160" s="161"/>
      <c r="G160" s="229" t="s">
        <v>333</v>
      </c>
      <c r="H160" s="229" t="s">
        <v>333</v>
      </c>
      <c r="I160" s="229" t="s">
        <v>333</v>
      </c>
      <c r="J160" s="229" t="s">
        <v>333</v>
      </c>
      <c r="K160" s="229" t="s">
        <v>333</v>
      </c>
    </row>
    <row r="161" spans="1:11" ht="15" customHeight="1" x14ac:dyDescent="0.2">
      <c r="A161" t="s">
        <v>558</v>
      </c>
      <c r="B161" t="s">
        <v>559</v>
      </c>
      <c r="E161" s="161">
        <v>118</v>
      </c>
      <c r="F161" s="161"/>
      <c r="G161" s="161">
        <v>101</v>
      </c>
      <c r="H161" s="161">
        <v>13</v>
      </c>
      <c r="I161" s="161">
        <v>4</v>
      </c>
      <c r="J161" s="161">
        <v>0</v>
      </c>
      <c r="K161" s="161">
        <v>1</v>
      </c>
    </row>
    <row r="162" spans="1:11" ht="15" customHeight="1" x14ac:dyDescent="0.2">
      <c r="A162" t="s">
        <v>560</v>
      </c>
      <c r="B162" t="s">
        <v>561</v>
      </c>
      <c r="E162" s="161">
        <v>307</v>
      </c>
      <c r="F162" s="161"/>
      <c r="G162" s="161">
        <v>272</v>
      </c>
      <c r="H162" s="161">
        <v>12</v>
      </c>
      <c r="I162" s="161">
        <v>6</v>
      </c>
      <c r="J162" s="161">
        <v>17</v>
      </c>
      <c r="K162" s="161">
        <v>29</v>
      </c>
    </row>
    <row r="163" spans="1:11" ht="15" customHeight="1" x14ac:dyDescent="0.2">
      <c r="A163" t="s">
        <v>562</v>
      </c>
      <c r="B163" t="s">
        <v>563</v>
      </c>
      <c r="E163" s="161">
        <v>233</v>
      </c>
      <c r="F163" s="161"/>
      <c r="G163" s="161">
        <v>224</v>
      </c>
      <c r="H163" s="161">
        <v>1</v>
      </c>
      <c r="I163" s="161">
        <v>4</v>
      </c>
      <c r="J163" s="161">
        <v>4</v>
      </c>
      <c r="K163" s="161">
        <v>84</v>
      </c>
    </row>
    <row r="164" spans="1:11" ht="15" customHeight="1" x14ac:dyDescent="0.2">
      <c r="A164" t="s">
        <v>564</v>
      </c>
      <c r="B164" t="s">
        <v>565</v>
      </c>
      <c r="E164" s="161">
        <v>408</v>
      </c>
      <c r="F164" s="161"/>
      <c r="G164" s="161">
        <v>229</v>
      </c>
      <c r="H164" s="161">
        <v>26</v>
      </c>
      <c r="I164" s="161">
        <v>43</v>
      </c>
      <c r="J164" s="161">
        <v>110</v>
      </c>
      <c r="K164" s="161">
        <v>51</v>
      </c>
    </row>
    <row r="165" spans="1:11" ht="15" customHeight="1" x14ac:dyDescent="0.2">
      <c r="A165" t="s">
        <v>566</v>
      </c>
      <c r="B165" t="s">
        <v>567</v>
      </c>
      <c r="E165" s="161">
        <v>184</v>
      </c>
      <c r="F165" s="161"/>
      <c r="G165" s="161">
        <v>148</v>
      </c>
      <c r="H165" s="161">
        <v>29</v>
      </c>
      <c r="I165" s="161">
        <v>7</v>
      </c>
      <c r="J165" s="161">
        <v>0</v>
      </c>
      <c r="K165" s="161">
        <v>48</v>
      </c>
    </row>
    <row r="166" spans="1:11" ht="15" customHeight="1" x14ac:dyDescent="0.2">
      <c r="A166" t="s">
        <v>568</v>
      </c>
      <c r="B166" t="s">
        <v>569</v>
      </c>
      <c r="E166" s="229" t="s">
        <v>333</v>
      </c>
      <c r="F166" s="161"/>
      <c r="G166" s="229" t="s">
        <v>333</v>
      </c>
      <c r="H166" s="229" t="s">
        <v>333</v>
      </c>
      <c r="I166" s="229" t="s">
        <v>333</v>
      </c>
      <c r="J166" s="229" t="s">
        <v>333</v>
      </c>
      <c r="K166" s="229" t="s">
        <v>333</v>
      </c>
    </row>
    <row r="167" spans="1:11" ht="15" customHeight="1" x14ac:dyDescent="0.2">
      <c r="A167" t="s">
        <v>570</v>
      </c>
      <c r="B167" t="s">
        <v>571</v>
      </c>
      <c r="E167" s="161">
        <v>82</v>
      </c>
      <c r="F167" s="161"/>
      <c r="G167" s="161">
        <v>65</v>
      </c>
      <c r="H167" s="161">
        <v>15</v>
      </c>
      <c r="I167" s="161">
        <v>2</v>
      </c>
      <c r="J167" s="161">
        <v>0</v>
      </c>
      <c r="K167" s="161">
        <v>25</v>
      </c>
    </row>
    <row r="168" spans="1:11" ht="15" customHeight="1" x14ac:dyDescent="0.2">
      <c r="A168" t="s">
        <v>572</v>
      </c>
      <c r="B168" t="s">
        <v>573</v>
      </c>
      <c r="E168" s="161">
        <v>590</v>
      </c>
      <c r="F168" s="161"/>
      <c r="G168" s="161">
        <v>325</v>
      </c>
      <c r="H168" s="161">
        <v>188</v>
      </c>
      <c r="I168" s="161">
        <v>6</v>
      </c>
      <c r="J168" s="161">
        <v>71</v>
      </c>
      <c r="K168" s="161">
        <v>105</v>
      </c>
    </row>
    <row r="169" spans="1:11" ht="15" customHeight="1" x14ac:dyDescent="0.2">
      <c r="A169" t="s">
        <v>574</v>
      </c>
      <c r="B169" t="s">
        <v>575</v>
      </c>
      <c r="E169" s="161">
        <v>115</v>
      </c>
      <c r="F169" s="161"/>
      <c r="G169" s="161">
        <v>94</v>
      </c>
      <c r="H169" s="161">
        <v>9</v>
      </c>
      <c r="I169" s="161">
        <v>2</v>
      </c>
      <c r="J169" s="161">
        <v>10</v>
      </c>
      <c r="K169" s="161">
        <v>18</v>
      </c>
    </row>
    <row r="170" spans="1:11" ht="15" customHeight="1" x14ac:dyDescent="0.2">
      <c r="A170" t="s">
        <v>576</v>
      </c>
      <c r="B170" t="s">
        <v>577</v>
      </c>
      <c r="E170" s="161">
        <v>341</v>
      </c>
      <c r="F170" s="161"/>
      <c r="G170" s="161">
        <v>277</v>
      </c>
      <c r="H170" s="161">
        <v>28</v>
      </c>
      <c r="I170" s="161">
        <v>16</v>
      </c>
      <c r="J170" s="161">
        <v>20</v>
      </c>
      <c r="K170" s="161">
        <v>50</v>
      </c>
    </row>
    <row r="171" spans="1:11" ht="15" customHeight="1" x14ac:dyDescent="0.2">
      <c r="A171" t="s">
        <v>578</v>
      </c>
      <c r="B171" t="s">
        <v>579</v>
      </c>
      <c r="E171" s="161">
        <v>43</v>
      </c>
      <c r="F171" s="161"/>
      <c r="G171" s="161">
        <v>33</v>
      </c>
      <c r="H171" s="161">
        <v>1</v>
      </c>
      <c r="I171" s="161">
        <v>1</v>
      </c>
      <c r="J171" s="161">
        <v>8</v>
      </c>
      <c r="K171" s="161">
        <v>3</v>
      </c>
    </row>
    <row r="172" spans="1:11" ht="15" customHeight="1" x14ac:dyDescent="0.2">
      <c r="A172" t="s">
        <v>580</v>
      </c>
      <c r="B172" t="s">
        <v>581</v>
      </c>
      <c r="E172" s="161">
        <v>81</v>
      </c>
      <c r="F172" s="161"/>
      <c r="G172" s="161">
        <v>61</v>
      </c>
      <c r="H172" s="161">
        <v>16</v>
      </c>
      <c r="I172" s="161">
        <v>4</v>
      </c>
      <c r="J172" s="161">
        <v>0</v>
      </c>
      <c r="K172" s="161">
        <v>59</v>
      </c>
    </row>
    <row r="173" spans="1:11" ht="15" customHeight="1" x14ac:dyDescent="0.2">
      <c r="A173" t="s">
        <v>582</v>
      </c>
      <c r="B173" t="s">
        <v>583</v>
      </c>
      <c r="E173" s="161">
        <v>50</v>
      </c>
      <c r="F173" s="161"/>
      <c r="G173" s="161">
        <v>31</v>
      </c>
      <c r="H173" s="161">
        <v>17</v>
      </c>
      <c r="I173" s="161">
        <v>2</v>
      </c>
      <c r="J173" s="161">
        <v>0</v>
      </c>
      <c r="K173" s="161">
        <v>6</v>
      </c>
    </row>
    <row r="174" spans="1:11" ht="15" customHeight="1" x14ac:dyDescent="0.2">
      <c r="A174" t="s">
        <v>584</v>
      </c>
      <c r="B174" t="s">
        <v>585</v>
      </c>
      <c r="E174" s="161">
        <v>48</v>
      </c>
      <c r="F174" s="161"/>
      <c r="G174" s="161">
        <v>43</v>
      </c>
      <c r="H174" s="161">
        <v>4</v>
      </c>
      <c r="I174" s="161">
        <v>0</v>
      </c>
      <c r="J174" s="161">
        <v>1</v>
      </c>
      <c r="K174" s="161">
        <v>14</v>
      </c>
    </row>
    <row r="175" spans="1:11" ht="15" customHeight="1" x14ac:dyDescent="0.2">
      <c r="A175" t="s">
        <v>586</v>
      </c>
      <c r="B175" t="s">
        <v>587</v>
      </c>
      <c r="E175" s="161">
        <v>94</v>
      </c>
      <c r="F175" s="161"/>
      <c r="G175" s="161">
        <v>51</v>
      </c>
      <c r="H175" s="161">
        <v>14</v>
      </c>
      <c r="I175" s="161">
        <v>29</v>
      </c>
      <c r="J175" s="161">
        <v>0</v>
      </c>
      <c r="K175" s="161">
        <v>19</v>
      </c>
    </row>
    <row r="176" spans="1:11" ht="15" customHeight="1" x14ac:dyDescent="0.2">
      <c r="A176" t="s">
        <v>588</v>
      </c>
      <c r="B176" t="s">
        <v>589</v>
      </c>
      <c r="E176" s="161">
        <v>414</v>
      </c>
      <c r="F176" s="161"/>
      <c r="G176" s="161">
        <v>279</v>
      </c>
      <c r="H176" s="161">
        <v>18</v>
      </c>
      <c r="I176" s="161">
        <v>3</v>
      </c>
      <c r="J176" s="161">
        <v>114</v>
      </c>
      <c r="K176" s="161">
        <v>33</v>
      </c>
    </row>
    <row r="177" spans="1:11" ht="15" customHeight="1" x14ac:dyDescent="0.2">
      <c r="A177" t="s">
        <v>590</v>
      </c>
      <c r="B177" t="s">
        <v>591</v>
      </c>
      <c r="E177" s="161">
        <v>250</v>
      </c>
      <c r="F177" s="161"/>
      <c r="G177" s="161">
        <v>215</v>
      </c>
      <c r="H177" s="161">
        <v>2</v>
      </c>
      <c r="I177" s="161">
        <v>33</v>
      </c>
      <c r="J177" s="161">
        <v>0</v>
      </c>
      <c r="K177" s="161">
        <v>16</v>
      </c>
    </row>
    <row r="178" spans="1:11" ht="15" customHeight="1" x14ac:dyDescent="0.2">
      <c r="A178" t="s">
        <v>592</v>
      </c>
      <c r="B178" t="s">
        <v>593</v>
      </c>
      <c r="E178" s="161">
        <v>52</v>
      </c>
      <c r="F178" s="161"/>
      <c r="G178" s="161">
        <v>39</v>
      </c>
      <c r="H178" s="161">
        <v>7</v>
      </c>
      <c r="I178" s="161">
        <v>5</v>
      </c>
      <c r="J178" s="161">
        <v>1</v>
      </c>
      <c r="K178" s="161">
        <v>15</v>
      </c>
    </row>
    <row r="179" spans="1:11" ht="15" customHeight="1" x14ac:dyDescent="0.2">
      <c r="A179" t="s">
        <v>594</v>
      </c>
      <c r="B179" t="s">
        <v>595</v>
      </c>
      <c r="E179" s="161">
        <v>78</v>
      </c>
      <c r="F179" s="161"/>
      <c r="G179" s="161">
        <v>37</v>
      </c>
      <c r="H179" s="161">
        <v>21</v>
      </c>
      <c r="I179" s="161">
        <v>13</v>
      </c>
      <c r="J179" s="161">
        <v>7</v>
      </c>
      <c r="K179" s="161">
        <v>5</v>
      </c>
    </row>
    <row r="180" spans="1:11" ht="15" customHeight="1" x14ac:dyDescent="0.2">
      <c r="A180" t="s">
        <v>596</v>
      </c>
      <c r="B180" t="s">
        <v>597</v>
      </c>
      <c r="E180" s="161">
        <v>80</v>
      </c>
      <c r="F180" s="161"/>
      <c r="G180" s="161">
        <v>70</v>
      </c>
      <c r="H180" s="161">
        <v>5</v>
      </c>
      <c r="I180" s="161">
        <v>2</v>
      </c>
      <c r="J180" s="161">
        <v>3</v>
      </c>
      <c r="K180" s="161">
        <v>8</v>
      </c>
    </row>
    <row r="181" spans="1:11" ht="15" customHeight="1" x14ac:dyDescent="0.2">
      <c r="A181" t="s">
        <v>598</v>
      </c>
      <c r="B181" t="s">
        <v>599</v>
      </c>
      <c r="E181" s="161">
        <v>760</v>
      </c>
      <c r="F181" s="161"/>
      <c r="G181" s="161">
        <v>653</v>
      </c>
      <c r="H181" s="161">
        <v>9</v>
      </c>
      <c r="I181" s="161">
        <v>4</v>
      </c>
      <c r="J181" s="161">
        <v>94</v>
      </c>
      <c r="K181" s="161">
        <v>24</v>
      </c>
    </row>
    <row r="182" spans="1:11" ht="15" customHeight="1" x14ac:dyDescent="0.2">
      <c r="A182" t="s">
        <v>600</v>
      </c>
      <c r="B182" t="s">
        <v>601</v>
      </c>
      <c r="E182" s="161">
        <v>241</v>
      </c>
      <c r="F182" s="161"/>
      <c r="G182" s="161">
        <v>153</v>
      </c>
      <c r="H182" s="161">
        <v>15</v>
      </c>
      <c r="I182" s="161">
        <v>1</v>
      </c>
      <c r="J182" s="161">
        <v>72</v>
      </c>
      <c r="K182" s="161">
        <v>16</v>
      </c>
    </row>
    <row r="183" spans="1:11" ht="15" customHeight="1" x14ac:dyDescent="0.2">
      <c r="A183" t="s">
        <v>602</v>
      </c>
      <c r="B183" t="s">
        <v>603</v>
      </c>
      <c r="E183" s="161">
        <v>570</v>
      </c>
      <c r="F183" s="161"/>
      <c r="G183" s="161">
        <v>222</v>
      </c>
      <c r="H183" s="161">
        <v>226</v>
      </c>
      <c r="I183" s="161">
        <v>46</v>
      </c>
      <c r="J183" s="161">
        <v>76</v>
      </c>
      <c r="K183" s="161">
        <v>78</v>
      </c>
    </row>
    <row r="184" spans="1:11" ht="15" customHeight="1" x14ac:dyDescent="0.2">
      <c r="A184" t="s">
        <v>604</v>
      </c>
      <c r="B184" t="s">
        <v>605</v>
      </c>
      <c r="E184" s="161">
        <v>135</v>
      </c>
      <c r="F184" s="161"/>
      <c r="G184" s="161">
        <v>110</v>
      </c>
      <c r="H184" s="161">
        <v>14</v>
      </c>
      <c r="I184" s="161">
        <v>4</v>
      </c>
      <c r="J184" s="161">
        <v>7</v>
      </c>
      <c r="K184" s="161">
        <v>18</v>
      </c>
    </row>
    <row r="185" spans="1:11" ht="15" customHeight="1" x14ac:dyDescent="0.2">
      <c r="A185" t="s">
        <v>606</v>
      </c>
      <c r="B185" t="s">
        <v>607</v>
      </c>
      <c r="E185" s="161">
        <v>85</v>
      </c>
      <c r="F185" s="161"/>
      <c r="G185" s="161">
        <v>72</v>
      </c>
      <c r="H185" s="161">
        <v>6</v>
      </c>
      <c r="I185" s="161">
        <v>3</v>
      </c>
      <c r="J185" s="161">
        <v>4</v>
      </c>
      <c r="K185" s="161">
        <v>5</v>
      </c>
    </row>
    <row r="186" spans="1:11" ht="15" customHeight="1" x14ac:dyDescent="0.2">
      <c r="A186" t="s">
        <v>608</v>
      </c>
      <c r="B186" t="s">
        <v>609</v>
      </c>
      <c r="E186" s="161">
        <v>462</v>
      </c>
      <c r="F186" s="161"/>
      <c r="G186" s="161">
        <v>437</v>
      </c>
      <c r="H186" s="161">
        <v>10</v>
      </c>
      <c r="I186" s="161">
        <v>12</v>
      </c>
      <c r="J186" s="161">
        <v>3</v>
      </c>
      <c r="K186" s="161">
        <v>9</v>
      </c>
    </row>
    <row r="187" spans="1:11" ht="15" customHeight="1" x14ac:dyDescent="0.2">
      <c r="A187" t="s">
        <v>610</v>
      </c>
      <c r="B187" t="s">
        <v>611</v>
      </c>
      <c r="E187" s="161">
        <v>73</v>
      </c>
      <c r="F187" s="161"/>
      <c r="G187" s="161">
        <v>29</v>
      </c>
      <c r="H187" s="161">
        <v>17</v>
      </c>
      <c r="I187" s="161">
        <v>6</v>
      </c>
      <c r="J187" s="161">
        <v>21</v>
      </c>
      <c r="K187" s="161">
        <v>7</v>
      </c>
    </row>
    <row r="188" spans="1:11" ht="15" customHeight="1" x14ac:dyDescent="0.2">
      <c r="A188" t="s">
        <v>612</v>
      </c>
      <c r="B188" t="s">
        <v>613</v>
      </c>
      <c r="E188" s="161">
        <v>167</v>
      </c>
      <c r="F188" s="161"/>
      <c r="G188" s="161">
        <v>154</v>
      </c>
      <c r="H188" s="161">
        <v>8</v>
      </c>
      <c r="I188" s="161">
        <v>1</v>
      </c>
      <c r="J188" s="161">
        <v>4</v>
      </c>
      <c r="K188" s="161">
        <v>5</v>
      </c>
    </row>
    <row r="189" spans="1:11" ht="15" customHeight="1" x14ac:dyDescent="0.2">
      <c r="A189" t="s">
        <v>614</v>
      </c>
      <c r="B189" t="s">
        <v>615</v>
      </c>
      <c r="E189" s="161">
        <v>217</v>
      </c>
      <c r="F189" s="161"/>
      <c r="G189" s="161">
        <v>192</v>
      </c>
      <c r="H189" s="161">
        <v>0</v>
      </c>
      <c r="I189" s="161">
        <v>0</v>
      </c>
      <c r="J189" s="161">
        <v>25</v>
      </c>
      <c r="K189" s="161">
        <v>14</v>
      </c>
    </row>
    <row r="190" spans="1:11" ht="15" customHeight="1" x14ac:dyDescent="0.2">
      <c r="A190" t="s">
        <v>616</v>
      </c>
      <c r="B190" t="s">
        <v>617</v>
      </c>
      <c r="E190" s="161">
        <v>67</v>
      </c>
      <c r="F190" s="161"/>
      <c r="G190" s="161">
        <v>49</v>
      </c>
      <c r="H190" s="161">
        <v>6</v>
      </c>
      <c r="I190" s="161">
        <v>2</v>
      </c>
      <c r="J190" s="161">
        <v>10</v>
      </c>
      <c r="K190" s="161">
        <v>15</v>
      </c>
    </row>
    <row r="191" spans="1:11" ht="15" customHeight="1" x14ac:dyDescent="0.2">
      <c r="A191" t="s">
        <v>618</v>
      </c>
      <c r="B191" t="s">
        <v>619</v>
      </c>
      <c r="E191" s="161">
        <v>388</v>
      </c>
      <c r="F191" s="161"/>
      <c r="G191" s="161">
        <v>372</v>
      </c>
      <c r="H191" s="161">
        <v>4</v>
      </c>
      <c r="I191" s="161">
        <v>8</v>
      </c>
      <c r="J191" s="161">
        <v>4</v>
      </c>
      <c r="K191" s="161">
        <v>35</v>
      </c>
    </row>
    <row r="192" spans="1:11" ht="15" customHeight="1" x14ac:dyDescent="0.2">
      <c r="A192" t="s">
        <v>620</v>
      </c>
      <c r="B192" t="s">
        <v>621</v>
      </c>
      <c r="E192" s="161">
        <v>197</v>
      </c>
      <c r="F192" s="161"/>
      <c r="G192" s="161">
        <v>184</v>
      </c>
      <c r="H192" s="161">
        <v>6</v>
      </c>
      <c r="I192" s="161">
        <v>5</v>
      </c>
      <c r="J192" s="161">
        <v>2</v>
      </c>
      <c r="K192" s="161">
        <v>5</v>
      </c>
    </row>
    <row r="193" spans="1:11" ht="15" customHeight="1" x14ac:dyDescent="0.2">
      <c r="A193" t="s">
        <v>622</v>
      </c>
      <c r="B193" t="s">
        <v>623</v>
      </c>
      <c r="E193" s="161">
        <v>197</v>
      </c>
      <c r="F193" s="161"/>
      <c r="G193" s="161">
        <v>146</v>
      </c>
      <c r="H193" s="161">
        <v>11</v>
      </c>
      <c r="I193" s="161">
        <v>2</v>
      </c>
      <c r="J193" s="161">
        <v>38</v>
      </c>
      <c r="K193" s="161">
        <v>9</v>
      </c>
    </row>
    <row r="194" spans="1:11" ht="15" customHeight="1" x14ac:dyDescent="0.2">
      <c r="A194" t="s">
        <v>624</v>
      </c>
      <c r="B194" t="s">
        <v>625</v>
      </c>
      <c r="E194" s="161">
        <v>22</v>
      </c>
      <c r="F194" s="161"/>
      <c r="G194" s="161">
        <v>19</v>
      </c>
      <c r="H194" s="161">
        <v>2</v>
      </c>
      <c r="I194" s="161">
        <v>0</v>
      </c>
      <c r="J194" s="161">
        <v>1</v>
      </c>
      <c r="K194" s="161">
        <v>1</v>
      </c>
    </row>
    <row r="195" spans="1:11" ht="15" customHeight="1" x14ac:dyDescent="0.2">
      <c r="A195" t="s">
        <v>626</v>
      </c>
      <c r="B195" t="s">
        <v>627</v>
      </c>
      <c r="E195" s="161">
        <v>76</v>
      </c>
      <c r="F195" s="161"/>
      <c r="G195" s="161">
        <v>69</v>
      </c>
      <c r="H195" s="161">
        <v>4</v>
      </c>
      <c r="I195" s="161">
        <v>1</v>
      </c>
      <c r="J195" s="161">
        <v>2</v>
      </c>
      <c r="K195" s="161">
        <v>1</v>
      </c>
    </row>
    <row r="196" spans="1:11" ht="15" customHeight="1" x14ac:dyDescent="0.2">
      <c r="A196" t="s">
        <v>628</v>
      </c>
      <c r="B196" t="s">
        <v>629</v>
      </c>
      <c r="E196" s="161">
        <v>741</v>
      </c>
      <c r="F196" s="161"/>
      <c r="G196" s="161">
        <v>514</v>
      </c>
      <c r="H196" s="161">
        <v>42</v>
      </c>
      <c r="I196" s="161">
        <v>175</v>
      </c>
      <c r="J196" s="161">
        <v>10</v>
      </c>
      <c r="K196" s="161">
        <v>166</v>
      </c>
    </row>
    <row r="197" spans="1:11" ht="15" customHeight="1" x14ac:dyDescent="0.2">
      <c r="A197" t="s">
        <v>630</v>
      </c>
      <c r="B197" t="s">
        <v>631</v>
      </c>
      <c r="E197" s="161">
        <v>463</v>
      </c>
      <c r="F197" s="161"/>
      <c r="G197" s="161">
        <v>433</v>
      </c>
      <c r="H197" s="161">
        <v>13</v>
      </c>
      <c r="I197" s="161">
        <v>3</v>
      </c>
      <c r="J197" s="161">
        <v>14</v>
      </c>
      <c r="K197" s="161">
        <v>12</v>
      </c>
    </row>
    <row r="198" spans="1:11" ht="15" customHeight="1" x14ac:dyDescent="0.2">
      <c r="A198" t="s">
        <v>632</v>
      </c>
      <c r="B198" t="s">
        <v>633</v>
      </c>
      <c r="E198" s="161">
        <v>176</v>
      </c>
      <c r="F198" s="161"/>
      <c r="G198" s="161">
        <v>159</v>
      </c>
      <c r="H198" s="161">
        <v>9</v>
      </c>
      <c r="I198" s="161">
        <v>7</v>
      </c>
      <c r="J198" s="161">
        <v>1</v>
      </c>
      <c r="K198" s="161">
        <v>48</v>
      </c>
    </row>
    <row r="199" spans="1:11" ht="15" customHeight="1" x14ac:dyDescent="0.2">
      <c r="A199" t="s">
        <v>634</v>
      </c>
      <c r="B199" t="s">
        <v>635</v>
      </c>
      <c r="E199" s="161">
        <v>635</v>
      </c>
      <c r="F199" s="161"/>
      <c r="G199" s="161">
        <v>564</v>
      </c>
      <c r="H199" s="161">
        <v>45</v>
      </c>
      <c r="I199" s="161">
        <v>12</v>
      </c>
      <c r="J199" s="161">
        <v>14</v>
      </c>
      <c r="K199" s="161">
        <v>71</v>
      </c>
    </row>
    <row r="200" spans="1:11" ht="15" customHeight="1" x14ac:dyDescent="0.2">
      <c r="A200" t="s">
        <v>636</v>
      </c>
      <c r="B200" t="s">
        <v>637</v>
      </c>
      <c r="E200" s="161">
        <v>75</v>
      </c>
      <c r="F200" s="161"/>
      <c r="G200" s="161">
        <v>65</v>
      </c>
      <c r="H200" s="161">
        <v>5</v>
      </c>
      <c r="I200" s="161">
        <v>2</v>
      </c>
      <c r="J200" s="161">
        <v>3</v>
      </c>
      <c r="K200" s="161">
        <v>12</v>
      </c>
    </row>
    <row r="201" spans="1:11" ht="15" customHeight="1" x14ac:dyDescent="0.2">
      <c r="A201" t="s">
        <v>638</v>
      </c>
      <c r="B201" t="s">
        <v>639</v>
      </c>
      <c r="E201" s="161">
        <v>23</v>
      </c>
      <c r="F201" s="161"/>
      <c r="G201" s="161">
        <v>12</v>
      </c>
      <c r="H201" s="161">
        <v>11</v>
      </c>
      <c r="I201" s="161">
        <v>0</v>
      </c>
      <c r="J201" s="161">
        <v>0</v>
      </c>
      <c r="K201" s="161">
        <v>4</v>
      </c>
    </row>
    <row r="202" spans="1:11" ht="15" customHeight="1" x14ac:dyDescent="0.2">
      <c r="A202" t="s">
        <v>640</v>
      </c>
      <c r="B202" t="s">
        <v>641</v>
      </c>
      <c r="E202" s="161">
        <v>336</v>
      </c>
      <c r="F202" s="161"/>
      <c r="G202" s="161">
        <v>237</v>
      </c>
      <c r="H202" s="161">
        <v>21</v>
      </c>
      <c r="I202" s="161">
        <v>4</v>
      </c>
      <c r="J202" s="161">
        <v>74</v>
      </c>
      <c r="K202" s="161">
        <v>29</v>
      </c>
    </row>
    <row r="203" spans="1:11" ht="15" customHeight="1" x14ac:dyDescent="0.2">
      <c r="A203" t="s">
        <v>642</v>
      </c>
      <c r="B203" t="s">
        <v>643</v>
      </c>
      <c r="E203" s="161">
        <v>213</v>
      </c>
      <c r="F203" s="161"/>
      <c r="G203" s="161">
        <v>169</v>
      </c>
      <c r="H203" s="161">
        <v>34</v>
      </c>
      <c r="I203" s="161">
        <v>9</v>
      </c>
      <c r="J203" s="161">
        <v>1</v>
      </c>
      <c r="K203" s="161">
        <v>40</v>
      </c>
    </row>
    <row r="204" spans="1:11" ht="15" customHeight="1" x14ac:dyDescent="0.2">
      <c r="A204" t="s">
        <v>644</v>
      </c>
      <c r="B204" t="s">
        <v>645</v>
      </c>
      <c r="E204" s="161">
        <v>37</v>
      </c>
      <c r="F204" s="161"/>
      <c r="G204" s="161">
        <v>17</v>
      </c>
      <c r="H204" s="161">
        <v>8</v>
      </c>
      <c r="I204" s="161">
        <v>1</v>
      </c>
      <c r="J204" s="161">
        <v>11</v>
      </c>
      <c r="K204" s="161">
        <v>33</v>
      </c>
    </row>
    <row r="205" spans="1:11" ht="15" customHeight="1" x14ac:dyDescent="0.2">
      <c r="A205" t="s">
        <v>646</v>
      </c>
      <c r="B205" t="s">
        <v>647</v>
      </c>
      <c r="E205" s="161">
        <v>227</v>
      </c>
      <c r="F205" s="161"/>
      <c r="G205" s="161">
        <v>214</v>
      </c>
      <c r="H205" s="161">
        <v>8</v>
      </c>
      <c r="I205" s="161">
        <v>4</v>
      </c>
      <c r="J205" s="161">
        <v>1</v>
      </c>
      <c r="K205" s="161">
        <v>36</v>
      </c>
    </row>
    <row r="206" spans="1:11" ht="15" customHeight="1" x14ac:dyDescent="0.2">
      <c r="A206" t="s">
        <v>648</v>
      </c>
      <c r="B206" t="s">
        <v>649</v>
      </c>
      <c r="E206" s="161">
        <v>279</v>
      </c>
      <c r="F206" s="161"/>
      <c r="G206" s="161">
        <v>262</v>
      </c>
      <c r="H206" s="161">
        <v>4</v>
      </c>
      <c r="I206" s="161">
        <v>3</v>
      </c>
      <c r="J206" s="161">
        <v>10</v>
      </c>
      <c r="K206" s="161">
        <v>18</v>
      </c>
    </row>
    <row r="207" spans="1:11" ht="15" customHeight="1" x14ac:dyDescent="0.2">
      <c r="A207" t="s">
        <v>650</v>
      </c>
      <c r="B207" t="s">
        <v>651</v>
      </c>
      <c r="E207" s="161">
        <v>333</v>
      </c>
      <c r="F207" s="161"/>
      <c r="G207" s="161">
        <v>329</v>
      </c>
      <c r="H207" s="161">
        <v>2</v>
      </c>
      <c r="I207" s="161">
        <v>2</v>
      </c>
      <c r="J207" s="161">
        <v>0</v>
      </c>
      <c r="K207" s="161">
        <v>42</v>
      </c>
    </row>
    <row r="208" spans="1:11" ht="15" customHeight="1" x14ac:dyDescent="0.2">
      <c r="A208" t="s">
        <v>652</v>
      </c>
      <c r="B208" t="s">
        <v>653</v>
      </c>
      <c r="E208" s="161">
        <v>368</v>
      </c>
      <c r="F208" s="161"/>
      <c r="G208" s="161">
        <v>329</v>
      </c>
      <c r="H208" s="161">
        <v>22</v>
      </c>
      <c r="I208" s="161">
        <v>4</v>
      </c>
      <c r="J208" s="161">
        <v>13</v>
      </c>
      <c r="K208" s="161">
        <v>35</v>
      </c>
    </row>
    <row r="209" spans="1:11" ht="15" customHeight="1" x14ac:dyDescent="0.2">
      <c r="A209" t="s">
        <v>654</v>
      </c>
      <c r="B209" t="s">
        <v>655</v>
      </c>
      <c r="E209" s="161">
        <v>243</v>
      </c>
      <c r="F209" s="161"/>
      <c r="G209" s="161">
        <v>218</v>
      </c>
      <c r="H209" s="161">
        <v>11</v>
      </c>
      <c r="I209" s="161">
        <v>12</v>
      </c>
      <c r="J209" s="161">
        <v>2</v>
      </c>
      <c r="K209" s="161">
        <v>73</v>
      </c>
    </row>
    <row r="210" spans="1:11" ht="15" customHeight="1" x14ac:dyDescent="0.2">
      <c r="A210" t="s">
        <v>656</v>
      </c>
      <c r="B210" t="s">
        <v>657</v>
      </c>
      <c r="E210" s="161">
        <v>241</v>
      </c>
      <c r="F210" s="161"/>
      <c r="G210" s="161">
        <v>117</v>
      </c>
      <c r="H210" s="161">
        <v>75</v>
      </c>
      <c r="I210" s="161">
        <v>47</v>
      </c>
      <c r="J210" s="161">
        <v>2</v>
      </c>
      <c r="K210" s="161">
        <v>103</v>
      </c>
    </row>
    <row r="211" spans="1:11" ht="15" customHeight="1" x14ac:dyDescent="0.2">
      <c r="A211" t="s">
        <v>658</v>
      </c>
      <c r="B211" t="s">
        <v>659</v>
      </c>
      <c r="E211" s="161">
        <v>236</v>
      </c>
      <c r="F211" s="161"/>
      <c r="G211" s="161">
        <v>218</v>
      </c>
      <c r="H211" s="161">
        <v>15</v>
      </c>
      <c r="I211" s="161">
        <v>3</v>
      </c>
      <c r="J211" s="161">
        <v>0</v>
      </c>
      <c r="K211" s="161">
        <v>11</v>
      </c>
    </row>
    <row r="212" spans="1:11" ht="15" customHeight="1" x14ac:dyDescent="0.2">
      <c r="A212" t="s">
        <v>660</v>
      </c>
      <c r="B212" t="s">
        <v>661</v>
      </c>
      <c r="E212" s="161">
        <v>100</v>
      </c>
      <c r="F212" s="161"/>
      <c r="G212" s="161">
        <v>87</v>
      </c>
      <c r="H212" s="161">
        <v>12</v>
      </c>
      <c r="I212" s="161">
        <v>1</v>
      </c>
      <c r="J212" s="161">
        <v>0</v>
      </c>
      <c r="K212" s="161">
        <v>10</v>
      </c>
    </row>
    <row r="213" spans="1:11" ht="15" customHeight="1" x14ac:dyDescent="0.2">
      <c r="A213" t="s">
        <v>662</v>
      </c>
      <c r="B213" t="s">
        <v>663</v>
      </c>
      <c r="E213" s="161">
        <v>172</v>
      </c>
      <c r="F213" s="161"/>
      <c r="G213" s="161">
        <v>85</v>
      </c>
      <c r="H213" s="161">
        <v>34</v>
      </c>
      <c r="I213" s="161">
        <v>45</v>
      </c>
      <c r="J213" s="161">
        <v>8</v>
      </c>
      <c r="K213" s="161">
        <v>16</v>
      </c>
    </row>
    <row r="214" spans="1:11" ht="15" customHeight="1" x14ac:dyDescent="0.2">
      <c r="A214" t="s">
        <v>664</v>
      </c>
      <c r="B214" t="s">
        <v>665</v>
      </c>
      <c r="E214" s="161">
        <v>19</v>
      </c>
      <c r="F214" s="161"/>
      <c r="G214" s="161">
        <v>8</v>
      </c>
      <c r="H214" s="161">
        <v>2</v>
      </c>
      <c r="I214" s="161">
        <v>0</v>
      </c>
      <c r="J214" s="161">
        <v>9</v>
      </c>
      <c r="K214" s="161">
        <v>2</v>
      </c>
    </row>
    <row r="215" spans="1:11" ht="15" customHeight="1" x14ac:dyDescent="0.2">
      <c r="A215" t="s">
        <v>666</v>
      </c>
      <c r="B215" t="s">
        <v>667</v>
      </c>
      <c r="E215" s="161">
        <v>120</v>
      </c>
      <c r="F215" s="161"/>
      <c r="G215" s="161">
        <v>72</v>
      </c>
      <c r="H215" s="161">
        <v>33</v>
      </c>
      <c r="I215" s="161">
        <v>14</v>
      </c>
      <c r="J215" s="161">
        <v>1</v>
      </c>
      <c r="K215" s="161">
        <v>22</v>
      </c>
    </row>
    <row r="216" spans="1:11" ht="15" customHeight="1" x14ac:dyDescent="0.2">
      <c r="A216" t="s">
        <v>668</v>
      </c>
      <c r="B216" t="s">
        <v>669</v>
      </c>
      <c r="E216" s="161">
        <v>137</v>
      </c>
      <c r="F216" s="161"/>
      <c r="G216" s="161">
        <v>79</v>
      </c>
      <c r="H216" s="161">
        <v>9</v>
      </c>
      <c r="I216" s="161">
        <v>2</v>
      </c>
      <c r="J216" s="161">
        <v>47</v>
      </c>
      <c r="K216" s="161">
        <v>29</v>
      </c>
    </row>
    <row r="217" spans="1:11" ht="15" customHeight="1" x14ac:dyDescent="0.2">
      <c r="A217" t="s">
        <v>670</v>
      </c>
      <c r="B217" t="s">
        <v>671</v>
      </c>
      <c r="E217" s="161">
        <v>59</v>
      </c>
      <c r="F217" s="161"/>
      <c r="G217" s="161">
        <v>43</v>
      </c>
      <c r="H217" s="161">
        <v>16</v>
      </c>
      <c r="I217" s="161">
        <v>0</v>
      </c>
      <c r="J217" s="161">
        <v>0</v>
      </c>
      <c r="K217" s="161">
        <v>7</v>
      </c>
    </row>
    <row r="218" spans="1:11" ht="15" customHeight="1" x14ac:dyDescent="0.2">
      <c r="A218" t="s">
        <v>672</v>
      </c>
      <c r="B218" t="s">
        <v>673</v>
      </c>
      <c r="E218" s="161">
        <v>51</v>
      </c>
      <c r="F218" s="161"/>
      <c r="G218" s="161">
        <v>27</v>
      </c>
      <c r="H218" s="161">
        <v>18</v>
      </c>
      <c r="I218" s="161">
        <v>1</v>
      </c>
      <c r="J218" s="161">
        <v>5</v>
      </c>
      <c r="K218" s="161">
        <v>4</v>
      </c>
    </row>
    <row r="219" spans="1:11" ht="15" customHeight="1" x14ac:dyDescent="0.2">
      <c r="A219" t="s">
        <v>674</v>
      </c>
      <c r="B219" t="s">
        <v>675</v>
      </c>
      <c r="E219" s="161">
        <v>78</v>
      </c>
      <c r="F219" s="161"/>
      <c r="G219" s="161">
        <v>66</v>
      </c>
      <c r="H219" s="161">
        <v>10</v>
      </c>
      <c r="I219" s="161">
        <v>1</v>
      </c>
      <c r="J219" s="161">
        <v>1</v>
      </c>
      <c r="K219" s="161">
        <v>4</v>
      </c>
    </row>
    <row r="220" spans="1:11" ht="15" customHeight="1" x14ac:dyDescent="0.2">
      <c r="A220" t="s">
        <v>676</v>
      </c>
      <c r="B220" t="s">
        <v>677</v>
      </c>
      <c r="E220" s="161">
        <v>509</v>
      </c>
      <c r="F220" s="161"/>
      <c r="G220" s="161">
        <v>321</v>
      </c>
      <c r="H220" s="161">
        <v>1</v>
      </c>
      <c r="I220" s="161">
        <v>0</v>
      </c>
      <c r="J220" s="161">
        <v>187</v>
      </c>
      <c r="K220" s="161">
        <v>16</v>
      </c>
    </row>
    <row r="221" spans="1:11" ht="15" customHeight="1" x14ac:dyDescent="0.2">
      <c r="A221" t="s">
        <v>678</v>
      </c>
      <c r="B221" t="s">
        <v>679</v>
      </c>
      <c r="E221" s="161">
        <v>167</v>
      </c>
      <c r="F221" s="161"/>
      <c r="G221" s="161">
        <v>143</v>
      </c>
      <c r="H221" s="161">
        <v>12</v>
      </c>
      <c r="I221" s="161">
        <v>3</v>
      </c>
      <c r="J221" s="161">
        <v>9</v>
      </c>
      <c r="K221" s="161">
        <v>9</v>
      </c>
    </row>
    <row r="222" spans="1:11" ht="15" customHeight="1" x14ac:dyDescent="0.2">
      <c r="A222" t="s">
        <v>680</v>
      </c>
      <c r="B222" t="s">
        <v>681</v>
      </c>
      <c r="E222" s="161">
        <v>110</v>
      </c>
      <c r="F222" s="161"/>
      <c r="G222" s="161">
        <v>57</v>
      </c>
      <c r="H222" s="161">
        <v>24</v>
      </c>
      <c r="I222" s="161">
        <v>10</v>
      </c>
      <c r="J222" s="161">
        <v>19</v>
      </c>
      <c r="K222" s="161">
        <v>9</v>
      </c>
    </row>
    <row r="223" spans="1:11" ht="15" customHeight="1" x14ac:dyDescent="0.2">
      <c r="A223" t="s">
        <v>682</v>
      </c>
      <c r="B223" t="s">
        <v>683</v>
      </c>
      <c r="E223" s="161">
        <v>144</v>
      </c>
      <c r="F223" s="161"/>
      <c r="G223" s="161">
        <v>116</v>
      </c>
      <c r="H223" s="161">
        <v>24</v>
      </c>
      <c r="I223" s="161">
        <v>0</v>
      </c>
      <c r="J223" s="161">
        <v>4</v>
      </c>
      <c r="K223" s="161">
        <v>4</v>
      </c>
    </row>
    <row r="224" spans="1:11" ht="15" customHeight="1" x14ac:dyDescent="0.2">
      <c r="A224" t="s">
        <v>684</v>
      </c>
      <c r="B224" t="s">
        <v>685</v>
      </c>
      <c r="E224" s="161">
        <v>101</v>
      </c>
      <c r="F224" s="161"/>
      <c r="G224" s="161">
        <v>83</v>
      </c>
      <c r="H224" s="161">
        <v>12</v>
      </c>
      <c r="I224" s="161">
        <v>2</v>
      </c>
      <c r="J224" s="161">
        <v>4</v>
      </c>
      <c r="K224" s="161">
        <v>27</v>
      </c>
    </row>
    <row r="225" spans="1:11" ht="15" customHeight="1" x14ac:dyDescent="0.2">
      <c r="A225" t="s">
        <v>686</v>
      </c>
      <c r="B225" t="s">
        <v>687</v>
      </c>
      <c r="E225" s="161">
        <v>17</v>
      </c>
      <c r="F225" s="161"/>
      <c r="G225" s="161">
        <v>12</v>
      </c>
      <c r="H225" s="161">
        <v>4</v>
      </c>
      <c r="I225" s="161">
        <v>1</v>
      </c>
      <c r="J225" s="161">
        <v>0</v>
      </c>
      <c r="K225" s="161">
        <v>4</v>
      </c>
    </row>
    <row r="226" spans="1:11" ht="15" customHeight="1" x14ac:dyDescent="0.2">
      <c r="A226" t="s">
        <v>688</v>
      </c>
      <c r="B226" t="s">
        <v>689</v>
      </c>
      <c r="E226" s="161">
        <v>599</v>
      </c>
      <c r="F226" s="161"/>
      <c r="G226" s="161">
        <v>479</v>
      </c>
      <c r="H226" s="161">
        <v>27</v>
      </c>
      <c r="I226" s="161">
        <v>4</v>
      </c>
      <c r="J226" s="161">
        <v>89</v>
      </c>
      <c r="K226" s="161">
        <v>64</v>
      </c>
    </row>
    <row r="227" spans="1:11" ht="15" customHeight="1" x14ac:dyDescent="0.2">
      <c r="A227" t="s">
        <v>690</v>
      </c>
      <c r="B227" t="s">
        <v>691</v>
      </c>
      <c r="E227" s="161">
        <v>203</v>
      </c>
      <c r="F227" s="161"/>
      <c r="G227" s="161">
        <v>170</v>
      </c>
      <c r="H227" s="161">
        <v>29</v>
      </c>
      <c r="I227" s="161">
        <v>2</v>
      </c>
      <c r="J227" s="161">
        <v>2</v>
      </c>
      <c r="K227" s="161">
        <v>29</v>
      </c>
    </row>
    <row r="228" spans="1:11" ht="15" customHeight="1" x14ac:dyDescent="0.2">
      <c r="A228" t="s">
        <v>692</v>
      </c>
      <c r="B228" t="s">
        <v>693</v>
      </c>
      <c r="E228" s="161">
        <v>358</v>
      </c>
      <c r="F228" s="161"/>
      <c r="G228" s="161">
        <v>314</v>
      </c>
      <c r="H228" s="161">
        <v>29</v>
      </c>
      <c r="I228" s="161">
        <v>2</v>
      </c>
      <c r="J228" s="161">
        <v>13</v>
      </c>
      <c r="K228" s="161">
        <v>11</v>
      </c>
    </row>
    <row r="229" spans="1:11" ht="15" customHeight="1" x14ac:dyDescent="0.2">
      <c r="A229" t="s">
        <v>694</v>
      </c>
      <c r="B229" t="s">
        <v>695</v>
      </c>
      <c r="E229" s="161">
        <v>56</v>
      </c>
      <c r="F229" s="161"/>
      <c r="G229" s="161">
        <v>32</v>
      </c>
      <c r="H229" s="161">
        <v>9</v>
      </c>
      <c r="I229" s="161">
        <v>11</v>
      </c>
      <c r="J229" s="161">
        <v>4</v>
      </c>
      <c r="K229" s="161">
        <v>6</v>
      </c>
    </row>
    <row r="230" spans="1:11" ht="15" customHeight="1" x14ac:dyDescent="0.2">
      <c r="A230" t="s">
        <v>696</v>
      </c>
      <c r="B230" t="s">
        <v>697</v>
      </c>
      <c r="E230" s="161">
        <v>716</v>
      </c>
      <c r="F230" s="161"/>
      <c r="G230" s="161">
        <v>642</v>
      </c>
      <c r="H230" s="161">
        <v>5</v>
      </c>
      <c r="I230" s="161">
        <v>3</v>
      </c>
      <c r="J230" s="161">
        <v>66</v>
      </c>
      <c r="K230" s="161">
        <v>20</v>
      </c>
    </row>
    <row r="231" spans="1:11" ht="15" customHeight="1" x14ac:dyDescent="0.2">
      <c r="A231" t="s">
        <v>698</v>
      </c>
      <c r="B231" t="s">
        <v>699</v>
      </c>
      <c r="E231" s="161">
        <v>234</v>
      </c>
      <c r="F231" s="161"/>
      <c r="G231" s="161">
        <v>214</v>
      </c>
      <c r="H231" s="161">
        <v>6</v>
      </c>
      <c r="I231" s="161">
        <v>6</v>
      </c>
      <c r="J231" s="161">
        <v>8</v>
      </c>
      <c r="K231" s="161">
        <v>10</v>
      </c>
    </row>
    <row r="232" spans="1:11" ht="15" customHeight="1" x14ac:dyDescent="0.2">
      <c r="A232" t="s">
        <v>700</v>
      </c>
      <c r="B232" t="s">
        <v>701</v>
      </c>
      <c r="E232" s="161">
        <v>89</v>
      </c>
      <c r="F232" s="161"/>
      <c r="G232" s="161">
        <v>78</v>
      </c>
      <c r="H232" s="161">
        <v>3</v>
      </c>
      <c r="I232" s="161">
        <v>7</v>
      </c>
      <c r="J232" s="161">
        <v>1</v>
      </c>
      <c r="K232" s="161">
        <v>51</v>
      </c>
    </row>
    <row r="233" spans="1:11" ht="15" customHeight="1" x14ac:dyDescent="0.2">
      <c r="A233" t="s">
        <v>702</v>
      </c>
      <c r="B233" t="s">
        <v>703</v>
      </c>
      <c r="E233" s="161">
        <v>185</v>
      </c>
      <c r="F233" s="161"/>
      <c r="G233" s="161">
        <v>87</v>
      </c>
      <c r="H233" s="161">
        <v>92</v>
      </c>
      <c r="I233" s="161">
        <v>3</v>
      </c>
      <c r="J233" s="161">
        <v>3</v>
      </c>
      <c r="K233" s="161">
        <v>11</v>
      </c>
    </row>
    <row r="234" spans="1:11" ht="15" customHeight="1" x14ac:dyDescent="0.2">
      <c r="A234" t="s">
        <v>704</v>
      </c>
      <c r="B234" t="s">
        <v>705</v>
      </c>
      <c r="E234" s="161">
        <v>573</v>
      </c>
      <c r="F234" s="161"/>
      <c r="G234" s="161">
        <v>250</v>
      </c>
      <c r="H234" s="161">
        <v>6</v>
      </c>
      <c r="I234" s="161">
        <v>117</v>
      </c>
      <c r="J234" s="161">
        <v>200</v>
      </c>
      <c r="K234" s="161">
        <v>95</v>
      </c>
    </row>
    <row r="235" spans="1:11" ht="15" customHeight="1" x14ac:dyDescent="0.2">
      <c r="A235" t="s">
        <v>706</v>
      </c>
      <c r="B235" t="s">
        <v>707</v>
      </c>
      <c r="E235" s="161">
        <v>124</v>
      </c>
      <c r="F235" s="161"/>
      <c r="G235" s="161">
        <v>83</v>
      </c>
      <c r="H235" s="161">
        <v>29</v>
      </c>
      <c r="I235" s="161">
        <v>3</v>
      </c>
      <c r="J235" s="161">
        <v>9</v>
      </c>
      <c r="K235" s="161">
        <v>11</v>
      </c>
    </row>
    <row r="236" spans="1:11" ht="15" customHeight="1" x14ac:dyDescent="0.2">
      <c r="A236" t="s">
        <v>708</v>
      </c>
      <c r="B236" t="s">
        <v>709</v>
      </c>
      <c r="E236" s="161">
        <v>72</v>
      </c>
      <c r="F236" s="161"/>
      <c r="G236" s="161">
        <v>68</v>
      </c>
      <c r="H236" s="161">
        <v>2</v>
      </c>
      <c r="I236" s="161">
        <v>2</v>
      </c>
      <c r="J236" s="161">
        <v>0</v>
      </c>
      <c r="K236" s="161">
        <v>6</v>
      </c>
    </row>
    <row r="237" spans="1:11" ht="15" customHeight="1" x14ac:dyDescent="0.2">
      <c r="A237" t="s">
        <v>710</v>
      </c>
      <c r="B237" t="s">
        <v>711</v>
      </c>
      <c r="E237" s="161">
        <v>142</v>
      </c>
      <c r="F237" s="161"/>
      <c r="G237" s="161">
        <v>131</v>
      </c>
      <c r="H237" s="161">
        <v>6</v>
      </c>
      <c r="I237" s="161">
        <v>0</v>
      </c>
      <c r="J237" s="161">
        <v>5</v>
      </c>
      <c r="K237" s="161">
        <v>10</v>
      </c>
    </row>
    <row r="238" spans="1:11" ht="15" customHeight="1" x14ac:dyDescent="0.2">
      <c r="A238" t="s">
        <v>712</v>
      </c>
      <c r="B238" t="s">
        <v>713</v>
      </c>
      <c r="E238" s="161">
        <v>51</v>
      </c>
      <c r="F238" s="161"/>
      <c r="G238" s="161">
        <v>43</v>
      </c>
      <c r="H238" s="161">
        <v>6</v>
      </c>
      <c r="I238" s="161">
        <v>1</v>
      </c>
      <c r="J238" s="161">
        <v>1</v>
      </c>
      <c r="K238" s="161">
        <v>11</v>
      </c>
    </row>
    <row r="239" spans="1:11" ht="15" customHeight="1" x14ac:dyDescent="0.2">
      <c r="A239" t="s">
        <v>714</v>
      </c>
      <c r="B239" t="s">
        <v>715</v>
      </c>
      <c r="E239" s="161">
        <v>104</v>
      </c>
      <c r="F239" s="161"/>
      <c r="G239" s="161">
        <v>98</v>
      </c>
      <c r="H239" s="161">
        <v>0</v>
      </c>
      <c r="I239" s="161">
        <v>5</v>
      </c>
      <c r="J239" s="161">
        <v>1</v>
      </c>
      <c r="K239" s="161">
        <v>4</v>
      </c>
    </row>
    <row r="240" spans="1:11" ht="15" customHeight="1" x14ac:dyDescent="0.2">
      <c r="A240" t="s">
        <v>716</v>
      </c>
      <c r="B240" t="s">
        <v>717</v>
      </c>
      <c r="E240" s="161">
        <v>115</v>
      </c>
      <c r="F240" s="161"/>
      <c r="G240" s="161">
        <v>102</v>
      </c>
      <c r="H240" s="161">
        <v>3</v>
      </c>
      <c r="I240" s="161">
        <v>2</v>
      </c>
      <c r="J240" s="161">
        <v>8</v>
      </c>
      <c r="K240" s="161">
        <v>3</v>
      </c>
    </row>
    <row r="241" spans="1:11" ht="15" customHeight="1" x14ac:dyDescent="0.2">
      <c r="A241" t="s">
        <v>718</v>
      </c>
      <c r="B241" t="s">
        <v>719</v>
      </c>
      <c r="E241" s="161">
        <v>128</v>
      </c>
      <c r="F241" s="161"/>
      <c r="G241" s="161">
        <v>94</v>
      </c>
      <c r="H241" s="161">
        <v>27</v>
      </c>
      <c r="I241" s="161">
        <v>3</v>
      </c>
      <c r="J241" s="161">
        <v>4</v>
      </c>
      <c r="K241" s="161">
        <v>31</v>
      </c>
    </row>
    <row r="242" spans="1:11" ht="15" customHeight="1" x14ac:dyDescent="0.2">
      <c r="A242" t="s">
        <v>720</v>
      </c>
      <c r="B242" t="s">
        <v>721</v>
      </c>
      <c r="E242" s="161">
        <v>37</v>
      </c>
      <c r="F242" s="161"/>
      <c r="G242" s="161">
        <v>24</v>
      </c>
      <c r="H242" s="161">
        <v>10</v>
      </c>
      <c r="I242" s="161">
        <v>3</v>
      </c>
      <c r="J242" s="161">
        <v>0</v>
      </c>
      <c r="K242" s="161">
        <v>14</v>
      </c>
    </row>
    <row r="243" spans="1:11" ht="15" customHeight="1" x14ac:dyDescent="0.2">
      <c r="A243" t="s">
        <v>722</v>
      </c>
      <c r="B243" t="s">
        <v>723</v>
      </c>
      <c r="E243" s="161">
        <v>126</v>
      </c>
      <c r="F243" s="161"/>
      <c r="G243" s="161">
        <v>99</v>
      </c>
      <c r="H243" s="161">
        <v>19</v>
      </c>
      <c r="I243" s="161">
        <v>0</v>
      </c>
      <c r="J243" s="161">
        <v>8</v>
      </c>
      <c r="K243" s="161">
        <v>7</v>
      </c>
    </row>
    <row r="244" spans="1:11" ht="15" customHeight="1" x14ac:dyDescent="0.2">
      <c r="A244" t="s">
        <v>724</v>
      </c>
      <c r="B244" t="s">
        <v>725</v>
      </c>
      <c r="E244" s="161">
        <v>66</v>
      </c>
      <c r="F244" s="161"/>
      <c r="G244" s="161">
        <v>62</v>
      </c>
      <c r="H244" s="161">
        <v>3</v>
      </c>
      <c r="I244" s="161">
        <v>1</v>
      </c>
      <c r="J244" s="161">
        <v>0</v>
      </c>
      <c r="K244" s="161">
        <v>3</v>
      </c>
    </row>
    <row r="245" spans="1:11" ht="15" customHeight="1" x14ac:dyDescent="0.2">
      <c r="A245" t="s">
        <v>726</v>
      </c>
      <c r="B245" t="s">
        <v>727</v>
      </c>
      <c r="E245" s="161">
        <v>453</v>
      </c>
      <c r="F245" s="161"/>
      <c r="G245" s="161">
        <v>430</v>
      </c>
      <c r="H245" s="161">
        <v>7</v>
      </c>
      <c r="I245" s="161">
        <v>4</v>
      </c>
      <c r="J245" s="161">
        <v>12</v>
      </c>
      <c r="K245" s="161">
        <v>7</v>
      </c>
    </row>
    <row r="246" spans="1:11" ht="15" customHeight="1" x14ac:dyDescent="0.2">
      <c r="A246" t="s">
        <v>728</v>
      </c>
      <c r="B246" t="s">
        <v>729</v>
      </c>
      <c r="E246" s="161">
        <v>199</v>
      </c>
      <c r="F246" s="161"/>
      <c r="G246" s="161">
        <v>187</v>
      </c>
      <c r="H246" s="161">
        <v>8</v>
      </c>
      <c r="I246" s="161">
        <v>4</v>
      </c>
      <c r="J246" s="161">
        <v>0</v>
      </c>
      <c r="K246" s="161">
        <v>60</v>
      </c>
    </row>
    <row r="247" spans="1:11" ht="15" customHeight="1" x14ac:dyDescent="0.2">
      <c r="A247" t="s">
        <v>730</v>
      </c>
      <c r="B247" t="s">
        <v>731</v>
      </c>
      <c r="E247" s="161">
        <v>306</v>
      </c>
      <c r="F247" s="161"/>
      <c r="G247" s="161">
        <v>268</v>
      </c>
      <c r="H247" s="161">
        <v>8</v>
      </c>
      <c r="I247" s="161">
        <v>2</v>
      </c>
      <c r="J247" s="161">
        <v>28</v>
      </c>
      <c r="K247" s="161">
        <v>60</v>
      </c>
    </row>
    <row r="248" spans="1:11" ht="15" customHeight="1" x14ac:dyDescent="0.2">
      <c r="A248" t="s">
        <v>732</v>
      </c>
      <c r="B248" t="s">
        <v>733</v>
      </c>
      <c r="E248" s="229" t="s">
        <v>333</v>
      </c>
      <c r="F248" s="161"/>
      <c r="G248" s="229" t="s">
        <v>333</v>
      </c>
      <c r="H248" s="229" t="s">
        <v>333</v>
      </c>
      <c r="I248" s="229" t="s">
        <v>333</v>
      </c>
      <c r="J248" s="229" t="s">
        <v>333</v>
      </c>
      <c r="K248" s="229" t="s">
        <v>333</v>
      </c>
    </row>
    <row r="249" spans="1:11" ht="15" customHeight="1" x14ac:dyDescent="0.2">
      <c r="A249" t="s">
        <v>734</v>
      </c>
      <c r="B249" t="s">
        <v>735</v>
      </c>
      <c r="E249" s="161">
        <v>77</v>
      </c>
      <c r="F249" s="161"/>
      <c r="G249" s="161">
        <v>54</v>
      </c>
      <c r="H249" s="161">
        <v>13</v>
      </c>
      <c r="I249" s="161">
        <v>5</v>
      </c>
      <c r="J249" s="161">
        <v>5</v>
      </c>
      <c r="K249" s="161">
        <v>18</v>
      </c>
    </row>
    <row r="250" spans="1:11" ht="15" customHeight="1" x14ac:dyDescent="0.2">
      <c r="A250" t="s">
        <v>736</v>
      </c>
      <c r="B250" t="s">
        <v>737</v>
      </c>
      <c r="E250" s="161">
        <v>49</v>
      </c>
      <c r="F250" s="161"/>
      <c r="G250" s="161">
        <v>32</v>
      </c>
      <c r="H250" s="161">
        <v>13</v>
      </c>
      <c r="I250" s="161">
        <v>4</v>
      </c>
      <c r="J250" s="161">
        <v>0</v>
      </c>
      <c r="K250" s="161">
        <v>21</v>
      </c>
    </row>
    <row r="251" spans="1:11" ht="15" customHeight="1" x14ac:dyDescent="0.2">
      <c r="A251" t="s">
        <v>738</v>
      </c>
      <c r="B251" t="s">
        <v>739</v>
      </c>
      <c r="E251" s="161">
        <v>282</v>
      </c>
      <c r="F251" s="161"/>
      <c r="G251" s="161">
        <v>271</v>
      </c>
      <c r="H251" s="161">
        <v>8</v>
      </c>
      <c r="I251" s="161">
        <v>3</v>
      </c>
      <c r="J251" s="161">
        <v>0</v>
      </c>
      <c r="K251" s="161">
        <v>7</v>
      </c>
    </row>
    <row r="252" spans="1:11" ht="15" customHeight="1" x14ac:dyDescent="0.2">
      <c r="A252" t="s">
        <v>740</v>
      </c>
      <c r="B252" t="s">
        <v>741</v>
      </c>
      <c r="E252" s="161">
        <v>169</v>
      </c>
      <c r="F252" s="161"/>
      <c r="G252" s="161">
        <v>69</v>
      </c>
      <c r="H252" s="161">
        <v>23</v>
      </c>
      <c r="I252" s="161">
        <v>1</v>
      </c>
      <c r="J252" s="161">
        <v>76</v>
      </c>
      <c r="K252" s="161">
        <v>9</v>
      </c>
    </row>
    <row r="253" spans="1:11" ht="15" customHeight="1" x14ac:dyDescent="0.2">
      <c r="A253" t="s">
        <v>742</v>
      </c>
      <c r="B253" t="s">
        <v>743</v>
      </c>
      <c r="E253" s="161">
        <v>56</v>
      </c>
      <c r="F253" s="161"/>
      <c r="G253" s="161">
        <v>39</v>
      </c>
      <c r="H253" s="161">
        <v>3</v>
      </c>
      <c r="I253" s="161">
        <v>5</v>
      </c>
      <c r="J253" s="161">
        <v>9</v>
      </c>
      <c r="K253" s="161">
        <v>6</v>
      </c>
    </row>
    <row r="254" spans="1:11" ht="15" customHeight="1" x14ac:dyDescent="0.2">
      <c r="A254" t="s">
        <v>744</v>
      </c>
      <c r="B254" t="s">
        <v>745</v>
      </c>
      <c r="E254" s="161">
        <v>168</v>
      </c>
      <c r="F254" s="161"/>
      <c r="G254" s="161">
        <v>130</v>
      </c>
      <c r="H254" s="161">
        <v>20</v>
      </c>
      <c r="I254" s="161">
        <v>15</v>
      </c>
      <c r="J254" s="161">
        <v>3</v>
      </c>
      <c r="K254" s="161">
        <v>20</v>
      </c>
    </row>
    <row r="255" spans="1:11" ht="15" customHeight="1" x14ac:dyDescent="0.2">
      <c r="A255" t="s">
        <v>746</v>
      </c>
      <c r="B255" t="s">
        <v>747</v>
      </c>
      <c r="E255" s="161">
        <v>225</v>
      </c>
      <c r="F255" s="161"/>
      <c r="G255" s="161">
        <v>177</v>
      </c>
      <c r="H255" s="161">
        <v>16</v>
      </c>
      <c r="I255" s="161">
        <v>4</v>
      </c>
      <c r="J255" s="161">
        <v>28</v>
      </c>
      <c r="K255" s="161">
        <v>19</v>
      </c>
    </row>
    <row r="256" spans="1:11" ht="15" customHeight="1" x14ac:dyDescent="0.2">
      <c r="A256" t="s">
        <v>748</v>
      </c>
      <c r="B256" t="s">
        <v>749</v>
      </c>
      <c r="E256" s="161">
        <v>554</v>
      </c>
      <c r="F256" s="161"/>
      <c r="G256" s="161">
        <v>424</v>
      </c>
      <c r="H256" s="161">
        <v>17</v>
      </c>
      <c r="I256" s="161">
        <v>4</v>
      </c>
      <c r="J256" s="161">
        <v>109</v>
      </c>
      <c r="K256" s="161">
        <v>31</v>
      </c>
    </row>
    <row r="257" spans="1:11" ht="15" customHeight="1" x14ac:dyDescent="0.2">
      <c r="A257" t="s">
        <v>750</v>
      </c>
      <c r="B257" t="s">
        <v>751</v>
      </c>
      <c r="E257" s="161">
        <v>828</v>
      </c>
      <c r="F257" s="161"/>
      <c r="G257" s="161">
        <v>763</v>
      </c>
      <c r="H257" s="161">
        <v>50</v>
      </c>
      <c r="I257" s="161">
        <v>12</v>
      </c>
      <c r="J257" s="161">
        <v>3</v>
      </c>
      <c r="K257" s="161">
        <v>35</v>
      </c>
    </row>
    <row r="258" spans="1:11" ht="15" customHeight="1" x14ac:dyDescent="0.2">
      <c r="A258" t="s">
        <v>752</v>
      </c>
      <c r="B258" t="s">
        <v>753</v>
      </c>
      <c r="E258" s="161">
        <v>187</v>
      </c>
      <c r="F258" s="161"/>
      <c r="G258" s="161">
        <v>174</v>
      </c>
      <c r="H258" s="161">
        <v>9</v>
      </c>
      <c r="I258" s="161">
        <v>4</v>
      </c>
      <c r="J258" s="161">
        <v>0</v>
      </c>
      <c r="K258" s="161">
        <v>11</v>
      </c>
    </row>
    <row r="259" spans="1:11" ht="15" customHeight="1" x14ac:dyDescent="0.2">
      <c r="A259" t="s">
        <v>754</v>
      </c>
      <c r="B259" t="s">
        <v>755</v>
      </c>
      <c r="E259" s="161">
        <v>107</v>
      </c>
      <c r="F259" s="161"/>
      <c r="G259" s="161">
        <v>43</v>
      </c>
      <c r="H259" s="161">
        <v>7</v>
      </c>
      <c r="I259" s="161">
        <v>1</v>
      </c>
      <c r="J259" s="161">
        <v>56</v>
      </c>
      <c r="K259" s="161">
        <v>7</v>
      </c>
    </row>
    <row r="260" spans="1:11" ht="15" customHeight="1" x14ac:dyDescent="0.2">
      <c r="A260" t="s">
        <v>756</v>
      </c>
      <c r="B260" t="s">
        <v>757</v>
      </c>
      <c r="E260" s="161">
        <v>452</v>
      </c>
      <c r="F260" s="161"/>
      <c r="G260" s="161">
        <v>385</v>
      </c>
      <c r="H260" s="161">
        <v>11</v>
      </c>
      <c r="I260" s="161">
        <v>2</v>
      </c>
      <c r="J260" s="161">
        <v>54</v>
      </c>
      <c r="K260" s="161">
        <v>27</v>
      </c>
    </row>
    <row r="261" spans="1:11" ht="15" customHeight="1" x14ac:dyDescent="0.2">
      <c r="A261" t="s">
        <v>758</v>
      </c>
      <c r="B261" t="s">
        <v>759</v>
      </c>
      <c r="E261" s="161">
        <v>51</v>
      </c>
      <c r="F261" s="161"/>
      <c r="G261" s="161">
        <v>32</v>
      </c>
      <c r="H261" s="161">
        <v>8</v>
      </c>
      <c r="I261" s="161">
        <v>1</v>
      </c>
      <c r="J261" s="161">
        <v>10</v>
      </c>
      <c r="K261" s="161">
        <v>25</v>
      </c>
    </row>
    <row r="262" spans="1:11" ht="15" customHeight="1" x14ac:dyDescent="0.2">
      <c r="A262" t="s">
        <v>760</v>
      </c>
      <c r="B262" t="s">
        <v>761</v>
      </c>
      <c r="E262" s="161">
        <v>183</v>
      </c>
      <c r="F262" s="161"/>
      <c r="G262" s="161">
        <v>98</v>
      </c>
      <c r="H262" s="161">
        <v>44</v>
      </c>
      <c r="I262" s="161">
        <v>18</v>
      </c>
      <c r="J262" s="161">
        <v>23</v>
      </c>
      <c r="K262" s="161">
        <v>35</v>
      </c>
    </row>
    <row r="263" spans="1:11" ht="15" customHeight="1" x14ac:dyDescent="0.2">
      <c r="A263" t="s">
        <v>762</v>
      </c>
      <c r="B263" t="s">
        <v>763</v>
      </c>
      <c r="E263" s="161">
        <v>100</v>
      </c>
      <c r="F263" s="161"/>
      <c r="G263" s="161">
        <v>92</v>
      </c>
      <c r="H263" s="161">
        <v>7</v>
      </c>
      <c r="I263" s="161">
        <v>0</v>
      </c>
      <c r="J263" s="161">
        <v>1</v>
      </c>
      <c r="K263" s="161">
        <v>17</v>
      </c>
    </row>
    <row r="264" spans="1:11" ht="15" customHeight="1" x14ac:dyDescent="0.2">
      <c r="A264" t="s">
        <v>764</v>
      </c>
      <c r="B264" t="s">
        <v>765</v>
      </c>
      <c r="E264" s="161">
        <v>324</v>
      </c>
      <c r="F264" s="161"/>
      <c r="G264" s="161">
        <v>302</v>
      </c>
      <c r="H264" s="161">
        <v>4</v>
      </c>
      <c r="I264" s="161">
        <v>15</v>
      </c>
      <c r="J264" s="161">
        <v>3</v>
      </c>
      <c r="K264" s="161">
        <v>9</v>
      </c>
    </row>
    <row r="265" spans="1:11" ht="15" customHeight="1" x14ac:dyDescent="0.2">
      <c r="A265" t="s">
        <v>766</v>
      </c>
      <c r="B265" t="s">
        <v>767</v>
      </c>
      <c r="E265" s="161">
        <v>208</v>
      </c>
      <c r="F265" s="161"/>
      <c r="G265" s="161">
        <v>105</v>
      </c>
      <c r="H265" s="161">
        <v>9</v>
      </c>
      <c r="I265" s="161">
        <v>3</v>
      </c>
      <c r="J265" s="161">
        <v>91</v>
      </c>
      <c r="K265" s="161">
        <v>32</v>
      </c>
    </row>
    <row r="266" spans="1:11" ht="15" customHeight="1" x14ac:dyDescent="0.2">
      <c r="A266" t="s">
        <v>768</v>
      </c>
      <c r="B266" t="s">
        <v>769</v>
      </c>
      <c r="E266" s="161">
        <v>55</v>
      </c>
      <c r="F266" s="161"/>
      <c r="G266" s="161">
        <v>38</v>
      </c>
      <c r="H266" s="161">
        <v>13</v>
      </c>
      <c r="I266" s="161">
        <v>2</v>
      </c>
      <c r="J266" s="161">
        <v>2</v>
      </c>
      <c r="K266" s="161">
        <v>5</v>
      </c>
    </row>
    <row r="267" spans="1:11" ht="15" customHeight="1" x14ac:dyDescent="0.2">
      <c r="A267" t="s">
        <v>770</v>
      </c>
      <c r="B267" t="s">
        <v>771</v>
      </c>
      <c r="E267" s="161">
        <v>66</v>
      </c>
      <c r="F267" s="161"/>
      <c r="G267" s="161">
        <v>46</v>
      </c>
      <c r="H267" s="161">
        <v>17</v>
      </c>
      <c r="I267" s="161">
        <v>2</v>
      </c>
      <c r="J267" s="161">
        <v>1</v>
      </c>
      <c r="K267" s="161">
        <v>15</v>
      </c>
    </row>
    <row r="268" spans="1:11" ht="15" customHeight="1" x14ac:dyDescent="0.2">
      <c r="A268" t="s">
        <v>772</v>
      </c>
      <c r="B268" t="s">
        <v>773</v>
      </c>
      <c r="E268" s="161">
        <v>83</v>
      </c>
      <c r="F268" s="161"/>
      <c r="G268" s="161">
        <v>35</v>
      </c>
      <c r="H268" s="161">
        <v>28</v>
      </c>
      <c r="I268" s="161">
        <v>5</v>
      </c>
      <c r="J268" s="161">
        <v>15</v>
      </c>
      <c r="K268" s="161">
        <v>5</v>
      </c>
    </row>
    <row r="269" spans="1:11" ht="15" customHeight="1" x14ac:dyDescent="0.2">
      <c r="A269" t="s">
        <v>774</v>
      </c>
      <c r="B269" t="s">
        <v>775</v>
      </c>
      <c r="E269" s="161">
        <v>433</v>
      </c>
      <c r="F269" s="161"/>
      <c r="G269" s="161">
        <v>405</v>
      </c>
      <c r="H269" s="161">
        <v>18</v>
      </c>
      <c r="I269" s="161">
        <v>5</v>
      </c>
      <c r="J269" s="161">
        <v>5</v>
      </c>
      <c r="K269" s="161">
        <v>18</v>
      </c>
    </row>
    <row r="270" spans="1:11" ht="15" customHeight="1" x14ac:dyDescent="0.2">
      <c r="A270" t="s">
        <v>776</v>
      </c>
      <c r="B270" t="s">
        <v>777</v>
      </c>
      <c r="E270" s="161">
        <v>273</v>
      </c>
      <c r="F270" s="161"/>
      <c r="G270" s="161">
        <v>267</v>
      </c>
      <c r="H270" s="161">
        <v>6</v>
      </c>
      <c r="I270" s="161">
        <v>0</v>
      </c>
      <c r="J270" s="161">
        <v>0</v>
      </c>
      <c r="K270" s="161">
        <v>23</v>
      </c>
    </row>
    <row r="271" spans="1:11" ht="15" customHeight="1" x14ac:dyDescent="0.2">
      <c r="A271" t="s">
        <v>778</v>
      </c>
      <c r="B271" t="s">
        <v>779</v>
      </c>
      <c r="E271" s="161">
        <v>113</v>
      </c>
      <c r="F271" s="161"/>
      <c r="G271" s="161">
        <v>84</v>
      </c>
      <c r="H271" s="161">
        <v>11</v>
      </c>
      <c r="I271" s="161">
        <v>11</v>
      </c>
      <c r="J271" s="161">
        <v>7</v>
      </c>
      <c r="K271" s="161">
        <v>4</v>
      </c>
    </row>
    <row r="272" spans="1:11" ht="15" customHeight="1" x14ac:dyDescent="0.2">
      <c r="A272" t="s">
        <v>780</v>
      </c>
      <c r="B272" t="s">
        <v>781</v>
      </c>
      <c r="E272" s="161">
        <v>81</v>
      </c>
      <c r="F272" s="161"/>
      <c r="G272" s="161">
        <v>47</v>
      </c>
      <c r="H272" s="161">
        <v>31</v>
      </c>
      <c r="I272" s="161">
        <v>2</v>
      </c>
      <c r="J272" s="161">
        <v>1</v>
      </c>
      <c r="K272" s="161">
        <v>5</v>
      </c>
    </row>
    <row r="273" spans="1:11" ht="15" customHeight="1" x14ac:dyDescent="0.2">
      <c r="A273" t="s">
        <v>782</v>
      </c>
      <c r="B273" t="s">
        <v>783</v>
      </c>
      <c r="E273" s="161">
        <v>128</v>
      </c>
      <c r="F273" s="161"/>
      <c r="G273" s="161">
        <v>124</v>
      </c>
      <c r="H273" s="161">
        <v>2</v>
      </c>
      <c r="I273" s="161">
        <v>1</v>
      </c>
      <c r="J273" s="161">
        <v>1</v>
      </c>
      <c r="K273" s="161">
        <v>15</v>
      </c>
    </row>
    <row r="274" spans="1:11" ht="15" customHeight="1" x14ac:dyDescent="0.2">
      <c r="A274" t="s">
        <v>784</v>
      </c>
      <c r="B274" t="s">
        <v>785</v>
      </c>
      <c r="E274" s="161">
        <v>49</v>
      </c>
      <c r="F274" s="161"/>
      <c r="G274" s="161">
        <v>30</v>
      </c>
      <c r="H274" s="161">
        <v>16</v>
      </c>
      <c r="I274" s="161">
        <v>3</v>
      </c>
      <c r="J274" s="161">
        <v>0</v>
      </c>
      <c r="K274" s="161">
        <v>3</v>
      </c>
    </row>
    <row r="275" spans="1:11" ht="15" customHeight="1" x14ac:dyDescent="0.2">
      <c r="A275" t="s">
        <v>786</v>
      </c>
      <c r="B275" t="s">
        <v>787</v>
      </c>
      <c r="E275" s="161">
        <v>111</v>
      </c>
      <c r="F275" s="161"/>
      <c r="G275" s="161">
        <v>70</v>
      </c>
      <c r="H275" s="161">
        <v>16</v>
      </c>
      <c r="I275" s="161">
        <v>24</v>
      </c>
      <c r="J275" s="161">
        <v>1</v>
      </c>
      <c r="K275" s="161">
        <v>38</v>
      </c>
    </row>
    <row r="276" spans="1:11" ht="15" customHeight="1" x14ac:dyDescent="0.2">
      <c r="A276" t="s">
        <v>788</v>
      </c>
      <c r="B276" t="s">
        <v>789</v>
      </c>
      <c r="E276" s="161">
        <v>69</v>
      </c>
      <c r="F276" s="161"/>
      <c r="G276" s="161">
        <v>47</v>
      </c>
      <c r="H276" s="161">
        <v>18</v>
      </c>
      <c r="I276" s="161">
        <v>1</v>
      </c>
      <c r="J276" s="161">
        <v>3</v>
      </c>
      <c r="K276" s="161">
        <v>15</v>
      </c>
    </row>
    <row r="277" spans="1:11" ht="15" customHeight="1" x14ac:dyDescent="0.2">
      <c r="A277" t="s">
        <v>790</v>
      </c>
      <c r="B277" t="s">
        <v>791</v>
      </c>
      <c r="E277" s="229" t="s">
        <v>333</v>
      </c>
      <c r="F277" s="161"/>
      <c r="G277" s="229" t="s">
        <v>333</v>
      </c>
      <c r="H277" s="229" t="s">
        <v>333</v>
      </c>
      <c r="I277" s="229" t="s">
        <v>333</v>
      </c>
      <c r="J277" s="229" t="s">
        <v>333</v>
      </c>
      <c r="K277" s="229" t="s">
        <v>333</v>
      </c>
    </row>
    <row r="278" spans="1:11" ht="15" customHeight="1" x14ac:dyDescent="0.2">
      <c r="A278" t="s">
        <v>792</v>
      </c>
      <c r="B278" t="s">
        <v>793</v>
      </c>
      <c r="E278" s="161">
        <v>84</v>
      </c>
      <c r="F278" s="161"/>
      <c r="G278" s="161">
        <v>72</v>
      </c>
      <c r="H278" s="161">
        <v>10</v>
      </c>
      <c r="I278" s="161">
        <v>2</v>
      </c>
      <c r="J278" s="161">
        <v>0</v>
      </c>
      <c r="K278" s="161">
        <v>9</v>
      </c>
    </row>
    <row r="279" spans="1:11" ht="15" customHeight="1" x14ac:dyDescent="0.2">
      <c r="A279" t="s">
        <v>794</v>
      </c>
      <c r="B279" t="s">
        <v>795</v>
      </c>
      <c r="E279" s="229" t="s">
        <v>333</v>
      </c>
      <c r="F279" s="161"/>
      <c r="G279" s="229" t="s">
        <v>333</v>
      </c>
      <c r="H279" s="229" t="s">
        <v>333</v>
      </c>
      <c r="I279" s="229" t="s">
        <v>333</v>
      </c>
      <c r="J279" s="229" t="s">
        <v>333</v>
      </c>
      <c r="K279" s="229" t="s">
        <v>333</v>
      </c>
    </row>
    <row r="280" spans="1:11" ht="15" customHeight="1" x14ac:dyDescent="0.2">
      <c r="A280" t="s">
        <v>796</v>
      </c>
      <c r="B280" t="s">
        <v>797</v>
      </c>
      <c r="E280" s="161">
        <v>139</v>
      </c>
      <c r="F280" s="161"/>
      <c r="G280" s="161">
        <v>73</v>
      </c>
      <c r="H280" s="161">
        <v>20</v>
      </c>
      <c r="I280" s="161">
        <v>2</v>
      </c>
      <c r="J280" s="161">
        <v>44</v>
      </c>
      <c r="K280" s="161">
        <v>10</v>
      </c>
    </row>
    <row r="281" spans="1:11" ht="15" customHeight="1" x14ac:dyDescent="0.2">
      <c r="A281" t="s">
        <v>798</v>
      </c>
      <c r="B281" t="s">
        <v>799</v>
      </c>
      <c r="E281" s="161">
        <v>109</v>
      </c>
      <c r="F281" s="161"/>
      <c r="G281" s="161">
        <v>89</v>
      </c>
      <c r="H281" s="161">
        <v>15</v>
      </c>
      <c r="I281" s="161">
        <v>4</v>
      </c>
      <c r="J281" s="161">
        <v>1</v>
      </c>
      <c r="K281" s="161">
        <v>14</v>
      </c>
    </row>
    <row r="282" spans="1:11" ht="15" customHeight="1" x14ac:dyDescent="0.2">
      <c r="A282" t="s">
        <v>800</v>
      </c>
      <c r="B282" t="s">
        <v>801</v>
      </c>
      <c r="E282" s="161">
        <v>95</v>
      </c>
      <c r="F282" s="161"/>
      <c r="G282" s="161">
        <v>68</v>
      </c>
      <c r="H282" s="161">
        <v>9</v>
      </c>
      <c r="I282" s="161">
        <v>5</v>
      </c>
      <c r="J282" s="161">
        <v>13</v>
      </c>
      <c r="K282" s="161">
        <v>7</v>
      </c>
    </row>
    <row r="283" spans="1:11" ht="15" customHeight="1" x14ac:dyDescent="0.2">
      <c r="A283" t="s">
        <v>802</v>
      </c>
      <c r="B283" t="s">
        <v>803</v>
      </c>
      <c r="E283" s="161">
        <v>68</v>
      </c>
      <c r="F283" s="161"/>
      <c r="G283" s="161">
        <v>49</v>
      </c>
      <c r="H283" s="161">
        <v>14</v>
      </c>
      <c r="I283" s="161">
        <v>4</v>
      </c>
      <c r="J283" s="161">
        <v>1</v>
      </c>
      <c r="K283" s="161">
        <v>17</v>
      </c>
    </row>
    <row r="284" spans="1:11" ht="15" customHeight="1" x14ac:dyDescent="0.2">
      <c r="A284" t="s">
        <v>804</v>
      </c>
      <c r="B284" t="s">
        <v>805</v>
      </c>
      <c r="E284" s="161">
        <v>261</v>
      </c>
      <c r="F284" s="161"/>
      <c r="G284" s="161">
        <v>253</v>
      </c>
      <c r="H284" s="161">
        <v>4</v>
      </c>
      <c r="I284" s="161">
        <v>4</v>
      </c>
      <c r="J284" s="161">
        <v>0</v>
      </c>
      <c r="K284" s="161">
        <v>26</v>
      </c>
    </row>
    <row r="285" spans="1:11" ht="15" customHeight="1" x14ac:dyDescent="0.2">
      <c r="A285" t="s">
        <v>806</v>
      </c>
      <c r="B285" t="s">
        <v>807</v>
      </c>
      <c r="E285" s="161">
        <v>269</v>
      </c>
      <c r="F285" s="161"/>
      <c r="G285" s="161">
        <v>181</v>
      </c>
      <c r="H285" s="161">
        <v>68</v>
      </c>
      <c r="I285" s="161">
        <v>3</v>
      </c>
      <c r="J285" s="161">
        <v>17</v>
      </c>
      <c r="K285" s="161">
        <v>27</v>
      </c>
    </row>
    <row r="286" spans="1:11" ht="15" customHeight="1" x14ac:dyDescent="0.2">
      <c r="A286" t="s">
        <v>808</v>
      </c>
      <c r="B286" t="s">
        <v>809</v>
      </c>
      <c r="E286" s="161">
        <v>347</v>
      </c>
      <c r="F286" s="161"/>
      <c r="G286" s="161">
        <v>211</v>
      </c>
      <c r="H286" s="161">
        <v>92</v>
      </c>
      <c r="I286" s="161">
        <v>37</v>
      </c>
      <c r="J286" s="161">
        <v>7</v>
      </c>
      <c r="K286" s="161">
        <v>98</v>
      </c>
    </row>
    <row r="287" spans="1:11" ht="15" customHeight="1" x14ac:dyDescent="0.2">
      <c r="A287" t="s">
        <v>810</v>
      </c>
      <c r="B287" t="s">
        <v>811</v>
      </c>
      <c r="E287" s="161">
        <v>238</v>
      </c>
      <c r="F287" s="161"/>
      <c r="G287" s="161">
        <v>163</v>
      </c>
      <c r="H287" s="161">
        <v>66</v>
      </c>
      <c r="I287" s="161">
        <v>9</v>
      </c>
      <c r="J287" s="161">
        <v>0</v>
      </c>
      <c r="K287" s="161">
        <v>83</v>
      </c>
    </row>
    <row r="288" spans="1:11" ht="15" customHeight="1" x14ac:dyDescent="0.2">
      <c r="A288" t="s">
        <v>812</v>
      </c>
      <c r="B288" t="s">
        <v>813</v>
      </c>
      <c r="E288" s="161">
        <v>317</v>
      </c>
      <c r="F288" s="161"/>
      <c r="G288" s="161">
        <v>277</v>
      </c>
      <c r="H288" s="161">
        <v>6</v>
      </c>
      <c r="I288" s="161">
        <v>4</v>
      </c>
      <c r="J288" s="161">
        <v>30</v>
      </c>
      <c r="K288" s="161">
        <v>22</v>
      </c>
    </row>
    <row r="289" spans="1:11" ht="15" customHeight="1" x14ac:dyDescent="0.2">
      <c r="A289" t="s">
        <v>814</v>
      </c>
      <c r="B289" t="s">
        <v>815</v>
      </c>
      <c r="E289" s="161">
        <v>210</v>
      </c>
      <c r="F289" s="161"/>
      <c r="G289" s="161">
        <v>165</v>
      </c>
      <c r="H289" s="161">
        <v>19</v>
      </c>
      <c r="I289" s="161">
        <v>1</v>
      </c>
      <c r="J289" s="161">
        <v>25</v>
      </c>
      <c r="K289" s="161">
        <v>13</v>
      </c>
    </row>
    <row r="290" spans="1:11" ht="15" customHeight="1" x14ac:dyDescent="0.2">
      <c r="A290" t="s">
        <v>816</v>
      </c>
      <c r="B290" t="s">
        <v>817</v>
      </c>
      <c r="E290" s="161">
        <v>125</v>
      </c>
      <c r="F290" s="161"/>
      <c r="G290" s="161">
        <v>107</v>
      </c>
      <c r="H290" s="161">
        <v>9</v>
      </c>
      <c r="I290" s="161">
        <v>9</v>
      </c>
      <c r="J290" s="161">
        <v>0</v>
      </c>
      <c r="K290" s="161">
        <v>33</v>
      </c>
    </row>
    <row r="291" spans="1:11" ht="15" customHeight="1" x14ac:dyDescent="0.2">
      <c r="A291" t="s">
        <v>818</v>
      </c>
      <c r="B291" t="s">
        <v>819</v>
      </c>
      <c r="E291" s="161">
        <v>103</v>
      </c>
      <c r="F291" s="161"/>
      <c r="G291" s="161">
        <v>77</v>
      </c>
      <c r="H291" s="161">
        <v>23</v>
      </c>
      <c r="I291" s="161">
        <v>2</v>
      </c>
      <c r="J291" s="161">
        <v>1</v>
      </c>
      <c r="K291" s="161">
        <v>12</v>
      </c>
    </row>
    <row r="292" spans="1:11" ht="15" customHeight="1" x14ac:dyDescent="0.2">
      <c r="A292" t="s">
        <v>820</v>
      </c>
      <c r="B292" t="s">
        <v>821</v>
      </c>
      <c r="E292" s="161">
        <v>128</v>
      </c>
      <c r="F292" s="161"/>
      <c r="G292" s="161">
        <v>113</v>
      </c>
      <c r="H292" s="161">
        <v>12</v>
      </c>
      <c r="I292" s="161">
        <v>0</v>
      </c>
      <c r="J292" s="161">
        <v>3</v>
      </c>
      <c r="K292" s="161">
        <v>4</v>
      </c>
    </row>
    <row r="293" spans="1:11" ht="15" customHeight="1" x14ac:dyDescent="0.2">
      <c r="A293" t="s">
        <v>822</v>
      </c>
      <c r="B293" t="s">
        <v>823</v>
      </c>
      <c r="E293" s="161">
        <v>145</v>
      </c>
      <c r="F293" s="161"/>
      <c r="G293" s="161">
        <v>59</v>
      </c>
      <c r="H293" s="161">
        <v>22</v>
      </c>
      <c r="I293" s="161">
        <v>7</v>
      </c>
      <c r="J293" s="161">
        <v>57</v>
      </c>
      <c r="K293" s="161">
        <v>29</v>
      </c>
    </row>
    <row r="294" spans="1:11" ht="15" customHeight="1" x14ac:dyDescent="0.2">
      <c r="A294" t="s">
        <v>824</v>
      </c>
      <c r="B294" t="s">
        <v>825</v>
      </c>
      <c r="E294" s="161">
        <v>216</v>
      </c>
      <c r="F294" s="161"/>
      <c r="G294" s="161">
        <v>193</v>
      </c>
      <c r="H294" s="161">
        <v>4</v>
      </c>
      <c r="I294" s="161">
        <v>3</v>
      </c>
      <c r="J294" s="161">
        <v>16</v>
      </c>
      <c r="K294" s="161">
        <v>6</v>
      </c>
    </row>
    <row r="295" spans="1:11" ht="15" customHeight="1" x14ac:dyDescent="0.2">
      <c r="A295" t="s">
        <v>826</v>
      </c>
      <c r="B295" t="s">
        <v>827</v>
      </c>
      <c r="E295" s="161">
        <v>31</v>
      </c>
      <c r="F295" s="161"/>
      <c r="G295" s="161">
        <v>22</v>
      </c>
      <c r="H295" s="161">
        <v>7</v>
      </c>
      <c r="I295" s="161">
        <v>2</v>
      </c>
      <c r="J295" s="161">
        <v>0</v>
      </c>
      <c r="K295" s="161">
        <v>4</v>
      </c>
    </row>
    <row r="296" spans="1:11" ht="15" customHeight="1" x14ac:dyDescent="0.2">
      <c r="A296" t="s">
        <v>828</v>
      </c>
      <c r="B296" t="s">
        <v>829</v>
      </c>
      <c r="E296" s="161">
        <v>134</v>
      </c>
      <c r="F296" s="161"/>
      <c r="G296" s="161">
        <v>124</v>
      </c>
      <c r="H296" s="161">
        <v>5</v>
      </c>
      <c r="I296" s="161">
        <v>2</v>
      </c>
      <c r="J296" s="161">
        <v>3</v>
      </c>
      <c r="K296" s="161">
        <v>6</v>
      </c>
    </row>
    <row r="297" spans="1:11" ht="15" customHeight="1" x14ac:dyDescent="0.2">
      <c r="A297" t="s">
        <v>830</v>
      </c>
      <c r="B297" t="s">
        <v>831</v>
      </c>
      <c r="E297" s="161">
        <v>243</v>
      </c>
      <c r="F297" s="161"/>
      <c r="G297" s="161">
        <v>231</v>
      </c>
      <c r="H297" s="161">
        <v>8</v>
      </c>
      <c r="I297" s="161">
        <v>3</v>
      </c>
      <c r="J297" s="161">
        <v>1</v>
      </c>
      <c r="K297" s="161">
        <v>9</v>
      </c>
    </row>
    <row r="298" spans="1:11" ht="15" customHeight="1" x14ac:dyDescent="0.2">
      <c r="A298" t="s">
        <v>832</v>
      </c>
      <c r="B298" t="s">
        <v>833</v>
      </c>
      <c r="E298" s="161">
        <v>547</v>
      </c>
      <c r="F298" s="161"/>
      <c r="G298" s="161">
        <v>526</v>
      </c>
      <c r="H298" s="161">
        <v>8</v>
      </c>
      <c r="I298" s="161">
        <v>9</v>
      </c>
      <c r="J298" s="161">
        <v>4</v>
      </c>
      <c r="K298" s="161">
        <v>33</v>
      </c>
    </row>
    <row r="299" spans="1:11" ht="15" customHeight="1" x14ac:dyDescent="0.2">
      <c r="A299" t="s">
        <v>834</v>
      </c>
      <c r="B299" t="s">
        <v>835</v>
      </c>
      <c r="E299" s="161">
        <v>34</v>
      </c>
      <c r="F299" s="161"/>
      <c r="G299" s="161">
        <v>31</v>
      </c>
      <c r="H299" s="161">
        <v>1</v>
      </c>
      <c r="I299" s="161">
        <v>1</v>
      </c>
      <c r="J299" s="161">
        <v>1</v>
      </c>
      <c r="K299" s="161">
        <v>6</v>
      </c>
    </row>
    <row r="300" spans="1:11" ht="15" customHeight="1" x14ac:dyDescent="0.2">
      <c r="A300" t="s">
        <v>836</v>
      </c>
      <c r="B300" t="s">
        <v>837</v>
      </c>
      <c r="E300" s="161">
        <v>180</v>
      </c>
      <c r="F300" s="161"/>
      <c r="G300" s="161">
        <v>157</v>
      </c>
      <c r="H300" s="161">
        <v>16</v>
      </c>
      <c r="I300" s="161">
        <v>3</v>
      </c>
      <c r="J300" s="161">
        <v>4</v>
      </c>
      <c r="K300" s="161">
        <v>11</v>
      </c>
    </row>
    <row r="301" spans="1:11" ht="15" customHeight="1" x14ac:dyDescent="0.2">
      <c r="A301" t="s">
        <v>838</v>
      </c>
      <c r="B301" t="s">
        <v>839</v>
      </c>
      <c r="E301" s="161">
        <v>402</v>
      </c>
      <c r="F301" s="161"/>
      <c r="G301" s="161">
        <v>205</v>
      </c>
      <c r="H301" s="161">
        <v>191</v>
      </c>
      <c r="I301" s="161">
        <v>6</v>
      </c>
      <c r="J301" s="161">
        <v>0</v>
      </c>
      <c r="K301" s="161">
        <v>29</v>
      </c>
    </row>
    <row r="302" spans="1:11" ht="15" customHeight="1" x14ac:dyDescent="0.2">
      <c r="A302" t="s">
        <v>840</v>
      </c>
      <c r="B302" t="s">
        <v>841</v>
      </c>
      <c r="E302" s="161">
        <v>297</v>
      </c>
      <c r="F302" s="161"/>
      <c r="G302" s="161">
        <v>0</v>
      </c>
      <c r="H302" s="161">
        <v>198</v>
      </c>
      <c r="I302" s="161">
        <v>70</v>
      </c>
      <c r="J302" s="161">
        <v>29</v>
      </c>
      <c r="K302" s="161">
        <v>247</v>
      </c>
    </row>
    <row r="303" spans="1:11" ht="15" customHeight="1" x14ac:dyDescent="0.2">
      <c r="A303" t="s">
        <v>842</v>
      </c>
      <c r="B303" t="s">
        <v>843</v>
      </c>
      <c r="E303" s="161">
        <v>620</v>
      </c>
      <c r="F303" s="161"/>
      <c r="G303" s="161">
        <v>358</v>
      </c>
      <c r="H303" s="161">
        <v>23</v>
      </c>
      <c r="I303" s="161">
        <v>5</v>
      </c>
      <c r="J303" s="161">
        <v>234</v>
      </c>
      <c r="K303" s="161">
        <v>24</v>
      </c>
    </row>
    <row r="304" spans="1:11" ht="15" customHeight="1" x14ac:dyDescent="0.2">
      <c r="A304" t="s">
        <v>844</v>
      </c>
      <c r="B304" t="s">
        <v>845</v>
      </c>
      <c r="E304" s="161">
        <v>373</v>
      </c>
      <c r="F304" s="161"/>
      <c r="G304" s="161">
        <v>348</v>
      </c>
      <c r="H304" s="161">
        <v>1</v>
      </c>
      <c r="I304" s="161">
        <v>5</v>
      </c>
      <c r="J304" s="161">
        <v>19</v>
      </c>
      <c r="K304" s="161">
        <v>17</v>
      </c>
    </row>
    <row r="305" spans="1:11" ht="15" customHeight="1" x14ac:dyDescent="0.2">
      <c r="A305" t="s">
        <v>846</v>
      </c>
      <c r="B305" t="s">
        <v>847</v>
      </c>
      <c r="E305" s="161">
        <v>58</v>
      </c>
      <c r="F305" s="161"/>
      <c r="G305" s="161">
        <v>43</v>
      </c>
      <c r="H305" s="161">
        <v>10</v>
      </c>
      <c r="I305" s="161">
        <v>0</v>
      </c>
      <c r="J305" s="161">
        <v>5</v>
      </c>
      <c r="K305" s="161">
        <v>14</v>
      </c>
    </row>
    <row r="306" spans="1:11" ht="15" customHeight="1" x14ac:dyDescent="0.2">
      <c r="A306" t="s">
        <v>848</v>
      </c>
      <c r="B306" t="s">
        <v>849</v>
      </c>
      <c r="E306" s="229" t="s">
        <v>333</v>
      </c>
      <c r="F306" s="161"/>
      <c r="G306" s="229" t="s">
        <v>333</v>
      </c>
      <c r="H306" s="229" t="s">
        <v>333</v>
      </c>
      <c r="I306" s="229" t="s">
        <v>333</v>
      </c>
      <c r="J306" s="229" t="s">
        <v>333</v>
      </c>
      <c r="K306" s="229" t="s">
        <v>333</v>
      </c>
    </row>
    <row r="307" spans="1:11" ht="15" customHeight="1" x14ac:dyDescent="0.2">
      <c r="A307" t="s">
        <v>850</v>
      </c>
      <c r="B307" t="s">
        <v>851</v>
      </c>
      <c r="E307" s="161">
        <v>496</v>
      </c>
      <c r="F307" s="161"/>
      <c r="G307" s="161">
        <v>431</v>
      </c>
      <c r="H307" s="161">
        <v>6</v>
      </c>
      <c r="I307" s="161">
        <v>1</v>
      </c>
      <c r="J307" s="161">
        <v>58</v>
      </c>
      <c r="K307" s="161">
        <v>8</v>
      </c>
    </row>
    <row r="308" spans="1:11" ht="15" customHeight="1" x14ac:dyDescent="0.2">
      <c r="A308" t="s">
        <v>852</v>
      </c>
      <c r="B308" t="s">
        <v>853</v>
      </c>
      <c r="E308" s="161">
        <v>43</v>
      </c>
      <c r="F308" s="161"/>
      <c r="G308" s="161">
        <v>32</v>
      </c>
      <c r="H308" s="161">
        <v>6</v>
      </c>
      <c r="I308" s="161">
        <v>3</v>
      </c>
      <c r="J308" s="161">
        <v>2</v>
      </c>
      <c r="K308" s="161">
        <v>16</v>
      </c>
    </row>
    <row r="309" spans="1:11" ht="15" customHeight="1" x14ac:dyDescent="0.2">
      <c r="A309" t="s">
        <v>854</v>
      </c>
      <c r="B309" t="s">
        <v>855</v>
      </c>
      <c r="E309" s="161">
        <v>299</v>
      </c>
      <c r="F309" s="161"/>
      <c r="G309" s="161">
        <v>240</v>
      </c>
      <c r="H309" s="161">
        <v>50</v>
      </c>
      <c r="I309" s="161">
        <v>8</v>
      </c>
      <c r="J309" s="161">
        <v>1</v>
      </c>
      <c r="K309" s="161">
        <v>4</v>
      </c>
    </row>
    <row r="310" spans="1:11" ht="15" customHeight="1" x14ac:dyDescent="0.2">
      <c r="A310" t="s">
        <v>856</v>
      </c>
      <c r="B310" t="s">
        <v>857</v>
      </c>
      <c r="E310" s="161">
        <v>199</v>
      </c>
      <c r="F310" s="161"/>
      <c r="G310" s="161">
        <v>114</v>
      </c>
      <c r="H310" s="161">
        <v>12</v>
      </c>
      <c r="I310" s="161">
        <v>0</v>
      </c>
      <c r="J310" s="161">
        <v>73</v>
      </c>
      <c r="K310" s="161">
        <v>20</v>
      </c>
    </row>
    <row r="311" spans="1:11" ht="15" customHeight="1" x14ac:dyDescent="0.2">
      <c r="A311" t="s">
        <v>858</v>
      </c>
      <c r="B311" t="s">
        <v>859</v>
      </c>
      <c r="E311" s="161">
        <v>165</v>
      </c>
      <c r="F311" s="161"/>
      <c r="G311" s="161">
        <v>136</v>
      </c>
      <c r="H311" s="161">
        <v>25</v>
      </c>
      <c r="I311" s="161">
        <v>2</v>
      </c>
      <c r="J311" s="161">
        <v>2</v>
      </c>
      <c r="K311" s="161">
        <v>28</v>
      </c>
    </row>
    <row r="312" spans="1:11" ht="15" customHeight="1" x14ac:dyDescent="0.2">
      <c r="A312" t="s">
        <v>860</v>
      </c>
      <c r="B312" t="s">
        <v>861</v>
      </c>
      <c r="E312" s="161">
        <v>98</v>
      </c>
      <c r="F312" s="161"/>
      <c r="G312" s="161">
        <v>62</v>
      </c>
      <c r="H312" s="161">
        <v>26</v>
      </c>
      <c r="I312" s="161">
        <v>4</v>
      </c>
      <c r="J312" s="161">
        <v>6</v>
      </c>
      <c r="K312" s="161">
        <v>24</v>
      </c>
    </row>
    <row r="313" spans="1:11" ht="15" customHeight="1" x14ac:dyDescent="0.2">
      <c r="A313" t="s">
        <v>862</v>
      </c>
      <c r="B313" t="s">
        <v>863</v>
      </c>
      <c r="E313" s="161">
        <v>195</v>
      </c>
      <c r="F313" s="161"/>
      <c r="G313" s="161">
        <v>161</v>
      </c>
      <c r="H313" s="161">
        <v>32</v>
      </c>
      <c r="I313" s="161">
        <v>2</v>
      </c>
      <c r="J313" s="161">
        <v>0</v>
      </c>
      <c r="K313" s="161">
        <v>18</v>
      </c>
    </row>
    <row r="314" spans="1:11" ht="15" customHeight="1" x14ac:dyDescent="0.2">
      <c r="A314" t="s">
        <v>864</v>
      </c>
      <c r="B314" t="s">
        <v>865</v>
      </c>
      <c r="E314" s="161">
        <v>85</v>
      </c>
      <c r="F314" s="161"/>
      <c r="G314" s="161">
        <v>66</v>
      </c>
      <c r="H314" s="161">
        <v>9</v>
      </c>
      <c r="I314" s="161">
        <v>1</v>
      </c>
      <c r="J314" s="161">
        <v>9</v>
      </c>
      <c r="K314" s="161">
        <v>12</v>
      </c>
    </row>
    <row r="315" spans="1:11" ht="15" customHeight="1" x14ac:dyDescent="0.2">
      <c r="A315" t="s">
        <v>866</v>
      </c>
      <c r="B315" t="s">
        <v>867</v>
      </c>
      <c r="E315" s="161">
        <v>286</v>
      </c>
      <c r="F315" s="161"/>
      <c r="G315" s="161">
        <v>242</v>
      </c>
      <c r="H315" s="161">
        <v>40</v>
      </c>
      <c r="I315" s="161">
        <v>0</v>
      </c>
      <c r="J315" s="161">
        <v>4</v>
      </c>
      <c r="K315" s="161">
        <v>4</v>
      </c>
    </row>
    <row r="316" spans="1:11" ht="15" customHeight="1" x14ac:dyDescent="0.2">
      <c r="A316" t="s">
        <v>868</v>
      </c>
      <c r="B316" t="s">
        <v>88</v>
      </c>
      <c r="E316" s="161">
        <v>167</v>
      </c>
      <c r="F316" s="161"/>
      <c r="G316" s="161">
        <v>157</v>
      </c>
      <c r="H316" s="161">
        <v>3</v>
      </c>
      <c r="I316" s="161">
        <v>2</v>
      </c>
      <c r="J316" s="161">
        <v>5</v>
      </c>
      <c r="K316" s="161">
        <v>15</v>
      </c>
    </row>
    <row r="317" spans="1:11" ht="15" customHeight="1" x14ac:dyDescent="0.2"/>
    <row r="318" spans="1:11" ht="15" customHeight="1" x14ac:dyDescent="0.25">
      <c r="A318" s="151" t="s">
        <v>225</v>
      </c>
      <c r="C318" s="107"/>
      <c r="D318" s="107"/>
      <c r="E318" s="107"/>
      <c r="F318" s="107"/>
      <c r="G318" s="107"/>
      <c r="H318" s="107"/>
      <c r="I318" s="107"/>
    </row>
    <row r="319" spans="1:11" ht="33.75" customHeight="1" x14ac:dyDescent="0.2">
      <c r="A319" s="306">
        <v>1</v>
      </c>
      <c r="B319" s="121" t="s">
        <v>871</v>
      </c>
      <c r="C319" s="190"/>
      <c r="D319" s="190"/>
      <c r="E319" s="190"/>
      <c r="F319" s="190"/>
      <c r="G319" s="190"/>
      <c r="H319" s="190"/>
      <c r="I319" s="190"/>
    </row>
    <row r="320" spans="1:11" ht="15" customHeight="1" x14ac:dyDescent="0.2">
      <c r="A320" s="192">
        <v>2</v>
      </c>
      <c r="B320" t="s">
        <v>1222</v>
      </c>
    </row>
    <row r="321" spans="1:11" ht="15" customHeight="1" x14ac:dyDescent="0.2">
      <c r="A321" s="192">
        <v>3</v>
      </c>
      <c r="B321" t="s">
        <v>1223</v>
      </c>
    </row>
    <row r="322" spans="1:11" ht="15" customHeight="1" x14ac:dyDescent="0.2">
      <c r="A322" s="192">
        <v>4</v>
      </c>
      <c r="B322" t="s">
        <v>1224</v>
      </c>
    </row>
    <row r="323" spans="1:11" ht="15" customHeight="1" x14ac:dyDescent="0.25">
      <c r="A323" s="151"/>
      <c r="B323" s="185" t="s">
        <v>952</v>
      </c>
      <c r="C323" s="185"/>
      <c r="D323" s="185"/>
      <c r="E323" s="185"/>
      <c r="F323" s="185"/>
      <c r="G323" s="185"/>
      <c r="H323" s="185"/>
      <c r="I323" s="185"/>
    </row>
    <row r="324" spans="1:11" ht="15" customHeight="1" x14ac:dyDescent="0.25">
      <c r="A324" s="151"/>
      <c r="B324" s="185" t="s">
        <v>877</v>
      </c>
      <c r="C324" s="185"/>
      <c r="D324" s="185"/>
      <c r="E324" s="185"/>
      <c r="F324" s="185"/>
      <c r="G324" s="185"/>
      <c r="H324" s="185"/>
      <c r="I324" s="185"/>
    </row>
    <row r="325" spans="1:11" ht="15" customHeight="1" x14ac:dyDescent="0.2">
      <c r="A325" s="306" t="s">
        <v>333</v>
      </c>
      <c r="B325" s="277" t="s">
        <v>1082</v>
      </c>
      <c r="C325" s="277"/>
      <c r="D325" s="277"/>
      <c r="E325" s="277"/>
      <c r="F325" s="277"/>
      <c r="G325" s="277"/>
      <c r="H325" s="277"/>
      <c r="I325" s="277"/>
    </row>
    <row r="326" spans="1:11" ht="15" customHeight="1" x14ac:dyDescent="0.2"/>
    <row r="327" spans="1:11" ht="15" customHeight="1" x14ac:dyDescent="0.2">
      <c r="A327" s="120" t="s">
        <v>955</v>
      </c>
      <c r="B327" s="112" t="s">
        <v>880</v>
      </c>
    </row>
    <row r="328" spans="1:11" ht="15" customHeight="1" x14ac:dyDescent="0.2">
      <c r="A328" s="121"/>
      <c r="B328" s="111" t="s">
        <v>881</v>
      </c>
    </row>
    <row r="329" spans="1:11" ht="15" customHeight="1" x14ac:dyDescent="0.2"/>
    <row r="330" spans="1:11" ht="15" customHeight="1" x14ac:dyDescent="0.2">
      <c r="B330" s="165"/>
      <c r="C330" s="165"/>
      <c r="D330" s="165"/>
      <c r="E330" s="165"/>
      <c r="F330" s="165"/>
      <c r="G330" s="165"/>
      <c r="H330" s="165"/>
      <c r="I330" s="165"/>
      <c r="J330" s="165"/>
      <c r="K330" s="165"/>
    </row>
    <row r="331" spans="1:11" ht="15" customHeight="1" x14ac:dyDescent="0.2"/>
    <row r="332" spans="1:11" ht="15" customHeight="1" x14ac:dyDescent="0.2"/>
    <row r="333" spans="1:11" ht="15" customHeight="1" x14ac:dyDescent="0.2"/>
    <row r="334" spans="1:11" ht="15" customHeight="1" x14ac:dyDescent="0.2"/>
    <row r="335" spans="1:11" ht="15" customHeight="1" x14ac:dyDescent="0.2"/>
    <row r="336" spans="1:11"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sheetData>
  <mergeCells count="3">
    <mergeCell ref="A1:K1"/>
    <mergeCell ref="E4:E5"/>
    <mergeCell ref="K4:K5"/>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6D066-1868-4A56-9901-764E64F92425}">
  <dimension ref="A1:AI350"/>
  <sheetViews>
    <sheetView workbookViewId="0"/>
  </sheetViews>
  <sheetFormatPr defaultColWidth="11.109375" defaultRowHeight="15" x14ac:dyDescent="0.2"/>
  <cols>
    <col min="1" max="1" width="11.77734375" customWidth="1"/>
    <col min="2" max="2" width="20.77734375" customWidth="1"/>
    <col min="3" max="3" width="21.88671875" hidden="1" customWidth="1"/>
    <col min="4" max="4" width="9" hidden="1" customWidth="1"/>
    <col min="5" max="5" width="6.77734375" customWidth="1"/>
    <col min="6" max="6" width="5.77734375" customWidth="1"/>
    <col min="7" max="7" width="1.77734375" customWidth="1"/>
    <col min="8" max="8" width="6.77734375" customWidth="1"/>
    <col min="9" max="9" width="5.77734375" customWidth="1"/>
    <col min="10" max="10" width="6.77734375" customWidth="1"/>
    <col min="11" max="11" width="5.77734375" customWidth="1"/>
    <col min="12" max="12" width="6.77734375" customWidth="1"/>
    <col min="13" max="13" width="5.77734375" customWidth="1"/>
    <col min="14" max="14" width="1.77734375" customWidth="1"/>
    <col min="15" max="15" width="6.77734375" customWidth="1"/>
    <col min="16" max="16" width="5.77734375" customWidth="1"/>
    <col min="17" max="17" width="6.77734375" customWidth="1"/>
    <col min="18" max="18" width="5.77734375" customWidth="1"/>
    <col min="19" max="19" width="6.77734375" customWidth="1"/>
    <col min="20" max="20" width="5.77734375" customWidth="1"/>
    <col min="21" max="21" width="1.77734375" customWidth="1"/>
    <col min="22" max="22" width="6.77734375" customWidth="1"/>
    <col min="23" max="23" width="5.77734375" customWidth="1"/>
    <col min="24" max="24" width="6.77734375" customWidth="1"/>
    <col min="25" max="25" width="5.77734375" customWidth="1"/>
    <col min="26" max="26" width="6.77734375" customWidth="1"/>
    <col min="27" max="27" width="5.77734375" customWidth="1"/>
    <col min="28" max="28" width="6.77734375" customWidth="1"/>
    <col min="29" max="29" width="5.77734375" customWidth="1"/>
    <col min="30" max="30" width="6.77734375" customWidth="1"/>
    <col min="31" max="31" width="5.77734375" customWidth="1"/>
    <col min="32" max="32" width="9" customWidth="1"/>
    <col min="33" max="33" width="22.109375" customWidth="1"/>
    <col min="34" max="34" width="11.109375" customWidth="1"/>
  </cols>
  <sheetData>
    <row r="1" spans="1:35" s="83" customFormat="1" ht="50.45" customHeight="1" x14ac:dyDescent="0.2">
      <c r="A1" s="401" t="s">
        <v>1266</v>
      </c>
      <c r="B1" s="401"/>
      <c r="C1" s="401"/>
      <c r="D1" s="401"/>
      <c r="E1" s="401"/>
      <c r="F1" s="401"/>
      <c r="G1" s="401"/>
      <c r="H1" s="401"/>
      <c r="I1" s="401"/>
      <c r="J1" s="401"/>
      <c r="K1" s="401"/>
      <c r="L1" s="401"/>
      <c r="M1" s="401"/>
      <c r="N1" s="401"/>
      <c r="O1" s="401"/>
      <c r="P1" s="401"/>
      <c r="Q1" s="401"/>
      <c r="R1" s="401"/>
      <c r="S1" s="401"/>
      <c r="T1" s="401"/>
      <c r="U1" s="401"/>
      <c r="V1" s="401"/>
      <c r="W1" s="401"/>
      <c r="X1" s="401"/>
      <c r="Y1" s="401"/>
      <c r="Z1" s="401"/>
      <c r="AA1" s="401"/>
      <c r="AB1" s="401"/>
      <c r="AC1" s="401"/>
      <c r="AD1" s="401"/>
      <c r="AE1" s="401"/>
    </row>
    <row r="2" spans="1:35" ht="14.45" hidden="1" customHeight="1" x14ac:dyDescent="0.2">
      <c r="A2" s="183"/>
      <c r="B2" s="183"/>
      <c r="C2" s="183"/>
      <c r="D2" s="183"/>
      <c r="E2" s="183"/>
      <c r="F2" s="183"/>
      <c r="G2" s="183"/>
      <c r="H2" s="67" t="s">
        <v>168</v>
      </c>
      <c r="J2" s="67" t="s">
        <v>169</v>
      </c>
      <c r="L2" s="67" t="s">
        <v>171</v>
      </c>
      <c r="O2" s="67" t="s">
        <v>173</v>
      </c>
      <c r="Q2" s="67" t="s">
        <v>174</v>
      </c>
      <c r="S2" s="67" t="s">
        <v>176</v>
      </c>
      <c r="T2" s="183"/>
      <c r="U2" s="183"/>
      <c r="V2" s="67" t="s">
        <v>178</v>
      </c>
      <c r="W2" s="183"/>
      <c r="X2" s="67" t="s">
        <v>179</v>
      </c>
      <c r="Y2" s="183"/>
      <c r="Z2" s="67" t="s">
        <v>180</v>
      </c>
      <c r="AA2" s="183"/>
      <c r="AB2" s="67" t="s">
        <v>181</v>
      </c>
      <c r="AC2" s="168"/>
      <c r="AD2" s="65" t="s">
        <v>149</v>
      </c>
    </row>
    <row r="3" spans="1:35" ht="19.5" customHeight="1" x14ac:dyDescent="0.25">
      <c r="A3" s="183"/>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51"/>
      <c r="AC3" s="168"/>
      <c r="AD3" s="151"/>
      <c r="AE3" s="168" t="s">
        <v>89</v>
      </c>
    </row>
    <row r="4" spans="1:35" ht="39.950000000000003" customHeight="1" x14ac:dyDescent="0.2">
      <c r="A4" s="183"/>
      <c r="B4" s="183"/>
      <c r="C4" s="183"/>
      <c r="D4" s="183"/>
      <c r="E4" s="383" t="s">
        <v>1265</v>
      </c>
      <c r="F4" s="383"/>
      <c r="G4" s="184"/>
      <c r="H4" s="388" t="s">
        <v>983</v>
      </c>
      <c r="I4" s="388"/>
      <c r="J4" s="388"/>
      <c r="K4" s="388"/>
      <c r="L4" s="388"/>
      <c r="M4" s="388"/>
      <c r="N4" s="184"/>
      <c r="O4" s="388" t="s">
        <v>984</v>
      </c>
      <c r="P4" s="388"/>
      <c r="Q4" s="388"/>
      <c r="R4" s="388"/>
      <c r="S4" s="388"/>
      <c r="T4" s="388"/>
      <c r="U4" s="184"/>
      <c r="V4" s="383" t="s">
        <v>985</v>
      </c>
      <c r="W4" s="383"/>
      <c r="X4" s="383" t="s">
        <v>179</v>
      </c>
      <c r="Y4" s="383"/>
      <c r="Z4" s="383" t="s">
        <v>180</v>
      </c>
      <c r="AA4" s="383"/>
      <c r="AB4" s="383" t="s">
        <v>181</v>
      </c>
      <c r="AC4" s="383"/>
      <c r="AD4" s="383" t="s">
        <v>986</v>
      </c>
      <c r="AE4" s="383"/>
    </row>
    <row r="5" spans="1:35" ht="78.75" customHeight="1" x14ac:dyDescent="0.2">
      <c r="A5" s="185"/>
      <c r="B5" s="183"/>
      <c r="C5" s="183"/>
      <c r="D5" s="183"/>
      <c r="E5" s="383"/>
      <c r="F5" s="383"/>
      <c r="G5" s="184"/>
      <c r="H5" s="371" t="s">
        <v>987</v>
      </c>
      <c r="I5" s="371"/>
      <c r="J5" s="371" t="s">
        <v>988</v>
      </c>
      <c r="K5" s="371"/>
      <c r="L5" s="371" t="s">
        <v>1227</v>
      </c>
      <c r="M5" s="371"/>
      <c r="N5" s="127"/>
      <c r="O5" s="371" t="s">
        <v>987</v>
      </c>
      <c r="P5" s="371"/>
      <c r="Q5" s="371" t="s">
        <v>988</v>
      </c>
      <c r="R5" s="371"/>
      <c r="S5" s="371" t="s">
        <v>1227</v>
      </c>
      <c r="T5" s="371"/>
      <c r="U5" s="127"/>
      <c r="V5" s="383"/>
      <c r="W5" s="383"/>
      <c r="X5" s="383"/>
      <c r="Y5" s="383"/>
      <c r="Z5" s="383"/>
      <c r="AA5" s="383"/>
      <c r="AB5" s="383"/>
      <c r="AC5" s="383"/>
      <c r="AD5" s="383"/>
      <c r="AE5" s="383"/>
      <c r="AG5" s="156"/>
      <c r="AH5" s="186"/>
      <c r="AI5" s="157"/>
    </row>
    <row r="6" spans="1:35" ht="3" customHeight="1" x14ac:dyDescent="0.2">
      <c r="A6" s="183"/>
      <c r="B6" s="183"/>
      <c r="C6" s="183"/>
      <c r="D6" s="183"/>
      <c r="E6" s="125"/>
      <c r="F6" s="125"/>
      <c r="G6" s="125"/>
      <c r="H6" s="91"/>
      <c r="I6" s="91"/>
      <c r="J6" s="91"/>
      <c r="K6" s="91"/>
      <c r="L6" s="91"/>
      <c r="M6" s="91"/>
      <c r="N6" s="91"/>
      <c r="O6" s="91"/>
      <c r="P6" s="91"/>
      <c r="Q6" s="91"/>
      <c r="R6" s="91"/>
      <c r="S6" s="91"/>
      <c r="T6" s="91"/>
      <c r="U6" s="91"/>
      <c r="V6" s="125"/>
      <c r="W6" s="125"/>
      <c r="X6" s="125"/>
      <c r="Y6" s="125"/>
      <c r="Z6" s="125"/>
      <c r="AA6" s="125"/>
      <c r="AB6" s="125"/>
      <c r="AC6" s="125"/>
      <c r="AD6" s="125"/>
      <c r="AE6" s="125"/>
      <c r="AG6" s="161"/>
      <c r="AH6" s="183"/>
    </row>
    <row r="7" spans="1:35" ht="12.95" customHeight="1" x14ac:dyDescent="0.2">
      <c r="A7" s="137" t="s">
        <v>255</v>
      </c>
      <c r="B7" s="137" t="s">
        <v>256</v>
      </c>
      <c r="E7" s="97">
        <v>67360</v>
      </c>
      <c r="F7" s="97">
        <v>1</v>
      </c>
      <c r="G7" s="97"/>
      <c r="H7" s="97">
        <v>1250</v>
      </c>
      <c r="I7" s="187">
        <v>0.02</v>
      </c>
      <c r="J7" s="97">
        <v>10270</v>
      </c>
      <c r="K7" s="187">
        <v>0.15</v>
      </c>
      <c r="L7" s="97">
        <v>110</v>
      </c>
      <c r="M7" s="187">
        <v>0</v>
      </c>
      <c r="N7" s="97"/>
      <c r="O7" s="97">
        <v>32990</v>
      </c>
      <c r="P7" s="187">
        <v>0.49</v>
      </c>
      <c r="Q7" s="97">
        <v>13780</v>
      </c>
      <c r="R7" s="187">
        <v>0.2</v>
      </c>
      <c r="S7" s="97">
        <v>530</v>
      </c>
      <c r="T7" s="187">
        <v>0.01</v>
      </c>
      <c r="U7" s="97"/>
      <c r="V7" s="97">
        <v>4490</v>
      </c>
      <c r="W7" s="187">
        <v>7.0000000000000007E-2</v>
      </c>
      <c r="X7" s="97">
        <v>2840</v>
      </c>
      <c r="Y7" s="187">
        <v>0.04</v>
      </c>
      <c r="Z7" s="97">
        <v>650</v>
      </c>
      <c r="AA7" s="187">
        <v>0.01</v>
      </c>
      <c r="AB7" s="97">
        <v>440</v>
      </c>
      <c r="AC7" s="187">
        <v>0.01</v>
      </c>
      <c r="AD7" s="97">
        <v>10</v>
      </c>
      <c r="AE7" s="187">
        <v>0</v>
      </c>
      <c r="AG7" s="161"/>
      <c r="AH7" s="307"/>
    </row>
    <row r="8" spans="1:35" ht="15" customHeight="1" x14ac:dyDescent="0.2">
      <c r="A8" s="137" t="s">
        <v>257</v>
      </c>
      <c r="B8" s="137" t="s">
        <v>258</v>
      </c>
      <c r="E8" s="97">
        <v>11810</v>
      </c>
      <c r="F8" s="187">
        <v>1</v>
      </c>
      <c r="G8" s="97"/>
      <c r="H8" s="97">
        <v>120</v>
      </c>
      <c r="I8" s="187">
        <v>0.01</v>
      </c>
      <c r="J8" s="97">
        <v>1670</v>
      </c>
      <c r="K8" s="187">
        <v>0.14000000000000001</v>
      </c>
      <c r="L8" s="97">
        <v>10</v>
      </c>
      <c r="M8" s="187">
        <v>0</v>
      </c>
      <c r="N8" s="97"/>
      <c r="O8" s="97">
        <v>5930</v>
      </c>
      <c r="P8" s="187">
        <v>0.5</v>
      </c>
      <c r="Q8" s="97">
        <v>2470</v>
      </c>
      <c r="R8" s="187">
        <v>0.21</v>
      </c>
      <c r="S8" s="97">
        <v>60</v>
      </c>
      <c r="T8" s="187">
        <v>0</v>
      </c>
      <c r="U8" s="97"/>
      <c r="V8" s="97">
        <v>810</v>
      </c>
      <c r="W8" s="187">
        <v>7.0000000000000007E-2</v>
      </c>
      <c r="X8" s="97">
        <v>440</v>
      </c>
      <c r="Y8" s="187">
        <v>0.04</v>
      </c>
      <c r="Z8" s="97">
        <v>190</v>
      </c>
      <c r="AA8" s="187">
        <v>0.02</v>
      </c>
      <c r="AB8" s="97">
        <v>110</v>
      </c>
      <c r="AC8" s="187">
        <v>0.01</v>
      </c>
      <c r="AD8" s="97">
        <v>10</v>
      </c>
      <c r="AE8" s="187">
        <v>0</v>
      </c>
      <c r="AG8" s="161"/>
    </row>
    <row r="9" spans="1:35" ht="15" customHeight="1" x14ac:dyDescent="0.2">
      <c r="A9" s="137" t="s">
        <v>259</v>
      </c>
      <c r="B9" s="137" t="s">
        <v>260</v>
      </c>
      <c r="E9" s="97">
        <v>55550</v>
      </c>
      <c r="F9" s="187">
        <v>1</v>
      </c>
      <c r="G9" s="97"/>
      <c r="H9" s="97">
        <v>1130</v>
      </c>
      <c r="I9" s="187">
        <v>0.02</v>
      </c>
      <c r="J9" s="97">
        <v>8600</v>
      </c>
      <c r="K9" s="187">
        <v>0.15</v>
      </c>
      <c r="L9" s="97">
        <v>100</v>
      </c>
      <c r="M9" s="187">
        <v>0</v>
      </c>
      <c r="N9" s="97"/>
      <c r="O9" s="97">
        <v>27060</v>
      </c>
      <c r="P9" s="187">
        <v>0.49</v>
      </c>
      <c r="Q9" s="97">
        <v>11310</v>
      </c>
      <c r="R9" s="187">
        <v>0.2</v>
      </c>
      <c r="S9" s="97">
        <v>470</v>
      </c>
      <c r="T9" s="187">
        <v>0.01</v>
      </c>
      <c r="U9" s="97"/>
      <c r="V9" s="97">
        <v>3680</v>
      </c>
      <c r="W9" s="187">
        <v>7.0000000000000007E-2</v>
      </c>
      <c r="X9" s="97">
        <v>2400</v>
      </c>
      <c r="Y9" s="187">
        <v>0.04</v>
      </c>
      <c r="Z9" s="97">
        <v>470</v>
      </c>
      <c r="AA9" s="187">
        <v>0.01</v>
      </c>
      <c r="AB9" s="97">
        <v>330</v>
      </c>
      <c r="AC9" s="187">
        <v>0.01</v>
      </c>
      <c r="AD9" s="97">
        <v>0</v>
      </c>
      <c r="AE9" s="187">
        <v>0</v>
      </c>
      <c r="AG9" s="161"/>
    </row>
    <row r="10" spans="1:35" ht="15" customHeight="1" x14ac:dyDescent="0.2">
      <c r="A10" s="137"/>
      <c r="B10" s="137"/>
      <c r="C10" s="88"/>
      <c r="D10" s="88"/>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G10" s="161"/>
    </row>
    <row r="11" spans="1:35" ht="15" customHeight="1" x14ac:dyDescent="0.2">
      <c r="A11" s="142" t="s">
        <v>261</v>
      </c>
      <c r="B11" s="142" t="s">
        <v>262</v>
      </c>
      <c r="E11" s="99">
        <v>5330</v>
      </c>
      <c r="F11" s="189">
        <v>1</v>
      </c>
      <c r="G11" s="99"/>
      <c r="H11" s="99">
        <v>150</v>
      </c>
      <c r="I11" s="189">
        <v>0.03</v>
      </c>
      <c r="J11" s="99">
        <v>720</v>
      </c>
      <c r="K11" s="189">
        <v>0.14000000000000001</v>
      </c>
      <c r="L11" s="99">
        <v>0</v>
      </c>
      <c r="M11" s="189">
        <v>0</v>
      </c>
      <c r="N11" s="99"/>
      <c r="O11" s="99">
        <v>2550</v>
      </c>
      <c r="P11" s="189">
        <v>0.48</v>
      </c>
      <c r="Q11" s="99">
        <v>1180</v>
      </c>
      <c r="R11" s="189">
        <v>0.22</v>
      </c>
      <c r="S11" s="99">
        <v>0</v>
      </c>
      <c r="T11" s="189">
        <v>0</v>
      </c>
      <c r="U11" s="99"/>
      <c r="V11" s="99">
        <v>380</v>
      </c>
      <c r="W11" s="189">
        <v>7.0000000000000007E-2</v>
      </c>
      <c r="X11" s="99">
        <v>240</v>
      </c>
      <c r="Y11" s="189">
        <v>0.04</v>
      </c>
      <c r="Z11" s="99">
        <v>50</v>
      </c>
      <c r="AA11" s="189">
        <v>0.01</v>
      </c>
      <c r="AB11" s="99">
        <v>50</v>
      </c>
      <c r="AC11" s="189">
        <v>0.01</v>
      </c>
      <c r="AD11" s="99">
        <v>0</v>
      </c>
      <c r="AE11" s="189">
        <v>0</v>
      </c>
      <c r="AG11" s="161"/>
    </row>
    <row r="12" spans="1:35" ht="15" customHeight="1" x14ac:dyDescent="0.2">
      <c r="A12" s="142" t="s">
        <v>263</v>
      </c>
      <c r="B12" s="142" t="s">
        <v>264</v>
      </c>
      <c r="E12" s="99">
        <v>9630</v>
      </c>
      <c r="F12" s="189">
        <v>1</v>
      </c>
      <c r="G12" s="99"/>
      <c r="H12" s="99">
        <v>200</v>
      </c>
      <c r="I12" s="189">
        <v>0.02</v>
      </c>
      <c r="J12" s="99">
        <v>1550</v>
      </c>
      <c r="K12" s="189">
        <v>0.16</v>
      </c>
      <c r="L12" s="99">
        <v>0</v>
      </c>
      <c r="M12" s="189">
        <v>0</v>
      </c>
      <c r="N12" s="99"/>
      <c r="O12" s="99">
        <v>4800</v>
      </c>
      <c r="P12" s="189">
        <v>0.5</v>
      </c>
      <c r="Q12" s="99">
        <v>1820</v>
      </c>
      <c r="R12" s="189">
        <v>0.19</v>
      </c>
      <c r="S12" s="99">
        <v>50</v>
      </c>
      <c r="T12" s="189">
        <v>0</v>
      </c>
      <c r="U12" s="99"/>
      <c r="V12" s="99">
        <v>700</v>
      </c>
      <c r="W12" s="189">
        <v>7.0000000000000007E-2</v>
      </c>
      <c r="X12" s="99">
        <v>360</v>
      </c>
      <c r="Y12" s="189">
        <v>0.04</v>
      </c>
      <c r="Z12" s="99">
        <v>90</v>
      </c>
      <c r="AA12" s="189">
        <v>0.01</v>
      </c>
      <c r="AB12" s="99">
        <v>50</v>
      </c>
      <c r="AC12" s="189">
        <v>0</v>
      </c>
      <c r="AD12" s="99">
        <v>0</v>
      </c>
      <c r="AE12" s="189">
        <v>0</v>
      </c>
      <c r="AG12" s="161"/>
    </row>
    <row r="13" spans="1:35" ht="15" customHeight="1" x14ac:dyDescent="0.2">
      <c r="A13" s="142" t="s">
        <v>265</v>
      </c>
      <c r="B13" s="142" t="s">
        <v>266</v>
      </c>
      <c r="E13" s="99">
        <v>7040</v>
      </c>
      <c r="F13" s="189">
        <v>1</v>
      </c>
      <c r="G13" s="99"/>
      <c r="H13" s="99">
        <v>150</v>
      </c>
      <c r="I13" s="189">
        <v>0.02</v>
      </c>
      <c r="J13" s="99">
        <v>1180</v>
      </c>
      <c r="K13" s="189">
        <v>0.17</v>
      </c>
      <c r="L13" s="99">
        <v>0</v>
      </c>
      <c r="M13" s="189">
        <v>0</v>
      </c>
      <c r="N13" s="99"/>
      <c r="O13" s="99">
        <v>3480</v>
      </c>
      <c r="P13" s="189">
        <v>0.49</v>
      </c>
      <c r="Q13" s="99">
        <v>1340</v>
      </c>
      <c r="R13" s="189">
        <v>0.19</v>
      </c>
      <c r="S13" s="99">
        <v>10</v>
      </c>
      <c r="T13" s="189">
        <v>0</v>
      </c>
      <c r="U13" s="99"/>
      <c r="V13" s="99">
        <v>460</v>
      </c>
      <c r="W13" s="189">
        <v>0.06</v>
      </c>
      <c r="X13" s="99">
        <v>300</v>
      </c>
      <c r="Y13" s="189">
        <v>0.04</v>
      </c>
      <c r="Z13" s="99">
        <v>80</v>
      </c>
      <c r="AA13" s="189">
        <v>0.01</v>
      </c>
      <c r="AB13" s="99">
        <v>60</v>
      </c>
      <c r="AC13" s="189">
        <v>0.01</v>
      </c>
      <c r="AD13" s="99">
        <v>0</v>
      </c>
      <c r="AE13" s="189">
        <v>0</v>
      </c>
      <c r="AG13" s="161"/>
    </row>
    <row r="14" spans="1:35" ht="15" customHeight="1" x14ac:dyDescent="0.2">
      <c r="A14" s="142" t="s">
        <v>267</v>
      </c>
      <c r="B14" s="142" t="s">
        <v>268</v>
      </c>
      <c r="C14" s="88"/>
      <c r="D14" s="88"/>
      <c r="E14" s="99">
        <v>6200</v>
      </c>
      <c r="F14" s="189">
        <v>1</v>
      </c>
      <c r="G14" s="99"/>
      <c r="H14" s="99">
        <v>110</v>
      </c>
      <c r="I14" s="189">
        <v>0.02</v>
      </c>
      <c r="J14" s="99">
        <v>1140</v>
      </c>
      <c r="K14" s="189">
        <v>0.18</v>
      </c>
      <c r="L14" s="99">
        <v>0</v>
      </c>
      <c r="M14" s="189">
        <v>0</v>
      </c>
      <c r="N14" s="99"/>
      <c r="O14" s="99">
        <v>2930</v>
      </c>
      <c r="P14" s="189">
        <v>0.47</v>
      </c>
      <c r="Q14" s="99">
        <v>1250</v>
      </c>
      <c r="R14" s="189">
        <v>0.2</v>
      </c>
      <c r="S14" s="99">
        <v>20</v>
      </c>
      <c r="T14" s="189">
        <v>0</v>
      </c>
      <c r="U14" s="99"/>
      <c r="V14" s="99">
        <v>390</v>
      </c>
      <c r="W14" s="189">
        <v>0.06</v>
      </c>
      <c r="X14" s="99">
        <v>270</v>
      </c>
      <c r="Y14" s="189">
        <v>0.04</v>
      </c>
      <c r="Z14" s="99">
        <v>50</v>
      </c>
      <c r="AA14" s="189">
        <v>0.01</v>
      </c>
      <c r="AB14" s="99">
        <v>30</v>
      </c>
      <c r="AC14" s="189">
        <v>0.01</v>
      </c>
      <c r="AD14" s="99">
        <v>0</v>
      </c>
      <c r="AE14" s="189">
        <v>0</v>
      </c>
      <c r="AG14" s="161"/>
    </row>
    <row r="15" spans="1:35" ht="15" customHeight="1" x14ac:dyDescent="0.2">
      <c r="A15" s="142" t="s">
        <v>269</v>
      </c>
      <c r="B15" s="142" t="s">
        <v>270</v>
      </c>
      <c r="C15" s="141"/>
      <c r="D15" s="141"/>
      <c r="E15" s="99">
        <v>7770</v>
      </c>
      <c r="F15" s="189">
        <v>1</v>
      </c>
      <c r="G15" s="99"/>
      <c r="H15" s="99">
        <v>150</v>
      </c>
      <c r="I15" s="189">
        <v>0.02</v>
      </c>
      <c r="J15" s="99">
        <v>1270</v>
      </c>
      <c r="K15" s="189">
        <v>0.16</v>
      </c>
      <c r="L15" s="99">
        <v>0</v>
      </c>
      <c r="M15" s="189">
        <v>0</v>
      </c>
      <c r="N15" s="99"/>
      <c r="O15" s="99">
        <v>3560</v>
      </c>
      <c r="P15" s="189">
        <v>0.46</v>
      </c>
      <c r="Q15" s="99">
        <v>1670</v>
      </c>
      <c r="R15" s="189">
        <v>0.22</v>
      </c>
      <c r="S15" s="99">
        <v>30</v>
      </c>
      <c r="T15" s="189">
        <v>0</v>
      </c>
      <c r="U15" s="99"/>
      <c r="V15" s="99">
        <v>550</v>
      </c>
      <c r="W15" s="189">
        <v>7.0000000000000007E-2</v>
      </c>
      <c r="X15" s="99">
        <v>410</v>
      </c>
      <c r="Y15" s="189">
        <v>0.05</v>
      </c>
      <c r="Z15" s="99">
        <v>80</v>
      </c>
      <c r="AA15" s="189">
        <v>0.01</v>
      </c>
      <c r="AB15" s="99">
        <v>50</v>
      </c>
      <c r="AC15" s="189">
        <v>0.01</v>
      </c>
      <c r="AD15" s="99">
        <v>0</v>
      </c>
      <c r="AE15" s="189">
        <v>0</v>
      </c>
      <c r="AG15" s="161"/>
    </row>
    <row r="16" spans="1:35" ht="15" customHeight="1" x14ac:dyDescent="0.2">
      <c r="A16" s="142" t="s">
        <v>271</v>
      </c>
      <c r="B16" s="142" t="s">
        <v>272</v>
      </c>
      <c r="C16" s="88"/>
      <c r="D16" s="88"/>
      <c r="E16" s="99">
        <v>6270</v>
      </c>
      <c r="F16" s="189">
        <v>1</v>
      </c>
      <c r="G16" s="99"/>
      <c r="H16" s="99">
        <v>130</v>
      </c>
      <c r="I16" s="189">
        <v>0.02</v>
      </c>
      <c r="J16" s="99">
        <v>1020</v>
      </c>
      <c r="K16" s="189">
        <v>0.16</v>
      </c>
      <c r="L16" s="99">
        <v>0</v>
      </c>
      <c r="M16" s="189">
        <v>0</v>
      </c>
      <c r="N16" s="99"/>
      <c r="O16" s="99">
        <v>3080</v>
      </c>
      <c r="P16" s="189">
        <v>0.49</v>
      </c>
      <c r="Q16" s="99">
        <v>1290</v>
      </c>
      <c r="R16" s="189">
        <v>0.21</v>
      </c>
      <c r="S16" s="99">
        <v>30</v>
      </c>
      <c r="T16" s="189">
        <v>0</v>
      </c>
      <c r="U16" s="99"/>
      <c r="V16" s="99">
        <v>390</v>
      </c>
      <c r="W16" s="189">
        <v>0.06</v>
      </c>
      <c r="X16" s="99">
        <v>250</v>
      </c>
      <c r="Y16" s="189">
        <v>0.04</v>
      </c>
      <c r="Z16" s="99">
        <v>40</v>
      </c>
      <c r="AA16" s="189">
        <v>0.01</v>
      </c>
      <c r="AB16" s="99">
        <v>30</v>
      </c>
      <c r="AC16" s="189">
        <v>0.01</v>
      </c>
      <c r="AD16" s="99">
        <v>0</v>
      </c>
      <c r="AE16" s="189">
        <v>0</v>
      </c>
      <c r="AG16" s="161"/>
    </row>
    <row r="17" spans="1:33" ht="15" customHeight="1" x14ac:dyDescent="0.2">
      <c r="A17" s="142" t="s">
        <v>257</v>
      </c>
      <c r="B17" s="142" t="s">
        <v>258</v>
      </c>
      <c r="C17" s="88"/>
      <c r="D17" s="88"/>
      <c r="E17" s="99">
        <v>11810</v>
      </c>
      <c r="F17" s="189">
        <v>1</v>
      </c>
      <c r="G17" s="99"/>
      <c r="H17" s="99">
        <v>120</v>
      </c>
      <c r="I17" s="189">
        <v>0.01</v>
      </c>
      <c r="J17" s="99">
        <v>1670</v>
      </c>
      <c r="K17" s="189">
        <v>0.14000000000000001</v>
      </c>
      <c r="L17" s="99">
        <v>10</v>
      </c>
      <c r="M17" s="189">
        <v>0</v>
      </c>
      <c r="N17" s="99"/>
      <c r="O17" s="99">
        <v>5930</v>
      </c>
      <c r="P17" s="189">
        <v>0.5</v>
      </c>
      <c r="Q17" s="99">
        <v>2470</v>
      </c>
      <c r="R17" s="189">
        <v>0.21</v>
      </c>
      <c r="S17" s="99">
        <v>60</v>
      </c>
      <c r="T17" s="189">
        <v>0</v>
      </c>
      <c r="U17" s="99"/>
      <c r="V17" s="99">
        <v>810</v>
      </c>
      <c r="W17" s="189">
        <v>7.0000000000000007E-2</v>
      </c>
      <c r="X17" s="99">
        <v>440</v>
      </c>
      <c r="Y17" s="189">
        <v>0.04</v>
      </c>
      <c r="Z17" s="99">
        <v>190</v>
      </c>
      <c r="AA17" s="189">
        <v>0.02</v>
      </c>
      <c r="AB17" s="99">
        <v>110</v>
      </c>
      <c r="AC17" s="189">
        <v>0.01</v>
      </c>
      <c r="AD17" s="99">
        <v>10</v>
      </c>
      <c r="AE17" s="189">
        <v>0</v>
      </c>
      <c r="AG17" s="161"/>
    </row>
    <row r="18" spans="1:33" ht="15" customHeight="1" x14ac:dyDescent="0.2">
      <c r="A18" s="142" t="s">
        <v>273</v>
      </c>
      <c r="B18" s="142" t="s">
        <v>274</v>
      </c>
      <c r="E18" s="99">
        <v>7510</v>
      </c>
      <c r="F18" s="189">
        <v>1</v>
      </c>
      <c r="G18" s="99"/>
      <c r="H18" s="99">
        <v>140</v>
      </c>
      <c r="I18" s="189">
        <v>0.02</v>
      </c>
      <c r="J18" s="99">
        <v>1060</v>
      </c>
      <c r="K18" s="189">
        <v>0.14000000000000001</v>
      </c>
      <c r="L18" s="99">
        <v>50</v>
      </c>
      <c r="M18" s="189">
        <v>0.01</v>
      </c>
      <c r="N18" s="99"/>
      <c r="O18" s="99">
        <v>3620</v>
      </c>
      <c r="P18" s="189">
        <v>0.48</v>
      </c>
      <c r="Q18" s="99">
        <v>1490</v>
      </c>
      <c r="R18" s="189">
        <v>0.2</v>
      </c>
      <c r="S18" s="99">
        <v>190</v>
      </c>
      <c r="T18" s="189">
        <v>0.03</v>
      </c>
      <c r="U18" s="99"/>
      <c r="V18" s="99">
        <v>510</v>
      </c>
      <c r="W18" s="189">
        <v>7.0000000000000007E-2</v>
      </c>
      <c r="X18" s="99">
        <v>330</v>
      </c>
      <c r="Y18" s="189">
        <v>0.04</v>
      </c>
      <c r="Z18" s="99">
        <v>60</v>
      </c>
      <c r="AA18" s="189">
        <v>0.01</v>
      </c>
      <c r="AB18" s="99">
        <v>40</v>
      </c>
      <c r="AC18" s="189">
        <v>0.01</v>
      </c>
      <c r="AD18" s="99">
        <v>0</v>
      </c>
      <c r="AE18" s="189">
        <v>0</v>
      </c>
      <c r="AG18" s="161"/>
    </row>
    <row r="19" spans="1:33" ht="15" customHeight="1" x14ac:dyDescent="0.2">
      <c r="A19" s="142" t="s">
        <v>275</v>
      </c>
      <c r="B19" s="142" t="s">
        <v>276</v>
      </c>
      <c r="E19" s="99">
        <v>5800</v>
      </c>
      <c r="F19" s="189">
        <v>1</v>
      </c>
      <c r="G19" s="99"/>
      <c r="H19" s="99">
        <v>90</v>
      </c>
      <c r="I19" s="189">
        <v>0.01</v>
      </c>
      <c r="J19" s="99">
        <v>650</v>
      </c>
      <c r="K19" s="189">
        <v>0.11</v>
      </c>
      <c r="L19" s="99">
        <v>40</v>
      </c>
      <c r="M19" s="189">
        <v>0.01</v>
      </c>
      <c r="N19" s="99"/>
      <c r="O19" s="99">
        <v>3040</v>
      </c>
      <c r="P19" s="189">
        <v>0.52</v>
      </c>
      <c r="Q19" s="99">
        <v>1270</v>
      </c>
      <c r="R19" s="189">
        <v>0.22</v>
      </c>
      <c r="S19" s="99">
        <v>140</v>
      </c>
      <c r="T19" s="189">
        <v>0.02</v>
      </c>
      <c r="U19" s="99"/>
      <c r="V19" s="99">
        <v>300</v>
      </c>
      <c r="W19" s="189">
        <v>0.05</v>
      </c>
      <c r="X19" s="99">
        <v>240</v>
      </c>
      <c r="Y19" s="189">
        <v>0.04</v>
      </c>
      <c r="Z19" s="99">
        <v>20</v>
      </c>
      <c r="AA19" s="189">
        <v>0</v>
      </c>
      <c r="AB19" s="99">
        <v>20</v>
      </c>
      <c r="AC19" s="189">
        <v>0</v>
      </c>
      <c r="AD19" s="99">
        <v>0</v>
      </c>
      <c r="AE19" s="189">
        <v>0</v>
      </c>
      <c r="AG19" s="161"/>
    </row>
    <row r="20" spans="1:33" ht="15" customHeight="1" x14ac:dyDescent="0.2">
      <c r="AG20" s="161"/>
    </row>
    <row r="21" spans="1:33" ht="15" customHeight="1" x14ac:dyDescent="0.2">
      <c r="A21" s="101" t="s">
        <v>277</v>
      </c>
      <c r="B21" s="101" t="s">
        <v>278</v>
      </c>
      <c r="C21" s="142"/>
      <c r="D21" s="142"/>
      <c r="E21" s="99">
        <v>32</v>
      </c>
      <c r="F21" s="189">
        <v>1</v>
      </c>
      <c r="G21" s="188"/>
      <c r="H21" s="99">
        <v>0</v>
      </c>
      <c r="I21" s="189">
        <v>0</v>
      </c>
      <c r="J21" s="99">
        <v>6</v>
      </c>
      <c r="K21" s="189">
        <v>0.19</v>
      </c>
      <c r="L21" s="99">
        <v>0</v>
      </c>
      <c r="M21" s="189">
        <v>0</v>
      </c>
      <c r="N21" s="188"/>
      <c r="O21" s="99">
        <v>18</v>
      </c>
      <c r="P21" s="189">
        <v>0.56000000000000005</v>
      </c>
      <c r="Q21" s="99">
        <v>5</v>
      </c>
      <c r="R21" s="189">
        <v>0.16</v>
      </c>
      <c r="S21" s="99">
        <v>1</v>
      </c>
      <c r="T21" s="189">
        <v>0.03</v>
      </c>
      <c r="U21" s="188"/>
      <c r="V21" s="99">
        <v>1</v>
      </c>
      <c r="W21" s="189">
        <v>0.03</v>
      </c>
      <c r="X21" s="99">
        <v>0</v>
      </c>
      <c r="Y21" s="189">
        <v>0</v>
      </c>
      <c r="Z21" s="99">
        <v>1</v>
      </c>
      <c r="AA21" s="189">
        <v>0.03</v>
      </c>
      <c r="AB21" s="99">
        <v>0</v>
      </c>
      <c r="AC21" s="189">
        <v>0</v>
      </c>
      <c r="AD21" s="99">
        <v>0</v>
      </c>
      <c r="AE21" s="189">
        <v>0</v>
      </c>
      <c r="AG21" s="161"/>
    </row>
    <row r="22" spans="1:33" ht="15" customHeight="1" x14ac:dyDescent="0.2">
      <c r="A22" s="101" t="s">
        <v>279</v>
      </c>
      <c r="B22" s="101" t="s">
        <v>280</v>
      </c>
      <c r="C22" s="142"/>
      <c r="D22" s="142"/>
      <c r="E22" s="99">
        <v>134</v>
      </c>
      <c r="F22" s="189">
        <v>1</v>
      </c>
      <c r="G22" s="188"/>
      <c r="H22" s="99">
        <v>4</v>
      </c>
      <c r="I22" s="189">
        <v>0.03</v>
      </c>
      <c r="J22" s="99">
        <v>27</v>
      </c>
      <c r="K22" s="189">
        <v>0.2</v>
      </c>
      <c r="L22" s="99">
        <v>0</v>
      </c>
      <c r="M22" s="189">
        <v>0</v>
      </c>
      <c r="N22" s="188"/>
      <c r="O22" s="99">
        <v>58</v>
      </c>
      <c r="P22" s="189">
        <v>0.43</v>
      </c>
      <c r="Q22" s="99">
        <v>27</v>
      </c>
      <c r="R22" s="189">
        <v>0.2</v>
      </c>
      <c r="S22" s="99">
        <v>0</v>
      </c>
      <c r="T22" s="189">
        <v>0</v>
      </c>
      <c r="U22" s="188"/>
      <c r="V22" s="99">
        <v>9</v>
      </c>
      <c r="W22" s="189">
        <v>7.0000000000000007E-2</v>
      </c>
      <c r="X22" s="99">
        <v>8</v>
      </c>
      <c r="Y22" s="189">
        <v>0.06</v>
      </c>
      <c r="Z22" s="99">
        <v>0</v>
      </c>
      <c r="AA22" s="189">
        <v>0</v>
      </c>
      <c r="AB22" s="99">
        <v>1</v>
      </c>
      <c r="AC22" s="189">
        <v>0.01</v>
      </c>
      <c r="AD22" s="99">
        <v>0</v>
      </c>
      <c r="AE22" s="189">
        <v>0</v>
      </c>
      <c r="AG22" s="161"/>
    </row>
    <row r="23" spans="1:33" ht="15" customHeight="1" x14ac:dyDescent="0.2">
      <c r="A23" s="101" t="s">
        <v>281</v>
      </c>
      <c r="B23" s="101" t="s">
        <v>282</v>
      </c>
      <c r="C23" s="142"/>
      <c r="D23" s="142"/>
      <c r="E23" s="99">
        <v>287</v>
      </c>
      <c r="F23" s="189">
        <v>1</v>
      </c>
      <c r="G23" s="188"/>
      <c r="H23" s="99">
        <v>10</v>
      </c>
      <c r="I23" s="189">
        <v>0.03</v>
      </c>
      <c r="J23" s="99">
        <v>47</v>
      </c>
      <c r="K23" s="189">
        <v>0.16</v>
      </c>
      <c r="L23" s="99">
        <v>0</v>
      </c>
      <c r="M23" s="189">
        <v>0</v>
      </c>
      <c r="N23" s="188"/>
      <c r="O23" s="99">
        <v>133</v>
      </c>
      <c r="P23" s="189">
        <v>0.46</v>
      </c>
      <c r="Q23" s="99">
        <v>63</v>
      </c>
      <c r="R23" s="189">
        <v>0.22</v>
      </c>
      <c r="S23" s="99">
        <v>1</v>
      </c>
      <c r="T23" s="189">
        <v>0</v>
      </c>
      <c r="U23" s="188"/>
      <c r="V23" s="99">
        <v>23</v>
      </c>
      <c r="W23" s="189">
        <v>0.08</v>
      </c>
      <c r="X23" s="99">
        <v>10</v>
      </c>
      <c r="Y23" s="189">
        <v>0.03</v>
      </c>
      <c r="Z23" s="99">
        <v>0</v>
      </c>
      <c r="AA23" s="189">
        <v>0</v>
      </c>
      <c r="AB23" s="99">
        <v>0</v>
      </c>
      <c r="AC23" s="189">
        <v>0</v>
      </c>
      <c r="AD23" s="99">
        <v>0</v>
      </c>
      <c r="AE23" s="189">
        <v>0</v>
      </c>
      <c r="AG23" s="161"/>
    </row>
    <row r="24" spans="1:33" ht="15" customHeight="1" x14ac:dyDescent="0.2">
      <c r="A24" s="101" t="s">
        <v>283</v>
      </c>
      <c r="B24" s="101" t="s">
        <v>284</v>
      </c>
      <c r="C24" s="142"/>
      <c r="D24" s="142"/>
      <c r="E24" s="99">
        <v>72</v>
      </c>
      <c r="F24" s="189">
        <v>1</v>
      </c>
      <c r="G24" s="188"/>
      <c r="H24" s="99">
        <v>1</v>
      </c>
      <c r="I24" s="189">
        <v>0.01</v>
      </c>
      <c r="J24" s="99">
        <v>4</v>
      </c>
      <c r="K24" s="189">
        <v>0.06</v>
      </c>
      <c r="L24" s="99">
        <v>0</v>
      </c>
      <c r="M24" s="189">
        <v>0</v>
      </c>
      <c r="N24" s="188"/>
      <c r="O24" s="99">
        <v>46</v>
      </c>
      <c r="P24" s="189">
        <v>0.64</v>
      </c>
      <c r="Q24" s="99">
        <v>13</v>
      </c>
      <c r="R24" s="189">
        <v>0.18</v>
      </c>
      <c r="S24" s="99">
        <v>0</v>
      </c>
      <c r="T24" s="189">
        <v>0</v>
      </c>
      <c r="U24" s="188"/>
      <c r="V24" s="99">
        <v>4</v>
      </c>
      <c r="W24" s="189">
        <v>0.06</v>
      </c>
      <c r="X24" s="99">
        <v>4</v>
      </c>
      <c r="Y24" s="189">
        <v>0.06</v>
      </c>
      <c r="Z24" s="99">
        <v>0</v>
      </c>
      <c r="AA24" s="189">
        <v>0</v>
      </c>
      <c r="AB24" s="99">
        <v>0</v>
      </c>
      <c r="AC24" s="189">
        <v>0</v>
      </c>
      <c r="AD24" s="99">
        <v>0</v>
      </c>
      <c r="AE24" s="189">
        <v>0</v>
      </c>
      <c r="AG24" s="161"/>
    </row>
    <row r="25" spans="1:33" ht="15" customHeight="1" x14ac:dyDescent="0.2">
      <c r="A25" s="101" t="s">
        <v>285</v>
      </c>
      <c r="B25" s="101" t="s">
        <v>286</v>
      </c>
      <c r="C25" s="142"/>
      <c r="D25" s="142"/>
      <c r="E25" s="99">
        <v>154</v>
      </c>
      <c r="F25" s="189">
        <v>1</v>
      </c>
      <c r="G25" s="188"/>
      <c r="H25" s="99">
        <v>6</v>
      </c>
      <c r="I25" s="189">
        <v>0.04</v>
      </c>
      <c r="J25" s="99">
        <v>19</v>
      </c>
      <c r="K25" s="189">
        <v>0.12</v>
      </c>
      <c r="L25" s="99">
        <v>4</v>
      </c>
      <c r="M25" s="189">
        <v>0.03</v>
      </c>
      <c r="N25" s="188"/>
      <c r="O25" s="99">
        <v>58</v>
      </c>
      <c r="P25" s="189">
        <v>0.38</v>
      </c>
      <c r="Q25" s="99">
        <v>30</v>
      </c>
      <c r="R25" s="189">
        <v>0.19</v>
      </c>
      <c r="S25" s="99">
        <v>14</v>
      </c>
      <c r="T25" s="189">
        <v>0.09</v>
      </c>
      <c r="U25" s="188"/>
      <c r="V25" s="99">
        <v>11</v>
      </c>
      <c r="W25" s="189">
        <v>7.0000000000000007E-2</v>
      </c>
      <c r="X25" s="99">
        <v>10</v>
      </c>
      <c r="Y25" s="189">
        <v>0.06</v>
      </c>
      <c r="Z25" s="99">
        <v>2</v>
      </c>
      <c r="AA25" s="189">
        <v>0.01</v>
      </c>
      <c r="AB25" s="99">
        <v>0</v>
      </c>
      <c r="AC25" s="189">
        <v>0</v>
      </c>
      <c r="AD25" s="99">
        <v>0</v>
      </c>
      <c r="AE25" s="189">
        <v>0</v>
      </c>
      <c r="AG25" s="161"/>
    </row>
    <row r="26" spans="1:33" ht="15" customHeight="1" x14ac:dyDescent="0.2">
      <c r="A26" s="101" t="s">
        <v>287</v>
      </c>
      <c r="B26" s="101" t="s">
        <v>288</v>
      </c>
      <c r="C26" s="142"/>
      <c r="D26" s="142"/>
      <c r="E26" s="99">
        <v>49</v>
      </c>
      <c r="F26" s="189">
        <v>1</v>
      </c>
      <c r="G26" s="188"/>
      <c r="H26" s="99">
        <v>3</v>
      </c>
      <c r="I26" s="189">
        <v>0.06</v>
      </c>
      <c r="J26" s="99">
        <v>5</v>
      </c>
      <c r="K26" s="189">
        <v>0.1</v>
      </c>
      <c r="L26" s="99">
        <v>0</v>
      </c>
      <c r="M26" s="189">
        <v>0</v>
      </c>
      <c r="N26" s="188"/>
      <c r="O26" s="99">
        <v>30</v>
      </c>
      <c r="P26" s="189">
        <v>0.61</v>
      </c>
      <c r="Q26" s="99">
        <v>6</v>
      </c>
      <c r="R26" s="189">
        <v>0.12</v>
      </c>
      <c r="S26" s="99">
        <v>0</v>
      </c>
      <c r="T26" s="189">
        <v>0</v>
      </c>
      <c r="U26" s="188"/>
      <c r="V26" s="99">
        <v>4</v>
      </c>
      <c r="W26" s="189">
        <v>0.08</v>
      </c>
      <c r="X26" s="99">
        <v>1</v>
      </c>
      <c r="Y26" s="189">
        <v>0.02</v>
      </c>
      <c r="Z26" s="99">
        <v>0</v>
      </c>
      <c r="AA26" s="189">
        <v>0</v>
      </c>
      <c r="AB26" s="99">
        <v>0</v>
      </c>
      <c r="AC26" s="189">
        <v>0</v>
      </c>
      <c r="AD26" s="99">
        <v>0</v>
      </c>
      <c r="AE26" s="189">
        <v>0</v>
      </c>
      <c r="AG26" s="161"/>
    </row>
    <row r="27" spans="1:33" ht="15" customHeight="1" x14ac:dyDescent="0.2">
      <c r="A27" s="101" t="s">
        <v>289</v>
      </c>
      <c r="B27" s="101" t="s">
        <v>290</v>
      </c>
      <c r="C27" s="142"/>
      <c r="D27" s="142"/>
      <c r="E27" s="99">
        <v>367</v>
      </c>
      <c r="F27" s="189">
        <v>1</v>
      </c>
      <c r="G27" s="188"/>
      <c r="H27" s="99">
        <v>7</v>
      </c>
      <c r="I27" s="189">
        <v>0.02</v>
      </c>
      <c r="J27" s="99">
        <v>103</v>
      </c>
      <c r="K27" s="189">
        <v>0.28000000000000003</v>
      </c>
      <c r="L27" s="99">
        <v>0</v>
      </c>
      <c r="M27" s="189">
        <v>0</v>
      </c>
      <c r="N27" s="188"/>
      <c r="O27" s="99">
        <v>107</v>
      </c>
      <c r="P27" s="189">
        <v>0.28999999999999998</v>
      </c>
      <c r="Q27" s="99">
        <v>55</v>
      </c>
      <c r="R27" s="189">
        <v>0.15</v>
      </c>
      <c r="S27" s="99">
        <v>1</v>
      </c>
      <c r="T27" s="189">
        <v>0</v>
      </c>
      <c r="U27" s="188"/>
      <c r="V27" s="99">
        <v>57</v>
      </c>
      <c r="W27" s="189">
        <v>0.16</v>
      </c>
      <c r="X27" s="99">
        <v>20</v>
      </c>
      <c r="Y27" s="189">
        <v>0.05</v>
      </c>
      <c r="Z27" s="99">
        <v>13</v>
      </c>
      <c r="AA27" s="189">
        <v>0.04</v>
      </c>
      <c r="AB27" s="99">
        <v>4</v>
      </c>
      <c r="AC27" s="189">
        <v>0.01</v>
      </c>
      <c r="AD27" s="99">
        <v>0</v>
      </c>
      <c r="AE27" s="189">
        <v>0</v>
      </c>
      <c r="AG27" s="161"/>
    </row>
    <row r="28" spans="1:33" ht="15" customHeight="1" x14ac:dyDescent="0.2">
      <c r="A28" s="101" t="s">
        <v>291</v>
      </c>
      <c r="B28" s="101" t="s">
        <v>292</v>
      </c>
      <c r="C28" s="142"/>
      <c r="D28" s="142"/>
      <c r="E28" s="99">
        <v>630</v>
      </c>
      <c r="F28" s="189">
        <v>1</v>
      </c>
      <c r="G28" s="188"/>
      <c r="H28" s="99">
        <v>6</v>
      </c>
      <c r="I28" s="189">
        <v>0.01</v>
      </c>
      <c r="J28" s="99">
        <v>88</v>
      </c>
      <c r="K28" s="189">
        <v>0.14000000000000001</v>
      </c>
      <c r="L28" s="99">
        <v>0</v>
      </c>
      <c r="M28" s="189">
        <v>0</v>
      </c>
      <c r="N28" s="188"/>
      <c r="O28" s="99">
        <v>274</v>
      </c>
      <c r="P28" s="189">
        <v>0.43</v>
      </c>
      <c r="Q28" s="99">
        <v>130</v>
      </c>
      <c r="R28" s="189">
        <v>0.21</v>
      </c>
      <c r="S28" s="99">
        <v>1</v>
      </c>
      <c r="T28" s="189">
        <v>0</v>
      </c>
      <c r="U28" s="188"/>
      <c r="V28" s="99">
        <v>64</v>
      </c>
      <c r="W28" s="189">
        <v>0.1</v>
      </c>
      <c r="X28" s="99">
        <v>40</v>
      </c>
      <c r="Y28" s="189">
        <v>0.06</v>
      </c>
      <c r="Z28" s="99">
        <v>13</v>
      </c>
      <c r="AA28" s="189">
        <v>0.02</v>
      </c>
      <c r="AB28" s="99">
        <v>14</v>
      </c>
      <c r="AC28" s="189">
        <v>0.02</v>
      </c>
      <c r="AD28" s="99">
        <v>0</v>
      </c>
      <c r="AE28" s="189">
        <v>0</v>
      </c>
      <c r="AG28" s="161"/>
    </row>
    <row r="29" spans="1:33" ht="15" customHeight="1" x14ac:dyDescent="0.2">
      <c r="A29" s="101" t="s">
        <v>293</v>
      </c>
      <c r="B29" s="101" t="s">
        <v>294</v>
      </c>
      <c r="C29" s="142"/>
      <c r="D29" s="142"/>
      <c r="E29" s="99">
        <v>477</v>
      </c>
      <c r="F29" s="189">
        <v>1</v>
      </c>
      <c r="G29" s="188"/>
      <c r="H29" s="99">
        <v>13</v>
      </c>
      <c r="I29" s="189">
        <v>0.03</v>
      </c>
      <c r="J29" s="99">
        <v>113</v>
      </c>
      <c r="K29" s="189">
        <v>0.24</v>
      </c>
      <c r="L29" s="99">
        <v>0</v>
      </c>
      <c r="M29" s="189">
        <v>0</v>
      </c>
      <c r="N29" s="188"/>
      <c r="O29" s="99">
        <v>197</v>
      </c>
      <c r="P29" s="189">
        <v>0.41</v>
      </c>
      <c r="Q29" s="99">
        <v>84</v>
      </c>
      <c r="R29" s="189">
        <v>0.18</v>
      </c>
      <c r="S29" s="99">
        <v>1</v>
      </c>
      <c r="T29" s="189">
        <v>0</v>
      </c>
      <c r="U29" s="188"/>
      <c r="V29" s="99">
        <v>41</v>
      </c>
      <c r="W29" s="189">
        <v>0.09</v>
      </c>
      <c r="X29" s="99">
        <v>22</v>
      </c>
      <c r="Y29" s="189">
        <v>0.05</v>
      </c>
      <c r="Z29" s="99">
        <v>5</v>
      </c>
      <c r="AA29" s="189">
        <v>0.01</v>
      </c>
      <c r="AB29" s="99">
        <v>1</v>
      </c>
      <c r="AC29" s="189">
        <v>0</v>
      </c>
      <c r="AD29" s="99">
        <v>0</v>
      </c>
      <c r="AE29" s="189">
        <v>0</v>
      </c>
      <c r="AG29" s="161"/>
    </row>
    <row r="30" spans="1:33" ht="15" customHeight="1" x14ac:dyDescent="0.2">
      <c r="A30" s="101" t="s">
        <v>295</v>
      </c>
      <c r="B30" s="101" t="s">
        <v>296</v>
      </c>
      <c r="C30" s="142"/>
      <c r="D30" s="142"/>
      <c r="E30" s="99">
        <v>115</v>
      </c>
      <c r="F30" s="189">
        <v>1</v>
      </c>
      <c r="G30" s="188"/>
      <c r="H30" s="99">
        <v>2</v>
      </c>
      <c r="I30" s="189">
        <v>0.02</v>
      </c>
      <c r="J30" s="99">
        <v>11</v>
      </c>
      <c r="K30" s="189">
        <v>0.1</v>
      </c>
      <c r="L30" s="99">
        <v>0</v>
      </c>
      <c r="M30" s="189">
        <v>0</v>
      </c>
      <c r="N30" s="188"/>
      <c r="O30" s="99">
        <v>73</v>
      </c>
      <c r="P30" s="189">
        <v>0.63</v>
      </c>
      <c r="Q30" s="99">
        <v>25</v>
      </c>
      <c r="R30" s="189">
        <v>0.22</v>
      </c>
      <c r="S30" s="99">
        <v>0</v>
      </c>
      <c r="T30" s="189">
        <v>0</v>
      </c>
      <c r="U30" s="188"/>
      <c r="V30" s="99">
        <v>2</v>
      </c>
      <c r="W30" s="189">
        <v>0.02</v>
      </c>
      <c r="X30" s="99">
        <v>0</v>
      </c>
      <c r="Y30" s="189">
        <v>0</v>
      </c>
      <c r="Z30" s="99">
        <v>1</v>
      </c>
      <c r="AA30" s="189">
        <v>0.01</v>
      </c>
      <c r="AB30" s="99">
        <v>1</v>
      </c>
      <c r="AC30" s="189">
        <v>0.01</v>
      </c>
      <c r="AD30" s="99">
        <v>0</v>
      </c>
      <c r="AE30" s="189">
        <v>0</v>
      </c>
      <c r="AG30" s="161"/>
    </row>
    <row r="31" spans="1:33" ht="15" customHeight="1" x14ac:dyDescent="0.2">
      <c r="A31" s="101" t="s">
        <v>297</v>
      </c>
      <c r="B31" s="101" t="s">
        <v>298</v>
      </c>
      <c r="C31" s="142"/>
      <c r="D31" s="142"/>
      <c r="E31" s="99">
        <v>83</v>
      </c>
      <c r="F31" s="189">
        <v>1</v>
      </c>
      <c r="G31" s="188"/>
      <c r="H31" s="99">
        <v>1</v>
      </c>
      <c r="I31" s="189">
        <v>0.01</v>
      </c>
      <c r="J31" s="99">
        <v>6</v>
      </c>
      <c r="K31" s="189">
        <v>7.0000000000000007E-2</v>
      </c>
      <c r="L31" s="99">
        <v>0</v>
      </c>
      <c r="M31" s="189">
        <v>0</v>
      </c>
      <c r="N31" s="188"/>
      <c r="O31" s="99">
        <v>51</v>
      </c>
      <c r="P31" s="189">
        <v>0.61</v>
      </c>
      <c r="Q31" s="99">
        <v>15</v>
      </c>
      <c r="R31" s="189">
        <v>0.18</v>
      </c>
      <c r="S31" s="99">
        <v>0</v>
      </c>
      <c r="T31" s="189">
        <v>0</v>
      </c>
      <c r="U31" s="188"/>
      <c r="V31" s="99">
        <v>6</v>
      </c>
      <c r="W31" s="189">
        <v>7.0000000000000007E-2</v>
      </c>
      <c r="X31" s="99">
        <v>4</v>
      </c>
      <c r="Y31" s="189">
        <v>0.05</v>
      </c>
      <c r="Z31" s="99">
        <v>0</v>
      </c>
      <c r="AA31" s="189">
        <v>0</v>
      </c>
      <c r="AB31" s="99">
        <v>0</v>
      </c>
      <c r="AC31" s="189">
        <v>0</v>
      </c>
      <c r="AD31" s="99">
        <v>0</v>
      </c>
      <c r="AE31" s="189">
        <v>0</v>
      </c>
      <c r="AG31" s="161"/>
    </row>
    <row r="32" spans="1:33" ht="15" customHeight="1" x14ac:dyDescent="0.2">
      <c r="A32" s="101" t="s">
        <v>299</v>
      </c>
      <c r="B32" s="101" t="s">
        <v>300</v>
      </c>
      <c r="C32" s="142"/>
      <c r="D32" s="142"/>
      <c r="E32" s="99">
        <v>231</v>
      </c>
      <c r="F32" s="189">
        <v>1</v>
      </c>
      <c r="G32" s="188"/>
      <c r="H32" s="99">
        <v>9</v>
      </c>
      <c r="I32" s="189">
        <v>0.04</v>
      </c>
      <c r="J32" s="99">
        <v>59</v>
      </c>
      <c r="K32" s="189">
        <v>0.26</v>
      </c>
      <c r="L32" s="99">
        <v>0</v>
      </c>
      <c r="M32" s="189">
        <v>0</v>
      </c>
      <c r="N32" s="188"/>
      <c r="O32" s="99">
        <v>66</v>
      </c>
      <c r="P32" s="189">
        <v>0.28999999999999998</v>
      </c>
      <c r="Q32" s="99">
        <v>39</v>
      </c>
      <c r="R32" s="189">
        <v>0.17</v>
      </c>
      <c r="S32" s="99">
        <v>0</v>
      </c>
      <c r="T32" s="189">
        <v>0</v>
      </c>
      <c r="U32" s="188"/>
      <c r="V32" s="99">
        <v>24</v>
      </c>
      <c r="W32" s="189">
        <v>0.1</v>
      </c>
      <c r="X32" s="99">
        <v>19</v>
      </c>
      <c r="Y32" s="189">
        <v>0.08</v>
      </c>
      <c r="Z32" s="99">
        <v>7</v>
      </c>
      <c r="AA32" s="189">
        <v>0.03</v>
      </c>
      <c r="AB32" s="99">
        <v>8</v>
      </c>
      <c r="AC32" s="189">
        <v>0.03</v>
      </c>
      <c r="AD32" s="99">
        <v>0</v>
      </c>
      <c r="AE32" s="189">
        <v>0</v>
      </c>
      <c r="AG32" s="161"/>
    </row>
    <row r="33" spans="1:33" ht="15" customHeight="1" x14ac:dyDescent="0.2">
      <c r="A33" s="101" t="s">
        <v>301</v>
      </c>
      <c r="B33" s="101" t="s">
        <v>302</v>
      </c>
      <c r="C33" s="142"/>
      <c r="D33" s="142"/>
      <c r="E33" s="99">
        <v>92</v>
      </c>
      <c r="F33" s="189">
        <v>1</v>
      </c>
      <c r="G33" s="188"/>
      <c r="H33" s="99">
        <v>1</v>
      </c>
      <c r="I33" s="189">
        <v>0.01</v>
      </c>
      <c r="J33" s="99">
        <v>11</v>
      </c>
      <c r="K33" s="189">
        <v>0.12</v>
      </c>
      <c r="L33" s="99">
        <v>0</v>
      </c>
      <c r="M33" s="189">
        <v>0</v>
      </c>
      <c r="N33" s="188"/>
      <c r="O33" s="99">
        <v>49</v>
      </c>
      <c r="P33" s="189">
        <v>0.53</v>
      </c>
      <c r="Q33" s="99">
        <v>20</v>
      </c>
      <c r="R33" s="189">
        <v>0.22</v>
      </c>
      <c r="S33" s="99">
        <v>0</v>
      </c>
      <c r="T33" s="189">
        <v>0</v>
      </c>
      <c r="U33" s="188"/>
      <c r="V33" s="99">
        <v>8</v>
      </c>
      <c r="W33" s="189">
        <v>0.09</v>
      </c>
      <c r="X33" s="99">
        <v>2</v>
      </c>
      <c r="Y33" s="189">
        <v>0.02</v>
      </c>
      <c r="Z33" s="99">
        <v>0</v>
      </c>
      <c r="AA33" s="189">
        <v>0</v>
      </c>
      <c r="AB33" s="99">
        <v>1</v>
      </c>
      <c r="AC33" s="189">
        <v>0.01</v>
      </c>
      <c r="AD33" s="99">
        <v>0</v>
      </c>
      <c r="AE33" s="189">
        <v>0</v>
      </c>
      <c r="AG33" s="161"/>
    </row>
    <row r="34" spans="1:33" ht="15" customHeight="1" x14ac:dyDescent="0.2">
      <c r="A34" s="101" t="s">
        <v>303</v>
      </c>
      <c r="B34" s="101" t="s">
        <v>304</v>
      </c>
      <c r="C34" s="142"/>
      <c r="D34" s="142"/>
      <c r="E34" s="99">
        <v>354</v>
      </c>
      <c r="F34" s="189">
        <v>1</v>
      </c>
      <c r="G34" s="188"/>
      <c r="H34" s="99">
        <v>2</v>
      </c>
      <c r="I34" s="189">
        <v>0.01</v>
      </c>
      <c r="J34" s="99">
        <v>42</v>
      </c>
      <c r="K34" s="189">
        <v>0.12</v>
      </c>
      <c r="L34" s="99">
        <v>0</v>
      </c>
      <c r="M34" s="189">
        <v>0</v>
      </c>
      <c r="N34" s="188"/>
      <c r="O34" s="99">
        <v>187</v>
      </c>
      <c r="P34" s="189">
        <v>0.53</v>
      </c>
      <c r="Q34" s="99">
        <v>74</v>
      </c>
      <c r="R34" s="189">
        <v>0.21</v>
      </c>
      <c r="S34" s="99">
        <v>0</v>
      </c>
      <c r="T34" s="189">
        <v>0</v>
      </c>
      <c r="U34" s="188"/>
      <c r="V34" s="99">
        <v>24</v>
      </c>
      <c r="W34" s="189">
        <v>7.0000000000000007E-2</v>
      </c>
      <c r="X34" s="99">
        <v>12</v>
      </c>
      <c r="Y34" s="189">
        <v>0.03</v>
      </c>
      <c r="Z34" s="99">
        <v>9</v>
      </c>
      <c r="AA34" s="189">
        <v>0.03</v>
      </c>
      <c r="AB34" s="99">
        <v>4</v>
      </c>
      <c r="AC34" s="189">
        <v>0.01</v>
      </c>
      <c r="AD34" s="99">
        <v>0</v>
      </c>
      <c r="AE34" s="189">
        <v>0</v>
      </c>
      <c r="AG34" s="161"/>
    </row>
    <row r="35" spans="1:33" ht="15" customHeight="1" x14ac:dyDescent="0.2">
      <c r="A35" s="101" t="s">
        <v>305</v>
      </c>
      <c r="B35" s="101" t="s">
        <v>306</v>
      </c>
      <c r="C35" s="142"/>
      <c r="D35" s="142"/>
      <c r="E35" s="99">
        <v>310</v>
      </c>
      <c r="F35" s="189">
        <v>1</v>
      </c>
      <c r="G35" s="188"/>
      <c r="H35" s="99">
        <v>7</v>
      </c>
      <c r="I35" s="189">
        <v>0.02</v>
      </c>
      <c r="J35" s="99">
        <v>86</v>
      </c>
      <c r="K35" s="189">
        <v>0.28000000000000003</v>
      </c>
      <c r="L35" s="99">
        <v>0</v>
      </c>
      <c r="M35" s="189">
        <v>0</v>
      </c>
      <c r="N35" s="188"/>
      <c r="O35" s="99">
        <v>125</v>
      </c>
      <c r="P35" s="189">
        <v>0.4</v>
      </c>
      <c r="Q35" s="99">
        <v>50</v>
      </c>
      <c r="R35" s="189">
        <v>0.16</v>
      </c>
      <c r="S35" s="99">
        <v>0</v>
      </c>
      <c r="T35" s="189">
        <v>0</v>
      </c>
      <c r="U35" s="188"/>
      <c r="V35" s="99">
        <v>20</v>
      </c>
      <c r="W35" s="189">
        <v>0.06</v>
      </c>
      <c r="X35" s="99">
        <v>10</v>
      </c>
      <c r="Y35" s="189">
        <v>0.03</v>
      </c>
      <c r="Z35" s="99">
        <v>12</v>
      </c>
      <c r="AA35" s="189">
        <v>0.04</v>
      </c>
      <c r="AB35" s="99">
        <v>0</v>
      </c>
      <c r="AC35" s="189">
        <v>0</v>
      </c>
      <c r="AD35" s="99">
        <v>0</v>
      </c>
      <c r="AE35" s="189">
        <v>0</v>
      </c>
      <c r="AG35" s="161"/>
    </row>
    <row r="36" spans="1:33" ht="15" customHeight="1" x14ac:dyDescent="0.2">
      <c r="A36" s="101" t="s">
        <v>307</v>
      </c>
      <c r="B36" s="101" t="s">
        <v>308</v>
      </c>
      <c r="C36" s="142"/>
      <c r="D36" s="142"/>
      <c r="E36" s="99">
        <v>1111</v>
      </c>
      <c r="F36" s="189">
        <v>1</v>
      </c>
      <c r="G36" s="188"/>
      <c r="H36" s="99">
        <v>9</v>
      </c>
      <c r="I36" s="189">
        <v>0.01</v>
      </c>
      <c r="J36" s="99">
        <v>129</v>
      </c>
      <c r="K36" s="189">
        <v>0.12</v>
      </c>
      <c r="L36" s="99">
        <v>0</v>
      </c>
      <c r="M36" s="189">
        <v>0</v>
      </c>
      <c r="N36" s="188"/>
      <c r="O36" s="99">
        <v>558</v>
      </c>
      <c r="P36" s="189">
        <v>0.5</v>
      </c>
      <c r="Q36" s="99">
        <v>278</v>
      </c>
      <c r="R36" s="189">
        <v>0.25</v>
      </c>
      <c r="S36" s="99">
        <v>2</v>
      </c>
      <c r="T36" s="189">
        <v>0</v>
      </c>
      <c r="U36" s="188"/>
      <c r="V36" s="99">
        <v>62</v>
      </c>
      <c r="W36" s="189">
        <v>0.06</v>
      </c>
      <c r="X36" s="99">
        <v>52</v>
      </c>
      <c r="Y36" s="189">
        <v>0.05</v>
      </c>
      <c r="Z36" s="99">
        <v>14</v>
      </c>
      <c r="AA36" s="189">
        <v>0.01</v>
      </c>
      <c r="AB36" s="99">
        <v>7</v>
      </c>
      <c r="AC36" s="189">
        <v>0.01</v>
      </c>
      <c r="AD36" s="99">
        <v>0</v>
      </c>
      <c r="AE36" s="189">
        <v>0</v>
      </c>
      <c r="AG36" s="161"/>
    </row>
    <row r="37" spans="1:33" ht="15" customHeight="1" x14ac:dyDescent="0.2">
      <c r="A37" s="101" t="s">
        <v>309</v>
      </c>
      <c r="B37" s="101" t="s">
        <v>310</v>
      </c>
      <c r="C37" s="142"/>
      <c r="D37" s="142"/>
      <c r="E37" s="99">
        <v>94</v>
      </c>
      <c r="F37" s="189">
        <v>1</v>
      </c>
      <c r="G37" s="188"/>
      <c r="H37" s="99">
        <v>0</v>
      </c>
      <c r="I37" s="189">
        <v>0</v>
      </c>
      <c r="J37" s="99">
        <v>28</v>
      </c>
      <c r="K37" s="189">
        <v>0.3</v>
      </c>
      <c r="L37" s="99">
        <v>0</v>
      </c>
      <c r="M37" s="189">
        <v>0</v>
      </c>
      <c r="N37" s="188"/>
      <c r="O37" s="99">
        <v>26</v>
      </c>
      <c r="P37" s="189">
        <v>0.28000000000000003</v>
      </c>
      <c r="Q37" s="99">
        <v>22</v>
      </c>
      <c r="R37" s="189">
        <v>0.23</v>
      </c>
      <c r="S37" s="99">
        <v>0</v>
      </c>
      <c r="T37" s="189">
        <v>0</v>
      </c>
      <c r="U37" s="188"/>
      <c r="V37" s="99">
        <v>9</v>
      </c>
      <c r="W37" s="189">
        <v>0.1</v>
      </c>
      <c r="X37" s="99">
        <v>8</v>
      </c>
      <c r="Y37" s="189">
        <v>0.09</v>
      </c>
      <c r="Z37" s="99">
        <v>0</v>
      </c>
      <c r="AA37" s="189">
        <v>0</v>
      </c>
      <c r="AB37" s="99">
        <v>1</v>
      </c>
      <c r="AC37" s="189">
        <v>0.01</v>
      </c>
      <c r="AD37" s="99">
        <v>0</v>
      </c>
      <c r="AE37" s="189">
        <v>0</v>
      </c>
      <c r="AG37" s="161"/>
    </row>
    <row r="38" spans="1:33" ht="15" customHeight="1" x14ac:dyDescent="0.2">
      <c r="A38" s="101" t="s">
        <v>311</v>
      </c>
      <c r="B38" s="101" t="s">
        <v>312</v>
      </c>
      <c r="C38" s="142"/>
      <c r="D38" s="142"/>
      <c r="E38" s="99">
        <v>602</v>
      </c>
      <c r="F38" s="189">
        <v>1</v>
      </c>
      <c r="G38" s="188"/>
      <c r="H38" s="99">
        <v>5</v>
      </c>
      <c r="I38" s="189">
        <v>0.01</v>
      </c>
      <c r="J38" s="99">
        <v>39</v>
      </c>
      <c r="K38" s="189">
        <v>0.06</v>
      </c>
      <c r="L38" s="99">
        <v>0</v>
      </c>
      <c r="M38" s="189">
        <v>0</v>
      </c>
      <c r="N38" s="188"/>
      <c r="O38" s="99">
        <v>388</v>
      </c>
      <c r="P38" s="189">
        <v>0.64</v>
      </c>
      <c r="Q38" s="99">
        <v>116</v>
      </c>
      <c r="R38" s="189">
        <v>0.19</v>
      </c>
      <c r="S38" s="99">
        <v>3</v>
      </c>
      <c r="T38" s="189">
        <v>0</v>
      </c>
      <c r="U38" s="188"/>
      <c r="V38" s="99">
        <v>37</v>
      </c>
      <c r="W38" s="189">
        <v>0.06</v>
      </c>
      <c r="X38" s="99">
        <v>8</v>
      </c>
      <c r="Y38" s="189">
        <v>0.01</v>
      </c>
      <c r="Z38" s="99">
        <v>5</v>
      </c>
      <c r="AA38" s="189">
        <v>0.01</v>
      </c>
      <c r="AB38" s="99">
        <v>1</v>
      </c>
      <c r="AC38" s="189">
        <v>0</v>
      </c>
      <c r="AD38" s="99">
        <v>0</v>
      </c>
      <c r="AE38" s="189">
        <v>0</v>
      </c>
      <c r="AG38" s="161"/>
    </row>
    <row r="39" spans="1:33" ht="15" customHeight="1" x14ac:dyDescent="0.2">
      <c r="A39" s="101" t="s">
        <v>313</v>
      </c>
      <c r="B39" s="101" t="s">
        <v>314</v>
      </c>
      <c r="C39" s="142"/>
      <c r="D39" s="142"/>
      <c r="E39" s="99">
        <v>496</v>
      </c>
      <c r="F39" s="189">
        <v>1</v>
      </c>
      <c r="G39" s="188"/>
      <c r="H39" s="99">
        <v>9</v>
      </c>
      <c r="I39" s="189">
        <v>0.02</v>
      </c>
      <c r="J39" s="99">
        <v>53</v>
      </c>
      <c r="K39" s="189">
        <v>0.11</v>
      </c>
      <c r="L39" s="99">
        <v>0</v>
      </c>
      <c r="M39" s="189">
        <v>0</v>
      </c>
      <c r="N39" s="188"/>
      <c r="O39" s="99">
        <v>259</v>
      </c>
      <c r="P39" s="189">
        <v>0.52</v>
      </c>
      <c r="Q39" s="99">
        <v>114</v>
      </c>
      <c r="R39" s="189">
        <v>0.23</v>
      </c>
      <c r="S39" s="99">
        <v>0</v>
      </c>
      <c r="T39" s="189">
        <v>0</v>
      </c>
      <c r="U39" s="188"/>
      <c r="V39" s="99">
        <v>29</v>
      </c>
      <c r="W39" s="189">
        <v>0.06</v>
      </c>
      <c r="X39" s="99">
        <v>29</v>
      </c>
      <c r="Y39" s="189">
        <v>0.06</v>
      </c>
      <c r="Z39" s="99">
        <v>2</v>
      </c>
      <c r="AA39" s="189">
        <v>0</v>
      </c>
      <c r="AB39" s="99">
        <v>1</v>
      </c>
      <c r="AC39" s="189">
        <v>0</v>
      </c>
      <c r="AD39" s="99">
        <v>0</v>
      </c>
      <c r="AE39" s="189">
        <v>0</v>
      </c>
      <c r="AG39" s="161"/>
    </row>
    <row r="40" spans="1:33" ht="15" customHeight="1" x14ac:dyDescent="0.2">
      <c r="A40" s="101" t="s">
        <v>315</v>
      </c>
      <c r="B40" s="101" t="s">
        <v>316</v>
      </c>
      <c r="C40" s="142"/>
      <c r="D40" s="142"/>
      <c r="E40" s="99">
        <v>79</v>
      </c>
      <c r="F40" s="189">
        <v>1</v>
      </c>
      <c r="G40" s="188"/>
      <c r="H40" s="99">
        <v>0</v>
      </c>
      <c r="I40" s="189">
        <v>0</v>
      </c>
      <c r="J40" s="99">
        <v>19</v>
      </c>
      <c r="K40" s="189">
        <v>0.24</v>
      </c>
      <c r="L40" s="99">
        <v>0</v>
      </c>
      <c r="M40" s="189">
        <v>0</v>
      </c>
      <c r="N40" s="188"/>
      <c r="O40" s="99">
        <v>36</v>
      </c>
      <c r="P40" s="189">
        <v>0.46</v>
      </c>
      <c r="Q40" s="99">
        <v>12</v>
      </c>
      <c r="R40" s="189">
        <v>0.15</v>
      </c>
      <c r="S40" s="99">
        <v>1</v>
      </c>
      <c r="T40" s="189">
        <v>0.01</v>
      </c>
      <c r="U40" s="188"/>
      <c r="V40" s="99">
        <v>6</v>
      </c>
      <c r="W40" s="189">
        <v>0.08</v>
      </c>
      <c r="X40" s="99">
        <v>4</v>
      </c>
      <c r="Y40" s="189">
        <v>0.05</v>
      </c>
      <c r="Z40" s="99">
        <v>1</v>
      </c>
      <c r="AA40" s="189">
        <v>0.01</v>
      </c>
      <c r="AB40" s="99">
        <v>0</v>
      </c>
      <c r="AC40" s="189">
        <v>0</v>
      </c>
      <c r="AD40" s="99">
        <v>0</v>
      </c>
      <c r="AE40" s="189">
        <v>0</v>
      </c>
      <c r="AG40" s="161"/>
    </row>
    <row r="41" spans="1:33" ht="15" customHeight="1" x14ac:dyDescent="0.2">
      <c r="A41" s="101" t="s">
        <v>317</v>
      </c>
      <c r="B41" s="101" t="s">
        <v>318</v>
      </c>
      <c r="C41" s="142"/>
      <c r="D41" s="142"/>
      <c r="E41" s="99">
        <v>380</v>
      </c>
      <c r="F41" s="189">
        <v>1</v>
      </c>
      <c r="G41" s="188"/>
      <c r="H41" s="99">
        <v>6</v>
      </c>
      <c r="I41" s="189">
        <v>0.02</v>
      </c>
      <c r="J41" s="99">
        <v>62</v>
      </c>
      <c r="K41" s="189">
        <v>0.16</v>
      </c>
      <c r="L41" s="99">
        <v>0</v>
      </c>
      <c r="M41" s="189">
        <v>0</v>
      </c>
      <c r="N41" s="188"/>
      <c r="O41" s="99">
        <v>156</v>
      </c>
      <c r="P41" s="189">
        <v>0.41</v>
      </c>
      <c r="Q41" s="99">
        <v>101</v>
      </c>
      <c r="R41" s="189">
        <v>0.27</v>
      </c>
      <c r="S41" s="99">
        <v>2</v>
      </c>
      <c r="T41" s="189">
        <v>0.01</v>
      </c>
      <c r="U41" s="188"/>
      <c r="V41" s="99">
        <v>28</v>
      </c>
      <c r="W41" s="189">
        <v>7.0000000000000007E-2</v>
      </c>
      <c r="X41" s="99">
        <v>18</v>
      </c>
      <c r="Y41" s="189">
        <v>0.05</v>
      </c>
      <c r="Z41" s="99">
        <v>1</v>
      </c>
      <c r="AA41" s="189">
        <v>0</v>
      </c>
      <c r="AB41" s="99">
        <v>6</v>
      </c>
      <c r="AC41" s="189">
        <v>0.02</v>
      </c>
      <c r="AD41" s="99">
        <v>0</v>
      </c>
      <c r="AE41" s="189">
        <v>0</v>
      </c>
      <c r="AG41" s="161"/>
    </row>
    <row r="42" spans="1:33" ht="15" customHeight="1" x14ac:dyDescent="0.2">
      <c r="A42" s="101" t="s">
        <v>319</v>
      </c>
      <c r="B42" s="101" t="s">
        <v>320</v>
      </c>
      <c r="C42" s="142"/>
      <c r="D42" s="142"/>
      <c r="E42" s="99">
        <v>67</v>
      </c>
      <c r="F42" s="189">
        <v>1</v>
      </c>
      <c r="G42" s="188"/>
      <c r="H42" s="99">
        <v>0</v>
      </c>
      <c r="I42" s="189">
        <v>0</v>
      </c>
      <c r="J42" s="99">
        <v>16</v>
      </c>
      <c r="K42" s="189">
        <v>0.24</v>
      </c>
      <c r="L42" s="99">
        <v>0</v>
      </c>
      <c r="M42" s="189">
        <v>0</v>
      </c>
      <c r="N42" s="188"/>
      <c r="O42" s="99">
        <v>34</v>
      </c>
      <c r="P42" s="189">
        <v>0.51</v>
      </c>
      <c r="Q42" s="99">
        <v>15</v>
      </c>
      <c r="R42" s="189">
        <v>0.22</v>
      </c>
      <c r="S42" s="99">
        <v>0</v>
      </c>
      <c r="T42" s="189">
        <v>0</v>
      </c>
      <c r="U42" s="188"/>
      <c r="V42" s="99">
        <v>0</v>
      </c>
      <c r="W42" s="189">
        <v>0</v>
      </c>
      <c r="X42" s="99">
        <v>1</v>
      </c>
      <c r="Y42" s="189">
        <v>0.01</v>
      </c>
      <c r="Z42" s="99">
        <v>1</v>
      </c>
      <c r="AA42" s="189">
        <v>0.01</v>
      </c>
      <c r="AB42" s="99">
        <v>0</v>
      </c>
      <c r="AC42" s="189">
        <v>0</v>
      </c>
      <c r="AD42" s="99">
        <v>0</v>
      </c>
      <c r="AE42" s="189">
        <v>0</v>
      </c>
      <c r="AG42" s="161"/>
    </row>
    <row r="43" spans="1:33" ht="15" customHeight="1" x14ac:dyDescent="0.2">
      <c r="A43" s="101" t="s">
        <v>321</v>
      </c>
      <c r="B43" s="101" t="s">
        <v>322</v>
      </c>
      <c r="C43" s="142"/>
      <c r="D43" s="142"/>
      <c r="E43" s="99">
        <v>949</v>
      </c>
      <c r="F43" s="189">
        <v>1</v>
      </c>
      <c r="G43" s="188"/>
      <c r="H43" s="99">
        <v>10</v>
      </c>
      <c r="I43" s="189">
        <v>0.01</v>
      </c>
      <c r="J43" s="99">
        <v>115</v>
      </c>
      <c r="K43" s="189">
        <v>0.12</v>
      </c>
      <c r="L43" s="99">
        <v>0</v>
      </c>
      <c r="M43" s="189">
        <v>0</v>
      </c>
      <c r="N43" s="188"/>
      <c r="O43" s="99">
        <v>548</v>
      </c>
      <c r="P43" s="189">
        <v>0.57999999999999996</v>
      </c>
      <c r="Q43" s="99">
        <v>164</v>
      </c>
      <c r="R43" s="189">
        <v>0.17</v>
      </c>
      <c r="S43" s="99">
        <v>19</v>
      </c>
      <c r="T43" s="189">
        <v>0.02</v>
      </c>
      <c r="U43" s="188"/>
      <c r="V43" s="99">
        <v>56</v>
      </c>
      <c r="W43" s="189">
        <v>0.06</v>
      </c>
      <c r="X43" s="99">
        <v>35</v>
      </c>
      <c r="Y43" s="189">
        <v>0.04</v>
      </c>
      <c r="Z43" s="99">
        <v>1</v>
      </c>
      <c r="AA43" s="189">
        <v>0</v>
      </c>
      <c r="AB43" s="99">
        <v>1</v>
      </c>
      <c r="AC43" s="189">
        <v>0</v>
      </c>
      <c r="AD43" s="99">
        <v>0</v>
      </c>
      <c r="AE43" s="189">
        <v>0</v>
      </c>
      <c r="AG43" s="161"/>
    </row>
    <row r="44" spans="1:33" ht="15" customHeight="1" x14ac:dyDescent="0.2">
      <c r="A44" s="101" t="s">
        <v>323</v>
      </c>
      <c r="B44" s="101" t="s">
        <v>324</v>
      </c>
      <c r="C44" s="142"/>
      <c r="D44" s="142"/>
      <c r="E44" s="99">
        <v>52</v>
      </c>
      <c r="F44" s="189">
        <v>1</v>
      </c>
      <c r="G44" s="188"/>
      <c r="H44" s="99">
        <v>2</v>
      </c>
      <c r="I44" s="189">
        <v>0.04</v>
      </c>
      <c r="J44" s="99">
        <v>6</v>
      </c>
      <c r="K44" s="189">
        <v>0.12</v>
      </c>
      <c r="L44" s="99">
        <v>0</v>
      </c>
      <c r="M44" s="189">
        <v>0</v>
      </c>
      <c r="N44" s="188"/>
      <c r="O44" s="99">
        <v>23</v>
      </c>
      <c r="P44" s="189">
        <v>0.44</v>
      </c>
      <c r="Q44" s="99">
        <v>18</v>
      </c>
      <c r="R44" s="189">
        <v>0.35</v>
      </c>
      <c r="S44" s="99">
        <v>0</v>
      </c>
      <c r="T44" s="189">
        <v>0</v>
      </c>
      <c r="U44" s="188"/>
      <c r="V44" s="99">
        <v>2</v>
      </c>
      <c r="W44" s="189">
        <v>0.04</v>
      </c>
      <c r="X44" s="99">
        <v>1</v>
      </c>
      <c r="Y44" s="189">
        <v>0.02</v>
      </c>
      <c r="Z44" s="99">
        <v>0</v>
      </c>
      <c r="AA44" s="189">
        <v>0</v>
      </c>
      <c r="AB44" s="99">
        <v>0</v>
      </c>
      <c r="AC44" s="189">
        <v>0</v>
      </c>
      <c r="AD44" s="99">
        <v>0</v>
      </c>
      <c r="AE44" s="189">
        <v>0</v>
      </c>
      <c r="AG44" s="161"/>
    </row>
    <row r="45" spans="1:33" ht="15" customHeight="1" x14ac:dyDescent="0.2">
      <c r="A45" s="101" t="s">
        <v>325</v>
      </c>
      <c r="B45" s="101" t="s">
        <v>326</v>
      </c>
      <c r="C45" s="142"/>
      <c r="D45" s="142"/>
      <c r="E45" s="99">
        <v>836</v>
      </c>
      <c r="F45" s="189">
        <v>1</v>
      </c>
      <c r="G45" s="188"/>
      <c r="H45" s="99">
        <v>16</v>
      </c>
      <c r="I45" s="189">
        <v>0.02</v>
      </c>
      <c r="J45" s="99">
        <v>183</v>
      </c>
      <c r="K45" s="189">
        <v>0.22</v>
      </c>
      <c r="L45" s="99">
        <v>1</v>
      </c>
      <c r="M45" s="189">
        <v>0</v>
      </c>
      <c r="N45" s="188"/>
      <c r="O45" s="99">
        <v>312</v>
      </c>
      <c r="P45" s="189">
        <v>0.37</v>
      </c>
      <c r="Q45" s="99">
        <v>149</v>
      </c>
      <c r="R45" s="189">
        <v>0.18</v>
      </c>
      <c r="S45" s="99">
        <v>3</v>
      </c>
      <c r="T45" s="189">
        <v>0</v>
      </c>
      <c r="U45" s="188"/>
      <c r="V45" s="99">
        <v>100</v>
      </c>
      <c r="W45" s="189">
        <v>0.12</v>
      </c>
      <c r="X45" s="99">
        <v>34</v>
      </c>
      <c r="Y45" s="189">
        <v>0.04</v>
      </c>
      <c r="Z45" s="99">
        <v>26</v>
      </c>
      <c r="AA45" s="189">
        <v>0.03</v>
      </c>
      <c r="AB45" s="99">
        <v>12</v>
      </c>
      <c r="AC45" s="189">
        <v>0.01</v>
      </c>
      <c r="AD45" s="99">
        <v>0</v>
      </c>
      <c r="AE45" s="189">
        <v>0</v>
      </c>
      <c r="AG45" s="161"/>
    </row>
    <row r="46" spans="1:33" ht="15" customHeight="1" x14ac:dyDescent="0.2">
      <c r="A46" s="101" t="s">
        <v>327</v>
      </c>
      <c r="B46" s="101" t="s">
        <v>328</v>
      </c>
      <c r="C46" s="142"/>
      <c r="D46" s="142"/>
      <c r="E46" s="99">
        <v>91</v>
      </c>
      <c r="F46" s="189">
        <v>1</v>
      </c>
      <c r="G46" s="188"/>
      <c r="H46" s="99">
        <v>2</v>
      </c>
      <c r="I46" s="189">
        <v>0.02</v>
      </c>
      <c r="J46" s="99">
        <v>28</v>
      </c>
      <c r="K46" s="189">
        <v>0.31</v>
      </c>
      <c r="L46" s="99">
        <v>0</v>
      </c>
      <c r="M46" s="189">
        <v>0</v>
      </c>
      <c r="N46" s="188"/>
      <c r="O46" s="99">
        <v>39</v>
      </c>
      <c r="P46" s="189">
        <v>0.43</v>
      </c>
      <c r="Q46" s="99">
        <v>14</v>
      </c>
      <c r="R46" s="189">
        <v>0.15</v>
      </c>
      <c r="S46" s="99">
        <v>0</v>
      </c>
      <c r="T46" s="189">
        <v>0</v>
      </c>
      <c r="U46" s="188"/>
      <c r="V46" s="99">
        <v>3</v>
      </c>
      <c r="W46" s="189">
        <v>0.03</v>
      </c>
      <c r="X46" s="99">
        <v>5</v>
      </c>
      <c r="Y46" s="189">
        <v>0.05</v>
      </c>
      <c r="Z46" s="99">
        <v>0</v>
      </c>
      <c r="AA46" s="189">
        <v>0</v>
      </c>
      <c r="AB46" s="99">
        <v>0</v>
      </c>
      <c r="AC46" s="189">
        <v>0</v>
      </c>
      <c r="AD46" s="99">
        <v>0</v>
      </c>
      <c r="AE46" s="189">
        <v>0</v>
      </c>
      <c r="AG46" s="161"/>
    </row>
    <row r="47" spans="1:33" ht="15" customHeight="1" x14ac:dyDescent="0.2">
      <c r="A47" s="101" t="s">
        <v>329</v>
      </c>
      <c r="B47" s="101" t="s">
        <v>330</v>
      </c>
      <c r="C47" s="142"/>
      <c r="D47" s="142"/>
      <c r="E47" s="99">
        <v>183</v>
      </c>
      <c r="F47" s="189">
        <v>1</v>
      </c>
      <c r="G47" s="188"/>
      <c r="H47" s="99">
        <v>8</v>
      </c>
      <c r="I47" s="189">
        <v>0.04</v>
      </c>
      <c r="J47" s="99">
        <v>52</v>
      </c>
      <c r="K47" s="189">
        <v>0.28000000000000003</v>
      </c>
      <c r="L47" s="99">
        <v>1</v>
      </c>
      <c r="M47" s="189">
        <v>0.01</v>
      </c>
      <c r="N47" s="188"/>
      <c r="O47" s="99">
        <v>59</v>
      </c>
      <c r="P47" s="189">
        <v>0.32</v>
      </c>
      <c r="Q47" s="99">
        <v>30</v>
      </c>
      <c r="R47" s="189">
        <v>0.16</v>
      </c>
      <c r="S47" s="99">
        <v>0</v>
      </c>
      <c r="T47" s="189">
        <v>0</v>
      </c>
      <c r="U47" s="188"/>
      <c r="V47" s="99">
        <v>23</v>
      </c>
      <c r="W47" s="189">
        <v>0.13</v>
      </c>
      <c r="X47" s="99">
        <v>8</v>
      </c>
      <c r="Y47" s="189">
        <v>0.04</v>
      </c>
      <c r="Z47" s="99">
        <v>0</v>
      </c>
      <c r="AA47" s="189">
        <v>0</v>
      </c>
      <c r="AB47" s="99">
        <v>2</v>
      </c>
      <c r="AC47" s="189">
        <v>0.01</v>
      </c>
      <c r="AD47" s="99">
        <v>0</v>
      </c>
      <c r="AE47" s="189">
        <v>0</v>
      </c>
      <c r="AG47" s="161"/>
    </row>
    <row r="48" spans="1:33" ht="15" customHeight="1" x14ac:dyDescent="0.2">
      <c r="A48" s="101" t="s">
        <v>331</v>
      </c>
      <c r="B48" s="101" t="s">
        <v>332</v>
      </c>
      <c r="C48" s="142"/>
      <c r="D48" s="142"/>
      <c r="E48" s="104" t="s">
        <v>333</v>
      </c>
      <c r="F48" s="197" t="s">
        <v>333</v>
      </c>
      <c r="G48" s="188"/>
      <c r="H48" s="104" t="s">
        <v>333</v>
      </c>
      <c r="I48" s="197" t="s">
        <v>333</v>
      </c>
      <c r="J48" s="104" t="s">
        <v>333</v>
      </c>
      <c r="K48" s="197" t="s">
        <v>333</v>
      </c>
      <c r="L48" s="104" t="s">
        <v>333</v>
      </c>
      <c r="M48" s="197" t="s">
        <v>333</v>
      </c>
      <c r="N48" s="188"/>
      <c r="O48" s="104" t="s">
        <v>333</v>
      </c>
      <c r="P48" s="197" t="s">
        <v>333</v>
      </c>
      <c r="Q48" s="104" t="s">
        <v>333</v>
      </c>
      <c r="R48" s="197" t="s">
        <v>333</v>
      </c>
      <c r="S48" s="104" t="s">
        <v>333</v>
      </c>
      <c r="T48" s="197" t="s">
        <v>333</v>
      </c>
      <c r="U48" s="188"/>
      <c r="V48" s="104" t="s">
        <v>333</v>
      </c>
      <c r="W48" s="197" t="s">
        <v>333</v>
      </c>
      <c r="X48" s="104" t="s">
        <v>333</v>
      </c>
      <c r="Y48" s="197" t="s">
        <v>333</v>
      </c>
      <c r="Z48" s="104" t="s">
        <v>333</v>
      </c>
      <c r="AA48" s="197" t="s">
        <v>333</v>
      </c>
      <c r="AB48" s="104" t="s">
        <v>333</v>
      </c>
      <c r="AC48" s="197" t="s">
        <v>333</v>
      </c>
      <c r="AD48" s="104" t="s">
        <v>333</v>
      </c>
      <c r="AE48" s="197" t="s">
        <v>333</v>
      </c>
      <c r="AG48" s="161"/>
    </row>
    <row r="49" spans="1:33" ht="15" customHeight="1" x14ac:dyDescent="0.2">
      <c r="A49" s="101" t="s">
        <v>334</v>
      </c>
      <c r="B49" s="101" t="s">
        <v>335</v>
      </c>
      <c r="C49" s="142"/>
      <c r="D49" s="142"/>
      <c r="E49" s="99">
        <v>42</v>
      </c>
      <c r="F49" s="189">
        <v>1</v>
      </c>
      <c r="G49" s="188"/>
      <c r="H49" s="99">
        <v>1</v>
      </c>
      <c r="I49" s="189">
        <v>0.02</v>
      </c>
      <c r="J49" s="99">
        <v>11</v>
      </c>
      <c r="K49" s="189">
        <v>0.26</v>
      </c>
      <c r="L49" s="99">
        <v>0</v>
      </c>
      <c r="M49" s="189">
        <v>0</v>
      </c>
      <c r="N49" s="188"/>
      <c r="O49" s="99">
        <v>14</v>
      </c>
      <c r="P49" s="189">
        <v>0.33</v>
      </c>
      <c r="Q49" s="99">
        <v>11</v>
      </c>
      <c r="R49" s="189">
        <v>0.26</v>
      </c>
      <c r="S49" s="99">
        <v>0</v>
      </c>
      <c r="T49" s="189">
        <v>0</v>
      </c>
      <c r="U49" s="188"/>
      <c r="V49" s="99">
        <v>3</v>
      </c>
      <c r="W49" s="189">
        <v>7.0000000000000007E-2</v>
      </c>
      <c r="X49" s="99">
        <v>2</v>
      </c>
      <c r="Y49" s="189">
        <v>0.05</v>
      </c>
      <c r="Z49" s="99">
        <v>0</v>
      </c>
      <c r="AA49" s="189">
        <v>0</v>
      </c>
      <c r="AB49" s="99">
        <v>0</v>
      </c>
      <c r="AC49" s="189">
        <v>0</v>
      </c>
      <c r="AD49" s="99">
        <v>0</v>
      </c>
      <c r="AE49" s="189">
        <v>0</v>
      </c>
      <c r="AG49" s="161"/>
    </row>
    <row r="50" spans="1:33" ht="15" customHeight="1" x14ac:dyDescent="0.2">
      <c r="A50" s="101" t="s">
        <v>336</v>
      </c>
      <c r="B50" s="101" t="s">
        <v>337</v>
      </c>
      <c r="C50" s="142"/>
      <c r="D50" s="142"/>
      <c r="E50" s="99">
        <v>177</v>
      </c>
      <c r="F50" s="189">
        <v>1</v>
      </c>
      <c r="G50" s="188"/>
      <c r="H50" s="99">
        <v>0</v>
      </c>
      <c r="I50" s="189">
        <v>0</v>
      </c>
      <c r="J50" s="99">
        <v>15</v>
      </c>
      <c r="K50" s="189">
        <v>0.08</v>
      </c>
      <c r="L50" s="99">
        <v>0</v>
      </c>
      <c r="M50" s="189">
        <v>0</v>
      </c>
      <c r="N50" s="188"/>
      <c r="O50" s="99">
        <v>89</v>
      </c>
      <c r="P50" s="189">
        <v>0.5</v>
      </c>
      <c r="Q50" s="99">
        <v>46</v>
      </c>
      <c r="R50" s="189">
        <v>0.26</v>
      </c>
      <c r="S50" s="99">
        <v>10</v>
      </c>
      <c r="T50" s="189">
        <v>0.06</v>
      </c>
      <c r="U50" s="188"/>
      <c r="V50" s="99">
        <v>9</v>
      </c>
      <c r="W50" s="189">
        <v>0.05</v>
      </c>
      <c r="X50" s="99">
        <v>6</v>
      </c>
      <c r="Y50" s="189">
        <v>0.03</v>
      </c>
      <c r="Z50" s="99">
        <v>1</v>
      </c>
      <c r="AA50" s="189">
        <v>0.01</v>
      </c>
      <c r="AB50" s="99">
        <v>1</v>
      </c>
      <c r="AC50" s="189">
        <v>0.01</v>
      </c>
      <c r="AD50" s="99">
        <v>0</v>
      </c>
      <c r="AE50" s="189">
        <v>0</v>
      </c>
      <c r="AG50" s="161"/>
    </row>
    <row r="51" spans="1:33" ht="15" customHeight="1" x14ac:dyDescent="0.2">
      <c r="A51" s="101" t="s">
        <v>338</v>
      </c>
      <c r="B51" s="101" t="s">
        <v>339</v>
      </c>
      <c r="C51" s="142"/>
      <c r="D51" s="142"/>
      <c r="E51" s="99">
        <v>597</v>
      </c>
      <c r="F51" s="189">
        <v>1</v>
      </c>
      <c r="G51" s="188"/>
      <c r="H51" s="99">
        <v>7</v>
      </c>
      <c r="I51" s="189">
        <v>0.01</v>
      </c>
      <c r="J51" s="99">
        <v>50</v>
      </c>
      <c r="K51" s="189">
        <v>0.08</v>
      </c>
      <c r="L51" s="99">
        <v>0</v>
      </c>
      <c r="M51" s="189">
        <v>0</v>
      </c>
      <c r="N51" s="188"/>
      <c r="O51" s="99">
        <v>333</v>
      </c>
      <c r="P51" s="189">
        <v>0.56000000000000005</v>
      </c>
      <c r="Q51" s="99">
        <v>145</v>
      </c>
      <c r="R51" s="189">
        <v>0.24</v>
      </c>
      <c r="S51" s="99">
        <v>3</v>
      </c>
      <c r="T51" s="189">
        <v>0.01</v>
      </c>
      <c r="U51" s="188"/>
      <c r="V51" s="99">
        <v>25</v>
      </c>
      <c r="W51" s="189">
        <v>0.04</v>
      </c>
      <c r="X51" s="99">
        <v>25</v>
      </c>
      <c r="Y51" s="189">
        <v>0.04</v>
      </c>
      <c r="Z51" s="99">
        <v>5</v>
      </c>
      <c r="AA51" s="189">
        <v>0.01</v>
      </c>
      <c r="AB51" s="99">
        <v>4</v>
      </c>
      <c r="AC51" s="189">
        <v>0.01</v>
      </c>
      <c r="AD51" s="99">
        <v>0</v>
      </c>
      <c r="AE51" s="189">
        <v>0</v>
      </c>
      <c r="AG51" s="161"/>
    </row>
    <row r="52" spans="1:33" ht="15" customHeight="1" x14ac:dyDescent="0.2">
      <c r="A52" s="101" t="s">
        <v>340</v>
      </c>
      <c r="B52" s="101" t="s">
        <v>341</v>
      </c>
      <c r="C52" s="142"/>
      <c r="D52" s="142"/>
      <c r="E52" s="99">
        <v>122</v>
      </c>
      <c r="F52" s="189">
        <v>1</v>
      </c>
      <c r="G52" s="188"/>
      <c r="H52" s="99">
        <v>4</v>
      </c>
      <c r="I52" s="189">
        <v>0.03</v>
      </c>
      <c r="J52" s="99">
        <v>45</v>
      </c>
      <c r="K52" s="189">
        <v>0.37</v>
      </c>
      <c r="L52" s="99">
        <v>0</v>
      </c>
      <c r="M52" s="189">
        <v>0</v>
      </c>
      <c r="N52" s="188"/>
      <c r="O52" s="99">
        <v>43</v>
      </c>
      <c r="P52" s="189">
        <v>0.35</v>
      </c>
      <c r="Q52" s="99">
        <v>15</v>
      </c>
      <c r="R52" s="189">
        <v>0.12</v>
      </c>
      <c r="S52" s="99">
        <v>0</v>
      </c>
      <c r="T52" s="189">
        <v>0</v>
      </c>
      <c r="U52" s="188"/>
      <c r="V52" s="99">
        <v>10</v>
      </c>
      <c r="W52" s="189">
        <v>0.08</v>
      </c>
      <c r="X52" s="99">
        <v>5</v>
      </c>
      <c r="Y52" s="189">
        <v>0.04</v>
      </c>
      <c r="Z52" s="99">
        <v>0</v>
      </c>
      <c r="AA52" s="189">
        <v>0</v>
      </c>
      <c r="AB52" s="99">
        <v>0</v>
      </c>
      <c r="AC52" s="189">
        <v>0</v>
      </c>
      <c r="AD52" s="99">
        <v>0</v>
      </c>
      <c r="AE52" s="189">
        <v>0</v>
      </c>
      <c r="AG52" s="161"/>
    </row>
    <row r="53" spans="1:33" ht="15" customHeight="1" x14ac:dyDescent="0.2">
      <c r="A53" s="101" t="s">
        <v>342</v>
      </c>
      <c r="B53" s="101" t="s">
        <v>343</v>
      </c>
      <c r="C53" s="142"/>
      <c r="D53" s="142"/>
      <c r="E53" s="99">
        <v>183</v>
      </c>
      <c r="F53" s="189">
        <v>1</v>
      </c>
      <c r="G53" s="188"/>
      <c r="H53" s="99">
        <v>6</v>
      </c>
      <c r="I53" s="189">
        <v>0.03</v>
      </c>
      <c r="J53" s="99">
        <v>37</v>
      </c>
      <c r="K53" s="189">
        <v>0.2</v>
      </c>
      <c r="L53" s="99">
        <v>0</v>
      </c>
      <c r="M53" s="189">
        <v>0</v>
      </c>
      <c r="N53" s="188"/>
      <c r="O53" s="99">
        <v>86</v>
      </c>
      <c r="P53" s="189">
        <v>0.47</v>
      </c>
      <c r="Q53" s="99">
        <v>28</v>
      </c>
      <c r="R53" s="189">
        <v>0.15</v>
      </c>
      <c r="S53" s="99">
        <v>1</v>
      </c>
      <c r="T53" s="189">
        <v>0.01</v>
      </c>
      <c r="U53" s="188"/>
      <c r="V53" s="99">
        <v>12</v>
      </c>
      <c r="W53" s="189">
        <v>7.0000000000000007E-2</v>
      </c>
      <c r="X53" s="99">
        <v>9</v>
      </c>
      <c r="Y53" s="189">
        <v>0.05</v>
      </c>
      <c r="Z53" s="99">
        <v>1</v>
      </c>
      <c r="AA53" s="189">
        <v>0.01</v>
      </c>
      <c r="AB53" s="99">
        <v>3</v>
      </c>
      <c r="AC53" s="189">
        <v>0.02</v>
      </c>
      <c r="AD53" s="99">
        <v>0</v>
      </c>
      <c r="AE53" s="189">
        <v>0</v>
      </c>
      <c r="AG53" s="161"/>
    </row>
    <row r="54" spans="1:33" ht="15" customHeight="1" x14ac:dyDescent="0.2">
      <c r="A54" s="101" t="s">
        <v>344</v>
      </c>
      <c r="B54" s="101" t="s">
        <v>345</v>
      </c>
      <c r="C54" s="142"/>
      <c r="D54" s="142"/>
      <c r="E54" s="99">
        <v>92</v>
      </c>
      <c r="F54" s="189">
        <v>1</v>
      </c>
      <c r="G54" s="188"/>
      <c r="H54" s="99">
        <v>0</v>
      </c>
      <c r="I54" s="189">
        <v>0</v>
      </c>
      <c r="J54" s="99">
        <v>25</v>
      </c>
      <c r="K54" s="189">
        <v>0.27</v>
      </c>
      <c r="L54" s="99">
        <v>0</v>
      </c>
      <c r="M54" s="189">
        <v>0</v>
      </c>
      <c r="N54" s="188"/>
      <c r="O54" s="99">
        <v>34</v>
      </c>
      <c r="P54" s="189">
        <v>0.37</v>
      </c>
      <c r="Q54" s="99">
        <v>20</v>
      </c>
      <c r="R54" s="189">
        <v>0.22</v>
      </c>
      <c r="S54" s="99">
        <v>0</v>
      </c>
      <c r="T54" s="189">
        <v>0</v>
      </c>
      <c r="U54" s="188"/>
      <c r="V54" s="99">
        <v>6</v>
      </c>
      <c r="W54" s="189">
        <v>7.0000000000000007E-2</v>
      </c>
      <c r="X54" s="99">
        <v>7</v>
      </c>
      <c r="Y54" s="189">
        <v>0.08</v>
      </c>
      <c r="Z54" s="99">
        <v>0</v>
      </c>
      <c r="AA54" s="189">
        <v>0</v>
      </c>
      <c r="AB54" s="99">
        <v>0</v>
      </c>
      <c r="AC54" s="189">
        <v>0</v>
      </c>
      <c r="AD54" s="99">
        <v>0</v>
      </c>
      <c r="AE54" s="189">
        <v>0</v>
      </c>
      <c r="AG54" s="161"/>
    </row>
    <row r="55" spans="1:33" ht="15" customHeight="1" x14ac:dyDescent="0.2">
      <c r="A55" s="101" t="s">
        <v>346</v>
      </c>
      <c r="B55" s="101" t="s">
        <v>347</v>
      </c>
      <c r="C55" s="142"/>
      <c r="D55" s="142"/>
      <c r="E55" s="99">
        <v>153</v>
      </c>
      <c r="F55" s="189">
        <v>1</v>
      </c>
      <c r="G55" s="188"/>
      <c r="H55" s="99">
        <v>2</v>
      </c>
      <c r="I55" s="189">
        <v>0.01</v>
      </c>
      <c r="J55" s="99">
        <v>24</v>
      </c>
      <c r="K55" s="189">
        <v>0.16</v>
      </c>
      <c r="L55" s="99">
        <v>0</v>
      </c>
      <c r="M55" s="189">
        <v>0</v>
      </c>
      <c r="N55" s="188"/>
      <c r="O55" s="99">
        <v>65</v>
      </c>
      <c r="P55" s="189">
        <v>0.42</v>
      </c>
      <c r="Q55" s="99">
        <v>36</v>
      </c>
      <c r="R55" s="189">
        <v>0.24</v>
      </c>
      <c r="S55" s="99">
        <v>0</v>
      </c>
      <c r="T55" s="189">
        <v>0</v>
      </c>
      <c r="U55" s="188"/>
      <c r="V55" s="99">
        <v>10</v>
      </c>
      <c r="W55" s="189">
        <v>7.0000000000000007E-2</v>
      </c>
      <c r="X55" s="99">
        <v>14</v>
      </c>
      <c r="Y55" s="189">
        <v>0.09</v>
      </c>
      <c r="Z55" s="99">
        <v>1</v>
      </c>
      <c r="AA55" s="189">
        <v>0.01</v>
      </c>
      <c r="AB55" s="99">
        <v>1</v>
      </c>
      <c r="AC55" s="189">
        <v>0.01</v>
      </c>
      <c r="AD55" s="99">
        <v>0</v>
      </c>
      <c r="AE55" s="189">
        <v>0</v>
      </c>
      <c r="AG55" s="161"/>
    </row>
    <row r="56" spans="1:33" ht="15" customHeight="1" x14ac:dyDescent="0.2">
      <c r="A56" s="101" t="s">
        <v>348</v>
      </c>
      <c r="B56" s="101" t="s">
        <v>349</v>
      </c>
      <c r="C56" s="142"/>
      <c r="D56" s="142"/>
      <c r="E56" s="99">
        <v>70</v>
      </c>
      <c r="F56" s="189">
        <v>1</v>
      </c>
      <c r="G56" s="188"/>
      <c r="H56" s="99">
        <v>1</v>
      </c>
      <c r="I56" s="189">
        <v>0.01</v>
      </c>
      <c r="J56" s="99">
        <v>18</v>
      </c>
      <c r="K56" s="189">
        <v>0.26</v>
      </c>
      <c r="L56" s="99">
        <v>0</v>
      </c>
      <c r="M56" s="189">
        <v>0</v>
      </c>
      <c r="N56" s="188"/>
      <c r="O56" s="99">
        <v>33</v>
      </c>
      <c r="P56" s="189">
        <v>0.47</v>
      </c>
      <c r="Q56" s="99">
        <v>13</v>
      </c>
      <c r="R56" s="189">
        <v>0.19</v>
      </c>
      <c r="S56" s="99">
        <v>1</v>
      </c>
      <c r="T56" s="189">
        <v>0.01</v>
      </c>
      <c r="U56" s="188"/>
      <c r="V56" s="99">
        <v>3</v>
      </c>
      <c r="W56" s="189">
        <v>0.04</v>
      </c>
      <c r="X56" s="99">
        <v>0</v>
      </c>
      <c r="Y56" s="189">
        <v>0</v>
      </c>
      <c r="Z56" s="99">
        <v>1</v>
      </c>
      <c r="AA56" s="189">
        <v>0.01</v>
      </c>
      <c r="AB56" s="99">
        <v>0</v>
      </c>
      <c r="AC56" s="189">
        <v>0</v>
      </c>
      <c r="AD56" s="99">
        <v>0</v>
      </c>
      <c r="AE56" s="189">
        <v>0</v>
      </c>
      <c r="AG56" s="161"/>
    </row>
    <row r="57" spans="1:33" ht="15" customHeight="1" x14ac:dyDescent="0.2">
      <c r="A57" s="101" t="s">
        <v>350</v>
      </c>
      <c r="B57" s="101" t="s">
        <v>351</v>
      </c>
      <c r="C57" s="142"/>
      <c r="D57" s="142"/>
      <c r="E57" s="99">
        <v>208</v>
      </c>
      <c r="F57" s="189">
        <v>1</v>
      </c>
      <c r="G57" s="188"/>
      <c r="H57" s="99">
        <v>3</v>
      </c>
      <c r="I57" s="189">
        <v>0.01</v>
      </c>
      <c r="J57" s="99">
        <v>33</v>
      </c>
      <c r="K57" s="189">
        <v>0.16</v>
      </c>
      <c r="L57" s="99">
        <v>0</v>
      </c>
      <c r="M57" s="189">
        <v>0</v>
      </c>
      <c r="N57" s="188"/>
      <c r="O57" s="99">
        <v>112</v>
      </c>
      <c r="P57" s="189">
        <v>0.54</v>
      </c>
      <c r="Q57" s="99">
        <v>41</v>
      </c>
      <c r="R57" s="189">
        <v>0.2</v>
      </c>
      <c r="S57" s="99">
        <v>2</v>
      </c>
      <c r="T57" s="189">
        <v>0.01</v>
      </c>
      <c r="U57" s="188"/>
      <c r="V57" s="99">
        <v>11</v>
      </c>
      <c r="W57" s="189">
        <v>0.05</v>
      </c>
      <c r="X57" s="99">
        <v>4</v>
      </c>
      <c r="Y57" s="189">
        <v>0.02</v>
      </c>
      <c r="Z57" s="99">
        <v>1</v>
      </c>
      <c r="AA57" s="189">
        <v>0</v>
      </c>
      <c r="AB57" s="99">
        <v>1</v>
      </c>
      <c r="AC57" s="189">
        <v>0</v>
      </c>
      <c r="AD57" s="99">
        <v>0</v>
      </c>
      <c r="AE57" s="189">
        <v>0</v>
      </c>
      <c r="AG57" s="161"/>
    </row>
    <row r="58" spans="1:33" ht="15" customHeight="1" x14ac:dyDescent="0.2">
      <c r="A58" s="101" t="s">
        <v>352</v>
      </c>
      <c r="B58" s="101" t="s">
        <v>353</v>
      </c>
      <c r="C58" s="142"/>
      <c r="D58" s="142"/>
      <c r="E58" s="99">
        <v>201</v>
      </c>
      <c r="F58" s="189">
        <v>1</v>
      </c>
      <c r="G58" s="188"/>
      <c r="H58" s="99">
        <v>7</v>
      </c>
      <c r="I58" s="189">
        <v>0.03</v>
      </c>
      <c r="J58" s="99">
        <v>30</v>
      </c>
      <c r="K58" s="189">
        <v>0.15</v>
      </c>
      <c r="L58" s="99">
        <v>1</v>
      </c>
      <c r="M58" s="189">
        <v>0</v>
      </c>
      <c r="N58" s="188"/>
      <c r="O58" s="99">
        <v>118</v>
      </c>
      <c r="P58" s="189">
        <v>0.59</v>
      </c>
      <c r="Q58" s="99">
        <v>33</v>
      </c>
      <c r="R58" s="189">
        <v>0.16</v>
      </c>
      <c r="S58" s="99">
        <v>1</v>
      </c>
      <c r="T58" s="189">
        <v>0</v>
      </c>
      <c r="U58" s="188"/>
      <c r="V58" s="99">
        <v>7</v>
      </c>
      <c r="W58" s="189">
        <v>0.03</v>
      </c>
      <c r="X58" s="99">
        <v>2</v>
      </c>
      <c r="Y58" s="189">
        <v>0.01</v>
      </c>
      <c r="Z58" s="99">
        <v>0</v>
      </c>
      <c r="AA58" s="189">
        <v>0</v>
      </c>
      <c r="AB58" s="99">
        <v>2</v>
      </c>
      <c r="AC58" s="189">
        <v>0.01</v>
      </c>
      <c r="AD58" s="99">
        <v>0</v>
      </c>
      <c r="AE58" s="189">
        <v>0</v>
      </c>
      <c r="AG58" s="161"/>
    </row>
    <row r="59" spans="1:33" ht="15" customHeight="1" x14ac:dyDescent="0.2">
      <c r="A59" s="101" t="s">
        <v>354</v>
      </c>
      <c r="B59" s="101" t="s">
        <v>355</v>
      </c>
      <c r="C59" s="142"/>
      <c r="D59" s="142"/>
      <c r="E59" s="104" t="s">
        <v>333</v>
      </c>
      <c r="F59" s="197" t="s">
        <v>333</v>
      </c>
      <c r="G59" s="188"/>
      <c r="H59" s="104" t="s">
        <v>333</v>
      </c>
      <c r="I59" s="197" t="s">
        <v>333</v>
      </c>
      <c r="J59" s="104" t="s">
        <v>333</v>
      </c>
      <c r="K59" s="197" t="s">
        <v>333</v>
      </c>
      <c r="L59" s="104" t="s">
        <v>333</v>
      </c>
      <c r="M59" s="197" t="s">
        <v>333</v>
      </c>
      <c r="N59" s="188"/>
      <c r="O59" s="104" t="s">
        <v>333</v>
      </c>
      <c r="P59" s="197" t="s">
        <v>333</v>
      </c>
      <c r="Q59" s="104" t="s">
        <v>333</v>
      </c>
      <c r="R59" s="197" t="s">
        <v>333</v>
      </c>
      <c r="S59" s="104" t="s">
        <v>333</v>
      </c>
      <c r="T59" s="197" t="s">
        <v>333</v>
      </c>
      <c r="U59" s="188"/>
      <c r="V59" s="104" t="s">
        <v>333</v>
      </c>
      <c r="W59" s="197" t="s">
        <v>333</v>
      </c>
      <c r="X59" s="104" t="s">
        <v>333</v>
      </c>
      <c r="Y59" s="197" t="s">
        <v>333</v>
      </c>
      <c r="Z59" s="104" t="s">
        <v>333</v>
      </c>
      <c r="AA59" s="197" t="s">
        <v>333</v>
      </c>
      <c r="AB59" s="104" t="s">
        <v>333</v>
      </c>
      <c r="AC59" s="197" t="s">
        <v>333</v>
      </c>
      <c r="AD59" s="104" t="s">
        <v>333</v>
      </c>
      <c r="AE59" s="197" t="s">
        <v>333</v>
      </c>
      <c r="AG59" s="161"/>
    </row>
    <row r="60" spans="1:33" ht="15" customHeight="1" x14ac:dyDescent="0.2">
      <c r="A60" s="101" t="s">
        <v>356</v>
      </c>
      <c r="B60" s="101" t="s">
        <v>357</v>
      </c>
      <c r="C60" s="142"/>
      <c r="D60" s="142"/>
      <c r="E60" s="99">
        <v>187</v>
      </c>
      <c r="F60" s="189">
        <v>1</v>
      </c>
      <c r="G60" s="188"/>
      <c r="H60" s="99">
        <v>2</v>
      </c>
      <c r="I60" s="189">
        <v>0.01</v>
      </c>
      <c r="J60" s="99">
        <v>32</v>
      </c>
      <c r="K60" s="189">
        <v>0.17</v>
      </c>
      <c r="L60" s="99">
        <v>0</v>
      </c>
      <c r="M60" s="189">
        <v>0</v>
      </c>
      <c r="N60" s="188"/>
      <c r="O60" s="99">
        <v>102</v>
      </c>
      <c r="P60" s="189">
        <v>0.55000000000000004</v>
      </c>
      <c r="Q60" s="99">
        <v>32</v>
      </c>
      <c r="R60" s="189">
        <v>0.17</v>
      </c>
      <c r="S60" s="99">
        <v>0</v>
      </c>
      <c r="T60" s="189">
        <v>0</v>
      </c>
      <c r="U60" s="188"/>
      <c r="V60" s="99">
        <v>9</v>
      </c>
      <c r="W60" s="189">
        <v>0.05</v>
      </c>
      <c r="X60" s="99">
        <v>9</v>
      </c>
      <c r="Y60" s="189">
        <v>0.05</v>
      </c>
      <c r="Z60" s="99">
        <v>0</v>
      </c>
      <c r="AA60" s="189">
        <v>0</v>
      </c>
      <c r="AB60" s="99">
        <v>1</v>
      </c>
      <c r="AC60" s="189">
        <v>0.01</v>
      </c>
      <c r="AD60" s="99">
        <v>0</v>
      </c>
      <c r="AE60" s="189">
        <v>0</v>
      </c>
      <c r="AG60" s="161"/>
    </row>
    <row r="61" spans="1:33" ht="15" customHeight="1" x14ac:dyDescent="0.2">
      <c r="A61" s="101" t="s">
        <v>358</v>
      </c>
      <c r="B61" s="101" t="s">
        <v>359</v>
      </c>
      <c r="C61" s="142"/>
      <c r="D61" s="142"/>
      <c r="E61" s="99">
        <v>192</v>
      </c>
      <c r="F61" s="189">
        <v>1</v>
      </c>
      <c r="G61" s="188"/>
      <c r="H61" s="99">
        <v>4</v>
      </c>
      <c r="I61" s="189">
        <v>0.02</v>
      </c>
      <c r="J61" s="99">
        <v>20</v>
      </c>
      <c r="K61" s="189">
        <v>0.1</v>
      </c>
      <c r="L61" s="99">
        <v>0</v>
      </c>
      <c r="M61" s="189">
        <v>0</v>
      </c>
      <c r="N61" s="188"/>
      <c r="O61" s="99">
        <v>106</v>
      </c>
      <c r="P61" s="189">
        <v>0.55000000000000004</v>
      </c>
      <c r="Q61" s="99">
        <v>46</v>
      </c>
      <c r="R61" s="189">
        <v>0.24</v>
      </c>
      <c r="S61" s="99">
        <v>1</v>
      </c>
      <c r="T61" s="189">
        <v>0.01</v>
      </c>
      <c r="U61" s="188"/>
      <c r="V61" s="99">
        <v>5</v>
      </c>
      <c r="W61" s="189">
        <v>0.03</v>
      </c>
      <c r="X61" s="99">
        <v>8</v>
      </c>
      <c r="Y61" s="189">
        <v>0.04</v>
      </c>
      <c r="Z61" s="99">
        <v>1</v>
      </c>
      <c r="AA61" s="189">
        <v>0.01</v>
      </c>
      <c r="AB61" s="99">
        <v>1</v>
      </c>
      <c r="AC61" s="189">
        <v>0.01</v>
      </c>
      <c r="AD61" s="99">
        <v>0</v>
      </c>
      <c r="AE61" s="189">
        <v>0</v>
      </c>
      <c r="AG61" s="161"/>
    </row>
    <row r="62" spans="1:33" ht="15" customHeight="1" x14ac:dyDescent="0.2">
      <c r="A62" s="101" t="s">
        <v>360</v>
      </c>
      <c r="B62" s="101" t="s">
        <v>361</v>
      </c>
      <c r="C62" s="142"/>
      <c r="D62" s="142"/>
      <c r="E62" s="104" t="s">
        <v>333</v>
      </c>
      <c r="F62" s="197" t="s">
        <v>333</v>
      </c>
      <c r="G62" s="188"/>
      <c r="H62" s="104" t="s">
        <v>333</v>
      </c>
      <c r="I62" s="197" t="s">
        <v>333</v>
      </c>
      <c r="J62" s="104" t="s">
        <v>333</v>
      </c>
      <c r="K62" s="197" t="s">
        <v>333</v>
      </c>
      <c r="L62" s="104" t="s">
        <v>333</v>
      </c>
      <c r="M62" s="197" t="s">
        <v>333</v>
      </c>
      <c r="N62" s="188"/>
      <c r="O62" s="104" t="s">
        <v>333</v>
      </c>
      <c r="P62" s="197" t="s">
        <v>333</v>
      </c>
      <c r="Q62" s="104" t="s">
        <v>333</v>
      </c>
      <c r="R62" s="197" t="s">
        <v>333</v>
      </c>
      <c r="S62" s="104" t="s">
        <v>333</v>
      </c>
      <c r="T62" s="197" t="s">
        <v>333</v>
      </c>
      <c r="U62" s="188"/>
      <c r="V62" s="104" t="s">
        <v>333</v>
      </c>
      <c r="W62" s="197" t="s">
        <v>333</v>
      </c>
      <c r="X62" s="104" t="s">
        <v>333</v>
      </c>
      <c r="Y62" s="197" t="s">
        <v>333</v>
      </c>
      <c r="Z62" s="104" t="s">
        <v>333</v>
      </c>
      <c r="AA62" s="197" t="s">
        <v>333</v>
      </c>
      <c r="AB62" s="104" t="s">
        <v>333</v>
      </c>
      <c r="AC62" s="197" t="s">
        <v>333</v>
      </c>
      <c r="AD62" s="104" t="s">
        <v>333</v>
      </c>
      <c r="AE62" s="197" t="s">
        <v>333</v>
      </c>
      <c r="AG62" s="161"/>
    </row>
    <row r="63" spans="1:33" ht="15" customHeight="1" x14ac:dyDescent="0.2">
      <c r="A63" s="101" t="s">
        <v>362</v>
      </c>
      <c r="B63" s="101" t="s">
        <v>363</v>
      </c>
      <c r="C63" s="142"/>
      <c r="D63" s="142"/>
      <c r="E63" s="104" t="s">
        <v>333</v>
      </c>
      <c r="F63" s="197" t="s">
        <v>333</v>
      </c>
      <c r="G63" s="188"/>
      <c r="H63" s="104" t="s">
        <v>333</v>
      </c>
      <c r="I63" s="197" t="s">
        <v>333</v>
      </c>
      <c r="J63" s="104" t="s">
        <v>333</v>
      </c>
      <c r="K63" s="197" t="s">
        <v>333</v>
      </c>
      <c r="L63" s="104" t="s">
        <v>333</v>
      </c>
      <c r="M63" s="197" t="s">
        <v>333</v>
      </c>
      <c r="N63" s="188"/>
      <c r="O63" s="104" t="s">
        <v>333</v>
      </c>
      <c r="P63" s="197" t="s">
        <v>333</v>
      </c>
      <c r="Q63" s="104" t="s">
        <v>333</v>
      </c>
      <c r="R63" s="197" t="s">
        <v>333</v>
      </c>
      <c r="S63" s="104" t="s">
        <v>333</v>
      </c>
      <c r="T63" s="197" t="s">
        <v>333</v>
      </c>
      <c r="U63" s="188"/>
      <c r="V63" s="104" t="s">
        <v>333</v>
      </c>
      <c r="W63" s="197" t="s">
        <v>333</v>
      </c>
      <c r="X63" s="104" t="s">
        <v>333</v>
      </c>
      <c r="Y63" s="197" t="s">
        <v>333</v>
      </c>
      <c r="Z63" s="104" t="s">
        <v>333</v>
      </c>
      <c r="AA63" s="197" t="s">
        <v>333</v>
      </c>
      <c r="AB63" s="104" t="s">
        <v>333</v>
      </c>
      <c r="AC63" s="197" t="s">
        <v>333</v>
      </c>
      <c r="AD63" s="104" t="s">
        <v>333</v>
      </c>
      <c r="AE63" s="197" t="s">
        <v>333</v>
      </c>
      <c r="AG63" s="161"/>
    </row>
    <row r="64" spans="1:33" ht="15" customHeight="1" x14ac:dyDescent="0.2">
      <c r="A64" s="101" t="s">
        <v>364</v>
      </c>
      <c r="B64" s="101" t="s">
        <v>365</v>
      </c>
      <c r="C64" s="142"/>
      <c r="D64" s="142"/>
      <c r="E64" s="104" t="s">
        <v>333</v>
      </c>
      <c r="F64" s="197" t="s">
        <v>333</v>
      </c>
      <c r="G64" s="188"/>
      <c r="H64" s="104" t="s">
        <v>333</v>
      </c>
      <c r="I64" s="197" t="s">
        <v>333</v>
      </c>
      <c r="J64" s="104" t="s">
        <v>333</v>
      </c>
      <c r="K64" s="197" t="s">
        <v>333</v>
      </c>
      <c r="L64" s="104" t="s">
        <v>333</v>
      </c>
      <c r="M64" s="197" t="s">
        <v>333</v>
      </c>
      <c r="N64" s="188"/>
      <c r="O64" s="104" t="s">
        <v>333</v>
      </c>
      <c r="P64" s="197" t="s">
        <v>333</v>
      </c>
      <c r="Q64" s="104" t="s">
        <v>333</v>
      </c>
      <c r="R64" s="197" t="s">
        <v>333</v>
      </c>
      <c r="S64" s="104" t="s">
        <v>333</v>
      </c>
      <c r="T64" s="197" t="s">
        <v>333</v>
      </c>
      <c r="U64" s="188"/>
      <c r="V64" s="104" t="s">
        <v>333</v>
      </c>
      <c r="W64" s="197" t="s">
        <v>333</v>
      </c>
      <c r="X64" s="104" t="s">
        <v>333</v>
      </c>
      <c r="Y64" s="197" t="s">
        <v>333</v>
      </c>
      <c r="Z64" s="104" t="s">
        <v>333</v>
      </c>
      <c r="AA64" s="197" t="s">
        <v>333</v>
      </c>
      <c r="AB64" s="104" t="s">
        <v>333</v>
      </c>
      <c r="AC64" s="197" t="s">
        <v>333</v>
      </c>
      <c r="AD64" s="104" t="s">
        <v>333</v>
      </c>
      <c r="AE64" s="197" t="s">
        <v>333</v>
      </c>
      <c r="AG64" s="161"/>
    </row>
    <row r="65" spans="1:33" ht="15" customHeight="1" x14ac:dyDescent="0.2">
      <c r="A65" s="101" t="s">
        <v>366</v>
      </c>
      <c r="B65" s="101" t="s">
        <v>367</v>
      </c>
      <c r="C65" s="142"/>
      <c r="D65" s="142"/>
      <c r="E65" s="99">
        <v>72</v>
      </c>
      <c r="F65" s="189">
        <v>1</v>
      </c>
      <c r="G65" s="188"/>
      <c r="H65" s="99">
        <v>1</v>
      </c>
      <c r="I65" s="189">
        <v>0.01</v>
      </c>
      <c r="J65" s="99">
        <v>3</v>
      </c>
      <c r="K65" s="189">
        <v>0.04</v>
      </c>
      <c r="L65" s="99">
        <v>0</v>
      </c>
      <c r="M65" s="189">
        <v>0</v>
      </c>
      <c r="N65" s="188"/>
      <c r="O65" s="99">
        <v>47</v>
      </c>
      <c r="P65" s="189">
        <v>0.65</v>
      </c>
      <c r="Q65" s="99">
        <v>12</v>
      </c>
      <c r="R65" s="189">
        <v>0.17</v>
      </c>
      <c r="S65" s="99">
        <v>0</v>
      </c>
      <c r="T65" s="189">
        <v>0</v>
      </c>
      <c r="U65" s="188"/>
      <c r="V65" s="99">
        <v>4</v>
      </c>
      <c r="W65" s="189">
        <v>0.06</v>
      </c>
      <c r="X65" s="99">
        <v>3</v>
      </c>
      <c r="Y65" s="189">
        <v>0.04</v>
      </c>
      <c r="Z65" s="99">
        <v>1</v>
      </c>
      <c r="AA65" s="189">
        <v>0.01</v>
      </c>
      <c r="AB65" s="99">
        <v>1</v>
      </c>
      <c r="AC65" s="189">
        <v>0.01</v>
      </c>
      <c r="AD65" s="99">
        <v>0</v>
      </c>
      <c r="AE65" s="189">
        <v>0</v>
      </c>
      <c r="AG65" s="161"/>
    </row>
    <row r="66" spans="1:33" ht="15" customHeight="1" x14ac:dyDescent="0.2">
      <c r="A66" s="101" t="s">
        <v>368</v>
      </c>
      <c r="B66" s="101" t="s">
        <v>369</v>
      </c>
      <c r="C66" s="142"/>
      <c r="D66" s="142"/>
      <c r="E66" s="99">
        <v>260</v>
      </c>
      <c r="F66" s="189">
        <v>1</v>
      </c>
      <c r="G66" s="188"/>
      <c r="H66" s="99">
        <v>8</v>
      </c>
      <c r="I66" s="189">
        <v>0.03</v>
      </c>
      <c r="J66" s="99">
        <v>70</v>
      </c>
      <c r="K66" s="189">
        <v>0.27</v>
      </c>
      <c r="L66" s="99">
        <v>0</v>
      </c>
      <c r="M66" s="189">
        <v>0</v>
      </c>
      <c r="N66" s="188"/>
      <c r="O66" s="99">
        <v>84</v>
      </c>
      <c r="P66" s="189">
        <v>0.32</v>
      </c>
      <c r="Q66" s="99">
        <v>57</v>
      </c>
      <c r="R66" s="189">
        <v>0.22</v>
      </c>
      <c r="S66" s="99">
        <v>0</v>
      </c>
      <c r="T66" s="189">
        <v>0</v>
      </c>
      <c r="U66" s="188"/>
      <c r="V66" s="99">
        <v>29</v>
      </c>
      <c r="W66" s="189">
        <v>0.11</v>
      </c>
      <c r="X66" s="99">
        <v>12</v>
      </c>
      <c r="Y66" s="189">
        <v>0.05</v>
      </c>
      <c r="Z66" s="99">
        <v>0</v>
      </c>
      <c r="AA66" s="189">
        <v>0</v>
      </c>
      <c r="AB66" s="99">
        <v>0</v>
      </c>
      <c r="AC66" s="189">
        <v>0</v>
      </c>
      <c r="AD66" s="99">
        <v>0</v>
      </c>
      <c r="AE66" s="189">
        <v>0</v>
      </c>
      <c r="AG66" s="161"/>
    </row>
    <row r="67" spans="1:33" ht="15" customHeight="1" x14ac:dyDescent="0.2">
      <c r="A67" s="101" t="s">
        <v>370</v>
      </c>
      <c r="B67" s="101" t="s">
        <v>371</v>
      </c>
      <c r="C67" s="142"/>
      <c r="D67" s="142"/>
      <c r="E67" s="99">
        <v>148</v>
      </c>
      <c r="F67" s="189">
        <v>1</v>
      </c>
      <c r="G67" s="188"/>
      <c r="H67" s="99">
        <v>3</v>
      </c>
      <c r="I67" s="189">
        <v>0.02</v>
      </c>
      <c r="J67" s="99">
        <v>16</v>
      </c>
      <c r="K67" s="189">
        <v>0.11</v>
      </c>
      <c r="L67" s="99">
        <v>0</v>
      </c>
      <c r="M67" s="189">
        <v>0</v>
      </c>
      <c r="N67" s="188"/>
      <c r="O67" s="99">
        <v>90</v>
      </c>
      <c r="P67" s="189">
        <v>0.61</v>
      </c>
      <c r="Q67" s="99">
        <v>27</v>
      </c>
      <c r="R67" s="189">
        <v>0.18</v>
      </c>
      <c r="S67" s="99">
        <v>1</v>
      </c>
      <c r="T67" s="189">
        <v>0.01</v>
      </c>
      <c r="U67" s="188"/>
      <c r="V67" s="99">
        <v>6</v>
      </c>
      <c r="W67" s="189">
        <v>0.04</v>
      </c>
      <c r="X67" s="99">
        <v>3</v>
      </c>
      <c r="Y67" s="189">
        <v>0.02</v>
      </c>
      <c r="Z67" s="99">
        <v>2</v>
      </c>
      <c r="AA67" s="189">
        <v>0.01</v>
      </c>
      <c r="AB67" s="99">
        <v>0</v>
      </c>
      <c r="AC67" s="189">
        <v>0</v>
      </c>
      <c r="AD67" s="99">
        <v>0</v>
      </c>
      <c r="AE67" s="189">
        <v>0</v>
      </c>
      <c r="AG67" s="161"/>
    </row>
    <row r="68" spans="1:33" ht="15" customHeight="1" x14ac:dyDescent="0.2">
      <c r="A68" s="101" t="s">
        <v>372</v>
      </c>
      <c r="B68" s="101" t="s">
        <v>373</v>
      </c>
      <c r="C68" s="142"/>
      <c r="D68" s="142"/>
      <c r="E68" s="99">
        <v>90</v>
      </c>
      <c r="F68" s="189">
        <v>1</v>
      </c>
      <c r="G68" s="188"/>
      <c r="H68" s="99">
        <v>0</v>
      </c>
      <c r="I68" s="189">
        <v>0</v>
      </c>
      <c r="J68" s="99">
        <v>14</v>
      </c>
      <c r="K68" s="189">
        <v>0.16</v>
      </c>
      <c r="L68" s="99">
        <v>0</v>
      </c>
      <c r="M68" s="189">
        <v>0</v>
      </c>
      <c r="N68" s="188"/>
      <c r="O68" s="99">
        <v>55</v>
      </c>
      <c r="P68" s="189">
        <v>0.61</v>
      </c>
      <c r="Q68" s="99">
        <v>16</v>
      </c>
      <c r="R68" s="189">
        <v>0.18</v>
      </c>
      <c r="S68" s="99">
        <v>0</v>
      </c>
      <c r="T68" s="189">
        <v>0</v>
      </c>
      <c r="U68" s="188"/>
      <c r="V68" s="99">
        <v>3</v>
      </c>
      <c r="W68" s="189">
        <v>0.03</v>
      </c>
      <c r="X68" s="99">
        <v>1</v>
      </c>
      <c r="Y68" s="189">
        <v>0.01</v>
      </c>
      <c r="Z68" s="99">
        <v>0</v>
      </c>
      <c r="AA68" s="189">
        <v>0</v>
      </c>
      <c r="AB68" s="99">
        <v>1</v>
      </c>
      <c r="AC68" s="189">
        <v>0.01</v>
      </c>
      <c r="AD68" s="99">
        <v>0</v>
      </c>
      <c r="AE68" s="189">
        <v>0</v>
      </c>
      <c r="AG68" s="161"/>
    </row>
    <row r="69" spans="1:33" ht="15" customHeight="1" x14ac:dyDescent="0.2">
      <c r="A69" s="101" t="s">
        <v>374</v>
      </c>
      <c r="B69" s="101" t="s">
        <v>375</v>
      </c>
      <c r="C69" s="142"/>
      <c r="D69" s="142"/>
      <c r="E69" s="99">
        <v>161</v>
      </c>
      <c r="F69" s="189">
        <v>1</v>
      </c>
      <c r="G69" s="188"/>
      <c r="H69" s="99">
        <v>2</v>
      </c>
      <c r="I69" s="189">
        <v>0.01</v>
      </c>
      <c r="J69" s="99">
        <v>13</v>
      </c>
      <c r="K69" s="189">
        <v>0.08</v>
      </c>
      <c r="L69" s="99">
        <v>0</v>
      </c>
      <c r="M69" s="189">
        <v>0</v>
      </c>
      <c r="N69" s="188"/>
      <c r="O69" s="99">
        <v>103</v>
      </c>
      <c r="P69" s="189">
        <v>0.64</v>
      </c>
      <c r="Q69" s="99">
        <v>32</v>
      </c>
      <c r="R69" s="189">
        <v>0.2</v>
      </c>
      <c r="S69" s="99">
        <v>0</v>
      </c>
      <c r="T69" s="189">
        <v>0</v>
      </c>
      <c r="U69" s="188"/>
      <c r="V69" s="99">
        <v>5</v>
      </c>
      <c r="W69" s="189">
        <v>0.03</v>
      </c>
      <c r="X69" s="99">
        <v>6</v>
      </c>
      <c r="Y69" s="189">
        <v>0.04</v>
      </c>
      <c r="Z69" s="99">
        <v>0</v>
      </c>
      <c r="AA69" s="189">
        <v>0</v>
      </c>
      <c r="AB69" s="99">
        <v>0</v>
      </c>
      <c r="AC69" s="189">
        <v>0</v>
      </c>
      <c r="AD69" s="99">
        <v>0</v>
      </c>
      <c r="AE69" s="189">
        <v>0</v>
      </c>
      <c r="AG69" s="161"/>
    </row>
    <row r="70" spans="1:33" ht="15" customHeight="1" x14ac:dyDescent="0.2">
      <c r="A70" s="101" t="s">
        <v>376</v>
      </c>
      <c r="B70" s="101" t="s">
        <v>377</v>
      </c>
      <c r="C70" s="142"/>
      <c r="D70" s="142"/>
      <c r="E70" s="99">
        <v>101</v>
      </c>
      <c r="F70" s="189">
        <v>1</v>
      </c>
      <c r="G70" s="188"/>
      <c r="H70" s="99">
        <v>1</v>
      </c>
      <c r="I70" s="189">
        <v>0.01</v>
      </c>
      <c r="J70" s="99">
        <v>16</v>
      </c>
      <c r="K70" s="189">
        <v>0.16</v>
      </c>
      <c r="L70" s="99">
        <v>0</v>
      </c>
      <c r="M70" s="189">
        <v>0</v>
      </c>
      <c r="N70" s="188"/>
      <c r="O70" s="99">
        <v>46</v>
      </c>
      <c r="P70" s="189">
        <v>0.46</v>
      </c>
      <c r="Q70" s="99">
        <v>22</v>
      </c>
      <c r="R70" s="189">
        <v>0.22</v>
      </c>
      <c r="S70" s="99">
        <v>0</v>
      </c>
      <c r="T70" s="189">
        <v>0</v>
      </c>
      <c r="U70" s="188"/>
      <c r="V70" s="99">
        <v>11</v>
      </c>
      <c r="W70" s="189">
        <v>0.11</v>
      </c>
      <c r="X70" s="99">
        <v>3</v>
      </c>
      <c r="Y70" s="189">
        <v>0.03</v>
      </c>
      <c r="Z70" s="99">
        <v>1</v>
      </c>
      <c r="AA70" s="189">
        <v>0.01</v>
      </c>
      <c r="AB70" s="99">
        <v>1</v>
      </c>
      <c r="AC70" s="189">
        <v>0.01</v>
      </c>
      <c r="AD70" s="99">
        <v>0</v>
      </c>
      <c r="AE70" s="189">
        <v>0</v>
      </c>
      <c r="AG70" s="161"/>
    </row>
    <row r="71" spans="1:33" ht="15" customHeight="1" x14ac:dyDescent="0.2">
      <c r="A71" s="101" t="s">
        <v>378</v>
      </c>
      <c r="B71" s="101" t="s">
        <v>379</v>
      </c>
      <c r="C71" s="142"/>
      <c r="D71" s="142"/>
      <c r="E71" s="99">
        <v>306</v>
      </c>
      <c r="F71" s="189">
        <v>1</v>
      </c>
      <c r="G71" s="188"/>
      <c r="H71" s="99">
        <v>6</v>
      </c>
      <c r="I71" s="189">
        <v>0.02</v>
      </c>
      <c r="J71" s="99">
        <v>30</v>
      </c>
      <c r="K71" s="189">
        <v>0.1</v>
      </c>
      <c r="L71" s="99">
        <v>0</v>
      </c>
      <c r="M71" s="189">
        <v>0</v>
      </c>
      <c r="N71" s="188"/>
      <c r="O71" s="99">
        <v>180</v>
      </c>
      <c r="P71" s="189">
        <v>0.59</v>
      </c>
      <c r="Q71" s="99">
        <v>69</v>
      </c>
      <c r="R71" s="189">
        <v>0.23</v>
      </c>
      <c r="S71" s="99">
        <v>0</v>
      </c>
      <c r="T71" s="189">
        <v>0</v>
      </c>
      <c r="U71" s="188"/>
      <c r="V71" s="99">
        <v>15</v>
      </c>
      <c r="W71" s="189">
        <v>0.05</v>
      </c>
      <c r="X71" s="99">
        <v>4</v>
      </c>
      <c r="Y71" s="189">
        <v>0.01</v>
      </c>
      <c r="Z71" s="99">
        <v>2</v>
      </c>
      <c r="AA71" s="189">
        <v>0.01</v>
      </c>
      <c r="AB71" s="99">
        <v>0</v>
      </c>
      <c r="AC71" s="189">
        <v>0</v>
      </c>
      <c r="AD71" s="99">
        <v>0</v>
      </c>
      <c r="AE71" s="189">
        <v>0</v>
      </c>
      <c r="AG71" s="161"/>
    </row>
    <row r="72" spans="1:33" ht="15" customHeight="1" x14ac:dyDescent="0.2">
      <c r="A72" s="101" t="s">
        <v>380</v>
      </c>
      <c r="B72" s="101" t="s">
        <v>381</v>
      </c>
      <c r="C72" s="142"/>
      <c r="D72" s="142"/>
      <c r="E72" s="99">
        <v>392</v>
      </c>
      <c r="F72" s="189">
        <v>1</v>
      </c>
      <c r="G72" s="188"/>
      <c r="H72" s="99">
        <v>10</v>
      </c>
      <c r="I72" s="189">
        <v>0.03</v>
      </c>
      <c r="J72" s="99">
        <v>89</v>
      </c>
      <c r="K72" s="189">
        <v>0.23</v>
      </c>
      <c r="L72" s="99">
        <v>0</v>
      </c>
      <c r="M72" s="189">
        <v>0</v>
      </c>
      <c r="N72" s="188"/>
      <c r="O72" s="99">
        <v>163</v>
      </c>
      <c r="P72" s="189">
        <v>0.42</v>
      </c>
      <c r="Q72" s="99">
        <v>77</v>
      </c>
      <c r="R72" s="189">
        <v>0.2</v>
      </c>
      <c r="S72" s="99">
        <v>0</v>
      </c>
      <c r="T72" s="189">
        <v>0</v>
      </c>
      <c r="U72" s="188"/>
      <c r="V72" s="99">
        <v>33</v>
      </c>
      <c r="W72" s="189">
        <v>0.08</v>
      </c>
      <c r="X72" s="99">
        <v>14</v>
      </c>
      <c r="Y72" s="189">
        <v>0.04</v>
      </c>
      <c r="Z72" s="99">
        <v>4</v>
      </c>
      <c r="AA72" s="189">
        <v>0.01</v>
      </c>
      <c r="AB72" s="99">
        <v>2</v>
      </c>
      <c r="AC72" s="189">
        <v>0.01</v>
      </c>
      <c r="AD72" s="99">
        <v>0</v>
      </c>
      <c r="AE72" s="189">
        <v>0</v>
      </c>
      <c r="AG72" s="161"/>
    </row>
    <row r="73" spans="1:33" ht="15" customHeight="1" x14ac:dyDescent="0.2">
      <c r="A73" s="101" t="s">
        <v>382</v>
      </c>
      <c r="B73" s="101" t="s">
        <v>383</v>
      </c>
      <c r="C73" s="142"/>
      <c r="D73" s="142"/>
      <c r="E73" s="99">
        <v>202</v>
      </c>
      <c r="F73" s="189">
        <v>1</v>
      </c>
      <c r="G73" s="188"/>
      <c r="H73" s="99">
        <v>6</v>
      </c>
      <c r="I73" s="189">
        <v>0.03</v>
      </c>
      <c r="J73" s="99">
        <v>31</v>
      </c>
      <c r="K73" s="189">
        <v>0.15</v>
      </c>
      <c r="L73" s="99">
        <v>0</v>
      </c>
      <c r="M73" s="189">
        <v>0</v>
      </c>
      <c r="N73" s="188"/>
      <c r="O73" s="99">
        <v>98</v>
      </c>
      <c r="P73" s="189">
        <v>0.49</v>
      </c>
      <c r="Q73" s="99">
        <v>35</v>
      </c>
      <c r="R73" s="189">
        <v>0.17</v>
      </c>
      <c r="S73" s="99">
        <v>1</v>
      </c>
      <c r="T73" s="189">
        <v>0</v>
      </c>
      <c r="U73" s="188"/>
      <c r="V73" s="99">
        <v>20</v>
      </c>
      <c r="W73" s="189">
        <v>0.1</v>
      </c>
      <c r="X73" s="99">
        <v>10</v>
      </c>
      <c r="Y73" s="189">
        <v>0.05</v>
      </c>
      <c r="Z73" s="99">
        <v>0</v>
      </c>
      <c r="AA73" s="189">
        <v>0</v>
      </c>
      <c r="AB73" s="99">
        <v>1</v>
      </c>
      <c r="AC73" s="189">
        <v>0</v>
      </c>
      <c r="AD73" s="99">
        <v>0</v>
      </c>
      <c r="AE73" s="189">
        <v>0</v>
      </c>
      <c r="AG73" s="161"/>
    </row>
    <row r="74" spans="1:33" ht="15" customHeight="1" x14ac:dyDescent="0.2">
      <c r="A74" s="101" t="s">
        <v>384</v>
      </c>
      <c r="B74" s="101" t="s">
        <v>385</v>
      </c>
      <c r="C74" s="142"/>
      <c r="D74" s="142"/>
      <c r="E74" s="99">
        <v>68</v>
      </c>
      <c r="F74" s="189">
        <v>1</v>
      </c>
      <c r="G74" s="188"/>
      <c r="H74" s="99">
        <v>3</v>
      </c>
      <c r="I74" s="189">
        <v>0.04</v>
      </c>
      <c r="J74" s="99">
        <v>15</v>
      </c>
      <c r="K74" s="189">
        <v>0.22</v>
      </c>
      <c r="L74" s="99">
        <v>0</v>
      </c>
      <c r="M74" s="189">
        <v>0</v>
      </c>
      <c r="N74" s="188"/>
      <c r="O74" s="99">
        <v>20</v>
      </c>
      <c r="P74" s="189">
        <v>0.28999999999999998</v>
      </c>
      <c r="Q74" s="99">
        <v>11</v>
      </c>
      <c r="R74" s="189">
        <v>0.16</v>
      </c>
      <c r="S74" s="99">
        <v>1</v>
      </c>
      <c r="T74" s="189">
        <v>0.01</v>
      </c>
      <c r="U74" s="188"/>
      <c r="V74" s="99">
        <v>8</v>
      </c>
      <c r="W74" s="189">
        <v>0.12</v>
      </c>
      <c r="X74" s="99">
        <v>8</v>
      </c>
      <c r="Y74" s="189">
        <v>0.12</v>
      </c>
      <c r="Z74" s="99">
        <v>2</v>
      </c>
      <c r="AA74" s="189">
        <v>0.03</v>
      </c>
      <c r="AB74" s="99">
        <v>0</v>
      </c>
      <c r="AC74" s="189">
        <v>0</v>
      </c>
      <c r="AD74" s="99">
        <v>0</v>
      </c>
      <c r="AE74" s="189">
        <v>0</v>
      </c>
      <c r="AG74" s="161"/>
    </row>
    <row r="75" spans="1:33" ht="15" customHeight="1" x14ac:dyDescent="0.2">
      <c r="A75" s="101" t="s">
        <v>386</v>
      </c>
      <c r="B75" s="101" t="s">
        <v>387</v>
      </c>
      <c r="C75" s="142"/>
      <c r="D75" s="142"/>
      <c r="E75" s="99">
        <v>148</v>
      </c>
      <c r="F75" s="189">
        <v>1</v>
      </c>
      <c r="G75" s="188"/>
      <c r="H75" s="99">
        <v>2</v>
      </c>
      <c r="I75" s="189">
        <v>0.01</v>
      </c>
      <c r="J75" s="99">
        <v>8</v>
      </c>
      <c r="K75" s="189">
        <v>0.05</v>
      </c>
      <c r="L75" s="99">
        <v>0</v>
      </c>
      <c r="M75" s="189">
        <v>0</v>
      </c>
      <c r="N75" s="188"/>
      <c r="O75" s="99">
        <v>95</v>
      </c>
      <c r="P75" s="189">
        <v>0.64</v>
      </c>
      <c r="Q75" s="99">
        <v>27</v>
      </c>
      <c r="R75" s="189">
        <v>0.18</v>
      </c>
      <c r="S75" s="99">
        <v>0</v>
      </c>
      <c r="T75" s="189">
        <v>0</v>
      </c>
      <c r="U75" s="188"/>
      <c r="V75" s="99">
        <v>9</v>
      </c>
      <c r="W75" s="189">
        <v>0.06</v>
      </c>
      <c r="X75" s="99">
        <v>4</v>
      </c>
      <c r="Y75" s="189">
        <v>0.03</v>
      </c>
      <c r="Z75" s="99">
        <v>1</v>
      </c>
      <c r="AA75" s="189">
        <v>0.01</v>
      </c>
      <c r="AB75" s="99">
        <v>2</v>
      </c>
      <c r="AC75" s="189">
        <v>0.01</v>
      </c>
      <c r="AD75" s="99">
        <v>0</v>
      </c>
      <c r="AE75" s="189">
        <v>0</v>
      </c>
      <c r="AG75" s="161"/>
    </row>
    <row r="76" spans="1:33" ht="15" customHeight="1" x14ac:dyDescent="0.2">
      <c r="A76" s="101" t="s">
        <v>388</v>
      </c>
      <c r="B76" s="101" t="s">
        <v>389</v>
      </c>
      <c r="C76" s="142"/>
      <c r="D76" s="142"/>
      <c r="E76" s="99">
        <v>10</v>
      </c>
      <c r="F76" s="189">
        <v>1</v>
      </c>
      <c r="G76" s="188"/>
      <c r="H76" s="99">
        <v>0</v>
      </c>
      <c r="I76" s="189">
        <v>0</v>
      </c>
      <c r="J76" s="99">
        <v>0</v>
      </c>
      <c r="K76" s="189">
        <v>0</v>
      </c>
      <c r="L76" s="99">
        <v>0</v>
      </c>
      <c r="M76" s="189">
        <v>0</v>
      </c>
      <c r="N76" s="188"/>
      <c r="O76" s="99">
        <v>2</v>
      </c>
      <c r="P76" s="189">
        <v>0.2</v>
      </c>
      <c r="Q76" s="99">
        <v>5</v>
      </c>
      <c r="R76" s="189">
        <v>0.5</v>
      </c>
      <c r="S76" s="99">
        <v>0</v>
      </c>
      <c r="T76" s="189">
        <v>0</v>
      </c>
      <c r="U76" s="188"/>
      <c r="V76" s="99">
        <v>0</v>
      </c>
      <c r="W76" s="189">
        <v>0</v>
      </c>
      <c r="X76" s="99">
        <v>3</v>
      </c>
      <c r="Y76" s="189">
        <v>0.3</v>
      </c>
      <c r="Z76" s="99">
        <v>0</v>
      </c>
      <c r="AA76" s="189">
        <v>0</v>
      </c>
      <c r="AB76" s="99">
        <v>0</v>
      </c>
      <c r="AC76" s="189">
        <v>0</v>
      </c>
      <c r="AD76" s="99">
        <v>0</v>
      </c>
      <c r="AE76" s="189">
        <v>0</v>
      </c>
      <c r="AG76" s="161"/>
    </row>
    <row r="77" spans="1:33" ht="15" customHeight="1" x14ac:dyDescent="0.2">
      <c r="A77" s="101" t="s">
        <v>390</v>
      </c>
      <c r="B77" s="101" t="s">
        <v>391</v>
      </c>
      <c r="C77" s="142"/>
      <c r="D77" s="142"/>
      <c r="E77" s="99">
        <v>157</v>
      </c>
      <c r="F77" s="189">
        <v>1</v>
      </c>
      <c r="G77" s="188"/>
      <c r="H77" s="99">
        <v>4</v>
      </c>
      <c r="I77" s="189">
        <v>0.03</v>
      </c>
      <c r="J77" s="99">
        <v>18</v>
      </c>
      <c r="K77" s="189">
        <v>0.11</v>
      </c>
      <c r="L77" s="99">
        <v>0</v>
      </c>
      <c r="M77" s="189">
        <v>0</v>
      </c>
      <c r="N77" s="188"/>
      <c r="O77" s="99">
        <v>84</v>
      </c>
      <c r="P77" s="189">
        <v>0.54</v>
      </c>
      <c r="Q77" s="99">
        <v>36</v>
      </c>
      <c r="R77" s="189">
        <v>0.23</v>
      </c>
      <c r="S77" s="99">
        <v>0</v>
      </c>
      <c r="T77" s="189">
        <v>0</v>
      </c>
      <c r="U77" s="188"/>
      <c r="V77" s="99">
        <v>11</v>
      </c>
      <c r="W77" s="189">
        <v>7.0000000000000007E-2</v>
      </c>
      <c r="X77" s="99">
        <v>3</v>
      </c>
      <c r="Y77" s="189">
        <v>0.02</v>
      </c>
      <c r="Z77" s="99">
        <v>1</v>
      </c>
      <c r="AA77" s="189">
        <v>0.01</v>
      </c>
      <c r="AB77" s="99">
        <v>0</v>
      </c>
      <c r="AC77" s="189">
        <v>0</v>
      </c>
      <c r="AD77" s="99">
        <v>0</v>
      </c>
      <c r="AE77" s="189">
        <v>0</v>
      </c>
      <c r="AG77" s="161"/>
    </row>
    <row r="78" spans="1:33" ht="15" customHeight="1" x14ac:dyDescent="0.2">
      <c r="A78" s="101" t="s">
        <v>392</v>
      </c>
      <c r="B78" s="101" t="s">
        <v>393</v>
      </c>
      <c r="C78" s="142"/>
      <c r="D78" s="142"/>
      <c r="E78" s="99">
        <v>580</v>
      </c>
      <c r="F78" s="189">
        <v>1</v>
      </c>
      <c r="G78" s="188"/>
      <c r="H78" s="99">
        <v>9</v>
      </c>
      <c r="I78" s="189">
        <v>0.02</v>
      </c>
      <c r="J78" s="99">
        <v>52</v>
      </c>
      <c r="K78" s="189">
        <v>0.09</v>
      </c>
      <c r="L78" s="99">
        <v>0</v>
      </c>
      <c r="M78" s="189">
        <v>0</v>
      </c>
      <c r="N78" s="188"/>
      <c r="O78" s="99">
        <v>332</v>
      </c>
      <c r="P78" s="189">
        <v>0.56999999999999995</v>
      </c>
      <c r="Q78" s="99">
        <v>149</v>
      </c>
      <c r="R78" s="189">
        <v>0.26</v>
      </c>
      <c r="S78" s="99">
        <v>2</v>
      </c>
      <c r="T78" s="189">
        <v>0</v>
      </c>
      <c r="U78" s="188"/>
      <c r="V78" s="99">
        <v>18</v>
      </c>
      <c r="W78" s="189">
        <v>0.03</v>
      </c>
      <c r="X78" s="99">
        <v>16</v>
      </c>
      <c r="Y78" s="189">
        <v>0.03</v>
      </c>
      <c r="Z78" s="99">
        <v>1</v>
      </c>
      <c r="AA78" s="189">
        <v>0</v>
      </c>
      <c r="AB78" s="99">
        <v>1</v>
      </c>
      <c r="AC78" s="189">
        <v>0</v>
      </c>
      <c r="AD78" s="99">
        <v>0</v>
      </c>
      <c r="AE78" s="189">
        <v>0</v>
      </c>
      <c r="AG78" s="161"/>
    </row>
    <row r="79" spans="1:33" ht="15" customHeight="1" x14ac:dyDescent="0.2">
      <c r="A79" s="101" t="s">
        <v>394</v>
      </c>
      <c r="B79" s="101" t="s">
        <v>395</v>
      </c>
      <c r="C79" s="142"/>
      <c r="D79" s="142"/>
      <c r="E79" s="99">
        <v>20</v>
      </c>
      <c r="F79" s="189">
        <v>1</v>
      </c>
      <c r="G79" s="188"/>
      <c r="H79" s="99">
        <v>1</v>
      </c>
      <c r="I79" s="189">
        <v>0.05</v>
      </c>
      <c r="J79" s="99">
        <v>4</v>
      </c>
      <c r="K79" s="189">
        <v>0.2</v>
      </c>
      <c r="L79" s="99">
        <v>0</v>
      </c>
      <c r="M79" s="189">
        <v>0</v>
      </c>
      <c r="N79" s="188"/>
      <c r="O79" s="99">
        <v>10</v>
      </c>
      <c r="P79" s="189">
        <v>0.5</v>
      </c>
      <c r="Q79" s="99">
        <v>5</v>
      </c>
      <c r="R79" s="189">
        <v>0.25</v>
      </c>
      <c r="S79" s="99">
        <v>0</v>
      </c>
      <c r="T79" s="189">
        <v>0</v>
      </c>
      <c r="U79" s="188"/>
      <c r="V79" s="99">
        <v>0</v>
      </c>
      <c r="W79" s="189">
        <v>0</v>
      </c>
      <c r="X79" s="99">
        <v>0</v>
      </c>
      <c r="Y79" s="189">
        <v>0</v>
      </c>
      <c r="Z79" s="99">
        <v>0</v>
      </c>
      <c r="AA79" s="189">
        <v>0</v>
      </c>
      <c r="AB79" s="99">
        <v>0</v>
      </c>
      <c r="AC79" s="189">
        <v>0</v>
      </c>
      <c r="AD79" s="99">
        <v>0</v>
      </c>
      <c r="AE79" s="189">
        <v>0</v>
      </c>
      <c r="AG79" s="161"/>
    </row>
    <row r="80" spans="1:33" ht="15" customHeight="1" x14ac:dyDescent="0.2">
      <c r="A80" s="101" t="s">
        <v>396</v>
      </c>
      <c r="B80" s="101" t="s">
        <v>397</v>
      </c>
      <c r="C80" s="142"/>
      <c r="D80" s="142"/>
      <c r="E80" s="99">
        <v>666</v>
      </c>
      <c r="F80" s="189">
        <v>1</v>
      </c>
      <c r="G80" s="188"/>
      <c r="H80" s="99">
        <v>1</v>
      </c>
      <c r="I80" s="189">
        <v>0</v>
      </c>
      <c r="J80" s="99">
        <v>70</v>
      </c>
      <c r="K80" s="189">
        <v>0.11</v>
      </c>
      <c r="L80" s="99">
        <v>0</v>
      </c>
      <c r="M80" s="189">
        <v>0</v>
      </c>
      <c r="N80" s="188"/>
      <c r="O80" s="99">
        <v>377</v>
      </c>
      <c r="P80" s="189">
        <v>0.56999999999999995</v>
      </c>
      <c r="Q80" s="99">
        <v>165</v>
      </c>
      <c r="R80" s="189">
        <v>0.25</v>
      </c>
      <c r="S80" s="99">
        <v>5</v>
      </c>
      <c r="T80" s="189">
        <v>0.01</v>
      </c>
      <c r="U80" s="188"/>
      <c r="V80" s="99">
        <v>14</v>
      </c>
      <c r="W80" s="189">
        <v>0.02</v>
      </c>
      <c r="X80" s="99">
        <v>25</v>
      </c>
      <c r="Y80" s="189">
        <v>0.04</v>
      </c>
      <c r="Z80" s="99">
        <v>5</v>
      </c>
      <c r="AA80" s="189">
        <v>0.01</v>
      </c>
      <c r="AB80" s="99">
        <v>4</v>
      </c>
      <c r="AC80" s="189">
        <v>0.01</v>
      </c>
      <c r="AD80" s="99">
        <v>0</v>
      </c>
      <c r="AE80" s="189">
        <v>0</v>
      </c>
      <c r="AG80" s="161"/>
    </row>
    <row r="81" spans="1:33" ht="15" customHeight="1" x14ac:dyDescent="0.2">
      <c r="A81" s="101" t="s">
        <v>398</v>
      </c>
      <c r="B81" s="101" t="s">
        <v>399</v>
      </c>
      <c r="C81" s="142"/>
      <c r="D81" s="142"/>
      <c r="E81" s="99">
        <v>133</v>
      </c>
      <c r="F81" s="189">
        <v>1</v>
      </c>
      <c r="G81" s="188"/>
      <c r="H81" s="99">
        <v>3</v>
      </c>
      <c r="I81" s="189">
        <v>0.02</v>
      </c>
      <c r="J81" s="99">
        <v>23</v>
      </c>
      <c r="K81" s="189">
        <v>0.17</v>
      </c>
      <c r="L81" s="99">
        <v>0</v>
      </c>
      <c r="M81" s="189">
        <v>0</v>
      </c>
      <c r="N81" s="188"/>
      <c r="O81" s="99">
        <v>53</v>
      </c>
      <c r="P81" s="189">
        <v>0.4</v>
      </c>
      <c r="Q81" s="99">
        <v>32</v>
      </c>
      <c r="R81" s="189">
        <v>0.24</v>
      </c>
      <c r="S81" s="99">
        <v>0</v>
      </c>
      <c r="T81" s="189">
        <v>0</v>
      </c>
      <c r="U81" s="188"/>
      <c r="V81" s="99">
        <v>8</v>
      </c>
      <c r="W81" s="189">
        <v>0.06</v>
      </c>
      <c r="X81" s="99">
        <v>10</v>
      </c>
      <c r="Y81" s="189">
        <v>0.08</v>
      </c>
      <c r="Z81" s="99">
        <v>3</v>
      </c>
      <c r="AA81" s="189">
        <v>0.02</v>
      </c>
      <c r="AB81" s="99">
        <v>1</v>
      </c>
      <c r="AC81" s="189">
        <v>0.01</v>
      </c>
      <c r="AD81" s="99">
        <v>0</v>
      </c>
      <c r="AE81" s="189">
        <v>0</v>
      </c>
      <c r="AG81" s="161"/>
    </row>
    <row r="82" spans="1:33" ht="15" customHeight="1" x14ac:dyDescent="0.2">
      <c r="A82" s="101" t="s">
        <v>400</v>
      </c>
      <c r="B82" s="101" t="s">
        <v>401</v>
      </c>
      <c r="C82" s="142"/>
      <c r="D82" s="142"/>
      <c r="E82" s="99">
        <v>123</v>
      </c>
      <c r="F82" s="189">
        <v>1</v>
      </c>
      <c r="G82" s="188"/>
      <c r="H82" s="99">
        <v>1</v>
      </c>
      <c r="I82" s="189">
        <v>0.01</v>
      </c>
      <c r="J82" s="99">
        <v>15</v>
      </c>
      <c r="K82" s="189">
        <v>0.12</v>
      </c>
      <c r="L82" s="99">
        <v>0</v>
      </c>
      <c r="M82" s="189">
        <v>0</v>
      </c>
      <c r="N82" s="188"/>
      <c r="O82" s="99">
        <v>45</v>
      </c>
      <c r="P82" s="189">
        <v>0.37</v>
      </c>
      <c r="Q82" s="99">
        <v>32</v>
      </c>
      <c r="R82" s="189">
        <v>0.26</v>
      </c>
      <c r="S82" s="99">
        <v>0</v>
      </c>
      <c r="T82" s="189">
        <v>0</v>
      </c>
      <c r="U82" s="188"/>
      <c r="V82" s="99">
        <v>10</v>
      </c>
      <c r="W82" s="189">
        <v>0.08</v>
      </c>
      <c r="X82" s="99">
        <v>9</v>
      </c>
      <c r="Y82" s="189">
        <v>7.0000000000000007E-2</v>
      </c>
      <c r="Z82" s="99">
        <v>1</v>
      </c>
      <c r="AA82" s="189">
        <v>0.01</v>
      </c>
      <c r="AB82" s="99">
        <v>1</v>
      </c>
      <c r="AC82" s="189">
        <v>0.01</v>
      </c>
      <c r="AD82" s="99">
        <v>9</v>
      </c>
      <c r="AE82" s="189">
        <v>7.0000000000000007E-2</v>
      </c>
      <c r="AG82" s="161"/>
    </row>
    <row r="83" spans="1:33" ht="15" customHeight="1" x14ac:dyDescent="0.2">
      <c r="A83" s="101" t="s">
        <v>402</v>
      </c>
      <c r="B83" s="101" t="s">
        <v>403</v>
      </c>
      <c r="C83" s="142"/>
      <c r="D83" s="142"/>
      <c r="E83" s="99">
        <v>460</v>
      </c>
      <c r="F83" s="189">
        <v>1</v>
      </c>
      <c r="G83" s="188"/>
      <c r="H83" s="99">
        <v>13</v>
      </c>
      <c r="I83" s="189">
        <v>0.03</v>
      </c>
      <c r="J83" s="99">
        <v>75</v>
      </c>
      <c r="K83" s="189">
        <v>0.16</v>
      </c>
      <c r="L83" s="99">
        <v>0</v>
      </c>
      <c r="M83" s="189">
        <v>0</v>
      </c>
      <c r="N83" s="188"/>
      <c r="O83" s="99">
        <v>200</v>
      </c>
      <c r="P83" s="189">
        <v>0.43</v>
      </c>
      <c r="Q83" s="99">
        <v>129</v>
      </c>
      <c r="R83" s="189">
        <v>0.28000000000000003</v>
      </c>
      <c r="S83" s="99">
        <v>1</v>
      </c>
      <c r="T83" s="189">
        <v>0</v>
      </c>
      <c r="U83" s="188"/>
      <c r="V83" s="99">
        <v>16</v>
      </c>
      <c r="W83" s="189">
        <v>0.03</v>
      </c>
      <c r="X83" s="99">
        <v>19</v>
      </c>
      <c r="Y83" s="189">
        <v>0.04</v>
      </c>
      <c r="Z83" s="99">
        <v>3</v>
      </c>
      <c r="AA83" s="189">
        <v>0.01</v>
      </c>
      <c r="AB83" s="99">
        <v>4</v>
      </c>
      <c r="AC83" s="189">
        <v>0.01</v>
      </c>
      <c r="AD83" s="99">
        <v>0</v>
      </c>
      <c r="AE83" s="189">
        <v>0</v>
      </c>
      <c r="AG83" s="161"/>
    </row>
    <row r="84" spans="1:33" ht="15" customHeight="1" x14ac:dyDescent="0.2">
      <c r="A84" s="101" t="s">
        <v>404</v>
      </c>
      <c r="B84" s="101" t="s">
        <v>405</v>
      </c>
      <c r="C84" s="142"/>
      <c r="D84" s="142"/>
      <c r="E84" s="99">
        <v>209</v>
      </c>
      <c r="F84" s="189">
        <v>1</v>
      </c>
      <c r="G84" s="188"/>
      <c r="H84" s="99">
        <v>6</v>
      </c>
      <c r="I84" s="189">
        <v>0.03</v>
      </c>
      <c r="J84" s="99">
        <v>30</v>
      </c>
      <c r="K84" s="189">
        <v>0.14000000000000001</v>
      </c>
      <c r="L84" s="99">
        <v>0</v>
      </c>
      <c r="M84" s="189">
        <v>0</v>
      </c>
      <c r="N84" s="188"/>
      <c r="O84" s="99">
        <v>127</v>
      </c>
      <c r="P84" s="189">
        <v>0.61</v>
      </c>
      <c r="Q84" s="99">
        <v>31</v>
      </c>
      <c r="R84" s="189">
        <v>0.15</v>
      </c>
      <c r="S84" s="99">
        <v>0</v>
      </c>
      <c r="T84" s="189">
        <v>0</v>
      </c>
      <c r="U84" s="188"/>
      <c r="V84" s="99">
        <v>8</v>
      </c>
      <c r="W84" s="189">
        <v>0.04</v>
      </c>
      <c r="X84" s="99">
        <v>6</v>
      </c>
      <c r="Y84" s="189">
        <v>0.03</v>
      </c>
      <c r="Z84" s="99">
        <v>1</v>
      </c>
      <c r="AA84" s="189">
        <v>0</v>
      </c>
      <c r="AB84" s="99">
        <v>0</v>
      </c>
      <c r="AC84" s="189">
        <v>0</v>
      </c>
      <c r="AD84" s="99">
        <v>0</v>
      </c>
      <c r="AE84" s="189">
        <v>0</v>
      </c>
      <c r="AG84" s="161"/>
    </row>
    <row r="85" spans="1:33" ht="15" customHeight="1" x14ac:dyDescent="0.2">
      <c r="A85" s="101" t="s">
        <v>406</v>
      </c>
      <c r="B85" s="101" t="s">
        <v>407</v>
      </c>
      <c r="C85" s="142"/>
      <c r="D85" s="142"/>
      <c r="E85" s="99">
        <v>277</v>
      </c>
      <c r="F85" s="189">
        <v>1</v>
      </c>
      <c r="G85" s="188"/>
      <c r="H85" s="99">
        <v>2</v>
      </c>
      <c r="I85" s="189">
        <v>0.01</v>
      </c>
      <c r="J85" s="99">
        <v>37</v>
      </c>
      <c r="K85" s="189">
        <v>0.13</v>
      </c>
      <c r="L85" s="99">
        <v>0</v>
      </c>
      <c r="M85" s="189">
        <v>0</v>
      </c>
      <c r="N85" s="188"/>
      <c r="O85" s="99">
        <v>132</v>
      </c>
      <c r="P85" s="189">
        <v>0.48</v>
      </c>
      <c r="Q85" s="99">
        <v>80</v>
      </c>
      <c r="R85" s="189">
        <v>0.28999999999999998</v>
      </c>
      <c r="S85" s="99">
        <v>0</v>
      </c>
      <c r="T85" s="189">
        <v>0</v>
      </c>
      <c r="U85" s="188"/>
      <c r="V85" s="99">
        <v>17</v>
      </c>
      <c r="W85" s="189">
        <v>0.06</v>
      </c>
      <c r="X85" s="99">
        <v>6</v>
      </c>
      <c r="Y85" s="189">
        <v>0.02</v>
      </c>
      <c r="Z85" s="99">
        <v>0</v>
      </c>
      <c r="AA85" s="189">
        <v>0</v>
      </c>
      <c r="AB85" s="99">
        <v>3</v>
      </c>
      <c r="AC85" s="189">
        <v>0.01</v>
      </c>
      <c r="AD85" s="99">
        <v>0</v>
      </c>
      <c r="AE85" s="189">
        <v>0</v>
      </c>
      <c r="AG85" s="161"/>
    </row>
    <row r="86" spans="1:33" ht="15" customHeight="1" x14ac:dyDescent="0.2">
      <c r="A86" s="101" t="s">
        <v>408</v>
      </c>
      <c r="B86" s="101" t="s">
        <v>409</v>
      </c>
      <c r="C86" s="142"/>
      <c r="D86" s="142"/>
      <c r="E86" s="99">
        <v>78</v>
      </c>
      <c r="F86" s="189">
        <v>1</v>
      </c>
      <c r="G86" s="188"/>
      <c r="H86" s="99">
        <v>0</v>
      </c>
      <c r="I86" s="189">
        <v>0</v>
      </c>
      <c r="J86" s="99">
        <v>9</v>
      </c>
      <c r="K86" s="189">
        <v>0.12</v>
      </c>
      <c r="L86" s="99">
        <v>1</v>
      </c>
      <c r="M86" s="189">
        <v>0.01</v>
      </c>
      <c r="N86" s="188"/>
      <c r="O86" s="99">
        <v>33</v>
      </c>
      <c r="P86" s="189">
        <v>0.42</v>
      </c>
      <c r="Q86" s="99">
        <v>22</v>
      </c>
      <c r="R86" s="189">
        <v>0.28000000000000003</v>
      </c>
      <c r="S86" s="99">
        <v>1</v>
      </c>
      <c r="T86" s="189">
        <v>0.01</v>
      </c>
      <c r="U86" s="188"/>
      <c r="V86" s="99">
        <v>4</v>
      </c>
      <c r="W86" s="189">
        <v>0.05</v>
      </c>
      <c r="X86" s="99">
        <v>8</v>
      </c>
      <c r="Y86" s="189">
        <v>0.1</v>
      </c>
      <c r="Z86" s="99">
        <v>0</v>
      </c>
      <c r="AA86" s="189">
        <v>0</v>
      </c>
      <c r="AB86" s="99">
        <v>0</v>
      </c>
      <c r="AC86" s="189">
        <v>0</v>
      </c>
      <c r="AD86" s="99">
        <v>0</v>
      </c>
      <c r="AE86" s="189">
        <v>0</v>
      </c>
      <c r="AG86" s="161"/>
    </row>
    <row r="87" spans="1:33" ht="15" customHeight="1" x14ac:dyDescent="0.2">
      <c r="A87" s="101" t="s">
        <v>410</v>
      </c>
      <c r="B87" s="101" t="s">
        <v>411</v>
      </c>
      <c r="C87" s="142"/>
      <c r="D87" s="142"/>
      <c r="E87" s="99">
        <v>601</v>
      </c>
      <c r="F87" s="189">
        <v>1</v>
      </c>
      <c r="G87" s="188"/>
      <c r="H87" s="99">
        <v>6</v>
      </c>
      <c r="I87" s="189">
        <v>0.01</v>
      </c>
      <c r="J87" s="99">
        <v>62</v>
      </c>
      <c r="K87" s="189">
        <v>0.1</v>
      </c>
      <c r="L87" s="99">
        <v>0</v>
      </c>
      <c r="M87" s="189">
        <v>0</v>
      </c>
      <c r="N87" s="188"/>
      <c r="O87" s="99">
        <v>373</v>
      </c>
      <c r="P87" s="189">
        <v>0.62</v>
      </c>
      <c r="Q87" s="99">
        <v>126</v>
      </c>
      <c r="R87" s="189">
        <v>0.21</v>
      </c>
      <c r="S87" s="99">
        <v>0</v>
      </c>
      <c r="T87" s="189">
        <v>0</v>
      </c>
      <c r="U87" s="188"/>
      <c r="V87" s="99">
        <v>23</v>
      </c>
      <c r="W87" s="189">
        <v>0.04</v>
      </c>
      <c r="X87" s="99">
        <v>7</v>
      </c>
      <c r="Y87" s="189">
        <v>0.01</v>
      </c>
      <c r="Z87" s="99">
        <v>1</v>
      </c>
      <c r="AA87" s="189">
        <v>0</v>
      </c>
      <c r="AB87" s="99">
        <v>3</v>
      </c>
      <c r="AC87" s="189">
        <v>0</v>
      </c>
      <c r="AD87" s="99">
        <v>0</v>
      </c>
      <c r="AE87" s="189">
        <v>0</v>
      </c>
      <c r="AG87" s="161"/>
    </row>
    <row r="88" spans="1:33" ht="15" customHeight="1" x14ac:dyDescent="0.2">
      <c r="A88" s="101" t="s">
        <v>412</v>
      </c>
      <c r="B88" s="101" t="s">
        <v>413</v>
      </c>
      <c r="C88" s="142"/>
      <c r="D88" s="142"/>
      <c r="E88" s="99">
        <v>74</v>
      </c>
      <c r="F88" s="189">
        <v>1</v>
      </c>
      <c r="G88" s="188"/>
      <c r="H88" s="99">
        <v>5</v>
      </c>
      <c r="I88" s="189">
        <v>7.0000000000000007E-2</v>
      </c>
      <c r="J88" s="99">
        <v>15</v>
      </c>
      <c r="K88" s="189">
        <v>0.2</v>
      </c>
      <c r="L88" s="99">
        <v>0</v>
      </c>
      <c r="M88" s="189">
        <v>0</v>
      </c>
      <c r="N88" s="188"/>
      <c r="O88" s="99">
        <v>27</v>
      </c>
      <c r="P88" s="189">
        <v>0.36</v>
      </c>
      <c r="Q88" s="99">
        <v>15</v>
      </c>
      <c r="R88" s="189">
        <v>0.2</v>
      </c>
      <c r="S88" s="99">
        <v>0</v>
      </c>
      <c r="T88" s="189">
        <v>0</v>
      </c>
      <c r="U88" s="188"/>
      <c r="V88" s="99">
        <v>6</v>
      </c>
      <c r="W88" s="189">
        <v>0.08</v>
      </c>
      <c r="X88" s="99">
        <v>5</v>
      </c>
      <c r="Y88" s="189">
        <v>7.0000000000000007E-2</v>
      </c>
      <c r="Z88" s="99">
        <v>1</v>
      </c>
      <c r="AA88" s="189">
        <v>0.01</v>
      </c>
      <c r="AB88" s="99">
        <v>0</v>
      </c>
      <c r="AC88" s="189">
        <v>0</v>
      </c>
      <c r="AD88" s="99">
        <v>0</v>
      </c>
      <c r="AE88" s="189">
        <v>0</v>
      </c>
      <c r="AG88" s="161"/>
    </row>
    <row r="89" spans="1:33" ht="15" customHeight="1" x14ac:dyDescent="0.2">
      <c r="A89" s="101" t="s">
        <v>414</v>
      </c>
      <c r="B89" s="101" t="s">
        <v>415</v>
      </c>
      <c r="C89" s="142"/>
      <c r="D89" s="142"/>
      <c r="E89" s="99">
        <v>385</v>
      </c>
      <c r="F89" s="189">
        <v>1</v>
      </c>
      <c r="G89" s="188"/>
      <c r="H89" s="99">
        <v>7</v>
      </c>
      <c r="I89" s="189">
        <v>0.02</v>
      </c>
      <c r="J89" s="99">
        <v>35</v>
      </c>
      <c r="K89" s="189">
        <v>0.09</v>
      </c>
      <c r="L89" s="99">
        <v>0</v>
      </c>
      <c r="M89" s="189">
        <v>0</v>
      </c>
      <c r="N89" s="188"/>
      <c r="O89" s="99">
        <v>240</v>
      </c>
      <c r="P89" s="189">
        <v>0.62</v>
      </c>
      <c r="Q89" s="99">
        <v>69</v>
      </c>
      <c r="R89" s="189">
        <v>0.18</v>
      </c>
      <c r="S89" s="99">
        <v>0</v>
      </c>
      <c r="T89" s="189">
        <v>0</v>
      </c>
      <c r="U89" s="188"/>
      <c r="V89" s="99">
        <v>18</v>
      </c>
      <c r="W89" s="189">
        <v>0.05</v>
      </c>
      <c r="X89" s="99">
        <v>13</v>
      </c>
      <c r="Y89" s="189">
        <v>0.03</v>
      </c>
      <c r="Z89" s="99">
        <v>1</v>
      </c>
      <c r="AA89" s="189">
        <v>0</v>
      </c>
      <c r="AB89" s="99">
        <v>2</v>
      </c>
      <c r="AC89" s="189">
        <v>0.01</v>
      </c>
      <c r="AD89" s="99">
        <v>0</v>
      </c>
      <c r="AE89" s="189">
        <v>0</v>
      </c>
      <c r="AG89" s="161"/>
    </row>
    <row r="90" spans="1:33" ht="15" customHeight="1" x14ac:dyDescent="0.2">
      <c r="A90" s="101" t="s">
        <v>416</v>
      </c>
      <c r="B90" s="101" t="s">
        <v>417</v>
      </c>
      <c r="C90" s="142"/>
      <c r="D90" s="142"/>
      <c r="E90" s="99">
        <v>172</v>
      </c>
      <c r="F90" s="189">
        <v>1</v>
      </c>
      <c r="G90" s="188"/>
      <c r="H90" s="99">
        <v>1</v>
      </c>
      <c r="I90" s="189">
        <v>0.01</v>
      </c>
      <c r="J90" s="99">
        <v>1</v>
      </c>
      <c r="K90" s="189">
        <v>0.01</v>
      </c>
      <c r="L90" s="99">
        <v>39</v>
      </c>
      <c r="M90" s="189">
        <v>0.23</v>
      </c>
      <c r="N90" s="188"/>
      <c r="O90" s="99">
        <v>2</v>
      </c>
      <c r="P90" s="189">
        <v>0.01</v>
      </c>
      <c r="Q90" s="99">
        <v>1</v>
      </c>
      <c r="R90" s="189">
        <v>0.01</v>
      </c>
      <c r="S90" s="99">
        <v>94</v>
      </c>
      <c r="T90" s="189">
        <v>0.55000000000000004</v>
      </c>
      <c r="U90" s="188"/>
      <c r="V90" s="99">
        <v>16</v>
      </c>
      <c r="W90" s="189">
        <v>0.09</v>
      </c>
      <c r="X90" s="99">
        <v>14</v>
      </c>
      <c r="Y90" s="189">
        <v>0.08</v>
      </c>
      <c r="Z90" s="99">
        <v>1</v>
      </c>
      <c r="AA90" s="189">
        <v>0.01</v>
      </c>
      <c r="AB90" s="99">
        <v>3</v>
      </c>
      <c r="AC90" s="189">
        <v>0.02</v>
      </c>
      <c r="AD90" s="99">
        <v>0</v>
      </c>
      <c r="AE90" s="189">
        <v>0</v>
      </c>
      <c r="AG90" s="161"/>
    </row>
    <row r="91" spans="1:33" ht="15" customHeight="1" x14ac:dyDescent="0.2">
      <c r="A91" s="101" t="s">
        <v>418</v>
      </c>
      <c r="B91" s="101" t="s">
        <v>419</v>
      </c>
      <c r="C91" s="142"/>
      <c r="D91" s="142"/>
      <c r="E91" s="99">
        <v>61</v>
      </c>
      <c r="F91" s="189">
        <v>1</v>
      </c>
      <c r="G91" s="188"/>
      <c r="H91" s="99">
        <v>1</v>
      </c>
      <c r="I91" s="189">
        <v>0.02</v>
      </c>
      <c r="J91" s="99">
        <v>8</v>
      </c>
      <c r="K91" s="189">
        <v>0.13</v>
      </c>
      <c r="L91" s="99">
        <v>1</v>
      </c>
      <c r="M91" s="189">
        <v>0.02</v>
      </c>
      <c r="N91" s="188"/>
      <c r="O91" s="99">
        <v>25</v>
      </c>
      <c r="P91" s="189">
        <v>0.41</v>
      </c>
      <c r="Q91" s="99">
        <v>4</v>
      </c>
      <c r="R91" s="189">
        <v>7.0000000000000007E-2</v>
      </c>
      <c r="S91" s="99">
        <v>5</v>
      </c>
      <c r="T91" s="189">
        <v>0.08</v>
      </c>
      <c r="U91" s="188"/>
      <c r="V91" s="99">
        <v>11</v>
      </c>
      <c r="W91" s="189">
        <v>0.18</v>
      </c>
      <c r="X91" s="99">
        <v>5</v>
      </c>
      <c r="Y91" s="189">
        <v>0.08</v>
      </c>
      <c r="Z91" s="99">
        <v>1</v>
      </c>
      <c r="AA91" s="189">
        <v>0.02</v>
      </c>
      <c r="AB91" s="99">
        <v>0</v>
      </c>
      <c r="AC91" s="189">
        <v>0</v>
      </c>
      <c r="AD91" s="99">
        <v>0</v>
      </c>
      <c r="AE91" s="189">
        <v>0</v>
      </c>
      <c r="AG91" s="161"/>
    </row>
    <row r="92" spans="1:33" ht="15" customHeight="1" x14ac:dyDescent="0.2">
      <c r="A92" s="101" t="s">
        <v>420</v>
      </c>
      <c r="B92" s="101" t="s">
        <v>421</v>
      </c>
      <c r="C92" s="142"/>
      <c r="D92" s="142"/>
      <c r="E92" s="99">
        <v>1092</v>
      </c>
      <c r="F92" s="189">
        <v>1</v>
      </c>
      <c r="G92" s="188"/>
      <c r="H92" s="99">
        <v>25</v>
      </c>
      <c r="I92" s="189">
        <v>0.02</v>
      </c>
      <c r="J92" s="99">
        <v>133</v>
      </c>
      <c r="K92" s="189">
        <v>0.12</v>
      </c>
      <c r="L92" s="99">
        <v>0</v>
      </c>
      <c r="M92" s="189">
        <v>0</v>
      </c>
      <c r="N92" s="188"/>
      <c r="O92" s="99">
        <v>603</v>
      </c>
      <c r="P92" s="189">
        <v>0.55000000000000004</v>
      </c>
      <c r="Q92" s="99">
        <v>150</v>
      </c>
      <c r="R92" s="189">
        <v>0.14000000000000001</v>
      </c>
      <c r="S92" s="99">
        <v>6</v>
      </c>
      <c r="T92" s="189">
        <v>0.01</v>
      </c>
      <c r="U92" s="188"/>
      <c r="V92" s="99">
        <v>102</v>
      </c>
      <c r="W92" s="189">
        <v>0.09</v>
      </c>
      <c r="X92" s="99">
        <v>48</v>
      </c>
      <c r="Y92" s="189">
        <v>0.04</v>
      </c>
      <c r="Z92" s="99">
        <v>18</v>
      </c>
      <c r="AA92" s="189">
        <v>0.02</v>
      </c>
      <c r="AB92" s="99">
        <v>7</v>
      </c>
      <c r="AC92" s="189">
        <v>0.01</v>
      </c>
      <c r="AD92" s="99">
        <v>0</v>
      </c>
      <c r="AE92" s="189">
        <v>0</v>
      </c>
      <c r="AG92" s="161"/>
    </row>
    <row r="93" spans="1:33" ht="15" customHeight="1" x14ac:dyDescent="0.2">
      <c r="A93" s="101" t="s">
        <v>422</v>
      </c>
      <c r="B93" s="101" t="s">
        <v>423</v>
      </c>
      <c r="C93" s="142"/>
      <c r="D93" s="142"/>
      <c r="E93" s="99">
        <v>898</v>
      </c>
      <c r="F93" s="189">
        <v>1</v>
      </c>
      <c r="G93" s="188"/>
      <c r="H93" s="99">
        <v>33</v>
      </c>
      <c r="I93" s="189">
        <v>0.04</v>
      </c>
      <c r="J93" s="99">
        <v>147</v>
      </c>
      <c r="K93" s="189">
        <v>0.16</v>
      </c>
      <c r="L93" s="99">
        <v>0</v>
      </c>
      <c r="M93" s="189">
        <v>0</v>
      </c>
      <c r="N93" s="188"/>
      <c r="O93" s="99">
        <v>391</v>
      </c>
      <c r="P93" s="189">
        <v>0.44</v>
      </c>
      <c r="Q93" s="99">
        <v>158</v>
      </c>
      <c r="R93" s="189">
        <v>0.18</v>
      </c>
      <c r="S93" s="99">
        <v>0</v>
      </c>
      <c r="T93" s="189">
        <v>0</v>
      </c>
      <c r="U93" s="188"/>
      <c r="V93" s="99">
        <v>75</v>
      </c>
      <c r="W93" s="189">
        <v>0.08</v>
      </c>
      <c r="X93" s="99">
        <v>54</v>
      </c>
      <c r="Y93" s="189">
        <v>0.06</v>
      </c>
      <c r="Z93" s="99">
        <v>20</v>
      </c>
      <c r="AA93" s="189">
        <v>0.02</v>
      </c>
      <c r="AB93" s="99">
        <v>20</v>
      </c>
      <c r="AC93" s="189">
        <v>0.02</v>
      </c>
      <c r="AD93" s="99">
        <v>0</v>
      </c>
      <c r="AE93" s="189">
        <v>0</v>
      </c>
      <c r="AG93" s="161"/>
    </row>
    <row r="94" spans="1:33" ht="15" customHeight="1" x14ac:dyDescent="0.2">
      <c r="A94" s="101" t="s">
        <v>424</v>
      </c>
      <c r="B94" s="101" t="s">
        <v>425</v>
      </c>
      <c r="C94" s="142"/>
      <c r="D94" s="142"/>
      <c r="E94" s="99">
        <v>725</v>
      </c>
      <c r="F94" s="189">
        <v>1</v>
      </c>
      <c r="G94" s="188"/>
      <c r="H94" s="99">
        <v>6</v>
      </c>
      <c r="I94" s="189">
        <v>0.01</v>
      </c>
      <c r="J94" s="99">
        <v>92</v>
      </c>
      <c r="K94" s="189">
        <v>0.13</v>
      </c>
      <c r="L94" s="99">
        <v>0</v>
      </c>
      <c r="M94" s="189">
        <v>0</v>
      </c>
      <c r="N94" s="188"/>
      <c r="O94" s="99">
        <v>371</v>
      </c>
      <c r="P94" s="189">
        <v>0.51</v>
      </c>
      <c r="Q94" s="99">
        <v>160</v>
      </c>
      <c r="R94" s="189">
        <v>0.22</v>
      </c>
      <c r="S94" s="99">
        <v>1</v>
      </c>
      <c r="T94" s="189">
        <v>0</v>
      </c>
      <c r="U94" s="188"/>
      <c r="V94" s="99">
        <v>45</v>
      </c>
      <c r="W94" s="189">
        <v>0.06</v>
      </c>
      <c r="X94" s="99">
        <v>25</v>
      </c>
      <c r="Y94" s="189">
        <v>0.03</v>
      </c>
      <c r="Z94" s="99">
        <v>17</v>
      </c>
      <c r="AA94" s="189">
        <v>0.02</v>
      </c>
      <c r="AB94" s="99">
        <v>8</v>
      </c>
      <c r="AC94" s="189">
        <v>0.01</v>
      </c>
      <c r="AD94" s="99">
        <v>0</v>
      </c>
      <c r="AE94" s="189">
        <v>0</v>
      </c>
      <c r="AG94" s="161"/>
    </row>
    <row r="95" spans="1:33" ht="15" customHeight="1" x14ac:dyDescent="0.2">
      <c r="A95" s="101" t="s">
        <v>426</v>
      </c>
      <c r="B95" s="101" t="s">
        <v>427</v>
      </c>
      <c r="C95" s="142"/>
      <c r="D95" s="142"/>
      <c r="E95" s="99">
        <v>91</v>
      </c>
      <c r="F95" s="189">
        <v>1</v>
      </c>
      <c r="G95" s="188"/>
      <c r="H95" s="99">
        <v>5</v>
      </c>
      <c r="I95" s="189">
        <v>0.05</v>
      </c>
      <c r="J95" s="99">
        <v>23</v>
      </c>
      <c r="K95" s="189">
        <v>0.25</v>
      </c>
      <c r="L95" s="99">
        <v>0</v>
      </c>
      <c r="M95" s="189">
        <v>0</v>
      </c>
      <c r="N95" s="188"/>
      <c r="O95" s="99">
        <v>32</v>
      </c>
      <c r="P95" s="189">
        <v>0.35</v>
      </c>
      <c r="Q95" s="99">
        <v>18</v>
      </c>
      <c r="R95" s="189">
        <v>0.2</v>
      </c>
      <c r="S95" s="99">
        <v>2</v>
      </c>
      <c r="T95" s="189">
        <v>0.02</v>
      </c>
      <c r="U95" s="188"/>
      <c r="V95" s="99">
        <v>2</v>
      </c>
      <c r="W95" s="189">
        <v>0.02</v>
      </c>
      <c r="X95" s="99">
        <v>9</v>
      </c>
      <c r="Y95" s="189">
        <v>0.1</v>
      </c>
      <c r="Z95" s="99">
        <v>0</v>
      </c>
      <c r="AA95" s="189">
        <v>0</v>
      </c>
      <c r="AB95" s="99">
        <v>0</v>
      </c>
      <c r="AC95" s="189">
        <v>0</v>
      </c>
      <c r="AD95" s="99">
        <v>0</v>
      </c>
      <c r="AE95" s="189">
        <v>0</v>
      </c>
      <c r="AG95" s="161"/>
    </row>
    <row r="96" spans="1:33" ht="15" customHeight="1" x14ac:dyDescent="0.2">
      <c r="A96" s="101" t="s">
        <v>428</v>
      </c>
      <c r="B96" s="101" t="s">
        <v>429</v>
      </c>
      <c r="C96" s="142"/>
      <c r="D96" s="142"/>
      <c r="E96" s="99">
        <v>129</v>
      </c>
      <c r="F96" s="189">
        <v>1</v>
      </c>
      <c r="G96" s="188"/>
      <c r="H96" s="99">
        <v>2</v>
      </c>
      <c r="I96" s="189">
        <v>0.02</v>
      </c>
      <c r="J96" s="99">
        <v>18</v>
      </c>
      <c r="K96" s="189">
        <v>0.14000000000000001</v>
      </c>
      <c r="L96" s="99">
        <v>0</v>
      </c>
      <c r="M96" s="189">
        <v>0</v>
      </c>
      <c r="N96" s="188"/>
      <c r="O96" s="99">
        <v>61</v>
      </c>
      <c r="P96" s="189">
        <v>0.47</v>
      </c>
      <c r="Q96" s="99">
        <v>32</v>
      </c>
      <c r="R96" s="189">
        <v>0.25</v>
      </c>
      <c r="S96" s="99">
        <v>0</v>
      </c>
      <c r="T96" s="189">
        <v>0</v>
      </c>
      <c r="U96" s="188"/>
      <c r="V96" s="99">
        <v>11</v>
      </c>
      <c r="W96" s="189">
        <v>0.09</v>
      </c>
      <c r="X96" s="99">
        <v>5</v>
      </c>
      <c r="Y96" s="189">
        <v>0.04</v>
      </c>
      <c r="Z96" s="99">
        <v>0</v>
      </c>
      <c r="AA96" s="189">
        <v>0</v>
      </c>
      <c r="AB96" s="99">
        <v>0</v>
      </c>
      <c r="AC96" s="189">
        <v>0</v>
      </c>
      <c r="AD96" s="99">
        <v>0</v>
      </c>
      <c r="AE96" s="189">
        <v>0</v>
      </c>
      <c r="AG96" s="161"/>
    </row>
    <row r="97" spans="1:33" ht="15" customHeight="1" x14ac:dyDescent="0.2">
      <c r="A97" s="101" t="s">
        <v>430</v>
      </c>
      <c r="B97" s="101" t="s">
        <v>431</v>
      </c>
      <c r="C97" s="142"/>
      <c r="D97" s="142"/>
      <c r="E97" s="99">
        <v>39</v>
      </c>
      <c r="F97" s="189">
        <v>1</v>
      </c>
      <c r="G97" s="188"/>
      <c r="H97" s="99">
        <v>1</v>
      </c>
      <c r="I97" s="189">
        <v>0.03</v>
      </c>
      <c r="J97" s="99">
        <v>6</v>
      </c>
      <c r="K97" s="189">
        <v>0.15</v>
      </c>
      <c r="L97" s="99">
        <v>0</v>
      </c>
      <c r="M97" s="189">
        <v>0</v>
      </c>
      <c r="N97" s="188"/>
      <c r="O97" s="99">
        <v>19</v>
      </c>
      <c r="P97" s="189">
        <v>0.49</v>
      </c>
      <c r="Q97" s="99">
        <v>7</v>
      </c>
      <c r="R97" s="189">
        <v>0.18</v>
      </c>
      <c r="S97" s="99">
        <v>0</v>
      </c>
      <c r="T97" s="189">
        <v>0</v>
      </c>
      <c r="U97" s="188"/>
      <c r="V97" s="99">
        <v>1</v>
      </c>
      <c r="W97" s="189">
        <v>0.03</v>
      </c>
      <c r="X97" s="99">
        <v>4</v>
      </c>
      <c r="Y97" s="189">
        <v>0.1</v>
      </c>
      <c r="Z97" s="99">
        <v>1</v>
      </c>
      <c r="AA97" s="189">
        <v>0.03</v>
      </c>
      <c r="AB97" s="99">
        <v>0</v>
      </c>
      <c r="AC97" s="189">
        <v>0</v>
      </c>
      <c r="AD97" s="99">
        <v>0</v>
      </c>
      <c r="AE97" s="189">
        <v>0</v>
      </c>
      <c r="AG97" s="161"/>
    </row>
    <row r="98" spans="1:33" ht="15" customHeight="1" x14ac:dyDescent="0.2">
      <c r="A98" s="101" t="s">
        <v>432</v>
      </c>
      <c r="B98" s="101" t="s">
        <v>433</v>
      </c>
      <c r="C98" s="142"/>
      <c r="D98" s="142"/>
      <c r="E98" s="99">
        <v>152</v>
      </c>
      <c r="F98" s="189">
        <v>1</v>
      </c>
      <c r="G98" s="188"/>
      <c r="H98" s="99">
        <v>4</v>
      </c>
      <c r="I98" s="189">
        <v>0.03</v>
      </c>
      <c r="J98" s="99">
        <v>41</v>
      </c>
      <c r="K98" s="189">
        <v>0.27</v>
      </c>
      <c r="L98" s="99">
        <v>0</v>
      </c>
      <c r="M98" s="189">
        <v>0</v>
      </c>
      <c r="N98" s="188"/>
      <c r="O98" s="99">
        <v>56</v>
      </c>
      <c r="P98" s="189">
        <v>0.37</v>
      </c>
      <c r="Q98" s="99">
        <v>29</v>
      </c>
      <c r="R98" s="189">
        <v>0.19</v>
      </c>
      <c r="S98" s="99">
        <v>0</v>
      </c>
      <c r="T98" s="189">
        <v>0</v>
      </c>
      <c r="U98" s="188"/>
      <c r="V98" s="99">
        <v>14</v>
      </c>
      <c r="W98" s="189">
        <v>0.09</v>
      </c>
      <c r="X98" s="99">
        <v>7</v>
      </c>
      <c r="Y98" s="189">
        <v>0.05</v>
      </c>
      <c r="Z98" s="99">
        <v>0</v>
      </c>
      <c r="AA98" s="189">
        <v>0</v>
      </c>
      <c r="AB98" s="99">
        <v>1</v>
      </c>
      <c r="AC98" s="189">
        <v>0.01</v>
      </c>
      <c r="AD98" s="99">
        <v>0</v>
      </c>
      <c r="AE98" s="189">
        <v>0</v>
      </c>
      <c r="AG98" s="161"/>
    </row>
    <row r="99" spans="1:33" ht="15" customHeight="1" x14ac:dyDescent="0.2">
      <c r="A99" s="101" t="s">
        <v>434</v>
      </c>
      <c r="B99" s="101" t="s">
        <v>435</v>
      </c>
      <c r="C99" s="142"/>
      <c r="D99" s="142"/>
      <c r="E99" s="99">
        <v>129</v>
      </c>
      <c r="F99" s="189">
        <v>1</v>
      </c>
      <c r="G99" s="188"/>
      <c r="H99" s="99">
        <v>0</v>
      </c>
      <c r="I99" s="189">
        <v>0</v>
      </c>
      <c r="J99" s="99">
        <v>19</v>
      </c>
      <c r="K99" s="189">
        <v>0.15</v>
      </c>
      <c r="L99" s="99">
        <v>0</v>
      </c>
      <c r="M99" s="189">
        <v>0</v>
      </c>
      <c r="N99" s="188"/>
      <c r="O99" s="99">
        <v>75</v>
      </c>
      <c r="P99" s="189">
        <v>0.57999999999999996</v>
      </c>
      <c r="Q99" s="99">
        <v>24</v>
      </c>
      <c r="R99" s="189">
        <v>0.19</v>
      </c>
      <c r="S99" s="99">
        <v>0</v>
      </c>
      <c r="T99" s="189">
        <v>0</v>
      </c>
      <c r="U99" s="188"/>
      <c r="V99" s="99">
        <v>5</v>
      </c>
      <c r="W99" s="189">
        <v>0.04</v>
      </c>
      <c r="X99" s="99">
        <v>6</v>
      </c>
      <c r="Y99" s="189">
        <v>0.05</v>
      </c>
      <c r="Z99" s="99">
        <v>0</v>
      </c>
      <c r="AA99" s="189">
        <v>0</v>
      </c>
      <c r="AB99" s="99">
        <v>0</v>
      </c>
      <c r="AC99" s="189">
        <v>0</v>
      </c>
      <c r="AD99" s="99">
        <v>0</v>
      </c>
      <c r="AE99" s="189">
        <v>0</v>
      </c>
      <c r="AG99" s="161"/>
    </row>
    <row r="100" spans="1:33" ht="15" customHeight="1" x14ac:dyDescent="0.2">
      <c r="A100" s="101" t="s">
        <v>436</v>
      </c>
      <c r="B100" s="101" t="s">
        <v>437</v>
      </c>
      <c r="C100" s="142"/>
      <c r="D100" s="142"/>
      <c r="E100" s="99">
        <v>299</v>
      </c>
      <c r="F100" s="189">
        <v>1</v>
      </c>
      <c r="G100" s="188"/>
      <c r="H100" s="99">
        <v>7</v>
      </c>
      <c r="I100" s="189">
        <v>0.02</v>
      </c>
      <c r="J100" s="99">
        <v>81</v>
      </c>
      <c r="K100" s="189">
        <v>0.27</v>
      </c>
      <c r="L100" s="99">
        <v>0</v>
      </c>
      <c r="M100" s="189">
        <v>0</v>
      </c>
      <c r="N100" s="188"/>
      <c r="O100" s="99">
        <v>87</v>
      </c>
      <c r="P100" s="189">
        <v>0.28999999999999998</v>
      </c>
      <c r="Q100" s="99">
        <v>47</v>
      </c>
      <c r="R100" s="189">
        <v>0.16</v>
      </c>
      <c r="S100" s="99">
        <v>2</v>
      </c>
      <c r="T100" s="189">
        <v>0.01</v>
      </c>
      <c r="U100" s="188"/>
      <c r="V100" s="99">
        <v>39</v>
      </c>
      <c r="W100" s="189">
        <v>0.13</v>
      </c>
      <c r="X100" s="99">
        <v>25</v>
      </c>
      <c r="Y100" s="189">
        <v>0.08</v>
      </c>
      <c r="Z100" s="99">
        <v>4</v>
      </c>
      <c r="AA100" s="189">
        <v>0.01</v>
      </c>
      <c r="AB100" s="99">
        <v>7</v>
      </c>
      <c r="AC100" s="189">
        <v>0.02</v>
      </c>
      <c r="AD100" s="99">
        <v>0</v>
      </c>
      <c r="AE100" s="189">
        <v>0</v>
      </c>
      <c r="AG100" s="161"/>
    </row>
    <row r="101" spans="1:33" ht="15" customHeight="1" x14ac:dyDescent="0.2">
      <c r="A101" s="101" t="s">
        <v>438</v>
      </c>
      <c r="B101" s="101" t="s">
        <v>439</v>
      </c>
      <c r="C101" s="142"/>
      <c r="D101" s="142"/>
      <c r="E101" s="104" t="s">
        <v>333</v>
      </c>
      <c r="F101" s="197" t="s">
        <v>333</v>
      </c>
      <c r="G101" s="188"/>
      <c r="H101" s="104" t="s">
        <v>333</v>
      </c>
      <c r="I101" s="197" t="s">
        <v>333</v>
      </c>
      <c r="J101" s="104" t="s">
        <v>333</v>
      </c>
      <c r="K101" s="197" t="s">
        <v>333</v>
      </c>
      <c r="L101" s="104" t="s">
        <v>333</v>
      </c>
      <c r="M101" s="197" t="s">
        <v>333</v>
      </c>
      <c r="N101" s="188"/>
      <c r="O101" s="104" t="s">
        <v>333</v>
      </c>
      <c r="P101" s="197" t="s">
        <v>333</v>
      </c>
      <c r="Q101" s="104" t="s">
        <v>333</v>
      </c>
      <c r="R101" s="197" t="s">
        <v>333</v>
      </c>
      <c r="S101" s="104" t="s">
        <v>333</v>
      </c>
      <c r="T101" s="197" t="s">
        <v>333</v>
      </c>
      <c r="U101" s="188"/>
      <c r="V101" s="104" t="s">
        <v>333</v>
      </c>
      <c r="W101" s="197" t="s">
        <v>333</v>
      </c>
      <c r="X101" s="104" t="s">
        <v>333</v>
      </c>
      <c r="Y101" s="197" t="s">
        <v>333</v>
      </c>
      <c r="Z101" s="104" t="s">
        <v>333</v>
      </c>
      <c r="AA101" s="197" t="s">
        <v>333</v>
      </c>
      <c r="AB101" s="104" t="s">
        <v>333</v>
      </c>
      <c r="AC101" s="197" t="s">
        <v>333</v>
      </c>
      <c r="AD101" s="104" t="s">
        <v>333</v>
      </c>
      <c r="AE101" s="197" t="s">
        <v>333</v>
      </c>
      <c r="AG101" s="161"/>
    </row>
    <row r="102" spans="1:33" ht="15" customHeight="1" x14ac:dyDescent="0.2">
      <c r="A102" s="101" t="s">
        <v>440</v>
      </c>
      <c r="B102" s="101" t="s">
        <v>441</v>
      </c>
      <c r="C102" s="142"/>
      <c r="D102" s="142"/>
      <c r="E102" s="99">
        <v>118</v>
      </c>
      <c r="F102" s="189">
        <v>1</v>
      </c>
      <c r="G102" s="188"/>
      <c r="H102" s="99">
        <v>1</v>
      </c>
      <c r="I102" s="189">
        <v>0.01</v>
      </c>
      <c r="J102" s="99">
        <v>7</v>
      </c>
      <c r="K102" s="189">
        <v>0.06</v>
      </c>
      <c r="L102" s="99">
        <v>0</v>
      </c>
      <c r="M102" s="189">
        <v>0</v>
      </c>
      <c r="N102" s="188"/>
      <c r="O102" s="99">
        <v>68</v>
      </c>
      <c r="P102" s="189">
        <v>0.57999999999999996</v>
      </c>
      <c r="Q102" s="99">
        <v>30</v>
      </c>
      <c r="R102" s="189">
        <v>0.25</v>
      </c>
      <c r="S102" s="99">
        <v>0</v>
      </c>
      <c r="T102" s="189">
        <v>0</v>
      </c>
      <c r="U102" s="188"/>
      <c r="V102" s="99">
        <v>6</v>
      </c>
      <c r="W102" s="189">
        <v>0.05</v>
      </c>
      <c r="X102" s="99">
        <v>4</v>
      </c>
      <c r="Y102" s="189">
        <v>0.03</v>
      </c>
      <c r="Z102" s="99">
        <v>0</v>
      </c>
      <c r="AA102" s="189">
        <v>0</v>
      </c>
      <c r="AB102" s="99">
        <v>2</v>
      </c>
      <c r="AC102" s="189">
        <v>0.02</v>
      </c>
      <c r="AD102" s="99">
        <v>0</v>
      </c>
      <c r="AE102" s="189">
        <v>0</v>
      </c>
      <c r="AG102" s="161"/>
    </row>
    <row r="103" spans="1:33" ht="15" customHeight="1" x14ac:dyDescent="0.2">
      <c r="A103" s="101" t="s">
        <v>442</v>
      </c>
      <c r="B103" s="101" t="s">
        <v>443</v>
      </c>
      <c r="C103" s="142"/>
      <c r="D103" s="142"/>
      <c r="E103" s="99">
        <v>219</v>
      </c>
      <c r="F103" s="189">
        <v>1</v>
      </c>
      <c r="G103" s="188"/>
      <c r="H103" s="99">
        <v>6</v>
      </c>
      <c r="I103" s="189">
        <v>0.03</v>
      </c>
      <c r="J103" s="99">
        <v>25</v>
      </c>
      <c r="K103" s="189">
        <v>0.11</v>
      </c>
      <c r="L103" s="99">
        <v>0</v>
      </c>
      <c r="M103" s="189">
        <v>0</v>
      </c>
      <c r="N103" s="188"/>
      <c r="O103" s="99">
        <v>113</v>
      </c>
      <c r="P103" s="189">
        <v>0.52</v>
      </c>
      <c r="Q103" s="99">
        <v>49</v>
      </c>
      <c r="R103" s="189">
        <v>0.22</v>
      </c>
      <c r="S103" s="99">
        <v>0</v>
      </c>
      <c r="T103" s="189">
        <v>0</v>
      </c>
      <c r="U103" s="188"/>
      <c r="V103" s="99">
        <v>11</v>
      </c>
      <c r="W103" s="189">
        <v>0.05</v>
      </c>
      <c r="X103" s="99">
        <v>11</v>
      </c>
      <c r="Y103" s="189">
        <v>0.05</v>
      </c>
      <c r="Z103" s="99">
        <v>2</v>
      </c>
      <c r="AA103" s="189">
        <v>0.01</v>
      </c>
      <c r="AB103" s="99">
        <v>2</v>
      </c>
      <c r="AC103" s="189">
        <v>0.01</v>
      </c>
      <c r="AD103" s="99">
        <v>0</v>
      </c>
      <c r="AE103" s="189">
        <v>0</v>
      </c>
      <c r="AG103" s="161"/>
    </row>
    <row r="104" spans="1:33" ht="15" customHeight="1" x14ac:dyDescent="0.2">
      <c r="A104" s="101" t="s">
        <v>444</v>
      </c>
      <c r="B104" s="101" t="s">
        <v>445</v>
      </c>
      <c r="C104" s="142"/>
      <c r="D104" s="142"/>
      <c r="E104" s="99">
        <v>79</v>
      </c>
      <c r="F104" s="189">
        <v>1</v>
      </c>
      <c r="G104" s="188"/>
      <c r="H104" s="99">
        <v>4</v>
      </c>
      <c r="I104" s="189">
        <v>0.05</v>
      </c>
      <c r="J104" s="99">
        <v>16</v>
      </c>
      <c r="K104" s="189">
        <v>0.2</v>
      </c>
      <c r="L104" s="99">
        <v>0</v>
      </c>
      <c r="M104" s="189">
        <v>0</v>
      </c>
      <c r="N104" s="188"/>
      <c r="O104" s="99">
        <v>38</v>
      </c>
      <c r="P104" s="189">
        <v>0.48</v>
      </c>
      <c r="Q104" s="99">
        <v>12</v>
      </c>
      <c r="R104" s="189">
        <v>0.15</v>
      </c>
      <c r="S104" s="99">
        <v>0</v>
      </c>
      <c r="T104" s="189">
        <v>0</v>
      </c>
      <c r="U104" s="188"/>
      <c r="V104" s="99">
        <v>6</v>
      </c>
      <c r="W104" s="189">
        <v>0.08</v>
      </c>
      <c r="X104" s="99">
        <v>3</v>
      </c>
      <c r="Y104" s="189">
        <v>0.04</v>
      </c>
      <c r="Z104" s="99">
        <v>0</v>
      </c>
      <c r="AA104" s="189">
        <v>0</v>
      </c>
      <c r="AB104" s="99">
        <v>0</v>
      </c>
      <c r="AC104" s="189">
        <v>0</v>
      </c>
      <c r="AD104" s="99">
        <v>0</v>
      </c>
      <c r="AE104" s="189">
        <v>0</v>
      </c>
      <c r="AG104" s="161"/>
    </row>
    <row r="105" spans="1:33" ht="15" customHeight="1" x14ac:dyDescent="0.2">
      <c r="A105" s="101" t="s">
        <v>446</v>
      </c>
      <c r="B105" s="101" t="s">
        <v>447</v>
      </c>
      <c r="C105" s="142"/>
      <c r="D105" s="142"/>
      <c r="E105" s="99">
        <v>30</v>
      </c>
      <c r="F105" s="189">
        <v>1</v>
      </c>
      <c r="G105" s="188"/>
      <c r="H105" s="99">
        <v>1</v>
      </c>
      <c r="I105" s="189">
        <v>0.03</v>
      </c>
      <c r="J105" s="99">
        <v>1</v>
      </c>
      <c r="K105" s="189">
        <v>0.03</v>
      </c>
      <c r="L105" s="99">
        <v>0</v>
      </c>
      <c r="M105" s="189">
        <v>0</v>
      </c>
      <c r="N105" s="188"/>
      <c r="O105" s="99">
        <v>15</v>
      </c>
      <c r="P105" s="189">
        <v>0.5</v>
      </c>
      <c r="Q105" s="99">
        <v>8</v>
      </c>
      <c r="R105" s="189">
        <v>0.27</v>
      </c>
      <c r="S105" s="99">
        <v>0</v>
      </c>
      <c r="T105" s="189">
        <v>0</v>
      </c>
      <c r="U105" s="188"/>
      <c r="V105" s="99">
        <v>4</v>
      </c>
      <c r="W105" s="189">
        <v>0.13</v>
      </c>
      <c r="X105" s="99">
        <v>1</v>
      </c>
      <c r="Y105" s="189">
        <v>0.03</v>
      </c>
      <c r="Z105" s="99">
        <v>0</v>
      </c>
      <c r="AA105" s="189">
        <v>0</v>
      </c>
      <c r="AB105" s="99">
        <v>0</v>
      </c>
      <c r="AC105" s="189">
        <v>0</v>
      </c>
      <c r="AD105" s="99">
        <v>0</v>
      </c>
      <c r="AE105" s="189">
        <v>0</v>
      </c>
      <c r="AG105" s="161"/>
    </row>
    <row r="106" spans="1:33" ht="15" customHeight="1" x14ac:dyDescent="0.2">
      <c r="A106" s="101" t="s">
        <v>448</v>
      </c>
      <c r="B106" s="101" t="s">
        <v>449</v>
      </c>
      <c r="C106" s="142"/>
      <c r="D106" s="142"/>
      <c r="E106" s="99">
        <v>688</v>
      </c>
      <c r="F106" s="189">
        <v>1</v>
      </c>
      <c r="G106" s="188"/>
      <c r="H106" s="99">
        <v>7</v>
      </c>
      <c r="I106" s="189">
        <v>0.01</v>
      </c>
      <c r="J106" s="99">
        <v>144</v>
      </c>
      <c r="K106" s="189">
        <v>0.21</v>
      </c>
      <c r="L106" s="99">
        <v>1</v>
      </c>
      <c r="M106" s="189">
        <v>0</v>
      </c>
      <c r="N106" s="188"/>
      <c r="O106" s="99">
        <v>314</v>
      </c>
      <c r="P106" s="189">
        <v>0.46</v>
      </c>
      <c r="Q106" s="99">
        <v>108</v>
      </c>
      <c r="R106" s="189">
        <v>0.16</v>
      </c>
      <c r="S106" s="99">
        <v>3</v>
      </c>
      <c r="T106" s="189">
        <v>0</v>
      </c>
      <c r="U106" s="188"/>
      <c r="V106" s="99">
        <v>55</v>
      </c>
      <c r="W106" s="189">
        <v>0.08</v>
      </c>
      <c r="X106" s="99">
        <v>21</v>
      </c>
      <c r="Y106" s="189">
        <v>0.03</v>
      </c>
      <c r="Z106" s="99">
        <v>23</v>
      </c>
      <c r="AA106" s="189">
        <v>0.03</v>
      </c>
      <c r="AB106" s="99">
        <v>12</v>
      </c>
      <c r="AC106" s="189">
        <v>0.02</v>
      </c>
      <c r="AD106" s="99">
        <v>0</v>
      </c>
      <c r="AE106" s="189">
        <v>0</v>
      </c>
      <c r="AG106" s="161"/>
    </row>
    <row r="107" spans="1:33" ht="15" customHeight="1" x14ac:dyDescent="0.2">
      <c r="A107" s="101" t="s">
        <v>450</v>
      </c>
      <c r="B107" s="101" t="s">
        <v>451</v>
      </c>
      <c r="C107" s="142"/>
      <c r="D107" s="142"/>
      <c r="E107" s="104" t="s">
        <v>333</v>
      </c>
      <c r="F107" s="197" t="s">
        <v>333</v>
      </c>
      <c r="G107" s="188"/>
      <c r="H107" s="104" t="s">
        <v>333</v>
      </c>
      <c r="I107" s="197" t="s">
        <v>333</v>
      </c>
      <c r="J107" s="104" t="s">
        <v>333</v>
      </c>
      <c r="K107" s="197" t="s">
        <v>333</v>
      </c>
      <c r="L107" s="104" t="s">
        <v>333</v>
      </c>
      <c r="M107" s="197" t="s">
        <v>333</v>
      </c>
      <c r="N107" s="188"/>
      <c r="O107" s="104" t="s">
        <v>333</v>
      </c>
      <c r="P107" s="197" t="s">
        <v>333</v>
      </c>
      <c r="Q107" s="104" t="s">
        <v>333</v>
      </c>
      <c r="R107" s="197" t="s">
        <v>333</v>
      </c>
      <c r="S107" s="104" t="s">
        <v>333</v>
      </c>
      <c r="T107" s="197" t="s">
        <v>333</v>
      </c>
      <c r="U107" s="188"/>
      <c r="V107" s="104" t="s">
        <v>333</v>
      </c>
      <c r="W107" s="197" t="s">
        <v>333</v>
      </c>
      <c r="X107" s="104" t="s">
        <v>333</v>
      </c>
      <c r="Y107" s="197" t="s">
        <v>333</v>
      </c>
      <c r="Z107" s="104" t="s">
        <v>333</v>
      </c>
      <c r="AA107" s="197" t="s">
        <v>333</v>
      </c>
      <c r="AB107" s="104" t="s">
        <v>333</v>
      </c>
      <c r="AC107" s="197" t="s">
        <v>333</v>
      </c>
      <c r="AD107" s="104" t="s">
        <v>333</v>
      </c>
      <c r="AE107" s="197" t="s">
        <v>333</v>
      </c>
      <c r="AG107" s="161"/>
    </row>
    <row r="108" spans="1:33" ht="15" customHeight="1" x14ac:dyDescent="0.2">
      <c r="A108" s="101" t="s">
        <v>452</v>
      </c>
      <c r="B108" s="101" t="s">
        <v>453</v>
      </c>
      <c r="C108" s="142"/>
      <c r="D108" s="142"/>
      <c r="E108" s="99">
        <v>43</v>
      </c>
      <c r="F108" s="189">
        <v>1</v>
      </c>
      <c r="G108" s="188"/>
      <c r="H108" s="99">
        <v>1</v>
      </c>
      <c r="I108" s="189">
        <v>0.02</v>
      </c>
      <c r="J108" s="99">
        <v>1</v>
      </c>
      <c r="K108" s="189">
        <v>0.02</v>
      </c>
      <c r="L108" s="99">
        <v>0</v>
      </c>
      <c r="M108" s="189">
        <v>0</v>
      </c>
      <c r="N108" s="188"/>
      <c r="O108" s="99">
        <v>32</v>
      </c>
      <c r="P108" s="189">
        <v>0.74</v>
      </c>
      <c r="Q108" s="99">
        <v>6</v>
      </c>
      <c r="R108" s="189">
        <v>0.14000000000000001</v>
      </c>
      <c r="S108" s="99">
        <v>0</v>
      </c>
      <c r="T108" s="189">
        <v>0</v>
      </c>
      <c r="U108" s="188"/>
      <c r="V108" s="99">
        <v>1</v>
      </c>
      <c r="W108" s="189">
        <v>0.02</v>
      </c>
      <c r="X108" s="99">
        <v>2</v>
      </c>
      <c r="Y108" s="189">
        <v>0.05</v>
      </c>
      <c r="Z108" s="99">
        <v>0</v>
      </c>
      <c r="AA108" s="189">
        <v>0</v>
      </c>
      <c r="AB108" s="99">
        <v>0</v>
      </c>
      <c r="AC108" s="189">
        <v>0</v>
      </c>
      <c r="AD108" s="99">
        <v>0</v>
      </c>
      <c r="AE108" s="189">
        <v>0</v>
      </c>
      <c r="AG108" s="161"/>
    </row>
    <row r="109" spans="1:33" ht="15" customHeight="1" x14ac:dyDescent="0.2">
      <c r="A109" s="101" t="s">
        <v>454</v>
      </c>
      <c r="B109" s="101" t="s">
        <v>455</v>
      </c>
      <c r="C109" s="142"/>
      <c r="D109" s="142"/>
      <c r="E109" s="99">
        <v>226</v>
      </c>
      <c r="F109" s="189">
        <v>1</v>
      </c>
      <c r="G109" s="188"/>
      <c r="H109" s="99">
        <v>1</v>
      </c>
      <c r="I109" s="189">
        <v>0</v>
      </c>
      <c r="J109" s="99">
        <v>36</v>
      </c>
      <c r="K109" s="189">
        <v>0.16</v>
      </c>
      <c r="L109" s="99">
        <v>0</v>
      </c>
      <c r="M109" s="189">
        <v>0</v>
      </c>
      <c r="N109" s="188"/>
      <c r="O109" s="99">
        <v>139</v>
      </c>
      <c r="P109" s="189">
        <v>0.62</v>
      </c>
      <c r="Q109" s="99">
        <v>32</v>
      </c>
      <c r="R109" s="189">
        <v>0.14000000000000001</v>
      </c>
      <c r="S109" s="99">
        <v>0</v>
      </c>
      <c r="T109" s="189">
        <v>0</v>
      </c>
      <c r="U109" s="188"/>
      <c r="V109" s="99">
        <v>13</v>
      </c>
      <c r="W109" s="189">
        <v>0.06</v>
      </c>
      <c r="X109" s="99">
        <v>5</v>
      </c>
      <c r="Y109" s="189">
        <v>0.02</v>
      </c>
      <c r="Z109" s="99">
        <v>0</v>
      </c>
      <c r="AA109" s="189">
        <v>0</v>
      </c>
      <c r="AB109" s="99">
        <v>0</v>
      </c>
      <c r="AC109" s="189">
        <v>0</v>
      </c>
      <c r="AD109" s="99">
        <v>0</v>
      </c>
      <c r="AE109" s="189">
        <v>0</v>
      </c>
      <c r="AG109" s="161"/>
    </row>
    <row r="110" spans="1:33" ht="15" customHeight="1" x14ac:dyDescent="0.2">
      <c r="A110" s="101" t="s">
        <v>456</v>
      </c>
      <c r="B110" s="101" t="s">
        <v>457</v>
      </c>
      <c r="C110" s="142"/>
      <c r="D110" s="142"/>
      <c r="E110" s="99">
        <v>186</v>
      </c>
      <c r="F110" s="189">
        <v>1</v>
      </c>
      <c r="G110" s="188"/>
      <c r="H110" s="99">
        <v>1</v>
      </c>
      <c r="I110" s="189">
        <v>0.01</v>
      </c>
      <c r="J110" s="99">
        <v>7</v>
      </c>
      <c r="K110" s="189">
        <v>0.04</v>
      </c>
      <c r="L110" s="99">
        <v>0</v>
      </c>
      <c r="M110" s="189">
        <v>0</v>
      </c>
      <c r="N110" s="188"/>
      <c r="O110" s="99">
        <v>135</v>
      </c>
      <c r="P110" s="189">
        <v>0.73</v>
      </c>
      <c r="Q110" s="99">
        <v>33</v>
      </c>
      <c r="R110" s="189">
        <v>0.18</v>
      </c>
      <c r="S110" s="99">
        <v>3</v>
      </c>
      <c r="T110" s="189">
        <v>0.02</v>
      </c>
      <c r="U110" s="188"/>
      <c r="V110" s="99">
        <v>1</v>
      </c>
      <c r="W110" s="189">
        <v>0.01</v>
      </c>
      <c r="X110" s="99">
        <v>5</v>
      </c>
      <c r="Y110" s="189">
        <v>0.03</v>
      </c>
      <c r="Z110" s="99">
        <v>1</v>
      </c>
      <c r="AA110" s="189">
        <v>0.01</v>
      </c>
      <c r="AB110" s="99">
        <v>0</v>
      </c>
      <c r="AC110" s="189">
        <v>0</v>
      </c>
      <c r="AD110" s="99">
        <v>0</v>
      </c>
      <c r="AE110" s="189">
        <v>0</v>
      </c>
      <c r="AG110" s="161"/>
    </row>
    <row r="111" spans="1:33" ht="15" customHeight="1" x14ac:dyDescent="0.2">
      <c r="A111" s="101" t="s">
        <v>458</v>
      </c>
      <c r="B111" s="101" t="s">
        <v>459</v>
      </c>
      <c r="C111" s="142"/>
      <c r="D111" s="142"/>
      <c r="E111" s="99">
        <v>74</v>
      </c>
      <c r="F111" s="189">
        <v>1</v>
      </c>
      <c r="G111" s="188"/>
      <c r="H111" s="99">
        <v>3</v>
      </c>
      <c r="I111" s="189">
        <v>0.04</v>
      </c>
      <c r="J111" s="99">
        <v>11</v>
      </c>
      <c r="K111" s="189">
        <v>0.15</v>
      </c>
      <c r="L111" s="99">
        <v>0</v>
      </c>
      <c r="M111" s="189">
        <v>0</v>
      </c>
      <c r="N111" s="188"/>
      <c r="O111" s="99">
        <v>27</v>
      </c>
      <c r="P111" s="189">
        <v>0.36</v>
      </c>
      <c r="Q111" s="99">
        <v>23</v>
      </c>
      <c r="R111" s="189">
        <v>0.31</v>
      </c>
      <c r="S111" s="99">
        <v>0</v>
      </c>
      <c r="T111" s="189">
        <v>0</v>
      </c>
      <c r="U111" s="188"/>
      <c r="V111" s="99">
        <v>3</v>
      </c>
      <c r="W111" s="189">
        <v>0.04</v>
      </c>
      <c r="X111" s="99">
        <v>6</v>
      </c>
      <c r="Y111" s="189">
        <v>0.08</v>
      </c>
      <c r="Z111" s="99">
        <v>0</v>
      </c>
      <c r="AA111" s="189">
        <v>0</v>
      </c>
      <c r="AB111" s="99">
        <v>1</v>
      </c>
      <c r="AC111" s="189">
        <v>0.01</v>
      </c>
      <c r="AD111" s="99">
        <v>0</v>
      </c>
      <c r="AE111" s="189">
        <v>0</v>
      </c>
      <c r="AG111" s="161"/>
    </row>
    <row r="112" spans="1:33" ht="15" customHeight="1" x14ac:dyDescent="0.2">
      <c r="A112" s="101" t="s">
        <v>460</v>
      </c>
      <c r="B112" s="101" t="s">
        <v>461</v>
      </c>
      <c r="C112" s="142"/>
      <c r="D112" s="142"/>
      <c r="E112" s="99">
        <v>106</v>
      </c>
      <c r="F112" s="189">
        <v>1</v>
      </c>
      <c r="G112" s="188"/>
      <c r="H112" s="99">
        <v>1</v>
      </c>
      <c r="I112" s="189">
        <v>0.01</v>
      </c>
      <c r="J112" s="99">
        <v>21</v>
      </c>
      <c r="K112" s="189">
        <v>0.2</v>
      </c>
      <c r="L112" s="99">
        <v>0</v>
      </c>
      <c r="M112" s="189">
        <v>0</v>
      </c>
      <c r="N112" s="188"/>
      <c r="O112" s="99">
        <v>56</v>
      </c>
      <c r="P112" s="189">
        <v>0.53</v>
      </c>
      <c r="Q112" s="99">
        <v>16</v>
      </c>
      <c r="R112" s="189">
        <v>0.15</v>
      </c>
      <c r="S112" s="99">
        <v>1</v>
      </c>
      <c r="T112" s="189">
        <v>0.01</v>
      </c>
      <c r="U112" s="188"/>
      <c r="V112" s="99">
        <v>5</v>
      </c>
      <c r="W112" s="189">
        <v>0.05</v>
      </c>
      <c r="X112" s="99">
        <v>3</v>
      </c>
      <c r="Y112" s="189">
        <v>0.03</v>
      </c>
      <c r="Z112" s="99">
        <v>1</v>
      </c>
      <c r="AA112" s="189">
        <v>0.01</v>
      </c>
      <c r="AB112" s="99">
        <v>2</v>
      </c>
      <c r="AC112" s="189">
        <v>0.02</v>
      </c>
      <c r="AD112" s="99">
        <v>0</v>
      </c>
      <c r="AE112" s="189">
        <v>0</v>
      </c>
      <c r="AG112" s="161"/>
    </row>
    <row r="113" spans="1:33" ht="15" customHeight="1" x14ac:dyDescent="0.2">
      <c r="A113" s="101" t="s">
        <v>462</v>
      </c>
      <c r="B113" s="101" t="s">
        <v>463</v>
      </c>
      <c r="C113" s="142"/>
      <c r="D113" s="142"/>
      <c r="E113" s="99">
        <v>140</v>
      </c>
      <c r="F113" s="189">
        <v>1</v>
      </c>
      <c r="G113" s="188"/>
      <c r="H113" s="99">
        <v>2</v>
      </c>
      <c r="I113" s="189">
        <v>0.01</v>
      </c>
      <c r="J113" s="99">
        <v>31</v>
      </c>
      <c r="K113" s="189">
        <v>0.22</v>
      </c>
      <c r="L113" s="99">
        <v>9</v>
      </c>
      <c r="M113" s="189">
        <v>0.06</v>
      </c>
      <c r="N113" s="188"/>
      <c r="O113" s="99">
        <v>38</v>
      </c>
      <c r="P113" s="189">
        <v>0.27</v>
      </c>
      <c r="Q113" s="99">
        <v>21</v>
      </c>
      <c r="R113" s="189">
        <v>0.15</v>
      </c>
      <c r="S113" s="99">
        <v>6</v>
      </c>
      <c r="T113" s="189">
        <v>0.04</v>
      </c>
      <c r="U113" s="188"/>
      <c r="V113" s="99">
        <v>22</v>
      </c>
      <c r="W113" s="189">
        <v>0.16</v>
      </c>
      <c r="X113" s="99">
        <v>6</v>
      </c>
      <c r="Y113" s="189">
        <v>0.04</v>
      </c>
      <c r="Z113" s="99">
        <v>2</v>
      </c>
      <c r="AA113" s="189">
        <v>0.01</v>
      </c>
      <c r="AB113" s="99">
        <v>3</v>
      </c>
      <c r="AC113" s="189">
        <v>0.02</v>
      </c>
      <c r="AD113" s="99">
        <v>0</v>
      </c>
      <c r="AE113" s="189">
        <v>0</v>
      </c>
      <c r="AG113" s="161"/>
    </row>
    <row r="114" spans="1:33" ht="15" customHeight="1" x14ac:dyDescent="0.2">
      <c r="A114" s="101" t="s">
        <v>464</v>
      </c>
      <c r="B114" s="101" t="s">
        <v>465</v>
      </c>
      <c r="C114" s="142"/>
      <c r="D114" s="142"/>
      <c r="E114" s="99">
        <v>24</v>
      </c>
      <c r="F114" s="189">
        <v>1</v>
      </c>
      <c r="G114" s="188"/>
      <c r="H114" s="99">
        <v>0</v>
      </c>
      <c r="I114" s="189">
        <v>0</v>
      </c>
      <c r="J114" s="99">
        <v>3</v>
      </c>
      <c r="K114" s="189">
        <v>0.12</v>
      </c>
      <c r="L114" s="99">
        <v>0</v>
      </c>
      <c r="M114" s="189">
        <v>0</v>
      </c>
      <c r="N114" s="188"/>
      <c r="O114" s="99">
        <v>13</v>
      </c>
      <c r="P114" s="189">
        <v>0.54</v>
      </c>
      <c r="Q114" s="99">
        <v>4</v>
      </c>
      <c r="R114" s="189">
        <v>0.17</v>
      </c>
      <c r="S114" s="99">
        <v>0</v>
      </c>
      <c r="T114" s="189">
        <v>0</v>
      </c>
      <c r="U114" s="188"/>
      <c r="V114" s="99">
        <v>2</v>
      </c>
      <c r="W114" s="189">
        <v>0.08</v>
      </c>
      <c r="X114" s="99">
        <v>1</v>
      </c>
      <c r="Y114" s="189">
        <v>0.04</v>
      </c>
      <c r="Z114" s="99">
        <v>0</v>
      </c>
      <c r="AA114" s="189">
        <v>0</v>
      </c>
      <c r="AB114" s="99">
        <v>1</v>
      </c>
      <c r="AC114" s="189">
        <v>0.04</v>
      </c>
      <c r="AD114" s="99">
        <v>0</v>
      </c>
      <c r="AE114" s="189">
        <v>0</v>
      </c>
      <c r="AG114" s="161"/>
    </row>
    <row r="115" spans="1:33" ht="15" customHeight="1" x14ac:dyDescent="0.2">
      <c r="A115" s="101" t="s">
        <v>466</v>
      </c>
      <c r="B115" s="101" t="s">
        <v>467</v>
      </c>
      <c r="C115" s="142"/>
      <c r="D115" s="142"/>
      <c r="E115" s="99">
        <v>78</v>
      </c>
      <c r="F115" s="189">
        <v>1</v>
      </c>
      <c r="G115" s="188"/>
      <c r="H115" s="99">
        <v>2</v>
      </c>
      <c r="I115" s="189">
        <v>0.03</v>
      </c>
      <c r="J115" s="99">
        <v>16</v>
      </c>
      <c r="K115" s="189">
        <v>0.21</v>
      </c>
      <c r="L115" s="99">
        <v>0</v>
      </c>
      <c r="M115" s="189">
        <v>0</v>
      </c>
      <c r="N115" s="188"/>
      <c r="O115" s="99">
        <v>39</v>
      </c>
      <c r="P115" s="189">
        <v>0.5</v>
      </c>
      <c r="Q115" s="99">
        <v>10</v>
      </c>
      <c r="R115" s="189">
        <v>0.13</v>
      </c>
      <c r="S115" s="99">
        <v>0</v>
      </c>
      <c r="T115" s="189">
        <v>0</v>
      </c>
      <c r="U115" s="188"/>
      <c r="V115" s="99">
        <v>4</v>
      </c>
      <c r="W115" s="189">
        <v>0.05</v>
      </c>
      <c r="X115" s="99">
        <v>7</v>
      </c>
      <c r="Y115" s="189">
        <v>0.09</v>
      </c>
      <c r="Z115" s="99">
        <v>0</v>
      </c>
      <c r="AA115" s="189">
        <v>0</v>
      </c>
      <c r="AB115" s="99">
        <v>0</v>
      </c>
      <c r="AC115" s="189">
        <v>0</v>
      </c>
      <c r="AD115" s="99">
        <v>0</v>
      </c>
      <c r="AE115" s="189">
        <v>0</v>
      </c>
      <c r="AG115" s="161"/>
    </row>
    <row r="116" spans="1:33" ht="15" customHeight="1" x14ac:dyDescent="0.2">
      <c r="A116" s="101" t="s">
        <v>468</v>
      </c>
      <c r="B116" s="101" t="s">
        <v>469</v>
      </c>
      <c r="C116" s="142"/>
      <c r="D116" s="142"/>
      <c r="E116" s="99">
        <v>417</v>
      </c>
      <c r="F116" s="189">
        <v>1</v>
      </c>
      <c r="G116" s="188"/>
      <c r="H116" s="99">
        <v>21</v>
      </c>
      <c r="I116" s="189">
        <v>0.05</v>
      </c>
      <c r="J116" s="99">
        <v>59</v>
      </c>
      <c r="K116" s="189">
        <v>0.14000000000000001</v>
      </c>
      <c r="L116" s="99">
        <v>0</v>
      </c>
      <c r="M116" s="189">
        <v>0</v>
      </c>
      <c r="N116" s="188"/>
      <c r="O116" s="99">
        <v>183</v>
      </c>
      <c r="P116" s="189">
        <v>0.44</v>
      </c>
      <c r="Q116" s="99">
        <v>87</v>
      </c>
      <c r="R116" s="189">
        <v>0.21</v>
      </c>
      <c r="S116" s="99">
        <v>2</v>
      </c>
      <c r="T116" s="189">
        <v>0</v>
      </c>
      <c r="U116" s="188"/>
      <c r="V116" s="99">
        <v>42</v>
      </c>
      <c r="W116" s="189">
        <v>0.1</v>
      </c>
      <c r="X116" s="99">
        <v>19</v>
      </c>
      <c r="Y116" s="189">
        <v>0.05</v>
      </c>
      <c r="Z116" s="99">
        <v>1</v>
      </c>
      <c r="AA116" s="189">
        <v>0</v>
      </c>
      <c r="AB116" s="99">
        <v>3</v>
      </c>
      <c r="AC116" s="189">
        <v>0.01</v>
      </c>
      <c r="AD116" s="99">
        <v>0</v>
      </c>
      <c r="AE116" s="189">
        <v>0</v>
      </c>
      <c r="AG116" s="161"/>
    </row>
    <row r="117" spans="1:33" ht="15" customHeight="1" x14ac:dyDescent="0.2">
      <c r="A117" s="101" t="s">
        <v>470</v>
      </c>
      <c r="B117" s="101" t="s">
        <v>471</v>
      </c>
      <c r="C117" s="142"/>
      <c r="D117" s="142"/>
      <c r="E117" s="99">
        <v>97</v>
      </c>
      <c r="F117" s="189">
        <v>1</v>
      </c>
      <c r="G117" s="188"/>
      <c r="H117" s="99">
        <v>2</v>
      </c>
      <c r="I117" s="189">
        <v>0.02</v>
      </c>
      <c r="J117" s="99">
        <v>17</v>
      </c>
      <c r="K117" s="189">
        <v>0.18</v>
      </c>
      <c r="L117" s="99">
        <v>0</v>
      </c>
      <c r="M117" s="189">
        <v>0</v>
      </c>
      <c r="N117" s="188"/>
      <c r="O117" s="99">
        <v>52</v>
      </c>
      <c r="P117" s="189">
        <v>0.54</v>
      </c>
      <c r="Q117" s="99">
        <v>17</v>
      </c>
      <c r="R117" s="189">
        <v>0.18</v>
      </c>
      <c r="S117" s="99">
        <v>0</v>
      </c>
      <c r="T117" s="189">
        <v>0</v>
      </c>
      <c r="U117" s="188"/>
      <c r="V117" s="99">
        <v>7</v>
      </c>
      <c r="W117" s="189">
        <v>7.0000000000000007E-2</v>
      </c>
      <c r="X117" s="99">
        <v>1</v>
      </c>
      <c r="Y117" s="189">
        <v>0.01</v>
      </c>
      <c r="Z117" s="99">
        <v>1</v>
      </c>
      <c r="AA117" s="189">
        <v>0.01</v>
      </c>
      <c r="AB117" s="99">
        <v>0</v>
      </c>
      <c r="AC117" s="189">
        <v>0</v>
      </c>
      <c r="AD117" s="99">
        <v>0</v>
      </c>
      <c r="AE117" s="189">
        <v>0</v>
      </c>
      <c r="AG117" s="161"/>
    </row>
    <row r="118" spans="1:33" ht="15" customHeight="1" x14ac:dyDescent="0.2">
      <c r="A118" s="101" t="s">
        <v>472</v>
      </c>
      <c r="B118" s="101" t="s">
        <v>473</v>
      </c>
      <c r="C118" s="142"/>
      <c r="D118" s="142"/>
      <c r="E118" s="99">
        <v>218</v>
      </c>
      <c r="F118" s="189">
        <v>1</v>
      </c>
      <c r="G118" s="188"/>
      <c r="H118" s="99">
        <v>1</v>
      </c>
      <c r="I118" s="189">
        <v>0</v>
      </c>
      <c r="J118" s="99">
        <v>16</v>
      </c>
      <c r="K118" s="189">
        <v>7.0000000000000007E-2</v>
      </c>
      <c r="L118" s="99">
        <v>0</v>
      </c>
      <c r="M118" s="189">
        <v>0</v>
      </c>
      <c r="N118" s="188"/>
      <c r="O118" s="99">
        <v>126</v>
      </c>
      <c r="P118" s="189">
        <v>0.57999999999999996</v>
      </c>
      <c r="Q118" s="99">
        <v>63</v>
      </c>
      <c r="R118" s="189">
        <v>0.28999999999999998</v>
      </c>
      <c r="S118" s="99">
        <v>0</v>
      </c>
      <c r="T118" s="189">
        <v>0</v>
      </c>
      <c r="U118" s="188"/>
      <c r="V118" s="99">
        <v>3</v>
      </c>
      <c r="W118" s="189">
        <v>0.01</v>
      </c>
      <c r="X118" s="99">
        <v>8</v>
      </c>
      <c r="Y118" s="189">
        <v>0.04</v>
      </c>
      <c r="Z118" s="99">
        <v>0</v>
      </c>
      <c r="AA118" s="189">
        <v>0</v>
      </c>
      <c r="AB118" s="99">
        <v>1</v>
      </c>
      <c r="AC118" s="189">
        <v>0</v>
      </c>
      <c r="AD118" s="99">
        <v>0</v>
      </c>
      <c r="AE118" s="189">
        <v>0</v>
      </c>
      <c r="AG118" s="161"/>
    </row>
    <row r="119" spans="1:33" ht="15" customHeight="1" x14ac:dyDescent="0.2">
      <c r="A119" s="101" t="s">
        <v>474</v>
      </c>
      <c r="B119" s="101" t="s">
        <v>475</v>
      </c>
      <c r="C119" s="142"/>
      <c r="D119" s="142"/>
      <c r="E119" s="99">
        <v>73</v>
      </c>
      <c r="F119" s="189">
        <v>1</v>
      </c>
      <c r="G119" s="188"/>
      <c r="H119" s="99">
        <v>3</v>
      </c>
      <c r="I119" s="189">
        <v>0.04</v>
      </c>
      <c r="J119" s="99">
        <v>15</v>
      </c>
      <c r="K119" s="189">
        <v>0.21</v>
      </c>
      <c r="L119" s="99">
        <v>0</v>
      </c>
      <c r="M119" s="189">
        <v>0</v>
      </c>
      <c r="N119" s="188"/>
      <c r="O119" s="99">
        <v>37</v>
      </c>
      <c r="P119" s="189">
        <v>0.51</v>
      </c>
      <c r="Q119" s="99">
        <v>8</v>
      </c>
      <c r="R119" s="189">
        <v>0.11</v>
      </c>
      <c r="S119" s="99">
        <v>0</v>
      </c>
      <c r="T119" s="189">
        <v>0</v>
      </c>
      <c r="U119" s="188"/>
      <c r="V119" s="99">
        <v>8</v>
      </c>
      <c r="W119" s="189">
        <v>0.11</v>
      </c>
      <c r="X119" s="99">
        <v>1</v>
      </c>
      <c r="Y119" s="189">
        <v>0.01</v>
      </c>
      <c r="Z119" s="99">
        <v>1</v>
      </c>
      <c r="AA119" s="189">
        <v>0.01</v>
      </c>
      <c r="AB119" s="99">
        <v>0</v>
      </c>
      <c r="AC119" s="189">
        <v>0</v>
      </c>
      <c r="AD119" s="99">
        <v>0</v>
      </c>
      <c r="AE119" s="189">
        <v>0</v>
      </c>
      <c r="AG119" s="161"/>
    </row>
    <row r="120" spans="1:33" ht="15" customHeight="1" x14ac:dyDescent="0.2">
      <c r="A120" s="101" t="s">
        <v>476</v>
      </c>
      <c r="B120" s="101" t="s">
        <v>477</v>
      </c>
      <c r="C120" s="142"/>
      <c r="D120" s="142"/>
      <c r="E120" s="99">
        <v>104</v>
      </c>
      <c r="F120" s="189">
        <v>1</v>
      </c>
      <c r="G120" s="188"/>
      <c r="H120" s="99">
        <v>4</v>
      </c>
      <c r="I120" s="189">
        <v>0.04</v>
      </c>
      <c r="J120" s="99">
        <v>10</v>
      </c>
      <c r="K120" s="189">
        <v>0.1</v>
      </c>
      <c r="L120" s="99">
        <v>4</v>
      </c>
      <c r="M120" s="189">
        <v>0.04</v>
      </c>
      <c r="N120" s="188"/>
      <c r="O120" s="99">
        <v>39</v>
      </c>
      <c r="P120" s="189">
        <v>0.38</v>
      </c>
      <c r="Q120" s="99">
        <v>23</v>
      </c>
      <c r="R120" s="189">
        <v>0.22</v>
      </c>
      <c r="S120" s="99">
        <v>9</v>
      </c>
      <c r="T120" s="189">
        <v>0.09</v>
      </c>
      <c r="U120" s="188"/>
      <c r="V120" s="99">
        <v>4</v>
      </c>
      <c r="W120" s="189">
        <v>0.04</v>
      </c>
      <c r="X120" s="99">
        <v>9</v>
      </c>
      <c r="Y120" s="189">
        <v>0.09</v>
      </c>
      <c r="Z120" s="99">
        <v>2</v>
      </c>
      <c r="AA120" s="189">
        <v>0.02</v>
      </c>
      <c r="AB120" s="99">
        <v>0</v>
      </c>
      <c r="AC120" s="189">
        <v>0</v>
      </c>
      <c r="AD120" s="99">
        <v>0</v>
      </c>
      <c r="AE120" s="189">
        <v>0</v>
      </c>
      <c r="AG120" s="161"/>
    </row>
    <row r="121" spans="1:33" ht="15" customHeight="1" x14ac:dyDescent="0.2">
      <c r="A121" s="101" t="s">
        <v>478</v>
      </c>
      <c r="B121" s="101" t="s">
        <v>479</v>
      </c>
      <c r="C121" s="142"/>
      <c r="D121" s="142"/>
      <c r="E121" s="99">
        <v>166</v>
      </c>
      <c r="F121" s="189">
        <v>1</v>
      </c>
      <c r="G121" s="188"/>
      <c r="H121" s="99">
        <v>4</v>
      </c>
      <c r="I121" s="189">
        <v>0.02</v>
      </c>
      <c r="J121" s="99">
        <v>19</v>
      </c>
      <c r="K121" s="189">
        <v>0.11</v>
      </c>
      <c r="L121" s="99">
        <v>0</v>
      </c>
      <c r="M121" s="189">
        <v>0</v>
      </c>
      <c r="N121" s="188"/>
      <c r="O121" s="99">
        <v>92</v>
      </c>
      <c r="P121" s="189">
        <v>0.55000000000000004</v>
      </c>
      <c r="Q121" s="99">
        <v>32</v>
      </c>
      <c r="R121" s="189">
        <v>0.19</v>
      </c>
      <c r="S121" s="99">
        <v>1</v>
      </c>
      <c r="T121" s="189">
        <v>0.01</v>
      </c>
      <c r="U121" s="188"/>
      <c r="V121" s="99">
        <v>8</v>
      </c>
      <c r="W121" s="189">
        <v>0.05</v>
      </c>
      <c r="X121" s="99">
        <v>9</v>
      </c>
      <c r="Y121" s="189">
        <v>0.05</v>
      </c>
      <c r="Z121" s="99">
        <v>1</v>
      </c>
      <c r="AA121" s="189">
        <v>0.01</v>
      </c>
      <c r="AB121" s="99">
        <v>0</v>
      </c>
      <c r="AC121" s="189">
        <v>0</v>
      </c>
      <c r="AD121" s="99">
        <v>0</v>
      </c>
      <c r="AE121" s="189">
        <v>0</v>
      </c>
      <c r="AG121" s="161"/>
    </row>
    <row r="122" spans="1:33" ht="15" customHeight="1" x14ac:dyDescent="0.2">
      <c r="A122" s="101" t="s">
        <v>480</v>
      </c>
      <c r="B122" s="101" t="s">
        <v>481</v>
      </c>
      <c r="C122" s="142"/>
      <c r="D122" s="142"/>
      <c r="E122" s="99">
        <v>609</v>
      </c>
      <c r="F122" s="189">
        <v>1</v>
      </c>
      <c r="G122" s="188"/>
      <c r="H122" s="99">
        <v>4</v>
      </c>
      <c r="I122" s="189">
        <v>0.01</v>
      </c>
      <c r="J122" s="99">
        <v>89</v>
      </c>
      <c r="K122" s="189">
        <v>0.15</v>
      </c>
      <c r="L122" s="99">
        <v>1</v>
      </c>
      <c r="M122" s="189">
        <v>0</v>
      </c>
      <c r="N122" s="188"/>
      <c r="O122" s="99">
        <v>320</v>
      </c>
      <c r="P122" s="189">
        <v>0.53</v>
      </c>
      <c r="Q122" s="99">
        <v>142</v>
      </c>
      <c r="R122" s="189">
        <v>0.23</v>
      </c>
      <c r="S122" s="99">
        <v>1</v>
      </c>
      <c r="T122" s="189">
        <v>0</v>
      </c>
      <c r="U122" s="188"/>
      <c r="V122" s="99">
        <v>29</v>
      </c>
      <c r="W122" s="189">
        <v>0.05</v>
      </c>
      <c r="X122" s="99">
        <v>16</v>
      </c>
      <c r="Y122" s="189">
        <v>0.03</v>
      </c>
      <c r="Z122" s="99">
        <v>5</v>
      </c>
      <c r="AA122" s="189">
        <v>0.01</v>
      </c>
      <c r="AB122" s="99">
        <v>2</v>
      </c>
      <c r="AC122" s="189">
        <v>0</v>
      </c>
      <c r="AD122" s="99">
        <v>0</v>
      </c>
      <c r="AE122" s="189">
        <v>0</v>
      </c>
      <c r="AG122" s="161"/>
    </row>
    <row r="123" spans="1:33" ht="15" customHeight="1" x14ac:dyDescent="0.2">
      <c r="A123" s="101" t="s">
        <v>482</v>
      </c>
      <c r="B123" s="101" t="s">
        <v>483</v>
      </c>
      <c r="C123" s="142"/>
      <c r="D123" s="142"/>
      <c r="E123" s="99">
        <v>127</v>
      </c>
      <c r="F123" s="189">
        <v>1</v>
      </c>
      <c r="G123" s="188"/>
      <c r="H123" s="99">
        <v>0</v>
      </c>
      <c r="I123" s="189">
        <v>0</v>
      </c>
      <c r="J123" s="99">
        <v>13</v>
      </c>
      <c r="K123" s="189">
        <v>0.1</v>
      </c>
      <c r="L123" s="99">
        <v>0</v>
      </c>
      <c r="M123" s="189">
        <v>0</v>
      </c>
      <c r="N123" s="188"/>
      <c r="O123" s="99">
        <v>69</v>
      </c>
      <c r="P123" s="189">
        <v>0.54</v>
      </c>
      <c r="Q123" s="99">
        <v>33</v>
      </c>
      <c r="R123" s="189">
        <v>0.26</v>
      </c>
      <c r="S123" s="99">
        <v>1</v>
      </c>
      <c r="T123" s="189">
        <v>0.01</v>
      </c>
      <c r="U123" s="188"/>
      <c r="V123" s="99">
        <v>7</v>
      </c>
      <c r="W123" s="189">
        <v>0.06</v>
      </c>
      <c r="X123" s="99">
        <v>1</v>
      </c>
      <c r="Y123" s="189">
        <v>0.01</v>
      </c>
      <c r="Z123" s="99">
        <v>1</v>
      </c>
      <c r="AA123" s="189">
        <v>0.01</v>
      </c>
      <c r="AB123" s="99">
        <v>2</v>
      </c>
      <c r="AC123" s="189">
        <v>0.02</v>
      </c>
      <c r="AD123" s="99">
        <v>0</v>
      </c>
      <c r="AE123" s="189">
        <v>0</v>
      </c>
      <c r="AG123" s="161"/>
    </row>
    <row r="124" spans="1:33" ht="15" customHeight="1" x14ac:dyDescent="0.2">
      <c r="A124" s="101" t="s">
        <v>484</v>
      </c>
      <c r="B124" s="101" t="s">
        <v>485</v>
      </c>
      <c r="C124" s="142"/>
      <c r="D124" s="142"/>
      <c r="E124" s="99">
        <v>448</v>
      </c>
      <c r="F124" s="189">
        <v>1</v>
      </c>
      <c r="G124" s="188"/>
      <c r="H124" s="99">
        <v>3</v>
      </c>
      <c r="I124" s="189">
        <v>0.01</v>
      </c>
      <c r="J124" s="99">
        <v>18</v>
      </c>
      <c r="K124" s="189">
        <v>0.04</v>
      </c>
      <c r="L124" s="99">
        <v>0</v>
      </c>
      <c r="M124" s="189">
        <v>0</v>
      </c>
      <c r="N124" s="188"/>
      <c r="O124" s="99">
        <v>304</v>
      </c>
      <c r="P124" s="189">
        <v>0.68</v>
      </c>
      <c r="Q124" s="99">
        <v>96</v>
      </c>
      <c r="R124" s="189">
        <v>0.21</v>
      </c>
      <c r="S124" s="99">
        <v>1</v>
      </c>
      <c r="T124" s="189">
        <v>0</v>
      </c>
      <c r="U124" s="188"/>
      <c r="V124" s="99">
        <v>10</v>
      </c>
      <c r="W124" s="189">
        <v>0.02</v>
      </c>
      <c r="X124" s="99">
        <v>12</v>
      </c>
      <c r="Y124" s="189">
        <v>0.03</v>
      </c>
      <c r="Z124" s="99">
        <v>2</v>
      </c>
      <c r="AA124" s="189">
        <v>0</v>
      </c>
      <c r="AB124" s="99">
        <v>2</v>
      </c>
      <c r="AC124" s="189">
        <v>0</v>
      </c>
      <c r="AD124" s="99">
        <v>0</v>
      </c>
      <c r="AE124" s="189">
        <v>0</v>
      </c>
      <c r="AG124" s="161"/>
    </row>
    <row r="125" spans="1:33" ht="15" customHeight="1" x14ac:dyDescent="0.2">
      <c r="A125" s="101" t="s">
        <v>486</v>
      </c>
      <c r="B125" s="101" t="s">
        <v>487</v>
      </c>
      <c r="C125" s="142"/>
      <c r="D125" s="142"/>
      <c r="E125" s="99">
        <v>165</v>
      </c>
      <c r="F125" s="189">
        <v>1</v>
      </c>
      <c r="G125" s="188"/>
      <c r="H125" s="99">
        <v>3</v>
      </c>
      <c r="I125" s="189">
        <v>0.02</v>
      </c>
      <c r="J125" s="99">
        <v>25</v>
      </c>
      <c r="K125" s="189">
        <v>0.15</v>
      </c>
      <c r="L125" s="99">
        <v>0</v>
      </c>
      <c r="M125" s="189">
        <v>0</v>
      </c>
      <c r="N125" s="188"/>
      <c r="O125" s="99">
        <v>98</v>
      </c>
      <c r="P125" s="189">
        <v>0.59</v>
      </c>
      <c r="Q125" s="99">
        <v>24</v>
      </c>
      <c r="R125" s="189">
        <v>0.15</v>
      </c>
      <c r="S125" s="99">
        <v>0</v>
      </c>
      <c r="T125" s="189">
        <v>0</v>
      </c>
      <c r="U125" s="188"/>
      <c r="V125" s="99">
        <v>10</v>
      </c>
      <c r="W125" s="189">
        <v>0.06</v>
      </c>
      <c r="X125" s="99">
        <v>5</v>
      </c>
      <c r="Y125" s="189">
        <v>0.03</v>
      </c>
      <c r="Z125" s="99">
        <v>0</v>
      </c>
      <c r="AA125" s="189">
        <v>0</v>
      </c>
      <c r="AB125" s="99">
        <v>0</v>
      </c>
      <c r="AC125" s="189">
        <v>0</v>
      </c>
      <c r="AD125" s="99">
        <v>0</v>
      </c>
      <c r="AE125" s="189">
        <v>0</v>
      </c>
      <c r="AG125" s="161"/>
    </row>
    <row r="126" spans="1:33" ht="15" customHeight="1" x14ac:dyDescent="0.2">
      <c r="A126" s="101" t="s">
        <v>488</v>
      </c>
      <c r="B126" s="101" t="s">
        <v>489</v>
      </c>
      <c r="C126" s="142"/>
      <c r="D126" s="142"/>
      <c r="E126" s="99">
        <v>212</v>
      </c>
      <c r="F126" s="189">
        <v>1</v>
      </c>
      <c r="G126" s="188"/>
      <c r="H126" s="99">
        <v>1</v>
      </c>
      <c r="I126" s="189">
        <v>0</v>
      </c>
      <c r="J126" s="99">
        <v>18</v>
      </c>
      <c r="K126" s="189">
        <v>0.08</v>
      </c>
      <c r="L126" s="99">
        <v>0</v>
      </c>
      <c r="M126" s="189">
        <v>0</v>
      </c>
      <c r="N126" s="188"/>
      <c r="O126" s="99">
        <v>108</v>
      </c>
      <c r="P126" s="189">
        <v>0.51</v>
      </c>
      <c r="Q126" s="99">
        <v>69</v>
      </c>
      <c r="R126" s="189">
        <v>0.33</v>
      </c>
      <c r="S126" s="99">
        <v>1</v>
      </c>
      <c r="T126" s="189">
        <v>0</v>
      </c>
      <c r="U126" s="188"/>
      <c r="V126" s="99">
        <v>10</v>
      </c>
      <c r="W126" s="189">
        <v>0.05</v>
      </c>
      <c r="X126" s="99">
        <v>3</v>
      </c>
      <c r="Y126" s="189">
        <v>0.01</v>
      </c>
      <c r="Z126" s="99">
        <v>1</v>
      </c>
      <c r="AA126" s="189">
        <v>0</v>
      </c>
      <c r="AB126" s="99">
        <v>1</v>
      </c>
      <c r="AC126" s="189">
        <v>0</v>
      </c>
      <c r="AD126" s="99">
        <v>0</v>
      </c>
      <c r="AE126" s="189">
        <v>0</v>
      </c>
      <c r="AG126" s="161"/>
    </row>
    <row r="127" spans="1:33" ht="15" customHeight="1" x14ac:dyDescent="0.2">
      <c r="A127" s="101" t="s">
        <v>490</v>
      </c>
      <c r="B127" s="101" t="s">
        <v>491</v>
      </c>
      <c r="C127" s="142"/>
      <c r="D127" s="142"/>
      <c r="E127" s="99">
        <v>67</v>
      </c>
      <c r="F127" s="189">
        <v>1</v>
      </c>
      <c r="G127" s="188"/>
      <c r="H127" s="99">
        <v>1</v>
      </c>
      <c r="I127" s="189">
        <v>0.01</v>
      </c>
      <c r="J127" s="99">
        <v>29</v>
      </c>
      <c r="K127" s="189">
        <v>0.43</v>
      </c>
      <c r="L127" s="99">
        <v>0</v>
      </c>
      <c r="M127" s="189">
        <v>0</v>
      </c>
      <c r="N127" s="188"/>
      <c r="O127" s="99">
        <v>13</v>
      </c>
      <c r="P127" s="189">
        <v>0.19</v>
      </c>
      <c r="Q127" s="99">
        <v>17</v>
      </c>
      <c r="R127" s="189">
        <v>0.25</v>
      </c>
      <c r="S127" s="99">
        <v>0</v>
      </c>
      <c r="T127" s="189">
        <v>0</v>
      </c>
      <c r="U127" s="188"/>
      <c r="V127" s="99">
        <v>5</v>
      </c>
      <c r="W127" s="189">
        <v>7.0000000000000007E-2</v>
      </c>
      <c r="X127" s="99">
        <v>2</v>
      </c>
      <c r="Y127" s="189">
        <v>0.03</v>
      </c>
      <c r="Z127" s="99">
        <v>0</v>
      </c>
      <c r="AA127" s="189">
        <v>0</v>
      </c>
      <c r="AB127" s="99">
        <v>0</v>
      </c>
      <c r="AC127" s="189">
        <v>0</v>
      </c>
      <c r="AD127" s="99">
        <v>0</v>
      </c>
      <c r="AE127" s="189">
        <v>0</v>
      </c>
      <c r="AG127" s="161"/>
    </row>
    <row r="128" spans="1:33" ht="15" customHeight="1" x14ac:dyDescent="0.2">
      <c r="A128" s="101" t="s">
        <v>492</v>
      </c>
      <c r="B128" s="101" t="s">
        <v>493</v>
      </c>
      <c r="C128" s="142"/>
      <c r="D128" s="142"/>
      <c r="E128" s="99">
        <v>427</v>
      </c>
      <c r="F128" s="189">
        <v>1</v>
      </c>
      <c r="G128" s="188"/>
      <c r="H128" s="99">
        <v>3</v>
      </c>
      <c r="I128" s="189">
        <v>0.01</v>
      </c>
      <c r="J128" s="99">
        <v>61</v>
      </c>
      <c r="K128" s="189">
        <v>0.14000000000000001</v>
      </c>
      <c r="L128" s="99">
        <v>0</v>
      </c>
      <c r="M128" s="189">
        <v>0</v>
      </c>
      <c r="N128" s="188"/>
      <c r="O128" s="99">
        <v>228</v>
      </c>
      <c r="P128" s="189">
        <v>0.53</v>
      </c>
      <c r="Q128" s="99">
        <v>79</v>
      </c>
      <c r="R128" s="189">
        <v>0.19</v>
      </c>
      <c r="S128" s="99">
        <v>3</v>
      </c>
      <c r="T128" s="189">
        <v>0.01</v>
      </c>
      <c r="U128" s="188"/>
      <c r="V128" s="99">
        <v>31</v>
      </c>
      <c r="W128" s="189">
        <v>7.0000000000000007E-2</v>
      </c>
      <c r="X128" s="99">
        <v>13</v>
      </c>
      <c r="Y128" s="189">
        <v>0.03</v>
      </c>
      <c r="Z128" s="99">
        <v>6</v>
      </c>
      <c r="AA128" s="189">
        <v>0.01</v>
      </c>
      <c r="AB128" s="99">
        <v>3</v>
      </c>
      <c r="AC128" s="189">
        <v>0.01</v>
      </c>
      <c r="AD128" s="99">
        <v>0</v>
      </c>
      <c r="AE128" s="189">
        <v>0</v>
      </c>
      <c r="AG128" s="161"/>
    </row>
    <row r="129" spans="1:33" ht="15" customHeight="1" x14ac:dyDescent="0.2">
      <c r="A129" s="101" t="s">
        <v>494</v>
      </c>
      <c r="B129" s="101" t="s">
        <v>495</v>
      </c>
      <c r="C129" s="142"/>
      <c r="D129" s="142"/>
      <c r="E129" s="99">
        <v>42</v>
      </c>
      <c r="F129" s="189">
        <v>1</v>
      </c>
      <c r="G129" s="188"/>
      <c r="H129" s="99">
        <v>0</v>
      </c>
      <c r="I129" s="189">
        <v>0</v>
      </c>
      <c r="J129" s="99">
        <v>5</v>
      </c>
      <c r="K129" s="189">
        <v>0.12</v>
      </c>
      <c r="L129" s="99">
        <v>0</v>
      </c>
      <c r="M129" s="189">
        <v>0</v>
      </c>
      <c r="N129" s="188"/>
      <c r="O129" s="99">
        <v>24</v>
      </c>
      <c r="P129" s="189">
        <v>0.56999999999999995</v>
      </c>
      <c r="Q129" s="99">
        <v>9</v>
      </c>
      <c r="R129" s="189">
        <v>0.21</v>
      </c>
      <c r="S129" s="99">
        <v>0</v>
      </c>
      <c r="T129" s="189">
        <v>0</v>
      </c>
      <c r="U129" s="188"/>
      <c r="V129" s="99">
        <v>2</v>
      </c>
      <c r="W129" s="189">
        <v>0.05</v>
      </c>
      <c r="X129" s="99">
        <v>2</v>
      </c>
      <c r="Y129" s="189">
        <v>0.05</v>
      </c>
      <c r="Z129" s="99">
        <v>0</v>
      </c>
      <c r="AA129" s="189">
        <v>0</v>
      </c>
      <c r="AB129" s="99">
        <v>0</v>
      </c>
      <c r="AC129" s="189">
        <v>0</v>
      </c>
      <c r="AD129" s="99">
        <v>0</v>
      </c>
      <c r="AE129" s="189">
        <v>0</v>
      </c>
      <c r="AG129" s="161"/>
    </row>
    <row r="130" spans="1:33" ht="15" customHeight="1" x14ac:dyDescent="0.2">
      <c r="A130" s="101" t="s">
        <v>496</v>
      </c>
      <c r="B130" s="101" t="s">
        <v>497</v>
      </c>
      <c r="C130" s="142"/>
      <c r="D130" s="142"/>
      <c r="E130" s="99">
        <v>187</v>
      </c>
      <c r="F130" s="189">
        <v>1</v>
      </c>
      <c r="G130" s="188"/>
      <c r="H130" s="99">
        <v>4</v>
      </c>
      <c r="I130" s="189">
        <v>0.02</v>
      </c>
      <c r="J130" s="99">
        <v>42</v>
      </c>
      <c r="K130" s="189">
        <v>0.22</v>
      </c>
      <c r="L130" s="99">
        <v>0</v>
      </c>
      <c r="M130" s="189">
        <v>0</v>
      </c>
      <c r="N130" s="188"/>
      <c r="O130" s="99">
        <v>80</v>
      </c>
      <c r="P130" s="189">
        <v>0.43</v>
      </c>
      <c r="Q130" s="99">
        <v>29</v>
      </c>
      <c r="R130" s="189">
        <v>0.16</v>
      </c>
      <c r="S130" s="99">
        <v>0</v>
      </c>
      <c r="T130" s="189">
        <v>0</v>
      </c>
      <c r="U130" s="188"/>
      <c r="V130" s="99">
        <v>20</v>
      </c>
      <c r="W130" s="189">
        <v>0.11</v>
      </c>
      <c r="X130" s="99">
        <v>2</v>
      </c>
      <c r="Y130" s="189">
        <v>0.01</v>
      </c>
      <c r="Z130" s="99">
        <v>5</v>
      </c>
      <c r="AA130" s="189">
        <v>0.03</v>
      </c>
      <c r="AB130" s="99">
        <v>5</v>
      </c>
      <c r="AC130" s="189">
        <v>0.03</v>
      </c>
      <c r="AD130" s="99">
        <v>0</v>
      </c>
      <c r="AE130" s="189">
        <v>0</v>
      </c>
      <c r="AG130" s="161"/>
    </row>
    <row r="131" spans="1:33" ht="15" customHeight="1" x14ac:dyDescent="0.2">
      <c r="A131" s="101" t="s">
        <v>498</v>
      </c>
      <c r="B131" s="101" t="s">
        <v>499</v>
      </c>
      <c r="C131" s="142"/>
      <c r="D131" s="142"/>
      <c r="E131" s="99">
        <v>53</v>
      </c>
      <c r="F131" s="189">
        <v>1</v>
      </c>
      <c r="G131" s="188"/>
      <c r="H131" s="99">
        <v>2</v>
      </c>
      <c r="I131" s="189">
        <v>0.04</v>
      </c>
      <c r="J131" s="99">
        <v>7</v>
      </c>
      <c r="K131" s="189">
        <v>0.13</v>
      </c>
      <c r="L131" s="99">
        <v>0</v>
      </c>
      <c r="M131" s="189">
        <v>0</v>
      </c>
      <c r="N131" s="188"/>
      <c r="O131" s="99">
        <v>28</v>
      </c>
      <c r="P131" s="189">
        <v>0.53</v>
      </c>
      <c r="Q131" s="99">
        <v>8</v>
      </c>
      <c r="R131" s="189">
        <v>0.15</v>
      </c>
      <c r="S131" s="99">
        <v>0</v>
      </c>
      <c r="T131" s="189">
        <v>0</v>
      </c>
      <c r="U131" s="188"/>
      <c r="V131" s="99">
        <v>4</v>
      </c>
      <c r="W131" s="189">
        <v>0.08</v>
      </c>
      <c r="X131" s="99">
        <v>4</v>
      </c>
      <c r="Y131" s="189">
        <v>0.08</v>
      </c>
      <c r="Z131" s="99">
        <v>0</v>
      </c>
      <c r="AA131" s="189">
        <v>0</v>
      </c>
      <c r="AB131" s="99">
        <v>0</v>
      </c>
      <c r="AC131" s="189">
        <v>0</v>
      </c>
      <c r="AD131" s="99">
        <v>0</v>
      </c>
      <c r="AE131" s="189">
        <v>0</v>
      </c>
      <c r="AG131" s="161"/>
    </row>
    <row r="132" spans="1:33" ht="15" customHeight="1" x14ac:dyDescent="0.2">
      <c r="A132" s="101" t="s">
        <v>500</v>
      </c>
      <c r="B132" s="101" t="s">
        <v>501</v>
      </c>
      <c r="C132" s="142"/>
      <c r="D132" s="142"/>
      <c r="E132" s="99">
        <v>209</v>
      </c>
      <c r="F132" s="189">
        <v>1</v>
      </c>
      <c r="G132" s="188"/>
      <c r="H132" s="99">
        <v>8</v>
      </c>
      <c r="I132" s="189">
        <v>0.04</v>
      </c>
      <c r="J132" s="99">
        <v>33</v>
      </c>
      <c r="K132" s="189">
        <v>0.16</v>
      </c>
      <c r="L132" s="99">
        <v>0</v>
      </c>
      <c r="M132" s="189">
        <v>0</v>
      </c>
      <c r="N132" s="188"/>
      <c r="O132" s="99">
        <v>99</v>
      </c>
      <c r="P132" s="189">
        <v>0.47</v>
      </c>
      <c r="Q132" s="99">
        <v>52</v>
      </c>
      <c r="R132" s="189">
        <v>0.25</v>
      </c>
      <c r="S132" s="99">
        <v>0</v>
      </c>
      <c r="T132" s="189">
        <v>0</v>
      </c>
      <c r="U132" s="188"/>
      <c r="V132" s="99">
        <v>10</v>
      </c>
      <c r="W132" s="189">
        <v>0.05</v>
      </c>
      <c r="X132" s="99">
        <v>6</v>
      </c>
      <c r="Y132" s="189">
        <v>0.03</v>
      </c>
      <c r="Z132" s="99">
        <v>0</v>
      </c>
      <c r="AA132" s="189">
        <v>0</v>
      </c>
      <c r="AB132" s="99">
        <v>1</v>
      </c>
      <c r="AC132" s="189">
        <v>0</v>
      </c>
      <c r="AD132" s="99">
        <v>0</v>
      </c>
      <c r="AE132" s="189">
        <v>0</v>
      </c>
      <c r="AG132" s="161"/>
    </row>
    <row r="133" spans="1:33" ht="15" customHeight="1" x14ac:dyDescent="0.2">
      <c r="A133" s="101" t="s">
        <v>502</v>
      </c>
      <c r="B133" s="101" t="s">
        <v>503</v>
      </c>
      <c r="C133" s="142"/>
      <c r="D133" s="142"/>
      <c r="E133" s="99">
        <v>104</v>
      </c>
      <c r="F133" s="189">
        <v>1</v>
      </c>
      <c r="G133" s="188"/>
      <c r="H133" s="99">
        <v>1</v>
      </c>
      <c r="I133" s="189">
        <v>0.01</v>
      </c>
      <c r="J133" s="99">
        <v>11</v>
      </c>
      <c r="K133" s="189">
        <v>0.11</v>
      </c>
      <c r="L133" s="99">
        <v>0</v>
      </c>
      <c r="M133" s="189">
        <v>0</v>
      </c>
      <c r="N133" s="188"/>
      <c r="O133" s="99">
        <v>61</v>
      </c>
      <c r="P133" s="189">
        <v>0.59</v>
      </c>
      <c r="Q133" s="99">
        <v>19</v>
      </c>
      <c r="R133" s="189">
        <v>0.18</v>
      </c>
      <c r="S133" s="99">
        <v>0</v>
      </c>
      <c r="T133" s="189">
        <v>0</v>
      </c>
      <c r="U133" s="188"/>
      <c r="V133" s="99">
        <v>8</v>
      </c>
      <c r="W133" s="189">
        <v>0.08</v>
      </c>
      <c r="X133" s="99">
        <v>4</v>
      </c>
      <c r="Y133" s="189">
        <v>0.04</v>
      </c>
      <c r="Z133" s="99">
        <v>0</v>
      </c>
      <c r="AA133" s="189">
        <v>0</v>
      </c>
      <c r="AB133" s="99">
        <v>0</v>
      </c>
      <c r="AC133" s="189">
        <v>0</v>
      </c>
      <c r="AD133" s="99">
        <v>0</v>
      </c>
      <c r="AE133" s="189">
        <v>0</v>
      </c>
      <c r="AG133" s="161"/>
    </row>
    <row r="134" spans="1:33" ht="15" customHeight="1" x14ac:dyDescent="0.2">
      <c r="A134" s="101" t="s">
        <v>504</v>
      </c>
      <c r="B134" s="101" t="s">
        <v>505</v>
      </c>
      <c r="C134" s="142"/>
      <c r="D134" s="142"/>
      <c r="E134" s="99">
        <v>87</v>
      </c>
      <c r="F134" s="189">
        <v>1</v>
      </c>
      <c r="G134" s="188"/>
      <c r="H134" s="99">
        <v>5</v>
      </c>
      <c r="I134" s="189">
        <v>0.06</v>
      </c>
      <c r="J134" s="99">
        <v>9</v>
      </c>
      <c r="K134" s="189">
        <v>0.1</v>
      </c>
      <c r="L134" s="99">
        <v>0</v>
      </c>
      <c r="M134" s="189">
        <v>0</v>
      </c>
      <c r="N134" s="188"/>
      <c r="O134" s="99">
        <v>44</v>
      </c>
      <c r="P134" s="189">
        <v>0.51</v>
      </c>
      <c r="Q134" s="99">
        <v>21</v>
      </c>
      <c r="R134" s="189">
        <v>0.24</v>
      </c>
      <c r="S134" s="99">
        <v>0</v>
      </c>
      <c r="T134" s="189">
        <v>0</v>
      </c>
      <c r="U134" s="188"/>
      <c r="V134" s="99">
        <v>6</v>
      </c>
      <c r="W134" s="189">
        <v>7.0000000000000007E-2</v>
      </c>
      <c r="X134" s="99">
        <v>2</v>
      </c>
      <c r="Y134" s="189">
        <v>0.02</v>
      </c>
      <c r="Z134" s="99">
        <v>0</v>
      </c>
      <c r="AA134" s="189">
        <v>0</v>
      </c>
      <c r="AB134" s="99">
        <v>0</v>
      </c>
      <c r="AC134" s="189">
        <v>0</v>
      </c>
      <c r="AD134" s="99">
        <v>0</v>
      </c>
      <c r="AE134" s="189">
        <v>0</v>
      </c>
      <c r="AG134" s="161"/>
    </row>
    <row r="135" spans="1:33" ht="15" customHeight="1" x14ac:dyDescent="0.2">
      <c r="A135" s="101" t="s">
        <v>506</v>
      </c>
      <c r="B135" s="101" t="s">
        <v>507</v>
      </c>
      <c r="C135" s="142"/>
      <c r="D135" s="142"/>
      <c r="E135" s="99">
        <v>261</v>
      </c>
      <c r="F135" s="189">
        <v>1</v>
      </c>
      <c r="G135" s="188"/>
      <c r="H135" s="99">
        <v>2</v>
      </c>
      <c r="I135" s="189">
        <v>0.01</v>
      </c>
      <c r="J135" s="99">
        <v>43</v>
      </c>
      <c r="K135" s="189">
        <v>0.16</v>
      </c>
      <c r="L135" s="99">
        <v>0</v>
      </c>
      <c r="M135" s="189">
        <v>0</v>
      </c>
      <c r="N135" s="188"/>
      <c r="O135" s="99">
        <v>136</v>
      </c>
      <c r="P135" s="189">
        <v>0.52</v>
      </c>
      <c r="Q135" s="99">
        <v>52</v>
      </c>
      <c r="R135" s="189">
        <v>0.2</v>
      </c>
      <c r="S135" s="99">
        <v>0</v>
      </c>
      <c r="T135" s="189">
        <v>0</v>
      </c>
      <c r="U135" s="188"/>
      <c r="V135" s="99">
        <v>17</v>
      </c>
      <c r="W135" s="189">
        <v>7.0000000000000007E-2</v>
      </c>
      <c r="X135" s="99">
        <v>9</v>
      </c>
      <c r="Y135" s="189">
        <v>0.03</v>
      </c>
      <c r="Z135" s="99">
        <v>1</v>
      </c>
      <c r="AA135" s="189">
        <v>0</v>
      </c>
      <c r="AB135" s="99">
        <v>1</v>
      </c>
      <c r="AC135" s="189">
        <v>0</v>
      </c>
      <c r="AD135" s="99">
        <v>0</v>
      </c>
      <c r="AE135" s="189">
        <v>0</v>
      </c>
      <c r="AG135" s="161"/>
    </row>
    <row r="136" spans="1:33" ht="15" customHeight="1" x14ac:dyDescent="0.2">
      <c r="A136" s="101" t="s">
        <v>508</v>
      </c>
      <c r="B136" s="101" t="s">
        <v>509</v>
      </c>
      <c r="C136" s="142"/>
      <c r="D136" s="142"/>
      <c r="E136" s="104" t="s">
        <v>333</v>
      </c>
      <c r="F136" s="197" t="s">
        <v>333</v>
      </c>
      <c r="G136" s="188"/>
      <c r="H136" s="104" t="s">
        <v>333</v>
      </c>
      <c r="I136" s="197" t="s">
        <v>333</v>
      </c>
      <c r="J136" s="104" t="s">
        <v>333</v>
      </c>
      <c r="K136" s="197" t="s">
        <v>333</v>
      </c>
      <c r="L136" s="104" t="s">
        <v>333</v>
      </c>
      <c r="M136" s="197" t="s">
        <v>333</v>
      </c>
      <c r="N136" s="188"/>
      <c r="O136" s="104" t="s">
        <v>333</v>
      </c>
      <c r="P136" s="197" t="s">
        <v>333</v>
      </c>
      <c r="Q136" s="104" t="s">
        <v>333</v>
      </c>
      <c r="R136" s="197" t="s">
        <v>333</v>
      </c>
      <c r="S136" s="104" t="s">
        <v>333</v>
      </c>
      <c r="T136" s="197" t="s">
        <v>333</v>
      </c>
      <c r="U136" s="188"/>
      <c r="V136" s="104" t="s">
        <v>333</v>
      </c>
      <c r="W136" s="197" t="s">
        <v>333</v>
      </c>
      <c r="X136" s="104" t="s">
        <v>333</v>
      </c>
      <c r="Y136" s="197" t="s">
        <v>333</v>
      </c>
      <c r="Z136" s="104" t="s">
        <v>333</v>
      </c>
      <c r="AA136" s="197" t="s">
        <v>333</v>
      </c>
      <c r="AB136" s="104" t="s">
        <v>333</v>
      </c>
      <c r="AC136" s="197" t="s">
        <v>333</v>
      </c>
      <c r="AD136" s="104" t="s">
        <v>333</v>
      </c>
      <c r="AE136" s="197" t="s">
        <v>333</v>
      </c>
      <c r="AG136" s="161"/>
    </row>
    <row r="137" spans="1:33" ht="15" customHeight="1" x14ac:dyDescent="0.2">
      <c r="A137" s="101" t="s">
        <v>510</v>
      </c>
      <c r="B137" s="101" t="s">
        <v>511</v>
      </c>
      <c r="C137" s="142"/>
      <c r="D137" s="142"/>
      <c r="E137" s="99">
        <v>61</v>
      </c>
      <c r="F137" s="189">
        <v>1</v>
      </c>
      <c r="G137" s="188"/>
      <c r="H137" s="99">
        <v>1</v>
      </c>
      <c r="I137" s="189">
        <v>0.02</v>
      </c>
      <c r="J137" s="99">
        <v>8</v>
      </c>
      <c r="K137" s="189">
        <v>0.13</v>
      </c>
      <c r="L137" s="99">
        <v>0</v>
      </c>
      <c r="M137" s="189">
        <v>0</v>
      </c>
      <c r="N137" s="188"/>
      <c r="O137" s="99">
        <v>30</v>
      </c>
      <c r="P137" s="189">
        <v>0.49</v>
      </c>
      <c r="Q137" s="99">
        <v>15</v>
      </c>
      <c r="R137" s="189">
        <v>0.25</v>
      </c>
      <c r="S137" s="99">
        <v>0</v>
      </c>
      <c r="T137" s="189">
        <v>0</v>
      </c>
      <c r="U137" s="188"/>
      <c r="V137" s="99">
        <v>4</v>
      </c>
      <c r="W137" s="189">
        <v>7.0000000000000007E-2</v>
      </c>
      <c r="X137" s="99">
        <v>2</v>
      </c>
      <c r="Y137" s="189">
        <v>0.03</v>
      </c>
      <c r="Z137" s="99">
        <v>1</v>
      </c>
      <c r="AA137" s="189">
        <v>0.02</v>
      </c>
      <c r="AB137" s="99">
        <v>0</v>
      </c>
      <c r="AC137" s="189">
        <v>0</v>
      </c>
      <c r="AD137" s="99">
        <v>0</v>
      </c>
      <c r="AE137" s="189">
        <v>0</v>
      </c>
      <c r="AG137" s="161"/>
    </row>
    <row r="138" spans="1:33" ht="15" customHeight="1" x14ac:dyDescent="0.2">
      <c r="A138" s="101" t="s">
        <v>512</v>
      </c>
      <c r="B138" s="101" t="s">
        <v>513</v>
      </c>
      <c r="C138" s="142"/>
      <c r="D138" s="142"/>
      <c r="E138" s="99">
        <v>103</v>
      </c>
      <c r="F138" s="189">
        <v>1</v>
      </c>
      <c r="G138" s="188"/>
      <c r="H138" s="99">
        <v>1</v>
      </c>
      <c r="I138" s="189">
        <v>0.01</v>
      </c>
      <c r="J138" s="99">
        <v>20</v>
      </c>
      <c r="K138" s="189">
        <v>0.19</v>
      </c>
      <c r="L138" s="99">
        <v>0</v>
      </c>
      <c r="M138" s="189">
        <v>0</v>
      </c>
      <c r="N138" s="188"/>
      <c r="O138" s="99">
        <v>49</v>
      </c>
      <c r="P138" s="189">
        <v>0.48</v>
      </c>
      <c r="Q138" s="99">
        <v>22</v>
      </c>
      <c r="R138" s="189">
        <v>0.21</v>
      </c>
      <c r="S138" s="99">
        <v>0</v>
      </c>
      <c r="T138" s="189">
        <v>0</v>
      </c>
      <c r="U138" s="188"/>
      <c r="V138" s="99">
        <v>6</v>
      </c>
      <c r="W138" s="189">
        <v>0.06</v>
      </c>
      <c r="X138" s="99">
        <v>4</v>
      </c>
      <c r="Y138" s="189">
        <v>0.04</v>
      </c>
      <c r="Z138" s="99">
        <v>0</v>
      </c>
      <c r="AA138" s="189">
        <v>0</v>
      </c>
      <c r="AB138" s="99">
        <v>1</v>
      </c>
      <c r="AC138" s="189">
        <v>0.01</v>
      </c>
      <c r="AD138" s="99">
        <v>0</v>
      </c>
      <c r="AE138" s="189">
        <v>0</v>
      </c>
      <c r="AG138" s="161"/>
    </row>
    <row r="139" spans="1:33" ht="15" customHeight="1" x14ac:dyDescent="0.2">
      <c r="A139" s="101" t="s">
        <v>514</v>
      </c>
      <c r="B139" s="101" t="s">
        <v>515</v>
      </c>
      <c r="C139" s="142"/>
      <c r="D139" s="142"/>
      <c r="E139" s="99">
        <v>279</v>
      </c>
      <c r="F139" s="189">
        <v>1</v>
      </c>
      <c r="G139" s="188"/>
      <c r="H139" s="99">
        <v>3</v>
      </c>
      <c r="I139" s="189">
        <v>0.01</v>
      </c>
      <c r="J139" s="99">
        <v>53</v>
      </c>
      <c r="K139" s="189">
        <v>0.19</v>
      </c>
      <c r="L139" s="99">
        <v>0</v>
      </c>
      <c r="M139" s="189">
        <v>0</v>
      </c>
      <c r="N139" s="188"/>
      <c r="O139" s="99">
        <v>115</v>
      </c>
      <c r="P139" s="189">
        <v>0.41</v>
      </c>
      <c r="Q139" s="99">
        <v>52</v>
      </c>
      <c r="R139" s="189">
        <v>0.19</v>
      </c>
      <c r="S139" s="99">
        <v>0</v>
      </c>
      <c r="T139" s="189">
        <v>0</v>
      </c>
      <c r="U139" s="188"/>
      <c r="V139" s="99">
        <v>37</v>
      </c>
      <c r="W139" s="189">
        <v>0.13</v>
      </c>
      <c r="X139" s="99">
        <v>10</v>
      </c>
      <c r="Y139" s="189">
        <v>0.04</v>
      </c>
      <c r="Z139" s="99">
        <v>5</v>
      </c>
      <c r="AA139" s="189">
        <v>0.02</v>
      </c>
      <c r="AB139" s="99">
        <v>4</v>
      </c>
      <c r="AC139" s="189">
        <v>0.01</v>
      </c>
      <c r="AD139" s="99">
        <v>0</v>
      </c>
      <c r="AE139" s="189">
        <v>0</v>
      </c>
      <c r="AG139" s="161"/>
    </row>
    <row r="140" spans="1:33" ht="15" customHeight="1" x14ac:dyDescent="0.2">
      <c r="A140" s="101" t="s">
        <v>516</v>
      </c>
      <c r="B140" s="101" t="s">
        <v>517</v>
      </c>
      <c r="C140" s="142"/>
      <c r="D140" s="142"/>
      <c r="E140" s="99">
        <v>109</v>
      </c>
      <c r="F140" s="189">
        <v>1</v>
      </c>
      <c r="G140" s="188"/>
      <c r="H140" s="99">
        <v>0</v>
      </c>
      <c r="I140" s="189">
        <v>0</v>
      </c>
      <c r="J140" s="99">
        <v>27</v>
      </c>
      <c r="K140" s="189">
        <v>0.25</v>
      </c>
      <c r="L140" s="99">
        <v>0</v>
      </c>
      <c r="M140" s="189">
        <v>0</v>
      </c>
      <c r="N140" s="188"/>
      <c r="O140" s="99">
        <v>46</v>
      </c>
      <c r="P140" s="189">
        <v>0.42</v>
      </c>
      <c r="Q140" s="99">
        <v>23</v>
      </c>
      <c r="R140" s="189">
        <v>0.21</v>
      </c>
      <c r="S140" s="99">
        <v>1</v>
      </c>
      <c r="T140" s="189">
        <v>0.01</v>
      </c>
      <c r="U140" s="188"/>
      <c r="V140" s="99">
        <v>9</v>
      </c>
      <c r="W140" s="189">
        <v>0.08</v>
      </c>
      <c r="X140" s="99">
        <v>2</v>
      </c>
      <c r="Y140" s="189">
        <v>0.02</v>
      </c>
      <c r="Z140" s="99">
        <v>0</v>
      </c>
      <c r="AA140" s="189">
        <v>0</v>
      </c>
      <c r="AB140" s="99">
        <v>1</v>
      </c>
      <c r="AC140" s="189">
        <v>0.01</v>
      </c>
      <c r="AD140" s="99">
        <v>0</v>
      </c>
      <c r="AE140" s="189">
        <v>0</v>
      </c>
      <c r="AG140" s="161"/>
    </row>
    <row r="141" spans="1:33" ht="15" customHeight="1" x14ac:dyDescent="0.2">
      <c r="A141" s="101" t="s">
        <v>518</v>
      </c>
      <c r="B141" s="101" t="s">
        <v>519</v>
      </c>
      <c r="C141" s="142"/>
      <c r="D141" s="142"/>
      <c r="E141" s="99">
        <v>96</v>
      </c>
      <c r="F141" s="189">
        <v>1</v>
      </c>
      <c r="G141" s="188"/>
      <c r="H141" s="99">
        <v>0</v>
      </c>
      <c r="I141" s="189">
        <v>0</v>
      </c>
      <c r="J141" s="99">
        <v>7</v>
      </c>
      <c r="K141" s="189">
        <v>7.0000000000000007E-2</v>
      </c>
      <c r="L141" s="99">
        <v>0</v>
      </c>
      <c r="M141" s="189">
        <v>0</v>
      </c>
      <c r="N141" s="188"/>
      <c r="O141" s="99">
        <v>64</v>
      </c>
      <c r="P141" s="189">
        <v>0.67</v>
      </c>
      <c r="Q141" s="99">
        <v>19</v>
      </c>
      <c r="R141" s="189">
        <v>0.2</v>
      </c>
      <c r="S141" s="99">
        <v>0</v>
      </c>
      <c r="T141" s="189">
        <v>0</v>
      </c>
      <c r="U141" s="188"/>
      <c r="V141" s="99">
        <v>4</v>
      </c>
      <c r="W141" s="189">
        <v>0.04</v>
      </c>
      <c r="X141" s="99">
        <v>2</v>
      </c>
      <c r="Y141" s="189">
        <v>0.02</v>
      </c>
      <c r="Z141" s="99">
        <v>0</v>
      </c>
      <c r="AA141" s="189">
        <v>0</v>
      </c>
      <c r="AB141" s="99">
        <v>0</v>
      </c>
      <c r="AC141" s="189">
        <v>0</v>
      </c>
      <c r="AD141" s="99">
        <v>0</v>
      </c>
      <c r="AE141" s="189">
        <v>0</v>
      </c>
      <c r="AG141" s="161"/>
    </row>
    <row r="142" spans="1:33" ht="15" customHeight="1" x14ac:dyDescent="0.2">
      <c r="A142" s="101" t="s">
        <v>520</v>
      </c>
      <c r="B142" s="101" t="s">
        <v>521</v>
      </c>
      <c r="C142" s="142"/>
      <c r="D142" s="142"/>
      <c r="E142" s="99">
        <v>410</v>
      </c>
      <c r="F142" s="189">
        <v>1</v>
      </c>
      <c r="G142" s="188"/>
      <c r="H142" s="99">
        <v>7</v>
      </c>
      <c r="I142" s="189">
        <v>0.02</v>
      </c>
      <c r="J142" s="99">
        <v>87</v>
      </c>
      <c r="K142" s="189">
        <v>0.21</v>
      </c>
      <c r="L142" s="99">
        <v>0</v>
      </c>
      <c r="M142" s="189">
        <v>0</v>
      </c>
      <c r="N142" s="188"/>
      <c r="O142" s="99">
        <v>130</v>
      </c>
      <c r="P142" s="189">
        <v>0.32</v>
      </c>
      <c r="Q142" s="99">
        <v>95</v>
      </c>
      <c r="R142" s="189">
        <v>0.23</v>
      </c>
      <c r="S142" s="99">
        <v>1</v>
      </c>
      <c r="T142" s="189">
        <v>0</v>
      </c>
      <c r="U142" s="188"/>
      <c r="V142" s="99">
        <v>67</v>
      </c>
      <c r="W142" s="189">
        <v>0.16</v>
      </c>
      <c r="X142" s="99">
        <v>14</v>
      </c>
      <c r="Y142" s="189">
        <v>0.03</v>
      </c>
      <c r="Z142" s="99">
        <v>8</v>
      </c>
      <c r="AA142" s="189">
        <v>0.02</v>
      </c>
      <c r="AB142" s="99">
        <v>1</v>
      </c>
      <c r="AC142" s="189">
        <v>0</v>
      </c>
      <c r="AD142" s="99">
        <v>0</v>
      </c>
      <c r="AE142" s="189">
        <v>0</v>
      </c>
      <c r="AG142" s="161"/>
    </row>
    <row r="143" spans="1:33" ht="15" customHeight="1" x14ac:dyDescent="0.2">
      <c r="A143" s="101" t="s">
        <v>522</v>
      </c>
      <c r="B143" s="101" t="s">
        <v>523</v>
      </c>
      <c r="C143" s="142"/>
      <c r="D143" s="142"/>
      <c r="E143" s="99">
        <v>87</v>
      </c>
      <c r="F143" s="189">
        <v>1</v>
      </c>
      <c r="G143" s="188"/>
      <c r="H143" s="99">
        <v>0</v>
      </c>
      <c r="I143" s="189">
        <v>0</v>
      </c>
      <c r="J143" s="99">
        <v>16</v>
      </c>
      <c r="K143" s="189">
        <v>0.18</v>
      </c>
      <c r="L143" s="99">
        <v>0</v>
      </c>
      <c r="M143" s="189">
        <v>0</v>
      </c>
      <c r="N143" s="188"/>
      <c r="O143" s="99">
        <v>50</v>
      </c>
      <c r="P143" s="189">
        <v>0.56999999999999995</v>
      </c>
      <c r="Q143" s="99">
        <v>14</v>
      </c>
      <c r="R143" s="189">
        <v>0.16</v>
      </c>
      <c r="S143" s="99">
        <v>1</v>
      </c>
      <c r="T143" s="189">
        <v>0.01</v>
      </c>
      <c r="U143" s="188"/>
      <c r="V143" s="99">
        <v>5</v>
      </c>
      <c r="W143" s="189">
        <v>0.06</v>
      </c>
      <c r="X143" s="99">
        <v>0</v>
      </c>
      <c r="Y143" s="189">
        <v>0</v>
      </c>
      <c r="Z143" s="99">
        <v>0</v>
      </c>
      <c r="AA143" s="189">
        <v>0</v>
      </c>
      <c r="AB143" s="99">
        <v>1</v>
      </c>
      <c r="AC143" s="189">
        <v>0.01</v>
      </c>
      <c r="AD143" s="99">
        <v>0</v>
      </c>
      <c r="AE143" s="189">
        <v>0</v>
      </c>
      <c r="AG143" s="161"/>
    </row>
    <row r="144" spans="1:33" ht="15" customHeight="1" x14ac:dyDescent="0.2">
      <c r="A144" s="101" t="s">
        <v>524</v>
      </c>
      <c r="B144" s="101" t="s">
        <v>525</v>
      </c>
      <c r="C144" s="142"/>
      <c r="D144" s="142"/>
      <c r="E144" s="99">
        <v>197</v>
      </c>
      <c r="F144" s="189">
        <v>1</v>
      </c>
      <c r="G144" s="188"/>
      <c r="H144" s="99">
        <v>1</v>
      </c>
      <c r="I144" s="189">
        <v>0.01</v>
      </c>
      <c r="J144" s="99">
        <v>13</v>
      </c>
      <c r="K144" s="189">
        <v>7.0000000000000007E-2</v>
      </c>
      <c r="L144" s="99">
        <v>0</v>
      </c>
      <c r="M144" s="189">
        <v>0</v>
      </c>
      <c r="N144" s="188"/>
      <c r="O144" s="99">
        <v>135</v>
      </c>
      <c r="P144" s="189">
        <v>0.69</v>
      </c>
      <c r="Q144" s="99">
        <v>29</v>
      </c>
      <c r="R144" s="189">
        <v>0.15</v>
      </c>
      <c r="S144" s="99">
        <v>0</v>
      </c>
      <c r="T144" s="189">
        <v>0</v>
      </c>
      <c r="U144" s="188"/>
      <c r="V144" s="99">
        <v>14</v>
      </c>
      <c r="W144" s="189">
        <v>7.0000000000000007E-2</v>
      </c>
      <c r="X144" s="99">
        <v>5</v>
      </c>
      <c r="Y144" s="189">
        <v>0.03</v>
      </c>
      <c r="Z144" s="99">
        <v>0</v>
      </c>
      <c r="AA144" s="189">
        <v>0</v>
      </c>
      <c r="AB144" s="99">
        <v>0</v>
      </c>
      <c r="AC144" s="189">
        <v>0</v>
      </c>
      <c r="AD144" s="99">
        <v>0</v>
      </c>
      <c r="AE144" s="189">
        <v>0</v>
      </c>
      <c r="AG144" s="161"/>
    </row>
    <row r="145" spans="1:33" ht="15" customHeight="1" x14ac:dyDescent="0.2">
      <c r="A145" s="101" t="s">
        <v>526</v>
      </c>
      <c r="B145" s="101" t="s">
        <v>527</v>
      </c>
      <c r="C145" s="142"/>
      <c r="D145" s="142"/>
      <c r="E145" s="99">
        <v>209</v>
      </c>
      <c r="F145" s="189">
        <v>1</v>
      </c>
      <c r="G145" s="188"/>
      <c r="H145" s="99">
        <v>2</v>
      </c>
      <c r="I145" s="189">
        <v>0.01</v>
      </c>
      <c r="J145" s="99">
        <v>26</v>
      </c>
      <c r="K145" s="189">
        <v>0.12</v>
      </c>
      <c r="L145" s="99">
        <v>0</v>
      </c>
      <c r="M145" s="189">
        <v>0</v>
      </c>
      <c r="N145" s="188"/>
      <c r="O145" s="99">
        <v>124</v>
      </c>
      <c r="P145" s="189">
        <v>0.59</v>
      </c>
      <c r="Q145" s="99">
        <v>37</v>
      </c>
      <c r="R145" s="189">
        <v>0.18</v>
      </c>
      <c r="S145" s="99">
        <v>0</v>
      </c>
      <c r="T145" s="189">
        <v>0</v>
      </c>
      <c r="U145" s="188"/>
      <c r="V145" s="99">
        <v>11</v>
      </c>
      <c r="W145" s="189">
        <v>0.05</v>
      </c>
      <c r="X145" s="99">
        <v>7</v>
      </c>
      <c r="Y145" s="189">
        <v>0.03</v>
      </c>
      <c r="Z145" s="99">
        <v>1</v>
      </c>
      <c r="AA145" s="189">
        <v>0</v>
      </c>
      <c r="AB145" s="99">
        <v>1</v>
      </c>
      <c r="AC145" s="189">
        <v>0</v>
      </c>
      <c r="AD145" s="99">
        <v>0</v>
      </c>
      <c r="AE145" s="189">
        <v>0</v>
      </c>
      <c r="AG145" s="161"/>
    </row>
    <row r="146" spans="1:33" ht="15" customHeight="1" x14ac:dyDescent="0.2">
      <c r="A146" s="101" t="s">
        <v>528</v>
      </c>
      <c r="B146" s="101" t="s">
        <v>529</v>
      </c>
      <c r="C146" s="142"/>
      <c r="D146" s="142"/>
      <c r="E146" s="99">
        <v>116</v>
      </c>
      <c r="F146" s="189">
        <v>1</v>
      </c>
      <c r="G146" s="188"/>
      <c r="H146" s="99">
        <v>5</v>
      </c>
      <c r="I146" s="189">
        <v>0.04</v>
      </c>
      <c r="J146" s="99">
        <v>12</v>
      </c>
      <c r="K146" s="189">
        <v>0.1</v>
      </c>
      <c r="L146" s="99">
        <v>0</v>
      </c>
      <c r="M146" s="189">
        <v>0</v>
      </c>
      <c r="N146" s="188"/>
      <c r="O146" s="99">
        <v>61</v>
      </c>
      <c r="P146" s="189">
        <v>0.53</v>
      </c>
      <c r="Q146" s="99">
        <v>30</v>
      </c>
      <c r="R146" s="189">
        <v>0.26</v>
      </c>
      <c r="S146" s="99">
        <v>0</v>
      </c>
      <c r="T146" s="189">
        <v>0</v>
      </c>
      <c r="U146" s="188"/>
      <c r="V146" s="99">
        <v>4</v>
      </c>
      <c r="W146" s="189">
        <v>0.03</v>
      </c>
      <c r="X146" s="99">
        <v>2</v>
      </c>
      <c r="Y146" s="189">
        <v>0.02</v>
      </c>
      <c r="Z146" s="99">
        <v>2</v>
      </c>
      <c r="AA146" s="189">
        <v>0.02</v>
      </c>
      <c r="AB146" s="99">
        <v>0</v>
      </c>
      <c r="AC146" s="189">
        <v>0</v>
      </c>
      <c r="AD146" s="99">
        <v>0</v>
      </c>
      <c r="AE146" s="189">
        <v>0</v>
      </c>
      <c r="AG146" s="161"/>
    </row>
    <row r="147" spans="1:33" ht="15" customHeight="1" x14ac:dyDescent="0.2">
      <c r="A147" s="101" t="s">
        <v>530</v>
      </c>
      <c r="B147" s="101" t="s">
        <v>531</v>
      </c>
      <c r="C147" s="142"/>
      <c r="D147" s="142"/>
      <c r="E147" s="99">
        <v>0</v>
      </c>
      <c r="F147" s="189" t="s">
        <v>259</v>
      </c>
      <c r="G147" s="188"/>
      <c r="H147" s="99" t="s">
        <v>259</v>
      </c>
      <c r="I147" s="189" t="s">
        <v>259</v>
      </c>
      <c r="J147" s="99" t="s">
        <v>259</v>
      </c>
      <c r="K147" s="189" t="s">
        <v>259</v>
      </c>
      <c r="L147" s="99" t="s">
        <v>259</v>
      </c>
      <c r="M147" s="189" t="s">
        <v>259</v>
      </c>
      <c r="N147" s="188"/>
      <c r="O147" s="99" t="s">
        <v>259</v>
      </c>
      <c r="P147" s="189" t="s">
        <v>259</v>
      </c>
      <c r="Q147" s="99" t="s">
        <v>259</v>
      </c>
      <c r="R147" s="189" t="s">
        <v>259</v>
      </c>
      <c r="S147" s="99" t="s">
        <v>259</v>
      </c>
      <c r="T147" s="189" t="s">
        <v>259</v>
      </c>
      <c r="U147" s="188"/>
      <c r="V147" s="99" t="s">
        <v>259</v>
      </c>
      <c r="W147" s="189" t="s">
        <v>259</v>
      </c>
      <c r="X147" s="99" t="s">
        <v>259</v>
      </c>
      <c r="Y147" s="189" t="s">
        <v>259</v>
      </c>
      <c r="Z147" s="99" t="s">
        <v>259</v>
      </c>
      <c r="AA147" s="189" t="s">
        <v>259</v>
      </c>
      <c r="AB147" s="99" t="s">
        <v>259</v>
      </c>
      <c r="AC147" s="189" t="s">
        <v>259</v>
      </c>
      <c r="AD147" s="99" t="s">
        <v>259</v>
      </c>
      <c r="AE147" s="189" t="s">
        <v>259</v>
      </c>
      <c r="AG147" s="161"/>
    </row>
    <row r="148" spans="1:33" ht="15" customHeight="1" x14ac:dyDescent="0.2">
      <c r="A148" s="101" t="s">
        <v>532</v>
      </c>
      <c r="B148" s="101" t="s">
        <v>533</v>
      </c>
      <c r="C148" s="142"/>
      <c r="D148" s="142"/>
      <c r="E148" s="99">
        <v>684</v>
      </c>
      <c r="F148" s="189">
        <v>1</v>
      </c>
      <c r="G148" s="188"/>
      <c r="H148" s="99">
        <v>6</v>
      </c>
      <c r="I148" s="189">
        <v>0.01</v>
      </c>
      <c r="J148" s="99">
        <v>29</v>
      </c>
      <c r="K148" s="189">
        <v>0.04</v>
      </c>
      <c r="L148" s="99">
        <v>0</v>
      </c>
      <c r="M148" s="189">
        <v>0</v>
      </c>
      <c r="N148" s="188"/>
      <c r="O148" s="99">
        <v>518</v>
      </c>
      <c r="P148" s="189">
        <v>0.76</v>
      </c>
      <c r="Q148" s="99">
        <v>103</v>
      </c>
      <c r="R148" s="189">
        <v>0.15</v>
      </c>
      <c r="S148" s="99">
        <v>6</v>
      </c>
      <c r="T148" s="189">
        <v>0.01</v>
      </c>
      <c r="U148" s="188"/>
      <c r="V148" s="99">
        <v>5</v>
      </c>
      <c r="W148" s="189">
        <v>0.01</v>
      </c>
      <c r="X148" s="99">
        <v>15</v>
      </c>
      <c r="Y148" s="189">
        <v>0.02</v>
      </c>
      <c r="Z148" s="99">
        <v>2</v>
      </c>
      <c r="AA148" s="189">
        <v>0</v>
      </c>
      <c r="AB148" s="99">
        <v>0</v>
      </c>
      <c r="AC148" s="189">
        <v>0</v>
      </c>
      <c r="AD148" s="99">
        <v>0</v>
      </c>
      <c r="AE148" s="189">
        <v>0</v>
      </c>
      <c r="AG148" s="161"/>
    </row>
    <row r="149" spans="1:33" ht="15" customHeight="1" x14ac:dyDescent="0.2">
      <c r="A149" s="101" t="s">
        <v>534</v>
      </c>
      <c r="B149" s="101" t="s">
        <v>535</v>
      </c>
      <c r="C149" s="142"/>
      <c r="D149" s="142"/>
      <c r="E149" s="99">
        <v>415</v>
      </c>
      <c r="F149" s="189">
        <v>1</v>
      </c>
      <c r="G149" s="188"/>
      <c r="H149" s="99">
        <v>2</v>
      </c>
      <c r="I149" s="189">
        <v>0</v>
      </c>
      <c r="J149" s="99">
        <v>33</v>
      </c>
      <c r="K149" s="189">
        <v>0.08</v>
      </c>
      <c r="L149" s="99">
        <v>1</v>
      </c>
      <c r="M149" s="189">
        <v>0</v>
      </c>
      <c r="N149" s="188"/>
      <c r="O149" s="99">
        <v>216</v>
      </c>
      <c r="P149" s="189">
        <v>0.52</v>
      </c>
      <c r="Q149" s="99">
        <v>125</v>
      </c>
      <c r="R149" s="189">
        <v>0.3</v>
      </c>
      <c r="S149" s="99">
        <v>4</v>
      </c>
      <c r="T149" s="189">
        <v>0.01</v>
      </c>
      <c r="U149" s="188"/>
      <c r="V149" s="99">
        <v>11</v>
      </c>
      <c r="W149" s="189">
        <v>0.03</v>
      </c>
      <c r="X149" s="99">
        <v>18</v>
      </c>
      <c r="Y149" s="189">
        <v>0.04</v>
      </c>
      <c r="Z149" s="99">
        <v>2</v>
      </c>
      <c r="AA149" s="189">
        <v>0</v>
      </c>
      <c r="AB149" s="99">
        <v>3</v>
      </c>
      <c r="AC149" s="189">
        <v>0.01</v>
      </c>
      <c r="AD149" s="99">
        <v>0</v>
      </c>
      <c r="AE149" s="189">
        <v>0</v>
      </c>
      <c r="AG149" s="161"/>
    </row>
    <row r="150" spans="1:33" ht="15" customHeight="1" x14ac:dyDescent="0.2">
      <c r="A150" s="101" t="s">
        <v>536</v>
      </c>
      <c r="B150" s="101" t="s">
        <v>537</v>
      </c>
      <c r="C150" s="142"/>
      <c r="D150" s="142"/>
      <c r="E150" s="99">
        <v>191</v>
      </c>
      <c r="F150" s="189">
        <v>1</v>
      </c>
      <c r="G150" s="188"/>
      <c r="H150" s="99">
        <v>5</v>
      </c>
      <c r="I150" s="189">
        <v>0.03</v>
      </c>
      <c r="J150" s="99">
        <v>38</v>
      </c>
      <c r="K150" s="189">
        <v>0.2</v>
      </c>
      <c r="L150" s="99">
        <v>0</v>
      </c>
      <c r="M150" s="189">
        <v>0</v>
      </c>
      <c r="N150" s="188"/>
      <c r="O150" s="99">
        <v>74</v>
      </c>
      <c r="P150" s="189">
        <v>0.39</v>
      </c>
      <c r="Q150" s="99">
        <v>42</v>
      </c>
      <c r="R150" s="189">
        <v>0.22</v>
      </c>
      <c r="S150" s="99">
        <v>0</v>
      </c>
      <c r="T150" s="189">
        <v>0</v>
      </c>
      <c r="U150" s="188"/>
      <c r="V150" s="99">
        <v>11</v>
      </c>
      <c r="W150" s="189">
        <v>0.06</v>
      </c>
      <c r="X150" s="99">
        <v>18</v>
      </c>
      <c r="Y150" s="189">
        <v>0.09</v>
      </c>
      <c r="Z150" s="99">
        <v>3</v>
      </c>
      <c r="AA150" s="189">
        <v>0.02</v>
      </c>
      <c r="AB150" s="99">
        <v>0</v>
      </c>
      <c r="AC150" s="189">
        <v>0</v>
      </c>
      <c r="AD150" s="99">
        <v>0</v>
      </c>
      <c r="AE150" s="189">
        <v>0</v>
      </c>
      <c r="AG150" s="161"/>
    </row>
    <row r="151" spans="1:33" ht="15" customHeight="1" x14ac:dyDescent="0.2">
      <c r="A151" s="101" t="s">
        <v>538</v>
      </c>
      <c r="B151" s="101" t="s">
        <v>539</v>
      </c>
      <c r="C151" s="142"/>
      <c r="D151" s="142"/>
      <c r="E151" s="99">
        <v>525</v>
      </c>
      <c r="F151" s="189">
        <v>1</v>
      </c>
      <c r="G151" s="188"/>
      <c r="H151" s="99">
        <v>2</v>
      </c>
      <c r="I151" s="189">
        <v>0</v>
      </c>
      <c r="J151" s="99">
        <v>46</v>
      </c>
      <c r="K151" s="189">
        <v>0.09</v>
      </c>
      <c r="L151" s="99">
        <v>0</v>
      </c>
      <c r="M151" s="189">
        <v>0</v>
      </c>
      <c r="N151" s="188"/>
      <c r="O151" s="99">
        <v>318</v>
      </c>
      <c r="P151" s="189">
        <v>0.61</v>
      </c>
      <c r="Q151" s="99">
        <v>130</v>
      </c>
      <c r="R151" s="189">
        <v>0.25</v>
      </c>
      <c r="S151" s="99">
        <v>2</v>
      </c>
      <c r="T151" s="189">
        <v>0</v>
      </c>
      <c r="U151" s="188"/>
      <c r="V151" s="99">
        <v>12</v>
      </c>
      <c r="W151" s="189">
        <v>0.02</v>
      </c>
      <c r="X151" s="99">
        <v>13</v>
      </c>
      <c r="Y151" s="189">
        <v>0.02</v>
      </c>
      <c r="Z151" s="99">
        <v>0</v>
      </c>
      <c r="AA151" s="189">
        <v>0</v>
      </c>
      <c r="AB151" s="99">
        <v>2</v>
      </c>
      <c r="AC151" s="189">
        <v>0</v>
      </c>
      <c r="AD151" s="99">
        <v>0</v>
      </c>
      <c r="AE151" s="189">
        <v>0</v>
      </c>
      <c r="AG151" s="161"/>
    </row>
    <row r="152" spans="1:33" ht="15" customHeight="1" x14ac:dyDescent="0.2">
      <c r="A152" s="101" t="s">
        <v>540</v>
      </c>
      <c r="B152" s="101" t="s">
        <v>541</v>
      </c>
      <c r="C152" s="142"/>
      <c r="D152" s="142"/>
      <c r="E152" s="104" t="s">
        <v>333</v>
      </c>
      <c r="F152" s="197" t="s">
        <v>333</v>
      </c>
      <c r="G152" s="188"/>
      <c r="H152" s="104" t="s">
        <v>333</v>
      </c>
      <c r="I152" s="197" t="s">
        <v>333</v>
      </c>
      <c r="J152" s="104" t="s">
        <v>333</v>
      </c>
      <c r="K152" s="197" t="s">
        <v>333</v>
      </c>
      <c r="L152" s="104" t="s">
        <v>333</v>
      </c>
      <c r="M152" s="197" t="s">
        <v>333</v>
      </c>
      <c r="N152" s="188"/>
      <c r="O152" s="104" t="s">
        <v>333</v>
      </c>
      <c r="P152" s="197" t="s">
        <v>333</v>
      </c>
      <c r="Q152" s="104" t="s">
        <v>333</v>
      </c>
      <c r="R152" s="197" t="s">
        <v>333</v>
      </c>
      <c r="S152" s="104" t="s">
        <v>333</v>
      </c>
      <c r="T152" s="197" t="s">
        <v>333</v>
      </c>
      <c r="U152" s="188"/>
      <c r="V152" s="104" t="s">
        <v>333</v>
      </c>
      <c r="W152" s="197" t="s">
        <v>333</v>
      </c>
      <c r="X152" s="104" t="s">
        <v>333</v>
      </c>
      <c r="Y152" s="197" t="s">
        <v>333</v>
      </c>
      <c r="Z152" s="104" t="s">
        <v>333</v>
      </c>
      <c r="AA152" s="197" t="s">
        <v>333</v>
      </c>
      <c r="AB152" s="104" t="s">
        <v>333</v>
      </c>
      <c r="AC152" s="197" t="s">
        <v>333</v>
      </c>
      <c r="AD152" s="104" t="s">
        <v>333</v>
      </c>
      <c r="AE152" s="197" t="s">
        <v>333</v>
      </c>
      <c r="AG152" s="161"/>
    </row>
    <row r="153" spans="1:33" ht="15" customHeight="1" x14ac:dyDescent="0.2">
      <c r="A153" s="101" t="s">
        <v>542</v>
      </c>
      <c r="B153" s="101" t="s">
        <v>543</v>
      </c>
      <c r="C153" s="142"/>
      <c r="D153" s="142"/>
      <c r="E153" s="99">
        <v>291</v>
      </c>
      <c r="F153" s="189">
        <v>1</v>
      </c>
      <c r="G153" s="188"/>
      <c r="H153" s="99">
        <v>2</v>
      </c>
      <c r="I153" s="189">
        <v>0.01</v>
      </c>
      <c r="J153" s="99">
        <v>31</v>
      </c>
      <c r="K153" s="189">
        <v>0.11</v>
      </c>
      <c r="L153" s="99">
        <v>0</v>
      </c>
      <c r="M153" s="189">
        <v>0</v>
      </c>
      <c r="N153" s="188"/>
      <c r="O153" s="99">
        <v>176</v>
      </c>
      <c r="P153" s="189">
        <v>0.6</v>
      </c>
      <c r="Q153" s="99">
        <v>53</v>
      </c>
      <c r="R153" s="189">
        <v>0.18</v>
      </c>
      <c r="S153" s="99">
        <v>0</v>
      </c>
      <c r="T153" s="189">
        <v>0</v>
      </c>
      <c r="U153" s="188"/>
      <c r="V153" s="99">
        <v>18</v>
      </c>
      <c r="W153" s="189">
        <v>0.06</v>
      </c>
      <c r="X153" s="99">
        <v>7</v>
      </c>
      <c r="Y153" s="189">
        <v>0.02</v>
      </c>
      <c r="Z153" s="99">
        <v>2</v>
      </c>
      <c r="AA153" s="189">
        <v>0.01</v>
      </c>
      <c r="AB153" s="99">
        <v>2</v>
      </c>
      <c r="AC153" s="189">
        <v>0.01</v>
      </c>
      <c r="AD153" s="99">
        <v>0</v>
      </c>
      <c r="AE153" s="189">
        <v>0</v>
      </c>
      <c r="AG153" s="161"/>
    </row>
    <row r="154" spans="1:33" ht="15" customHeight="1" x14ac:dyDescent="0.2">
      <c r="A154" s="101" t="s">
        <v>544</v>
      </c>
      <c r="B154" s="101" t="s">
        <v>545</v>
      </c>
      <c r="C154" s="142"/>
      <c r="D154" s="142"/>
      <c r="E154" s="99">
        <v>277</v>
      </c>
      <c r="F154" s="189">
        <v>1</v>
      </c>
      <c r="G154" s="188"/>
      <c r="H154" s="99">
        <v>6</v>
      </c>
      <c r="I154" s="189">
        <v>0.02</v>
      </c>
      <c r="J154" s="99">
        <v>46</v>
      </c>
      <c r="K154" s="189">
        <v>0.17</v>
      </c>
      <c r="L154" s="99">
        <v>0</v>
      </c>
      <c r="M154" s="189">
        <v>0</v>
      </c>
      <c r="N154" s="188"/>
      <c r="O154" s="99">
        <v>138</v>
      </c>
      <c r="P154" s="189">
        <v>0.5</v>
      </c>
      <c r="Q154" s="99">
        <v>56</v>
      </c>
      <c r="R154" s="189">
        <v>0.2</v>
      </c>
      <c r="S154" s="99">
        <v>0</v>
      </c>
      <c r="T154" s="189">
        <v>0</v>
      </c>
      <c r="U154" s="188"/>
      <c r="V154" s="99">
        <v>16</v>
      </c>
      <c r="W154" s="189">
        <v>0.06</v>
      </c>
      <c r="X154" s="99">
        <v>9</v>
      </c>
      <c r="Y154" s="189">
        <v>0.03</v>
      </c>
      <c r="Z154" s="99">
        <v>4</v>
      </c>
      <c r="AA154" s="189">
        <v>0.01</v>
      </c>
      <c r="AB154" s="99">
        <v>2</v>
      </c>
      <c r="AC154" s="189">
        <v>0.01</v>
      </c>
      <c r="AD154" s="99">
        <v>0</v>
      </c>
      <c r="AE154" s="189">
        <v>0</v>
      </c>
      <c r="AG154" s="161"/>
    </row>
    <row r="155" spans="1:33" ht="15" customHeight="1" x14ac:dyDescent="0.2">
      <c r="A155" s="101" t="s">
        <v>546</v>
      </c>
      <c r="B155" s="101" t="s">
        <v>547</v>
      </c>
      <c r="C155" s="142"/>
      <c r="D155" s="142"/>
      <c r="E155" s="99">
        <v>224</v>
      </c>
      <c r="F155" s="189">
        <v>1</v>
      </c>
      <c r="G155" s="188"/>
      <c r="H155" s="99">
        <v>2</v>
      </c>
      <c r="I155" s="189">
        <v>0.01</v>
      </c>
      <c r="J155" s="99">
        <v>34</v>
      </c>
      <c r="K155" s="189">
        <v>0.15</v>
      </c>
      <c r="L155" s="99">
        <v>0</v>
      </c>
      <c r="M155" s="189">
        <v>0</v>
      </c>
      <c r="N155" s="188"/>
      <c r="O155" s="99">
        <v>115</v>
      </c>
      <c r="P155" s="189">
        <v>0.51</v>
      </c>
      <c r="Q155" s="99">
        <v>55</v>
      </c>
      <c r="R155" s="189">
        <v>0.25</v>
      </c>
      <c r="S155" s="99">
        <v>1</v>
      </c>
      <c r="T155" s="189">
        <v>0</v>
      </c>
      <c r="U155" s="188"/>
      <c r="V155" s="99">
        <v>9</v>
      </c>
      <c r="W155" s="189">
        <v>0.04</v>
      </c>
      <c r="X155" s="99">
        <v>4</v>
      </c>
      <c r="Y155" s="189">
        <v>0.02</v>
      </c>
      <c r="Z155" s="99">
        <v>1</v>
      </c>
      <c r="AA155" s="189">
        <v>0</v>
      </c>
      <c r="AB155" s="99">
        <v>3</v>
      </c>
      <c r="AC155" s="189">
        <v>0.01</v>
      </c>
      <c r="AD155" s="99">
        <v>0</v>
      </c>
      <c r="AE155" s="189">
        <v>0</v>
      </c>
      <c r="AG155" s="161"/>
    </row>
    <row r="156" spans="1:33" ht="15" customHeight="1" x14ac:dyDescent="0.2">
      <c r="A156" s="101" t="s">
        <v>548</v>
      </c>
      <c r="B156" s="101" t="s">
        <v>549</v>
      </c>
      <c r="C156" s="142"/>
      <c r="D156" s="142"/>
      <c r="E156" s="99">
        <v>160</v>
      </c>
      <c r="F156" s="189">
        <v>1</v>
      </c>
      <c r="G156" s="188"/>
      <c r="H156" s="99">
        <v>2</v>
      </c>
      <c r="I156" s="189">
        <v>0.01</v>
      </c>
      <c r="J156" s="99">
        <v>13</v>
      </c>
      <c r="K156" s="189">
        <v>0.08</v>
      </c>
      <c r="L156" s="99">
        <v>0</v>
      </c>
      <c r="M156" s="189">
        <v>0</v>
      </c>
      <c r="N156" s="188"/>
      <c r="O156" s="99">
        <v>88</v>
      </c>
      <c r="P156" s="189">
        <v>0.55000000000000004</v>
      </c>
      <c r="Q156" s="99">
        <v>38</v>
      </c>
      <c r="R156" s="189">
        <v>0.24</v>
      </c>
      <c r="S156" s="99">
        <v>2</v>
      </c>
      <c r="T156" s="189">
        <v>0.01</v>
      </c>
      <c r="U156" s="188"/>
      <c r="V156" s="99">
        <v>9</v>
      </c>
      <c r="W156" s="189">
        <v>0.06</v>
      </c>
      <c r="X156" s="99">
        <v>6</v>
      </c>
      <c r="Y156" s="189">
        <v>0.04</v>
      </c>
      <c r="Z156" s="99">
        <v>1</v>
      </c>
      <c r="AA156" s="189">
        <v>0.01</v>
      </c>
      <c r="AB156" s="99">
        <v>1</v>
      </c>
      <c r="AC156" s="189">
        <v>0.01</v>
      </c>
      <c r="AD156" s="99">
        <v>0</v>
      </c>
      <c r="AE156" s="189">
        <v>0</v>
      </c>
      <c r="AG156" s="161"/>
    </row>
    <row r="157" spans="1:33" ht="15" customHeight="1" x14ac:dyDescent="0.2">
      <c r="A157" s="101" t="s">
        <v>550</v>
      </c>
      <c r="B157" s="101" t="s">
        <v>551</v>
      </c>
      <c r="C157" s="142"/>
      <c r="D157" s="142"/>
      <c r="E157" s="99">
        <v>970</v>
      </c>
      <c r="F157" s="189">
        <v>1</v>
      </c>
      <c r="G157" s="188"/>
      <c r="H157" s="99">
        <v>46</v>
      </c>
      <c r="I157" s="189">
        <v>0.05</v>
      </c>
      <c r="J157" s="99">
        <v>191</v>
      </c>
      <c r="K157" s="189">
        <v>0.2</v>
      </c>
      <c r="L157" s="99">
        <v>0</v>
      </c>
      <c r="M157" s="189">
        <v>0</v>
      </c>
      <c r="N157" s="188"/>
      <c r="O157" s="99">
        <v>454</v>
      </c>
      <c r="P157" s="189">
        <v>0.47</v>
      </c>
      <c r="Q157" s="99">
        <v>168</v>
      </c>
      <c r="R157" s="189">
        <v>0.17</v>
      </c>
      <c r="S157" s="99">
        <v>0</v>
      </c>
      <c r="T157" s="189">
        <v>0</v>
      </c>
      <c r="U157" s="188"/>
      <c r="V157" s="99">
        <v>55</v>
      </c>
      <c r="W157" s="189">
        <v>0.06</v>
      </c>
      <c r="X157" s="99">
        <v>32</v>
      </c>
      <c r="Y157" s="189">
        <v>0.03</v>
      </c>
      <c r="Z157" s="99">
        <v>14</v>
      </c>
      <c r="AA157" s="189">
        <v>0.01</v>
      </c>
      <c r="AB157" s="99">
        <v>10</v>
      </c>
      <c r="AC157" s="189">
        <v>0.01</v>
      </c>
      <c r="AD157" s="99">
        <v>0</v>
      </c>
      <c r="AE157" s="189">
        <v>0</v>
      </c>
      <c r="AG157" s="161"/>
    </row>
    <row r="158" spans="1:33" ht="15" customHeight="1" x14ac:dyDescent="0.2">
      <c r="A158" s="101" t="s">
        <v>552</v>
      </c>
      <c r="B158" s="101" t="s">
        <v>553</v>
      </c>
      <c r="C158" s="142"/>
      <c r="D158" s="142"/>
      <c r="E158" s="99">
        <v>345</v>
      </c>
      <c r="F158" s="189">
        <v>1</v>
      </c>
      <c r="G158" s="188"/>
      <c r="H158" s="99">
        <v>4</v>
      </c>
      <c r="I158" s="189">
        <v>0.01</v>
      </c>
      <c r="J158" s="99">
        <v>70</v>
      </c>
      <c r="K158" s="189">
        <v>0.2</v>
      </c>
      <c r="L158" s="99">
        <v>0</v>
      </c>
      <c r="M158" s="189">
        <v>0</v>
      </c>
      <c r="N158" s="188"/>
      <c r="O158" s="99">
        <v>152</v>
      </c>
      <c r="P158" s="189">
        <v>0.44</v>
      </c>
      <c r="Q158" s="99">
        <v>60</v>
      </c>
      <c r="R158" s="189">
        <v>0.17</v>
      </c>
      <c r="S158" s="99">
        <v>1</v>
      </c>
      <c r="T158" s="189">
        <v>0</v>
      </c>
      <c r="U158" s="188"/>
      <c r="V158" s="99">
        <v>41</v>
      </c>
      <c r="W158" s="189">
        <v>0.12</v>
      </c>
      <c r="X158" s="99">
        <v>7</v>
      </c>
      <c r="Y158" s="189">
        <v>0.02</v>
      </c>
      <c r="Z158" s="99">
        <v>9</v>
      </c>
      <c r="AA158" s="189">
        <v>0.03</v>
      </c>
      <c r="AB158" s="99">
        <v>1</v>
      </c>
      <c r="AC158" s="189">
        <v>0</v>
      </c>
      <c r="AD158" s="99">
        <v>0</v>
      </c>
      <c r="AE158" s="189">
        <v>0</v>
      </c>
      <c r="AG158" s="161"/>
    </row>
    <row r="159" spans="1:33" ht="15" customHeight="1" x14ac:dyDescent="0.2">
      <c r="A159" s="101" t="s">
        <v>554</v>
      </c>
      <c r="B159" s="101" t="s">
        <v>555</v>
      </c>
      <c r="C159" s="142"/>
      <c r="D159" s="142"/>
      <c r="E159" s="99">
        <v>95</v>
      </c>
      <c r="F159" s="189">
        <v>1</v>
      </c>
      <c r="G159" s="188"/>
      <c r="H159" s="99">
        <v>4</v>
      </c>
      <c r="I159" s="189">
        <v>0.04</v>
      </c>
      <c r="J159" s="99">
        <v>21</v>
      </c>
      <c r="K159" s="189">
        <v>0.22</v>
      </c>
      <c r="L159" s="99">
        <v>0</v>
      </c>
      <c r="M159" s="189">
        <v>0</v>
      </c>
      <c r="N159" s="188"/>
      <c r="O159" s="99">
        <v>37</v>
      </c>
      <c r="P159" s="189">
        <v>0.39</v>
      </c>
      <c r="Q159" s="99">
        <v>16</v>
      </c>
      <c r="R159" s="189">
        <v>0.17</v>
      </c>
      <c r="S159" s="99">
        <v>1</v>
      </c>
      <c r="T159" s="189">
        <v>0.01</v>
      </c>
      <c r="U159" s="188"/>
      <c r="V159" s="99">
        <v>6</v>
      </c>
      <c r="W159" s="189">
        <v>0.06</v>
      </c>
      <c r="X159" s="99">
        <v>10</v>
      </c>
      <c r="Y159" s="189">
        <v>0.11</v>
      </c>
      <c r="Z159" s="99">
        <v>0</v>
      </c>
      <c r="AA159" s="189">
        <v>0</v>
      </c>
      <c r="AB159" s="99">
        <v>0</v>
      </c>
      <c r="AC159" s="189">
        <v>0</v>
      </c>
      <c r="AD159" s="99">
        <v>0</v>
      </c>
      <c r="AE159" s="189">
        <v>0</v>
      </c>
      <c r="AG159" s="161"/>
    </row>
    <row r="160" spans="1:33" ht="15" customHeight="1" x14ac:dyDescent="0.2">
      <c r="A160" s="101" t="s">
        <v>556</v>
      </c>
      <c r="B160" s="101" t="s">
        <v>557</v>
      </c>
      <c r="C160" s="142"/>
      <c r="D160" s="142"/>
      <c r="E160" s="104" t="s">
        <v>333</v>
      </c>
      <c r="F160" s="197" t="s">
        <v>333</v>
      </c>
      <c r="G160" s="188"/>
      <c r="H160" s="104" t="s">
        <v>333</v>
      </c>
      <c r="I160" s="197" t="s">
        <v>333</v>
      </c>
      <c r="J160" s="104" t="s">
        <v>333</v>
      </c>
      <c r="K160" s="197" t="s">
        <v>333</v>
      </c>
      <c r="L160" s="104" t="s">
        <v>333</v>
      </c>
      <c r="M160" s="197" t="s">
        <v>333</v>
      </c>
      <c r="N160" s="188"/>
      <c r="O160" s="104" t="s">
        <v>333</v>
      </c>
      <c r="P160" s="197" t="s">
        <v>333</v>
      </c>
      <c r="Q160" s="104" t="s">
        <v>333</v>
      </c>
      <c r="R160" s="197" t="s">
        <v>333</v>
      </c>
      <c r="S160" s="104" t="s">
        <v>333</v>
      </c>
      <c r="T160" s="197" t="s">
        <v>333</v>
      </c>
      <c r="U160" s="188"/>
      <c r="V160" s="104" t="s">
        <v>333</v>
      </c>
      <c r="W160" s="197" t="s">
        <v>333</v>
      </c>
      <c r="X160" s="104" t="s">
        <v>333</v>
      </c>
      <c r="Y160" s="197" t="s">
        <v>333</v>
      </c>
      <c r="Z160" s="104" t="s">
        <v>333</v>
      </c>
      <c r="AA160" s="197" t="s">
        <v>333</v>
      </c>
      <c r="AB160" s="104" t="s">
        <v>333</v>
      </c>
      <c r="AC160" s="197" t="s">
        <v>333</v>
      </c>
      <c r="AD160" s="104" t="s">
        <v>333</v>
      </c>
      <c r="AE160" s="197" t="s">
        <v>333</v>
      </c>
      <c r="AG160" s="161"/>
    </row>
    <row r="161" spans="1:33" ht="15" customHeight="1" x14ac:dyDescent="0.2">
      <c r="A161" s="101" t="s">
        <v>558</v>
      </c>
      <c r="B161" s="101" t="s">
        <v>559</v>
      </c>
      <c r="C161" s="142"/>
      <c r="D161" s="142"/>
      <c r="E161" s="99">
        <v>118</v>
      </c>
      <c r="F161" s="189">
        <v>1</v>
      </c>
      <c r="G161" s="188"/>
      <c r="H161" s="99">
        <v>2</v>
      </c>
      <c r="I161" s="189">
        <v>0.02</v>
      </c>
      <c r="J161" s="99">
        <v>45</v>
      </c>
      <c r="K161" s="189">
        <v>0.38</v>
      </c>
      <c r="L161" s="99">
        <v>0</v>
      </c>
      <c r="M161" s="189">
        <v>0</v>
      </c>
      <c r="N161" s="188"/>
      <c r="O161" s="99">
        <v>33</v>
      </c>
      <c r="P161" s="189">
        <v>0.28000000000000003</v>
      </c>
      <c r="Q161" s="99">
        <v>26</v>
      </c>
      <c r="R161" s="189">
        <v>0.22</v>
      </c>
      <c r="S161" s="99">
        <v>0</v>
      </c>
      <c r="T161" s="189">
        <v>0</v>
      </c>
      <c r="U161" s="188"/>
      <c r="V161" s="99">
        <v>6</v>
      </c>
      <c r="W161" s="189">
        <v>0.05</v>
      </c>
      <c r="X161" s="99">
        <v>6</v>
      </c>
      <c r="Y161" s="189">
        <v>0.05</v>
      </c>
      <c r="Z161" s="99">
        <v>0</v>
      </c>
      <c r="AA161" s="189">
        <v>0</v>
      </c>
      <c r="AB161" s="99">
        <v>0</v>
      </c>
      <c r="AC161" s="189">
        <v>0</v>
      </c>
      <c r="AD161" s="99">
        <v>0</v>
      </c>
      <c r="AE161" s="189">
        <v>0</v>
      </c>
      <c r="AG161" s="161"/>
    </row>
    <row r="162" spans="1:33" ht="15" customHeight="1" x14ac:dyDescent="0.2">
      <c r="A162" s="101" t="s">
        <v>560</v>
      </c>
      <c r="B162" s="101" t="s">
        <v>561</v>
      </c>
      <c r="C162" s="142"/>
      <c r="D162" s="142"/>
      <c r="E162" s="99">
        <v>307</v>
      </c>
      <c r="F162" s="189">
        <v>1</v>
      </c>
      <c r="G162" s="188"/>
      <c r="H162" s="99">
        <v>8</v>
      </c>
      <c r="I162" s="189">
        <v>0.03</v>
      </c>
      <c r="J162" s="99">
        <v>44</v>
      </c>
      <c r="K162" s="189">
        <v>0.14000000000000001</v>
      </c>
      <c r="L162" s="99">
        <v>0</v>
      </c>
      <c r="M162" s="189">
        <v>0</v>
      </c>
      <c r="N162" s="188"/>
      <c r="O162" s="99">
        <v>153</v>
      </c>
      <c r="P162" s="189">
        <v>0.5</v>
      </c>
      <c r="Q162" s="99">
        <v>66</v>
      </c>
      <c r="R162" s="189">
        <v>0.21</v>
      </c>
      <c r="S162" s="99">
        <v>2</v>
      </c>
      <c r="T162" s="189">
        <v>0.01</v>
      </c>
      <c r="U162" s="188"/>
      <c r="V162" s="99">
        <v>19</v>
      </c>
      <c r="W162" s="189">
        <v>0.06</v>
      </c>
      <c r="X162" s="99">
        <v>14</v>
      </c>
      <c r="Y162" s="189">
        <v>0.05</v>
      </c>
      <c r="Z162" s="99">
        <v>1</v>
      </c>
      <c r="AA162" s="189">
        <v>0</v>
      </c>
      <c r="AB162" s="99">
        <v>0</v>
      </c>
      <c r="AC162" s="189">
        <v>0</v>
      </c>
      <c r="AD162" s="99">
        <v>0</v>
      </c>
      <c r="AE162" s="189">
        <v>0</v>
      </c>
      <c r="AG162" s="161"/>
    </row>
    <row r="163" spans="1:33" ht="15" customHeight="1" x14ac:dyDescent="0.2">
      <c r="A163" s="101" t="s">
        <v>562</v>
      </c>
      <c r="B163" s="101" t="s">
        <v>563</v>
      </c>
      <c r="C163" s="142"/>
      <c r="D163" s="142"/>
      <c r="E163" s="99">
        <v>233</v>
      </c>
      <c r="F163" s="189">
        <v>1</v>
      </c>
      <c r="G163" s="188"/>
      <c r="H163" s="99">
        <v>3</v>
      </c>
      <c r="I163" s="189">
        <v>0.01</v>
      </c>
      <c r="J163" s="99">
        <v>66</v>
      </c>
      <c r="K163" s="189">
        <v>0.28000000000000003</v>
      </c>
      <c r="L163" s="99">
        <v>0</v>
      </c>
      <c r="M163" s="189">
        <v>0</v>
      </c>
      <c r="N163" s="188"/>
      <c r="O163" s="99">
        <v>64</v>
      </c>
      <c r="P163" s="189">
        <v>0.27</v>
      </c>
      <c r="Q163" s="99">
        <v>39</v>
      </c>
      <c r="R163" s="189">
        <v>0.17</v>
      </c>
      <c r="S163" s="99">
        <v>0</v>
      </c>
      <c r="T163" s="189">
        <v>0</v>
      </c>
      <c r="U163" s="188"/>
      <c r="V163" s="99">
        <v>32</v>
      </c>
      <c r="W163" s="189">
        <v>0.14000000000000001</v>
      </c>
      <c r="X163" s="99">
        <v>16</v>
      </c>
      <c r="Y163" s="189">
        <v>7.0000000000000007E-2</v>
      </c>
      <c r="Z163" s="99">
        <v>9</v>
      </c>
      <c r="AA163" s="189">
        <v>0.04</v>
      </c>
      <c r="AB163" s="99">
        <v>4</v>
      </c>
      <c r="AC163" s="189">
        <v>0.02</v>
      </c>
      <c r="AD163" s="99">
        <v>0</v>
      </c>
      <c r="AE163" s="189">
        <v>0</v>
      </c>
      <c r="AG163" s="161"/>
    </row>
    <row r="164" spans="1:33" ht="15" customHeight="1" x14ac:dyDescent="0.2">
      <c r="A164" s="101" t="s">
        <v>564</v>
      </c>
      <c r="B164" s="101" t="s">
        <v>565</v>
      </c>
      <c r="C164" s="142"/>
      <c r="D164" s="142"/>
      <c r="E164" s="99">
        <v>408</v>
      </c>
      <c r="F164" s="189">
        <v>1</v>
      </c>
      <c r="G164" s="188"/>
      <c r="H164" s="99">
        <v>9</v>
      </c>
      <c r="I164" s="189">
        <v>0.02</v>
      </c>
      <c r="J164" s="99">
        <v>55</v>
      </c>
      <c r="K164" s="189">
        <v>0.13</v>
      </c>
      <c r="L164" s="99">
        <v>1</v>
      </c>
      <c r="M164" s="189">
        <v>0</v>
      </c>
      <c r="N164" s="188"/>
      <c r="O164" s="99">
        <v>215</v>
      </c>
      <c r="P164" s="189">
        <v>0.53</v>
      </c>
      <c r="Q164" s="99">
        <v>66</v>
      </c>
      <c r="R164" s="189">
        <v>0.16</v>
      </c>
      <c r="S164" s="99">
        <v>6</v>
      </c>
      <c r="T164" s="189">
        <v>0.01</v>
      </c>
      <c r="U164" s="188"/>
      <c r="V164" s="99">
        <v>38</v>
      </c>
      <c r="W164" s="189">
        <v>0.09</v>
      </c>
      <c r="X164" s="99">
        <v>10</v>
      </c>
      <c r="Y164" s="189">
        <v>0.02</v>
      </c>
      <c r="Z164" s="99">
        <v>6</v>
      </c>
      <c r="AA164" s="189">
        <v>0.01</v>
      </c>
      <c r="AB164" s="99">
        <v>2</v>
      </c>
      <c r="AC164" s="189">
        <v>0</v>
      </c>
      <c r="AD164" s="99">
        <v>0</v>
      </c>
      <c r="AE164" s="189">
        <v>0</v>
      </c>
      <c r="AG164" s="161"/>
    </row>
    <row r="165" spans="1:33" ht="15" customHeight="1" x14ac:dyDescent="0.2">
      <c r="A165" s="101" t="s">
        <v>566</v>
      </c>
      <c r="B165" s="101" t="s">
        <v>567</v>
      </c>
      <c r="C165" s="142"/>
      <c r="D165" s="142"/>
      <c r="E165" s="99">
        <v>184</v>
      </c>
      <c r="F165" s="189">
        <v>1</v>
      </c>
      <c r="G165" s="188"/>
      <c r="H165" s="99">
        <v>3</v>
      </c>
      <c r="I165" s="189">
        <v>0.02</v>
      </c>
      <c r="J165" s="99">
        <v>19</v>
      </c>
      <c r="K165" s="189">
        <v>0.1</v>
      </c>
      <c r="L165" s="99">
        <v>5</v>
      </c>
      <c r="M165" s="189">
        <v>0.03</v>
      </c>
      <c r="N165" s="188"/>
      <c r="O165" s="99">
        <v>83</v>
      </c>
      <c r="P165" s="189">
        <v>0.45</v>
      </c>
      <c r="Q165" s="99">
        <v>30</v>
      </c>
      <c r="R165" s="189">
        <v>0.16</v>
      </c>
      <c r="S165" s="99">
        <v>26</v>
      </c>
      <c r="T165" s="189">
        <v>0.14000000000000001</v>
      </c>
      <c r="U165" s="188"/>
      <c r="V165" s="99">
        <v>6</v>
      </c>
      <c r="W165" s="189">
        <v>0.03</v>
      </c>
      <c r="X165" s="99">
        <v>5</v>
      </c>
      <c r="Y165" s="189">
        <v>0.03</v>
      </c>
      <c r="Z165" s="99">
        <v>1</v>
      </c>
      <c r="AA165" s="189">
        <v>0.01</v>
      </c>
      <c r="AB165" s="99">
        <v>6</v>
      </c>
      <c r="AC165" s="189">
        <v>0.03</v>
      </c>
      <c r="AD165" s="99">
        <v>0</v>
      </c>
      <c r="AE165" s="189">
        <v>0</v>
      </c>
      <c r="AG165" s="161"/>
    </row>
    <row r="166" spans="1:33" ht="15" customHeight="1" x14ac:dyDescent="0.2">
      <c r="A166" s="101" t="s">
        <v>568</v>
      </c>
      <c r="B166" s="101" t="s">
        <v>569</v>
      </c>
      <c r="C166" s="142"/>
      <c r="D166" s="142"/>
      <c r="E166" s="104" t="s">
        <v>333</v>
      </c>
      <c r="F166" s="197" t="s">
        <v>333</v>
      </c>
      <c r="G166" s="188"/>
      <c r="H166" s="104" t="s">
        <v>333</v>
      </c>
      <c r="I166" s="197" t="s">
        <v>333</v>
      </c>
      <c r="J166" s="104" t="s">
        <v>333</v>
      </c>
      <c r="K166" s="197" t="s">
        <v>333</v>
      </c>
      <c r="L166" s="104" t="s">
        <v>333</v>
      </c>
      <c r="M166" s="197" t="s">
        <v>333</v>
      </c>
      <c r="N166" s="188"/>
      <c r="O166" s="104" t="s">
        <v>333</v>
      </c>
      <c r="P166" s="197" t="s">
        <v>333</v>
      </c>
      <c r="Q166" s="104" t="s">
        <v>333</v>
      </c>
      <c r="R166" s="197" t="s">
        <v>333</v>
      </c>
      <c r="S166" s="104" t="s">
        <v>333</v>
      </c>
      <c r="T166" s="197" t="s">
        <v>333</v>
      </c>
      <c r="U166" s="188"/>
      <c r="V166" s="104" t="s">
        <v>333</v>
      </c>
      <c r="W166" s="197" t="s">
        <v>333</v>
      </c>
      <c r="X166" s="104" t="s">
        <v>333</v>
      </c>
      <c r="Y166" s="197" t="s">
        <v>333</v>
      </c>
      <c r="Z166" s="104" t="s">
        <v>333</v>
      </c>
      <c r="AA166" s="197" t="s">
        <v>333</v>
      </c>
      <c r="AB166" s="104" t="s">
        <v>333</v>
      </c>
      <c r="AC166" s="197" t="s">
        <v>333</v>
      </c>
      <c r="AD166" s="104" t="s">
        <v>333</v>
      </c>
      <c r="AE166" s="197" t="s">
        <v>333</v>
      </c>
      <c r="AG166" s="161"/>
    </row>
    <row r="167" spans="1:33" ht="15" customHeight="1" x14ac:dyDescent="0.2">
      <c r="A167" s="101" t="s">
        <v>570</v>
      </c>
      <c r="B167" s="101" t="s">
        <v>571</v>
      </c>
      <c r="C167" s="142"/>
      <c r="D167" s="142"/>
      <c r="E167" s="99">
        <v>82</v>
      </c>
      <c r="F167" s="189">
        <v>1</v>
      </c>
      <c r="G167" s="188"/>
      <c r="H167" s="99">
        <v>2</v>
      </c>
      <c r="I167" s="189">
        <v>0.02</v>
      </c>
      <c r="J167" s="99">
        <v>20</v>
      </c>
      <c r="K167" s="189">
        <v>0.24</v>
      </c>
      <c r="L167" s="99">
        <v>1</v>
      </c>
      <c r="M167" s="189">
        <v>0.01</v>
      </c>
      <c r="N167" s="188"/>
      <c r="O167" s="99">
        <v>25</v>
      </c>
      <c r="P167" s="189">
        <v>0.3</v>
      </c>
      <c r="Q167" s="99">
        <v>20</v>
      </c>
      <c r="R167" s="189">
        <v>0.24</v>
      </c>
      <c r="S167" s="99">
        <v>1</v>
      </c>
      <c r="T167" s="189">
        <v>0.01</v>
      </c>
      <c r="U167" s="188"/>
      <c r="V167" s="99">
        <v>8</v>
      </c>
      <c r="W167" s="189">
        <v>0.1</v>
      </c>
      <c r="X167" s="99">
        <v>4</v>
      </c>
      <c r="Y167" s="189">
        <v>0.05</v>
      </c>
      <c r="Z167" s="99">
        <v>0</v>
      </c>
      <c r="AA167" s="189">
        <v>0</v>
      </c>
      <c r="AB167" s="99">
        <v>1</v>
      </c>
      <c r="AC167" s="189">
        <v>0.01</v>
      </c>
      <c r="AD167" s="99">
        <v>0</v>
      </c>
      <c r="AE167" s="189">
        <v>0</v>
      </c>
      <c r="AG167" s="161"/>
    </row>
    <row r="168" spans="1:33" ht="15" customHeight="1" x14ac:dyDescent="0.2">
      <c r="A168" s="101" t="s">
        <v>572</v>
      </c>
      <c r="B168" s="101" t="s">
        <v>573</v>
      </c>
      <c r="C168" s="142"/>
      <c r="D168" s="142"/>
      <c r="E168" s="99">
        <v>590</v>
      </c>
      <c r="F168" s="189">
        <v>1</v>
      </c>
      <c r="G168" s="188"/>
      <c r="H168" s="99">
        <v>22</v>
      </c>
      <c r="I168" s="189">
        <v>0.04</v>
      </c>
      <c r="J168" s="99">
        <v>127</v>
      </c>
      <c r="K168" s="189">
        <v>0.22</v>
      </c>
      <c r="L168" s="99">
        <v>0</v>
      </c>
      <c r="M168" s="189">
        <v>0</v>
      </c>
      <c r="N168" s="188"/>
      <c r="O168" s="99">
        <v>242</v>
      </c>
      <c r="P168" s="189">
        <v>0.41</v>
      </c>
      <c r="Q168" s="99">
        <v>66</v>
      </c>
      <c r="R168" s="189">
        <v>0.11</v>
      </c>
      <c r="S168" s="99">
        <v>1</v>
      </c>
      <c r="T168" s="189">
        <v>0</v>
      </c>
      <c r="U168" s="188"/>
      <c r="V168" s="99">
        <v>86</v>
      </c>
      <c r="W168" s="189">
        <v>0.15</v>
      </c>
      <c r="X168" s="99">
        <v>24</v>
      </c>
      <c r="Y168" s="189">
        <v>0.04</v>
      </c>
      <c r="Z168" s="99">
        <v>16</v>
      </c>
      <c r="AA168" s="189">
        <v>0.03</v>
      </c>
      <c r="AB168" s="99">
        <v>6</v>
      </c>
      <c r="AC168" s="189">
        <v>0.01</v>
      </c>
      <c r="AD168" s="99">
        <v>0</v>
      </c>
      <c r="AE168" s="189">
        <v>0</v>
      </c>
      <c r="AG168" s="161"/>
    </row>
    <row r="169" spans="1:33" ht="15" customHeight="1" x14ac:dyDescent="0.2">
      <c r="A169" s="101" t="s">
        <v>574</v>
      </c>
      <c r="B169" s="101" t="s">
        <v>575</v>
      </c>
      <c r="C169" s="142"/>
      <c r="D169" s="142"/>
      <c r="E169" s="99">
        <v>115</v>
      </c>
      <c r="F169" s="189">
        <v>1</v>
      </c>
      <c r="G169" s="188"/>
      <c r="H169" s="99">
        <v>1</v>
      </c>
      <c r="I169" s="189">
        <v>0.01</v>
      </c>
      <c r="J169" s="99">
        <v>14</v>
      </c>
      <c r="K169" s="189">
        <v>0.12</v>
      </c>
      <c r="L169" s="99">
        <v>0</v>
      </c>
      <c r="M169" s="189">
        <v>0</v>
      </c>
      <c r="N169" s="188"/>
      <c r="O169" s="99">
        <v>60</v>
      </c>
      <c r="P169" s="189">
        <v>0.52</v>
      </c>
      <c r="Q169" s="99">
        <v>29</v>
      </c>
      <c r="R169" s="189">
        <v>0.25</v>
      </c>
      <c r="S169" s="99">
        <v>0</v>
      </c>
      <c r="T169" s="189">
        <v>0</v>
      </c>
      <c r="U169" s="188"/>
      <c r="V169" s="99">
        <v>3</v>
      </c>
      <c r="W169" s="189">
        <v>0.03</v>
      </c>
      <c r="X169" s="99">
        <v>5</v>
      </c>
      <c r="Y169" s="189">
        <v>0.04</v>
      </c>
      <c r="Z169" s="99">
        <v>3</v>
      </c>
      <c r="AA169" s="189">
        <v>0.03</v>
      </c>
      <c r="AB169" s="99">
        <v>0</v>
      </c>
      <c r="AC169" s="189">
        <v>0</v>
      </c>
      <c r="AD169" s="99">
        <v>0</v>
      </c>
      <c r="AE169" s="189">
        <v>0</v>
      </c>
      <c r="AG169" s="161"/>
    </row>
    <row r="170" spans="1:33" ht="15" customHeight="1" x14ac:dyDescent="0.2">
      <c r="A170" s="101" t="s">
        <v>576</v>
      </c>
      <c r="B170" s="101" t="s">
        <v>577</v>
      </c>
      <c r="C170" s="142"/>
      <c r="D170" s="142"/>
      <c r="E170" s="99">
        <v>341</v>
      </c>
      <c r="F170" s="189">
        <v>1</v>
      </c>
      <c r="G170" s="188"/>
      <c r="H170" s="99">
        <v>2</v>
      </c>
      <c r="I170" s="189">
        <v>0.01</v>
      </c>
      <c r="J170" s="99">
        <v>23</v>
      </c>
      <c r="K170" s="189">
        <v>7.0000000000000007E-2</v>
      </c>
      <c r="L170" s="99">
        <v>13</v>
      </c>
      <c r="M170" s="189">
        <v>0.04</v>
      </c>
      <c r="N170" s="188"/>
      <c r="O170" s="99">
        <v>161</v>
      </c>
      <c r="P170" s="189">
        <v>0.47</v>
      </c>
      <c r="Q170" s="99">
        <v>68</v>
      </c>
      <c r="R170" s="189">
        <v>0.2</v>
      </c>
      <c r="S170" s="99">
        <v>46</v>
      </c>
      <c r="T170" s="189">
        <v>0.13</v>
      </c>
      <c r="U170" s="188"/>
      <c r="V170" s="99">
        <v>13</v>
      </c>
      <c r="W170" s="189">
        <v>0.04</v>
      </c>
      <c r="X170" s="99">
        <v>12</v>
      </c>
      <c r="Y170" s="189">
        <v>0.04</v>
      </c>
      <c r="Z170" s="99">
        <v>2</v>
      </c>
      <c r="AA170" s="189">
        <v>0.01</v>
      </c>
      <c r="AB170" s="99">
        <v>1</v>
      </c>
      <c r="AC170" s="189">
        <v>0</v>
      </c>
      <c r="AD170" s="99">
        <v>0</v>
      </c>
      <c r="AE170" s="189">
        <v>0</v>
      </c>
      <c r="AG170" s="161"/>
    </row>
    <row r="171" spans="1:33" ht="15" customHeight="1" x14ac:dyDescent="0.2">
      <c r="A171" s="101" t="s">
        <v>578</v>
      </c>
      <c r="B171" s="101" t="s">
        <v>579</v>
      </c>
      <c r="C171" s="142"/>
      <c r="D171" s="142"/>
      <c r="E171" s="99">
        <v>43</v>
      </c>
      <c r="F171" s="189">
        <v>1</v>
      </c>
      <c r="G171" s="188"/>
      <c r="H171" s="99">
        <v>0</v>
      </c>
      <c r="I171" s="189">
        <v>0</v>
      </c>
      <c r="J171" s="99">
        <v>4</v>
      </c>
      <c r="K171" s="189">
        <v>0.09</v>
      </c>
      <c r="L171" s="99">
        <v>0</v>
      </c>
      <c r="M171" s="189">
        <v>0</v>
      </c>
      <c r="N171" s="188"/>
      <c r="O171" s="99">
        <v>23</v>
      </c>
      <c r="P171" s="189">
        <v>0.53</v>
      </c>
      <c r="Q171" s="99">
        <v>11</v>
      </c>
      <c r="R171" s="189">
        <v>0.26</v>
      </c>
      <c r="S171" s="99">
        <v>0</v>
      </c>
      <c r="T171" s="189">
        <v>0</v>
      </c>
      <c r="U171" s="188"/>
      <c r="V171" s="99">
        <v>1</v>
      </c>
      <c r="W171" s="189">
        <v>0.02</v>
      </c>
      <c r="X171" s="99">
        <v>4</v>
      </c>
      <c r="Y171" s="189">
        <v>0.09</v>
      </c>
      <c r="Z171" s="99">
        <v>0</v>
      </c>
      <c r="AA171" s="189">
        <v>0</v>
      </c>
      <c r="AB171" s="99">
        <v>0</v>
      </c>
      <c r="AC171" s="189">
        <v>0</v>
      </c>
      <c r="AD171" s="99">
        <v>0</v>
      </c>
      <c r="AE171" s="189">
        <v>0</v>
      </c>
      <c r="AG171" s="161"/>
    </row>
    <row r="172" spans="1:33" ht="15" customHeight="1" x14ac:dyDescent="0.2">
      <c r="A172" s="101" t="s">
        <v>580</v>
      </c>
      <c r="B172" s="101" t="s">
        <v>581</v>
      </c>
      <c r="C172" s="142"/>
      <c r="D172" s="142"/>
      <c r="E172" s="99">
        <v>81</v>
      </c>
      <c r="F172" s="189">
        <v>1</v>
      </c>
      <c r="G172" s="188"/>
      <c r="H172" s="99">
        <v>4</v>
      </c>
      <c r="I172" s="189">
        <v>0.05</v>
      </c>
      <c r="J172" s="99">
        <v>14</v>
      </c>
      <c r="K172" s="189">
        <v>0.17</v>
      </c>
      <c r="L172" s="99">
        <v>0</v>
      </c>
      <c r="M172" s="189">
        <v>0</v>
      </c>
      <c r="N172" s="188"/>
      <c r="O172" s="99">
        <v>30</v>
      </c>
      <c r="P172" s="189">
        <v>0.37</v>
      </c>
      <c r="Q172" s="99">
        <v>19</v>
      </c>
      <c r="R172" s="189">
        <v>0.23</v>
      </c>
      <c r="S172" s="99">
        <v>0</v>
      </c>
      <c r="T172" s="189">
        <v>0</v>
      </c>
      <c r="U172" s="188"/>
      <c r="V172" s="99">
        <v>5</v>
      </c>
      <c r="W172" s="189">
        <v>0.06</v>
      </c>
      <c r="X172" s="99">
        <v>4</v>
      </c>
      <c r="Y172" s="189">
        <v>0.05</v>
      </c>
      <c r="Z172" s="99">
        <v>4</v>
      </c>
      <c r="AA172" s="189">
        <v>0.05</v>
      </c>
      <c r="AB172" s="99">
        <v>1</v>
      </c>
      <c r="AC172" s="189">
        <v>0.01</v>
      </c>
      <c r="AD172" s="99">
        <v>0</v>
      </c>
      <c r="AE172" s="189">
        <v>0</v>
      </c>
      <c r="AG172" s="161"/>
    </row>
    <row r="173" spans="1:33" ht="15" customHeight="1" x14ac:dyDescent="0.2">
      <c r="A173" s="101" t="s">
        <v>582</v>
      </c>
      <c r="B173" s="101" t="s">
        <v>583</v>
      </c>
      <c r="C173" s="142"/>
      <c r="D173" s="142"/>
      <c r="E173" s="99">
        <v>50</v>
      </c>
      <c r="F173" s="189">
        <v>1</v>
      </c>
      <c r="G173" s="188"/>
      <c r="H173" s="99">
        <v>0</v>
      </c>
      <c r="I173" s="189">
        <v>0</v>
      </c>
      <c r="J173" s="99">
        <v>7</v>
      </c>
      <c r="K173" s="189">
        <v>0.14000000000000001</v>
      </c>
      <c r="L173" s="99">
        <v>0</v>
      </c>
      <c r="M173" s="189">
        <v>0</v>
      </c>
      <c r="N173" s="188"/>
      <c r="O173" s="99">
        <v>27</v>
      </c>
      <c r="P173" s="189">
        <v>0.54</v>
      </c>
      <c r="Q173" s="99">
        <v>12</v>
      </c>
      <c r="R173" s="189">
        <v>0.24</v>
      </c>
      <c r="S173" s="99">
        <v>2</v>
      </c>
      <c r="T173" s="189">
        <v>0.04</v>
      </c>
      <c r="U173" s="188"/>
      <c r="V173" s="99">
        <v>2</v>
      </c>
      <c r="W173" s="189">
        <v>0.04</v>
      </c>
      <c r="X173" s="99">
        <v>0</v>
      </c>
      <c r="Y173" s="189">
        <v>0</v>
      </c>
      <c r="Z173" s="99">
        <v>0</v>
      </c>
      <c r="AA173" s="189">
        <v>0</v>
      </c>
      <c r="AB173" s="99">
        <v>0</v>
      </c>
      <c r="AC173" s="189">
        <v>0</v>
      </c>
      <c r="AD173" s="99">
        <v>0</v>
      </c>
      <c r="AE173" s="189">
        <v>0</v>
      </c>
      <c r="AG173" s="161"/>
    </row>
    <row r="174" spans="1:33" ht="15" customHeight="1" x14ac:dyDescent="0.2">
      <c r="A174" s="101" t="s">
        <v>584</v>
      </c>
      <c r="B174" s="101" t="s">
        <v>585</v>
      </c>
      <c r="C174" s="142"/>
      <c r="D174" s="142"/>
      <c r="E174" s="99">
        <v>48</v>
      </c>
      <c r="F174" s="189">
        <v>1</v>
      </c>
      <c r="G174" s="188"/>
      <c r="H174" s="99">
        <v>2</v>
      </c>
      <c r="I174" s="189">
        <v>0.04</v>
      </c>
      <c r="J174" s="99">
        <v>8</v>
      </c>
      <c r="K174" s="189">
        <v>0.17</v>
      </c>
      <c r="L174" s="99">
        <v>0</v>
      </c>
      <c r="M174" s="189">
        <v>0</v>
      </c>
      <c r="N174" s="188"/>
      <c r="O174" s="99">
        <v>25</v>
      </c>
      <c r="P174" s="189">
        <v>0.52</v>
      </c>
      <c r="Q174" s="99">
        <v>8</v>
      </c>
      <c r="R174" s="189">
        <v>0.17</v>
      </c>
      <c r="S174" s="99">
        <v>0</v>
      </c>
      <c r="T174" s="189">
        <v>0</v>
      </c>
      <c r="U174" s="188"/>
      <c r="V174" s="99">
        <v>2</v>
      </c>
      <c r="W174" s="189">
        <v>0.04</v>
      </c>
      <c r="X174" s="99">
        <v>3</v>
      </c>
      <c r="Y174" s="189">
        <v>0.06</v>
      </c>
      <c r="Z174" s="99">
        <v>0</v>
      </c>
      <c r="AA174" s="189">
        <v>0</v>
      </c>
      <c r="AB174" s="99">
        <v>0</v>
      </c>
      <c r="AC174" s="189">
        <v>0</v>
      </c>
      <c r="AD174" s="99">
        <v>0</v>
      </c>
      <c r="AE174" s="189">
        <v>0</v>
      </c>
      <c r="AG174" s="161"/>
    </row>
    <row r="175" spans="1:33" ht="15" customHeight="1" x14ac:dyDescent="0.2">
      <c r="A175" s="101" t="s">
        <v>586</v>
      </c>
      <c r="B175" s="101" t="s">
        <v>587</v>
      </c>
      <c r="C175" s="142"/>
      <c r="D175" s="142"/>
      <c r="E175" s="99">
        <v>94</v>
      </c>
      <c r="F175" s="189">
        <v>1</v>
      </c>
      <c r="G175" s="188"/>
      <c r="H175" s="99">
        <v>1</v>
      </c>
      <c r="I175" s="189">
        <v>0.01</v>
      </c>
      <c r="J175" s="99">
        <v>21</v>
      </c>
      <c r="K175" s="189">
        <v>0.22</v>
      </c>
      <c r="L175" s="99">
        <v>0</v>
      </c>
      <c r="M175" s="189">
        <v>0</v>
      </c>
      <c r="N175" s="188"/>
      <c r="O175" s="99">
        <v>52</v>
      </c>
      <c r="P175" s="189">
        <v>0.55000000000000004</v>
      </c>
      <c r="Q175" s="99">
        <v>15</v>
      </c>
      <c r="R175" s="189">
        <v>0.16</v>
      </c>
      <c r="S175" s="99">
        <v>0</v>
      </c>
      <c r="T175" s="189">
        <v>0</v>
      </c>
      <c r="U175" s="188"/>
      <c r="V175" s="99">
        <v>4</v>
      </c>
      <c r="W175" s="189">
        <v>0.04</v>
      </c>
      <c r="X175" s="99">
        <v>1</v>
      </c>
      <c r="Y175" s="189">
        <v>0.01</v>
      </c>
      <c r="Z175" s="99">
        <v>0</v>
      </c>
      <c r="AA175" s="189">
        <v>0</v>
      </c>
      <c r="AB175" s="99">
        <v>0</v>
      </c>
      <c r="AC175" s="189">
        <v>0</v>
      </c>
      <c r="AD175" s="99">
        <v>0</v>
      </c>
      <c r="AE175" s="189">
        <v>0</v>
      </c>
      <c r="AG175" s="161"/>
    </row>
    <row r="176" spans="1:33" ht="15" customHeight="1" x14ac:dyDescent="0.2">
      <c r="A176" s="101" t="s">
        <v>588</v>
      </c>
      <c r="B176" s="101" t="s">
        <v>589</v>
      </c>
      <c r="C176" s="142"/>
      <c r="D176" s="142"/>
      <c r="E176" s="99">
        <v>414</v>
      </c>
      <c r="F176" s="189">
        <v>1</v>
      </c>
      <c r="G176" s="188"/>
      <c r="H176" s="99">
        <v>6</v>
      </c>
      <c r="I176" s="189">
        <v>0.01</v>
      </c>
      <c r="J176" s="99">
        <v>54</v>
      </c>
      <c r="K176" s="189">
        <v>0.13</v>
      </c>
      <c r="L176" s="99">
        <v>0</v>
      </c>
      <c r="M176" s="189">
        <v>0</v>
      </c>
      <c r="N176" s="188"/>
      <c r="O176" s="99">
        <v>182</v>
      </c>
      <c r="P176" s="189">
        <v>0.44</v>
      </c>
      <c r="Q176" s="99">
        <v>130</v>
      </c>
      <c r="R176" s="189">
        <v>0.31</v>
      </c>
      <c r="S176" s="99">
        <v>0</v>
      </c>
      <c r="T176" s="189">
        <v>0</v>
      </c>
      <c r="U176" s="188"/>
      <c r="V176" s="99">
        <v>24</v>
      </c>
      <c r="W176" s="189">
        <v>0.06</v>
      </c>
      <c r="X176" s="99">
        <v>16</v>
      </c>
      <c r="Y176" s="189">
        <v>0.04</v>
      </c>
      <c r="Z176" s="99">
        <v>2</v>
      </c>
      <c r="AA176" s="189">
        <v>0</v>
      </c>
      <c r="AB176" s="99">
        <v>0</v>
      </c>
      <c r="AC176" s="189">
        <v>0</v>
      </c>
      <c r="AD176" s="99">
        <v>0</v>
      </c>
      <c r="AE176" s="189">
        <v>0</v>
      </c>
      <c r="AG176" s="161"/>
    </row>
    <row r="177" spans="1:33" ht="15" customHeight="1" x14ac:dyDescent="0.2">
      <c r="A177" s="101" t="s">
        <v>590</v>
      </c>
      <c r="B177" s="101" t="s">
        <v>591</v>
      </c>
      <c r="C177" s="142"/>
      <c r="D177" s="142"/>
      <c r="E177" s="99">
        <v>250</v>
      </c>
      <c r="F177" s="189">
        <v>1</v>
      </c>
      <c r="G177" s="188"/>
      <c r="H177" s="99">
        <v>4</v>
      </c>
      <c r="I177" s="189">
        <v>0.02</v>
      </c>
      <c r="J177" s="99">
        <v>48</v>
      </c>
      <c r="K177" s="189">
        <v>0.19</v>
      </c>
      <c r="L177" s="99">
        <v>0</v>
      </c>
      <c r="M177" s="189">
        <v>0</v>
      </c>
      <c r="N177" s="188"/>
      <c r="O177" s="99">
        <v>75</v>
      </c>
      <c r="P177" s="189">
        <v>0.3</v>
      </c>
      <c r="Q177" s="99">
        <v>44</v>
      </c>
      <c r="R177" s="189">
        <v>0.18</v>
      </c>
      <c r="S177" s="99">
        <v>0</v>
      </c>
      <c r="T177" s="189">
        <v>0</v>
      </c>
      <c r="U177" s="188"/>
      <c r="V177" s="99">
        <v>41</v>
      </c>
      <c r="W177" s="189">
        <v>0.16</v>
      </c>
      <c r="X177" s="99">
        <v>24</v>
      </c>
      <c r="Y177" s="189">
        <v>0.1</v>
      </c>
      <c r="Z177" s="99">
        <v>9</v>
      </c>
      <c r="AA177" s="189">
        <v>0.04</v>
      </c>
      <c r="AB177" s="99">
        <v>5</v>
      </c>
      <c r="AC177" s="189">
        <v>0.02</v>
      </c>
      <c r="AD177" s="99">
        <v>0</v>
      </c>
      <c r="AE177" s="189">
        <v>0</v>
      </c>
      <c r="AG177" s="161"/>
    </row>
    <row r="178" spans="1:33" ht="15" customHeight="1" x14ac:dyDescent="0.2">
      <c r="A178" s="101" t="s">
        <v>592</v>
      </c>
      <c r="B178" s="101" t="s">
        <v>593</v>
      </c>
      <c r="C178" s="142"/>
      <c r="D178" s="142"/>
      <c r="E178" s="99">
        <v>52</v>
      </c>
      <c r="F178" s="189">
        <v>1</v>
      </c>
      <c r="G178" s="188"/>
      <c r="H178" s="99">
        <v>0</v>
      </c>
      <c r="I178" s="189">
        <v>0</v>
      </c>
      <c r="J178" s="99">
        <v>3</v>
      </c>
      <c r="K178" s="189">
        <v>0.06</v>
      </c>
      <c r="L178" s="99">
        <v>0</v>
      </c>
      <c r="M178" s="189">
        <v>0</v>
      </c>
      <c r="N178" s="188"/>
      <c r="O178" s="99">
        <v>36</v>
      </c>
      <c r="P178" s="189">
        <v>0.69</v>
      </c>
      <c r="Q178" s="99">
        <v>12</v>
      </c>
      <c r="R178" s="189">
        <v>0.23</v>
      </c>
      <c r="S178" s="99">
        <v>0</v>
      </c>
      <c r="T178" s="189">
        <v>0</v>
      </c>
      <c r="U178" s="188"/>
      <c r="V178" s="99">
        <v>0</v>
      </c>
      <c r="W178" s="189">
        <v>0</v>
      </c>
      <c r="X178" s="99">
        <v>0</v>
      </c>
      <c r="Y178" s="189">
        <v>0</v>
      </c>
      <c r="Z178" s="99">
        <v>0</v>
      </c>
      <c r="AA178" s="189">
        <v>0</v>
      </c>
      <c r="AB178" s="99">
        <v>1</v>
      </c>
      <c r="AC178" s="189">
        <v>0.02</v>
      </c>
      <c r="AD178" s="99">
        <v>0</v>
      </c>
      <c r="AE178" s="189">
        <v>0</v>
      </c>
      <c r="AG178" s="161"/>
    </row>
    <row r="179" spans="1:33" ht="15" customHeight="1" x14ac:dyDescent="0.2">
      <c r="A179" s="101" t="s">
        <v>594</v>
      </c>
      <c r="B179" s="101" t="s">
        <v>595</v>
      </c>
      <c r="C179" s="142"/>
      <c r="D179" s="142"/>
      <c r="E179" s="99">
        <v>78</v>
      </c>
      <c r="F179" s="189">
        <v>1</v>
      </c>
      <c r="G179" s="188"/>
      <c r="H179" s="99">
        <v>2</v>
      </c>
      <c r="I179" s="189">
        <v>0.03</v>
      </c>
      <c r="J179" s="99">
        <v>3</v>
      </c>
      <c r="K179" s="189">
        <v>0.04</v>
      </c>
      <c r="L179" s="99">
        <v>1</v>
      </c>
      <c r="M179" s="189">
        <v>0.01</v>
      </c>
      <c r="N179" s="188"/>
      <c r="O179" s="99">
        <v>44</v>
      </c>
      <c r="P179" s="189">
        <v>0.56000000000000005</v>
      </c>
      <c r="Q179" s="99">
        <v>10</v>
      </c>
      <c r="R179" s="189">
        <v>0.13</v>
      </c>
      <c r="S179" s="99">
        <v>6</v>
      </c>
      <c r="T179" s="189">
        <v>0.08</v>
      </c>
      <c r="U179" s="188"/>
      <c r="V179" s="99">
        <v>4</v>
      </c>
      <c r="W179" s="189">
        <v>0.05</v>
      </c>
      <c r="X179" s="99">
        <v>7</v>
      </c>
      <c r="Y179" s="189">
        <v>0.09</v>
      </c>
      <c r="Z179" s="99">
        <v>1</v>
      </c>
      <c r="AA179" s="189">
        <v>0.01</v>
      </c>
      <c r="AB179" s="99">
        <v>0</v>
      </c>
      <c r="AC179" s="189">
        <v>0</v>
      </c>
      <c r="AD179" s="99">
        <v>0</v>
      </c>
      <c r="AE179" s="189">
        <v>0</v>
      </c>
      <c r="AG179" s="161"/>
    </row>
    <row r="180" spans="1:33" ht="15" customHeight="1" x14ac:dyDescent="0.2">
      <c r="A180" s="101" t="s">
        <v>596</v>
      </c>
      <c r="B180" s="101" t="s">
        <v>597</v>
      </c>
      <c r="C180" s="142"/>
      <c r="D180" s="142"/>
      <c r="E180" s="99">
        <v>80</v>
      </c>
      <c r="F180" s="189">
        <v>1</v>
      </c>
      <c r="G180" s="188"/>
      <c r="H180" s="99">
        <v>2</v>
      </c>
      <c r="I180" s="189">
        <v>0.03</v>
      </c>
      <c r="J180" s="99">
        <v>14</v>
      </c>
      <c r="K180" s="189">
        <v>0.17</v>
      </c>
      <c r="L180" s="99">
        <v>0</v>
      </c>
      <c r="M180" s="189">
        <v>0</v>
      </c>
      <c r="N180" s="188"/>
      <c r="O180" s="99">
        <v>39</v>
      </c>
      <c r="P180" s="189">
        <v>0.49</v>
      </c>
      <c r="Q180" s="99">
        <v>14</v>
      </c>
      <c r="R180" s="189">
        <v>0.17</v>
      </c>
      <c r="S180" s="99">
        <v>0</v>
      </c>
      <c r="T180" s="189">
        <v>0</v>
      </c>
      <c r="U180" s="188"/>
      <c r="V180" s="99">
        <v>5</v>
      </c>
      <c r="W180" s="189">
        <v>0.06</v>
      </c>
      <c r="X180" s="99">
        <v>5</v>
      </c>
      <c r="Y180" s="189">
        <v>0.06</v>
      </c>
      <c r="Z180" s="99">
        <v>1</v>
      </c>
      <c r="AA180" s="189">
        <v>0.01</v>
      </c>
      <c r="AB180" s="99">
        <v>0</v>
      </c>
      <c r="AC180" s="189">
        <v>0</v>
      </c>
      <c r="AD180" s="99">
        <v>0</v>
      </c>
      <c r="AE180" s="189">
        <v>0</v>
      </c>
      <c r="AG180" s="161"/>
    </row>
    <row r="181" spans="1:33" ht="15" customHeight="1" x14ac:dyDescent="0.2">
      <c r="A181" s="101" t="s">
        <v>598</v>
      </c>
      <c r="B181" s="101" t="s">
        <v>599</v>
      </c>
      <c r="C181" s="142"/>
      <c r="D181" s="142"/>
      <c r="E181" s="99">
        <v>760</v>
      </c>
      <c r="F181" s="189">
        <v>1</v>
      </c>
      <c r="G181" s="188"/>
      <c r="H181" s="99">
        <v>10</v>
      </c>
      <c r="I181" s="189">
        <v>0.01</v>
      </c>
      <c r="J181" s="99">
        <v>39</v>
      </c>
      <c r="K181" s="189">
        <v>0.05</v>
      </c>
      <c r="L181" s="99">
        <v>0</v>
      </c>
      <c r="M181" s="189">
        <v>0</v>
      </c>
      <c r="N181" s="188"/>
      <c r="O181" s="99">
        <v>463</v>
      </c>
      <c r="P181" s="189">
        <v>0.61</v>
      </c>
      <c r="Q181" s="99">
        <v>156</v>
      </c>
      <c r="R181" s="189">
        <v>0.21</v>
      </c>
      <c r="S181" s="99">
        <v>0</v>
      </c>
      <c r="T181" s="189">
        <v>0</v>
      </c>
      <c r="U181" s="188"/>
      <c r="V181" s="99">
        <v>51</v>
      </c>
      <c r="W181" s="189">
        <v>7.0000000000000007E-2</v>
      </c>
      <c r="X181" s="99">
        <v>29</v>
      </c>
      <c r="Y181" s="189">
        <v>0.04</v>
      </c>
      <c r="Z181" s="99">
        <v>8</v>
      </c>
      <c r="AA181" s="189">
        <v>0.01</v>
      </c>
      <c r="AB181" s="99">
        <v>4</v>
      </c>
      <c r="AC181" s="189">
        <v>0.01</v>
      </c>
      <c r="AD181" s="99">
        <v>0</v>
      </c>
      <c r="AE181" s="189">
        <v>0</v>
      </c>
      <c r="AG181" s="161"/>
    </row>
    <row r="182" spans="1:33" ht="15" customHeight="1" x14ac:dyDescent="0.2">
      <c r="A182" s="101" t="s">
        <v>600</v>
      </c>
      <c r="B182" s="101" t="s">
        <v>601</v>
      </c>
      <c r="C182" s="142"/>
      <c r="D182" s="142"/>
      <c r="E182" s="99">
        <v>241</v>
      </c>
      <c r="F182" s="189">
        <v>1</v>
      </c>
      <c r="G182" s="188"/>
      <c r="H182" s="99">
        <v>4</v>
      </c>
      <c r="I182" s="189">
        <v>0.02</v>
      </c>
      <c r="J182" s="99">
        <v>49</v>
      </c>
      <c r="K182" s="189">
        <v>0.2</v>
      </c>
      <c r="L182" s="99">
        <v>0</v>
      </c>
      <c r="M182" s="189">
        <v>0</v>
      </c>
      <c r="N182" s="188"/>
      <c r="O182" s="99">
        <v>98</v>
      </c>
      <c r="P182" s="189">
        <v>0.41</v>
      </c>
      <c r="Q182" s="99">
        <v>55</v>
      </c>
      <c r="R182" s="189">
        <v>0.23</v>
      </c>
      <c r="S182" s="99">
        <v>3</v>
      </c>
      <c r="T182" s="189">
        <v>0.01</v>
      </c>
      <c r="U182" s="188"/>
      <c r="V182" s="99">
        <v>15</v>
      </c>
      <c r="W182" s="189">
        <v>0.06</v>
      </c>
      <c r="X182" s="99">
        <v>17</v>
      </c>
      <c r="Y182" s="189">
        <v>7.0000000000000007E-2</v>
      </c>
      <c r="Z182" s="99">
        <v>0</v>
      </c>
      <c r="AA182" s="189">
        <v>0</v>
      </c>
      <c r="AB182" s="99">
        <v>0</v>
      </c>
      <c r="AC182" s="189">
        <v>0</v>
      </c>
      <c r="AD182" s="99">
        <v>0</v>
      </c>
      <c r="AE182" s="189">
        <v>0</v>
      </c>
      <c r="AG182" s="161"/>
    </row>
    <row r="183" spans="1:33" ht="15" customHeight="1" x14ac:dyDescent="0.2">
      <c r="A183" s="101" t="s">
        <v>602</v>
      </c>
      <c r="B183" s="101" t="s">
        <v>603</v>
      </c>
      <c r="C183" s="142"/>
      <c r="D183" s="142"/>
      <c r="E183" s="99">
        <v>570</v>
      </c>
      <c r="F183" s="189">
        <v>1</v>
      </c>
      <c r="G183" s="188"/>
      <c r="H183" s="99">
        <v>5</v>
      </c>
      <c r="I183" s="189">
        <v>0.01</v>
      </c>
      <c r="J183" s="99">
        <v>71</v>
      </c>
      <c r="K183" s="189">
        <v>0.12</v>
      </c>
      <c r="L183" s="99">
        <v>0</v>
      </c>
      <c r="M183" s="189">
        <v>0</v>
      </c>
      <c r="N183" s="188"/>
      <c r="O183" s="99">
        <v>281</v>
      </c>
      <c r="P183" s="189">
        <v>0.49</v>
      </c>
      <c r="Q183" s="99">
        <v>111</v>
      </c>
      <c r="R183" s="189">
        <v>0.19</v>
      </c>
      <c r="S183" s="99">
        <v>7</v>
      </c>
      <c r="T183" s="189">
        <v>0.01</v>
      </c>
      <c r="U183" s="188"/>
      <c r="V183" s="99">
        <v>53</v>
      </c>
      <c r="W183" s="189">
        <v>0.09</v>
      </c>
      <c r="X183" s="99">
        <v>21</v>
      </c>
      <c r="Y183" s="189">
        <v>0.04</v>
      </c>
      <c r="Z183" s="99">
        <v>10</v>
      </c>
      <c r="AA183" s="189">
        <v>0.02</v>
      </c>
      <c r="AB183" s="99">
        <v>11</v>
      </c>
      <c r="AC183" s="189">
        <v>0.02</v>
      </c>
      <c r="AD183" s="99">
        <v>0</v>
      </c>
      <c r="AE183" s="189">
        <v>0</v>
      </c>
      <c r="AG183" s="161"/>
    </row>
    <row r="184" spans="1:33" ht="15" customHeight="1" x14ac:dyDescent="0.2">
      <c r="A184" s="101" t="s">
        <v>604</v>
      </c>
      <c r="B184" s="101" t="s">
        <v>605</v>
      </c>
      <c r="C184" s="142"/>
      <c r="D184" s="142"/>
      <c r="E184" s="99">
        <v>135</v>
      </c>
      <c r="F184" s="189">
        <v>1</v>
      </c>
      <c r="G184" s="188"/>
      <c r="H184" s="99">
        <v>2</v>
      </c>
      <c r="I184" s="189">
        <v>0.01</v>
      </c>
      <c r="J184" s="99">
        <v>18</v>
      </c>
      <c r="K184" s="189">
        <v>0.13</v>
      </c>
      <c r="L184" s="99">
        <v>0</v>
      </c>
      <c r="M184" s="189">
        <v>0</v>
      </c>
      <c r="N184" s="188"/>
      <c r="O184" s="99">
        <v>72</v>
      </c>
      <c r="P184" s="189">
        <v>0.53</v>
      </c>
      <c r="Q184" s="99">
        <v>25</v>
      </c>
      <c r="R184" s="189">
        <v>0.19</v>
      </c>
      <c r="S184" s="99">
        <v>3</v>
      </c>
      <c r="T184" s="189">
        <v>0.02</v>
      </c>
      <c r="U184" s="188"/>
      <c r="V184" s="99">
        <v>7</v>
      </c>
      <c r="W184" s="189">
        <v>0.05</v>
      </c>
      <c r="X184" s="99">
        <v>7</v>
      </c>
      <c r="Y184" s="189">
        <v>0.05</v>
      </c>
      <c r="Z184" s="99">
        <v>0</v>
      </c>
      <c r="AA184" s="189">
        <v>0</v>
      </c>
      <c r="AB184" s="99">
        <v>1</v>
      </c>
      <c r="AC184" s="189">
        <v>0.01</v>
      </c>
      <c r="AD184" s="99">
        <v>0</v>
      </c>
      <c r="AE184" s="189">
        <v>0</v>
      </c>
      <c r="AG184" s="161"/>
    </row>
    <row r="185" spans="1:33" ht="15" customHeight="1" x14ac:dyDescent="0.2">
      <c r="A185" s="101" t="s">
        <v>606</v>
      </c>
      <c r="B185" s="101" t="s">
        <v>607</v>
      </c>
      <c r="C185" s="142"/>
      <c r="D185" s="142"/>
      <c r="E185" s="99">
        <v>85</v>
      </c>
      <c r="F185" s="189">
        <v>1</v>
      </c>
      <c r="G185" s="188"/>
      <c r="H185" s="99">
        <v>3</v>
      </c>
      <c r="I185" s="189">
        <v>0.04</v>
      </c>
      <c r="J185" s="99">
        <v>23</v>
      </c>
      <c r="K185" s="189">
        <v>0.27</v>
      </c>
      <c r="L185" s="99">
        <v>0</v>
      </c>
      <c r="M185" s="189">
        <v>0</v>
      </c>
      <c r="N185" s="188"/>
      <c r="O185" s="99">
        <v>22</v>
      </c>
      <c r="P185" s="189">
        <v>0.26</v>
      </c>
      <c r="Q185" s="99">
        <v>14</v>
      </c>
      <c r="R185" s="189">
        <v>0.16</v>
      </c>
      <c r="S185" s="99">
        <v>0</v>
      </c>
      <c r="T185" s="189">
        <v>0</v>
      </c>
      <c r="U185" s="188"/>
      <c r="V185" s="99">
        <v>9</v>
      </c>
      <c r="W185" s="189">
        <v>0.11</v>
      </c>
      <c r="X185" s="99">
        <v>13</v>
      </c>
      <c r="Y185" s="189">
        <v>0.15</v>
      </c>
      <c r="Z185" s="99">
        <v>1</v>
      </c>
      <c r="AA185" s="189">
        <v>0.01</v>
      </c>
      <c r="AB185" s="99">
        <v>0</v>
      </c>
      <c r="AC185" s="189">
        <v>0</v>
      </c>
      <c r="AD185" s="99">
        <v>0</v>
      </c>
      <c r="AE185" s="189">
        <v>0</v>
      </c>
      <c r="AG185" s="161"/>
    </row>
    <row r="186" spans="1:33" ht="15" customHeight="1" x14ac:dyDescent="0.2">
      <c r="A186" s="101" t="s">
        <v>608</v>
      </c>
      <c r="B186" s="101" t="s">
        <v>609</v>
      </c>
      <c r="C186" s="142"/>
      <c r="D186" s="142"/>
      <c r="E186" s="99">
        <v>462</v>
      </c>
      <c r="F186" s="189">
        <v>1</v>
      </c>
      <c r="G186" s="188"/>
      <c r="H186" s="99">
        <v>9</v>
      </c>
      <c r="I186" s="189">
        <v>0.02</v>
      </c>
      <c r="J186" s="99">
        <v>61</v>
      </c>
      <c r="K186" s="189">
        <v>0.13</v>
      </c>
      <c r="L186" s="99">
        <v>0</v>
      </c>
      <c r="M186" s="189">
        <v>0</v>
      </c>
      <c r="N186" s="188"/>
      <c r="O186" s="99">
        <v>246</v>
      </c>
      <c r="P186" s="189">
        <v>0.53</v>
      </c>
      <c r="Q186" s="99">
        <v>95</v>
      </c>
      <c r="R186" s="189">
        <v>0.21</v>
      </c>
      <c r="S186" s="99">
        <v>0</v>
      </c>
      <c r="T186" s="189">
        <v>0</v>
      </c>
      <c r="U186" s="188"/>
      <c r="V186" s="99">
        <v>17</v>
      </c>
      <c r="W186" s="189">
        <v>0.04</v>
      </c>
      <c r="X186" s="99">
        <v>25</v>
      </c>
      <c r="Y186" s="189">
        <v>0.05</v>
      </c>
      <c r="Z186" s="99">
        <v>6</v>
      </c>
      <c r="AA186" s="189">
        <v>0.01</v>
      </c>
      <c r="AB186" s="99">
        <v>3</v>
      </c>
      <c r="AC186" s="189">
        <v>0.01</v>
      </c>
      <c r="AD186" s="99">
        <v>0</v>
      </c>
      <c r="AE186" s="189">
        <v>0</v>
      </c>
      <c r="AG186" s="161"/>
    </row>
    <row r="187" spans="1:33" ht="15" customHeight="1" x14ac:dyDescent="0.2">
      <c r="A187" s="101" t="s">
        <v>610</v>
      </c>
      <c r="B187" s="101" t="s">
        <v>611</v>
      </c>
      <c r="C187" s="142"/>
      <c r="D187" s="142"/>
      <c r="E187" s="99">
        <v>73</v>
      </c>
      <c r="F187" s="189">
        <v>1</v>
      </c>
      <c r="G187" s="188"/>
      <c r="H187" s="99">
        <v>3</v>
      </c>
      <c r="I187" s="189">
        <v>0.04</v>
      </c>
      <c r="J187" s="99">
        <v>3</v>
      </c>
      <c r="K187" s="189">
        <v>0.04</v>
      </c>
      <c r="L187" s="99">
        <v>0</v>
      </c>
      <c r="M187" s="189">
        <v>0</v>
      </c>
      <c r="N187" s="188"/>
      <c r="O187" s="99">
        <v>43</v>
      </c>
      <c r="P187" s="189">
        <v>0.59</v>
      </c>
      <c r="Q187" s="99">
        <v>13</v>
      </c>
      <c r="R187" s="189">
        <v>0.18</v>
      </c>
      <c r="S187" s="99">
        <v>0</v>
      </c>
      <c r="T187" s="189">
        <v>0</v>
      </c>
      <c r="U187" s="188"/>
      <c r="V187" s="99">
        <v>5</v>
      </c>
      <c r="W187" s="189">
        <v>7.0000000000000007E-2</v>
      </c>
      <c r="X187" s="99">
        <v>4</v>
      </c>
      <c r="Y187" s="189">
        <v>0.05</v>
      </c>
      <c r="Z187" s="99">
        <v>1</v>
      </c>
      <c r="AA187" s="189">
        <v>0.01</v>
      </c>
      <c r="AB187" s="99">
        <v>1</v>
      </c>
      <c r="AC187" s="189">
        <v>0.01</v>
      </c>
      <c r="AD187" s="99">
        <v>0</v>
      </c>
      <c r="AE187" s="189">
        <v>0</v>
      </c>
      <c r="AG187" s="161"/>
    </row>
    <row r="188" spans="1:33" ht="15" customHeight="1" x14ac:dyDescent="0.2">
      <c r="A188" s="101" t="s">
        <v>612</v>
      </c>
      <c r="B188" s="101" t="s">
        <v>613</v>
      </c>
      <c r="C188" s="142"/>
      <c r="D188" s="142"/>
      <c r="E188" s="99">
        <v>167</v>
      </c>
      <c r="F188" s="189">
        <v>1</v>
      </c>
      <c r="G188" s="188"/>
      <c r="H188" s="99">
        <v>4</v>
      </c>
      <c r="I188" s="189">
        <v>0.02</v>
      </c>
      <c r="J188" s="99">
        <v>41</v>
      </c>
      <c r="K188" s="189">
        <v>0.25</v>
      </c>
      <c r="L188" s="99">
        <v>0</v>
      </c>
      <c r="M188" s="189">
        <v>0</v>
      </c>
      <c r="N188" s="188"/>
      <c r="O188" s="99">
        <v>51</v>
      </c>
      <c r="P188" s="189">
        <v>0.31</v>
      </c>
      <c r="Q188" s="99">
        <v>35</v>
      </c>
      <c r="R188" s="189">
        <v>0.21</v>
      </c>
      <c r="S188" s="99">
        <v>0</v>
      </c>
      <c r="T188" s="189">
        <v>0</v>
      </c>
      <c r="U188" s="188"/>
      <c r="V188" s="99">
        <v>11</v>
      </c>
      <c r="W188" s="189">
        <v>7.0000000000000007E-2</v>
      </c>
      <c r="X188" s="99">
        <v>21</v>
      </c>
      <c r="Y188" s="189">
        <v>0.13</v>
      </c>
      <c r="Z188" s="99">
        <v>3</v>
      </c>
      <c r="AA188" s="189">
        <v>0.02</v>
      </c>
      <c r="AB188" s="99">
        <v>1</v>
      </c>
      <c r="AC188" s="189">
        <v>0.01</v>
      </c>
      <c r="AD188" s="99">
        <v>0</v>
      </c>
      <c r="AE188" s="189">
        <v>0</v>
      </c>
      <c r="AG188" s="161"/>
    </row>
    <row r="189" spans="1:33" ht="15" customHeight="1" x14ac:dyDescent="0.2">
      <c r="A189" s="101" t="s">
        <v>614</v>
      </c>
      <c r="B189" s="101" t="s">
        <v>615</v>
      </c>
      <c r="C189" s="142"/>
      <c r="D189" s="142"/>
      <c r="E189" s="99">
        <v>217</v>
      </c>
      <c r="F189" s="189">
        <v>1</v>
      </c>
      <c r="G189" s="188"/>
      <c r="H189" s="99">
        <v>12</v>
      </c>
      <c r="I189" s="189">
        <v>0.06</v>
      </c>
      <c r="J189" s="99">
        <v>49</v>
      </c>
      <c r="K189" s="189">
        <v>0.23</v>
      </c>
      <c r="L189" s="99">
        <v>0</v>
      </c>
      <c r="M189" s="189">
        <v>0</v>
      </c>
      <c r="N189" s="188"/>
      <c r="O189" s="99">
        <v>96</v>
      </c>
      <c r="P189" s="189">
        <v>0.44</v>
      </c>
      <c r="Q189" s="99">
        <v>32</v>
      </c>
      <c r="R189" s="189">
        <v>0.15</v>
      </c>
      <c r="S189" s="99">
        <v>0</v>
      </c>
      <c r="T189" s="189">
        <v>0</v>
      </c>
      <c r="U189" s="188"/>
      <c r="V189" s="99">
        <v>10</v>
      </c>
      <c r="W189" s="189">
        <v>0.05</v>
      </c>
      <c r="X189" s="99">
        <v>12</v>
      </c>
      <c r="Y189" s="189">
        <v>0.06</v>
      </c>
      <c r="Z189" s="99">
        <v>5</v>
      </c>
      <c r="AA189" s="189">
        <v>0.02</v>
      </c>
      <c r="AB189" s="99">
        <v>1</v>
      </c>
      <c r="AC189" s="189">
        <v>0</v>
      </c>
      <c r="AD189" s="99">
        <v>0</v>
      </c>
      <c r="AE189" s="189">
        <v>0</v>
      </c>
      <c r="AG189" s="161"/>
    </row>
    <row r="190" spans="1:33" ht="15" customHeight="1" x14ac:dyDescent="0.2">
      <c r="A190" s="101" t="s">
        <v>616</v>
      </c>
      <c r="B190" s="101" t="s">
        <v>617</v>
      </c>
      <c r="C190" s="142"/>
      <c r="D190" s="142"/>
      <c r="E190" s="99">
        <v>67</v>
      </c>
      <c r="F190" s="189">
        <v>1</v>
      </c>
      <c r="G190" s="188"/>
      <c r="H190" s="99">
        <v>5</v>
      </c>
      <c r="I190" s="189">
        <v>7.0000000000000007E-2</v>
      </c>
      <c r="J190" s="99">
        <v>8</v>
      </c>
      <c r="K190" s="189">
        <v>0.12</v>
      </c>
      <c r="L190" s="99">
        <v>0</v>
      </c>
      <c r="M190" s="189">
        <v>0</v>
      </c>
      <c r="N190" s="188"/>
      <c r="O190" s="99">
        <v>30</v>
      </c>
      <c r="P190" s="189">
        <v>0.45</v>
      </c>
      <c r="Q190" s="99">
        <v>11</v>
      </c>
      <c r="R190" s="189">
        <v>0.16</v>
      </c>
      <c r="S190" s="99">
        <v>0</v>
      </c>
      <c r="T190" s="189">
        <v>0</v>
      </c>
      <c r="U190" s="188"/>
      <c r="V190" s="99">
        <v>6</v>
      </c>
      <c r="W190" s="189">
        <v>0.09</v>
      </c>
      <c r="X190" s="99">
        <v>5</v>
      </c>
      <c r="Y190" s="189">
        <v>7.0000000000000007E-2</v>
      </c>
      <c r="Z190" s="99">
        <v>0</v>
      </c>
      <c r="AA190" s="189">
        <v>0</v>
      </c>
      <c r="AB190" s="99">
        <v>2</v>
      </c>
      <c r="AC190" s="189">
        <v>0.03</v>
      </c>
      <c r="AD190" s="99">
        <v>0</v>
      </c>
      <c r="AE190" s="189">
        <v>0</v>
      </c>
      <c r="AG190" s="161"/>
    </row>
    <row r="191" spans="1:33" ht="15" customHeight="1" x14ac:dyDescent="0.2">
      <c r="A191" s="101" t="s">
        <v>618</v>
      </c>
      <c r="B191" s="101" t="s">
        <v>619</v>
      </c>
      <c r="C191" s="142"/>
      <c r="D191" s="142"/>
      <c r="E191" s="99">
        <v>388</v>
      </c>
      <c r="F191" s="189">
        <v>1</v>
      </c>
      <c r="G191" s="188"/>
      <c r="H191" s="99">
        <v>14</v>
      </c>
      <c r="I191" s="189">
        <v>0.04</v>
      </c>
      <c r="J191" s="99">
        <v>81</v>
      </c>
      <c r="K191" s="189">
        <v>0.21</v>
      </c>
      <c r="L191" s="99">
        <v>0</v>
      </c>
      <c r="M191" s="189">
        <v>0</v>
      </c>
      <c r="N191" s="188"/>
      <c r="O191" s="99">
        <v>170</v>
      </c>
      <c r="P191" s="189">
        <v>0.44</v>
      </c>
      <c r="Q191" s="99">
        <v>90</v>
      </c>
      <c r="R191" s="189">
        <v>0.23</v>
      </c>
      <c r="S191" s="99">
        <v>2</v>
      </c>
      <c r="T191" s="189">
        <v>0.01</v>
      </c>
      <c r="U191" s="188"/>
      <c r="V191" s="99">
        <v>17</v>
      </c>
      <c r="W191" s="189">
        <v>0.04</v>
      </c>
      <c r="X191" s="99">
        <v>13</v>
      </c>
      <c r="Y191" s="189">
        <v>0.03</v>
      </c>
      <c r="Z191" s="99">
        <v>0</v>
      </c>
      <c r="AA191" s="189">
        <v>0</v>
      </c>
      <c r="AB191" s="99">
        <v>1</v>
      </c>
      <c r="AC191" s="189">
        <v>0</v>
      </c>
      <c r="AD191" s="99">
        <v>0</v>
      </c>
      <c r="AE191" s="189">
        <v>0</v>
      </c>
      <c r="AG191" s="161"/>
    </row>
    <row r="192" spans="1:33" ht="15" customHeight="1" x14ac:dyDescent="0.2">
      <c r="A192" s="101" t="s">
        <v>620</v>
      </c>
      <c r="B192" s="101" t="s">
        <v>621</v>
      </c>
      <c r="C192" s="142"/>
      <c r="D192" s="142"/>
      <c r="E192" s="99">
        <v>197</v>
      </c>
      <c r="F192" s="189">
        <v>1</v>
      </c>
      <c r="G192" s="188"/>
      <c r="H192" s="99">
        <v>5</v>
      </c>
      <c r="I192" s="189">
        <v>0.03</v>
      </c>
      <c r="J192" s="99">
        <v>52</v>
      </c>
      <c r="K192" s="189">
        <v>0.26</v>
      </c>
      <c r="L192" s="99">
        <v>1</v>
      </c>
      <c r="M192" s="189">
        <v>0.01</v>
      </c>
      <c r="N192" s="188"/>
      <c r="O192" s="99">
        <v>83</v>
      </c>
      <c r="P192" s="189">
        <v>0.42</v>
      </c>
      <c r="Q192" s="99">
        <v>35</v>
      </c>
      <c r="R192" s="189">
        <v>0.18</v>
      </c>
      <c r="S192" s="99">
        <v>0</v>
      </c>
      <c r="T192" s="189">
        <v>0</v>
      </c>
      <c r="U192" s="188"/>
      <c r="V192" s="99">
        <v>12</v>
      </c>
      <c r="W192" s="189">
        <v>0.06</v>
      </c>
      <c r="X192" s="99">
        <v>7</v>
      </c>
      <c r="Y192" s="189">
        <v>0.04</v>
      </c>
      <c r="Z192" s="99">
        <v>2</v>
      </c>
      <c r="AA192" s="189">
        <v>0.01</v>
      </c>
      <c r="AB192" s="99">
        <v>0</v>
      </c>
      <c r="AC192" s="189">
        <v>0</v>
      </c>
      <c r="AD192" s="99">
        <v>0</v>
      </c>
      <c r="AE192" s="189">
        <v>0</v>
      </c>
      <c r="AG192" s="161"/>
    </row>
    <row r="193" spans="1:33" ht="15" customHeight="1" x14ac:dyDescent="0.2">
      <c r="A193" s="101" t="s">
        <v>622</v>
      </c>
      <c r="B193" s="101" t="s">
        <v>623</v>
      </c>
      <c r="C193" s="142"/>
      <c r="D193" s="142"/>
      <c r="E193" s="99">
        <v>197</v>
      </c>
      <c r="F193" s="189">
        <v>1</v>
      </c>
      <c r="G193" s="188"/>
      <c r="H193" s="99">
        <v>4</v>
      </c>
      <c r="I193" s="189">
        <v>0.02</v>
      </c>
      <c r="J193" s="99">
        <v>37</v>
      </c>
      <c r="K193" s="189">
        <v>0.19</v>
      </c>
      <c r="L193" s="99">
        <v>0</v>
      </c>
      <c r="M193" s="189">
        <v>0</v>
      </c>
      <c r="N193" s="188"/>
      <c r="O193" s="99">
        <v>81</v>
      </c>
      <c r="P193" s="189">
        <v>0.41</v>
      </c>
      <c r="Q193" s="99">
        <v>43</v>
      </c>
      <c r="R193" s="189">
        <v>0.22</v>
      </c>
      <c r="S193" s="99">
        <v>1</v>
      </c>
      <c r="T193" s="189">
        <v>0.01</v>
      </c>
      <c r="U193" s="188"/>
      <c r="V193" s="99">
        <v>16</v>
      </c>
      <c r="W193" s="189">
        <v>0.08</v>
      </c>
      <c r="X193" s="99">
        <v>10</v>
      </c>
      <c r="Y193" s="189">
        <v>0.05</v>
      </c>
      <c r="Z193" s="99">
        <v>2</v>
      </c>
      <c r="AA193" s="189">
        <v>0.01</v>
      </c>
      <c r="AB193" s="99">
        <v>3</v>
      </c>
      <c r="AC193" s="189">
        <v>0.02</v>
      </c>
      <c r="AD193" s="99">
        <v>0</v>
      </c>
      <c r="AE193" s="189">
        <v>0</v>
      </c>
      <c r="AG193" s="161"/>
    </row>
    <row r="194" spans="1:33" ht="15" customHeight="1" x14ac:dyDescent="0.2">
      <c r="A194" s="101" t="s">
        <v>624</v>
      </c>
      <c r="B194" s="101" t="s">
        <v>625</v>
      </c>
      <c r="C194" s="142"/>
      <c r="D194" s="142"/>
      <c r="E194" s="99">
        <v>22</v>
      </c>
      <c r="F194" s="189">
        <v>1</v>
      </c>
      <c r="G194" s="188"/>
      <c r="H194" s="99">
        <v>0</v>
      </c>
      <c r="I194" s="189">
        <v>0</v>
      </c>
      <c r="J194" s="99">
        <v>11</v>
      </c>
      <c r="K194" s="189">
        <v>0.5</v>
      </c>
      <c r="L194" s="99">
        <v>0</v>
      </c>
      <c r="M194" s="189">
        <v>0</v>
      </c>
      <c r="N194" s="188"/>
      <c r="O194" s="99">
        <v>7</v>
      </c>
      <c r="P194" s="189">
        <v>0.32</v>
      </c>
      <c r="Q194" s="99">
        <v>3</v>
      </c>
      <c r="R194" s="189">
        <v>0.14000000000000001</v>
      </c>
      <c r="S194" s="99">
        <v>0</v>
      </c>
      <c r="T194" s="189">
        <v>0</v>
      </c>
      <c r="U194" s="188"/>
      <c r="V194" s="99">
        <v>0</v>
      </c>
      <c r="W194" s="189">
        <v>0</v>
      </c>
      <c r="X194" s="99">
        <v>1</v>
      </c>
      <c r="Y194" s="189">
        <v>0.05</v>
      </c>
      <c r="Z194" s="99">
        <v>0</v>
      </c>
      <c r="AA194" s="189">
        <v>0</v>
      </c>
      <c r="AB194" s="99">
        <v>0</v>
      </c>
      <c r="AC194" s="189">
        <v>0</v>
      </c>
      <c r="AD194" s="99">
        <v>0</v>
      </c>
      <c r="AE194" s="189">
        <v>0</v>
      </c>
      <c r="AG194" s="161"/>
    </row>
    <row r="195" spans="1:33" ht="15" customHeight="1" x14ac:dyDescent="0.2">
      <c r="A195" s="101" t="s">
        <v>626</v>
      </c>
      <c r="B195" s="101" t="s">
        <v>627</v>
      </c>
      <c r="C195" s="142"/>
      <c r="D195" s="142"/>
      <c r="E195" s="99">
        <v>76</v>
      </c>
      <c r="F195" s="189">
        <v>1</v>
      </c>
      <c r="G195" s="188"/>
      <c r="H195" s="99">
        <v>1</v>
      </c>
      <c r="I195" s="189">
        <v>0.01</v>
      </c>
      <c r="J195" s="99">
        <v>15</v>
      </c>
      <c r="K195" s="189">
        <v>0.2</v>
      </c>
      <c r="L195" s="99">
        <v>0</v>
      </c>
      <c r="M195" s="189">
        <v>0</v>
      </c>
      <c r="N195" s="188"/>
      <c r="O195" s="99">
        <v>32</v>
      </c>
      <c r="P195" s="189">
        <v>0.42</v>
      </c>
      <c r="Q195" s="99">
        <v>22</v>
      </c>
      <c r="R195" s="189">
        <v>0.28999999999999998</v>
      </c>
      <c r="S195" s="99">
        <v>0</v>
      </c>
      <c r="T195" s="189">
        <v>0</v>
      </c>
      <c r="U195" s="188"/>
      <c r="V195" s="99">
        <v>4</v>
      </c>
      <c r="W195" s="189">
        <v>0.05</v>
      </c>
      <c r="X195" s="99">
        <v>2</v>
      </c>
      <c r="Y195" s="189">
        <v>0.03</v>
      </c>
      <c r="Z195" s="99">
        <v>0</v>
      </c>
      <c r="AA195" s="189">
        <v>0</v>
      </c>
      <c r="AB195" s="99">
        <v>0</v>
      </c>
      <c r="AC195" s="189">
        <v>0</v>
      </c>
      <c r="AD195" s="99">
        <v>0</v>
      </c>
      <c r="AE195" s="189">
        <v>0</v>
      </c>
      <c r="AG195" s="161"/>
    </row>
    <row r="196" spans="1:33" ht="15" customHeight="1" x14ac:dyDescent="0.2">
      <c r="A196" s="101" t="s">
        <v>628</v>
      </c>
      <c r="B196" s="101" t="s">
        <v>629</v>
      </c>
      <c r="C196" s="142"/>
      <c r="D196" s="142"/>
      <c r="E196" s="99">
        <v>741</v>
      </c>
      <c r="F196" s="189">
        <v>1</v>
      </c>
      <c r="G196" s="188"/>
      <c r="H196" s="99">
        <v>18</v>
      </c>
      <c r="I196" s="189">
        <v>0.02</v>
      </c>
      <c r="J196" s="99">
        <v>142</v>
      </c>
      <c r="K196" s="189">
        <v>0.19</v>
      </c>
      <c r="L196" s="99">
        <v>0</v>
      </c>
      <c r="M196" s="189">
        <v>0</v>
      </c>
      <c r="N196" s="188"/>
      <c r="O196" s="99">
        <v>308</v>
      </c>
      <c r="P196" s="189">
        <v>0.42</v>
      </c>
      <c r="Q196" s="99">
        <v>113</v>
      </c>
      <c r="R196" s="189">
        <v>0.15</v>
      </c>
      <c r="S196" s="99">
        <v>2</v>
      </c>
      <c r="T196" s="189">
        <v>0</v>
      </c>
      <c r="U196" s="188"/>
      <c r="V196" s="99">
        <v>75</v>
      </c>
      <c r="W196" s="189">
        <v>0.1</v>
      </c>
      <c r="X196" s="99">
        <v>65</v>
      </c>
      <c r="Y196" s="189">
        <v>0.09</v>
      </c>
      <c r="Z196" s="99">
        <v>7</v>
      </c>
      <c r="AA196" s="189">
        <v>0.01</v>
      </c>
      <c r="AB196" s="99">
        <v>11</v>
      </c>
      <c r="AC196" s="189">
        <v>0.01</v>
      </c>
      <c r="AD196" s="99">
        <v>0</v>
      </c>
      <c r="AE196" s="189">
        <v>0</v>
      </c>
      <c r="AG196" s="161"/>
    </row>
    <row r="197" spans="1:33" ht="15" customHeight="1" x14ac:dyDescent="0.2">
      <c r="A197" s="101" t="s">
        <v>630</v>
      </c>
      <c r="B197" s="101" t="s">
        <v>631</v>
      </c>
      <c r="C197" s="142"/>
      <c r="D197" s="142"/>
      <c r="E197" s="99">
        <v>463</v>
      </c>
      <c r="F197" s="189">
        <v>1</v>
      </c>
      <c r="G197" s="188"/>
      <c r="H197" s="99">
        <v>24</v>
      </c>
      <c r="I197" s="189">
        <v>0.05</v>
      </c>
      <c r="J197" s="99">
        <v>107</v>
      </c>
      <c r="K197" s="189">
        <v>0.23</v>
      </c>
      <c r="L197" s="99">
        <v>0</v>
      </c>
      <c r="M197" s="189">
        <v>0</v>
      </c>
      <c r="N197" s="188"/>
      <c r="O197" s="99">
        <v>162</v>
      </c>
      <c r="P197" s="189">
        <v>0.35</v>
      </c>
      <c r="Q197" s="99">
        <v>83</v>
      </c>
      <c r="R197" s="189">
        <v>0.18</v>
      </c>
      <c r="S197" s="99">
        <v>0</v>
      </c>
      <c r="T197" s="189">
        <v>0</v>
      </c>
      <c r="U197" s="188"/>
      <c r="V197" s="99">
        <v>48</v>
      </c>
      <c r="W197" s="189">
        <v>0.1</v>
      </c>
      <c r="X197" s="99">
        <v>24</v>
      </c>
      <c r="Y197" s="189">
        <v>0.05</v>
      </c>
      <c r="Z197" s="99">
        <v>7</v>
      </c>
      <c r="AA197" s="189">
        <v>0.02</v>
      </c>
      <c r="AB197" s="99">
        <v>8</v>
      </c>
      <c r="AC197" s="189">
        <v>0.02</v>
      </c>
      <c r="AD197" s="99">
        <v>0</v>
      </c>
      <c r="AE197" s="189">
        <v>0</v>
      </c>
      <c r="AG197" s="161"/>
    </row>
    <row r="198" spans="1:33" ht="15" customHeight="1" x14ac:dyDescent="0.2">
      <c r="A198" s="101" t="s">
        <v>632</v>
      </c>
      <c r="B198" s="101" t="s">
        <v>633</v>
      </c>
      <c r="C198" s="142"/>
      <c r="D198" s="142"/>
      <c r="E198" s="99">
        <v>176</v>
      </c>
      <c r="F198" s="189">
        <v>1</v>
      </c>
      <c r="G198" s="188"/>
      <c r="H198" s="99">
        <v>1</v>
      </c>
      <c r="I198" s="189">
        <v>0.01</v>
      </c>
      <c r="J198" s="99">
        <v>1</v>
      </c>
      <c r="K198" s="189">
        <v>0.01</v>
      </c>
      <c r="L198" s="99">
        <v>0</v>
      </c>
      <c r="M198" s="189">
        <v>0</v>
      </c>
      <c r="N198" s="188"/>
      <c r="O198" s="99">
        <v>122</v>
      </c>
      <c r="P198" s="189">
        <v>0.69</v>
      </c>
      <c r="Q198" s="99">
        <v>45</v>
      </c>
      <c r="R198" s="189">
        <v>0.26</v>
      </c>
      <c r="S198" s="99">
        <v>5</v>
      </c>
      <c r="T198" s="189">
        <v>0.03</v>
      </c>
      <c r="U198" s="188"/>
      <c r="V198" s="99">
        <v>2</v>
      </c>
      <c r="W198" s="189">
        <v>0.01</v>
      </c>
      <c r="X198" s="99">
        <v>0</v>
      </c>
      <c r="Y198" s="189">
        <v>0</v>
      </c>
      <c r="Z198" s="99">
        <v>0</v>
      </c>
      <c r="AA198" s="189">
        <v>0</v>
      </c>
      <c r="AB198" s="99">
        <v>0</v>
      </c>
      <c r="AC198" s="189">
        <v>0</v>
      </c>
      <c r="AD198" s="99">
        <v>0</v>
      </c>
      <c r="AE198" s="189">
        <v>0</v>
      </c>
      <c r="AG198" s="161"/>
    </row>
    <row r="199" spans="1:33" ht="15" customHeight="1" x14ac:dyDescent="0.2">
      <c r="A199" s="101" t="s">
        <v>634</v>
      </c>
      <c r="B199" s="101" t="s">
        <v>635</v>
      </c>
      <c r="C199" s="142"/>
      <c r="D199" s="142"/>
      <c r="E199" s="99">
        <v>635</v>
      </c>
      <c r="F199" s="189">
        <v>1</v>
      </c>
      <c r="G199" s="188"/>
      <c r="H199" s="99">
        <v>7</v>
      </c>
      <c r="I199" s="189">
        <v>0.01</v>
      </c>
      <c r="J199" s="99">
        <v>56</v>
      </c>
      <c r="K199" s="189">
        <v>0.09</v>
      </c>
      <c r="L199" s="99">
        <v>0</v>
      </c>
      <c r="M199" s="189">
        <v>0</v>
      </c>
      <c r="N199" s="188"/>
      <c r="O199" s="99">
        <v>377</v>
      </c>
      <c r="P199" s="189">
        <v>0.59</v>
      </c>
      <c r="Q199" s="99">
        <v>146</v>
      </c>
      <c r="R199" s="189">
        <v>0.23</v>
      </c>
      <c r="S199" s="99">
        <v>5</v>
      </c>
      <c r="T199" s="189">
        <v>0.01</v>
      </c>
      <c r="U199" s="188"/>
      <c r="V199" s="99">
        <v>21</v>
      </c>
      <c r="W199" s="189">
        <v>0.03</v>
      </c>
      <c r="X199" s="99">
        <v>17</v>
      </c>
      <c r="Y199" s="189">
        <v>0.03</v>
      </c>
      <c r="Z199" s="99">
        <v>4</v>
      </c>
      <c r="AA199" s="189">
        <v>0.01</v>
      </c>
      <c r="AB199" s="99">
        <v>2</v>
      </c>
      <c r="AC199" s="189">
        <v>0</v>
      </c>
      <c r="AD199" s="99">
        <v>0</v>
      </c>
      <c r="AE199" s="189">
        <v>0</v>
      </c>
      <c r="AG199" s="161"/>
    </row>
    <row r="200" spans="1:33" ht="15" customHeight="1" x14ac:dyDescent="0.2">
      <c r="A200" s="101" t="s">
        <v>636</v>
      </c>
      <c r="B200" s="101" t="s">
        <v>637</v>
      </c>
      <c r="C200" s="142"/>
      <c r="D200" s="142"/>
      <c r="E200" s="99">
        <v>75</v>
      </c>
      <c r="F200" s="189">
        <v>1</v>
      </c>
      <c r="G200" s="188"/>
      <c r="H200" s="99">
        <v>2</v>
      </c>
      <c r="I200" s="189">
        <v>0.03</v>
      </c>
      <c r="J200" s="99">
        <v>19</v>
      </c>
      <c r="K200" s="189">
        <v>0.25</v>
      </c>
      <c r="L200" s="99">
        <v>0</v>
      </c>
      <c r="M200" s="189">
        <v>0</v>
      </c>
      <c r="N200" s="188"/>
      <c r="O200" s="99">
        <v>32</v>
      </c>
      <c r="P200" s="189">
        <v>0.43</v>
      </c>
      <c r="Q200" s="99">
        <v>10</v>
      </c>
      <c r="R200" s="189">
        <v>0.13</v>
      </c>
      <c r="S200" s="99">
        <v>0</v>
      </c>
      <c r="T200" s="189">
        <v>0</v>
      </c>
      <c r="U200" s="188"/>
      <c r="V200" s="99">
        <v>2</v>
      </c>
      <c r="W200" s="189">
        <v>0.03</v>
      </c>
      <c r="X200" s="99">
        <v>8</v>
      </c>
      <c r="Y200" s="189">
        <v>0.11</v>
      </c>
      <c r="Z200" s="99">
        <v>2</v>
      </c>
      <c r="AA200" s="189">
        <v>0.03</v>
      </c>
      <c r="AB200" s="99">
        <v>0</v>
      </c>
      <c r="AC200" s="189">
        <v>0</v>
      </c>
      <c r="AD200" s="99">
        <v>0</v>
      </c>
      <c r="AE200" s="189">
        <v>0</v>
      </c>
      <c r="AG200" s="161"/>
    </row>
    <row r="201" spans="1:33" ht="15" customHeight="1" x14ac:dyDescent="0.2">
      <c r="A201" s="101" t="s">
        <v>638</v>
      </c>
      <c r="B201" s="101" t="s">
        <v>639</v>
      </c>
      <c r="C201" s="142"/>
      <c r="D201" s="142"/>
      <c r="E201" s="99">
        <v>23</v>
      </c>
      <c r="F201" s="189">
        <v>1</v>
      </c>
      <c r="G201" s="188"/>
      <c r="H201" s="99">
        <v>0</v>
      </c>
      <c r="I201" s="189">
        <v>0</v>
      </c>
      <c r="J201" s="99">
        <v>5</v>
      </c>
      <c r="K201" s="189">
        <v>0.22</v>
      </c>
      <c r="L201" s="99">
        <v>0</v>
      </c>
      <c r="M201" s="189">
        <v>0</v>
      </c>
      <c r="N201" s="188"/>
      <c r="O201" s="99">
        <v>11</v>
      </c>
      <c r="P201" s="189">
        <v>0.48</v>
      </c>
      <c r="Q201" s="99">
        <v>5</v>
      </c>
      <c r="R201" s="189">
        <v>0.22</v>
      </c>
      <c r="S201" s="99">
        <v>0</v>
      </c>
      <c r="T201" s="189">
        <v>0</v>
      </c>
      <c r="U201" s="188"/>
      <c r="V201" s="99">
        <v>1</v>
      </c>
      <c r="W201" s="189">
        <v>0.04</v>
      </c>
      <c r="X201" s="99">
        <v>1</v>
      </c>
      <c r="Y201" s="189">
        <v>0.04</v>
      </c>
      <c r="Z201" s="99">
        <v>0</v>
      </c>
      <c r="AA201" s="189">
        <v>0</v>
      </c>
      <c r="AB201" s="99">
        <v>0</v>
      </c>
      <c r="AC201" s="189">
        <v>0</v>
      </c>
      <c r="AD201" s="99">
        <v>0</v>
      </c>
      <c r="AE201" s="189">
        <v>0</v>
      </c>
      <c r="AG201" s="161"/>
    </row>
    <row r="202" spans="1:33" ht="15" customHeight="1" x14ac:dyDescent="0.2">
      <c r="A202" s="101" t="s">
        <v>640</v>
      </c>
      <c r="B202" s="101" t="s">
        <v>641</v>
      </c>
      <c r="C202" s="142"/>
      <c r="D202" s="142"/>
      <c r="E202" s="99">
        <v>336</v>
      </c>
      <c r="F202" s="189">
        <v>1</v>
      </c>
      <c r="G202" s="188"/>
      <c r="H202" s="99">
        <v>3</v>
      </c>
      <c r="I202" s="189">
        <v>0.01</v>
      </c>
      <c r="J202" s="99">
        <v>69</v>
      </c>
      <c r="K202" s="189">
        <v>0.21</v>
      </c>
      <c r="L202" s="99">
        <v>0</v>
      </c>
      <c r="M202" s="189">
        <v>0</v>
      </c>
      <c r="N202" s="188"/>
      <c r="O202" s="99">
        <v>136</v>
      </c>
      <c r="P202" s="189">
        <v>0.4</v>
      </c>
      <c r="Q202" s="99">
        <v>76</v>
      </c>
      <c r="R202" s="189">
        <v>0.23</v>
      </c>
      <c r="S202" s="99">
        <v>2</v>
      </c>
      <c r="T202" s="189">
        <v>0.01</v>
      </c>
      <c r="U202" s="188"/>
      <c r="V202" s="99">
        <v>28</v>
      </c>
      <c r="W202" s="189">
        <v>0.08</v>
      </c>
      <c r="X202" s="99">
        <v>16</v>
      </c>
      <c r="Y202" s="189">
        <v>0.05</v>
      </c>
      <c r="Z202" s="99">
        <v>6</v>
      </c>
      <c r="AA202" s="189">
        <v>0.02</v>
      </c>
      <c r="AB202" s="99">
        <v>0</v>
      </c>
      <c r="AC202" s="189">
        <v>0</v>
      </c>
      <c r="AD202" s="99">
        <v>0</v>
      </c>
      <c r="AE202" s="189">
        <v>0</v>
      </c>
      <c r="AG202" s="161"/>
    </row>
    <row r="203" spans="1:33" ht="15" customHeight="1" x14ac:dyDescent="0.2">
      <c r="A203" s="101" t="s">
        <v>642</v>
      </c>
      <c r="B203" s="101" t="s">
        <v>643</v>
      </c>
      <c r="C203" s="142"/>
      <c r="D203" s="142"/>
      <c r="E203" s="99">
        <v>213</v>
      </c>
      <c r="F203" s="189">
        <v>1</v>
      </c>
      <c r="G203" s="188"/>
      <c r="H203" s="99">
        <v>4</v>
      </c>
      <c r="I203" s="189">
        <v>0.02</v>
      </c>
      <c r="J203" s="99">
        <v>34</v>
      </c>
      <c r="K203" s="189">
        <v>0.16</v>
      </c>
      <c r="L203" s="99">
        <v>0</v>
      </c>
      <c r="M203" s="189">
        <v>0</v>
      </c>
      <c r="N203" s="188"/>
      <c r="O203" s="99">
        <v>106</v>
      </c>
      <c r="P203" s="189">
        <v>0.5</v>
      </c>
      <c r="Q203" s="99">
        <v>39</v>
      </c>
      <c r="R203" s="189">
        <v>0.18</v>
      </c>
      <c r="S203" s="99">
        <v>0</v>
      </c>
      <c r="T203" s="189">
        <v>0</v>
      </c>
      <c r="U203" s="188"/>
      <c r="V203" s="99">
        <v>23</v>
      </c>
      <c r="W203" s="189">
        <v>0.11</v>
      </c>
      <c r="X203" s="99">
        <v>5</v>
      </c>
      <c r="Y203" s="189">
        <v>0.02</v>
      </c>
      <c r="Z203" s="99">
        <v>2</v>
      </c>
      <c r="AA203" s="189">
        <v>0.01</v>
      </c>
      <c r="AB203" s="99">
        <v>0</v>
      </c>
      <c r="AC203" s="189">
        <v>0</v>
      </c>
      <c r="AD203" s="99">
        <v>0</v>
      </c>
      <c r="AE203" s="189">
        <v>0</v>
      </c>
      <c r="AG203" s="161"/>
    </row>
    <row r="204" spans="1:33" ht="15" customHeight="1" x14ac:dyDescent="0.2">
      <c r="A204" s="101" t="s">
        <v>644</v>
      </c>
      <c r="B204" s="101" t="s">
        <v>645</v>
      </c>
      <c r="C204" s="142"/>
      <c r="D204" s="142"/>
      <c r="E204" s="99">
        <v>37</v>
      </c>
      <c r="F204" s="189">
        <v>1</v>
      </c>
      <c r="G204" s="188"/>
      <c r="H204" s="99">
        <v>0</v>
      </c>
      <c r="I204" s="189">
        <v>0</v>
      </c>
      <c r="J204" s="99">
        <v>6</v>
      </c>
      <c r="K204" s="189">
        <v>0.16</v>
      </c>
      <c r="L204" s="99">
        <v>0</v>
      </c>
      <c r="M204" s="189">
        <v>0</v>
      </c>
      <c r="N204" s="188"/>
      <c r="O204" s="99">
        <v>19</v>
      </c>
      <c r="P204" s="189">
        <v>0.51</v>
      </c>
      <c r="Q204" s="99">
        <v>5</v>
      </c>
      <c r="R204" s="189">
        <v>0.14000000000000001</v>
      </c>
      <c r="S204" s="99">
        <v>0</v>
      </c>
      <c r="T204" s="189">
        <v>0</v>
      </c>
      <c r="U204" s="188"/>
      <c r="V204" s="99">
        <v>4</v>
      </c>
      <c r="W204" s="189">
        <v>0.11</v>
      </c>
      <c r="X204" s="99">
        <v>2</v>
      </c>
      <c r="Y204" s="189">
        <v>0.05</v>
      </c>
      <c r="Z204" s="99">
        <v>0</v>
      </c>
      <c r="AA204" s="189">
        <v>0</v>
      </c>
      <c r="AB204" s="99">
        <v>1</v>
      </c>
      <c r="AC204" s="189">
        <v>0.03</v>
      </c>
      <c r="AD204" s="99">
        <v>0</v>
      </c>
      <c r="AE204" s="189">
        <v>0</v>
      </c>
      <c r="AG204" s="161"/>
    </row>
    <row r="205" spans="1:33" ht="15" customHeight="1" x14ac:dyDescent="0.2">
      <c r="A205" s="101" t="s">
        <v>646</v>
      </c>
      <c r="B205" s="101" t="s">
        <v>647</v>
      </c>
      <c r="C205" s="142"/>
      <c r="D205" s="142"/>
      <c r="E205" s="99">
        <v>227</v>
      </c>
      <c r="F205" s="189">
        <v>1</v>
      </c>
      <c r="G205" s="188"/>
      <c r="H205" s="99">
        <v>1</v>
      </c>
      <c r="I205" s="189">
        <v>0</v>
      </c>
      <c r="J205" s="99">
        <v>26</v>
      </c>
      <c r="K205" s="189">
        <v>0.11</v>
      </c>
      <c r="L205" s="99">
        <v>0</v>
      </c>
      <c r="M205" s="189">
        <v>0</v>
      </c>
      <c r="N205" s="188"/>
      <c r="O205" s="99">
        <v>135</v>
      </c>
      <c r="P205" s="189">
        <v>0.59</v>
      </c>
      <c r="Q205" s="99">
        <v>50</v>
      </c>
      <c r="R205" s="189">
        <v>0.22</v>
      </c>
      <c r="S205" s="99">
        <v>1</v>
      </c>
      <c r="T205" s="189">
        <v>0</v>
      </c>
      <c r="U205" s="188"/>
      <c r="V205" s="99">
        <v>5</v>
      </c>
      <c r="W205" s="189">
        <v>0.02</v>
      </c>
      <c r="X205" s="99">
        <v>9</v>
      </c>
      <c r="Y205" s="189">
        <v>0.04</v>
      </c>
      <c r="Z205" s="99">
        <v>0</v>
      </c>
      <c r="AA205" s="189">
        <v>0</v>
      </c>
      <c r="AB205" s="99">
        <v>0</v>
      </c>
      <c r="AC205" s="189">
        <v>0</v>
      </c>
      <c r="AD205" s="99">
        <v>0</v>
      </c>
      <c r="AE205" s="189">
        <v>0</v>
      </c>
      <c r="AG205" s="161"/>
    </row>
    <row r="206" spans="1:33" ht="15" customHeight="1" x14ac:dyDescent="0.2">
      <c r="A206" s="101" t="s">
        <v>648</v>
      </c>
      <c r="B206" s="101" t="s">
        <v>649</v>
      </c>
      <c r="C206" s="142"/>
      <c r="D206" s="142"/>
      <c r="E206" s="99">
        <v>279</v>
      </c>
      <c r="F206" s="189">
        <v>1</v>
      </c>
      <c r="G206" s="188"/>
      <c r="H206" s="99">
        <v>4</v>
      </c>
      <c r="I206" s="189">
        <v>0.01</v>
      </c>
      <c r="J206" s="99">
        <v>24</v>
      </c>
      <c r="K206" s="189">
        <v>0.09</v>
      </c>
      <c r="L206" s="99">
        <v>0</v>
      </c>
      <c r="M206" s="189">
        <v>0</v>
      </c>
      <c r="N206" s="188"/>
      <c r="O206" s="99">
        <v>153</v>
      </c>
      <c r="P206" s="189">
        <v>0.55000000000000004</v>
      </c>
      <c r="Q206" s="99">
        <v>78</v>
      </c>
      <c r="R206" s="189">
        <v>0.28000000000000003</v>
      </c>
      <c r="S206" s="99">
        <v>0</v>
      </c>
      <c r="T206" s="189">
        <v>0</v>
      </c>
      <c r="U206" s="188"/>
      <c r="V206" s="99">
        <v>8</v>
      </c>
      <c r="W206" s="189">
        <v>0.03</v>
      </c>
      <c r="X206" s="99">
        <v>12</v>
      </c>
      <c r="Y206" s="189">
        <v>0.04</v>
      </c>
      <c r="Z206" s="99">
        <v>0</v>
      </c>
      <c r="AA206" s="189">
        <v>0</v>
      </c>
      <c r="AB206" s="99">
        <v>0</v>
      </c>
      <c r="AC206" s="189">
        <v>0</v>
      </c>
      <c r="AD206" s="99">
        <v>0</v>
      </c>
      <c r="AE206" s="189">
        <v>0</v>
      </c>
      <c r="AG206" s="161"/>
    </row>
    <row r="207" spans="1:33" ht="15" customHeight="1" x14ac:dyDescent="0.2">
      <c r="A207" s="101" t="s">
        <v>650</v>
      </c>
      <c r="B207" s="101" t="s">
        <v>651</v>
      </c>
      <c r="C207" s="142"/>
      <c r="D207" s="142"/>
      <c r="E207" s="99">
        <v>333</v>
      </c>
      <c r="F207" s="189">
        <v>1</v>
      </c>
      <c r="G207" s="188"/>
      <c r="H207" s="99">
        <v>0</v>
      </c>
      <c r="I207" s="189">
        <v>0</v>
      </c>
      <c r="J207" s="99">
        <v>15</v>
      </c>
      <c r="K207" s="189">
        <v>0.05</v>
      </c>
      <c r="L207" s="99">
        <v>0</v>
      </c>
      <c r="M207" s="189">
        <v>0</v>
      </c>
      <c r="N207" s="188"/>
      <c r="O207" s="99">
        <v>223</v>
      </c>
      <c r="P207" s="189">
        <v>0.67</v>
      </c>
      <c r="Q207" s="99">
        <v>67</v>
      </c>
      <c r="R207" s="189">
        <v>0.2</v>
      </c>
      <c r="S207" s="99">
        <v>1</v>
      </c>
      <c r="T207" s="189">
        <v>0</v>
      </c>
      <c r="U207" s="188"/>
      <c r="V207" s="99">
        <v>11</v>
      </c>
      <c r="W207" s="189">
        <v>0.03</v>
      </c>
      <c r="X207" s="99">
        <v>15</v>
      </c>
      <c r="Y207" s="189">
        <v>0.05</v>
      </c>
      <c r="Z207" s="99">
        <v>0</v>
      </c>
      <c r="AA207" s="189">
        <v>0</v>
      </c>
      <c r="AB207" s="99">
        <v>1</v>
      </c>
      <c r="AC207" s="189">
        <v>0</v>
      </c>
      <c r="AD207" s="99">
        <v>0</v>
      </c>
      <c r="AE207" s="189">
        <v>0</v>
      </c>
      <c r="AG207" s="161"/>
    </row>
    <row r="208" spans="1:33" ht="15" customHeight="1" x14ac:dyDescent="0.2">
      <c r="A208" s="101" t="s">
        <v>652</v>
      </c>
      <c r="B208" s="101" t="s">
        <v>653</v>
      </c>
      <c r="C208" s="142"/>
      <c r="D208" s="142"/>
      <c r="E208" s="99">
        <v>368</v>
      </c>
      <c r="F208" s="189">
        <v>1</v>
      </c>
      <c r="G208" s="188"/>
      <c r="H208" s="99">
        <v>8</v>
      </c>
      <c r="I208" s="189">
        <v>0.02</v>
      </c>
      <c r="J208" s="99">
        <v>59</v>
      </c>
      <c r="K208" s="189">
        <v>0.16</v>
      </c>
      <c r="L208" s="99">
        <v>0</v>
      </c>
      <c r="M208" s="189">
        <v>0</v>
      </c>
      <c r="N208" s="188"/>
      <c r="O208" s="99">
        <v>190</v>
      </c>
      <c r="P208" s="189">
        <v>0.52</v>
      </c>
      <c r="Q208" s="99">
        <v>52</v>
      </c>
      <c r="R208" s="189">
        <v>0.14000000000000001</v>
      </c>
      <c r="S208" s="99">
        <v>0</v>
      </c>
      <c r="T208" s="189">
        <v>0</v>
      </c>
      <c r="U208" s="188"/>
      <c r="V208" s="99">
        <v>39</v>
      </c>
      <c r="W208" s="189">
        <v>0.11</v>
      </c>
      <c r="X208" s="99">
        <v>14</v>
      </c>
      <c r="Y208" s="189">
        <v>0.04</v>
      </c>
      <c r="Z208" s="99">
        <v>6</v>
      </c>
      <c r="AA208" s="189">
        <v>0.02</v>
      </c>
      <c r="AB208" s="99">
        <v>0</v>
      </c>
      <c r="AC208" s="189">
        <v>0</v>
      </c>
      <c r="AD208" s="99">
        <v>0</v>
      </c>
      <c r="AE208" s="189">
        <v>0</v>
      </c>
      <c r="AG208" s="161"/>
    </row>
    <row r="209" spans="1:33" ht="15" customHeight="1" x14ac:dyDescent="0.2">
      <c r="A209" s="101" t="s">
        <v>654</v>
      </c>
      <c r="B209" s="101" t="s">
        <v>655</v>
      </c>
      <c r="C209" s="142"/>
      <c r="D209" s="142"/>
      <c r="E209" s="99">
        <v>243</v>
      </c>
      <c r="F209" s="189">
        <v>1</v>
      </c>
      <c r="G209" s="188"/>
      <c r="H209" s="99">
        <v>3</v>
      </c>
      <c r="I209" s="189">
        <v>0.01</v>
      </c>
      <c r="J209" s="99">
        <v>10</v>
      </c>
      <c r="K209" s="189">
        <v>0.04</v>
      </c>
      <c r="L209" s="99">
        <v>0</v>
      </c>
      <c r="M209" s="189">
        <v>0</v>
      </c>
      <c r="N209" s="188"/>
      <c r="O209" s="99">
        <v>148</v>
      </c>
      <c r="P209" s="189">
        <v>0.61</v>
      </c>
      <c r="Q209" s="99">
        <v>72</v>
      </c>
      <c r="R209" s="189">
        <v>0.3</v>
      </c>
      <c r="S209" s="99">
        <v>4</v>
      </c>
      <c r="T209" s="189">
        <v>0.02</v>
      </c>
      <c r="U209" s="188"/>
      <c r="V209" s="99">
        <v>2</v>
      </c>
      <c r="W209" s="189">
        <v>0.01</v>
      </c>
      <c r="X209" s="99">
        <v>3</v>
      </c>
      <c r="Y209" s="189">
        <v>0.01</v>
      </c>
      <c r="Z209" s="99">
        <v>1</v>
      </c>
      <c r="AA209" s="189">
        <v>0</v>
      </c>
      <c r="AB209" s="99">
        <v>0</v>
      </c>
      <c r="AC209" s="189">
        <v>0</v>
      </c>
      <c r="AD209" s="99">
        <v>0</v>
      </c>
      <c r="AE209" s="189">
        <v>0</v>
      </c>
      <c r="AG209" s="161"/>
    </row>
    <row r="210" spans="1:33" ht="15" customHeight="1" x14ac:dyDescent="0.2">
      <c r="A210" s="101" t="s">
        <v>656</v>
      </c>
      <c r="B210" s="101" t="s">
        <v>657</v>
      </c>
      <c r="C210" s="142"/>
      <c r="D210" s="142"/>
      <c r="E210" s="99">
        <v>241</v>
      </c>
      <c r="F210" s="189">
        <v>1</v>
      </c>
      <c r="G210" s="188"/>
      <c r="H210" s="99">
        <v>4</v>
      </c>
      <c r="I210" s="189">
        <v>0.02</v>
      </c>
      <c r="J210" s="99">
        <v>67</v>
      </c>
      <c r="K210" s="189">
        <v>0.28000000000000003</v>
      </c>
      <c r="L210" s="99">
        <v>0</v>
      </c>
      <c r="M210" s="189">
        <v>0</v>
      </c>
      <c r="N210" s="188"/>
      <c r="O210" s="99">
        <v>72</v>
      </c>
      <c r="P210" s="189">
        <v>0.3</v>
      </c>
      <c r="Q210" s="99">
        <v>27</v>
      </c>
      <c r="R210" s="189">
        <v>0.11</v>
      </c>
      <c r="S210" s="99">
        <v>1</v>
      </c>
      <c r="T210" s="189">
        <v>0</v>
      </c>
      <c r="U210" s="188"/>
      <c r="V210" s="99">
        <v>44</v>
      </c>
      <c r="W210" s="189">
        <v>0.18</v>
      </c>
      <c r="X210" s="99">
        <v>11</v>
      </c>
      <c r="Y210" s="189">
        <v>0.05</v>
      </c>
      <c r="Z210" s="99">
        <v>10</v>
      </c>
      <c r="AA210" s="189">
        <v>0.04</v>
      </c>
      <c r="AB210" s="99">
        <v>5</v>
      </c>
      <c r="AC210" s="189">
        <v>0.02</v>
      </c>
      <c r="AD210" s="99">
        <v>0</v>
      </c>
      <c r="AE210" s="189">
        <v>0</v>
      </c>
      <c r="AG210" s="161"/>
    </row>
    <row r="211" spans="1:33" ht="15" customHeight="1" x14ac:dyDescent="0.2">
      <c r="A211" s="101" t="s">
        <v>658</v>
      </c>
      <c r="B211" s="101" t="s">
        <v>659</v>
      </c>
      <c r="C211" s="142"/>
      <c r="D211" s="142"/>
      <c r="E211" s="99">
        <v>236</v>
      </c>
      <c r="F211" s="189">
        <v>1</v>
      </c>
      <c r="G211" s="188"/>
      <c r="H211" s="99">
        <v>7</v>
      </c>
      <c r="I211" s="189">
        <v>0.03</v>
      </c>
      <c r="J211" s="99">
        <v>58</v>
      </c>
      <c r="K211" s="189">
        <v>0.25</v>
      </c>
      <c r="L211" s="99">
        <v>0</v>
      </c>
      <c r="M211" s="189">
        <v>0</v>
      </c>
      <c r="N211" s="188"/>
      <c r="O211" s="99">
        <v>97</v>
      </c>
      <c r="P211" s="189">
        <v>0.41</v>
      </c>
      <c r="Q211" s="99">
        <v>44</v>
      </c>
      <c r="R211" s="189">
        <v>0.19</v>
      </c>
      <c r="S211" s="99">
        <v>0</v>
      </c>
      <c r="T211" s="189">
        <v>0</v>
      </c>
      <c r="U211" s="188"/>
      <c r="V211" s="99">
        <v>13</v>
      </c>
      <c r="W211" s="189">
        <v>0.06</v>
      </c>
      <c r="X211" s="99">
        <v>13</v>
      </c>
      <c r="Y211" s="189">
        <v>0.06</v>
      </c>
      <c r="Z211" s="99">
        <v>3</v>
      </c>
      <c r="AA211" s="189">
        <v>0.01</v>
      </c>
      <c r="AB211" s="99">
        <v>1</v>
      </c>
      <c r="AC211" s="189">
        <v>0</v>
      </c>
      <c r="AD211" s="99">
        <v>0</v>
      </c>
      <c r="AE211" s="189">
        <v>0</v>
      </c>
      <c r="AG211" s="161"/>
    </row>
    <row r="212" spans="1:33" ht="15" customHeight="1" x14ac:dyDescent="0.2">
      <c r="A212" s="101" t="s">
        <v>660</v>
      </c>
      <c r="B212" s="101" t="s">
        <v>661</v>
      </c>
      <c r="C212" s="142"/>
      <c r="D212" s="142"/>
      <c r="E212" s="99">
        <v>100</v>
      </c>
      <c r="F212" s="189">
        <v>1</v>
      </c>
      <c r="G212" s="188"/>
      <c r="H212" s="99">
        <v>1</v>
      </c>
      <c r="I212" s="189">
        <v>0.01</v>
      </c>
      <c r="J212" s="99">
        <v>13</v>
      </c>
      <c r="K212" s="189">
        <v>0.13</v>
      </c>
      <c r="L212" s="99">
        <v>0</v>
      </c>
      <c r="M212" s="189">
        <v>0</v>
      </c>
      <c r="N212" s="188"/>
      <c r="O212" s="99">
        <v>45</v>
      </c>
      <c r="P212" s="189">
        <v>0.45</v>
      </c>
      <c r="Q212" s="99">
        <v>28</v>
      </c>
      <c r="R212" s="189">
        <v>0.28000000000000003</v>
      </c>
      <c r="S212" s="99">
        <v>2</v>
      </c>
      <c r="T212" s="189">
        <v>0.02</v>
      </c>
      <c r="U212" s="188"/>
      <c r="V212" s="99">
        <v>7</v>
      </c>
      <c r="W212" s="189">
        <v>7.0000000000000007E-2</v>
      </c>
      <c r="X212" s="99">
        <v>4</v>
      </c>
      <c r="Y212" s="189">
        <v>0.04</v>
      </c>
      <c r="Z212" s="99">
        <v>0</v>
      </c>
      <c r="AA212" s="189">
        <v>0</v>
      </c>
      <c r="AB212" s="99">
        <v>0</v>
      </c>
      <c r="AC212" s="189">
        <v>0</v>
      </c>
      <c r="AD212" s="99">
        <v>0</v>
      </c>
      <c r="AE212" s="189">
        <v>0</v>
      </c>
      <c r="AG212" s="161"/>
    </row>
    <row r="213" spans="1:33" ht="15" customHeight="1" x14ac:dyDescent="0.2">
      <c r="A213" s="101" t="s">
        <v>662</v>
      </c>
      <c r="B213" s="101" t="s">
        <v>663</v>
      </c>
      <c r="C213" s="142"/>
      <c r="D213" s="142"/>
      <c r="E213" s="99">
        <v>172</v>
      </c>
      <c r="F213" s="189">
        <v>1</v>
      </c>
      <c r="G213" s="188"/>
      <c r="H213" s="99">
        <v>1</v>
      </c>
      <c r="I213" s="189">
        <v>0.01</v>
      </c>
      <c r="J213" s="99">
        <v>18</v>
      </c>
      <c r="K213" s="189">
        <v>0.1</v>
      </c>
      <c r="L213" s="99">
        <v>0</v>
      </c>
      <c r="M213" s="189">
        <v>0</v>
      </c>
      <c r="N213" s="188"/>
      <c r="O213" s="99">
        <v>110</v>
      </c>
      <c r="P213" s="189">
        <v>0.64</v>
      </c>
      <c r="Q213" s="99">
        <v>36</v>
      </c>
      <c r="R213" s="189">
        <v>0.21</v>
      </c>
      <c r="S213" s="99">
        <v>0</v>
      </c>
      <c r="T213" s="189">
        <v>0</v>
      </c>
      <c r="U213" s="188"/>
      <c r="V213" s="99">
        <v>6</v>
      </c>
      <c r="W213" s="189">
        <v>0.03</v>
      </c>
      <c r="X213" s="99">
        <v>0</v>
      </c>
      <c r="Y213" s="189">
        <v>0</v>
      </c>
      <c r="Z213" s="99">
        <v>1</v>
      </c>
      <c r="AA213" s="189">
        <v>0.01</v>
      </c>
      <c r="AB213" s="99">
        <v>0</v>
      </c>
      <c r="AC213" s="189">
        <v>0</v>
      </c>
      <c r="AD213" s="99">
        <v>0</v>
      </c>
      <c r="AE213" s="189">
        <v>0</v>
      </c>
      <c r="AG213" s="161"/>
    </row>
    <row r="214" spans="1:33" ht="15" customHeight="1" x14ac:dyDescent="0.2">
      <c r="A214" s="101" t="s">
        <v>664</v>
      </c>
      <c r="B214" s="101" t="s">
        <v>665</v>
      </c>
      <c r="C214" s="142"/>
      <c r="D214" s="142"/>
      <c r="E214" s="99">
        <v>19</v>
      </c>
      <c r="F214" s="189">
        <v>1</v>
      </c>
      <c r="G214" s="188"/>
      <c r="H214" s="99">
        <v>2</v>
      </c>
      <c r="I214" s="189">
        <v>0.11</v>
      </c>
      <c r="J214" s="99">
        <v>4</v>
      </c>
      <c r="K214" s="189">
        <v>0.21</v>
      </c>
      <c r="L214" s="99">
        <v>0</v>
      </c>
      <c r="M214" s="189">
        <v>0</v>
      </c>
      <c r="N214" s="188"/>
      <c r="O214" s="99">
        <v>5</v>
      </c>
      <c r="P214" s="189">
        <v>0.26</v>
      </c>
      <c r="Q214" s="99">
        <v>4</v>
      </c>
      <c r="R214" s="189">
        <v>0.21</v>
      </c>
      <c r="S214" s="99">
        <v>0</v>
      </c>
      <c r="T214" s="189">
        <v>0</v>
      </c>
      <c r="U214" s="188"/>
      <c r="V214" s="99">
        <v>1</v>
      </c>
      <c r="W214" s="189">
        <v>0.05</v>
      </c>
      <c r="X214" s="99">
        <v>3</v>
      </c>
      <c r="Y214" s="189">
        <v>0.16</v>
      </c>
      <c r="Z214" s="99">
        <v>0</v>
      </c>
      <c r="AA214" s="189">
        <v>0</v>
      </c>
      <c r="AB214" s="99">
        <v>0</v>
      </c>
      <c r="AC214" s="189">
        <v>0</v>
      </c>
      <c r="AD214" s="99">
        <v>0</v>
      </c>
      <c r="AE214" s="189">
        <v>0</v>
      </c>
      <c r="AG214" s="161"/>
    </row>
    <row r="215" spans="1:33" ht="15" customHeight="1" x14ac:dyDescent="0.2">
      <c r="A215" s="101" t="s">
        <v>666</v>
      </c>
      <c r="B215" s="101" t="s">
        <v>667</v>
      </c>
      <c r="C215" s="142"/>
      <c r="D215" s="142"/>
      <c r="E215" s="99">
        <v>120</v>
      </c>
      <c r="F215" s="189">
        <v>1</v>
      </c>
      <c r="G215" s="188"/>
      <c r="H215" s="99">
        <v>1</v>
      </c>
      <c r="I215" s="189">
        <v>0.01</v>
      </c>
      <c r="J215" s="99">
        <v>27</v>
      </c>
      <c r="K215" s="189">
        <v>0.22</v>
      </c>
      <c r="L215" s="99">
        <v>0</v>
      </c>
      <c r="M215" s="189">
        <v>0</v>
      </c>
      <c r="N215" s="188"/>
      <c r="O215" s="99">
        <v>45</v>
      </c>
      <c r="P215" s="189">
        <v>0.38</v>
      </c>
      <c r="Q215" s="99">
        <v>32</v>
      </c>
      <c r="R215" s="189">
        <v>0.27</v>
      </c>
      <c r="S215" s="99">
        <v>0</v>
      </c>
      <c r="T215" s="189">
        <v>0</v>
      </c>
      <c r="U215" s="188"/>
      <c r="V215" s="99">
        <v>6</v>
      </c>
      <c r="W215" s="189">
        <v>0.05</v>
      </c>
      <c r="X215" s="99">
        <v>5</v>
      </c>
      <c r="Y215" s="189">
        <v>0.04</v>
      </c>
      <c r="Z215" s="99">
        <v>0</v>
      </c>
      <c r="AA215" s="189">
        <v>0</v>
      </c>
      <c r="AB215" s="99">
        <v>4</v>
      </c>
      <c r="AC215" s="189">
        <v>0.03</v>
      </c>
      <c r="AD215" s="99">
        <v>0</v>
      </c>
      <c r="AE215" s="189">
        <v>0</v>
      </c>
      <c r="AG215" s="161"/>
    </row>
    <row r="216" spans="1:33" ht="15" customHeight="1" x14ac:dyDescent="0.2">
      <c r="A216" s="101" t="s">
        <v>668</v>
      </c>
      <c r="B216" s="101" t="s">
        <v>669</v>
      </c>
      <c r="C216" s="142"/>
      <c r="D216" s="142"/>
      <c r="E216" s="99">
        <v>137</v>
      </c>
      <c r="F216" s="189">
        <v>1</v>
      </c>
      <c r="G216" s="188"/>
      <c r="H216" s="99">
        <v>0</v>
      </c>
      <c r="I216" s="189">
        <v>0</v>
      </c>
      <c r="J216" s="99">
        <v>11</v>
      </c>
      <c r="K216" s="189">
        <v>0.08</v>
      </c>
      <c r="L216" s="99">
        <v>0</v>
      </c>
      <c r="M216" s="189">
        <v>0</v>
      </c>
      <c r="N216" s="188"/>
      <c r="O216" s="99">
        <v>80</v>
      </c>
      <c r="P216" s="189">
        <v>0.57999999999999996</v>
      </c>
      <c r="Q216" s="99">
        <v>28</v>
      </c>
      <c r="R216" s="189">
        <v>0.2</v>
      </c>
      <c r="S216" s="99">
        <v>1</v>
      </c>
      <c r="T216" s="189">
        <v>0.01</v>
      </c>
      <c r="U216" s="188"/>
      <c r="V216" s="99">
        <v>11</v>
      </c>
      <c r="W216" s="189">
        <v>0.08</v>
      </c>
      <c r="X216" s="99">
        <v>3</v>
      </c>
      <c r="Y216" s="189">
        <v>0.02</v>
      </c>
      <c r="Z216" s="99">
        <v>3</v>
      </c>
      <c r="AA216" s="189">
        <v>0.02</v>
      </c>
      <c r="AB216" s="99">
        <v>0</v>
      </c>
      <c r="AC216" s="189">
        <v>0</v>
      </c>
      <c r="AD216" s="99">
        <v>0</v>
      </c>
      <c r="AE216" s="189">
        <v>0</v>
      </c>
      <c r="AG216" s="161"/>
    </row>
    <row r="217" spans="1:33" ht="15" customHeight="1" x14ac:dyDescent="0.2">
      <c r="A217" s="101" t="s">
        <v>670</v>
      </c>
      <c r="B217" s="101" t="s">
        <v>671</v>
      </c>
      <c r="C217" s="142"/>
      <c r="D217" s="142"/>
      <c r="E217" s="99">
        <v>59</v>
      </c>
      <c r="F217" s="189">
        <v>1</v>
      </c>
      <c r="G217" s="188"/>
      <c r="H217" s="99">
        <v>4</v>
      </c>
      <c r="I217" s="189">
        <v>7.0000000000000007E-2</v>
      </c>
      <c r="J217" s="99">
        <v>17</v>
      </c>
      <c r="K217" s="189">
        <v>0.28999999999999998</v>
      </c>
      <c r="L217" s="99">
        <v>0</v>
      </c>
      <c r="M217" s="189">
        <v>0</v>
      </c>
      <c r="N217" s="188"/>
      <c r="O217" s="99">
        <v>17</v>
      </c>
      <c r="P217" s="189">
        <v>0.28999999999999998</v>
      </c>
      <c r="Q217" s="99">
        <v>10</v>
      </c>
      <c r="R217" s="189">
        <v>0.17</v>
      </c>
      <c r="S217" s="99">
        <v>0</v>
      </c>
      <c r="T217" s="189">
        <v>0</v>
      </c>
      <c r="U217" s="188"/>
      <c r="V217" s="99">
        <v>7</v>
      </c>
      <c r="W217" s="189">
        <v>0.12</v>
      </c>
      <c r="X217" s="99">
        <v>3</v>
      </c>
      <c r="Y217" s="189">
        <v>0.05</v>
      </c>
      <c r="Z217" s="99">
        <v>0</v>
      </c>
      <c r="AA217" s="189">
        <v>0</v>
      </c>
      <c r="AB217" s="99">
        <v>1</v>
      </c>
      <c r="AC217" s="189">
        <v>0.02</v>
      </c>
      <c r="AD217" s="99">
        <v>0</v>
      </c>
      <c r="AE217" s="189">
        <v>0</v>
      </c>
      <c r="AG217" s="161"/>
    </row>
    <row r="218" spans="1:33" ht="15" customHeight="1" x14ac:dyDescent="0.2">
      <c r="A218" s="101" t="s">
        <v>672</v>
      </c>
      <c r="B218" s="101" t="s">
        <v>673</v>
      </c>
      <c r="C218" s="142"/>
      <c r="D218" s="142"/>
      <c r="E218" s="99">
        <v>51</v>
      </c>
      <c r="F218" s="189">
        <v>1</v>
      </c>
      <c r="G218" s="188"/>
      <c r="H218" s="99">
        <v>1</v>
      </c>
      <c r="I218" s="189">
        <v>0.02</v>
      </c>
      <c r="J218" s="99">
        <v>6</v>
      </c>
      <c r="K218" s="189">
        <v>0.12</v>
      </c>
      <c r="L218" s="99">
        <v>0</v>
      </c>
      <c r="M218" s="189">
        <v>0</v>
      </c>
      <c r="N218" s="188"/>
      <c r="O218" s="99">
        <v>32</v>
      </c>
      <c r="P218" s="189">
        <v>0.63</v>
      </c>
      <c r="Q218" s="99">
        <v>7</v>
      </c>
      <c r="R218" s="189">
        <v>0.14000000000000001</v>
      </c>
      <c r="S218" s="99">
        <v>0</v>
      </c>
      <c r="T218" s="189">
        <v>0</v>
      </c>
      <c r="U218" s="188"/>
      <c r="V218" s="99">
        <v>4</v>
      </c>
      <c r="W218" s="189">
        <v>0.08</v>
      </c>
      <c r="X218" s="99">
        <v>1</v>
      </c>
      <c r="Y218" s="189">
        <v>0.02</v>
      </c>
      <c r="Z218" s="99">
        <v>0</v>
      </c>
      <c r="AA218" s="189">
        <v>0</v>
      </c>
      <c r="AB218" s="99">
        <v>0</v>
      </c>
      <c r="AC218" s="189">
        <v>0</v>
      </c>
      <c r="AD218" s="99">
        <v>0</v>
      </c>
      <c r="AE218" s="189">
        <v>0</v>
      </c>
      <c r="AG218" s="161"/>
    </row>
    <row r="219" spans="1:33" ht="15" customHeight="1" x14ac:dyDescent="0.2">
      <c r="A219" s="101" t="s">
        <v>674</v>
      </c>
      <c r="B219" s="101" t="s">
        <v>675</v>
      </c>
      <c r="C219" s="142"/>
      <c r="D219" s="142"/>
      <c r="E219" s="99">
        <v>78</v>
      </c>
      <c r="F219" s="189">
        <v>1</v>
      </c>
      <c r="G219" s="188"/>
      <c r="H219" s="99">
        <v>4</v>
      </c>
      <c r="I219" s="189">
        <v>0.05</v>
      </c>
      <c r="J219" s="99">
        <v>15</v>
      </c>
      <c r="K219" s="189">
        <v>0.19</v>
      </c>
      <c r="L219" s="99">
        <v>0</v>
      </c>
      <c r="M219" s="189">
        <v>0</v>
      </c>
      <c r="N219" s="188"/>
      <c r="O219" s="99">
        <v>35</v>
      </c>
      <c r="P219" s="189">
        <v>0.45</v>
      </c>
      <c r="Q219" s="99">
        <v>19</v>
      </c>
      <c r="R219" s="189">
        <v>0.24</v>
      </c>
      <c r="S219" s="99">
        <v>0</v>
      </c>
      <c r="T219" s="189">
        <v>0</v>
      </c>
      <c r="U219" s="188"/>
      <c r="V219" s="99">
        <v>3</v>
      </c>
      <c r="W219" s="189">
        <v>0.04</v>
      </c>
      <c r="X219" s="99">
        <v>2</v>
      </c>
      <c r="Y219" s="189">
        <v>0.03</v>
      </c>
      <c r="Z219" s="99">
        <v>0</v>
      </c>
      <c r="AA219" s="189">
        <v>0</v>
      </c>
      <c r="AB219" s="99">
        <v>0</v>
      </c>
      <c r="AC219" s="189">
        <v>0</v>
      </c>
      <c r="AD219" s="99">
        <v>0</v>
      </c>
      <c r="AE219" s="189">
        <v>0</v>
      </c>
      <c r="AG219" s="161"/>
    </row>
    <row r="220" spans="1:33" ht="15" customHeight="1" x14ac:dyDescent="0.2">
      <c r="A220" s="101" t="s">
        <v>676</v>
      </c>
      <c r="B220" s="101" t="s">
        <v>677</v>
      </c>
      <c r="C220" s="142"/>
      <c r="D220" s="142"/>
      <c r="E220" s="99">
        <v>509</v>
      </c>
      <c r="F220" s="189">
        <v>1</v>
      </c>
      <c r="G220" s="188"/>
      <c r="H220" s="99">
        <v>7</v>
      </c>
      <c r="I220" s="189">
        <v>0.01</v>
      </c>
      <c r="J220" s="99">
        <v>71</v>
      </c>
      <c r="K220" s="189">
        <v>0.14000000000000001</v>
      </c>
      <c r="L220" s="99">
        <v>0</v>
      </c>
      <c r="M220" s="189">
        <v>0</v>
      </c>
      <c r="N220" s="188"/>
      <c r="O220" s="99">
        <v>297</v>
      </c>
      <c r="P220" s="189">
        <v>0.57999999999999996</v>
      </c>
      <c r="Q220" s="99">
        <v>85</v>
      </c>
      <c r="R220" s="189">
        <v>0.17</v>
      </c>
      <c r="S220" s="99">
        <v>0</v>
      </c>
      <c r="T220" s="189">
        <v>0</v>
      </c>
      <c r="U220" s="188"/>
      <c r="V220" s="99">
        <v>28</v>
      </c>
      <c r="W220" s="189">
        <v>0.06</v>
      </c>
      <c r="X220" s="99">
        <v>18</v>
      </c>
      <c r="Y220" s="189">
        <v>0.04</v>
      </c>
      <c r="Z220" s="99">
        <v>2</v>
      </c>
      <c r="AA220" s="189">
        <v>0</v>
      </c>
      <c r="AB220" s="99">
        <v>1</v>
      </c>
      <c r="AC220" s="189">
        <v>0</v>
      </c>
      <c r="AD220" s="99">
        <v>0</v>
      </c>
      <c r="AE220" s="189">
        <v>0</v>
      </c>
      <c r="AG220" s="161"/>
    </row>
    <row r="221" spans="1:33" ht="15" customHeight="1" x14ac:dyDescent="0.2">
      <c r="A221" s="101" t="s">
        <v>678</v>
      </c>
      <c r="B221" s="101" t="s">
        <v>679</v>
      </c>
      <c r="C221" s="142"/>
      <c r="D221" s="142"/>
      <c r="E221" s="99">
        <v>167</v>
      </c>
      <c r="F221" s="189">
        <v>1</v>
      </c>
      <c r="G221" s="188"/>
      <c r="H221" s="99">
        <v>2</v>
      </c>
      <c r="I221" s="189">
        <v>0.01</v>
      </c>
      <c r="J221" s="99">
        <v>24</v>
      </c>
      <c r="K221" s="189">
        <v>0.14000000000000001</v>
      </c>
      <c r="L221" s="99">
        <v>0</v>
      </c>
      <c r="M221" s="189">
        <v>0</v>
      </c>
      <c r="N221" s="188"/>
      <c r="O221" s="99">
        <v>81</v>
      </c>
      <c r="P221" s="189">
        <v>0.49</v>
      </c>
      <c r="Q221" s="99">
        <v>28</v>
      </c>
      <c r="R221" s="189">
        <v>0.17</v>
      </c>
      <c r="S221" s="99">
        <v>1</v>
      </c>
      <c r="T221" s="189">
        <v>0.01</v>
      </c>
      <c r="U221" s="188"/>
      <c r="V221" s="99">
        <v>17</v>
      </c>
      <c r="W221" s="189">
        <v>0.1</v>
      </c>
      <c r="X221" s="99">
        <v>14</v>
      </c>
      <c r="Y221" s="189">
        <v>0.08</v>
      </c>
      <c r="Z221" s="99">
        <v>0</v>
      </c>
      <c r="AA221" s="189">
        <v>0</v>
      </c>
      <c r="AB221" s="99">
        <v>0</v>
      </c>
      <c r="AC221" s="189">
        <v>0</v>
      </c>
      <c r="AD221" s="99">
        <v>0</v>
      </c>
      <c r="AE221" s="189">
        <v>0</v>
      </c>
      <c r="AG221" s="161"/>
    </row>
    <row r="222" spans="1:33" ht="15" customHeight="1" x14ac:dyDescent="0.2">
      <c r="A222" s="101" t="s">
        <v>680</v>
      </c>
      <c r="B222" s="101" t="s">
        <v>681</v>
      </c>
      <c r="C222" s="142"/>
      <c r="D222" s="142"/>
      <c r="E222" s="99">
        <v>110</v>
      </c>
      <c r="F222" s="189">
        <v>1</v>
      </c>
      <c r="G222" s="188"/>
      <c r="H222" s="99">
        <v>0</v>
      </c>
      <c r="I222" s="189">
        <v>0</v>
      </c>
      <c r="J222" s="99">
        <v>18</v>
      </c>
      <c r="K222" s="189">
        <v>0.16</v>
      </c>
      <c r="L222" s="99">
        <v>0</v>
      </c>
      <c r="M222" s="189">
        <v>0</v>
      </c>
      <c r="N222" s="188"/>
      <c r="O222" s="99">
        <v>59</v>
      </c>
      <c r="P222" s="189">
        <v>0.54</v>
      </c>
      <c r="Q222" s="99">
        <v>27</v>
      </c>
      <c r="R222" s="189">
        <v>0.25</v>
      </c>
      <c r="S222" s="99">
        <v>0</v>
      </c>
      <c r="T222" s="189">
        <v>0</v>
      </c>
      <c r="U222" s="188"/>
      <c r="V222" s="99">
        <v>2</v>
      </c>
      <c r="W222" s="189">
        <v>0.02</v>
      </c>
      <c r="X222" s="99">
        <v>3</v>
      </c>
      <c r="Y222" s="189">
        <v>0.03</v>
      </c>
      <c r="Z222" s="99">
        <v>1</v>
      </c>
      <c r="AA222" s="189">
        <v>0.01</v>
      </c>
      <c r="AB222" s="99">
        <v>0</v>
      </c>
      <c r="AC222" s="189">
        <v>0</v>
      </c>
      <c r="AD222" s="99">
        <v>0</v>
      </c>
      <c r="AE222" s="189">
        <v>0</v>
      </c>
      <c r="AG222" s="161"/>
    </row>
    <row r="223" spans="1:33" ht="15" customHeight="1" x14ac:dyDescent="0.2">
      <c r="A223" s="101" t="s">
        <v>682</v>
      </c>
      <c r="B223" s="101" t="s">
        <v>683</v>
      </c>
      <c r="C223" s="142"/>
      <c r="D223" s="142"/>
      <c r="E223" s="99">
        <v>144</v>
      </c>
      <c r="F223" s="189">
        <v>1</v>
      </c>
      <c r="G223" s="188"/>
      <c r="H223" s="99">
        <v>5</v>
      </c>
      <c r="I223" s="189">
        <v>0.03</v>
      </c>
      <c r="J223" s="99">
        <v>39</v>
      </c>
      <c r="K223" s="189">
        <v>0.27</v>
      </c>
      <c r="L223" s="99">
        <v>0</v>
      </c>
      <c r="M223" s="189">
        <v>0</v>
      </c>
      <c r="N223" s="188"/>
      <c r="O223" s="99">
        <v>54</v>
      </c>
      <c r="P223" s="189">
        <v>0.38</v>
      </c>
      <c r="Q223" s="99">
        <v>24</v>
      </c>
      <c r="R223" s="189">
        <v>0.17</v>
      </c>
      <c r="S223" s="99">
        <v>0</v>
      </c>
      <c r="T223" s="189">
        <v>0</v>
      </c>
      <c r="U223" s="188"/>
      <c r="V223" s="99">
        <v>9</v>
      </c>
      <c r="W223" s="189">
        <v>0.06</v>
      </c>
      <c r="X223" s="99">
        <v>8</v>
      </c>
      <c r="Y223" s="189">
        <v>0.06</v>
      </c>
      <c r="Z223" s="99">
        <v>2</v>
      </c>
      <c r="AA223" s="189">
        <v>0.01</v>
      </c>
      <c r="AB223" s="99">
        <v>3</v>
      </c>
      <c r="AC223" s="189">
        <v>0.02</v>
      </c>
      <c r="AD223" s="99">
        <v>0</v>
      </c>
      <c r="AE223" s="189">
        <v>0</v>
      </c>
      <c r="AG223" s="161"/>
    </row>
    <row r="224" spans="1:33" ht="15" customHeight="1" x14ac:dyDescent="0.2">
      <c r="A224" s="101" t="s">
        <v>684</v>
      </c>
      <c r="B224" s="101" t="s">
        <v>685</v>
      </c>
      <c r="C224" s="142"/>
      <c r="D224" s="142"/>
      <c r="E224" s="99">
        <v>101</v>
      </c>
      <c r="F224" s="189">
        <v>1</v>
      </c>
      <c r="G224" s="188"/>
      <c r="H224" s="99">
        <v>5</v>
      </c>
      <c r="I224" s="189">
        <v>0.05</v>
      </c>
      <c r="J224" s="99">
        <v>15</v>
      </c>
      <c r="K224" s="189">
        <v>0.15</v>
      </c>
      <c r="L224" s="99">
        <v>0</v>
      </c>
      <c r="M224" s="189">
        <v>0</v>
      </c>
      <c r="N224" s="188"/>
      <c r="O224" s="99">
        <v>44</v>
      </c>
      <c r="P224" s="189">
        <v>0.44</v>
      </c>
      <c r="Q224" s="99">
        <v>20</v>
      </c>
      <c r="R224" s="189">
        <v>0.2</v>
      </c>
      <c r="S224" s="99">
        <v>0</v>
      </c>
      <c r="T224" s="189">
        <v>0</v>
      </c>
      <c r="U224" s="188"/>
      <c r="V224" s="99">
        <v>8</v>
      </c>
      <c r="W224" s="189">
        <v>0.08</v>
      </c>
      <c r="X224" s="99">
        <v>6</v>
      </c>
      <c r="Y224" s="189">
        <v>0.06</v>
      </c>
      <c r="Z224" s="99">
        <v>2</v>
      </c>
      <c r="AA224" s="189">
        <v>0.02</v>
      </c>
      <c r="AB224" s="99">
        <v>1</v>
      </c>
      <c r="AC224" s="189">
        <v>0.01</v>
      </c>
      <c r="AD224" s="99">
        <v>0</v>
      </c>
      <c r="AE224" s="189">
        <v>0</v>
      </c>
      <c r="AG224" s="161"/>
    </row>
    <row r="225" spans="1:33" ht="15" customHeight="1" x14ac:dyDescent="0.2">
      <c r="A225" s="101" t="s">
        <v>686</v>
      </c>
      <c r="B225" s="101" t="s">
        <v>687</v>
      </c>
      <c r="C225" s="142"/>
      <c r="D225" s="142"/>
      <c r="E225" s="99">
        <v>17</v>
      </c>
      <c r="F225" s="189">
        <v>1</v>
      </c>
      <c r="G225" s="188"/>
      <c r="H225" s="99">
        <v>0</v>
      </c>
      <c r="I225" s="189">
        <v>0</v>
      </c>
      <c r="J225" s="99">
        <v>4</v>
      </c>
      <c r="K225" s="189">
        <v>0.24</v>
      </c>
      <c r="L225" s="99">
        <v>0</v>
      </c>
      <c r="M225" s="189">
        <v>0</v>
      </c>
      <c r="N225" s="188"/>
      <c r="O225" s="99">
        <v>7</v>
      </c>
      <c r="P225" s="189">
        <v>0.41</v>
      </c>
      <c r="Q225" s="99">
        <v>2</v>
      </c>
      <c r="R225" s="189">
        <v>0.12</v>
      </c>
      <c r="S225" s="99">
        <v>0</v>
      </c>
      <c r="T225" s="189">
        <v>0</v>
      </c>
      <c r="U225" s="188"/>
      <c r="V225" s="99">
        <v>2</v>
      </c>
      <c r="W225" s="189">
        <v>0.12</v>
      </c>
      <c r="X225" s="99">
        <v>2</v>
      </c>
      <c r="Y225" s="189">
        <v>0.12</v>
      </c>
      <c r="Z225" s="99">
        <v>0</v>
      </c>
      <c r="AA225" s="189">
        <v>0</v>
      </c>
      <c r="AB225" s="99">
        <v>0</v>
      </c>
      <c r="AC225" s="189">
        <v>0</v>
      </c>
      <c r="AD225" s="99">
        <v>0</v>
      </c>
      <c r="AE225" s="189">
        <v>0</v>
      </c>
      <c r="AG225" s="161"/>
    </row>
    <row r="226" spans="1:33" ht="15" customHeight="1" x14ac:dyDescent="0.2">
      <c r="A226" s="101" t="s">
        <v>688</v>
      </c>
      <c r="B226" s="101" t="s">
        <v>689</v>
      </c>
      <c r="C226" s="142"/>
      <c r="D226" s="142"/>
      <c r="E226" s="99">
        <v>599</v>
      </c>
      <c r="F226" s="189">
        <v>1</v>
      </c>
      <c r="G226" s="188"/>
      <c r="H226" s="99">
        <v>7</v>
      </c>
      <c r="I226" s="189">
        <v>0.01</v>
      </c>
      <c r="J226" s="99">
        <v>111</v>
      </c>
      <c r="K226" s="189">
        <v>0.19</v>
      </c>
      <c r="L226" s="99">
        <v>0</v>
      </c>
      <c r="M226" s="189">
        <v>0</v>
      </c>
      <c r="N226" s="188"/>
      <c r="O226" s="99">
        <v>298</v>
      </c>
      <c r="P226" s="189">
        <v>0.5</v>
      </c>
      <c r="Q226" s="99">
        <v>112</v>
      </c>
      <c r="R226" s="189">
        <v>0.19</v>
      </c>
      <c r="S226" s="99">
        <v>1</v>
      </c>
      <c r="T226" s="189">
        <v>0</v>
      </c>
      <c r="U226" s="188"/>
      <c r="V226" s="99">
        <v>32</v>
      </c>
      <c r="W226" s="189">
        <v>0.05</v>
      </c>
      <c r="X226" s="99">
        <v>31</v>
      </c>
      <c r="Y226" s="189">
        <v>0.05</v>
      </c>
      <c r="Z226" s="99">
        <v>4</v>
      </c>
      <c r="AA226" s="189">
        <v>0.01</v>
      </c>
      <c r="AB226" s="99">
        <v>3</v>
      </c>
      <c r="AC226" s="189">
        <v>0.01</v>
      </c>
      <c r="AD226" s="99">
        <v>0</v>
      </c>
      <c r="AE226" s="189">
        <v>0</v>
      </c>
      <c r="AG226" s="161"/>
    </row>
    <row r="227" spans="1:33" ht="15" customHeight="1" x14ac:dyDescent="0.2">
      <c r="A227" s="101" t="s">
        <v>690</v>
      </c>
      <c r="B227" s="101" t="s">
        <v>691</v>
      </c>
      <c r="C227" s="142"/>
      <c r="D227" s="142"/>
      <c r="E227" s="99">
        <v>203</v>
      </c>
      <c r="F227" s="189">
        <v>1</v>
      </c>
      <c r="G227" s="188"/>
      <c r="H227" s="99">
        <v>2</v>
      </c>
      <c r="I227" s="189">
        <v>0.01</v>
      </c>
      <c r="J227" s="99">
        <v>48</v>
      </c>
      <c r="K227" s="189">
        <v>0.24</v>
      </c>
      <c r="L227" s="99">
        <v>0</v>
      </c>
      <c r="M227" s="189">
        <v>0</v>
      </c>
      <c r="N227" s="188"/>
      <c r="O227" s="99">
        <v>72</v>
      </c>
      <c r="P227" s="189">
        <v>0.35</v>
      </c>
      <c r="Q227" s="99">
        <v>47</v>
      </c>
      <c r="R227" s="189">
        <v>0.23</v>
      </c>
      <c r="S227" s="99">
        <v>0</v>
      </c>
      <c r="T227" s="189">
        <v>0</v>
      </c>
      <c r="U227" s="188"/>
      <c r="V227" s="99">
        <v>16</v>
      </c>
      <c r="W227" s="189">
        <v>0.08</v>
      </c>
      <c r="X227" s="99">
        <v>13</v>
      </c>
      <c r="Y227" s="189">
        <v>0.06</v>
      </c>
      <c r="Z227" s="99">
        <v>3</v>
      </c>
      <c r="AA227" s="189">
        <v>0.01</v>
      </c>
      <c r="AB227" s="99">
        <v>2</v>
      </c>
      <c r="AC227" s="189">
        <v>0.01</v>
      </c>
      <c r="AD227" s="99">
        <v>0</v>
      </c>
      <c r="AE227" s="189">
        <v>0</v>
      </c>
      <c r="AG227" s="161"/>
    </row>
    <row r="228" spans="1:33" ht="15" customHeight="1" x14ac:dyDescent="0.2">
      <c r="A228" s="101" t="s">
        <v>692</v>
      </c>
      <c r="B228" s="101" t="s">
        <v>693</v>
      </c>
      <c r="C228" s="142"/>
      <c r="D228" s="142"/>
      <c r="E228" s="99">
        <v>358</v>
      </c>
      <c r="F228" s="189">
        <v>1</v>
      </c>
      <c r="G228" s="188"/>
      <c r="H228" s="99">
        <v>7</v>
      </c>
      <c r="I228" s="189">
        <v>0.02</v>
      </c>
      <c r="J228" s="99">
        <v>59</v>
      </c>
      <c r="K228" s="189">
        <v>0.16</v>
      </c>
      <c r="L228" s="99">
        <v>0</v>
      </c>
      <c r="M228" s="189">
        <v>0</v>
      </c>
      <c r="N228" s="188"/>
      <c r="O228" s="99">
        <v>177</v>
      </c>
      <c r="P228" s="189">
        <v>0.49</v>
      </c>
      <c r="Q228" s="99">
        <v>72</v>
      </c>
      <c r="R228" s="189">
        <v>0.2</v>
      </c>
      <c r="S228" s="99">
        <v>3</v>
      </c>
      <c r="T228" s="189">
        <v>0.01</v>
      </c>
      <c r="U228" s="188"/>
      <c r="V228" s="99">
        <v>28</v>
      </c>
      <c r="W228" s="189">
        <v>0.08</v>
      </c>
      <c r="X228" s="99">
        <v>6</v>
      </c>
      <c r="Y228" s="189">
        <v>0.02</v>
      </c>
      <c r="Z228" s="99">
        <v>6</v>
      </c>
      <c r="AA228" s="189">
        <v>0.02</v>
      </c>
      <c r="AB228" s="99">
        <v>0</v>
      </c>
      <c r="AC228" s="189">
        <v>0</v>
      </c>
      <c r="AD228" s="99">
        <v>0</v>
      </c>
      <c r="AE228" s="189">
        <v>0</v>
      </c>
      <c r="AG228" s="161"/>
    </row>
    <row r="229" spans="1:33" ht="15" customHeight="1" x14ac:dyDescent="0.2">
      <c r="A229" s="101" t="s">
        <v>694</v>
      </c>
      <c r="B229" s="101" t="s">
        <v>695</v>
      </c>
      <c r="C229" s="142"/>
      <c r="D229" s="142"/>
      <c r="E229" s="99">
        <v>56</v>
      </c>
      <c r="F229" s="189">
        <v>1</v>
      </c>
      <c r="G229" s="188"/>
      <c r="H229" s="99">
        <v>2</v>
      </c>
      <c r="I229" s="189">
        <v>0.04</v>
      </c>
      <c r="J229" s="99">
        <v>14</v>
      </c>
      <c r="K229" s="189">
        <v>0.25</v>
      </c>
      <c r="L229" s="99">
        <v>1</v>
      </c>
      <c r="M229" s="189">
        <v>0.02</v>
      </c>
      <c r="N229" s="188"/>
      <c r="O229" s="99">
        <v>18</v>
      </c>
      <c r="P229" s="189">
        <v>0.32</v>
      </c>
      <c r="Q229" s="99">
        <v>14</v>
      </c>
      <c r="R229" s="189">
        <v>0.25</v>
      </c>
      <c r="S229" s="99">
        <v>4</v>
      </c>
      <c r="T229" s="189">
        <v>7.0000000000000007E-2</v>
      </c>
      <c r="U229" s="188"/>
      <c r="V229" s="99">
        <v>1</v>
      </c>
      <c r="W229" s="189">
        <v>0.02</v>
      </c>
      <c r="X229" s="99">
        <v>2</v>
      </c>
      <c r="Y229" s="189">
        <v>0.04</v>
      </c>
      <c r="Z229" s="99">
        <v>0</v>
      </c>
      <c r="AA229" s="189">
        <v>0</v>
      </c>
      <c r="AB229" s="99">
        <v>0</v>
      </c>
      <c r="AC229" s="189">
        <v>0</v>
      </c>
      <c r="AD229" s="99">
        <v>0</v>
      </c>
      <c r="AE229" s="189">
        <v>0</v>
      </c>
      <c r="AG229" s="161"/>
    </row>
    <row r="230" spans="1:33" ht="15" customHeight="1" x14ac:dyDescent="0.2">
      <c r="A230" s="101" t="s">
        <v>696</v>
      </c>
      <c r="B230" s="101" t="s">
        <v>697</v>
      </c>
      <c r="C230" s="142"/>
      <c r="D230" s="142"/>
      <c r="E230" s="99">
        <v>716</v>
      </c>
      <c r="F230" s="189">
        <v>1</v>
      </c>
      <c r="G230" s="188"/>
      <c r="H230" s="99">
        <v>6</v>
      </c>
      <c r="I230" s="189">
        <v>0.01</v>
      </c>
      <c r="J230" s="99">
        <v>65</v>
      </c>
      <c r="K230" s="189">
        <v>0.09</v>
      </c>
      <c r="L230" s="99">
        <v>0</v>
      </c>
      <c r="M230" s="189">
        <v>0</v>
      </c>
      <c r="N230" s="188"/>
      <c r="O230" s="99">
        <v>411</v>
      </c>
      <c r="P230" s="189">
        <v>0.56999999999999995</v>
      </c>
      <c r="Q230" s="99">
        <v>201</v>
      </c>
      <c r="R230" s="189">
        <v>0.28000000000000003</v>
      </c>
      <c r="S230" s="99">
        <v>0</v>
      </c>
      <c r="T230" s="189">
        <v>0</v>
      </c>
      <c r="U230" s="188"/>
      <c r="V230" s="99">
        <v>16</v>
      </c>
      <c r="W230" s="189">
        <v>0.02</v>
      </c>
      <c r="X230" s="99">
        <v>13</v>
      </c>
      <c r="Y230" s="189">
        <v>0.02</v>
      </c>
      <c r="Z230" s="99">
        <v>2</v>
      </c>
      <c r="AA230" s="189">
        <v>0</v>
      </c>
      <c r="AB230" s="99">
        <v>2</v>
      </c>
      <c r="AC230" s="189">
        <v>0</v>
      </c>
      <c r="AD230" s="99">
        <v>0</v>
      </c>
      <c r="AE230" s="189">
        <v>0</v>
      </c>
      <c r="AG230" s="161"/>
    </row>
    <row r="231" spans="1:33" ht="15" customHeight="1" x14ac:dyDescent="0.2">
      <c r="A231" s="101" t="s">
        <v>698</v>
      </c>
      <c r="B231" s="101" t="s">
        <v>699</v>
      </c>
      <c r="C231" s="142"/>
      <c r="D231" s="142"/>
      <c r="E231" s="99">
        <v>234</v>
      </c>
      <c r="F231" s="189">
        <v>1</v>
      </c>
      <c r="G231" s="188"/>
      <c r="H231" s="99">
        <v>4</v>
      </c>
      <c r="I231" s="189">
        <v>0.02</v>
      </c>
      <c r="J231" s="99">
        <v>34</v>
      </c>
      <c r="K231" s="189">
        <v>0.15</v>
      </c>
      <c r="L231" s="99">
        <v>0</v>
      </c>
      <c r="M231" s="189">
        <v>0</v>
      </c>
      <c r="N231" s="188"/>
      <c r="O231" s="99">
        <v>92</v>
      </c>
      <c r="P231" s="189">
        <v>0.39</v>
      </c>
      <c r="Q231" s="99">
        <v>43</v>
      </c>
      <c r="R231" s="189">
        <v>0.18</v>
      </c>
      <c r="S231" s="99">
        <v>1</v>
      </c>
      <c r="T231" s="189">
        <v>0</v>
      </c>
      <c r="U231" s="188"/>
      <c r="V231" s="99">
        <v>22</v>
      </c>
      <c r="W231" s="189">
        <v>0.09</v>
      </c>
      <c r="X231" s="99">
        <v>25</v>
      </c>
      <c r="Y231" s="189">
        <v>0.11</v>
      </c>
      <c r="Z231" s="99">
        <v>8</v>
      </c>
      <c r="AA231" s="189">
        <v>0.03</v>
      </c>
      <c r="AB231" s="99">
        <v>5</v>
      </c>
      <c r="AC231" s="189">
        <v>0.02</v>
      </c>
      <c r="AD231" s="99">
        <v>0</v>
      </c>
      <c r="AE231" s="189">
        <v>0</v>
      </c>
      <c r="AG231" s="161"/>
    </row>
    <row r="232" spans="1:33" ht="15" customHeight="1" x14ac:dyDescent="0.2">
      <c r="A232" s="101" t="s">
        <v>700</v>
      </c>
      <c r="B232" s="101" t="s">
        <v>701</v>
      </c>
      <c r="C232" s="142"/>
      <c r="D232" s="142"/>
      <c r="E232" s="99">
        <v>89</v>
      </c>
      <c r="F232" s="189">
        <v>1</v>
      </c>
      <c r="G232" s="188"/>
      <c r="H232" s="99">
        <v>1</v>
      </c>
      <c r="I232" s="189">
        <v>0.01</v>
      </c>
      <c r="J232" s="99">
        <v>8</v>
      </c>
      <c r="K232" s="189">
        <v>0.09</v>
      </c>
      <c r="L232" s="99">
        <v>0</v>
      </c>
      <c r="M232" s="189">
        <v>0</v>
      </c>
      <c r="N232" s="188"/>
      <c r="O232" s="99">
        <v>41</v>
      </c>
      <c r="P232" s="189">
        <v>0.46</v>
      </c>
      <c r="Q232" s="99">
        <v>27</v>
      </c>
      <c r="R232" s="189">
        <v>0.3</v>
      </c>
      <c r="S232" s="99">
        <v>0</v>
      </c>
      <c r="T232" s="189">
        <v>0</v>
      </c>
      <c r="U232" s="188"/>
      <c r="V232" s="99">
        <v>6</v>
      </c>
      <c r="W232" s="189">
        <v>7.0000000000000007E-2</v>
      </c>
      <c r="X232" s="99">
        <v>4</v>
      </c>
      <c r="Y232" s="189">
        <v>0.04</v>
      </c>
      <c r="Z232" s="99">
        <v>2</v>
      </c>
      <c r="AA232" s="189">
        <v>0.02</v>
      </c>
      <c r="AB232" s="99">
        <v>0</v>
      </c>
      <c r="AC232" s="189">
        <v>0</v>
      </c>
      <c r="AD232" s="99">
        <v>0</v>
      </c>
      <c r="AE232" s="189">
        <v>0</v>
      </c>
      <c r="AG232" s="161"/>
    </row>
    <row r="233" spans="1:33" ht="15" customHeight="1" x14ac:dyDescent="0.2">
      <c r="A233" s="101" t="s">
        <v>702</v>
      </c>
      <c r="B233" s="101" t="s">
        <v>703</v>
      </c>
      <c r="C233" s="142"/>
      <c r="D233" s="142"/>
      <c r="E233" s="99">
        <v>185</v>
      </c>
      <c r="F233" s="189">
        <v>1</v>
      </c>
      <c r="G233" s="188"/>
      <c r="H233" s="99">
        <v>2</v>
      </c>
      <c r="I233" s="189">
        <v>0.01</v>
      </c>
      <c r="J233" s="99">
        <v>17</v>
      </c>
      <c r="K233" s="189">
        <v>0.09</v>
      </c>
      <c r="L233" s="99">
        <v>0</v>
      </c>
      <c r="M233" s="189">
        <v>0</v>
      </c>
      <c r="N233" s="188"/>
      <c r="O233" s="99">
        <v>110</v>
      </c>
      <c r="P233" s="189">
        <v>0.59</v>
      </c>
      <c r="Q233" s="99">
        <v>37</v>
      </c>
      <c r="R233" s="189">
        <v>0.2</v>
      </c>
      <c r="S233" s="99">
        <v>1</v>
      </c>
      <c r="T233" s="189">
        <v>0.01</v>
      </c>
      <c r="U233" s="188"/>
      <c r="V233" s="99">
        <v>12</v>
      </c>
      <c r="W233" s="189">
        <v>0.06</v>
      </c>
      <c r="X233" s="99">
        <v>4</v>
      </c>
      <c r="Y233" s="189">
        <v>0.02</v>
      </c>
      <c r="Z233" s="99">
        <v>1</v>
      </c>
      <c r="AA233" s="189">
        <v>0.01</v>
      </c>
      <c r="AB233" s="99">
        <v>1</v>
      </c>
      <c r="AC233" s="189">
        <v>0.01</v>
      </c>
      <c r="AD233" s="99">
        <v>0</v>
      </c>
      <c r="AE233" s="189">
        <v>0</v>
      </c>
      <c r="AG233" s="161"/>
    </row>
    <row r="234" spans="1:33" ht="15" customHeight="1" x14ac:dyDescent="0.2">
      <c r="A234" s="101" t="s">
        <v>704</v>
      </c>
      <c r="B234" s="101" t="s">
        <v>705</v>
      </c>
      <c r="C234" s="142"/>
      <c r="D234" s="142"/>
      <c r="E234" s="99">
        <v>573</v>
      </c>
      <c r="F234" s="189">
        <v>1</v>
      </c>
      <c r="G234" s="188"/>
      <c r="H234" s="99">
        <v>11</v>
      </c>
      <c r="I234" s="189">
        <v>0.02</v>
      </c>
      <c r="J234" s="99">
        <v>70</v>
      </c>
      <c r="K234" s="189">
        <v>0.12</v>
      </c>
      <c r="L234" s="99">
        <v>0</v>
      </c>
      <c r="M234" s="189">
        <v>0</v>
      </c>
      <c r="N234" s="188"/>
      <c r="O234" s="99">
        <v>259</v>
      </c>
      <c r="P234" s="189">
        <v>0.45</v>
      </c>
      <c r="Q234" s="99">
        <v>172</v>
      </c>
      <c r="R234" s="189">
        <v>0.3</v>
      </c>
      <c r="S234" s="99">
        <v>6</v>
      </c>
      <c r="T234" s="189">
        <v>0.01</v>
      </c>
      <c r="U234" s="188"/>
      <c r="V234" s="99">
        <v>21</v>
      </c>
      <c r="W234" s="189">
        <v>0.04</v>
      </c>
      <c r="X234" s="99">
        <v>30</v>
      </c>
      <c r="Y234" s="189">
        <v>0.05</v>
      </c>
      <c r="Z234" s="99">
        <v>0</v>
      </c>
      <c r="AA234" s="189">
        <v>0</v>
      </c>
      <c r="AB234" s="99">
        <v>4</v>
      </c>
      <c r="AC234" s="189">
        <v>0.01</v>
      </c>
      <c r="AD234" s="99">
        <v>0</v>
      </c>
      <c r="AE234" s="189">
        <v>0</v>
      </c>
      <c r="AG234" s="161"/>
    </row>
    <row r="235" spans="1:33" ht="15" customHeight="1" x14ac:dyDescent="0.2">
      <c r="A235" s="101" t="s">
        <v>706</v>
      </c>
      <c r="B235" s="101" t="s">
        <v>707</v>
      </c>
      <c r="C235" s="142"/>
      <c r="D235" s="142"/>
      <c r="E235" s="99">
        <v>124</v>
      </c>
      <c r="F235" s="189">
        <v>1</v>
      </c>
      <c r="G235" s="188"/>
      <c r="H235" s="99">
        <v>2</v>
      </c>
      <c r="I235" s="189">
        <v>0.02</v>
      </c>
      <c r="J235" s="99">
        <v>18</v>
      </c>
      <c r="K235" s="189">
        <v>0.15</v>
      </c>
      <c r="L235" s="99">
        <v>0</v>
      </c>
      <c r="M235" s="189">
        <v>0</v>
      </c>
      <c r="N235" s="188"/>
      <c r="O235" s="99">
        <v>56</v>
      </c>
      <c r="P235" s="189">
        <v>0.45</v>
      </c>
      <c r="Q235" s="99">
        <v>31</v>
      </c>
      <c r="R235" s="189">
        <v>0.25</v>
      </c>
      <c r="S235" s="99">
        <v>0</v>
      </c>
      <c r="T235" s="189">
        <v>0</v>
      </c>
      <c r="U235" s="188"/>
      <c r="V235" s="99">
        <v>10</v>
      </c>
      <c r="W235" s="189">
        <v>0.08</v>
      </c>
      <c r="X235" s="99">
        <v>5</v>
      </c>
      <c r="Y235" s="189">
        <v>0.04</v>
      </c>
      <c r="Z235" s="99">
        <v>0</v>
      </c>
      <c r="AA235" s="189">
        <v>0</v>
      </c>
      <c r="AB235" s="99">
        <v>2</v>
      </c>
      <c r="AC235" s="189">
        <v>0.02</v>
      </c>
      <c r="AD235" s="99">
        <v>0</v>
      </c>
      <c r="AE235" s="189">
        <v>0</v>
      </c>
      <c r="AG235" s="161"/>
    </row>
    <row r="236" spans="1:33" ht="15" customHeight="1" x14ac:dyDescent="0.2">
      <c r="A236" s="101" t="s">
        <v>708</v>
      </c>
      <c r="B236" s="101" t="s">
        <v>709</v>
      </c>
      <c r="C236" s="142"/>
      <c r="D236" s="142"/>
      <c r="E236" s="99">
        <v>72</v>
      </c>
      <c r="F236" s="189">
        <v>1</v>
      </c>
      <c r="G236" s="188"/>
      <c r="H236" s="99">
        <v>3</v>
      </c>
      <c r="I236" s="189">
        <v>0.04</v>
      </c>
      <c r="J236" s="99">
        <v>18</v>
      </c>
      <c r="K236" s="189">
        <v>0.25</v>
      </c>
      <c r="L236" s="99">
        <v>0</v>
      </c>
      <c r="M236" s="189">
        <v>0</v>
      </c>
      <c r="N236" s="188"/>
      <c r="O236" s="99">
        <v>27</v>
      </c>
      <c r="P236" s="189">
        <v>0.38</v>
      </c>
      <c r="Q236" s="99">
        <v>16</v>
      </c>
      <c r="R236" s="189">
        <v>0.22</v>
      </c>
      <c r="S236" s="99">
        <v>1</v>
      </c>
      <c r="T236" s="189">
        <v>0.01</v>
      </c>
      <c r="U236" s="188"/>
      <c r="V236" s="99">
        <v>6</v>
      </c>
      <c r="W236" s="189">
        <v>0.08</v>
      </c>
      <c r="X236" s="99">
        <v>1</v>
      </c>
      <c r="Y236" s="189">
        <v>0.01</v>
      </c>
      <c r="Z236" s="99">
        <v>0</v>
      </c>
      <c r="AA236" s="189">
        <v>0</v>
      </c>
      <c r="AB236" s="99">
        <v>0</v>
      </c>
      <c r="AC236" s="189">
        <v>0</v>
      </c>
      <c r="AD236" s="99">
        <v>0</v>
      </c>
      <c r="AE236" s="189">
        <v>0</v>
      </c>
      <c r="AG236" s="161"/>
    </row>
    <row r="237" spans="1:33" ht="15" customHeight="1" x14ac:dyDescent="0.2">
      <c r="A237" s="101" t="s">
        <v>710</v>
      </c>
      <c r="B237" s="101" t="s">
        <v>711</v>
      </c>
      <c r="C237" s="142"/>
      <c r="D237" s="142"/>
      <c r="E237" s="99">
        <v>142</v>
      </c>
      <c r="F237" s="189">
        <v>1</v>
      </c>
      <c r="G237" s="188"/>
      <c r="H237" s="99">
        <v>5</v>
      </c>
      <c r="I237" s="189">
        <v>0.04</v>
      </c>
      <c r="J237" s="99">
        <v>30</v>
      </c>
      <c r="K237" s="189">
        <v>0.21</v>
      </c>
      <c r="L237" s="99">
        <v>0</v>
      </c>
      <c r="M237" s="189">
        <v>0</v>
      </c>
      <c r="N237" s="188"/>
      <c r="O237" s="99">
        <v>54</v>
      </c>
      <c r="P237" s="189">
        <v>0.38</v>
      </c>
      <c r="Q237" s="99">
        <v>19</v>
      </c>
      <c r="R237" s="189">
        <v>0.13</v>
      </c>
      <c r="S237" s="99">
        <v>0</v>
      </c>
      <c r="T237" s="189">
        <v>0</v>
      </c>
      <c r="U237" s="188"/>
      <c r="V237" s="99">
        <v>28</v>
      </c>
      <c r="W237" s="189">
        <v>0.2</v>
      </c>
      <c r="X237" s="99">
        <v>4</v>
      </c>
      <c r="Y237" s="189">
        <v>0.03</v>
      </c>
      <c r="Z237" s="99">
        <v>2</v>
      </c>
      <c r="AA237" s="189">
        <v>0.01</v>
      </c>
      <c r="AB237" s="99">
        <v>0</v>
      </c>
      <c r="AC237" s="189">
        <v>0</v>
      </c>
      <c r="AD237" s="99">
        <v>0</v>
      </c>
      <c r="AE237" s="189">
        <v>0</v>
      </c>
      <c r="AG237" s="161"/>
    </row>
    <row r="238" spans="1:33" ht="15" customHeight="1" x14ac:dyDescent="0.2">
      <c r="A238" s="101" t="s">
        <v>712</v>
      </c>
      <c r="B238" s="101" t="s">
        <v>713</v>
      </c>
      <c r="C238" s="142"/>
      <c r="D238" s="142"/>
      <c r="E238" s="99">
        <v>51</v>
      </c>
      <c r="F238" s="189">
        <v>1</v>
      </c>
      <c r="G238" s="188"/>
      <c r="H238" s="99">
        <v>3</v>
      </c>
      <c r="I238" s="189">
        <v>0.06</v>
      </c>
      <c r="J238" s="99">
        <v>4</v>
      </c>
      <c r="K238" s="189">
        <v>0.08</v>
      </c>
      <c r="L238" s="99">
        <v>0</v>
      </c>
      <c r="M238" s="189">
        <v>0</v>
      </c>
      <c r="N238" s="188"/>
      <c r="O238" s="99">
        <v>16</v>
      </c>
      <c r="P238" s="189">
        <v>0.31</v>
      </c>
      <c r="Q238" s="99">
        <v>20</v>
      </c>
      <c r="R238" s="189">
        <v>0.39</v>
      </c>
      <c r="S238" s="99">
        <v>0</v>
      </c>
      <c r="T238" s="189">
        <v>0</v>
      </c>
      <c r="U238" s="188"/>
      <c r="V238" s="99">
        <v>5</v>
      </c>
      <c r="W238" s="189">
        <v>0.1</v>
      </c>
      <c r="X238" s="99">
        <v>3</v>
      </c>
      <c r="Y238" s="189">
        <v>0.06</v>
      </c>
      <c r="Z238" s="99">
        <v>0</v>
      </c>
      <c r="AA238" s="189">
        <v>0</v>
      </c>
      <c r="AB238" s="99">
        <v>0</v>
      </c>
      <c r="AC238" s="189">
        <v>0</v>
      </c>
      <c r="AD238" s="99">
        <v>0</v>
      </c>
      <c r="AE238" s="189">
        <v>0</v>
      </c>
      <c r="AG238" s="161"/>
    </row>
    <row r="239" spans="1:33" ht="15" customHeight="1" x14ac:dyDescent="0.2">
      <c r="A239" s="101" t="s">
        <v>714</v>
      </c>
      <c r="B239" s="101" t="s">
        <v>715</v>
      </c>
      <c r="C239" s="142"/>
      <c r="D239" s="142"/>
      <c r="E239" s="99">
        <v>104</v>
      </c>
      <c r="F239" s="189">
        <v>1</v>
      </c>
      <c r="G239" s="188"/>
      <c r="H239" s="99">
        <v>0</v>
      </c>
      <c r="I239" s="189">
        <v>0</v>
      </c>
      <c r="J239" s="99">
        <v>20</v>
      </c>
      <c r="K239" s="189">
        <v>0.19</v>
      </c>
      <c r="L239" s="99">
        <v>0</v>
      </c>
      <c r="M239" s="189">
        <v>0</v>
      </c>
      <c r="N239" s="188"/>
      <c r="O239" s="99">
        <v>35</v>
      </c>
      <c r="P239" s="189">
        <v>0.34</v>
      </c>
      <c r="Q239" s="99">
        <v>30</v>
      </c>
      <c r="R239" s="189">
        <v>0.28999999999999998</v>
      </c>
      <c r="S239" s="99">
        <v>0</v>
      </c>
      <c r="T239" s="189">
        <v>0</v>
      </c>
      <c r="U239" s="188"/>
      <c r="V239" s="99">
        <v>12</v>
      </c>
      <c r="W239" s="189">
        <v>0.12</v>
      </c>
      <c r="X239" s="99">
        <v>5</v>
      </c>
      <c r="Y239" s="189">
        <v>0.05</v>
      </c>
      <c r="Z239" s="99">
        <v>2</v>
      </c>
      <c r="AA239" s="189">
        <v>0.02</v>
      </c>
      <c r="AB239" s="99">
        <v>0</v>
      </c>
      <c r="AC239" s="189">
        <v>0</v>
      </c>
      <c r="AD239" s="99">
        <v>0</v>
      </c>
      <c r="AE239" s="189">
        <v>0</v>
      </c>
      <c r="AG239" s="161"/>
    </row>
    <row r="240" spans="1:33" ht="15" customHeight="1" x14ac:dyDescent="0.2">
      <c r="A240" s="101" t="s">
        <v>716</v>
      </c>
      <c r="B240" s="101" t="s">
        <v>717</v>
      </c>
      <c r="C240" s="142"/>
      <c r="D240" s="142"/>
      <c r="E240" s="99">
        <v>115</v>
      </c>
      <c r="F240" s="189">
        <v>1</v>
      </c>
      <c r="G240" s="188"/>
      <c r="H240" s="99">
        <v>0</v>
      </c>
      <c r="I240" s="189">
        <v>0</v>
      </c>
      <c r="J240" s="99">
        <v>22</v>
      </c>
      <c r="K240" s="189">
        <v>0.19</v>
      </c>
      <c r="L240" s="99">
        <v>0</v>
      </c>
      <c r="M240" s="189">
        <v>0</v>
      </c>
      <c r="N240" s="188"/>
      <c r="O240" s="99">
        <v>48</v>
      </c>
      <c r="P240" s="189">
        <v>0.42</v>
      </c>
      <c r="Q240" s="99">
        <v>21</v>
      </c>
      <c r="R240" s="189">
        <v>0.18</v>
      </c>
      <c r="S240" s="99">
        <v>2</v>
      </c>
      <c r="T240" s="189">
        <v>0.02</v>
      </c>
      <c r="U240" s="188"/>
      <c r="V240" s="99">
        <v>6</v>
      </c>
      <c r="W240" s="189">
        <v>0.05</v>
      </c>
      <c r="X240" s="99">
        <v>16</v>
      </c>
      <c r="Y240" s="189">
        <v>0.14000000000000001</v>
      </c>
      <c r="Z240" s="99">
        <v>0</v>
      </c>
      <c r="AA240" s="189">
        <v>0</v>
      </c>
      <c r="AB240" s="99">
        <v>0</v>
      </c>
      <c r="AC240" s="189">
        <v>0</v>
      </c>
      <c r="AD240" s="99">
        <v>0</v>
      </c>
      <c r="AE240" s="189">
        <v>0</v>
      </c>
      <c r="AG240" s="161"/>
    </row>
    <row r="241" spans="1:33" ht="15" customHeight="1" x14ac:dyDescent="0.2">
      <c r="A241" s="101" t="s">
        <v>718</v>
      </c>
      <c r="B241" s="101" t="s">
        <v>719</v>
      </c>
      <c r="C241" s="142"/>
      <c r="D241" s="142"/>
      <c r="E241" s="99">
        <v>128</v>
      </c>
      <c r="F241" s="189">
        <v>1</v>
      </c>
      <c r="G241" s="188"/>
      <c r="H241" s="99">
        <v>3</v>
      </c>
      <c r="I241" s="189">
        <v>0.02</v>
      </c>
      <c r="J241" s="99">
        <v>38</v>
      </c>
      <c r="K241" s="189">
        <v>0.3</v>
      </c>
      <c r="L241" s="99">
        <v>0</v>
      </c>
      <c r="M241" s="189">
        <v>0</v>
      </c>
      <c r="N241" s="188"/>
      <c r="O241" s="99">
        <v>36</v>
      </c>
      <c r="P241" s="189">
        <v>0.28000000000000003</v>
      </c>
      <c r="Q241" s="99">
        <v>31</v>
      </c>
      <c r="R241" s="189">
        <v>0.24</v>
      </c>
      <c r="S241" s="99">
        <v>2</v>
      </c>
      <c r="T241" s="189">
        <v>0.02</v>
      </c>
      <c r="U241" s="188"/>
      <c r="V241" s="99">
        <v>11</v>
      </c>
      <c r="W241" s="189">
        <v>0.09</v>
      </c>
      <c r="X241" s="99">
        <v>7</v>
      </c>
      <c r="Y241" s="189">
        <v>0.05</v>
      </c>
      <c r="Z241" s="99">
        <v>0</v>
      </c>
      <c r="AA241" s="189">
        <v>0</v>
      </c>
      <c r="AB241" s="99">
        <v>0</v>
      </c>
      <c r="AC241" s="189">
        <v>0</v>
      </c>
      <c r="AD241" s="99">
        <v>0</v>
      </c>
      <c r="AE241" s="189">
        <v>0</v>
      </c>
      <c r="AG241" s="161"/>
    </row>
    <row r="242" spans="1:33" ht="15" customHeight="1" x14ac:dyDescent="0.2">
      <c r="A242" s="101" t="s">
        <v>720</v>
      </c>
      <c r="B242" s="101" t="s">
        <v>721</v>
      </c>
      <c r="C242" s="142"/>
      <c r="D242" s="142"/>
      <c r="E242" s="99">
        <v>37</v>
      </c>
      <c r="F242" s="189">
        <v>1</v>
      </c>
      <c r="G242" s="188"/>
      <c r="H242" s="99">
        <v>1</v>
      </c>
      <c r="I242" s="189">
        <v>0.03</v>
      </c>
      <c r="J242" s="99">
        <v>9</v>
      </c>
      <c r="K242" s="189">
        <v>0.24</v>
      </c>
      <c r="L242" s="99">
        <v>0</v>
      </c>
      <c r="M242" s="189">
        <v>0</v>
      </c>
      <c r="N242" s="188"/>
      <c r="O242" s="99">
        <v>16</v>
      </c>
      <c r="P242" s="189">
        <v>0.43</v>
      </c>
      <c r="Q242" s="99">
        <v>4</v>
      </c>
      <c r="R242" s="189">
        <v>0.11</v>
      </c>
      <c r="S242" s="99">
        <v>0</v>
      </c>
      <c r="T242" s="189">
        <v>0</v>
      </c>
      <c r="U242" s="188"/>
      <c r="V242" s="99">
        <v>5</v>
      </c>
      <c r="W242" s="189">
        <v>0.14000000000000001</v>
      </c>
      <c r="X242" s="99">
        <v>2</v>
      </c>
      <c r="Y242" s="189">
        <v>0.05</v>
      </c>
      <c r="Z242" s="99">
        <v>0</v>
      </c>
      <c r="AA242" s="189">
        <v>0</v>
      </c>
      <c r="AB242" s="99">
        <v>0</v>
      </c>
      <c r="AC242" s="189">
        <v>0</v>
      </c>
      <c r="AD242" s="99">
        <v>0</v>
      </c>
      <c r="AE242" s="189">
        <v>0</v>
      </c>
      <c r="AG242" s="161"/>
    </row>
    <row r="243" spans="1:33" ht="15" customHeight="1" x14ac:dyDescent="0.2">
      <c r="A243" s="101" t="s">
        <v>722</v>
      </c>
      <c r="B243" s="101" t="s">
        <v>723</v>
      </c>
      <c r="C243" s="142"/>
      <c r="D243" s="142"/>
      <c r="E243" s="99">
        <v>126</v>
      </c>
      <c r="F243" s="189">
        <v>1</v>
      </c>
      <c r="G243" s="188"/>
      <c r="H243" s="99">
        <v>3</v>
      </c>
      <c r="I243" s="189">
        <v>0.02</v>
      </c>
      <c r="J243" s="99">
        <v>23</v>
      </c>
      <c r="K243" s="189">
        <v>0.18</v>
      </c>
      <c r="L243" s="99">
        <v>0</v>
      </c>
      <c r="M243" s="189">
        <v>0</v>
      </c>
      <c r="N243" s="188"/>
      <c r="O243" s="99">
        <v>73</v>
      </c>
      <c r="P243" s="189">
        <v>0.57999999999999996</v>
      </c>
      <c r="Q243" s="99">
        <v>21</v>
      </c>
      <c r="R243" s="189">
        <v>0.17</v>
      </c>
      <c r="S243" s="99">
        <v>0</v>
      </c>
      <c r="T243" s="189">
        <v>0</v>
      </c>
      <c r="U243" s="188"/>
      <c r="V243" s="99">
        <v>2</v>
      </c>
      <c r="W243" s="189">
        <v>0.02</v>
      </c>
      <c r="X243" s="99">
        <v>4</v>
      </c>
      <c r="Y243" s="189">
        <v>0.03</v>
      </c>
      <c r="Z243" s="99">
        <v>0</v>
      </c>
      <c r="AA243" s="189">
        <v>0</v>
      </c>
      <c r="AB243" s="99">
        <v>0</v>
      </c>
      <c r="AC243" s="189">
        <v>0</v>
      </c>
      <c r="AD243" s="99">
        <v>0</v>
      </c>
      <c r="AE243" s="189">
        <v>0</v>
      </c>
      <c r="AG243" s="161"/>
    </row>
    <row r="244" spans="1:33" ht="15" customHeight="1" x14ac:dyDescent="0.2">
      <c r="A244" s="101" t="s">
        <v>724</v>
      </c>
      <c r="B244" s="101" t="s">
        <v>725</v>
      </c>
      <c r="C244" s="142"/>
      <c r="D244" s="142"/>
      <c r="E244" s="99">
        <v>66</v>
      </c>
      <c r="F244" s="189">
        <v>1</v>
      </c>
      <c r="G244" s="188"/>
      <c r="H244" s="99">
        <v>3</v>
      </c>
      <c r="I244" s="189">
        <v>0.05</v>
      </c>
      <c r="J244" s="99">
        <v>21</v>
      </c>
      <c r="K244" s="189">
        <v>0.32</v>
      </c>
      <c r="L244" s="99">
        <v>0</v>
      </c>
      <c r="M244" s="189">
        <v>0</v>
      </c>
      <c r="N244" s="188"/>
      <c r="O244" s="99">
        <v>7</v>
      </c>
      <c r="P244" s="189">
        <v>0.11</v>
      </c>
      <c r="Q244" s="99">
        <v>13</v>
      </c>
      <c r="R244" s="189">
        <v>0.2</v>
      </c>
      <c r="S244" s="99">
        <v>0</v>
      </c>
      <c r="T244" s="189">
        <v>0</v>
      </c>
      <c r="U244" s="188"/>
      <c r="V244" s="99">
        <v>9</v>
      </c>
      <c r="W244" s="189">
        <v>0.14000000000000001</v>
      </c>
      <c r="X244" s="99">
        <v>11</v>
      </c>
      <c r="Y244" s="189">
        <v>0.17</v>
      </c>
      <c r="Z244" s="99">
        <v>1</v>
      </c>
      <c r="AA244" s="189">
        <v>0.02</v>
      </c>
      <c r="AB244" s="99">
        <v>1</v>
      </c>
      <c r="AC244" s="189">
        <v>0.02</v>
      </c>
      <c r="AD244" s="99">
        <v>0</v>
      </c>
      <c r="AE244" s="189">
        <v>0</v>
      </c>
      <c r="AG244" s="161"/>
    </row>
    <row r="245" spans="1:33" ht="15" customHeight="1" x14ac:dyDescent="0.2">
      <c r="A245" s="101" t="s">
        <v>726</v>
      </c>
      <c r="B245" s="101" t="s">
        <v>727</v>
      </c>
      <c r="C245" s="142"/>
      <c r="D245" s="142"/>
      <c r="E245" s="99">
        <v>453</v>
      </c>
      <c r="F245" s="189">
        <v>1</v>
      </c>
      <c r="G245" s="188"/>
      <c r="H245" s="99">
        <v>17</v>
      </c>
      <c r="I245" s="189">
        <v>0.04</v>
      </c>
      <c r="J245" s="99">
        <v>51</v>
      </c>
      <c r="K245" s="189">
        <v>0.11</v>
      </c>
      <c r="L245" s="99">
        <v>0</v>
      </c>
      <c r="M245" s="189">
        <v>0</v>
      </c>
      <c r="N245" s="188"/>
      <c r="O245" s="99">
        <v>220</v>
      </c>
      <c r="P245" s="189">
        <v>0.49</v>
      </c>
      <c r="Q245" s="99">
        <v>93</v>
      </c>
      <c r="R245" s="189">
        <v>0.21</v>
      </c>
      <c r="S245" s="99">
        <v>0</v>
      </c>
      <c r="T245" s="189">
        <v>0</v>
      </c>
      <c r="U245" s="188"/>
      <c r="V245" s="99">
        <v>37</v>
      </c>
      <c r="W245" s="189">
        <v>0.08</v>
      </c>
      <c r="X245" s="99">
        <v>26</v>
      </c>
      <c r="Y245" s="189">
        <v>0.06</v>
      </c>
      <c r="Z245" s="99">
        <v>3</v>
      </c>
      <c r="AA245" s="189">
        <v>0.01</v>
      </c>
      <c r="AB245" s="99">
        <v>6</v>
      </c>
      <c r="AC245" s="189">
        <v>0.01</v>
      </c>
      <c r="AD245" s="99">
        <v>0</v>
      </c>
      <c r="AE245" s="189">
        <v>0</v>
      </c>
      <c r="AG245" s="161"/>
    </row>
    <row r="246" spans="1:33" ht="15" customHeight="1" x14ac:dyDescent="0.2">
      <c r="A246" s="101" t="s">
        <v>728</v>
      </c>
      <c r="B246" s="101" t="s">
        <v>729</v>
      </c>
      <c r="C246" s="142"/>
      <c r="D246" s="142"/>
      <c r="E246" s="99">
        <v>199</v>
      </c>
      <c r="F246" s="189">
        <v>1</v>
      </c>
      <c r="G246" s="188"/>
      <c r="H246" s="99">
        <v>2</v>
      </c>
      <c r="I246" s="189">
        <v>0.01</v>
      </c>
      <c r="J246" s="99">
        <v>21</v>
      </c>
      <c r="K246" s="189">
        <v>0.11</v>
      </c>
      <c r="L246" s="99">
        <v>0</v>
      </c>
      <c r="M246" s="189">
        <v>0</v>
      </c>
      <c r="N246" s="188"/>
      <c r="O246" s="99">
        <v>104</v>
      </c>
      <c r="P246" s="189">
        <v>0.52</v>
      </c>
      <c r="Q246" s="99">
        <v>55</v>
      </c>
      <c r="R246" s="189">
        <v>0.28000000000000003</v>
      </c>
      <c r="S246" s="99">
        <v>2</v>
      </c>
      <c r="T246" s="189">
        <v>0.01</v>
      </c>
      <c r="U246" s="188"/>
      <c r="V246" s="99">
        <v>9</v>
      </c>
      <c r="W246" s="189">
        <v>0.05</v>
      </c>
      <c r="X246" s="99">
        <v>6</v>
      </c>
      <c r="Y246" s="189">
        <v>0.03</v>
      </c>
      <c r="Z246" s="99">
        <v>0</v>
      </c>
      <c r="AA246" s="189">
        <v>0</v>
      </c>
      <c r="AB246" s="99">
        <v>0</v>
      </c>
      <c r="AC246" s="189">
        <v>0</v>
      </c>
      <c r="AD246" s="99">
        <v>0</v>
      </c>
      <c r="AE246" s="189">
        <v>0</v>
      </c>
      <c r="AG246" s="161"/>
    </row>
    <row r="247" spans="1:33" ht="15" customHeight="1" x14ac:dyDescent="0.2">
      <c r="A247" s="101" t="s">
        <v>730</v>
      </c>
      <c r="B247" s="101" t="s">
        <v>731</v>
      </c>
      <c r="C247" s="142"/>
      <c r="D247" s="142"/>
      <c r="E247" s="99">
        <v>306</v>
      </c>
      <c r="F247" s="189">
        <v>1</v>
      </c>
      <c r="G247" s="188"/>
      <c r="H247" s="99">
        <v>6</v>
      </c>
      <c r="I247" s="189">
        <v>0.02</v>
      </c>
      <c r="J247" s="99">
        <v>41</v>
      </c>
      <c r="K247" s="189">
        <v>0.13</v>
      </c>
      <c r="L247" s="99">
        <v>0</v>
      </c>
      <c r="M247" s="189">
        <v>0</v>
      </c>
      <c r="N247" s="188"/>
      <c r="O247" s="99">
        <v>175</v>
      </c>
      <c r="P247" s="189">
        <v>0.56999999999999995</v>
      </c>
      <c r="Q247" s="99">
        <v>54</v>
      </c>
      <c r="R247" s="189">
        <v>0.18</v>
      </c>
      <c r="S247" s="99">
        <v>1</v>
      </c>
      <c r="T247" s="189">
        <v>0</v>
      </c>
      <c r="U247" s="188"/>
      <c r="V247" s="99">
        <v>11</v>
      </c>
      <c r="W247" s="189">
        <v>0.04</v>
      </c>
      <c r="X247" s="99">
        <v>15</v>
      </c>
      <c r="Y247" s="189">
        <v>0.05</v>
      </c>
      <c r="Z247" s="99">
        <v>2</v>
      </c>
      <c r="AA247" s="189">
        <v>0.01</v>
      </c>
      <c r="AB247" s="99">
        <v>1</v>
      </c>
      <c r="AC247" s="189">
        <v>0</v>
      </c>
      <c r="AD247" s="99">
        <v>0</v>
      </c>
      <c r="AE247" s="189">
        <v>0</v>
      </c>
      <c r="AG247" s="161"/>
    </row>
    <row r="248" spans="1:33" ht="15" customHeight="1" x14ac:dyDescent="0.2">
      <c r="A248" s="101" t="s">
        <v>732</v>
      </c>
      <c r="B248" s="101" t="s">
        <v>733</v>
      </c>
      <c r="C248" s="142"/>
      <c r="D248" s="142"/>
      <c r="E248" s="104" t="s">
        <v>333</v>
      </c>
      <c r="F248" s="197" t="s">
        <v>333</v>
      </c>
      <c r="G248" s="188"/>
      <c r="H248" s="104" t="s">
        <v>333</v>
      </c>
      <c r="I248" s="197" t="s">
        <v>333</v>
      </c>
      <c r="J248" s="104" t="s">
        <v>333</v>
      </c>
      <c r="K248" s="197" t="s">
        <v>333</v>
      </c>
      <c r="L248" s="104" t="s">
        <v>333</v>
      </c>
      <c r="M248" s="197" t="s">
        <v>333</v>
      </c>
      <c r="N248" s="188"/>
      <c r="O248" s="104" t="s">
        <v>333</v>
      </c>
      <c r="P248" s="197" t="s">
        <v>333</v>
      </c>
      <c r="Q248" s="104" t="s">
        <v>333</v>
      </c>
      <c r="R248" s="197" t="s">
        <v>333</v>
      </c>
      <c r="S248" s="104" t="s">
        <v>333</v>
      </c>
      <c r="T248" s="197" t="s">
        <v>333</v>
      </c>
      <c r="U248" s="188"/>
      <c r="V248" s="104" t="s">
        <v>333</v>
      </c>
      <c r="W248" s="197" t="s">
        <v>333</v>
      </c>
      <c r="X248" s="104" t="s">
        <v>333</v>
      </c>
      <c r="Y248" s="197" t="s">
        <v>333</v>
      </c>
      <c r="Z248" s="104" t="s">
        <v>333</v>
      </c>
      <c r="AA248" s="197" t="s">
        <v>333</v>
      </c>
      <c r="AB248" s="104" t="s">
        <v>333</v>
      </c>
      <c r="AC248" s="197" t="s">
        <v>333</v>
      </c>
      <c r="AD248" s="104" t="s">
        <v>333</v>
      </c>
      <c r="AE248" s="197" t="s">
        <v>333</v>
      </c>
      <c r="AG248" s="161"/>
    </row>
    <row r="249" spans="1:33" ht="15" customHeight="1" x14ac:dyDescent="0.2">
      <c r="A249" s="101" t="s">
        <v>734</v>
      </c>
      <c r="B249" s="101" t="s">
        <v>735</v>
      </c>
      <c r="C249" s="142"/>
      <c r="D249" s="142"/>
      <c r="E249" s="99">
        <v>77</v>
      </c>
      <c r="F249" s="189">
        <v>1</v>
      </c>
      <c r="G249" s="188"/>
      <c r="H249" s="99">
        <v>1</v>
      </c>
      <c r="I249" s="189">
        <v>0.01</v>
      </c>
      <c r="J249" s="99">
        <v>8</v>
      </c>
      <c r="K249" s="189">
        <v>0.1</v>
      </c>
      <c r="L249" s="99">
        <v>0</v>
      </c>
      <c r="M249" s="189">
        <v>0</v>
      </c>
      <c r="N249" s="188"/>
      <c r="O249" s="99">
        <v>50</v>
      </c>
      <c r="P249" s="189">
        <v>0.65</v>
      </c>
      <c r="Q249" s="99">
        <v>12</v>
      </c>
      <c r="R249" s="189">
        <v>0.16</v>
      </c>
      <c r="S249" s="99">
        <v>1</v>
      </c>
      <c r="T249" s="189">
        <v>0.01</v>
      </c>
      <c r="U249" s="188"/>
      <c r="V249" s="99">
        <v>2</v>
      </c>
      <c r="W249" s="189">
        <v>0.03</v>
      </c>
      <c r="X249" s="99">
        <v>2</v>
      </c>
      <c r="Y249" s="189">
        <v>0.03</v>
      </c>
      <c r="Z249" s="99">
        <v>1</v>
      </c>
      <c r="AA249" s="189">
        <v>0.01</v>
      </c>
      <c r="AB249" s="99">
        <v>0</v>
      </c>
      <c r="AC249" s="189">
        <v>0</v>
      </c>
      <c r="AD249" s="99">
        <v>0</v>
      </c>
      <c r="AE249" s="189">
        <v>0</v>
      </c>
      <c r="AG249" s="161"/>
    </row>
    <row r="250" spans="1:33" ht="15" customHeight="1" x14ac:dyDescent="0.2">
      <c r="A250" s="101" t="s">
        <v>736</v>
      </c>
      <c r="B250" s="101" t="s">
        <v>737</v>
      </c>
      <c r="C250" s="142"/>
      <c r="D250" s="142"/>
      <c r="E250" s="99">
        <v>49</v>
      </c>
      <c r="F250" s="189">
        <v>1</v>
      </c>
      <c r="G250" s="188"/>
      <c r="H250" s="99">
        <v>1</v>
      </c>
      <c r="I250" s="189">
        <v>0.02</v>
      </c>
      <c r="J250" s="99">
        <v>1</v>
      </c>
      <c r="K250" s="189">
        <v>0.02</v>
      </c>
      <c r="L250" s="99">
        <v>0</v>
      </c>
      <c r="M250" s="189">
        <v>0</v>
      </c>
      <c r="N250" s="188"/>
      <c r="O250" s="99">
        <v>25</v>
      </c>
      <c r="P250" s="189">
        <v>0.51</v>
      </c>
      <c r="Q250" s="99">
        <v>20</v>
      </c>
      <c r="R250" s="189">
        <v>0.41</v>
      </c>
      <c r="S250" s="99">
        <v>0</v>
      </c>
      <c r="T250" s="189">
        <v>0</v>
      </c>
      <c r="U250" s="188"/>
      <c r="V250" s="99">
        <v>1</v>
      </c>
      <c r="W250" s="189">
        <v>0.02</v>
      </c>
      <c r="X250" s="99">
        <v>0</v>
      </c>
      <c r="Y250" s="189">
        <v>0</v>
      </c>
      <c r="Z250" s="99">
        <v>1</v>
      </c>
      <c r="AA250" s="189">
        <v>0.02</v>
      </c>
      <c r="AB250" s="99">
        <v>0</v>
      </c>
      <c r="AC250" s="189">
        <v>0</v>
      </c>
      <c r="AD250" s="99">
        <v>0</v>
      </c>
      <c r="AE250" s="189">
        <v>0</v>
      </c>
      <c r="AG250" s="161"/>
    </row>
    <row r="251" spans="1:33" ht="15" customHeight="1" x14ac:dyDescent="0.2">
      <c r="A251" s="101" t="s">
        <v>738</v>
      </c>
      <c r="B251" s="101" t="s">
        <v>739</v>
      </c>
      <c r="C251" s="142"/>
      <c r="D251" s="142"/>
      <c r="E251" s="99">
        <v>282</v>
      </c>
      <c r="F251" s="189">
        <v>1</v>
      </c>
      <c r="G251" s="188"/>
      <c r="H251" s="99">
        <v>6</v>
      </c>
      <c r="I251" s="189">
        <v>0.02</v>
      </c>
      <c r="J251" s="99">
        <v>61</v>
      </c>
      <c r="K251" s="189">
        <v>0.22</v>
      </c>
      <c r="L251" s="99">
        <v>0</v>
      </c>
      <c r="M251" s="189">
        <v>0</v>
      </c>
      <c r="N251" s="188"/>
      <c r="O251" s="99">
        <v>122</v>
      </c>
      <c r="P251" s="189">
        <v>0.43</v>
      </c>
      <c r="Q251" s="99">
        <v>52</v>
      </c>
      <c r="R251" s="189">
        <v>0.18</v>
      </c>
      <c r="S251" s="99">
        <v>2</v>
      </c>
      <c r="T251" s="189">
        <v>0.01</v>
      </c>
      <c r="U251" s="188"/>
      <c r="V251" s="99">
        <v>29</v>
      </c>
      <c r="W251" s="189">
        <v>0.1</v>
      </c>
      <c r="X251" s="99">
        <v>6</v>
      </c>
      <c r="Y251" s="189">
        <v>0.02</v>
      </c>
      <c r="Z251" s="99">
        <v>1</v>
      </c>
      <c r="AA251" s="189">
        <v>0</v>
      </c>
      <c r="AB251" s="99">
        <v>3</v>
      </c>
      <c r="AC251" s="189">
        <v>0.01</v>
      </c>
      <c r="AD251" s="99">
        <v>0</v>
      </c>
      <c r="AE251" s="189">
        <v>0</v>
      </c>
      <c r="AG251" s="161"/>
    </row>
    <row r="252" spans="1:33" ht="15" customHeight="1" x14ac:dyDescent="0.2">
      <c r="A252" s="101" t="s">
        <v>740</v>
      </c>
      <c r="B252" s="101" t="s">
        <v>741</v>
      </c>
      <c r="C252" s="142"/>
      <c r="D252" s="142"/>
      <c r="E252" s="99">
        <v>169</v>
      </c>
      <c r="F252" s="189">
        <v>1</v>
      </c>
      <c r="G252" s="188"/>
      <c r="H252" s="99">
        <v>6</v>
      </c>
      <c r="I252" s="189">
        <v>0.04</v>
      </c>
      <c r="J252" s="99">
        <v>23</v>
      </c>
      <c r="K252" s="189">
        <v>0.14000000000000001</v>
      </c>
      <c r="L252" s="99">
        <v>0</v>
      </c>
      <c r="M252" s="189">
        <v>0</v>
      </c>
      <c r="N252" s="188"/>
      <c r="O252" s="99">
        <v>80</v>
      </c>
      <c r="P252" s="189">
        <v>0.47</v>
      </c>
      <c r="Q252" s="99">
        <v>42</v>
      </c>
      <c r="R252" s="189">
        <v>0.25</v>
      </c>
      <c r="S252" s="99">
        <v>1</v>
      </c>
      <c r="T252" s="189">
        <v>0.01</v>
      </c>
      <c r="U252" s="188"/>
      <c r="V252" s="99">
        <v>11</v>
      </c>
      <c r="W252" s="189">
        <v>7.0000000000000007E-2</v>
      </c>
      <c r="X252" s="99">
        <v>5</v>
      </c>
      <c r="Y252" s="189">
        <v>0.03</v>
      </c>
      <c r="Z252" s="99">
        <v>1</v>
      </c>
      <c r="AA252" s="189">
        <v>0.01</v>
      </c>
      <c r="AB252" s="99">
        <v>0</v>
      </c>
      <c r="AC252" s="189">
        <v>0</v>
      </c>
      <c r="AD252" s="99">
        <v>0</v>
      </c>
      <c r="AE252" s="189">
        <v>0</v>
      </c>
      <c r="AG252" s="161"/>
    </row>
    <row r="253" spans="1:33" ht="15" customHeight="1" x14ac:dyDescent="0.2">
      <c r="A253" s="101" t="s">
        <v>742</v>
      </c>
      <c r="B253" s="101" t="s">
        <v>743</v>
      </c>
      <c r="C253" s="142"/>
      <c r="D253" s="142"/>
      <c r="E253" s="99">
        <v>56</v>
      </c>
      <c r="F253" s="189">
        <v>1</v>
      </c>
      <c r="G253" s="188"/>
      <c r="H253" s="99">
        <v>2</v>
      </c>
      <c r="I253" s="189">
        <v>0.04</v>
      </c>
      <c r="J253" s="99">
        <v>11</v>
      </c>
      <c r="K253" s="189">
        <v>0.2</v>
      </c>
      <c r="L253" s="99">
        <v>0</v>
      </c>
      <c r="M253" s="189">
        <v>0</v>
      </c>
      <c r="N253" s="188"/>
      <c r="O253" s="99">
        <v>26</v>
      </c>
      <c r="P253" s="189">
        <v>0.46</v>
      </c>
      <c r="Q253" s="99">
        <v>11</v>
      </c>
      <c r="R253" s="189">
        <v>0.2</v>
      </c>
      <c r="S253" s="99">
        <v>0</v>
      </c>
      <c r="T253" s="189">
        <v>0</v>
      </c>
      <c r="U253" s="188"/>
      <c r="V253" s="99">
        <v>2</v>
      </c>
      <c r="W253" s="189">
        <v>0.04</v>
      </c>
      <c r="X253" s="99">
        <v>3</v>
      </c>
      <c r="Y253" s="189">
        <v>0.05</v>
      </c>
      <c r="Z253" s="99">
        <v>0</v>
      </c>
      <c r="AA253" s="189">
        <v>0</v>
      </c>
      <c r="AB253" s="99">
        <v>1</v>
      </c>
      <c r="AC253" s="189">
        <v>0.02</v>
      </c>
      <c r="AD253" s="99">
        <v>0</v>
      </c>
      <c r="AE253" s="189">
        <v>0</v>
      </c>
      <c r="AG253" s="161"/>
    </row>
    <row r="254" spans="1:33" ht="15" customHeight="1" x14ac:dyDescent="0.2">
      <c r="A254" s="101" t="s">
        <v>744</v>
      </c>
      <c r="B254" s="101" t="s">
        <v>745</v>
      </c>
      <c r="C254" s="142"/>
      <c r="D254" s="142"/>
      <c r="E254" s="99">
        <v>168</v>
      </c>
      <c r="F254" s="189">
        <v>1</v>
      </c>
      <c r="G254" s="188"/>
      <c r="H254" s="99">
        <v>3</v>
      </c>
      <c r="I254" s="189">
        <v>0.02</v>
      </c>
      <c r="J254" s="99">
        <v>9</v>
      </c>
      <c r="K254" s="189">
        <v>0.05</v>
      </c>
      <c r="L254" s="99">
        <v>0</v>
      </c>
      <c r="M254" s="189">
        <v>0</v>
      </c>
      <c r="N254" s="188"/>
      <c r="O254" s="99">
        <v>106</v>
      </c>
      <c r="P254" s="189">
        <v>0.63</v>
      </c>
      <c r="Q254" s="99">
        <v>33</v>
      </c>
      <c r="R254" s="189">
        <v>0.2</v>
      </c>
      <c r="S254" s="99">
        <v>3</v>
      </c>
      <c r="T254" s="189">
        <v>0.02</v>
      </c>
      <c r="U254" s="188"/>
      <c r="V254" s="99">
        <v>7</v>
      </c>
      <c r="W254" s="189">
        <v>0.04</v>
      </c>
      <c r="X254" s="99">
        <v>6</v>
      </c>
      <c r="Y254" s="189">
        <v>0.04</v>
      </c>
      <c r="Z254" s="99">
        <v>0</v>
      </c>
      <c r="AA254" s="189">
        <v>0</v>
      </c>
      <c r="AB254" s="99">
        <v>1</v>
      </c>
      <c r="AC254" s="189">
        <v>0.01</v>
      </c>
      <c r="AD254" s="99">
        <v>0</v>
      </c>
      <c r="AE254" s="189">
        <v>0</v>
      </c>
      <c r="AG254" s="161"/>
    </row>
    <row r="255" spans="1:33" ht="15" customHeight="1" x14ac:dyDescent="0.2">
      <c r="A255" s="101" t="s">
        <v>746</v>
      </c>
      <c r="B255" s="101" t="s">
        <v>747</v>
      </c>
      <c r="C255" s="142"/>
      <c r="D255" s="142"/>
      <c r="E255" s="99">
        <v>225</v>
      </c>
      <c r="F255" s="189">
        <v>1</v>
      </c>
      <c r="G255" s="188"/>
      <c r="H255" s="99">
        <v>10</v>
      </c>
      <c r="I255" s="189">
        <v>0.04</v>
      </c>
      <c r="J255" s="99">
        <v>40</v>
      </c>
      <c r="K255" s="189">
        <v>0.18</v>
      </c>
      <c r="L255" s="99">
        <v>0</v>
      </c>
      <c r="M255" s="189">
        <v>0</v>
      </c>
      <c r="N255" s="188"/>
      <c r="O255" s="99">
        <v>89</v>
      </c>
      <c r="P255" s="189">
        <v>0.4</v>
      </c>
      <c r="Q255" s="99">
        <v>51</v>
      </c>
      <c r="R255" s="189">
        <v>0.23</v>
      </c>
      <c r="S255" s="99">
        <v>2</v>
      </c>
      <c r="T255" s="189">
        <v>0.01</v>
      </c>
      <c r="U255" s="188"/>
      <c r="V255" s="99">
        <v>22</v>
      </c>
      <c r="W255" s="189">
        <v>0.1</v>
      </c>
      <c r="X255" s="99">
        <v>7</v>
      </c>
      <c r="Y255" s="189">
        <v>0.03</v>
      </c>
      <c r="Z255" s="99">
        <v>2</v>
      </c>
      <c r="AA255" s="189">
        <v>0.01</v>
      </c>
      <c r="AB255" s="99">
        <v>2</v>
      </c>
      <c r="AC255" s="189">
        <v>0.01</v>
      </c>
      <c r="AD255" s="99">
        <v>0</v>
      </c>
      <c r="AE255" s="189">
        <v>0</v>
      </c>
      <c r="AG255" s="161"/>
    </row>
    <row r="256" spans="1:33" ht="15" customHeight="1" x14ac:dyDescent="0.2">
      <c r="A256" s="101" t="s">
        <v>748</v>
      </c>
      <c r="B256" s="101" t="s">
        <v>749</v>
      </c>
      <c r="C256" s="142"/>
      <c r="D256" s="142"/>
      <c r="E256" s="99">
        <v>554</v>
      </c>
      <c r="F256" s="189">
        <v>1</v>
      </c>
      <c r="G256" s="188"/>
      <c r="H256" s="99">
        <v>7</v>
      </c>
      <c r="I256" s="189">
        <v>0.01</v>
      </c>
      <c r="J256" s="99">
        <v>26</v>
      </c>
      <c r="K256" s="189">
        <v>0.05</v>
      </c>
      <c r="L256" s="99">
        <v>0</v>
      </c>
      <c r="M256" s="189">
        <v>0</v>
      </c>
      <c r="N256" s="188"/>
      <c r="O256" s="99">
        <v>333</v>
      </c>
      <c r="P256" s="189">
        <v>0.6</v>
      </c>
      <c r="Q256" s="99">
        <v>155</v>
      </c>
      <c r="R256" s="189">
        <v>0.28000000000000003</v>
      </c>
      <c r="S256" s="99">
        <v>0</v>
      </c>
      <c r="T256" s="189">
        <v>0</v>
      </c>
      <c r="U256" s="188"/>
      <c r="V256" s="99">
        <v>19</v>
      </c>
      <c r="W256" s="189">
        <v>0.03</v>
      </c>
      <c r="X256" s="99">
        <v>11</v>
      </c>
      <c r="Y256" s="189">
        <v>0.02</v>
      </c>
      <c r="Z256" s="99">
        <v>3</v>
      </c>
      <c r="AA256" s="189">
        <v>0.01</v>
      </c>
      <c r="AB256" s="99">
        <v>0</v>
      </c>
      <c r="AC256" s="189">
        <v>0</v>
      </c>
      <c r="AD256" s="99">
        <v>0</v>
      </c>
      <c r="AE256" s="189">
        <v>0</v>
      </c>
      <c r="AG256" s="161"/>
    </row>
    <row r="257" spans="1:33" ht="15" customHeight="1" x14ac:dyDescent="0.2">
      <c r="A257" s="101" t="s">
        <v>750</v>
      </c>
      <c r="B257" s="101" t="s">
        <v>751</v>
      </c>
      <c r="C257" s="142"/>
      <c r="D257" s="142"/>
      <c r="E257" s="99">
        <v>828</v>
      </c>
      <c r="F257" s="189">
        <v>1</v>
      </c>
      <c r="G257" s="188"/>
      <c r="H257" s="99">
        <v>14</v>
      </c>
      <c r="I257" s="189">
        <v>0.02</v>
      </c>
      <c r="J257" s="99">
        <v>112</v>
      </c>
      <c r="K257" s="189">
        <v>0.14000000000000001</v>
      </c>
      <c r="L257" s="99">
        <v>1</v>
      </c>
      <c r="M257" s="189">
        <v>0</v>
      </c>
      <c r="N257" s="188"/>
      <c r="O257" s="99">
        <v>380</v>
      </c>
      <c r="P257" s="189">
        <v>0.46</v>
      </c>
      <c r="Q257" s="99">
        <v>195</v>
      </c>
      <c r="R257" s="189">
        <v>0.24</v>
      </c>
      <c r="S257" s="99">
        <v>1</v>
      </c>
      <c r="T257" s="189">
        <v>0</v>
      </c>
      <c r="U257" s="188"/>
      <c r="V257" s="99">
        <v>78</v>
      </c>
      <c r="W257" s="189">
        <v>0.09</v>
      </c>
      <c r="X257" s="99">
        <v>41</v>
      </c>
      <c r="Y257" s="189">
        <v>0.05</v>
      </c>
      <c r="Z257" s="99">
        <v>3</v>
      </c>
      <c r="AA257" s="189">
        <v>0</v>
      </c>
      <c r="AB257" s="99">
        <v>3</v>
      </c>
      <c r="AC257" s="189">
        <v>0</v>
      </c>
      <c r="AD257" s="99">
        <v>0</v>
      </c>
      <c r="AE257" s="189">
        <v>0</v>
      </c>
      <c r="AG257" s="161"/>
    </row>
    <row r="258" spans="1:33" ht="15" customHeight="1" x14ac:dyDescent="0.2">
      <c r="A258" s="101" t="s">
        <v>752</v>
      </c>
      <c r="B258" s="101" t="s">
        <v>753</v>
      </c>
      <c r="C258" s="142"/>
      <c r="D258" s="142"/>
      <c r="E258" s="99">
        <v>187</v>
      </c>
      <c r="F258" s="189">
        <v>1</v>
      </c>
      <c r="G258" s="188"/>
      <c r="H258" s="99">
        <v>8</v>
      </c>
      <c r="I258" s="189">
        <v>0.04</v>
      </c>
      <c r="J258" s="99">
        <v>63</v>
      </c>
      <c r="K258" s="189">
        <v>0.34</v>
      </c>
      <c r="L258" s="99">
        <v>0</v>
      </c>
      <c r="M258" s="189">
        <v>0</v>
      </c>
      <c r="N258" s="188"/>
      <c r="O258" s="99">
        <v>48</v>
      </c>
      <c r="P258" s="189">
        <v>0.26</v>
      </c>
      <c r="Q258" s="99">
        <v>28</v>
      </c>
      <c r="R258" s="189">
        <v>0.15</v>
      </c>
      <c r="S258" s="99">
        <v>0</v>
      </c>
      <c r="T258" s="189">
        <v>0</v>
      </c>
      <c r="U258" s="188"/>
      <c r="V258" s="99">
        <v>20</v>
      </c>
      <c r="W258" s="189">
        <v>0.11</v>
      </c>
      <c r="X258" s="99">
        <v>16</v>
      </c>
      <c r="Y258" s="189">
        <v>0.09</v>
      </c>
      <c r="Z258" s="99">
        <v>4</v>
      </c>
      <c r="AA258" s="189">
        <v>0.02</v>
      </c>
      <c r="AB258" s="99">
        <v>0</v>
      </c>
      <c r="AC258" s="189">
        <v>0</v>
      </c>
      <c r="AD258" s="99">
        <v>0</v>
      </c>
      <c r="AE258" s="189">
        <v>0</v>
      </c>
      <c r="AG258" s="161"/>
    </row>
    <row r="259" spans="1:33" ht="15" customHeight="1" x14ac:dyDescent="0.2">
      <c r="A259" s="101" t="s">
        <v>754</v>
      </c>
      <c r="B259" s="101" t="s">
        <v>755</v>
      </c>
      <c r="C259" s="142"/>
      <c r="D259" s="142"/>
      <c r="E259" s="99">
        <v>107</v>
      </c>
      <c r="F259" s="189">
        <v>1</v>
      </c>
      <c r="G259" s="188"/>
      <c r="H259" s="99">
        <v>1</v>
      </c>
      <c r="I259" s="189">
        <v>0.01</v>
      </c>
      <c r="J259" s="99">
        <v>8</v>
      </c>
      <c r="K259" s="189">
        <v>7.0000000000000007E-2</v>
      </c>
      <c r="L259" s="99">
        <v>0</v>
      </c>
      <c r="M259" s="189">
        <v>0</v>
      </c>
      <c r="N259" s="188"/>
      <c r="O259" s="99">
        <v>63</v>
      </c>
      <c r="P259" s="189">
        <v>0.59</v>
      </c>
      <c r="Q259" s="99">
        <v>21</v>
      </c>
      <c r="R259" s="189">
        <v>0.2</v>
      </c>
      <c r="S259" s="99">
        <v>6</v>
      </c>
      <c r="T259" s="189">
        <v>0.06</v>
      </c>
      <c r="U259" s="188"/>
      <c r="V259" s="99">
        <v>2</v>
      </c>
      <c r="W259" s="189">
        <v>0.02</v>
      </c>
      <c r="X259" s="99">
        <v>6</v>
      </c>
      <c r="Y259" s="189">
        <v>0.06</v>
      </c>
      <c r="Z259" s="99">
        <v>0</v>
      </c>
      <c r="AA259" s="189">
        <v>0</v>
      </c>
      <c r="AB259" s="99">
        <v>0</v>
      </c>
      <c r="AC259" s="189">
        <v>0</v>
      </c>
      <c r="AD259" s="99">
        <v>0</v>
      </c>
      <c r="AE259" s="189">
        <v>0</v>
      </c>
      <c r="AG259" s="161"/>
    </row>
    <row r="260" spans="1:33" ht="15" customHeight="1" x14ac:dyDescent="0.2">
      <c r="A260" s="101" t="s">
        <v>756</v>
      </c>
      <c r="B260" s="101" t="s">
        <v>757</v>
      </c>
      <c r="C260" s="142"/>
      <c r="D260" s="142"/>
      <c r="E260" s="99">
        <v>452</v>
      </c>
      <c r="F260" s="189">
        <v>1</v>
      </c>
      <c r="G260" s="188"/>
      <c r="H260" s="99">
        <v>13</v>
      </c>
      <c r="I260" s="189">
        <v>0.03</v>
      </c>
      <c r="J260" s="99">
        <v>77</v>
      </c>
      <c r="K260" s="189">
        <v>0.17</v>
      </c>
      <c r="L260" s="99">
        <v>0</v>
      </c>
      <c r="M260" s="189">
        <v>0</v>
      </c>
      <c r="N260" s="188"/>
      <c r="O260" s="99">
        <v>209</v>
      </c>
      <c r="P260" s="189">
        <v>0.46</v>
      </c>
      <c r="Q260" s="99">
        <v>99</v>
      </c>
      <c r="R260" s="189">
        <v>0.22</v>
      </c>
      <c r="S260" s="99">
        <v>0</v>
      </c>
      <c r="T260" s="189">
        <v>0</v>
      </c>
      <c r="U260" s="188"/>
      <c r="V260" s="99">
        <v>24</v>
      </c>
      <c r="W260" s="189">
        <v>0.05</v>
      </c>
      <c r="X260" s="99">
        <v>25</v>
      </c>
      <c r="Y260" s="189">
        <v>0.06</v>
      </c>
      <c r="Z260" s="99">
        <v>2</v>
      </c>
      <c r="AA260" s="189">
        <v>0</v>
      </c>
      <c r="AB260" s="99">
        <v>3</v>
      </c>
      <c r="AC260" s="189">
        <v>0.01</v>
      </c>
      <c r="AD260" s="99">
        <v>0</v>
      </c>
      <c r="AE260" s="189">
        <v>0</v>
      </c>
      <c r="AG260" s="161"/>
    </row>
    <row r="261" spans="1:33" ht="15" customHeight="1" x14ac:dyDescent="0.2">
      <c r="A261" s="101" t="s">
        <v>758</v>
      </c>
      <c r="B261" s="101" t="s">
        <v>759</v>
      </c>
      <c r="C261" s="142"/>
      <c r="D261" s="142"/>
      <c r="E261" s="99">
        <v>51</v>
      </c>
      <c r="F261" s="189">
        <v>1</v>
      </c>
      <c r="G261" s="188"/>
      <c r="H261" s="99">
        <v>2</v>
      </c>
      <c r="I261" s="189">
        <v>0.04</v>
      </c>
      <c r="J261" s="99">
        <v>6</v>
      </c>
      <c r="K261" s="189">
        <v>0.12</v>
      </c>
      <c r="L261" s="99">
        <v>0</v>
      </c>
      <c r="M261" s="189">
        <v>0</v>
      </c>
      <c r="N261" s="188"/>
      <c r="O261" s="99">
        <v>22</v>
      </c>
      <c r="P261" s="189">
        <v>0.43</v>
      </c>
      <c r="Q261" s="99">
        <v>11</v>
      </c>
      <c r="R261" s="189">
        <v>0.22</v>
      </c>
      <c r="S261" s="99">
        <v>2</v>
      </c>
      <c r="T261" s="189">
        <v>0.04</v>
      </c>
      <c r="U261" s="188"/>
      <c r="V261" s="99">
        <v>5</v>
      </c>
      <c r="W261" s="189">
        <v>0.1</v>
      </c>
      <c r="X261" s="99">
        <v>3</v>
      </c>
      <c r="Y261" s="189">
        <v>0.06</v>
      </c>
      <c r="Z261" s="99">
        <v>0</v>
      </c>
      <c r="AA261" s="189">
        <v>0</v>
      </c>
      <c r="AB261" s="99">
        <v>0</v>
      </c>
      <c r="AC261" s="189">
        <v>0</v>
      </c>
      <c r="AD261" s="99">
        <v>0</v>
      </c>
      <c r="AE261" s="189">
        <v>0</v>
      </c>
      <c r="AG261" s="161"/>
    </row>
    <row r="262" spans="1:33" ht="15" customHeight="1" x14ac:dyDescent="0.2">
      <c r="A262" s="101" t="s">
        <v>760</v>
      </c>
      <c r="B262" s="101" t="s">
        <v>761</v>
      </c>
      <c r="C262" s="142"/>
      <c r="D262" s="142"/>
      <c r="E262" s="99">
        <v>183</v>
      </c>
      <c r="F262" s="189">
        <v>1</v>
      </c>
      <c r="G262" s="188"/>
      <c r="H262" s="99">
        <v>2</v>
      </c>
      <c r="I262" s="189">
        <v>0.01</v>
      </c>
      <c r="J262" s="99">
        <v>20</v>
      </c>
      <c r="K262" s="189">
        <v>0.11</v>
      </c>
      <c r="L262" s="99">
        <v>0</v>
      </c>
      <c r="M262" s="189">
        <v>0</v>
      </c>
      <c r="N262" s="188"/>
      <c r="O262" s="99">
        <v>108</v>
      </c>
      <c r="P262" s="189">
        <v>0.59</v>
      </c>
      <c r="Q262" s="99">
        <v>35</v>
      </c>
      <c r="R262" s="189">
        <v>0.19</v>
      </c>
      <c r="S262" s="99">
        <v>0</v>
      </c>
      <c r="T262" s="189">
        <v>0</v>
      </c>
      <c r="U262" s="188"/>
      <c r="V262" s="99">
        <v>5</v>
      </c>
      <c r="W262" s="189">
        <v>0.03</v>
      </c>
      <c r="X262" s="99">
        <v>9</v>
      </c>
      <c r="Y262" s="189">
        <v>0.05</v>
      </c>
      <c r="Z262" s="99">
        <v>0</v>
      </c>
      <c r="AA262" s="189">
        <v>0</v>
      </c>
      <c r="AB262" s="99">
        <v>4</v>
      </c>
      <c r="AC262" s="189">
        <v>0.02</v>
      </c>
      <c r="AD262" s="99">
        <v>0</v>
      </c>
      <c r="AE262" s="189">
        <v>0</v>
      </c>
      <c r="AG262" s="161"/>
    </row>
    <row r="263" spans="1:33" ht="15" customHeight="1" x14ac:dyDescent="0.2">
      <c r="A263" s="101" t="s">
        <v>762</v>
      </c>
      <c r="B263" s="101" t="s">
        <v>763</v>
      </c>
      <c r="C263" s="142"/>
      <c r="D263" s="142"/>
      <c r="E263" s="99">
        <v>100</v>
      </c>
      <c r="F263" s="189">
        <v>1</v>
      </c>
      <c r="G263" s="188"/>
      <c r="H263" s="99">
        <v>1</v>
      </c>
      <c r="I263" s="189">
        <v>0.01</v>
      </c>
      <c r="J263" s="99">
        <v>9</v>
      </c>
      <c r="K263" s="189">
        <v>0.09</v>
      </c>
      <c r="L263" s="99">
        <v>3</v>
      </c>
      <c r="M263" s="189">
        <v>0.03</v>
      </c>
      <c r="N263" s="188"/>
      <c r="O263" s="99">
        <v>54</v>
      </c>
      <c r="P263" s="189">
        <v>0.54</v>
      </c>
      <c r="Q263" s="99">
        <v>6</v>
      </c>
      <c r="R263" s="189">
        <v>0.06</v>
      </c>
      <c r="S263" s="99">
        <v>14</v>
      </c>
      <c r="T263" s="189">
        <v>0.14000000000000001</v>
      </c>
      <c r="U263" s="188"/>
      <c r="V263" s="99">
        <v>2</v>
      </c>
      <c r="W263" s="189">
        <v>0.02</v>
      </c>
      <c r="X263" s="99">
        <v>10</v>
      </c>
      <c r="Y263" s="189">
        <v>0.1</v>
      </c>
      <c r="Z263" s="99">
        <v>0</v>
      </c>
      <c r="AA263" s="189">
        <v>0</v>
      </c>
      <c r="AB263" s="99">
        <v>1</v>
      </c>
      <c r="AC263" s="189">
        <v>0.01</v>
      </c>
      <c r="AD263" s="99">
        <v>0</v>
      </c>
      <c r="AE263" s="189">
        <v>0</v>
      </c>
      <c r="AG263" s="161"/>
    </row>
    <row r="264" spans="1:33" ht="15" customHeight="1" x14ac:dyDescent="0.2">
      <c r="A264" s="101" t="s">
        <v>764</v>
      </c>
      <c r="B264" s="101" t="s">
        <v>765</v>
      </c>
      <c r="C264" s="142"/>
      <c r="D264" s="142"/>
      <c r="E264" s="99">
        <v>324</v>
      </c>
      <c r="F264" s="189">
        <v>1</v>
      </c>
      <c r="G264" s="188"/>
      <c r="H264" s="99">
        <v>2</v>
      </c>
      <c r="I264" s="189">
        <v>0.01</v>
      </c>
      <c r="J264" s="99">
        <v>19</v>
      </c>
      <c r="K264" s="189">
        <v>0.06</v>
      </c>
      <c r="L264" s="99">
        <v>0</v>
      </c>
      <c r="M264" s="189">
        <v>0</v>
      </c>
      <c r="N264" s="188"/>
      <c r="O264" s="99">
        <v>215</v>
      </c>
      <c r="P264" s="189">
        <v>0.66</v>
      </c>
      <c r="Q264" s="99">
        <v>69</v>
      </c>
      <c r="R264" s="189">
        <v>0.21</v>
      </c>
      <c r="S264" s="99">
        <v>3</v>
      </c>
      <c r="T264" s="189">
        <v>0.01</v>
      </c>
      <c r="U264" s="188"/>
      <c r="V264" s="99">
        <v>6</v>
      </c>
      <c r="W264" s="189">
        <v>0.02</v>
      </c>
      <c r="X264" s="99">
        <v>10</v>
      </c>
      <c r="Y264" s="189">
        <v>0.03</v>
      </c>
      <c r="Z264" s="99">
        <v>0</v>
      </c>
      <c r="AA264" s="189">
        <v>0</v>
      </c>
      <c r="AB264" s="99">
        <v>0</v>
      </c>
      <c r="AC264" s="189">
        <v>0</v>
      </c>
      <c r="AD264" s="99">
        <v>0</v>
      </c>
      <c r="AE264" s="189">
        <v>0</v>
      </c>
      <c r="AG264" s="161"/>
    </row>
    <row r="265" spans="1:33" ht="15" customHeight="1" x14ac:dyDescent="0.2">
      <c r="A265" s="101" t="s">
        <v>766</v>
      </c>
      <c r="B265" s="101" t="s">
        <v>767</v>
      </c>
      <c r="C265" s="142"/>
      <c r="D265" s="142"/>
      <c r="E265" s="99">
        <v>208</v>
      </c>
      <c r="F265" s="189">
        <v>1</v>
      </c>
      <c r="G265" s="188"/>
      <c r="H265" s="99">
        <v>1</v>
      </c>
      <c r="I265" s="189">
        <v>0</v>
      </c>
      <c r="J265" s="99">
        <v>45</v>
      </c>
      <c r="K265" s="189">
        <v>0.22</v>
      </c>
      <c r="L265" s="99">
        <v>0</v>
      </c>
      <c r="M265" s="189">
        <v>0</v>
      </c>
      <c r="N265" s="188"/>
      <c r="O265" s="99">
        <v>96</v>
      </c>
      <c r="P265" s="189">
        <v>0.46</v>
      </c>
      <c r="Q265" s="99">
        <v>42</v>
      </c>
      <c r="R265" s="189">
        <v>0.2</v>
      </c>
      <c r="S265" s="99">
        <v>0</v>
      </c>
      <c r="T265" s="189">
        <v>0</v>
      </c>
      <c r="U265" s="188"/>
      <c r="V265" s="99">
        <v>13</v>
      </c>
      <c r="W265" s="189">
        <v>0.06</v>
      </c>
      <c r="X265" s="99">
        <v>10</v>
      </c>
      <c r="Y265" s="189">
        <v>0.05</v>
      </c>
      <c r="Z265" s="99">
        <v>1</v>
      </c>
      <c r="AA265" s="189">
        <v>0</v>
      </c>
      <c r="AB265" s="99">
        <v>0</v>
      </c>
      <c r="AC265" s="189">
        <v>0</v>
      </c>
      <c r="AD265" s="99">
        <v>0</v>
      </c>
      <c r="AE265" s="189">
        <v>0</v>
      </c>
      <c r="AG265" s="161"/>
    </row>
    <row r="266" spans="1:33" ht="15" customHeight="1" x14ac:dyDescent="0.2">
      <c r="A266" s="101" t="s">
        <v>768</v>
      </c>
      <c r="B266" s="101" t="s">
        <v>769</v>
      </c>
      <c r="C266" s="142"/>
      <c r="D266" s="142"/>
      <c r="E266" s="99">
        <v>55</v>
      </c>
      <c r="F266" s="189">
        <v>1</v>
      </c>
      <c r="G266" s="188"/>
      <c r="H266" s="99">
        <v>1</v>
      </c>
      <c r="I266" s="189">
        <v>0.02</v>
      </c>
      <c r="J266" s="99">
        <v>7</v>
      </c>
      <c r="K266" s="189">
        <v>0.13</v>
      </c>
      <c r="L266" s="99">
        <v>0</v>
      </c>
      <c r="M266" s="189">
        <v>0</v>
      </c>
      <c r="N266" s="188"/>
      <c r="O266" s="99">
        <v>30</v>
      </c>
      <c r="P266" s="189">
        <v>0.55000000000000004</v>
      </c>
      <c r="Q266" s="99">
        <v>13</v>
      </c>
      <c r="R266" s="189">
        <v>0.24</v>
      </c>
      <c r="S266" s="99">
        <v>1</v>
      </c>
      <c r="T266" s="189">
        <v>0.02</v>
      </c>
      <c r="U266" s="188"/>
      <c r="V266" s="99">
        <v>2</v>
      </c>
      <c r="W266" s="189">
        <v>0.04</v>
      </c>
      <c r="X266" s="99">
        <v>1</v>
      </c>
      <c r="Y266" s="189">
        <v>0.02</v>
      </c>
      <c r="Z266" s="99">
        <v>0</v>
      </c>
      <c r="AA266" s="189">
        <v>0</v>
      </c>
      <c r="AB266" s="99">
        <v>0</v>
      </c>
      <c r="AC266" s="189">
        <v>0</v>
      </c>
      <c r="AD266" s="99">
        <v>0</v>
      </c>
      <c r="AE266" s="189">
        <v>0</v>
      </c>
      <c r="AG266" s="161"/>
    </row>
    <row r="267" spans="1:33" ht="15" customHeight="1" x14ac:dyDescent="0.2">
      <c r="A267" s="101" t="s">
        <v>770</v>
      </c>
      <c r="B267" s="101" t="s">
        <v>771</v>
      </c>
      <c r="C267" s="142"/>
      <c r="D267" s="142"/>
      <c r="E267" s="99">
        <v>66</v>
      </c>
      <c r="F267" s="189">
        <v>1</v>
      </c>
      <c r="G267" s="188"/>
      <c r="H267" s="99">
        <v>1</v>
      </c>
      <c r="I267" s="189">
        <v>0.02</v>
      </c>
      <c r="J267" s="99">
        <v>18</v>
      </c>
      <c r="K267" s="189">
        <v>0.27</v>
      </c>
      <c r="L267" s="99">
        <v>0</v>
      </c>
      <c r="M267" s="189">
        <v>0</v>
      </c>
      <c r="N267" s="188"/>
      <c r="O267" s="99">
        <v>27</v>
      </c>
      <c r="P267" s="189">
        <v>0.41</v>
      </c>
      <c r="Q267" s="99">
        <v>9</v>
      </c>
      <c r="R267" s="189">
        <v>0.14000000000000001</v>
      </c>
      <c r="S267" s="99">
        <v>0</v>
      </c>
      <c r="T267" s="189">
        <v>0</v>
      </c>
      <c r="U267" s="188"/>
      <c r="V267" s="99">
        <v>10</v>
      </c>
      <c r="W267" s="189">
        <v>0.15</v>
      </c>
      <c r="X267" s="99">
        <v>1</v>
      </c>
      <c r="Y267" s="189">
        <v>0.02</v>
      </c>
      <c r="Z267" s="99">
        <v>0</v>
      </c>
      <c r="AA267" s="189">
        <v>0</v>
      </c>
      <c r="AB267" s="99">
        <v>0</v>
      </c>
      <c r="AC267" s="189">
        <v>0</v>
      </c>
      <c r="AD267" s="99">
        <v>0</v>
      </c>
      <c r="AE267" s="189">
        <v>0</v>
      </c>
      <c r="AG267" s="161"/>
    </row>
    <row r="268" spans="1:33" ht="15" customHeight="1" x14ac:dyDescent="0.2">
      <c r="A268" s="101" t="s">
        <v>772</v>
      </c>
      <c r="B268" s="101" t="s">
        <v>773</v>
      </c>
      <c r="C268" s="142"/>
      <c r="D268" s="142"/>
      <c r="E268" s="99">
        <v>83</v>
      </c>
      <c r="F268" s="189">
        <v>1</v>
      </c>
      <c r="G268" s="188"/>
      <c r="H268" s="99">
        <v>0</v>
      </c>
      <c r="I268" s="189">
        <v>0</v>
      </c>
      <c r="J268" s="99">
        <v>9</v>
      </c>
      <c r="K268" s="189">
        <v>0.11</v>
      </c>
      <c r="L268" s="99">
        <v>0</v>
      </c>
      <c r="M268" s="189">
        <v>0</v>
      </c>
      <c r="N268" s="188"/>
      <c r="O268" s="99">
        <v>33</v>
      </c>
      <c r="P268" s="189">
        <v>0.4</v>
      </c>
      <c r="Q268" s="99">
        <v>34</v>
      </c>
      <c r="R268" s="189">
        <v>0.41</v>
      </c>
      <c r="S268" s="99">
        <v>0</v>
      </c>
      <c r="T268" s="189">
        <v>0</v>
      </c>
      <c r="U268" s="188"/>
      <c r="V268" s="99">
        <v>5</v>
      </c>
      <c r="W268" s="189">
        <v>0.06</v>
      </c>
      <c r="X268" s="99">
        <v>1</v>
      </c>
      <c r="Y268" s="189">
        <v>0.01</v>
      </c>
      <c r="Z268" s="99">
        <v>0</v>
      </c>
      <c r="AA268" s="189">
        <v>0</v>
      </c>
      <c r="AB268" s="99">
        <v>1</v>
      </c>
      <c r="AC268" s="189">
        <v>0.01</v>
      </c>
      <c r="AD268" s="99">
        <v>0</v>
      </c>
      <c r="AE268" s="189">
        <v>0</v>
      </c>
      <c r="AG268" s="161"/>
    </row>
    <row r="269" spans="1:33" ht="15" customHeight="1" x14ac:dyDescent="0.2">
      <c r="A269" s="101" t="s">
        <v>774</v>
      </c>
      <c r="B269" s="101" t="s">
        <v>775</v>
      </c>
      <c r="C269" s="142"/>
      <c r="D269" s="142"/>
      <c r="E269" s="99">
        <v>433</v>
      </c>
      <c r="F269" s="189">
        <v>1</v>
      </c>
      <c r="G269" s="188"/>
      <c r="H269" s="99">
        <v>18</v>
      </c>
      <c r="I269" s="189">
        <v>0.04</v>
      </c>
      <c r="J269" s="99">
        <v>106</v>
      </c>
      <c r="K269" s="189">
        <v>0.24</v>
      </c>
      <c r="L269" s="99">
        <v>0</v>
      </c>
      <c r="M269" s="189">
        <v>0</v>
      </c>
      <c r="N269" s="188"/>
      <c r="O269" s="99">
        <v>156</v>
      </c>
      <c r="P269" s="189">
        <v>0.36</v>
      </c>
      <c r="Q269" s="99">
        <v>96</v>
      </c>
      <c r="R269" s="189">
        <v>0.22</v>
      </c>
      <c r="S269" s="99">
        <v>0</v>
      </c>
      <c r="T269" s="189">
        <v>0</v>
      </c>
      <c r="U269" s="188"/>
      <c r="V269" s="99">
        <v>27</v>
      </c>
      <c r="W269" s="189">
        <v>0.06</v>
      </c>
      <c r="X269" s="99">
        <v>24</v>
      </c>
      <c r="Y269" s="189">
        <v>0.06</v>
      </c>
      <c r="Z269" s="99">
        <v>3</v>
      </c>
      <c r="AA269" s="189">
        <v>0.01</v>
      </c>
      <c r="AB269" s="99">
        <v>3</v>
      </c>
      <c r="AC269" s="189">
        <v>0.01</v>
      </c>
      <c r="AD269" s="99">
        <v>0</v>
      </c>
      <c r="AE269" s="189">
        <v>0</v>
      </c>
      <c r="AG269" s="161"/>
    </row>
    <row r="270" spans="1:33" ht="15" customHeight="1" x14ac:dyDescent="0.2">
      <c r="A270" s="101" t="s">
        <v>776</v>
      </c>
      <c r="B270" s="101" t="s">
        <v>777</v>
      </c>
      <c r="C270" s="142"/>
      <c r="D270" s="142"/>
      <c r="E270" s="99">
        <v>273</v>
      </c>
      <c r="F270" s="189">
        <v>1</v>
      </c>
      <c r="G270" s="188"/>
      <c r="H270" s="99">
        <v>4</v>
      </c>
      <c r="I270" s="189">
        <v>0.01</v>
      </c>
      <c r="J270" s="99">
        <v>62</v>
      </c>
      <c r="K270" s="189">
        <v>0.23</v>
      </c>
      <c r="L270" s="99">
        <v>0</v>
      </c>
      <c r="M270" s="189">
        <v>0</v>
      </c>
      <c r="N270" s="188"/>
      <c r="O270" s="99">
        <v>124</v>
      </c>
      <c r="P270" s="189">
        <v>0.45</v>
      </c>
      <c r="Q270" s="99">
        <v>51</v>
      </c>
      <c r="R270" s="189">
        <v>0.19</v>
      </c>
      <c r="S270" s="99">
        <v>0</v>
      </c>
      <c r="T270" s="189">
        <v>0</v>
      </c>
      <c r="U270" s="188"/>
      <c r="V270" s="99">
        <v>19</v>
      </c>
      <c r="W270" s="189">
        <v>7.0000000000000007E-2</v>
      </c>
      <c r="X270" s="99">
        <v>12</v>
      </c>
      <c r="Y270" s="189">
        <v>0.04</v>
      </c>
      <c r="Z270" s="99">
        <v>1</v>
      </c>
      <c r="AA270" s="189">
        <v>0</v>
      </c>
      <c r="AB270" s="99">
        <v>0</v>
      </c>
      <c r="AC270" s="189">
        <v>0</v>
      </c>
      <c r="AD270" s="99">
        <v>0</v>
      </c>
      <c r="AE270" s="189">
        <v>0</v>
      </c>
      <c r="AG270" s="161"/>
    </row>
    <row r="271" spans="1:33" ht="15" customHeight="1" x14ac:dyDescent="0.2">
      <c r="A271" s="101" t="s">
        <v>778</v>
      </c>
      <c r="B271" s="101" t="s">
        <v>779</v>
      </c>
      <c r="C271" s="142"/>
      <c r="D271" s="142"/>
      <c r="E271" s="99">
        <v>113</v>
      </c>
      <c r="F271" s="189">
        <v>1</v>
      </c>
      <c r="G271" s="188"/>
      <c r="H271" s="99">
        <v>1</v>
      </c>
      <c r="I271" s="189">
        <v>0.01</v>
      </c>
      <c r="J271" s="99">
        <v>16</v>
      </c>
      <c r="K271" s="189">
        <v>0.14000000000000001</v>
      </c>
      <c r="L271" s="99">
        <v>0</v>
      </c>
      <c r="M271" s="189">
        <v>0</v>
      </c>
      <c r="N271" s="188"/>
      <c r="O271" s="99">
        <v>63</v>
      </c>
      <c r="P271" s="189">
        <v>0.56000000000000005</v>
      </c>
      <c r="Q271" s="99">
        <v>19</v>
      </c>
      <c r="R271" s="189">
        <v>0.17</v>
      </c>
      <c r="S271" s="99">
        <v>0</v>
      </c>
      <c r="T271" s="189">
        <v>0</v>
      </c>
      <c r="U271" s="188"/>
      <c r="V271" s="99">
        <v>7</v>
      </c>
      <c r="W271" s="189">
        <v>0.06</v>
      </c>
      <c r="X271" s="99">
        <v>6</v>
      </c>
      <c r="Y271" s="189">
        <v>0.05</v>
      </c>
      <c r="Z271" s="99">
        <v>0</v>
      </c>
      <c r="AA271" s="189">
        <v>0</v>
      </c>
      <c r="AB271" s="99">
        <v>1</v>
      </c>
      <c r="AC271" s="189">
        <v>0.01</v>
      </c>
      <c r="AD271" s="99">
        <v>0</v>
      </c>
      <c r="AE271" s="189">
        <v>0</v>
      </c>
      <c r="AG271" s="161"/>
    </row>
    <row r="272" spans="1:33" ht="15" customHeight="1" x14ac:dyDescent="0.2">
      <c r="A272" s="101" t="s">
        <v>780</v>
      </c>
      <c r="B272" s="101" t="s">
        <v>781</v>
      </c>
      <c r="C272" s="142"/>
      <c r="D272" s="142"/>
      <c r="E272" s="99">
        <v>81</v>
      </c>
      <c r="F272" s="189">
        <v>1</v>
      </c>
      <c r="G272" s="188"/>
      <c r="H272" s="99">
        <v>1</v>
      </c>
      <c r="I272" s="189">
        <v>0.01</v>
      </c>
      <c r="J272" s="99">
        <v>18</v>
      </c>
      <c r="K272" s="189">
        <v>0.22</v>
      </c>
      <c r="L272" s="99">
        <v>0</v>
      </c>
      <c r="M272" s="189">
        <v>0</v>
      </c>
      <c r="N272" s="188"/>
      <c r="O272" s="99">
        <v>33</v>
      </c>
      <c r="P272" s="189">
        <v>0.41</v>
      </c>
      <c r="Q272" s="99">
        <v>23</v>
      </c>
      <c r="R272" s="189">
        <v>0.28000000000000003</v>
      </c>
      <c r="S272" s="99">
        <v>0</v>
      </c>
      <c r="T272" s="189">
        <v>0</v>
      </c>
      <c r="U272" s="188"/>
      <c r="V272" s="99">
        <v>2</v>
      </c>
      <c r="W272" s="189">
        <v>0.02</v>
      </c>
      <c r="X272" s="99">
        <v>3</v>
      </c>
      <c r="Y272" s="189">
        <v>0.04</v>
      </c>
      <c r="Z272" s="99">
        <v>1</v>
      </c>
      <c r="AA272" s="189">
        <v>0.01</v>
      </c>
      <c r="AB272" s="99">
        <v>0</v>
      </c>
      <c r="AC272" s="189">
        <v>0</v>
      </c>
      <c r="AD272" s="99">
        <v>0</v>
      </c>
      <c r="AE272" s="189">
        <v>0</v>
      </c>
      <c r="AG272" s="161"/>
    </row>
    <row r="273" spans="1:33" ht="15" customHeight="1" x14ac:dyDescent="0.2">
      <c r="A273" s="101" t="s">
        <v>782</v>
      </c>
      <c r="B273" s="101" t="s">
        <v>783</v>
      </c>
      <c r="C273" s="142"/>
      <c r="D273" s="142"/>
      <c r="E273" s="99">
        <v>128</v>
      </c>
      <c r="F273" s="189">
        <v>1</v>
      </c>
      <c r="G273" s="188"/>
      <c r="H273" s="99">
        <v>5</v>
      </c>
      <c r="I273" s="189">
        <v>0.04</v>
      </c>
      <c r="J273" s="99">
        <v>13</v>
      </c>
      <c r="K273" s="189">
        <v>0.1</v>
      </c>
      <c r="L273" s="99">
        <v>5</v>
      </c>
      <c r="M273" s="189">
        <v>0.04</v>
      </c>
      <c r="N273" s="188"/>
      <c r="O273" s="99">
        <v>54</v>
      </c>
      <c r="P273" s="189">
        <v>0.42</v>
      </c>
      <c r="Q273" s="99">
        <v>14</v>
      </c>
      <c r="R273" s="189">
        <v>0.11</v>
      </c>
      <c r="S273" s="99">
        <v>13</v>
      </c>
      <c r="T273" s="189">
        <v>0.1</v>
      </c>
      <c r="U273" s="188"/>
      <c r="V273" s="99">
        <v>9</v>
      </c>
      <c r="W273" s="189">
        <v>7.0000000000000007E-2</v>
      </c>
      <c r="X273" s="99">
        <v>10</v>
      </c>
      <c r="Y273" s="189">
        <v>0.08</v>
      </c>
      <c r="Z273" s="99">
        <v>2</v>
      </c>
      <c r="AA273" s="189">
        <v>0.02</v>
      </c>
      <c r="AB273" s="99">
        <v>3</v>
      </c>
      <c r="AC273" s="189">
        <v>0.02</v>
      </c>
      <c r="AD273" s="99">
        <v>0</v>
      </c>
      <c r="AE273" s="189">
        <v>0</v>
      </c>
      <c r="AG273" s="161"/>
    </row>
    <row r="274" spans="1:33" ht="15" customHeight="1" x14ac:dyDescent="0.2">
      <c r="A274" s="101" t="s">
        <v>784</v>
      </c>
      <c r="B274" s="101" t="s">
        <v>785</v>
      </c>
      <c r="C274" s="142"/>
      <c r="D274" s="142"/>
      <c r="E274" s="99">
        <v>49</v>
      </c>
      <c r="F274" s="189">
        <v>1</v>
      </c>
      <c r="G274" s="188"/>
      <c r="H274" s="99">
        <v>1</v>
      </c>
      <c r="I274" s="189">
        <v>0.02</v>
      </c>
      <c r="J274" s="99">
        <v>7</v>
      </c>
      <c r="K274" s="189">
        <v>0.14000000000000001</v>
      </c>
      <c r="L274" s="99">
        <v>0</v>
      </c>
      <c r="M274" s="189">
        <v>0</v>
      </c>
      <c r="N274" s="188"/>
      <c r="O274" s="99">
        <v>22</v>
      </c>
      <c r="P274" s="189">
        <v>0.45</v>
      </c>
      <c r="Q274" s="99">
        <v>14</v>
      </c>
      <c r="R274" s="189">
        <v>0.28999999999999998</v>
      </c>
      <c r="S274" s="99">
        <v>1</v>
      </c>
      <c r="T274" s="189">
        <v>0.02</v>
      </c>
      <c r="U274" s="188"/>
      <c r="V274" s="99">
        <v>4</v>
      </c>
      <c r="W274" s="189">
        <v>0.08</v>
      </c>
      <c r="X274" s="99">
        <v>0</v>
      </c>
      <c r="Y274" s="189">
        <v>0</v>
      </c>
      <c r="Z274" s="99">
        <v>0</v>
      </c>
      <c r="AA274" s="189">
        <v>0</v>
      </c>
      <c r="AB274" s="99">
        <v>0</v>
      </c>
      <c r="AC274" s="189">
        <v>0</v>
      </c>
      <c r="AD274" s="99">
        <v>0</v>
      </c>
      <c r="AE274" s="189">
        <v>0</v>
      </c>
      <c r="AG274" s="161"/>
    </row>
    <row r="275" spans="1:33" ht="15" customHeight="1" x14ac:dyDescent="0.2">
      <c r="A275" s="101" t="s">
        <v>786</v>
      </c>
      <c r="B275" s="101" t="s">
        <v>787</v>
      </c>
      <c r="C275" s="142"/>
      <c r="D275" s="142"/>
      <c r="E275" s="99">
        <v>111</v>
      </c>
      <c r="F275" s="189">
        <v>1</v>
      </c>
      <c r="G275" s="188"/>
      <c r="H275" s="99">
        <v>1</v>
      </c>
      <c r="I275" s="189">
        <v>0.01</v>
      </c>
      <c r="J275" s="99">
        <v>21</v>
      </c>
      <c r="K275" s="189">
        <v>0.19</v>
      </c>
      <c r="L275" s="99">
        <v>0</v>
      </c>
      <c r="M275" s="189">
        <v>0</v>
      </c>
      <c r="N275" s="188"/>
      <c r="O275" s="99">
        <v>37</v>
      </c>
      <c r="P275" s="189">
        <v>0.33</v>
      </c>
      <c r="Q275" s="99">
        <v>34</v>
      </c>
      <c r="R275" s="189">
        <v>0.31</v>
      </c>
      <c r="S275" s="99">
        <v>0</v>
      </c>
      <c r="T275" s="189">
        <v>0</v>
      </c>
      <c r="U275" s="188"/>
      <c r="V275" s="99">
        <v>12</v>
      </c>
      <c r="W275" s="189">
        <v>0.11</v>
      </c>
      <c r="X275" s="99">
        <v>5</v>
      </c>
      <c r="Y275" s="189">
        <v>0.05</v>
      </c>
      <c r="Z275" s="99">
        <v>0</v>
      </c>
      <c r="AA275" s="189">
        <v>0</v>
      </c>
      <c r="AB275" s="99">
        <v>1</v>
      </c>
      <c r="AC275" s="189">
        <v>0.01</v>
      </c>
      <c r="AD275" s="99">
        <v>0</v>
      </c>
      <c r="AE275" s="189">
        <v>0</v>
      </c>
      <c r="AG275" s="161"/>
    </row>
    <row r="276" spans="1:33" ht="15" customHeight="1" x14ac:dyDescent="0.2">
      <c r="A276" s="101" t="s">
        <v>788</v>
      </c>
      <c r="B276" s="101" t="s">
        <v>789</v>
      </c>
      <c r="C276" s="142"/>
      <c r="D276" s="142"/>
      <c r="E276" s="99">
        <v>69</v>
      </c>
      <c r="F276" s="189">
        <v>1</v>
      </c>
      <c r="G276" s="188"/>
      <c r="H276" s="99">
        <v>2</v>
      </c>
      <c r="I276" s="189">
        <v>0.03</v>
      </c>
      <c r="J276" s="99">
        <v>10</v>
      </c>
      <c r="K276" s="189">
        <v>0.14000000000000001</v>
      </c>
      <c r="L276" s="99">
        <v>0</v>
      </c>
      <c r="M276" s="189">
        <v>0</v>
      </c>
      <c r="N276" s="188"/>
      <c r="O276" s="99">
        <v>35</v>
      </c>
      <c r="P276" s="189">
        <v>0.51</v>
      </c>
      <c r="Q276" s="99">
        <v>14</v>
      </c>
      <c r="R276" s="189">
        <v>0.2</v>
      </c>
      <c r="S276" s="99">
        <v>0</v>
      </c>
      <c r="T276" s="189">
        <v>0</v>
      </c>
      <c r="U276" s="188"/>
      <c r="V276" s="99">
        <v>4</v>
      </c>
      <c r="W276" s="189">
        <v>0.06</v>
      </c>
      <c r="X276" s="99">
        <v>3</v>
      </c>
      <c r="Y276" s="189">
        <v>0.04</v>
      </c>
      <c r="Z276" s="99">
        <v>0</v>
      </c>
      <c r="AA276" s="189">
        <v>0</v>
      </c>
      <c r="AB276" s="99">
        <v>1</v>
      </c>
      <c r="AC276" s="189">
        <v>0.01</v>
      </c>
      <c r="AD276" s="99">
        <v>0</v>
      </c>
      <c r="AE276" s="189">
        <v>0</v>
      </c>
      <c r="AG276" s="161"/>
    </row>
    <row r="277" spans="1:33" ht="15" customHeight="1" x14ac:dyDescent="0.2">
      <c r="A277" s="101" t="s">
        <v>790</v>
      </c>
      <c r="B277" s="101" t="s">
        <v>791</v>
      </c>
      <c r="C277" s="142"/>
      <c r="D277" s="142"/>
      <c r="E277" s="104" t="s">
        <v>333</v>
      </c>
      <c r="F277" s="197" t="s">
        <v>333</v>
      </c>
      <c r="G277" s="188"/>
      <c r="H277" s="104" t="s">
        <v>333</v>
      </c>
      <c r="I277" s="197" t="s">
        <v>333</v>
      </c>
      <c r="J277" s="104" t="s">
        <v>333</v>
      </c>
      <c r="K277" s="197" t="s">
        <v>333</v>
      </c>
      <c r="L277" s="104" t="s">
        <v>333</v>
      </c>
      <c r="M277" s="197" t="s">
        <v>333</v>
      </c>
      <c r="N277" s="188"/>
      <c r="O277" s="104" t="s">
        <v>333</v>
      </c>
      <c r="P277" s="197" t="s">
        <v>333</v>
      </c>
      <c r="Q277" s="104" t="s">
        <v>333</v>
      </c>
      <c r="R277" s="197" t="s">
        <v>333</v>
      </c>
      <c r="S277" s="104" t="s">
        <v>333</v>
      </c>
      <c r="T277" s="197" t="s">
        <v>333</v>
      </c>
      <c r="U277" s="188"/>
      <c r="V277" s="104" t="s">
        <v>333</v>
      </c>
      <c r="W277" s="197" t="s">
        <v>333</v>
      </c>
      <c r="X277" s="104" t="s">
        <v>333</v>
      </c>
      <c r="Y277" s="197" t="s">
        <v>333</v>
      </c>
      <c r="Z277" s="104" t="s">
        <v>333</v>
      </c>
      <c r="AA277" s="197" t="s">
        <v>333</v>
      </c>
      <c r="AB277" s="104" t="s">
        <v>333</v>
      </c>
      <c r="AC277" s="197" t="s">
        <v>333</v>
      </c>
      <c r="AD277" s="104" t="s">
        <v>333</v>
      </c>
      <c r="AE277" s="197" t="s">
        <v>333</v>
      </c>
      <c r="AG277" s="161"/>
    </row>
    <row r="278" spans="1:33" ht="15" customHeight="1" x14ac:dyDescent="0.2">
      <c r="A278" s="101" t="s">
        <v>792</v>
      </c>
      <c r="B278" s="101" t="s">
        <v>793</v>
      </c>
      <c r="C278" s="142"/>
      <c r="D278" s="142"/>
      <c r="E278" s="99">
        <v>84</v>
      </c>
      <c r="F278" s="189">
        <v>1</v>
      </c>
      <c r="G278" s="188"/>
      <c r="H278" s="99">
        <v>4</v>
      </c>
      <c r="I278" s="189">
        <v>0.05</v>
      </c>
      <c r="J278" s="99">
        <v>7</v>
      </c>
      <c r="K278" s="189">
        <v>0.08</v>
      </c>
      <c r="L278" s="99">
        <v>0</v>
      </c>
      <c r="M278" s="189">
        <v>0</v>
      </c>
      <c r="N278" s="188"/>
      <c r="O278" s="99">
        <v>50</v>
      </c>
      <c r="P278" s="189">
        <v>0.6</v>
      </c>
      <c r="Q278" s="99">
        <v>12</v>
      </c>
      <c r="R278" s="189">
        <v>0.14000000000000001</v>
      </c>
      <c r="S278" s="99">
        <v>0</v>
      </c>
      <c r="T278" s="189">
        <v>0</v>
      </c>
      <c r="U278" s="188"/>
      <c r="V278" s="99">
        <v>7</v>
      </c>
      <c r="W278" s="189">
        <v>0.08</v>
      </c>
      <c r="X278" s="99">
        <v>4</v>
      </c>
      <c r="Y278" s="189">
        <v>0.05</v>
      </c>
      <c r="Z278" s="99">
        <v>0</v>
      </c>
      <c r="AA278" s="189">
        <v>0</v>
      </c>
      <c r="AB278" s="99">
        <v>0</v>
      </c>
      <c r="AC278" s="189">
        <v>0</v>
      </c>
      <c r="AD278" s="99">
        <v>0</v>
      </c>
      <c r="AE278" s="189">
        <v>0</v>
      </c>
      <c r="AG278" s="161"/>
    </row>
    <row r="279" spans="1:33" ht="15" customHeight="1" x14ac:dyDescent="0.2">
      <c r="A279" s="101" t="s">
        <v>794</v>
      </c>
      <c r="B279" s="101" t="s">
        <v>795</v>
      </c>
      <c r="C279" s="142"/>
      <c r="D279" s="142"/>
      <c r="E279" s="104" t="s">
        <v>333</v>
      </c>
      <c r="F279" s="197" t="s">
        <v>333</v>
      </c>
      <c r="G279" s="188"/>
      <c r="H279" s="104" t="s">
        <v>333</v>
      </c>
      <c r="I279" s="197" t="s">
        <v>333</v>
      </c>
      <c r="J279" s="104" t="s">
        <v>333</v>
      </c>
      <c r="K279" s="197" t="s">
        <v>333</v>
      </c>
      <c r="L279" s="104" t="s">
        <v>333</v>
      </c>
      <c r="M279" s="197" t="s">
        <v>333</v>
      </c>
      <c r="N279" s="188"/>
      <c r="O279" s="104" t="s">
        <v>333</v>
      </c>
      <c r="P279" s="197" t="s">
        <v>333</v>
      </c>
      <c r="Q279" s="104" t="s">
        <v>333</v>
      </c>
      <c r="R279" s="197" t="s">
        <v>333</v>
      </c>
      <c r="S279" s="104" t="s">
        <v>333</v>
      </c>
      <c r="T279" s="197" t="s">
        <v>333</v>
      </c>
      <c r="U279" s="188"/>
      <c r="V279" s="104" t="s">
        <v>333</v>
      </c>
      <c r="W279" s="197" t="s">
        <v>333</v>
      </c>
      <c r="X279" s="104" t="s">
        <v>333</v>
      </c>
      <c r="Y279" s="197" t="s">
        <v>333</v>
      </c>
      <c r="Z279" s="104" t="s">
        <v>333</v>
      </c>
      <c r="AA279" s="197" t="s">
        <v>333</v>
      </c>
      <c r="AB279" s="104" t="s">
        <v>333</v>
      </c>
      <c r="AC279" s="197" t="s">
        <v>333</v>
      </c>
      <c r="AD279" s="104" t="s">
        <v>333</v>
      </c>
      <c r="AE279" s="197" t="s">
        <v>333</v>
      </c>
      <c r="AG279" s="161"/>
    </row>
    <row r="280" spans="1:33" ht="15" customHeight="1" x14ac:dyDescent="0.2">
      <c r="A280" s="101" t="s">
        <v>796</v>
      </c>
      <c r="B280" s="101" t="s">
        <v>797</v>
      </c>
      <c r="C280" s="142"/>
      <c r="D280" s="142"/>
      <c r="E280" s="99">
        <v>139</v>
      </c>
      <c r="F280" s="189">
        <v>1</v>
      </c>
      <c r="G280" s="188"/>
      <c r="H280" s="99">
        <v>9</v>
      </c>
      <c r="I280" s="189">
        <v>0.06</v>
      </c>
      <c r="J280" s="99">
        <v>11</v>
      </c>
      <c r="K280" s="189">
        <v>0.08</v>
      </c>
      <c r="L280" s="99">
        <v>0</v>
      </c>
      <c r="M280" s="189">
        <v>0</v>
      </c>
      <c r="N280" s="188"/>
      <c r="O280" s="99">
        <v>73</v>
      </c>
      <c r="P280" s="189">
        <v>0.53</v>
      </c>
      <c r="Q280" s="99">
        <v>31</v>
      </c>
      <c r="R280" s="189">
        <v>0.22</v>
      </c>
      <c r="S280" s="99">
        <v>1</v>
      </c>
      <c r="T280" s="189">
        <v>0.01</v>
      </c>
      <c r="U280" s="188"/>
      <c r="V280" s="99">
        <v>5</v>
      </c>
      <c r="W280" s="189">
        <v>0.04</v>
      </c>
      <c r="X280" s="99">
        <v>7</v>
      </c>
      <c r="Y280" s="189">
        <v>0.05</v>
      </c>
      <c r="Z280" s="99">
        <v>2</v>
      </c>
      <c r="AA280" s="189">
        <v>0.01</v>
      </c>
      <c r="AB280" s="99">
        <v>0</v>
      </c>
      <c r="AC280" s="189">
        <v>0</v>
      </c>
      <c r="AD280" s="99">
        <v>0</v>
      </c>
      <c r="AE280" s="189">
        <v>0</v>
      </c>
      <c r="AG280" s="161"/>
    </row>
    <row r="281" spans="1:33" ht="15" customHeight="1" x14ac:dyDescent="0.2">
      <c r="A281" s="101" t="s">
        <v>798</v>
      </c>
      <c r="B281" s="101" t="s">
        <v>799</v>
      </c>
      <c r="C281" s="142"/>
      <c r="D281" s="142"/>
      <c r="E281" s="99">
        <v>109</v>
      </c>
      <c r="F281" s="189">
        <v>1</v>
      </c>
      <c r="G281" s="188"/>
      <c r="H281" s="99">
        <v>1</v>
      </c>
      <c r="I281" s="189">
        <v>0.01</v>
      </c>
      <c r="J281" s="99">
        <v>14</v>
      </c>
      <c r="K281" s="189">
        <v>0.13</v>
      </c>
      <c r="L281" s="99">
        <v>0</v>
      </c>
      <c r="M281" s="189">
        <v>0</v>
      </c>
      <c r="N281" s="188"/>
      <c r="O281" s="99">
        <v>54</v>
      </c>
      <c r="P281" s="189">
        <v>0.5</v>
      </c>
      <c r="Q281" s="99">
        <v>17</v>
      </c>
      <c r="R281" s="189">
        <v>0.16</v>
      </c>
      <c r="S281" s="99">
        <v>7</v>
      </c>
      <c r="T281" s="189">
        <v>0.06</v>
      </c>
      <c r="U281" s="188"/>
      <c r="V281" s="99">
        <v>8</v>
      </c>
      <c r="W281" s="189">
        <v>7.0000000000000007E-2</v>
      </c>
      <c r="X281" s="99">
        <v>3</v>
      </c>
      <c r="Y281" s="189">
        <v>0.03</v>
      </c>
      <c r="Z281" s="99">
        <v>3</v>
      </c>
      <c r="AA281" s="189">
        <v>0.03</v>
      </c>
      <c r="AB281" s="99">
        <v>2</v>
      </c>
      <c r="AC281" s="189">
        <v>0.02</v>
      </c>
      <c r="AD281" s="99">
        <v>0</v>
      </c>
      <c r="AE281" s="189">
        <v>0</v>
      </c>
      <c r="AG281" s="161"/>
    </row>
    <row r="282" spans="1:33" ht="15" customHeight="1" x14ac:dyDescent="0.2">
      <c r="A282" s="101" t="s">
        <v>800</v>
      </c>
      <c r="B282" s="101" t="s">
        <v>801</v>
      </c>
      <c r="C282" s="142"/>
      <c r="D282" s="142"/>
      <c r="E282" s="99">
        <v>95</v>
      </c>
      <c r="F282" s="189">
        <v>1</v>
      </c>
      <c r="G282" s="188"/>
      <c r="H282" s="99">
        <v>5</v>
      </c>
      <c r="I282" s="189">
        <v>0.05</v>
      </c>
      <c r="J282" s="99">
        <v>28</v>
      </c>
      <c r="K282" s="189">
        <v>0.28999999999999998</v>
      </c>
      <c r="L282" s="99">
        <v>0</v>
      </c>
      <c r="M282" s="189">
        <v>0</v>
      </c>
      <c r="N282" s="188"/>
      <c r="O282" s="99">
        <v>25</v>
      </c>
      <c r="P282" s="189">
        <v>0.26</v>
      </c>
      <c r="Q282" s="99">
        <v>24</v>
      </c>
      <c r="R282" s="189">
        <v>0.25</v>
      </c>
      <c r="S282" s="99">
        <v>0</v>
      </c>
      <c r="T282" s="189">
        <v>0</v>
      </c>
      <c r="U282" s="188"/>
      <c r="V282" s="99">
        <v>7</v>
      </c>
      <c r="W282" s="189">
        <v>7.0000000000000007E-2</v>
      </c>
      <c r="X282" s="99">
        <v>3</v>
      </c>
      <c r="Y282" s="189">
        <v>0.03</v>
      </c>
      <c r="Z282" s="99">
        <v>2</v>
      </c>
      <c r="AA282" s="189">
        <v>0.02</v>
      </c>
      <c r="AB282" s="99">
        <v>1</v>
      </c>
      <c r="AC282" s="189">
        <v>0.01</v>
      </c>
      <c r="AD282" s="99">
        <v>0</v>
      </c>
      <c r="AE282" s="189">
        <v>0</v>
      </c>
      <c r="AG282" s="161"/>
    </row>
    <row r="283" spans="1:33" ht="15" customHeight="1" x14ac:dyDescent="0.2">
      <c r="A283" s="101" t="s">
        <v>802</v>
      </c>
      <c r="B283" s="101" t="s">
        <v>803</v>
      </c>
      <c r="C283" s="142"/>
      <c r="D283" s="142"/>
      <c r="E283" s="99">
        <v>68</v>
      </c>
      <c r="F283" s="189">
        <v>1</v>
      </c>
      <c r="G283" s="188"/>
      <c r="H283" s="99">
        <v>0</v>
      </c>
      <c r="I283" s="189">
        <v>0</v>
      </c>
      <c r="J283" s="99">
        <v>6</v>
      </c>
      <c r="K283" s="189">
        <v>0.09</v>
      </c>
      <c r="L283" s="99">
        <v>0</v>
      </c>
      <c r="M283" s="189">
        <v>0</v>
      </c>
      <c r="N283" s="188"/>
      <c r="O283" s="99">
        <v>35</v>
      </c>
      <c r="P283" s="189">
        <v>0.51</v>
      </c>
      <c r="Q283" s="99">
        <v>9</v>
      </c>
      <c r="R283" s="189">
        <v>0.13</v>
      </c>
      <c r="S283" s="99">
        <v>0</v>
      </c>
      <c r="T283" s="189">
        <v>0</v>
      </c>
      <c r="U283" s="188"/>
      <c r="V283" s="99">
        <v>7</v>
      </c>
      <c r="W283" s="189">
        <v>0.1</v>
      </c>
      <c r="X283" s="99">
        <v>7</v>
      </c>
      <c r="Y283" s="189">
        <v>0.1</v>
      </c>
      <c r="Z283" s="99">
        <v>3</v>
      </c>
      <c r="AA283" s="189">
        <v>0.04</v>
      </c>
      <c r="AB283" s="99">
        <v>1</v>
      </c>
      <c r="AC283" s="189">
        <v>0.01</v>
      </c>
      <c r="AD283" s="99">
        <v>0</v>
      </c>
      <c r="AE283" s="189">
        <v>0</v>
      </c>
      <c r="AG283" s="161"/>
    </row>
    <row r="284" spans="1:33" ht="15" customHeight="1" x14ac:dyDescent="0.2">
      <c r="A284" s="101" t="s">
        <v>804</v>
      </c>
      <c r="B284" s="101" t="s">
        <v>805</v>
      </c>
      <c r="C284" s="142"/>
      <c r="D284" s="142"/>
      <c r="E284" s="99">
        <v>261</v>
      </c>
      <c r="F284" s="189">
        <v>1</v>
      </c>
      <c r="G284" s="188"/>
      <c r="H284" s="99">
        <v>2</v>
      </c>
      <c r="I284" s="189">
        <v>0.01</v>
      </c>
      <c r="J284" s="99">
        <v>48</v>
      </c>
      <c r="K284" s="189">
        <v>0.18</v>
      </c>
      <c r="L284" s="99">
        <v>0</v>
      </c>
      <c r="M284" s="189">
        <v>0</v>
      </c>
      <c r="N284" s="188"/>
      <c r="O284" s="99">
        <v>145</v>
      </c>
      <c r="P284" s="189">
        <v>0.56000000000000005</v>
      </c>
      <c r="Q284" s="99">
        <v>43</v>
      </c>
      <c r="R284" s="189">
        <v>0.16</v>
      </c>
      <c r="S284" s="99">
        <v>2</v>
      </c>
      <c r="T284" s="189">
        <v>0.01</v>
      </c>
      <c r="U284" s="188"/>
      <c r="V284" s="99">
        <v>9</v>
      </c>
      <c r="W284" s="189">
        <v>0.03</v>
      </c>
      <c r="X284" s="99">
        <v>9</v>
      </c>
      <c r="Y284" s="189">
        <v>0.03</v>
      </c>
      <c r="Z284" s="99">
        <v>2</v>
      </c>
      <c r="AA284" s="189">
        <v>0.01</v>
      </c>
      <c r="AB284" s="99">
        <v>1</v>
      </c>
      <c r="AC284" s="189">
        <v>0</v>
      </c>
      <c r="AD284" s="99">
        <v>0</v>
      </c>
      <c r="AE284" s="189">
        <v>0</v>
      </c>
      <c r="AG284" s="161"/>
    </row>
    <row r="285" spans="1:33" ht="15" customHeight="1" x14ac:dyDescent="0.2">
      <c r="A285" s="101" t="s">
        <v>806</v>
      </c>
      <c r="B285" s="101" t="s">
        <v>807</v>
      </c>
      <c r="C285" s="142"/>
      <c r="D285" s="142"/>
      <c r="E285" s="99">
        <v>269</v>
      </c>
      <c r="F285" s="189">
        <v>1</v>
      </c>
      <c r="G285" s="188"/>
      <c r="H285" s="99">
        <v>9</v>
      </c>
      <c r="I285" s="189">
        <v>0.03</v>
      </c>
      <c r="J285" s="99">
        <v>61</v>
      </c>
      <c r="K285" s="189">
        <v>0.23</v>
      </c>
      <c r="L285" s="99">
        <v>0</v>
      </c>
      <c r="M285" s="189">
        <v>0</v>
      </c>
      <c r="N285" s="188"/>
      <c r="O285" s="99">
        <v>112</v>
      </c>
      <c r="P285" s="189">
        <v>0.42</v>
      </c>
      <c r="Q285" s="99">
        <v>50</v>
      </c>
      <c r="R285" s="189">
        <v>0.19</v>
      </c>
      <c r="S285" s="99">
        <v>0</v>
      </c>
      <c r="T285" s="189">
        <v>0</v>
      </c>
      <c r="U285" s="188"/>
      <c r="V285" s="99">
        <v>20</v>
      </c>
      <c r="W285" s="189">
        <v>7.0000000000000007E-2</v>
      </c>
      <c r="X285" s="99">
        <v>11</v>
      </c>
      <c r="Y285" s="189">
        <v>0.04</v>
      </c>
      <c r="Z285" s="99">
        <v>2</v>
      </c>
      <c r="AA285" s="189">
        <v>0.01</v>
      </c>
      <c r="AB285" s="99">
        <v>4</v>
      </c>
      <c r="AC285" s="189">
        <v>0.01</v>
      </c>
      <c r="AD285" s="99">
        <v>0</v>
      </c>
      <c r="AE285" s="189">
        <v>0</v>
      </c>
      <c r="AG285" s="161"/>
    </row>
    <row r="286" spans="1:33" ht="15" customHeight="1" x14ac:dyDescent="0.2">
      <c r="A286" s="101" t="s">
        <v>808</v>
      </c>
      <c r="B286" s="101" t="s">
        <v>809</v>
      </c>
      <c r="C286" s="142"/>
      <c r="D286" s="142"/>
      <c r="E286" s="99">
        <v>347</v>
      </c>
      <c r="F286" s="189">
        <v>1</v>
      </c>
      <c r="G286" s="188"/>
      <c r="H286" s="99">
        <v>3</v>
      </c>
      <c r="I286" s="189">
        <v>0.01</v>
      </c>
      <c r="J286" s="99">
        <v>60</v>
      </c>
      <c r="K286" s="189">
        <v>0.17</v>
      </c>
      <c r="L286" s="99">
        <v>0</v>
      </c>
      <c r="M286" s="189">
        <v>0</v>
      </c>
      <c r="N286" s="188"/>
      <c r="O286" s="99">
        <v>171</v>
      </c>
      <c r="P286" s="189">
        <v>0.49</v>
      </c>
      <c r="Q286" s="99">
        <v>72</v>
      </c>
      <c r="R286" s="189">
        <v>0.21</v>
      </c>
      <c r="S286" s="99">
        <v>0</v>
      </c>
      <c r="T286" s="189">
        <v>0</v>
      </c>
      <c r="U286" s="188"/>
      <c r="V286" s="99">
        <v>20</v>
      </c>
      <c r="W286" s="189">
        <v>0.06</v>
      </c>
      <c r="X286" s="99">
        <v>13</v>
      </c>
      <c r="Y286" s="189">
        <v>0.04</v>
      </c>
      <c r="Z286" s="99">
        <v>7</v>
      </c>
      <c r="AA286" s="189">
        <v>0.02</v>
      </c>
      <c r="AB286" s="99">
        <v>1</v>
      </c>
      <c r="AC286" s="189">
        <v>0</v>
      </c>
      <c r="AD286" s="99">
        <v>0</v>
      </c>
      <c r="AE286" s="189">
        <v>0</v>
      </c>
      <c r="AG286" s="161"/>
    </row>
    <row r="287" spans="1:33" ht="15" customHeight="1" x14ac:dyDescent="0.2">
      <c r="A287" s="101" t="s">
        <v>810</v>
      </c>
      <c r="B287" s="101" t="s">
        <v>811</v>
      </c>
      <c r="C287" s="142"/>
      <c r="D287" s="142"/>
      <c r="E287" s="99">
        <v>238</v>
      </c>
      <c r="F287" s="189">
        <v>1</v>
      </c>
      <c r="G287" s="188"/>
      <c r="H287" s="99">
        <v>3</v>
      </c>
      <c r="I287" s="189">
        <v>0.01</v>
      </c>
      <c r="J287" s="99">
        <v>25</v>
      </c>
      <c r="K287" s="189">
        <v>0.11</v>
      </c>
      <c r="L287" s="99">
        <v>0</v>
      </c>
      <c r="M287" s="189">
        <v>0</v>
      </c>
      <c r="N287" s="188"/>
      <c r="O287" s="99">
        <v>109</v>
      </c>
      <c r="P287" s="189">
        <v>0.46</v>
      </c>
      <c r="Q287" s="99">
        <v>69</v>
      </c>
      <c r="R287" s="189">
        <v>0.28999999999999998</v>
      </c>
      <c r="S287" s="99">
        <v>1</v>
      </c>
      <c r="T287" s="189">
        <v>0</v>
      </c>
      <c r="U287" s="188"/>
      <c r="V287" s="99">
        <v>7</v>
      </c>
      <c r="W287" s="189">
        <v>0.03</v>
      </c>
      <c r="X287" s="99">
        <v>18</v>
      </c>
      <c r="Y287" s="189">
        <v>0.08</v>
      </c>
      <c r="Z287" s="99">
        <v>1</v>
      </c>
      <c r="AA287" s="189">
        <v>0</v>
      </c>
      <c r="AB287" s="99">
        <v>4</v>
      </c>
      <c r="AC287" s="189">
        <v>0.02</v>
      </c>
      <c r="AD287" s="99">
        <v>1</v>
      </c>
      <c r="AE287" s="189">
        <v>0</v>
      </c>
      <c r="AG287" s="161"/>
    </row>
    <row r="288" spans="1:33" ht="15" customHeight="1" x14ac:dyDescent="0.2">
      <c r="A288" s="101" t="s">
        <v>812</v>
      </c>
      <c r="B288" s="101" t="s">
        <v>813</v>
      </c>
      <c r="C288" s="142"/>
      <c r="D288" s="142"/>
      <c r="E288" s="99">
        <v>317</v>
      </c>
      <c r="F288" s="189">
        <v>1</v>
      </c>
      <c r="G288" s="188"/>
      <c r="H288" s="99">
        <v>2</v>
      </c>
      <c r="I288" s="189">
        <v>0.01</v>
      </c>
      <c r="J288" s="99">
        <v>36</v>
      </c>
      <c r="K288" s="189">
        <v>0.11</v>
      </c>
      <c r="L288" s="99">
        <v>0</v>
      </c>
      <c r="M288" s="189">
        <v>0</v>
      </c>
      <c r="N288" s="188"/>
      <c r="O288" s="99">
        <v>172</v>
      </c>
      <c r="P288" s="189">
        <v>0.54</v>
      </c>
      <c r="Q288" s="99">
        <v>68</v>
      </c>
      <c r="R288" s="189">
        <v>0.21</v>
      </c>
      <c r="S288" s="99">
        <v>15</v>
      </c>
      <c r="T288" s="189">
        <v>0.05</v>
      </c>
      <c r="U288" s="188"/>
      <c r="V288" s="99">
        <v>17</v>
      </c>
      <c r="W288" s="189">
        <v>0.05</v>
      </c>
      <c r="X288" s="99">
        <v>6</v>
      </c>
      <c r="Y288" s="189">
        <v>0.02</v>
      </c>
      <c r="Z288" s="99">
        <v>1</v>
      </c>
      <c r="AA288" s="189">
        <v>0</v>
      </c>
      <c r="AB288" s="99">
        <v>0</v>
      </c>
      <c r="AC288" s="189">
        <v>0</v>
      </c>
      <c r="AD288" s="99">
        <v>0</v>
      </c>
      <c r="AE288" s="189">
        <v>0</v>
      </c>
      <c r="AG288" s="161"/>
    </row>
    <row r="289" spans="1:33" ht="15" customHeight="1" x14ac:dyDescent="0.2">
      <c r="A289" s="101" t="s">
        <v>814</v>
      </c>
      <c r="B289" s="101" t="s">
        <v>815</v>
      </c>
      <c r="C289" s="142"/>
      <c r="D289" s="142"/>
      <c r="E289" s="99">
        <v>210</v>
      </c>
      <c r="F289" s="189">
        <v>1</v>
      </c>
      <c r="G289" s="188"/>
      <c r="H289" s="99">
        <v>7</v>
      </c>
      <c r="I289" s="189">
        <v>0.03</v>
      </c>
      <c r="J289" s="99">
        <v>47</v>
      </c>
      <c r="K289" s="189">
        <v>0.22</v>
      </c>
      <c r="L289" s="99">
        <v>0</v>
      </c>
      <c r="M289" s="189">
        <v>0</v>
      </c>
      <c r="N289" s="188"/>
      <c r="O289" s="99">
        <v>96</v>
      </c>
      <c r="P289" s="189">
        <v>0.46</v>
      </c>
      <c r="Q289" s="99">
        <v>44</v>
      </c>
      <c r="R289" s="189">
        <v>0.21</v>
      </c>
      <c r="S289" s="99">
        <v>1</v>
      </c>
      <c r="T289" s="189">
        <v>0</v>
      </c>
      <c r="U289" s="188"/>
      <c r="V289" s="99">
        <v>10</v>
      </c>
      <c r="W289" s="189">
        <v>0.05</v>
      </c>
      <c r="X289" s="99">
        <v>4</v>
      </c>
      <c r="Y289" s="189">
        <v>0.02</v>
      </c>
      <c r="Z289" s="99">
        <v>1</v>
      </c>
      <c r="AA289" s="189">
        <v>0</v>
      </c>
      <c r="AB289" s="99">
        <v>0</v>
      </c>
      <c r="AC289" s="189">
        <v>0</v>
      </c>
      <c r="AD289" s="99">
        <v>0</v>
      </c>
      <c r="AE289" s="189">
        <v>0</v>
      </c>
      <c r="AG289" s="161"/>
    </row>
    <row r="290" spans="1:33" ht="15" customHeight="1" x14ac:dyDescent="0.2">
      <c r="A290" s="101" t="s">
        <v>816</v>
      </c>
      <c r="B290" s="101" t="s">
        <v>817</v>
      </c>
      <c r="C290" s="142"/>
      <c r="D290" s="142"/>
      <c r="E290" s="99">
        <v>125</v>
      </c>
      <c r="F290" s="189">
        <v>1</v>
      </c>
      <c r="G290" s="188"/>
      <c r="H290" s="99">
        <v>1</v>
      </c>
      <c r="I290" s="189">
        <v>0.01</v>
      </c>
      <c r="J290" s="99">
        <v>30</v>
      </c>
      <c r="K290" s="189">
        <v>0.24</v>
      </c>
      <c r="L290" s="99">
        <v>0</v>
      </c>
      <c r="M290" s="189">
        <v>0</v>
      </c>
      <c r="N290" s="188"/>
      <c r="O290" s="99">
        <v>43</v>
      </c>
      <c r="P290" s="189">
        <v>0.34</v>
      </c>
      <c r="Q290" s="99">
        <v>35</v>
      </c>
      <c r="R290" s="189">
        <v>0.28000000000000003</v>
      </c>
      <c r="S290" s="99">
        <v>0</v>
      </c>
      <c r="T290" s="189">
        <v>0</v>
      </c>
      <c r="U290" s="188"/>
      <c r="V290" s="99">
        <v>13</v>
      </c>
      <c r="W290" s="189">
        <v>0.1</v>
      </c>
      <c r="X290" s="99">
        <v>2</v>
      </c>
      <c r="Y290" s="189">
        <v>0.02</v>
      </c>
      <c r="Z290" s="99">
        <v>1</v>
      </c>
      <c r="AA290" s="189">
        <v>0.01</v>
      </c>
      <c r="AB290" s="99">
        <v>0</v>
      </c>
      <c r="AC290" s="189">
        <v>0</v>
      </c>
      <c r="AD290" s="99">
        <v>0</v>
      </c>
      <c r="AE290" s="189">
        <v>0</v>
      </c>
      <c r="AG290" s="161"/>
    </row>
    <row r="291" spans="1:33" ht="15" customHeight="1" x14ac:dyDescent="0.2">
      <c r="A291" s="101" t="s">
        <v>818</v>
      </c>
      <c r="B291" s="101" t="s">
        <v>819</v>
      </c>
      <c r="C291" s="142"/>
      <c r="D291" s="142"/>
      <c r="E291" s="99">
        <v>103</v>
      </c>
      <c r="F291" s="189">
        <v>1</v>
      </c>
      <c r="G291" s="188"/>
      <c r="H291" s="99">
        <v>3</v>
      </c>
      <c r="I291" s="189">
        <v>0.03</v>
      </c>
      <c r="J291" s="99">
        <v>22</v>
      </c>
      <c r="K291" s="189">
        <v>0.21</v>
      </c>
      <c r="L291" s="99">
        <v>0</v>
      </c>
      <c r="M291" s="189">
        <v>0</v>
      </c>
      <c r="N291" s="188"/>
      <c r="O291" s="99">
        <v>55</v>
      </c>
      <c r="P291" s="189">
        <v>0.53</v>
      </c>
      <c r="Q291" s="99">
        <v>12</v>
      </c>
      <c r="R291" s="189">
        <v>0.12</v>
      </c>
      <c r="S291" s="99">
        <v>2</v>
      </c>
      <c r="T291" s="189">
        <v>0.02</v>
      </c>
      <c r="U291" s="188"/>
      <c r="V291" s="99">
        <v>6</v>
      </c>
      <c r="W291" s="189">
        <v>0.06</v>
      </c>
      <c r="X291" s="99">
        <v>3</v>
      </c>
      <c r="Y291" s="189">
        <v>0.03</v>
      </c>
      <c r="Z291" s="99">
        <v>0</v>
      </c>
      <c r="AA291" s="189">
        <v>0</v>
      </c>
      <c r="AB291" s="99">
        <v>0</v>
      </c>
      <c r="AC291" s="189">
        <v>0</v>
      </c>
      <c r="AD291" s="99">
        <v>0</v>
      </c>
      <c r="AE291" s="189">
        <v>0</v>
      </c>
      <c r="AG291" s="161"/>
    </row>
    <row r="292" spans="1:33" ht="15" customHeight="1" x14ac:dyDescent="0.2">
      <c r="A292" s="101" t="s">
        <v>820</v>
      </c>
      <c r="B292" s="101" t="s">
        <v>821</v>
      </c>
      <c r="C292" s="142"/>
      <c r="D292" s="142"/>
      <c r="E292" s="99">
        <v>128</v>
      </c>
      <c r="F292" s="189">
        <v>1</v>
      </c>
      <c r="G292" s="188"/>
      <c r="H292" s="99">
        <v>3</v>
      </c>
      <c r="I292" s="189">
        <v>0.02</v>
      </c>
      <c r="J292" s="99">
        <v>30</v>
      </c>
      <c r="K292" s="189">
        <v>0.23</v>
      </c>
      <c r="L292" s="99">
        <v>0</v>
      </c>
      <c r="M292" s="189">
        <v>0</v>
      </c>
      <c r="N292" s="188"/>
      <c r="O292" s="99">
        <v>49</v>
      </c>
      <c r="P292" s="189">
        <v>0.38</v>
      </c>
      <c r="Q292" s="99">
        <v>20</v>
      </c>
      <c r="R292" s="189">
        <v>0.16</v>
      </c>
      <c r="S292" s="99">
        <v>0</v>
      </c>
      <c r="T292" s="189">
        <v>0</v>
      </c>
      <c r="U292" s="188"/>
      <c r="V292" s="99">
        <v>15</v>
      </c>
      <c r="W292" s="189">
        <v>0.12</v>
      </c>
      <c r="X292" s="99">
        <v>9</v>
      </c>
      <c r="Y292" s="189">
        <v>7.0000000000000007E-2</v>
      </c>
      <c r="Z292" s="99">
        <v>0</v>
      </c>
      <c r="AA292" s="189">
        <v>0</v>
      </c>
      <c r="AB292" s="99">
        <v>2</v>
      </c>
      <c r="AC292" s="189">
        <v>0.02</v>
      </c>
      <c r="AD292" s="99">
        <v>0</v>
      </c>
      <c r="AE292" s="189">
        <v>0</v>
      </c>
      <c r="AG292" s="161"/>
    </row>
    <row r="293" spans="1:33" ht="15" customHeight="1" x14ac:dyDescent="0.2">
      <c r="A293" s="101" t="s">
        <v>822</v>
      </c>
      <c r="B293" s="101" t="s">
        <v>823</v>
      </c>
      <c r="C293" s="142"/>
      <c r="D293" s="142"/>
      <c r="E293" s="99">
        <v>145</v>
      </c>
      <c r="F293" s="189">
        <v>1</v>
      </c>
      <c r="G293" s="188"/>
      <c r="H293" s="99">
        <v>1</v>
      </c>
      <c r="I293" s="189">
        <v>0.01</v>
      </c>
      <c r="J293" s="99">
        <v>13</v>
      </c>
      <c r="K293" s="189">
        <v>0.09</v>
      </c>
      <c r="L293" s="99">
        <v>0</v>
      </c>
      <c r="M293" s="189">
        <v>0</v>
      </c>
      <c r="N293" s="188"/>
      <c r="O293" s="99">
        <v>85</v>
      </c>
      <c r="P293" s="189">
        <v>0.59</v>
      </c>
      <c r="Q293" s="99">
        <v>34</v>
      </c>
      <c r="R293" s="189">
        <v>0.23</v>
      </c>
      <c r="S293" s="99">
        <v>2</v>
      </c>
      <c r="T293" s="189">
        <v>0.01</v>
      </c>
      <c r="U293" s="188"/>
      <c r="V293" s="99">
        <v>4</v>
      </c>
      <c r="W293" s="189">
        <v>0.03</v>
      </c>
      <c r="X293" s="99">
        <v>5</v>
      </c>
      <c r="Y293" s="189">
        <v>0.03</v>
      </c>
      <c r="Z293" s="99">
        <v>1</v>
      </c>
      <c r="AA293" s="189">
        <v>0.01</v>
      </c>
      <c r="AB293" s="99">
        <v>0</v>
      </c>
      <c r="AC293" s="189">
        <v>0</v>
      </c>
      <c r="AD293" s="99">
        <v>0</v>
      </c>
      <c r="AE293" s="189">
        <v>0</v>
      </c>
      <c r="AG293" s="161"/>
    </row>
    <row r="294" spans="1:33" ht="15" customHeight="1" x14ac:dyDescent="0.2">
      <c r="A294" s="101" t="s">
        <v>824</v>
      </c>
      <c r="B294" s="101" t="s">
        <v>825</v>
      </c>
      <c r="C294" s="142"/>
      <c r="D294" s="142"/>
      <c r="E294" s="99">
        <v>216</v>
      </c>
      <c r="F294" s="189">
        <v>1</v>
      </c>
      <c r="G294" s="188"/>
      <c r="H294" s="99">
        <v>1</v>
      </c>
      <c r="I294" s="189">
        <v>0</v>
      </c>
      <c r="J294" s="99">
        <v>59</v>
      </c>
      <c r="K294" s="189">
        <v>0.27</v>
      </c>
      <c r="L294" s="99">
        <v>0</v>
      </c>
      <c r="M294" s="189">
        <v>0</v>
      </c>
      <c r="N294" s="188"/>
      <c r="O294" s="99">
        <v>81</v>
      </c>
      <c r="P294" s="189">
        <v>0.38</v>
      </c>
      <c r="Q294" s="99">
        <v>43</v>
      </c>
      <c r="R294" s="189">
        <v>0.2</v>
      </c>
      <c r="S294" s="99">
        <v>0</v>
      </c>
      <c r="T294" s="189">
        <v>0</v>
      </c>
      <c r="U294" s="188"/>
      <c r="V294" s="99">
        <v>25</v>
      </c>
      <c r="W294" s="189">
        <v>0.12</v>
      </c>
      <c r="X294" s="99">
        <v>5</v>
      </c>
      <c r="Y294" s="189">
        <v>0.02</v>
      </c>
      <c r="Z294" s="99">
        <v>1</v>
      </c>
      <c r="AA294" s="189">
        <v>0</v>
      </c>
      <c r="AB294" s="99">
        <v>1</v>
      </c>
      <c r="AC294" s="189">
        <v>0</v>
      </c>
      <c r="AD294" s="99">
        <v>0</v>
      </c>
      <c r="AE294" s="189">
        <v>0</v>
      </c>
      <c r="AG294" s="161"/>
    </row>
    <row r="295" spans="1:33" ht="15" customHeight="1" x14ac:dyDescent="0.2">
      <c r="A295" s="101" t="s">
        <v>826</v>
      </c>
      <c r="B295" s="101" t="s">
        <v>827</v>
      </c>
      <c r="C295" s="142"/>
      <c r="D295" s="142"/>
      <c r="E295" s="99">
        <v>31</v>
      </c>
      <c r="F295" s="189">
        <v>1</v>
      </c>
      <c r="G295" s="188"/>
      <c r="H295" s="99">
        <v>1</v>
      </c>
      <c r="I295" s="189">
        <v>0.03</v>
      </c>
      <c r="J295" s="99">
        <v>8</v>
      </c>
      <c r="K295" s="189">
        <v>0.26</v>
      </c>
      <c r="L295" s="99">
        <v>0</v>
      </c>
      <c r="M295" s="189">
        <v>0</v>
      </c>
      <c r="N295" s="188"/>
      <c r="O295" s="99">
        <v>14</v>
      </c>
      <c r="P295" s="189">
        <v>0.45</v>
      </c>
      <c r="Q295" s="99">
        <v>3</v>
      </c>
      <c r="R295" s="189">
        <v>0.1</v>
      </c>
      <c r="S295" s="99">
        <v>0</v>
      </c>
      <c r="T295" s="189">
        <v>0</v>
      </c>
      <c r="U295" s="188"/>
      <c r="V295" s="99">
        <v>4</v>
      </c>
      <c r="W295" s="189">
        <v>0.13</v>
      </c>
      <c r="X295" s="99">
        <v>1</v>
      </c>
      <c r="Y295" s="189">
        <v>0.03</v>
      </c>
      <c r="Z295" s="99">
        <v>0</v>
      </c>
      <c r="AA295" s="189">
        <v>0</v>
      </c>
      <c r="AB295" s="99">
        <v>0</v>
      </c>
      <c r="AC295" s="189">
        <v>0</v>
      </c>
      <c r="AD295" s="99">
        <v>0</v>
      </c>
      <c r="AE295" s="189">
        <v>0</v>
      </c>
      <c r="AG295" s="161"/>
    </row>
    <row r="296" spans="1:33" ht="15" customHeight="1" x14ac:dyDescent="0.2">
      <c r="A296" s="101" t="s">
        <v>828</v>
      </c>
      <c r="B296" s="101" t="s">
        <v>829</v>
      </c>
      <c r="C296" s="142"/>
      <c r="D296" s="142"/>
      <c r="E296" s="99">
        <v>134</v>
      </c>
      <c r="F296" s="189">
        <v>1</v>
      </c>
      <c r="G296" s="188"/>
      <c r="H296" s="99">
        <v>4</v>
      </c>
      <c r="I296" s="189">
        <v>0.03</v>
      </c>
      <c r="J296" s="99">
        <v>41</v>
      </c>
      <c r="K296" s="189">
        <v>0.31</v>
      </c>
      <c r="L296" s="99">
        <v>0</v>
      </c>
      <c r="M296" s="189">
        <v>0</v>
      </c>
      <c r="N296" s="188"/>
      <c r="O296" s="99">
        <v>39</v>
      </c>
      <c r="P296" s="189">
        <v>0.28999999999999998</v>
      </c>
      <c r="Q296" s="99">
        <v>19</v>
      </c>
      <c r="R296" s="189">
        <v>0.14000000000000001</v>
      </c>
      <c r="S296" s="99">
        <v>0</v>
      </c>
      <c r="T296" s="189">
        <v>0</v>
      </c>
      <c r="U296" s="188"/>
      <c r="V296" s="99">
        <v>15</v>
      </c>
      <c r="W296" s="189">
        <v>0.11</v>
      </c>
      <c r="X296" s="99">
        <v>8</v>
      </c>
      <c r="Y296" s="189">
        <v>0.06</v>
      </c>
      <c r="Z296" s="99">
        <v>7</v>
      </c>
      <c r="AA296" s="189">
        <v>0.05</v>
      </c>
      <c r="AB296" s="99">
        <v>1</v>
      </c>
      <c r="AC296" s="189">
        <v>0.01</v>
      </c>
      <c r="AD296" s="99">
        <v>0</v>
      </c>
      <c r="AE296" s="189">
        <v>0</v>
      </c>
      <c r="AG296" s="161"/>
    </row>
    <row r="297" spans="1:33" ht="15" customHeight="1" x14ac:dyDescent="0.2">
      <c r="A297" s="101" t="s">
        <v>830</v>
      </c>
      <c r="B297" s="101" t="s">
        <v>831</v>
      </c>
      <c r="C297" s="142"/>
      <c r="D297" s="142"/>
      <c r="E297" s="99">
        <v>243</v>
      </c>
      <c r="F297" s="189">
        <v>1</v>
      </c>
      <c r="G297" s="188"/>
      <c r="H297" s="99">
        <v>10</v>
      </c>
      <c r="I297" s="189">
        <v>0.04</v>
      </c>
      <c r="J297" s="99">
        <v>61</v>
      </c>
      <c r="K297" s="189">
        <v>0.25</v>
      </c>
      <c r="L297" s="99">
        <v>0</v>
      </c>
      <c r="M297" s="189">
        <v>0</v>
      </c>
      <c r="N297" s="188"/>
      <c r="O297" s="99">
        <v>96</v>
      </c>
      <c r="P297" s="189">
        <v>0.4</v>
      </c>
      <c r="Q297" s="99">
        <v>45</v>
      </c>
      <c r="R297" s="189">
        <v>0.19</v>
      </c>
      <c r="S297" s="99">
        <v>1</v>
      </c>
      <c r="T297" s="189">
        <v>0</v>
      </c>
      <c r="U297" s="188"/>
      <c r="V297" s="99">
        <v>9</v>
      </c>
      <c r="W297" s="189">
        <v>0.04</v>
      </c>
      <c r="X297" s="99">
        <v>17</v>
      </c>
      <c r="Y297" s="189">
        <v>7.0000000000000007E-2</v>
      </c>
      <c r="Z297" s="99">
        <v>1</v>
      </c>
      <c r="AA297" s="189">
        <v>0</v>
      </c>
      <c r="AB297" s="99">
        <v>3</v>
      </c>
      <c r="AC297" s="189">
        <v>0.01</v>
      </c>
      <c r="AD297" s="99">
        <v>0</v>
      </c>
      <c r="AE297" s="189">
        <v>0</v>
      </c>
      <c r="AG297" s="161"/>
    </row>
    <row r="298" spans="1:33" ht="15" customHeight="1" x14ac:dyDescent="0.2">
      <c r="A298" s="101" t="s">
        <v>832</v>
      </c>
      <c r="B298" s="101" t="s">
        <v>833</v>
      </c>
      <c r="C298" s="142"/>
      <c r="D298" s="142"/>
      <c r="E298" s="99">
        <v>547</v>
      </c>
      <c r="F298" s="189">
        <v>1</v>
      </c>
      <c r="G298" s="188"/>
      <c r="H298" s="99">
        <v>7</v>
      </c>
      <c r="I298" s="189">
        <v>0.01</v>
      </c>
      <c r="J298" s="99">
        <v>132</v>
      </c>
      <c r="K298" s="189">
        <v>0.24</v>
      </c>
      <c r="L298" s="99">
        <v>0</v>
      </c>
      <c r="M298" s="189">
        <v>0</v>
      </c>
      <c r="N298" s="188"/>
      <c r="O298" s="99">
        <v>220</v>
      </c>
      <c r="P298" s="189">
        <v>0.4</v>
      </c>
      <c r="Q298" s="99">
        <v>100</v>
      </c>
      <c r="R298" s="189">
        <v>0.18</v>
      </c>
      <c r="S298" s="99">
        <v>3</v>
      </c>
      <c r="T298" s="189">
        <v>0.01</v>
      </c>
      <c r="U298" s="188"/>
      <c r="V298" s="99">
        <v>47</v>
      </c>
      <c r="W298" s="189">
        <v>0.09</v>
      </c>
      <c r="X298" s="99">
        <v>24</v>
      </c>
      <c r="Y298" s="189">
        <v>0.04</v>
      </c>
      <c r="Z298" s="99">
        <v>8</v>
      </c>
      <c r="AA298" s="189">
        <v>0.01</v>
      </c>
      <c r="AB298" s="99">
        <v>6</v>
      </c>
      <c r="AC298" s="189">
        <v>0.01</v>
      </c>
      <c r="AD298" s="99">
        <v>0</v>
      </c>
      <c r="AE298" s="189">
        <v>0</v>
      </c>
      <c r="AG298" s="161"/>
    </row>
    <row r="299" spans="1:33" ht="15" customHeight="1" x14ac:dyDescent="0.2">
      <c r="A299" s="101" t="s">
        <v>834</v>
      </c>
      <c r="B299" s="101" t="s">
        <v>835</v>
      </c>
      <c r="C299" s="142"/>
      <c r="D299" s="142"/>
      <c r="E299" s="99">
        <v>34</v>
      </c>
      <c r="F299" s="189">
        <v>1</v>
      </c>
      <c r="G299" s="188"/>
      <c r="H299" s="99">
        <v>0</v>
      </c>
      <c r="I299" s="189">
        <v>0</v>
      </c>
      <c r="J299" s="99">
        <v>10</v>
      </c>
      <c r="K299" s="189">
        <v>0.28999999999999998</v>
      </c>
      <c r="L299" s="99">
        <v>0</v>
      </c>
      <c r="M299" s="189">
        <v>0</v>
      </c>
      <c r="N299" s="188"/>
      <c r="O299" s="99">
        <v>10</v>
      </c>
      <c r="P299" s="189">
        <v>0.28999999999999998</v>
      </c>
      <c r="Q299" s="99">
        <v>4</v>
      </c>
      <c r="R299" s="189">
        <v>0.12</v>
      </c>
      <c r="S299" s="99">
        <v>0</v>
      </c>
      <c r="T299" s="189">
        <v>0</v>
      </c>
      <c r="U299" s="188"/>
      <c r="V299" s="99">
        <v>5</v>
      </c>
      <c r="W299" s="189">
        <v>0.15</v>
      </c>
      <c r="X299" s="99">
        <v>5</v>
      </c>
      <c r="Y299" s="189">
        <v>0.15</v>
      </c>
      <c r="Z299" s="99">
        <v>0</v>
      </c>
      <c r="AA299" s="189">
        <v>0</v>
      </c>
      <c r="AB299" s="99">
        <v>0</v>
      </c>
      <c r="AC299" s="189">
        <v>0</v>
      </c>
      <c r="AD299" s="99">
        <v>0</v>
      </c>
      <c r="AE299" s="189">
        <v>0</v>
      </c>
      <c r="AG299" s="161"/>
    </row>
    <row r="300" spans="1:33" ht="15" customHeight="1" x14ac:dyDescent="0.2">
      <c r="A300" s="101" t="s">
        <v>836</v>
      </c>
      <c r="B300" s="101" t="s">
        <v>837</v>
      </c>
      <c r="C300" s="142"/>
      <c r="D300" s="142"/>
      <c r="E300" s="99">
        <v>180</v>
      </c>
      <c r="F300" s="189">
        <v>1</v>
      </c>
      <c r="G300" s="188"/>
      <c r="H300" s="99">
        <v>5</v>
      </c>
      <c r="I300" s="189">
        <v>0.03</v>
      </c>
      <c r="J300" s="99">
        <v>27</v>
      </c>
      <c r="K300" s="189">
        <v>0.15</v>
      </c>
      <c r="L300" s="99">
        <v>1</v>
      </c>
      <c r="M300" s="189">
        <v>0.01</v>
      </c>
      <c r="N300" s="188"/>
      <c r="O300" s="99">
        <v>69</v>
      </c>
      <c r="P300" s="189">
        <v>0.38</v>
      </c>
      <c r="Q300" s="99">
        <v>49</v>
      </c>
      <c r="R300" s="189">
        <v>0.27</v>
      </c>
      <c r="S300" s="99">
        <v>0</v>
      </c>
      <c r="T300" s="189">
        <v>0</v>
      </c>
      <c r="U300" s="188"/>
      <c r="V300" s="99">
        <v>13</v>
      </c>
      <c r="W300" s="189">
        <v>7.0000000000000007E-2</v>
      </c>
      <c r="X300" s="99">
        <v>12</v>
      </c>
      <c r="Y300" s="189">
        <v>7.0000000000000007E-2</v>
      </c>
      <c r="Z300" s="99">
        <v>2</v>
      </c>
      <c r="AA300" s="189">
        <v>0.01</v>
      </c>
      <c r="AB300" s="99">
        <v>2</v>
      </c>
      <c r="AC300" s="189">
        <v>0.01</v>
      </c>
      <c r="AD300" s="99">
        <v>0</v>
      </c>
      <c r="AE300" s="189">
        <v>0</v>
      </c>
      <c r="AG300" s="161"/>
    </row>
    <row r="301" spans="1:33" ht="15" customHeight="1" x14ac:dyDescent="0.2">
      <c r="A301" s="101" t="s">
        <v>838</v>
      </c>
      <c r="B301" s="101" t="s">
        <v>839</v>
      </c>
      <c r="C301" s="142"/>
      <c r="D301" s="142"/>
      <c r="E301" s="99">
        <v>402</v>
      </c>
      <c r="F301" s="189">
        <v>1</v>
      </c>
      <c r="G301" s="188"/>
      <c r="H301" s="99">
        <v>4</v>
      </c>
      <c r="I301" s="189">
        <v>0.01</v>
      </c>
      <c r="J301" s="99">
        <v>15</v>
      </c>
      <c r="K301" s="189">
        <v>0.04</v>
      </c>
      <c r="L301" s="99">
        <v>0</v>
      </c>
      <c r="M301" s="189">
        <v>0</v>
      </c>
      <c r="N301" s="188"/>
      <c r="O301" s="99">
        <v>230</v>
      </c>
      <c r="P301" s="189">
        <v>0.56999999999999995</v>
      </c>
      <c r="Q301" s="99">
        <v>117</v>
      </c>
      <c r="R301" s="189">
        <v>0.28999999999999998</v>
      </c>
      <c r="S301" s="99">
        <v>3</v>
      </c>
      <c r="T301" s="189">
        <v>0.01</v>
      </c>
      <c r="U301" s="188"/>
      <c r="V301" s="99">
        <v>13</v>
      </c>
      <c r="W301" s="189">
        <v>0.03</v>
      </c>
      <c r="X301" s="99">
        <v>16</v>
      </c>
      <c r="Y301" s="189">
        <v>0.04</v>
      </c>
      <c r="Z301" s="99">
        <v>2</v>
      </c>
      <c r="AA301" s="189">
        <v>0</v>
      </c>
      <c r="AB301" s="99">
        <v>2</v>
      </c>
      <c r="AC301" s="189">
        <v>0</v>
      </c>
      <c r="AD301" s="99">
        <v>0</v>
      </c>
      <c r="AE301" s="189">
        <v>0</v>
      </c>
      <c r="AG301" s="161"/>
    </row>
    <row r="302" spans="1:33" ht="15" customHeight="1" x14ac:dyDescent="0.2">
      <c r="A302" s="101" t="s">
        <v>840</v>
      </c>
      <c r="B302" s="101" t="s">
        <v>841</v>
      </c>
      <c r="C302" s="142"/>
      <c r="D302" s="142"/>
      <c r="E302" s="99">
        <v>297</v>
      </c>
      <c r="F302" s="189">
        <v>1</v>
      </c>
      <c r="G302" s="188"/>
      <c r="H302" s="99">
        <v>16</v>
      </c>
      <c r="I302" s="189">
        <v>0.05</v>
      </c>
      <c r="J302" s="99">
        <v>44</v>
      </c>
      <c r="K302" s="189">
        <v>0.15</v>
      </c>
      <c r="L302" s="99">
        <v>1</v>
      </c>
      <c r="M302" s="189">
        <v>0</v>
      </c>
      <c r="N302" s="188"/>
      <c r="O302" s="99">
        <v>135</v>
      </c>
      <c r="P302" s="189">
        <v>0.45</v>
      </c>
      <c r="Q302" s="99">
        <v>68</v>
      </c>
      <c r="R302" s="189">
        <v>0.23</v>
      </c>
      <c r="S302" s="99">
        <v>3</v>
      </c>
      <c r="T302" s="189">
        <v>0.01</v>
      </c>
      <c r="U302" s="188"/>
      <c r="V302" s="99">
        <v>17</v>
      </c>
      <c r="W302" s="189">
        <v>0.06</v>
      </c>
      <c r="X302" s="99">
        <v>12</v>
      </c>
      <c r="Y302" s="189">
        <v>0.04</v>
      </c>
      <c r="Z302" s="99">
        <v>0</v>
      </c>
      <c r="AA302" s="189">
        <v>0</v>
      </c>
      <c r="AB302" s="99">
        <v>1</v>
      </c>
      <c r="AC302" s="189">
        <v>0</v>
      </c>
      <c r="AD302" s="99">
        <v>0</v>
      </c>
      <c r="AE302" s="189">
        <v>0</v>
      </c>
      <c r="AG302" s="161"/>
    </row>
    <row r="303" spans="1:33" ht="15" customHeight="1" x14ac:dyDescent="0.2">
      <c r="A303" s="101" t="s">
        <v>842</v>
      </c>
      <c r="B303" s="101" t="s">
        <v>843</v>
      </c>
      <c r="C303" s="142"/>
      <c r="D303" s="142"/>
      <c r="E303" s="99">
        <v>620</v>
      </c>
      <c r="F303" s="189">
        <v>1</v>
      </c>
      <c r="G303" s="188"/>
      <c r="H303" s="99">
        <v>8</v>
      </c>
      <c r="I303" s="189">
        <v>0.01</v>
      </c>
      <c r="J303" s="99">
        <v>74</v>
      </c>
      <c r="K303" s="189">
        <v>0.12</v>
      </c>
      <c r="L303" s="99">
        <v>0</v>
      </c>
      <c r="M303" s="189">
        <v>0</v>
      </c>
      <c r="N303" s="188"/>
      <c r="O303" s="99">
        <v>394</v>
      </c>
      <c r="P303" s="189">
        <v>0.64</v>
      </c>
      <c r="Q303" s="99">
        <v>76</v>
      </c>
      <c r="R303" s="189">
        <v>0.12</v>
      </c>
      <c r="S303" s="99">
        <v>6</v>
      </c>
      <c r="T303" s="189">
        <v>0.01</v>
      </c>
      <c r="U303" s="188"/>
      <c r="V303" s="99">
        <v>33</v>
      </c>
      <c r="W303" s="189">
        <v>0.05</v>
      </c>
      <c r="X303" s="99">
        <v>24</v>
      </c>
      <c r="Y303" s="189">
        <v>0.04</v>
      </c>
      <c r="Z303" s="99">
        <v>2</v>
      </c>
      <c r="AA303" s="189">
        <v>0</v>
      </c>
      <c r="AB303" s="99">
        <v>3</v>
      </c>
      <c r="AC303" s="189">
        <v>0</v>
      </c>
      <c r="AD303" s="99">
        <v>0</v>
      </c>
      <c r="AE303" s="189">
        <v>0</v>
      </c>
      <c r="AG303" s="161"/>
    </row>
    <row r="304" spans="1:33" ht="15" customHeight="1" x14ac:dyDescent="0.2">
      <c r="A304" t="s">
        <v>844</v>
      </c>
      <c r="B304" t="s">
        <v>845</v>
      </c>
      <c r="E304">
        <v>373</v>
      </c>
      <c r="F304">
        <v>1</v>
      </c>
      <c r="H304">
        <v>10</v>
      </c>
      <c r="I304">
        <v>0.03</v>
      </c>
      <c r="J304">
        <v>64</v>
      </c>
      <c r="K304">
        <v>0.17</v>
      </c>
      <c r="L304">
        <v>0</v>
      </c>
      <c r="M304">
        <v>0</v>
      </c>
      <c r="O304">
        <v>169</v>
      </c>
      <c r="P304">
        <v>0.45</v>
      </c>
      <c r="Q304">
        <v>64</v>
      </c>
      <c r="R304">
        <v>0.17</v>
      </c>
      <c r="S304">
        <v>1</v>
      </c>
      <c r="T304">
        <v>0</v>
      </c>
      <c r="V304">
        <v>36</v>
      </c>
      <c r="W304">
        <v>0.1</v>
      </c>
      <c r="X304">
        <v>24</v>
      </c>
      <c r="Y304">
        <v>0.06</v>
      </c>
      <c r="Z304">
        <v>1</v>
      </c>
      <c r="AA304">
        <v>0</v>
      </c>
      <c r="AB304">
        <v>4</v>
      </c>
      <c r="AC304">
        <v>0.01</v>
      </c>
      <c r="AD304">
        <v>0</v>
      </c>
      <c r="AE304">
        <v>0</v>
      </c>
      <c r="AG304" s="161"/>
    </row>
    <row r="305" spans="1:33" ht="15" customHeight="1" x14ac:dyDescent="0.2">
      <c r="A305" s="101" t="s">
        <v>846</v>
      </c>
      <c r="B305" s="101" t="s">
        <v>847</v>
      </c>
      <c r="C305" s="142"/>
      <c r="D305" s="142"/>
      <c r="E305" s="99">
        <v>58</v>
      </c>
      <c r="F305" s="189">
        <v>1</v>
      </c>
      <c r="G305" s="188"/>
      <c r="H305" s="99">
        <v>3</v>
      </c>
      <c r="I305" s="189">
        <v>0.05</v>
      </c>
      <c r="J305" s="99">
        <v>7</v>
      </c>
      <c r="K305" s="189">
        <v>0.12</v>
      </c>
      <c r="L305" s="99">
        <v>0</v>
      </c>
      <c r="M305" s="189">
        <v>0</v>
      </c>
      <c r="N305" s="188"/>
      <c r="O305" s="99">
        <v>31</v>
      </c>
      <c r="P305" s="189">
        <v>0.53</v>
      </c>
      <c r="Q305" s="99">
        <v>12</v>
      </c>
      <c r="R305" s="189">
        <v>0.21</v>
      </c>
      <c r="S305" s="99">
        <v>0</v>
      </c>
      <c r="T305" s="189">
        <v>0</v>
      </c>
      <c r="U305" s="188"/>
      <c r="V305" s="99">
        <v>0</v>
      </c>
      <c r="W305" s="189">
        <v>0</v>
      </c>
      <c r="X305" s="99">
        <v>5</v>
      </c>
      <c r="Y305" s="189">
        <v>0.09</v>
      </c>
      <c r="Z305" s="99">
        <v>0</v>
      </c>
      <c r="AA305" s="189">
        <v>0</v>
      </c>
      <c r="AB305" s="99">
        <v>0</v>
      </c>
      <c r="AC305" s="189">
        <v>0</v>
      </c>
      <c r="AD305" s="99">
        <v>0</v>
      </c>
      <c r="AE305" s="189">
        <v>0</v>
      </c>
      <c r="AG305" s="161"/>
    </row>
    <row r="306" spans="1:33" ht="15" customHeight="1" x14ac:dyDescent="0.2">
      <c r="A306" s="101" t="s">
        <v>848</v>
      </c>
      <c r="B306" s="101" t="s">
        <v>849</v>
      </c>
      <c r="C306" s="142"/>
      <c r="D306" s="142"/>
      <c r="E306" s="104" t="s">
        <v>333</v>
      </c>
      <c r="F306" s="197" t="s">
        <v>333</v>
      </c>
      <c r="G306" s="188"/>
      <c r="H306" s="104" t="s">
        <v>333</v>
      </c>
      <c r="I306" s="197" t="s">
        <v>333</v>
      </c>
      <c r="J306" s="104" t="s">
        <v>333</v>
      </c>
      <c r="K306" s="197" t="s">
        <v>333</v>
      </c>
      <c r="L306" s="104" t="s">
        <v>333</v>
      </c>
      <c r="M306" s="197" t="s">
        <v>333</v>
      </c>
      <c r="N306" s="188"/>
      <c r="O306" s="104" t="s">
        <v>333</v>
      </c>
      <c r="P306" s="197" t="s">
        <v>333</v>
      </c>
      <c r="Q306" s="104" t="s">
        <v>333</v>
      </c>
      <c r="R306" s="197" t="s">
        <v>333</v>
      </c>
      <c r="S306" s="104" t="s">
        <v>333</v>
      </c>
      <c r="T306" s="197" t="s">
        <v>333</v>
      </c>
      <c r="U306" s="188"/>
      <c r="V306" s="104" t="s">
        <v>333</v>
      </c>
      <c r="W306" s="197" t="s">
        <v>333</v>
      </c>
      <c r="X306" s="104" t="s">
        <v>333</v>
      </c>
      <c r="Y306" s="197" t="s">
        <v>333</v>
      </c>
      <c r="Z306" s="104" t="s">
        <v>333</v>
      </c>
      <c r="AA306" s="197" t="s">
        <v>333</v>
      </c>
      <c r="AB306" s="104" t="s">
        <v>333</v>
      </c>
      <c r="AC306" s="197" t="s">
        <v>333</v>
      </c>
      <c r="AD306" s="104" t="s">
        <v>333</v>
      </c>
      <c r="AE306" s="197" t="s">
        <v>333</v>
      </c>
      <c r="AG306" s="161"/>
    </row>
    <row r="307" spans="1:33" ht="15" customHeight="1" x14ac:dyDescent="0.2">
      <c r="A307" s="101" t="s">
        <v>850</v>
      </c>
      <c r="B307" s="101" t="s">
        <v>851</v>
      </c>
      <c r="C307" s="142"/>
      <c r="D307" s="142"/>
      <c r="E307" s="99">
        <v>496</v>
      </c>
      <c r="F307" s="189">
        <v>1</v>
      </c>
      <c r="G307" s="188"/>
      <c r="H307" s="99">
        <v>15</v>
      </c>
      <c r="I307" s="189">
        <v>0.03</v>
      </c>
      <c r="J307" s="99">
        <v>131</v>
      </c>
      <c r="K307" s="189">
        <v>0.26</v>
      </c>
      <c r="L307" s="99">
        <v>0</v>
      </c>
      <c r="M307" s="189">
        <v>0</v>
      </c>
      <c r="N307" s="188"/>
      <c r="O307" s="99">
        <v>205</v>
      </c>
      <c r="P307" s="189">
        <v>0.41</v>
      </c>
      <c r="Q307" s="99">
        <v>69</v>
      </c>
      <c r="R307" s="189">
        <v>0.14000000000000001</v>
      </c>
      <c r="S307" s="99">
        <v>1</v>
      </c>
      <c r="T307" s="189">
        <v>0</v>
      </c>
      <c r="U307" s="188"/>
      <c r="V307" s="99">
        <v>48</v>
      </c>
      <c r="W307" s="189">
        <v>0.1</v>
      </c>
      <c r="X307" s="99">
        <v>24</v>
      </c>
      <c r="Y307" s="189">
        <v>0.05</v>
      </c>
      <c r="Z307" s="99">
        <v>3</v>
      </c>
      <c r="AA307" s="189">
        <v>0.01</v>
      </c>
      <c r="AB307" s="99">
        <v>0</v>
      </c>
      <c r="AC307" s="189">
        <v>0</v>
      </c>
      <c r="AD307" s="99">
        <v>0</v>
      </c>
      <c r="AE307" s="189">
        <v>0</v>
      </c>
      <c r="AG307" s="161"/>
    </row>
    <row r="308" spans="1:33" ht="15" customHeight="1" x14ac:dyDescent="0.2">
      <c r="A308" s="101" t="s">
        <v>852</v>
      </c>
      <c r="B308" s="101" t="s">
        <v>853</v>
      </c>
      <c r="C308" s="142"/>
      <c r="D308" s="142"/>
      <c r="E308" s="99">
        <v>43</v>
      </c>
      <c r="F308" s="189">
        <v>1</v>
      </c>
      <c r="G308" s="188"/>
      <c r="H308" s="99">
        <v>1</v>
      </c>
      <c r="I308" s="189">
        <v>0.02</v>
      </c>
      <c r="J308" s="99">
        <v>5</v>
      </c>
      <c r="K308" s="189">
        <v>0.12</v>
      </c>
      <c r="L308" s="99">
        <v>0</v>
      </c>
      <c r="M308" s="189">
        <v>0</v>
      </c>
      <c r="N308" s="188"/>
      <c r="O308" s="99">
        <v>22</v>
      </c>
      <c r="P308" s="189">
        <v>0.51</v>
      </c>
      <c r="Q308" s="99">
        <v>9</v>
      </c>
      <c r="R308" s="189">
        <v>0.21</v>
      </c>
      <c r="S308" s="99">
        <v>0</v>
      </c>
      <c r="T308" s="189">
        <v>0</v>
      </c>
      <c r="U308" s="188"/>
      <c r="V308" s="99">
        <v>3</v>
      </c>
      <c r="W308" s="189">
        <v>7.0000000000000007E-2</v>
      </c>
      <c r="X308" s="99">
        <v>2</v>
      </c>
      <c r="Y308" s="189">
        <v>0.05</v>
      </c>
      <c r="Z308" s="99">
        <v>1</v>
      </c>
      <c r="AA308" s="189">
        <v>0.02</v>
      </c>
      <c r="AB308" s="99">
        <v>0</v>
      </c>
      <c r="AC308" s="189">
        <v>0</v>
      </c>
      <c r="AD308" s="99">
        <v>0</v>
      </c>
      <c r="AE308" s="189">
        <v>0</v>
      </c>
      <c r="AG308" s="161"/>
    </row>
    <row r="309" spans="1:33" ht="15" customHeight="1" x14ac:dyDescent="0.2">
      <c r="A309" s="101" t="s">
        <v>854</v>
      </c>
      <c r="B309" s="101" t="s">
        <v>855</v>
      </c>
      <c r="C309" s="142"/>
      <c r="D309" s="142"/>
      <c r="E309" s="99">
        <v>299</v>
      </c>
      <c r="F309" s="189">
        <v>1</v>
      </c>
      <c r="G309" s="188"/>
      <c r="H309" s="99">
        <v>7</v>
      </c>
      <c r="I309" s="189">
        <v>0.02</v>
      </c>
      <c r="J309" s="99">
        <v>100</v>
      </c>
      <c r="K309" s="189">
        <v>0.33</v>
      </c>
      <c r="L309" s="99">
        <v>0</v>
      </c>
      <c r="M309" s="189">
        <v>0</v>
      </c>
      <c r="N309" s="188"/>
      <c r="O309" s="99">
        <v>87</v>
      </c>
      <c r="P309" s="189">
        <v>0.28999999999999998</v>
      </c>
      <c r="Q309" s="99">
        <v>53</v>
      </c>
      <c r="R309" s="189">
        <v>0.18</v>
      </c>
      <c r="S309" s="99">
        <v>2</v>
      </c>
      <c r="T309" s="189">
        <v>0.01</v>
      </c>
      <c r="U309" s="188"/>
      <c r="V309" s="99">
        <v>33</v>
      </c>
      <c r="W309" s="189">
        <v>0.11</v>
      </c>
      <c r="X309" s="99">
        <v>13</v>
      </c>
      <c r="Y309" s="189">
        <v>0.04</v>
      </c>
      <c r="Z309" s="99">
        <v>3</v>
      </c>
      <c r="AA309" s="189">
        <v>0.01</v>
      </c>
      <c r="AB309" s="99">
        <v>1</v>
      </c>
      <c r="AC309" s="189">
        <v>0</v>
      </c>
      <c r="AD309" s="99">
        <v>0</v>
      </c>
      <c r="AE309" s="189">
        <v>0</v>
      </c>
      <c r="AG309" s="161"/>
    </row>
    <row r="310" spans="1:33" ht="15" customHeight="1" x14ac:dyDescent="0.2">
      <c r="A310" s="101" t="s">
        <v>856</v>
      </c>
      <c r="B310" s="101" t="s">
        <v>857</v>
      </c>
      <c r="C310" s="142"/>
      <c r="D310" s="142"/>
      <c r="E310" s="99">
        <v>199</v>
      </c>
      <c r="F310" s="189">
        <v>1</v>
      </c>
      <c r="G310" s="188"/>
      <c r="H310" s="99">
        <v>0</v>
      </c>
      <c r="I310" s="189">
        <v>0</v>
      </c>
      <c r="J310" s="99">
        <v>31</v>
      </c>
      <c r="K310" s="189">
        <v>0.16</v>
      </c>
      <c r="L310" s="99">
        <v>0</v>
      </c>
      <c r="M310" s="189">
        <v>0</v>
      </c>
      <c r="N310" s="188"/>
      <c r="O310" s="99">
        <v>93</v>
      </c>
      <c r="P310" s="189">
        <v>0.47</v>
      </c>
      <c r="Q310" s="99">
        <v>46</v>
      </c>
      <c r="R310" s="189">
        <v>0.23</v>
      </c>
      <c r="S310" s="99">
        <v>1</v>
      </c>
      <c r="T310" s="189">
        <v>0.01</v>
      </c>
      <c r="U310" s="188"/>
      <c r="V310" s="99">
        <v>13</v>
      </c>
      <c r="W310" s="189">
        <v>7.0000000000000007E-2</v>
      </c>
      <c r="X310" s="99">
        <v>12</v>
      </c>
      <c r="Y310" s="189">
        <v>0.06</v>
      </c>
      <c r="Z310" s="99">
        <v>3</v>
      </c>
      <c r="AA310" s="189">
        <v>0.02</v>
      </c>
      <c r="AB310" s="99">
        <v>0</v>
      </c>
      <c r="AC310" s="189">
        <v>0</v>
      </c>
      <c r="AD310" s="99">
        <v>0</v>
      </c>
      <c r="AE310" s="189">
        <v>0</v>
      </c>
      <c r="AG310" s="161"/>
    </row>
    <row r="311" spans="1:33" ht="15" customHeight="1" x14ac:dyDescent="0.2">
      <c r="A311" s="101" t="s">
        <v>858</v>
      </c>
      <c r="B311" s="101" t="s">
        <v>859</v>
      </c>
      <c r="C311" s="142"/>
      <c r="D311" s="142"/>
      <c r="E311" s="99">
        <v>165</v>
      </c>
      <c r="F311" s="189">
        <v>1</v>
      </c>
      <c r="G311" s="188"/>
      <c r="H311" s="99">
        <v>3</v>
      </c>
      <c r="I311" s="189">
        <v>0.02</v>
      </c>
      <c r="J311" s="99">
        <v>21</v>
      </c>
      <c r="K311" s="189">
        <v>0.13</v>
      </c>
      <c r="L311" s="99">
        <v>0</v>
      </c>
      <c r="M311" s="189">
        <v>0</v>
      </c>
      <c r="N311" s="188"/>
      <c r="O311" s="99">
        <v>75</v>
      </c>
      <c r="P311" s="189">
        <v>0.45</v>
      </c>
      <c r="Q311" s="99">
        <v>43</v>
      </c>
      <c r="R311" s="189">
        <v>0.26</v>
      </c>
      <c r="S311" s="99">
        <v>0</v>
      </c>
      <c r="T311" s="189">
        <v>0</v>
      </c>
      <c r="U311" s="188"/>
      <c r="V311" s="99">
        <v>16</v>
      </c>
      <c r="W311" s="189">
        <v>0.1</v>
      </c>
      <c r="X311" s="99">
        <v>6</v>
      </c>
      <c r="Y311" s="189">
        <v>0.04</v>
      </c>
      <c r="Z311" s="99">
        <v>1</v>
      </c>
      <c r="AA311" s="189">
        <v>0.01</v>
      </c>
      <c r="AB311" s="99">
        <v>0</v>
      </c>
      <c r="AC311" s="189">
        <v>0</v>
      </c>
      <c r="AD311" s="99">
        <v>0</v>
      </c>
      <c r="AE311" s="189">
        <v>0</v>
      </c>
      <c r="AG311" s="161"/>
    </row>
    <row r="312" spans="1:33" ht="15" customHeight="1" x14ac:dyDescent="0.2">
      <c r="A312" s="101" t="s">
        <v>860</v>
      </c>
      <c r="B312" s="101" t="s">
        <v>861</v>
      </c>
      <c r="C312" s="142"/>
      <c r="D312" s="142"/>
      <c r="E312" s="99">
        <v>98</v>
      </c>
      <c r="F312" s="189">
        <v>1</v>
      </c>
      <c r="G312" s="188"/>
      <c r="H312" s="99">
        <v>0</v>
      </c>
      <c r="I312" s="189">
        <v>0</v>
      </c>
      <c r="J312" s="99">
        <v>7</v>
      </c>
      <c r="K312" s="189">
        <v>7.0000000000000007E-2</v>
      </c>
      <c r="L312" s="99">
        <v>0</v>
      </c>
      <c r="M312" s="189">
        <v>0</v>
      </c>
      <c r="N312" s="188"/>
      <c r="O312" s="99">
        <v>65</v>
      </c>
      <c r="P312" s="189">
        <v>0.66</v>
      </c>
      <c r="Q312" s="99">
        <v>16</v>
      </c>
      <c r="R312" s="189">
        <v>0.16</v>
      </c>
      <c r="S312" s="99">
        <v>0</v>
      </c>
      <c r="T312" s="189">
        <v>0</v>
      </c>
      <c r="U312" s="188"/>
      <c r="V312" s="99">
        <v>6</v>
      </c>
      <c r="W312" s="189">
        <v>0.06</v>
      </c>
      <c r="X312" s="99">
        <v>4</v>
      </c>
      <c r="Y312" s="189">
        <v>0.04</v>
      </c>
      <c r="Z312" s="99">
        <v>0</v>
      </c>
      <c r="AA312" s="189">
        <v>0</v>
      </c>
      <c r="AB312" s="99">
        <v>0</v>
      </c>
      <c r="AC312" s="189">
        <v>0</v>
      </c>
      <c r="AD312" s="99">
        <v>0</v>
      </c>
      <c r="AE312" s="189">
        <v>0</v>
      </c>
      <c r="AG312" s="161"/>
    </row>
    <row r="313" spans="1:33" ht="15" customHeight="1" x14ac:dyDescent="0.2">
      <c r="A313" s="101" t="s">
        <v>862</v>
      </c>
      <c r="B313" s="101" t="s">
        <v>863</v>
      </c>
      <c r="C313" s="142"/>
      <c r="D313" s="142"/>
      <c r="E313" s="99">
        <v>195</v>
      </c>
      <c r="F313" s="189">
        <v>1</v>
      </c>
      <c r="G313" s="188"/>
      <c r="H313" s="99">
        <v>5</v>
      </c>
      <c r="I313" s="189">
        <v>0.03</v>
      </c>
      <c r="J313" s="99">
        <v>45</v>
      </c>
      <c r="K313" s="189">
        <v>0.23</v>
      </c>
      <c r="L313" s="99">
        <v>0</v>
      </c>
      <c r="M313" s="189">
        <v>0</v>
      </c>
      <c r="N313" s="188"/>
      <c r="O313" s="99">
        <v>75</v>
      </c>
      <c r="P313" s="189">
        <v>0.38</v>
      </c>
      <c r="Q313" s="99">
        <v>43</v>
      </c>
      <c r="R313" s="189">
        <v>0.22</v>
      </c>
      <c r="S313" s="99">
        <v>1</v>
      </c>
      <c r="T313" s="189">
        <v>0.01</v>
      </c>
      <c r="U313" s="188"/>
      <c r="V313" s="99">
        <v>11</v>
      </c>
      <c r="W313" s="189">
        <v>0.06</v>
      </c>
      <c r="X313" s="99">
        <v>9</v>
      </c>
      <c r="Y313" s="189">
        <v>0.05</v>
      </c>
      <c r="Z313" s="99">
        <v>2</v>
      </c>
      <c r="AA313" s="189">
        <v>0.01</v>
      </c>
      <c r="AB313" s="99">
        <v>4</v>
      </c>
      <c r="AC313" s="189">
        <v>0.02</v>
      </c>
      <c r="AD313" s="99">
        <v>0</v>
      </c>
      <c r="AE313" s="189">
        <v>0</v>
      </c>
      <c r="AG313" s="161"/>
    </row>
    <row r="314" spans="1:33" ht="15" customHeight="1" x14ac:dyDescent="0.2">
      <c r="A314" s="101" t="s">
        <v>864</v>
      </c>
      <c r="B314" s="101" t="s">
        <v>865</v>
      </c>
      <c r="C314" s="142"/>
      <c r="D314" s="142"/>
      <c r="E314" s="99">
        <v>85</v>
      </c>
      <c r="F314" s="189">
        <v>1</v>
      </c>
      <c r="G314" s="188"/>
      <c r="H314" s="99">
        <v>3</v>
      </c>
      <c r="I314" s="189">
        <v>0.04</v>
      </c>
      <c r="J314" s="99">
        <v>13</v>
      </c>
      <c r="K314" s="189">
        <v>0.15</v>
      </c>
      <c r="L314" s="99">
        <v>0</v>
      </c>
      <c r="M314" s="189">
        <v>0</v>
      </c>
      <c r="N314" s="188"/>
      <c r="O314" s="99">
        <v>45</v>
      </c>
      <c r="P314" s="189">
        <v>0.53</v>
      </c>
      <c r="Q314" s="99">
        <v>13</v>
      </c>
      <c r="R314" s="189">
        <v>0.15</v>
      </c>
      <c r="S314" s="99">
        <v>0</v>
      </c>
      <c r="T314" s="189">
        <v>0</v>
      </c>
      <c r="U314" s="188"/>
      <c r="V314" s="99">
        <v>5</v>
      </c>
      <c r="W314" s="189">
        <v>0.06</v>
      </c>
      <c r="X314" s="99">
        <v>6</v>
      </c>
      <c r="Y314" s="189">
        <v>7.0000000000000007E-2</v>
      </c>
      <c r="Z314" s="99">
        <v>0</v>
      </c>
      <c r="AA314" s="189">
        <v>0</v>
      </c>
      <c r="AB314" s="99">
        <v>0</v>
      </c>
      <c r="AC314" s="189">
        <v>0</v>
      </c>
      <c r="AD314" s="99">
        <v>0</v>
      </c>
      <c r="AE314" s="189">
        <v>0</v>
      </c>
      <c r="AG314" s="161"/>
    </row>
    <row r="315" spans="1:33" ht="15" customHeight="1" x14ac:dyDescent="0.2">
      <c r="A315" s="101" t="s">
        <v>866</v>
      </c>
      <c r="B315" s="101" t="s">
        <v>867</v>
      </c>
      <c r="C315" s="142"/>
      <c r="D315" s="142"/>
      <c r="E315" s="99">
        <v>286</v>
      </c>
      <c r="F315" s="189">
        <v>1</v>
      </c>
      <c r="G315" s="188"/>
      <c r="H315" s="99">
        <v>12</v>
      </c>
      <c r="I315" s="189">
        <v>0.04</v>
      </c>
      <c r="J315" s="99">
        <v>62</v>
      </c>
      <c r="K315" s="189">
        <v>0.22</v>
      </c>
      <c r="L315" s="99">
        <v>0</v>
      </c>
      <c r="M315" s="189">
        <v>0</v>
      </c>
      <c r="N315" s="188"/>
      <c r="O315" s="99">
        <v>103</v>
      </c>
      <c r="P315" s="189">
        <v>0.36</v>
      </c>
      <c r="Q315" s="99">
        <v>59</v>
      </c>
      <c r="R315" s="189">
        <v>0.21</v>
      </c>
      <c r="S315" s="99">
        <v>0</v>
      </c>
      <c r="T315" s="189">
        <v>0</v>
      </c>
      <c r="U315" s="188"/>
      <c r="V315" s="99">
        <v>27</v>
      </c>
      <c r="W315" s="189">
        <v>0.09</v>
      </c>
      <c r="X315" s="99">
        <v>17</v>
      </c>
      <c r="Y315" s="189">
        <v>0.06</v>
      </c>
      <c r="Z315" s="99">
        <v>6</v>
      </c>
      <c r="AA315" s="189">
        <v>0.02</v>
      </c>
      <c r="AB315" s="99">
        <v>0</v>
      </c>
      <c r="AC315" s="189">
        <v>0</v>
      </c>
      <c r="AD315" s="99">
        <v>0</v>
      </c>
      <c r="AE315" s="189">
        <v>0</v>
      </c>
      <c r="AG315" s="161"/>
    </row>
    <row r="316" spans="1:33" ht="15" customHeight="1" x14ac:dyDescent="0.2">
      <c r="A316" s="101" t="s">
        <v>868</v>
      </c>
      <c r="B316" s="101" t="s">
        <v>88</v>
      </c>
      <c r="C316" s="142"/>
      <c r="D316" s="142"/>
      <c r="E316" s="99">
        <v>167</v>
      </c>
      <c r="F316" s="189">
        <v>1</v>
      </c>
      <c r="G316" s="188"/>
      <c r="H316" s="99">
        <v>3</v>
      </c>
      <c r="I316" s="189">
        <v>0.02</v>
      </c>
      <c r="J316" s="99">
        <v>27</v>
      </c>
      <c r="K316" s="189">
        <v>0.16</v>
      </c>
      <c r="L316" s="99">
        <v>0</v>
      </c>
      <c r="M316" s="189">
        <v>0</v>
      </c>
      <c r="N316" s="188"/>
      <c r="O316" s="99">
        <v>87</v>
      </c>
      <c r="P316" s="189">
        <v>0.52</v>
      </c>
      <c r="Q316" s="99">
        <v>36</v>
      </c>
      <c r="R316" s="189">
        <v>0.22</v>
      </c>
      <c r="S316" s="99">
        <v>1</v>
      </c>
      <c r="T316" s="189">
        <v>0.01</v>
      </c>
      <c r="U316" s="188"/>
      <c r="V316" s="99">
        <v>10</v>
      </c>
      <c r="W316" s="189">
        <v>0.06</v>
      </c>
      <c r="X316" s="99">
        <v>3</v>
      </c>
      <c r="Y316" s="189">
        <v>0.02</v>
      </c>
      <c r="Z316" s="99">
        <v>0</v>
      </c>
      <c r="AA316" s="189">
        <v>0</v>
      </c>
      <c r="AB316" s="99">
        <v>0</v>
      </c>
      <c r="AC316" s="189">
        <v>0</v>
      </c>
      <c r="AD316" s="99">
        <v>0</v>
      </c>
      <c r="AE316" s="189">
        <v>0</v>
      </c>
      <c r="AG316" s="161"/>
    </row>
    <row r="317" spans="1:33" ht="15" customHeight="1" x14ac:dyDescent="0.2">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G317" s="161"/>
    </row>
    <row r="318" spans="1:33" ht="15" customHeight="1" x14ac:dyDescent="0.25">
      <c r="A318" s="151" t="s">
        <v>225</v>
      </c>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G318" s="161"/>
    </row>
    <row r="319" spans="1:33" ht="33.75" customHeight="1" x14ac:dyDescent="0.2">
      <c r="A319" s="306">
        <v>1</v>
      </c>
      <c r="B319" t="s">
        <v>1078</v>
      </c>
      <c r="S319" s="107"/>
      <c r="T319" s="107"/>
      <c r="U319" s="107"/>
      <c r="V319" s="107"/>
      <c r="W319" s="107"/>
      <c r="X319" s="107"/>
      <c r="Y319" s="107"/>
      <c r="Z319" s="107"/>
      <c r="AA319" s="107"/>
      <c r="AB319" s="107"/>
      <c r="AC319" s="107"/>
      <c r="AD319" s="107"/>
      <c r="AE319" s="107"/>
      <c r="AG319" s="161"/>
    </row>
    <row r="320" spans="1:33" ht="15" customHeight="1" x14ac:dyDescent="0.2">
      <c r="A320" s="107">
        <v>2</v>
      </c>
      <c r="B320" t="s">
        <v>990</v>
      </c>
      <c r="S320" s="107"/>
      <c r="T320" s="107"/>
      <c r="U320" s="107"/>
      <c r="V320" s="107"/>
      <c r="W320" s="107"/>
      <c r="X320" s="107"/>
      <c r="Y320" s="107"/>
      <c r="Z320" s="107"/>
      <c r="AA320" s="107"/>
      <c r="AB320" s="107"/>
      <c r="AC320" s="107"/>
      <c r="AD320" s="107"/>
      <c r="AE320" s="107"/>
      <c r="AG320" s="161"/>
    </row>
    <row r="321" spans="1:33" ht="15" customHeight="1" x14ac:dyDescent="0.25">
      <c r="A321" s="151"/>
      <c r="B321" t="s">
        <v>952</v>
      </c>
      <c r="S321" s="107"/>
      <c r="T321" s="107"/>
      <c r="U321" s="107"/>
      <c r="V321" s="107"/>
      <c r="W321" s="107"/>
      <c r="X321" s="107"/>
      <c r="Y321" s="107"/>
      <c r="Z321" s="107"/>
      <c r="AA321" s="107"/>
      <c r="AB321" s="107"/>
      <c r="AC321" s="107"/>
      <c r="AD321" s="107"/>
      <c r="AE321" s="107"/>
      <c r="AG321" s="161"/>
    </row>
    <row r="322" spans="1:33" ht="15" customHeight="1" x14ac:dyDescent="0.25">
      <c r="A322" s="151"/>
      <c r="B322" t="s">
        <v>877</v>
      </c>
      <c r="S322" s="107"/>
      <c r="T322" s="107"/>
      <c r="U322" s="107"/>
      <c r="V322" s="107"/>
      <c r="W322" s="107"/>
      <c r="X322" s="107"/>
      <c r="Y322" s="107"/>
      <c r="Z322" s="107"/>
      <c r="AA322" s="107"/>
      <c r="AB322" s="107"/>
      <c r="AC322" s="107"/>
      <c r="AD322" s="107"/>
      <c r="AE322" s="107"/>
      <c r="AG322" s="161"/>
    </row>
    <row r="323" spans="1:33" ht="15" customHeight="1" x14ac:dyDescent="0.25">
      <c r="A323" s="151" t="s">
        <v>259</v>
      </c>
      <c r="B323" t="s">
        <v>1267</v>
      </c>
      <c r="S323" s="107"/>
      <c r="T323" s="107"/>
      <c r="U323" s="107"/>
      <c r="V323" s="107"/>
      <c r="W323" s="107"/>
      <c r="X323" s="107"/>
      <c r="Y323" s="107"/>
      <c r="Z323" s="107"/>
      <c r="AA323" s="107"/>
      <c r="AB323" s="107"/>
      <c r="AC323" s="107"/>
      <c r="AD323" s="107"/>
      <c r="AE323" s="107"/>
      <c r="AG323" s="161"/>
    </row>
    <row r="324" spans="1:33" ht="15" customHeight="1" x14ac:dyDescent="0.2">
      <c r="A324" s="192" t="s">
        <v>333</v>
      </c>
      <c r="B324" s="121" t="s">
        <v>934</v>
      </c>
      <c r="C324" s="121"/>
      <c r="D324" s="121"/>
      <c r="E324" s="121"/>
      <c r="F324" s="121"/>
      <c r="G324" s="121"/>
      <c r="H324" s="121"/>
      <c r="I324" s="121"/>
      <c r="J324" s="121"/>
      <c r="K324" s="121"/>
      <c r="L324" s="121"/>
      <c r="M324" s="121"/>
      <c r="N324" s="121"/>
      <c r="O324" s="121"/>
      <c r="P324" s="121"/>
      <c r="Q324" s="121"/>
      <c r="R324" s="121"/>
      <c r="S324" s="107"/>
      <c r="T324" s="107"/>
      <c r="U324" s="107"/>
      <c r="V324" s="107"/>
      <c r="W324" s="107"/>
      <c r="X324" s="107"/>
      <c r="Y324" s="107"/>
      <c r="Z324" s="107"/>
      <c r="AA324" s="107"/>
      <c r="AB324" s="107"/>
      <c r="AC324" s="107"/>
      <c r="AD324" s="107"/>
      <c r="AE324" s="107"/>
      <c r="AG324" s="161"/>
    </row>
    <row r="325" spans="1:33" ht="15" customHeight="1" x14ac:dyDescent="0.25">
      <c r="A325" s="106"/>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G325" s="161"/>
    </row>
    <row r="326" spans="1:33" ht="15" customHeight="1" x14ac:dyDescent="0.2">
      <c r="A326" s="120" t="s">
        <v>955</v>
      </c>
      <c r="B326" s="112" t="s">
        <v>880</v>
      </c>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G326" s="161"/>
    </row>
    <row r="327" spans="1:33" ht="15" customHeight="1" x14ac:dyDescent="0.2">
      <c r="A327" s="121"/>
      <c r="B327" s="111" t="s">
        <v>881</v>
      </c>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G327" s="161"/>
    </row>
    <row r="328" spans="1:33" ht="15" customHeight="1" x14ac:dyDescent="0.25">
      <c r="A328" s="106"/>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G328" s="161"/>
    </row>
    <row r="329" spans="1:33" ht="15" customHeight="1" x14ac:dyDescent="0.25">
      <c r="A329" s="106"/>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G329" s="161"/>
    </row>
    <row r="330" spans="1:33" ht="15" customHeight="1" x14ac:dyDescent="0.25">
      <c r="A330" s="106"/>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G330" s="161"/>
    </row>
    <row r="331" spans="1:33" ht="15" customHeight="1" x14ac:dyDescent="0.25">
      <c r="A331" s="106"/>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G331" s="161"/>
    </row>
    <row r="332" spans="1:33" ht="15" customHeight="1" x14ac:dyDescent="0.25">
      <c r="A332" s="106"/>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G332" s="161"/>
    </row>
    <row r="333" spans="1:33" ht="15" customHeight="1" x14ac:dyDescent="0.25">
      <c r="A333" s="106"/>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G333" s="161"/>
    </row>
    <row r="334" spans="1:33" ht="15" customHeight="1" x14ac:dyDescent="0.2">
      <c r="A334" s="175"/>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1"/>
      <c r="AB334" s="141"/>
      <c r="AC334" s="141"/>
      <c r="AD334" s="141"/>
      <c r="AE334" s="141"/>
      <c r="AG334" s="161"/>
    </row>
    <row r="335" spans="1:33" ht="15" customHeight="1" x14ac:dyDescent="0.2">
      <c r="A335" s="175"/>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G335" s="161"/>
    </row>
    <row r="336" spans="1:33" ht="15" customHeight="1" x14ac:dyDescent="0.25">
      <c r="A336" s="106"/>
      <c r="B336" s="173"/>
      <c r="C336" s="173"/>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G336" s="161"/>
    </row>
    <row r="337" spans="1:33" ht="15" customHeight="1" x14ac:dyDescent="0.25">
      <c r="A337" s="106"/>
      <c r="B337" s="173"/>
      <c r="C337" s="173"/>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G337" s="161"/>
    </row>
    <row r="338" spans="1:33" ht="15" customHeight="1" x14ac:dyDescent="0.25">
      <c r="A338" s="106"/>
      <c r="B338" s="173"/>
      <c r="C338" s="112"/>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G338" s="161"/>
    </row>
    <row r="339" spans="1:33" ht="15" customHeight="1" x14ac:dyDescent="0.2">
      <c r="A339" s="117"/>
      <c r="B339" s="112"/>
      <c r="C339" s="173"/>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G339" s="161"/>
    </row>
    <row r="340" spans="1:33" ht="15" customHeight="1" x14ac:dyDescent="0.25">
      <c r="B340" s="89"/>
      <c r="C340" s="173"/>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c r="AG340" s="161"/>
    </row>
    <row r="341" spans="1:33" ht="15" customHeight="1" x14ac:dyDescent="0.25">
      <c r="A341" s="106"/>
      <c r="B341" s="173"/>
      <c r="C341" s="173"/>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G341" s="161"/>
    </row>
    <row r="342" spans="1:33" ht="15" customHeight="1" x14ac:dyDescent="0.25">
      <c r="B342" s="112"/>
      <c r="C342" s="89"/>
      <c r="D342" s="173"/>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c r="AE342" s="196"/>
      <c r="AG342" s="161"/>
    </row>
    <row r="343" spans="1:33" ht="15" customHeight="1" x14ac:dyDescent="0.2">
      <c r="B343" s="111"/>
      <c r="C343" s="112"/>
      <c r="D343" s="112"/>
      <c r="AG343" s="161"/>
    </row>
    <row r="344" spans="1:33" ht="15" customHeight="1" x14ac:dyDescent="0.2">
      <c r="B344" s="111"/>
      <c r="C344" s="112"/>
      <c r="D344" s="112"/>
      <c r="L344" s="107"/>
      <c r="M344" s="107"/>
      <c r="N344" s="107"/>
      <c r="O344" s="107"/>
      <c r="P344" s="107"/>
      <c r="Q344" s="107"/>
      <c r="R344" s="107"/>
      <c r="S344" s="107"/>
      <c r="T344" s="107"/>
      <c r="U344" s="107"/>
      <c r="V344" s="107"/>
      <c r="W344" s="107"/>
      <c r="X344" s="107"/>
      <c r="Y344" s="107"/>
      <c r="Z344" s="107"/>
      <c r="AA344" s="107"/>
      <c r="AB344" s="107"/>
      <c r="AC344" s="107"/>
      <c r="AD344" s="107"/>
      <c r="AE344" s="107"/>
      <c r="AG344" s="161"/>
    </row>
    <row r="345" spans="1:33" ht="15" customHeight="1" x14ac:dyDescent="0.2">
      <c r="C345" s="111"/>
      <c r="D345" s="111"/>
      <c r="AG345" s="161"/>
    </row>
    <row r="346" spans="1:33" ht="15" customHeight="1" x14ac:dyDescent="0.2">
      <c r="D346" s="88"/>
    </row>
    <row r="347" spans="1:33" ht="15" customHeight="1" x14ac:dyDescent="0.2"/>
    <row r="348" spans="1:33" ht="15" customHeight="1" x14ac:dyDescent="0.2"/>
    <row r="349" spans="1:33" ht="15" customHeight="1" x14ac:dyDescent="0.2"/>
    <row r="350" spans="1:33" ht="15" customHeight="1" x14ac:dyDescent="0.2"/>
  </sheetData>
  <mergeCells count="15">
    <mergeCell ref="A1:AE1"/>
    <mergeCell ref="E4:F5"/>
    <mergeCell ref="H4:M4"/>
    <mergeCell ref="O4:T4"/>
    <mergeCell ref="V4:W5"/>
    <mergeCell ref="X4:Y5"/>
    <mergeCell ref="Z4:AA5"/>
    <mergeCell ref="AB4:AC5"/>
    <mergeCell ref="AD4:AE5"/>
    <mergeCell ref="H5:I5"/>
    <mergeCell ref="J5:K5"/>
    <mergeCell ref="L5:M5"/>
    <mergeCell ref="O5:P5"/>
    <mergeCell ref="Q5:R5"/>
    <mergeCell ref="S5:T5"/>
  </mergeCells>
  <pageMargins left="0.70000000000000007" right="0.70000000000000007" top="0.75" bottom="0.75" header="0.30000000000000004" footer="0.30000000000000004"/>
  <pageSetup paperSize="0" fitToWidth="0" fitToHeight="0" orientation="portrait" horizontalDpi="0" verticalDpi="0" copies="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FB0CA-4130-479F-8692-EC2FF7540D77}">
  <sheetPr>
    <tabColor rgb="FF70AD47"/>
  </sheetPr>
  <dimension ref="B1:J352"/>
  <sheetViews>
    <sheetView workbookViewId="0"/>
  </sheetViews>
  <sheetFormatPr defaultColWidth="11.109375" defaultRowHeight="15" x14ac:dyDescent="0.2"/>
  <cols>
    <col min="1" max="4" width="8.33203125" customWidth="1"/>
    <col min="5" max="5" width="45.77734375" customWidth="1"/>
    <col min="6" max="12" width="8.33203125" customWidth="1"/>
    <col min="13" max="13" width="8.88671875" customWidth="1"/>
    <col min="14" max="14" width="11.109375" customWidth="1"/>
  </cols>
  <sheetData>
    <row r="1" spans="5:7" s="83" customFormat="1" x14ac:dyDescent="0.2"/>
    <row r="2" spans="5:7" ht="43.5" customHeight="1" x14ac:dyDescent="0.2">
      <c r="E2" s="366" t="s">
        <v>1268</v>
      </c>
      <c r="F2" s="366"/>
      <c r="G2" s="366"/>
    </row>
    <row r="3" spans="5:7" ht="48.75" customHeight="1" x14ac:dyDescent="0.2">
      <c r="E3" s="366"/>
      <c r="F3" s="366"/>
      <c r="G3" s="366"/>
    </row>
    <row r="4" spans="5:7" ht="15.95" customHeight="1" thickBot="1" x14ac:dyDescent="0.25">
      <c r="E4" s="288" t="s">
        <v>1269</v>
      </c>
      <c r="F4" s="67"/>
      <c r="G4" s="67"/>
    </row>
    <row r="5" spans="5:7" ht="24.95" customHeight="1" thickBot="1" x14ac:dyDescent="0.25">
      <c r="E5" s="367" t="s">
        <v>256</v>
      </c>
      <c r="F5" s="367"/>
      <c r="G5" s="367"/>
    </row>
    <row r="6" spans="5:7" ht="18" customHeight="1" x14ac:dyDescent="0.2">
      <c r="E6" s="67"/>
      <c r="F6" s="67"/>
      <c r="G6" s="67"/>
    </row>
    <row r="7" spans="5:7" ht="18" customHeight="1" x14ac:dyDescent="0.2">
      <c r="E7" s="67"/>
      <c r="F7" s="252"/>
      <c r="G7" s="252" t="s">
        <v>89</v>
      </c>
    </row>
    <row r="8" spans="5:7" ht="15" customHeight="1" x14ac:dyDescent="0.2">
      <c r="E8" s="253" t="s">
        <v>1270</v>
      </c>
      <c r="F8" s="254">
        <f>INDEX('MD1'!$B$2:$I$316,MATCH($E$5,'MD1'!$B$2:$B$316,0),MATCH(E8,'MD1'!B$2:I$2,0))</f>
        <v>108430</v>
      </c>
      <c r="G8" s="254"/>
    </row>
    <row r="9" spans="5:7" ht="15" customHeight="1" x14ac:dyDescent="0.2">
      <c r="E9" s="55"/>
      <c r="F9" s="308"/>
      <c r="G9" s="308"/>
    </row>
    <row r="10" spans="5:7" ht="15" customHeight="1" thickBot="1" x14ac:dyDescent="0.25">
      <c r="E10" s="309" t="s">
        <v>1271</v>
      </c>
      <c r="F10" s="310"/>
      <c r="G10" s="310"/>
    </row>
    <row r="11" spans="5:7" ht="15" customHeight="1" x14ac:dyDescent="0.2">
      <c r="E11" s="55" t="s">
        <v>1272</v>
      </c>
      <c r="F11" s="60">
        <f>INDEX('MD1'!$B$2:$I$316,MATCH($E$5,'MD1'!$B$2:$B$316,0),MATCH(E11,'MD1'!B$2:I$2,0))</f>
        <v>72260</v>
      </c>
      <c r="G11" s="61">
        <f>IF(OR(F11="..",F11="-",$F$8=0),"",F11/$F$8)</f>
        <v>0.66642073226966703</v>
      </c>
    </row>
    <row r="12" spans="5:7" ht="15" customHeight="1" x14ac:dyDescent="0.2">
      <c r="E12" s="55" t="s">
        <v>1273</v>
      </c>
      <c r="F12" s="60">
        <f>INDEX('MD1'!$B$2:$I$316,MATCH($E$5,'MD1'!$B$2:$B$316,0),MATCH(E12,'MD1'!B$2:I$2,0))</f>
        <v>4650</v>
      </c>
      <c r="G12" s="61">
        <f>IF(OR(F12="..",F12="-",$F$8=0),"",F12/$F$8)</f>
        <v>4.2884810476805313E-2</v>
      </c>
    </row>
    <row r="13" spans="5:7" ht="15" customHeight="1" x14ac:dyDescent="0.2">
      <c r="E13" s="55" t="s">
        <v>1274</v>
      </c>
      <c r="F13" s="60">
        <f>INDEX('MD1'!$B$2:$I$316,MATCH($E$5,'MD1'!$B$2:$B$316,0),MATCH(E13,'MD1'!B$2:I$2,0))</f>
        <v>30490</v>
      </c>
      <c r="G13" s="61">
        <f>IF(OR(F13="..",F13="-",$F$8=0),"",F13/$F$8)</f>
        <v>0.28119524116941808</v>
      </c>
    </row>
    <row r="14" spans="5:7" ht="15" customHeight="1" x14ac:dyDescent="0.2">
      <c r="E14" s="55" t="s">
        <v>1275</v>
      </c>
      <c r="F14" s="60">
        <f>INDEX('MD1'!$B$2:$I$316,MATCH($E$5,'MD1'!$B$2:$B$316,0),MATCH(E14,'MD1'!B$2:I$2,0))</f>
        <v>1030</v>
      </c>
      <c r="G14" s="61">
        <f>IF(OR(F14="..",F14="-",$F$8=0),"",F14/$F$8)</f>
        <v>9.4992160841095644E-3</v>
      </c>
    </row>
    <row r="15" spans="5:7" ht="15" customHeight="1" x14ac:dyDescent="0.2">
      <c r="E15" s="67"/>
      <c r="F15" s="308"/>
      <c r="G15" s="308"/>
    </row>
    <row r="16" spans="5:7" ht="15" customHeight="1" thickBot="1" x14ac:dyDescent="0.25">
      <c r="E16" s="309" t="s">
        <v>1276</v>
      </c>
      <c r="F16" s="311"/>
      <c r="G16" s="310"/>
    </row>
    <row r="17" spans="4:7" ht="15" customHeight="1" x14ac:dyDescent="0.2">
      <c r="D17" s="59"/>
      <c r="E17" s="67" t="s">
        <v>1277</v>
      </c>
      <c r="F17" s="60">
        <f>INDEX('MD3'!$B$2:$I$316,MATCH($E$5,'MD3'!$B$2:$B$316,0),MATCH(E17,'MD3'!B$2:I$2,0))</f>
        <v>37270</v>
      </c>
      <c r="G17" s="61">
        <f t="shared" ref="G17:G26" si="0">IF(OR(F17="..",F17="-",$F$11=0),"",F17/$F$11)</f>
        <v>0.51577636313313036</v>
      </c>
    </row>
    <row r="18" spans="4:7" ht="15" customHeight="1" x14ac:dyDescent="0.2">
      <c r="D18" s="59"/>
      <c r="E18" s="67" t="s">
        <v>1278</v>
      </c>
      <c r="F18" s="60">
        <f>INDEX('MD3'!$B$2:$AE$316,MATCH($E$5,'MD3'!$B$2:$B$316,0),MATCH(E18,'MD3'!B$2:AE$2,0))</f>
        <v>8700</v>
      </c>
      <c r="G18" s="61">
        <f t="shared" si="0"/>
        <v>0.12039856075283698</v>
      </c>
    </row>
    <row r="19" spans="4:7" ht="15" customHeight="1" x14ac:dyDescent="0.2">
      <c r="D19" s="59"/>
      <c r="E19" s="67" t="s">
        <v>1279</v>
      </c>
      <c r="F19" s="60">
        <f>INDEX('MD3'!$B$2:$AE$316,MATCH($E$5,'MD3'!$B$2:$B$316,0),MATCH(E19,'MD3'!B$2:AE$2,0))</f>
        <v>6910</v>
      </c>
      <c r="G19" s="61">
        <f t="shared" si="0"/>
        <v>9.56269028508165E-2</v>
      </c>
    </row>
    <row r="20" spans="4:7" ht="15" customHeight="1" x14ac:dyDescent="0.2">
      <c r="D20" s="59"/>
      <c r="E20" s="67" t="s">
        <v>1280</v>
      </c>
      <c r="F20" s="60">
        <f>INDEX('MD3'!$B$2:$AE$316,MATCH($E$5,'MD3'!$B$2:$B$316,0),MATCH(E20,'MD3'!B$2:AE$2,0))</f>
        <v>2110</v>
      </c>
      <c r="G20" s="61">
        <f t="shared" si="0"/>
        <v>2.9200110711320233E-2</v>
      </c>
    </row>
    <row r="21" spans="4:7" ht="15" customHeight="1" x14ac:dyDescent="0.2">
      <c r="D21" s="59"/>
      <c r="E21" s="67" t="s">
        <v>115</v>
      </c>
      <c r="F21" s="60">
        <f>INDEX('MD3'!$B$2:$AE$316,MATCH($E$5,'MD3'!$B$2:$B$316,0),MATCH(E21,'MD3'!B$2:AE$2,0))</f>
        <v>5740</v>
      </c>
      <c r="G21" s="61">
        <f t="shared" si="0"/>
        <v>7.9435372266814283E-2</v>
      </c>
    </row>
    <row r="22" spans="4:7" ht="15" customHeight="1" x14ac:dyDescent="0.2">
      <c r="D22" s="59"/>
      <c r="E22" s="67" t="s">
        <v>1281</v>
      </c>
      <c r="F22" s="60">
        <f>INDEX('MD3'!$B$2:$AE$316,MATCH($E$5,'MD3'!$B$2:$B$316,0),MATCH(E22,'MD3'!B$2:AE$2,0))</f>
        <v>1290</v>
      </c>
      <c r="G22" s="61">
        <f t="shared" si="0"/>
        <v>1.7852200387489622E-2</v>
      </c>
    </row>
    <row r="23" spans="4:7" ht="15" customHeight="1" x14ac:dyDescent="0.2">
      <c r="D23" s="59"/>
      <c r="E23" s="67" t="s">
        <v>122</v>
      </c>
      <c r="F23" s="60">
        <f>INDEX('MD3'!$B$2:$AE$316,MATCH($E$5,'MD3'!$B$2:$B$316,0),MATCH(E23,'MD3'!B$2:AE$2,0))</f>
        <v>880</v>
      </c>
      <c r="G23" s="61">
        <f t="shared" si="0"/>
        <v>1.2178245225574315E-2</v>
      </c>
    </row>
    <row r="24" spans="4:7" ht="15" customHeight="1" x14ac:dyDescent="0.2">
      <c r="D24" s="59"/>
      <c r="E24" s="67" t="s">
        <v>1282</v>
      </c>
      <c r="F24" s="60">
        <f>INDEX('MD3'!$B$2:$AE$316,MATCH($E$5,'MD3'!$B$2:$B$316,0),MATCH(E24,'MD3'!B$2:AE$2,0))</f>
        <v>200</v>
      </c>
      <c r="G24" s="61">
        <f t="shared" si="0"/>
        <v>2.7677830058123443E-3</v>
      </c>
    </row>
    <row r="25" spans="4:7" ht="15" customHeight="1" x14ac:dyDescent="0.2">
      <c r="D25" s="257"/>
      <c r="E25" s="67" t="s">
        <v>1159</v>
      </c>
      <c r="F25" s="60">
        <f>INDEX('MD3'!$B$2:$AE$316,MATCH($E$5,'MD3'!$B$2:$B$316,0),MATCH(E25,'MD3'!B$2:AE$2,0))</f>
        <v>3930</v>
      </c>
      <c r="G25" s="61">
        <f t="shared" si="0"/>
        <v>5.4386936064212563E-2</v>
      </c>
    </row>
    <row r="26" spans="4:7" ht="15" customHeight="1" x14ac:dyDescent="0.2">
      <c r="D26" s="257"/>
      <c r="E26" s="67" t="s">
        <v>1283</v>
      </c>
      <c r="F26" s="60">
        <f>INDEX('MD3'!$B$2:$AE$316,MATCH($E$5,'MD3'!$B$2:$B$316,0),MATCH(E26,'MD3'!B$2:AE$2,0))</f>
        <v>5240</v>
      </c>
      <c r="G26" s="61">
        <f t="shared" si="0"/>
        <v>7.2515914752283417E-2</v>
      </c>
    </row>
    <row r="27" spans="4:7" ht="15" customHeight="1" x14ac:dyDescent="0.2">
      <c r="D27" s="59"/>
      <c r="E27" s="67"/>
      <c r="F27" s="308"/>
      <c r="G27" s="308"/>
    </row>
    <row r="28" spans="4:7" ht="15" customHeight="1" x14ac:dyDescent="0.2">
      <c r="D28" s="59"/>
      <c r="E28" s="67"/>
      <c r="F28" s="252"/>
      <c r="G28" s="252" t="s">
        <v>89</v>
      </c>
    </row>
    <row r="29" spans="4:7" ht="15" customHeight="1" x14ac:dyDescent="0.2">
      <c r="D29" s="312" t="s">
        <v>1284</v>
      </c>
      <c r="E29" s="253" t="s">
        <v>1284</v>
      </c>
      <c r="F29" s="60">
        <f>INDEX('MD2'!$B$2:$AE$316,MATCH($E$5,'MD2'!$B$2:$B$316,0),MATCH(E29,'MD2'!B$2:AE$2,0))</f>
        <v>51880</v>
      </c>
      <c r="G29" s="254"/>
    </row>
    <row r="30" spans="4:7" ht="15" customHeight="1" x14ac:dyDescent="0.2">
      <c r="D30" s="59"/>
      <c r="E30" s="55"/>
      <c r="F30" s="308"/>
      <c r="G30" s="308"/>
    </row>
    <row r="31" spans="4:7" ht="15" customHeight="1" thickBot="1" x14ac:dyDescent="0.25">
      <c r="D31" s="59"/>
      <c r="E31" s="309" t="s">
        <v>1285</v>
      </c>
      <c r="F31" s="310"/>
      <c r="G31" s="310"/>
    </row>
    <row r="32" spans="4:7" ht="15" customHeight="1" x14ac:dyDescent="0.2">
      <c r="D32" s="59" t="s">
        <v>1286</v>
      </c>
      <c r="E32" s="67" t="s">
        <v>1286</v>
      </c>
      <c r="F32" s="60">
        <f>INDEX('MD2'!$B$2:$AE$316,MATCH($E$5,'MD2'!$B$2:$B$316,0),MATCH(E32,'MD2'!B$2:AE$2,0))</f>
        <v>36520</v>
      </c>
      <c r="G32" s="61">
        <f t="shared" ref="G32:G40" si="1">IF(OR(F32="..",F32="-",$F$29=0),"",F32/$F$29)</f>
        <v>0.70393215111796459</v>
      </c>
    </row>
    <row r="33" spans="2:10" ht="15" customHeight="1" x14ac:dyDescent="0.2">
      <c r="B33" s="67"/>
      <c r="C33" s="67"/>
      <c r="D33" s="59" t="s">
        <v>1287</v>
      </c>
      <c r="E33" s="67" t="s">
        <v>1288</v>
      </c>
      <c r="F33" s="60">
        <f>INDEX('MD2'!$B$2:$AE$316,MATCH($E$5,'MD2'!$B$2:$B$316,0),MATCH(E33,'MD2'!B$2:AE$2,0))</f>
        <v>1600</v>
      </c>
      <c r="G33" s="61">
        <f t="shared" si="1"/>
        <v>3.0840400925212029E-2</v>
      </c>
      <c r="H33" s="67"/>
      <c r="I33" s="67"/>
      <c r="J33" s="67"/>
    </row>
    <row r="34" spans="2:10" ht="15" customHeight="1" x14ac:dyDescent="0.2">
      <c r="B34" s="67"/>
      <c r="C34" s="67"/>
      <c r="D34" s="59" t="s">
        <v>1289</v>
      </c>
      <c r="E34" s="67" t="s">
        <v>1290</v>
      </c>
      <c r="F34" s="60">
        <f>INDEX('MD2'!$B$2:$AE$316,MATCH($E$5,'MD2'!$B$2:$B$316,0),MATCH(E34,'MD2'!B$2:AE$2,0))</f>
        <v>4070</v>
      </c>
      <c r="G34" s="61">
        <f t="shared" si="1"/>
        <v>7.8450269853508101E-2</v>
      </c>
      <c r="H34" s="67"/>
      <c r="I34" s="67"/>
      <c r="J34" s="67"/>
    </row>
    <row r="35" spans="2:10" ht="15" customHeight="1" x14ac:dyDescent="0.2">
      <c r="B35" s="67"/>
      <c r="C35" s="67"/>
      <c r="D35" s="59" t="s">
        <v>1291</v>
      </c>
      <c r="E35" s="67" t="s">
        <v>1292</v>
      </c>
      <c r="F35" s="60">
        <f>INDEX('MD2'!$B$2:$AE$316,MATCH($E$5,'MD2'!$B$2:$B$316,0),MATCH(D35,'MD2'!B$2:AE$2,0))</f>
        <v>380</v>
      </c>
      <c r="G35" s="61">
        <f t="shared" si="1"/>
        <v>7.324595219737857E-3</v>
      </c>
      <c r="H35" s="67"/>
      <c r="I35" s="67"/>
      <c r="J35" s="67"/>
    </row>
    <row r="36" spans="2:10" ht="15" customHeight="1" x14ac:dyDescent="0.2">
      <c r="B36" s="67"/>
      <c r="C36" s="67"/>
      <c r="D36" s="59" t="s">
        <v>1293</v>
      </c>
      <c r="E36" s="67" t="s">
        <v>1293</v>
      </c>
      <c r="F36" s="60">
        <f>INDEX('MD2'!$B$2:$AE$316,MATCH($E$5,'MD2'!$B$2:$B$316,0),MATCH(E36,'MD2'!B$2:AE$2,0))</f>
        <v>3170</v>
      </c>
      <c r="G36" s="61">
        <f t="shared" si="1"/>
        <v>6.1102544333076332E-2</v>
      </c>
      <c r="H36" s="67"/>
      <c r="I36" s="67"/>
      <c r="J36" s="67"/>
    </row>
    <row r="37" spans="2:10" ht="15" customHeight="1" x14ac:dyDescent="0.2">
      <c r="B37" s="67"/>
      <c r="C37" s="67"/>
      <c r="D37" s="59" t="s">
        <v>1294</v>
      </c>
      <c r="E37" s="67" t="s">
        <v>1294</v>
      </c>
      <c r="F37" s="60">
        <f>INDEX('MD2'!$B$2:$AE$316,MATCH($E$5,'MD2'!$B$2:$B$316,0),MATCH(E37,'MD2'!B$2:AE$2,0))</f>
        <v>3660</v>
      </c>
      <c r="G37" s="61">
        <f t="shared" si="1"/>
        <v>7.0547417116422512E-2</v>
      </c>
      <c r="H37" s="67"/>
      <c r="I37" s="67"/>
      <c r="J37" s="67"/>
    </row>
    <row r="38" spans="2:10" ht="15" customHeight="1" x14ac:dyDescent="0.2">
      <c r="B38" s="67"/>
      <c r="C38" s="67"/>
      <c r="D38" s="59" t="s">
        <v>1295</v>
      </c>
      <c r="E38" s="67" t="s">
        <v>1295</v>
      </c>
      <c r="F38" s="60">
        <f>INDEX('MD2'!$B$2:$AE$316,MATCH($E$5,'MD2'!$B$2:$B$316,0),MATCH(E38,'MD2'!B$2:AE$2,0))</f>
        <v>2050</v>
      </c>
      <c r="G38" s="61">
        <f t="shared" si="1"/>
        <v>3.951426368542791E-2</v>
      </c>
      <c r="H38" s="67"/>
      <c r="I38" s="67"/>
      <c r="J38" s="67"/>
    </row>
    <row r="39" spans="2:10" ht="15" customHeight="1" x14ac:dyDescent="0.2">
      <c r="B39" s="67"/>
      <c r="C39" s="67"/>
      <c r="D39" s="59" t="s">
        <v>1296</v>
      </c>
      <c r="E39" s="67" t="s">
        <v>1296</v>
      </c>
      <c r="F39" s="60">
        <f>INDEX('MD2'!$B$2:$AE$316,MATCH($E$5,'MD2'!$B$2:$B$316,0),MATCH(E39,'MD2'!B$2:AE$2,0))</f>
        <v>310</v>
      </c>
      <c r="G39" s="61">
        <f t="shared" si="1"/>
        <v>5.9753276792598306E-3</v>
      </c>
      <c r="H39" s="67"/>
      <c r="I39" s="67"/>
      <c r="J39" s="67"/>
    </row>
    <row r="40" spans="2:10" ht="15" customHeight="1" x14ac:dyDescent="0.2">
      <c r="B40" s="67"/>
      <c r="C40" s="67"/>
      <c r="D40" s="59" t="s">
        <v>1297</v>
      </c>
      <c r="E40" s="67" t="s">
        <v>1298</v>
      </c>
      <c r="F40" s="60">
        <f>INDEX('MD2'!$B$2:$AE$316,MATCH($E$5,'MD2'!$B$2:$B$316,0),MATCH(E40,'MD2'!B$2:AE$2,0))</f>
        <v>120</v>
      </c>
      <c r="G40" s="61">
        <f t="shared" si="1"/>
        <v>2.3130300693909021E-3</v>
      </c>
      <c r="H40" s="67"/>
      <c r="I40" s="67"/>
      <c r="J40" s="67"/>
    </row>
    <row r="41" spans="2:10" ht="15" customHeight="1" x14ac:dyDescent="0.2">
      <c r="B41" s="67"/>
      <c r="C41" s="67"/>
      <c r="D41" s="59"/>
      <c r="E41" s="67"/>
      <c r="F41" s="67"/>
      <c r="G41" s="67"/>
      <c r="H41" s="67"/>
      <c r="I41" s="67"/>
      <c r="J41" s="67"/>
    </row>
    <row r="42" spans="2:10" ht="15" customHeight="1" x14ac:dyDescent="0.2">
      <c r="B42" s="291" t="s">
        <v>225</v>
      </c>
      <c r="C42" s="291"/>
      <c r="D42" s="313"/>
      <c r="E42" s="290"/>
      <c r="F42" s="290"/>
      <c r="G42" s="290"/>
      <c r="H42" s="290"/>
      <c r="I42" s="290"/>
      <c r="J42" s="290"/>
    </row>
    <row r="43" spans="2:10" ht="15" customHeight="1" x14ac:dyDescent="0.2">
      <c r="B43" s="67" t="s">
        <v>1299</v>
      </c>
      <c r="C43" s="67"/>
      <c r="D43" s="59"/>
      <c r="E43" s="67"/>
      <c r="F43" s="67"/>
      <c r="G43" s="67"/>
      <c r="H43" s="67"/>
      <c r="I43" s="67"/>
      <c r="J43" s="67"/>
    </row>
    <row r="44" spans="2:10" ht="15" customHeight="1" x14ac:dyDescent="0.2">
      <c r="B44" s="67" t="s">
        <v>1300</v>
      </c>
      <c r="C44" s="67"/>
      <c r="D44" s="59"/>
      <c r="E44" s="67"/>
      <c r="F44" s="67"/>
      <c r="G44" s="67"/>
      <c r="H44" s="67"/>
      <c r="I44" s="67"/>
      <c r="J44" s="67"/>
    </row>
    <row r="45" spans="2:10" ht="15" customHeight="1" x14ac:dyDescent="0.2">
      <c r="B45" s="67" t="s">
        <v>1301</v>
      </c>
      <c r="C45" s="67"/>
      <c r="D45" s="59"/>
      <c r="E45" s="67"/>
      <c r="F45" s="67"/>
      <c r="G45" s="67"/>
      <c r="H45" s="67"/>
      <c r="I45" s="67"/>
      <c r="J45" s="67"/>
    </row>
    <row r="46" spans="2:10" ht="15" customHeight="1" x14ac:dyDescent="0.2">
      <c r="B46" s="67" t="s">
        <v>1302</v>
      </c>
      <c r="C46" s="67"/>
      <c r="D46" s="59"/>
      <c r="E46" s="67"/>
      <c r="F46" s="67"/>
      <c r="G46" s="67"/>
      <c r="H46" s="67"/>
      <c r="I46" s="67"/>
      <c r="J46" s="67"/>
    </row>
    <row r="47" spans="2:10" ht="15" customHeight="1" x14ac:dyDescent="0.2">
      <c r="B47" s="67" t="s">
        <v>1303</v>
      </c>
      <c r="C47" s="67"/>
      <c r="D47" s="59"/>
      <c r="E47" s="67"/>
      <c r="F47" s="67"/>
      <c r="G47" s="67"/>
      <c r="H47" s="67"/>
      <c r="I47" s="67"/>
      <c r="J47" s="67"/>
    </row>
    <row r="48" spans="2:10" ht="15" customHeight="1" x14ac:dyDescent="0.2">
      <c r="B48" s="67" t="s">
        <v>1304</v>
      </c>
      <c r="C48" s="67"/>
      <c r="D48" s="59"/>
      <c r="E48" s="67"/>
      <c r="F48" s="67"/>
      <c r="G48" s="67"/>
      <c r="H48" s="67"/>
      <c r="I48" s="67"/>
      <c r="J48" s="67"/>
    </row>
    <row r="49" spans="2:10" ht="15" customHeight="1" x14ac:dyDescent="0.2">
      <c r="B49" s="67" t="s">
        <v>1305</v>
      </c>
      <c r="C49" s="67"/>
      <c r="D49" s="59"/>
      <c r="E49" s="67"/>
      <c r="F49" s="67"/>
      <c r="G49" s="67"/>
      <c r="H49" s="67"/>
      <c r="I49" s="67"/>
      <c r="J49" s="67"/>
    </row>
    <row r="50" spans="2:10" ht="15" customHeight="1" x14ac:dyDescent="0.2">
      <c r="B50" s="402" t="s">
        <v>1306</v>
      </c>
      <c r="C50" s="402"/>
      <c r="D50" s="402"/>
      <c r="E50" s="402"/>
      <c r="F50" s="402"/>
      <c r="G50" s="402"/>
      <c r="H50" s="402"/>
      <c r="I50" s="402"/>
      <c r="J50" s="402"/>
    </row>
    <row r="51" spans="2:10" ht="15" customHeight="1" x14ac:dyDescent="0.2">
      <c r="B51" s="67"/>
      <c r="C51" s="67"/>
      <c r="D51" s="59"/>
      <c r="E51" s="67"/>
      <c r="F51" s="67"/>
      <c r="G51" s="67"/>
      <c r="H51" s="67"/>
      <c r="I51" s="67"/>
      <c r="J51" s="67"/>
    </row>
    <row r="52" spans="2:10" ht="15" customHeight="1" x14ac:dyDescent="0.2">
      <c r="B52" s="67" t="s">
        <v>1307</v>
      </c>
      <c r="C52" s="67"/>
      <c r="D52" s="59"/>
      <c r="E52" s="67"/>
      <c r="F52" s="67"/>
      <c r="G52" s="67"/>
      <c r="H52" s="67"/>
      <c r="I52" s="67"/>
      <c r="J52" s="67"/>
    </row>
    <row r="53" spans="2:10" ht="15" customHeight="1" x14ac:dyDescent="0.2">
      <c r="B53" s="263" t="s">
        <v>1174</v>
      </c>
      <c r="C53" s="67"/>
      <c r="D53" s="59"/>
      <c r="E53" s="67"/>
      <c r="F53" s="67"/>
      <c r="G53" s="67"/>
      <c r="H53" s="67"/>
      <c r="I53" s="67"/>
      <c r="J53" s="67"/>
    </row>
    <row r="54" spans="2:10" ht="15" customHeight="1" x14ac:dyDescent="0.2">
      <c r="B54" s="67" t="s">
        <v>236</v>
      </c>
      <c r="C54" s="67"/>
      <c r="D54" s="59"/>
      <c r="E54" s="67"/>
      <c r="F54" s="67"/>
      <c r="G54" s="67"/>
      <c r="H54" s="67"/>
      <c r="I54" s="67"/>
      <c r="J54" s="67"/>
    </row>
    <row r="55" spans="2:10" ht="15" customHeight="1" x14ac:dyDescent="0.2"/>
    <row r="56" spans="2:10" ht="15" customHeight="1" x14ac:dyDescent="0.2"/>
    <row r="57" spans="2:10" ht="15" customHeight="1" x14ac:dyDescent="0.2"/>
    <row r="58" spans="2:10" ht="15" customHeight="1" x14ac:dyDescent="0.2"/>
    <row r="59" spans="2:10" ht="15" customHeight="1" x14ac:dyDescent="0.2"/>
    <row r="60" spans="2:10" ht="15" customHeight="1" x14ac:dyDescent="0.2"/>
    <row r="61" spans="2:10" ht="15" customHeight="1" x14ac:dyDescent="0.2"/>
    <row r="62" spans="2:10" ht="15" customHeight="1" x14ac:dyDescent="0.2"/>
    <row r="63" spans="2:10" ht="15" customHeight="1" x14ac:dyDescent="0.2"/>
    <row r="64" spans="2:10"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sheetData>
  <mergeCells count="3">
    <mergeCell ref="E2:G3"/>
    <mergeCell ref="E5:G5"/>
    <mergeCell ref="B50:J50"/>
  </mergeCells>
  <pageMargins left="0.70000000000000007" right="0.70000000000000007" top="0.75" bottom="0.75" header="0.30000000000000004" footer="0.30000000000000004"/>
  <pageSetup paperSize="0" fitToWidth="0" fitToHeight="0" orientation="portrait" horizontalDpi="0" verticalDpi="0" copies="0"/>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DFB278D6-365A-4551-AC39-629DF97B2F4D}">
          <x14:formula1>
            <xm:f>'MD1'!$B$7:$B$316</xm:f>
          </x14:formula1>
          <xm:sqref>E5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FEF51-F8F4-4BB2-867B-7C2ECE22A2AA}">
  <dimension ref="A1:R330"/>
  <sheetViews>
    <sheetView workbookViewId="0"/>
  </sheetViews>
  <sheetFormatPr defaultColWidth="11.109375" defaultRowHeight="15" x14ac:dyDescent="0.2"/>
  <cols>
    <col min="1" max="1" width="9.88671875" customWidth="1"/>
    <col min="2" max="2" width="24.88671875" customWidth="1"/>
    <col min="3" max="3" width="17.44140625" hidden="1" customWidth="1"/>
    <col min="4" max="4" width="7.5546875" hidden="1" customWidth="1"/>
    <col min="5" max="9" width="12.21875" customWidth="1"/>
    <col min="10" max="13" width="9.109375" customWidth="1"/>
    <col min="14" max="14" width="10.109375" customWidth="1"/>
    <col min="15" max="15" width="9.109375" customWidth="1"/>
    <col min="16" max="16" width="11.109375" customWidth="1"/>
  </cols>
  <sheetData>
    <row r="1" spans="1:18" s="83" customFormat="1" ht="47.1" customHeight="1" x14ac:dyDescent="0.2">
      <c r="A1" s="382" t="s">
        <v>1308</v>
      </c>
      <c r="B1" s="382"/>
      <c r="C1" s="382"/>
      <c r="D1" s="382"/>
      <c r="E1" s="382"/>
      <c r="F1" s="382"/>
      <c r="G1" s="382"/>
      <c r="H1" s="382"/>
      <c r="I1" s="382"/>
    </row>
    <row r="2" spans="1:18" ht="36.6" hidden="1" customHeight="1" x14ac:dyDescent="0.2">
      <c r="B2" s="55"/>
      <c r="C2" s="314" t="s">
        <v>1271</v>
      </c>
      <c r="D2" s="253"/>
      <c r="E2" s="78" t="s">
        <v>1309</v>
      </c>
      <c r="F2" s="55" t="s">
        <v>1272</v>
      </c>
      <c r="G2" s="55" t="s">
        <v>1273</v>
      </c>
      <c r="H2" s="55" t="s">
        <v>1274</v>
      </c>
      <c r="I2" s="55" t="s">
        <v>1275</v>
      </c>
    </row>
    <row r="3" spans="1:18" ht="77.45" hidden="1" customHeight="1" x14ac:dyDescent="0.2">
      <c r="A3" s="84"/>
      <c r="B3" s="84"/>
      <c r="C3" s="84"/>
      <c r="D3" s="84"/>
      <c r="E3" s="210" t="s">
        <v>238</v>
      </c>
      <c r="F3" s="315" t="s">
        <v>1272</v>
      </c>
      <c r="G3" s="211" t="s">
        <v>1273</v>
      </c>
      <c r="H3" s="315" t="s">
        <v>1274</v>
      </c>
      <c r="I3" s="316" t="s">
        <v>1275</v>
      </c>
    </row>
    <row r="4" spans="1:18" ht="77.45" hidden="1" customHeight="1" x14ac:dyDescent="0.2">
      <c r="A4" s="84"/>
      <c r="B4" s="84"/>
      <c r="C4" s="84"/>
      <c r="D4" s="84"/>
      <c r="E4" s="211" t="s">
        <v>1310</v>
      </c>
      <c r="F4" s="315" t="s">
        <v>1311</v>
      </c>
      <c r="G4" s="315" t="s">
        <v>1312</v>
      </c>
      <c r="H4" s="315" t="s">
        <v>1313</v>
      </c>
      <c r="I4" s="317" t="s">
        <v>1314</v>
      </c>
    </row>
    <row r="5" spans="1:18" ht="15.75" customHeight="1" x14ac:dyDescent="0.25">
      <c r="A5" s="141"/>
      <c r="B5" s="141"/>
      <c r="C5" s="141"/>
      <c r="D5" s="141"/>
      <c r="E5" s="139"/>
      <c r="F5" s="141"/>
      <c r="G5" s="141"/>
      <c r="H5" s="141"/>
      <c r="I5" s="90" t="s">
        <v>243</v>
      </c>
    </row>
    <row r="6" spans="1:18" ht="78.75" customHeight="1" x14ac:dyDescent="0.2">
      <c r="A6" s="141"/>
      <c r="B6" s="141"/>
      <c r="C6" s="141"/>
      <c r="D6" s="141"/>
      <c r="E6" s="91" t="s">
        <v>1315</v>
      </c>
      <c r="F6" s="91" t="s">
        <v>1272</v>
      </c>
      <c r="G6" s="91" t="s">
        <v>1273</v>
      </c>
      <c r="H6" s="91" t="s">
        <v>1274</v>
      </c>
      <c r="I6" s="91" t="s">
        <v>1275</v>
      </c>
      <c r="L6" s="156"/>
      <c r="M6" s="186"/>
      <c r="N6" s="157"/>
    </row>
    <row r="7" spans="1:18" ht="15.6" customHeight="1" x14ac:dyDescent="0.2">
      <c r="A7" s="137" t="s">
        <v>255</v>
      </c>
      <c r="B7" s="137" t="s">
        <v>256</v>
      </c>
      <c r="C7" s="137"/>
      <c r="D7" s="318"/>
      <c r="E7" s="172">
        <v>108430</v>
      </c>
      <c r="F7" s="172">
        <v>72260</v>
      </c>
      <c r="G7" s="172">
        <v>4650</v>
      </c>
      <c r="H7" s="172">
        <v>30490</v>
      </c>
      <c r="I7" s="172">
        <v>1030</v>
      </c>
      <c r="L7" s="161"/>
      <c r="M7" s="183"/>
    </row>
    <row r="8" spans="1:18" ht="15" customHeight="1" x14ac:dyDescent="0.2">
      <c r="A8" s="137" t="s">
        <v>257</v>
      </c>
      <c r="B8" s="137" t="s">
        <v>258</v>
      </c>
      <c r="C8" s="137"/>
      <c r="D8" s="318"/>
      <c r="E8" s="172">
        <v>27210</v>
      </c>
      <c r="F8" s="172">
        <v>20090</v>
      </c>
      <c r="G8" s="172">
        <v>620</v>
      </c>
      <c r="H8" s="172">
        <v>6110</v>
      </c>
      <c r="I8" s="172">
        <v>380</v>
      </c>
      <c r="L8" s="161"/>
      <c r="M8" s="307"/>
      <c r="Q8" s="161"/>
      <c r="R8" s="161"/>
    </row>
    <row r="9" spans="1:18" ht="15" customHeight="1" x14ac:dyDescent="0.2">
      <c r="A9" s="137" t="s">
        <v>259</v>
      </c>
      <c r="B9" s="137" t="s">
        <v>260</v>
      </c>
      <c r="C9" s="137"/>
      <c r="D9" s="318"/>
      <c r="E9" s="172">
        <v>81220</v>
      </c>
      <c r="F9" s="172">
        <v>52170</v>
      </c>
      <c r="G9" s="172">
        <v>4030</v>
      </c>
      <c r="H9" s="172">
        <v>24380</v>
      </c>
      <c r="I9" s="172">
        <v>650</v>
      </c>
      <c r="L9" s="161"/>
      <c r="M9" s="307"/>
      <c r="Q9" s="265"/>
      <c r="R9" s="265"/>
    </row>
    <row r="10" spans="1:18" ht="15" customHeight="1" x14ac:dyDescent="0.2">
      <c r="A10" s="137"/>
      <c r="B10" s="142"/>
      <c r="C10" s="137"/>
      <c r="D10" s="318"/>
      <c r="E10" s="172"/>
      <c r="F10" s="172"/>
      <c r="G10" s="172"/>
      <c r="H10" s="172"/>
      <c r="I10" s="172"/>
      <c r="L10" s="161"/>
      <c r="M10" s="307"/>
      <c r="N10" s="307"/>
    </row>
    <row r="11" spans="1:18" ht="15" customHeight="1" x14ac:dyDescent="0.2">
      <c r="A11" s="142" t="s">
        <v>261</v>
      </c>
      <c r="B11" s="142" t="s">
        <v>262</v>
      </c>
      <c r="C11" s="142"/>
      <c r="D11" s="142"/>
      <c r="E11" s="172">
        <v>3280</v>
      </c>
      <c r="F11" s="172">
        <v>1580</v>
      </c>
      <c r="G11" s="172">
        <v>220</v>
      </c>
      <c r="H11" s="172">
        <v>1410</v>
      </c>
      <c r="I11" s="172">
        <v>70</v>
      </c>
      <c r="L11" s="161"/>
      <c r="M11" s="319"/>
      <c r="N11" s="319"/>
    </row>
    <row r="12" spans="1:18" ht="15" customHeight="1" x14ac:dyDescent="0.2">
      <c r="A12" s="142" t="s">
        <v>263</v>
      </c>
      <c r="B12" s="142" t="s">
        <v>264</v>
      </c>
      <c r="C12" s="142"/>
      <c r="D12" s="142"/>
      <c r="E12" s="172">
        <v>15930</v>
      </c>
      <c r="F12" s="172">
        <v>8370</v>
      </c>
      <c r="G12" s="172">
        <v>710</v>
      </c>
      <c r="H12" s="172">
        <v>6730</v>
      </c>
      <c r="I12" s="172">
        <v>110</v>
      </c>
      <c r="L12" s="161"/>
    </row>
    <row r="13" spans="1:18" ht="15" customHeight="1" x14ac:dyDescent="0.2">
      <c r="A13" s="142" t="s">
        <v>265</v>
      </c>
      <c r="B13" s="142" t="s">
        <v>266</v>
      </c>
      <c r="C13" s="142"/>
      <c r="D13" s="142"/>
      <c r="E13" s="172">
        <v>8850</v>
      </c>
      <c r="F13" s="172">
        <v>5960</v>
      </c>
      <c r="G13" s="172">
        <v>420</v>
      </c>
      <c r="H13" s="172">
        <v>2410</v>
      </c>
      <c r="I13" s="172">
        <v>60</v>
      </c>
      <c r="L13" s="161"/>
    </row>
    <row r="14" spans="1:18" ht="15" customHeight="1" x14ac:dyDescent="0.2">
      <c r="A14" s="142" t="s">
        <v>267</v>
      </c>
      <c r="B14" s="142" t="s">
        <v>268</v>
      </c>
      <c r="C14" s="142"/>
      <c r="D14" s="142"/>
      <c r="E14" s="172">
        <v>7510</v>
      </c>
      <c r="F14" s="172">
        <v>4510</v>
      </c>
      <c r="G14" s="172">
        <v>460</v>
      </c>
      <c r="H14" s="172">
        <v>2530</v>
      </c>
      <c r="I14" s="172">
        <v>20</v>
      </c>
      <c r="L14" s="161"/>
    </row>
    <row r="15" spans="1:18" ht="15" customHeight="1" x14ac:dyDescent="0.2">
      <c r="A15" s="142" t="s">
        <v>269</v>
      </c>
      <c r="B15" s="142" t="s">
        <v>270</v>
      </c>
      <c r="C15" s="142"/>
      <c r="D15" s="142"/>
      <c r="E15" s="172">
        <v>10860</v>
      </c>
      <c r="F15" s="172">
        <v>7590</v>
      </c>
      <c r="G15" s="172">
        <v>340</v>
      </c>
      <c r="H15" s="172">
        <v>2860</v>
      </c>
      <c r="I15" s="172">
        <v>80</v>
      </c>
      <c r="L15" s="161"/>
    </row>
    <row r="16" spans="1:18" ht="15" customHeight="1" x14ac:dyDescent="0.2">
      <c r="A16" s="142" t="s">
        <v>271</v>
      </c>
      <c r="B16" s="142" t="s">
        <v>272</v>
      </c>
      <c r="C16" s="142"/>
      <c r="D16" s="142"/>
      <c r="E16" s="172">
        <v>10910</v>
      </c>
      <c r="F16" s="172">
        <v>7480</v>
      </c>
      <c r="G16" s="172">
        <v>640</v>
      </c>
      <c r="H16" s="172">
        <v>2710</v>
      </c>
      <c r="I16" s="172">
        <v>80</v>
      </c>
      <c r="L16" s="161"/>
    </row>
    <row r="17" spans="1:12" ht="15" customHeight="1" x14ac:dyDescent="0.2">
      <c r="A17" s="142" t="s">
        <v>257</v>
      </c>
      <c r="B17" s="142" t="s">
        <v>258</v>
      </c>
      <c r="C17" s="142"/>
      <c r="D17" s="142"/>
      <c r="E17" s="172">
        <v>27210</v>
      </c>
      <c r="F17" s="172">
        <v>20090</v>
      </c>
      <c r="G17" s="172">
        <v>620</v>
      </c>
      <c r="H17" s="172">
        <v>6110</v>
      </c>
      <c r="I17" s="172">
        <v>380</v>
      </c>
      <c r="L17" s="161"/>
    </row>
    <row r="18" spans="1:12" ht="15" customHeight="1" x14ac:dyDescent="0.2">
      <c r="A18" s="142" t="s">
        <v>273</v>
      </c>
      <c r="B18" s="142" t="s">
        <v>274</v>
      </c>
      <c r="C18" s="142"/>
      <c r="D18" s="142"/>
      <c r="E18" s="172">
        <v>14650</v>
      </c>
      <c r="F18" s="172">
        <v>10480</v>
      </c>
      <c r="G18" s="172">
        <v>790</v>
      </c>
      <c r="H18" s="172">
        <v>3200</v>
      </c>
      <c r="I18" s="172">
        <v>180</v>
      </c>
      <c r="L18" s="161"/>
    </row>
    <row r="19" spans="1:12" ht="15" customHeight="1" x14ac:dyDescent="0.2">
      <c r="A19" s="142" t="s">
        <v>275</v>
      </c>
      <c r="B19" s="142" t="s">
        <v>276</v>
      </c>
      <c r="C19" s="142"/>
      <c r="D19" s="142"/>
      <c r="E19" s="172">
        <v>9220</v>
      </c>
      <c r="F19" s="172">
        <v>6200</v>
      </c>
      <c r="G19" s="172">
        <v>460</v>
      </c>
      <c r="H19" s="172">
        <v>2520</v>
      </c>
      <c r="I19" s="172">
        <v>50</v>
      </c>
      <c r="L19" s="161"/>
    </row>
    <row r="20" spans="1:12" ht="15" customHeight="1" x14ac:dyDescent="0.2">
      <c r="A20" s="142"/>
      <c r="B20" s="142"/>
      <c r="C20" s="142"/>
      <c r="D20" s="142"/>
      <c r="E20" s="320"/>
      <c r="F20" s="188"/>
      <c r="G20" s="188"/>
      <c r="H20" s="188"/>
      <c r="I20" s="188"/>
      <c r="L20" s="161"/>
    </row>
    <row r="21" spans="1:12" ht="15" customHeight="1" x14ac:dyDescent="0.25">
      <c r="A21" s="101" t="s">
        <v>277</v>
      </c>
      <c r="B21" s="101" t="s">
        <v>278</v>
      </c>
      <c r="C21" s="101"/>
      <c r="D21" s="101"/>
      <c r="E21" s="321">
        <v>62</v>
      </c>
      <c r="F21" s="322">
        <v>59</v>
      </c>
      <c r="G21" s="322">
        <v>1</v>
      </c>
      <c r="H21" s="322">
        <v>2</v>
      </c>
      <c r="I21" s="322">
        <v>0</v>
      </c>
      <c r="L21" s="161"/>
    </row>
    <row r="22" spans="1:12" ht="15" customHeight="1" x14ac:dyDescent="0.25">
      <c r="A22" s="101" t="s">
        <v>279</v>
      </c>
      <c r="B22" s="101" t="s">
        <v>280</v>
      </c>
      <c r="C22" s="101"/>
      <c r="D22" s="101"/>
      <c r="E22" s="321">
        <v>65</v>
      </c>
      <c r="F22" s="322">
        <v>11</v>
      </c>
      <c r="G22" s="322">
        <v>6</v>
      </c>
      <c r="H22" s="322">
        <v>47</v>
      </c>
      <c r="I22" s="322">
        <v>1</v>
      </c>
      <c r="L22" s="161"/>
    </row>
    <row r="23" spans="1:12" ht="15" customHeight="1" x14ac:dyDescent="0.25">
      <c r="A23" s="101" t="s">
        <v>281</v>
      </c>
      <c r="B23" s="101" t="s">
        <v>282</v>
      </c>
      <c r="C23" s="101"/>
      <c r="D23" s="101"/>
      <c r="E23" s="321">
        <v>301</v>
      </c>
      <c r="F23" s="322">
        <v>208</v>
      </c>
      <c r="G23" s="322">
        <v>31</v>
      </c>
      <c r="H23" s="322">
        <v>62</v>
      </c>
      <c r="I23" s="322">
        <v>0</v>
      </c>
      <c r="L23" s="161"/>
    </row>
    <row r="24" spans="1:12" ht="15" customHeight="1" x14ac:dyDescent="0.25">
      <c r="A24" s="101" t="s">
        <v>283</v>
      </c>
      <c r="B24" s="101" t="s">
        <v>284</v>
      </c>
      <c r="C24" s="101"/>
      <c r="D24" s="101"/>
      <c r="E24" s="321">
        <v>218</v>
      </c>
      <c r="F24" s="322">
        <v>167</v>
      </c>
      <c r="G24" s="322">
        <v>20</v>
      </c>
      <c r="H24" s="322">
        <v>30</v>
      </c>
      <c r="I24" s="322">
        <v>1</v>
      </c>
      <c r="L24" s="161"/>
    </row>
    <row r="25" spans="1:12" ht="15" customHeight="1" x14ac:dyDescent="0.25">
      <c r="A25" s="101" t="s">
        <v>285</v>
      </c>
      <c r="B25" s="101" t="s">
        <v>286</v>
      </c>
      <c r="C25" s="101"/>
      <c r="D25" s="101"/>
      <c r="E25" s="321">
        <v>395</v>
      </c>
      <c r="F25" s="322">
        <v>317</v>
      </c>
      <c r="G25" s="322">
        <v>7</v>
      </c>
      <c r="H25" s="322">
        <v>62</v>
      </c>
      <c r="I25" s="322">
        <v>9</v>
      </c>
      <c r="L25" s="161"/>
    </row>
    <row r="26" spans="1:12" ht="15" customHeight="1" x14ac:dyDescent="0.25">
      <c r="A26" s="101" t="s">
        <v>287</v>
      </c>
      <c r="B26" s="101" t="s">
        <v>288</v>
      </c>
      <c r="C26" s="101"/>
      <c r="D26" s="101"/>
      <c r="E26" s="321">
        <v>126</v>
      </c>
      <c r="F26" s="322">
        <v>106</v>
      </c>
      <c r="G26" s="322">
        <v>5</v>
      </c>
      <c r="H26" s="322">
        <v>15</v>
      </c>
      <c r="I26" s="322">
        <v>0</v>
      </c>
      <c r="L26" s="161"/>
    </row>
    <row r="27" spans="1:12" ht="15" customHeight="1" x14ac:dyDescent="0.25">
      <c r="A27" s="101" t="s">
        <v>289</v>
      </c>
      <c r="B27" s="101" t="s">
        <v>290</v>
      </c>
      <c r="C27" s="101"/>
      <c r="D27" s="101"/>
      <c r="E27" s="321">
        <v>330</v>
      </c>
      <c r="F27" s="322">
        <v>261</v>
      </c>
      <c r="G27" s="322">
        <v>8</v>
      </c>
      <c r="H27" s="322">
        <v>52</v>
      </c>
      <c r="I27" s="322">
        <v>9</v>
      </c>
      <c r="L27" s="161"/>
    </row>
    <row r="28" spans="1:12" ht="15" customHeight="1" x14ac:dyDescent="0.25">
      <c r="A28" s="101" t="s">
        <v>291</v>
      </c>
      <c r="B28" s="101" t="s">
        <v>292</v>
      </c>
      <c r="C28" s="101"/>
      <c r="D28" s="101"/>
      <c r="E28" s="321">
        <v>1482</v>
      </c>
      <c r="F28" s="322">
        <v>1023</v>
      </c>
      <c r="G28" s="322">
        <v>20</v>
      </c>
      <c r="H28" s="322">
        <v>439</v>
      </c>
      <c r="I28" s="322">
        <v>0</v>
      </c>
      <c r="L28" s="161"/>
    </row>
    <row r="29" spans="1:12" ht="15" customHeight="1" x14ac:dyDescent="0.25">
      <c r="A29" s="101" t="s">
        <v>293</v>
      </c>
      <c r="B29" s="101" t="s">
        <v>294</v>
      </c>
      <c r="C29" s="101"/>
      <c r="D29" s="101"/>
      <c r="E29" s="321">
        <v>74</v>
      </c>
      <c r="F29" s="322">
        <v>27</v>
      </c>
      <c r="G29" s="322">
        <v>6</v>
      </c>
      <c r="H29" s="322">
        <v>41</v>
      </c>
      <c r="I29" s="322">
        <v>0</v>
      </c>
      <c r="L29" s="161"/>
    </row>
    <row r="30" spans="1:12" ht="15" customHeight="1" x14ac:dyDescent="0.25">
      <c r="A30" s="101" t="s">
        <v>295</v>
      </c>
      <c r="B30" s="101" t="s">
        <v>296</v>
      </c>
      <c r="C30" s="101"/>
      <c r="D30" s="101"/>
      <c r="E30" s="321">
        <v>365</v>
      </c>
      <c r="F30" s="322">
        <v>262</v>
      </c>
      <c r="G30" s="322">
        <v>23</v>
      </c>
      <c r="H30" s="322">
        <v>80</v>
      </c>
      <c r="I30" s="322">
        <v>0</v>
      </c>
      <c r="L30" s="161"/>
    </row>
    <row r="31" spans="1:12" ht="15" customHeight="1" x14ac:dyDescent="0.25">
      <c r="A31" s="101" t="s">
        <v>297</v>
      </c>
      <c r="B31" s="101" t="s">
        <v>298</v>
      </c>
      <c r="C31" s="101"/>
      <c r="D31" s="101"/>
      <c r="E31" s="321">
        <v>81</v>
      </c>
      <c r="F31" s="322">
        <v>39</v>
      </c>
      <c r="G31" s="322">
        <v>5</v>
      </c>
      <c r="H31" s="322">
        <v>37</v>
      </c>
      <c r="I31" s="322">
        <v>0</v>
      </c>
      <c r="L31" s="161"/>
    </row>
    <row r="32" spans="1:12" ht="15" customHeight="1" x14ac:dyDescent="0.25">
      <c r="A32" s="101" t="s">
        <v>299</v>
      </c>
      <c r="B32" s="101" t="s">
        <v>300</v>
      </c>
      <c r="C32" s="101"/>
      <c r="D32" s="101"/>
      <c r="E32" s="321">
        <v>18</v>
      </c>
      <c r="F32" s="322">
        <v>3</v>
      </c>
      <c r="G32" s="322">
        <v>12</v>
      </c>
      <c r="H32" s="322">
        <v>3</v>
      </c>
      <c r="I32" s="322">
        <v>0</v>
      </c>
      <c r="L32" s="161"/>
    </row>
    <row r="33" spans="1:12" ht="15" customHeight="1" x14ac:dyDescent="0.25">
      <c r="A33" s="101" t="s">
        <v>301</v>
      </c>
      <c r="B33" s="101" t="s">
        <v>302</v>
      </c>
      <c r="C33" s="101"/>
      <c r="D33" s="101"/>
      <c r="E33" s="321">
        <v>228</v>
      </c>
      <c r="F33" s="322">
        <v>159</v>
      </c>
      <c r="G33" s="322">
        <v>6</v>
      </c>
      <c r="H33" s="322">
        <v>61</v>
      </c>
      <c r="I33" s="322">
        <v>2</v>
      </c>
      <c r="L33" s="161"/>
    </row>
    <row r="34" spans="1:12" ht="15" customHeight="1" x14ac:dyDescent="0.25">
      <c r="A34" s="101" t="s">
        <v>303</v>
      </c>
      <c r="B34" s="101" t="s">
        <v>304</v>
      </c>
      <c r="C34" s="101"/>
      <c r="D34" s="101"/>
      <c r="E34" s="321">
        <v>691</v>
      </c>
      <c r="F34" s="322">
        <v>542</v>
      </c>
      <c r="G34" s="322">
        <v>31</v>
      </c>
      <c r="H34" s="322">
        <v>113</v>
      </c>
      <c r="I34" s="322">
        <v>5</v>
      </c>
      <c r="L34" s="161"/>
    </row>
    <row r="35" spans="1:12" ht="15" customHeight="1" x14ac:dyDescent="0.25">
      <c r="A35" s="101" t="s">
        <v>305</v>
      </c>
      <c r="B35" s="101" t="s">
        <v>306</v>
      </c>
      <c r="C35" s="101"/>
      <c r="D35" s="101"/>
      <c r="E35" s="321">
        <v>116</v>
      </c>
      <c r="F35" s="322">
        <v>73</v>
      </c>
      <c r="G35" s="322">
        <v>14</v>
      </c>
      <c r="H35" s="322">
        <v>29</v>
      </c>
      <c r="I35" s="322">
        <v>0</v>
      </c>
      <c r="L35" s="161"/>
    </row>
    <row r="36" spans="1:12" ht="15" customHeight="1" x14ac:dyDescent="0.25">
      <c r="A36" s="101" t="s">
        <v>307</v>
      </c>
      <c r="B36" s="101" t="s">
        <v>308</v>
      </c>
      <c r="C36" s="101"/>
      <c r="D36" s="101"/>
      <c r="E36" s="321">
        <v>2781</v>
      </c>
      <c r="F36" s="322">
        <v>2432</v>
      </c>
      <c r="G36" s="322">
        <v>16</v>
      </c>
      <c r="H36" s="322">
        <v>289</v>
      </c>
      <c r="I36" s="322">
        <v>44</v>
      </c>
      <c r="L36" s="161"/>
    </row>
    <row r="37" spans="1:12" ht="15" customHeight="1" x14ac:dyDescent="0.25">
      <c r="A37" s="101" t="s">
        <v>309</v>
      </c>
      <c r="B37" s="101" t="s">
        <v>310</v>
      </c>
      <c r="C37" s="101"/>
      <c r="D37" s="101"/>
      <c r="E37" s="321">
        <v>156</v>
      </c>
      <c r="F37" s="322">
        <v>124</v>
      </c>
      <c r="G37" s="322">
        <v>5</v>
      </c>
      <c r="H37" s="322">
        <v>27</v>
      </c>
      <c r="I37" s="322">
        <v>0</v>
      </c>
      <c r="L37" s="161"/>
    </row>
    <row r="38" spans="1:12" ht="15" customHeight="1" x14ac:dyDescent="0.25">
      <c r="A38" s="101" t="s">
        <v>311</v>
      </c>
      <c r="B38" s="101" t="s">
        <v>312</v>
      </c>
      <c r="C38" s="101"/>
      <c r="D38" s="101"/>
      <c r="E38" s="321">
        <v>2</v>
      </c>
      <c r="F38" s="322">
        <v>2</v>
      </c>
      <c r="G38" s="322">
        <v>0</v>
      </c>
      <c r="H38" s="322">
        <v>0</v>
      </c>
      <c r="I38" s="322">
        <v>0</v>
      </c>
      <c r="L38" s="161"/>
    </row>
    <row r="39" spans="1:12" ht="15" customHeight="1" x14ac:dyDescent="0.25">
      <c r="A39" s="101" t="s">
        <v>313</v>
      </c>
      <c r="B39" s="101" t="s">
        <v>314</v>
      </c>
      <c r="C39" s="101"/>
      <c r="D39" s="101"/>
      <c r="E39" s="321">
        <v>258</v>
      </c>
      <c r="F39" s="322">
        <v>64</v>
      </c>
      <c r="G39" s="322">
        <v>21</v>
      </c>
      <c r="H39" s="322">
        <v>172</v>
      </c>
      <c r="I39" s="322">
        <v>1</v>
      </c>
      <c r="L39" s="161"/>
    </row>
    <row r="40" spans="1:12" ht="15" customHeight="1" x14ac:dyDescent="0.25">
      <c r="A40" s="101" t="s">
        <v>315</v>
      </c>
      <c r="B40" s="101" t="s">
        <v>316</v>
      </c>
      <c r="C40" s="101"/>
      <c r="D40" s="101"/>
      <c r="E40" s="321">
        <v>17</v>
      </c>
      <c r="F40" s="322">
        <v>5</v>
      </c>
      <c r="G40" s="322">
        <v>2</v>
      </c>
      <c r="H40" s="322">
        <v>10</v>
      </c>
      <c r="I40" s="322">
        <v>0</v>
      </c>
      <c r="L40" s="161"/>
    </row>
    <row r="41" spans="1:12" ht="15" customHeight="1" x14ac:dyDescent="0.25">
      <c r="A41" s="101" t="s">
        <v>317</v>
      </c>
      <c r="B41" s="101" t="s">
        <v>318</v>
      </c>
      <c r="C41" s="101"/>
      <c r="D41" s="101"/>
      <c r="E41" s="321">
        <v>1280</v>
      </c>
      <c r="F41" s="322">
        <v>410</v>
      </c>
      <c r="G41" s="322">
        <v>112</v>
      </c>
      <c r="H41" s="322">
        <v>756</v>
      </c>
      <c r="I41" s="322">
        <v>2</v>
      </c>
      <c r="L41" s="161"/>
    </row>
    <row r="42" spans="1:12" ht="15" customHeight="1" x14ac:dyDescent="0.25">
      <c r="A42" s="101" t="s">
        <v>319</v>
      </c>
      <c r="B42" s="101" t="s">
        <v>320</v>
      </c>
      <c r="C42" s="101"/>
      <c r="D42" s="101"/>
      <c r="E42" s="321">
        <v>46</v>
      </c>
      <c r="F42" s="322">
        <v>14</v>
      </c>
      <c r="G42" s="322">
        <v>6</v>
      </c>
      <c r="H42" s="322">
        <v>26</v>
      </c>
      <c r="I42" s="322">
        <v>0</v>
      </c>
      <c r="L42" s="161"/>
    </row>
    <row r="43" spans="1:12" ht="15" customHeight="1" x14ac:dyDescent="0.25">
      <c r="A43" s="101" t="s">
        <v>321</v>
      </c>
      <c r="B43" s="101" t="s">
        <v>322</v>
      </c>
      <c r="C43" s="101"/>
      <c r="D43" s="101"/>
      <c r="E43" s="321">
        <v>532</v>
      </c>
      <c r="F43" s="322">
        <v>358</v>
      </c>
      <c r="G43" s="322">
        <v>14</v>
      </c>
      <c r="H43" s="322">
        <v>158</v>
      </c>
      <c r="I43" s="322">
        <v>2</v>
      </c>
      <c r="L43" s="161"/>
    </row>
    <row r="44" spans="1:12" ht="15" customHeight="1" x14ac:dyDescent="0.25">
      <c r="A44" s="101" t="s">
        <v>323</v>
      </c>
      <c r="B44" s="101" t="s">
        <v>324</v>
      </c>
      <c r="C44" s="101"/>
      <c r="D44" s="101"/>
      <c r="E44" s="321">
        <v>186</v>
      </c>
      <c r="F44" s="322">
        <v>111</v>
      </c>
      <c r="G44" s="322">
        <v>18</v>
      </c>
      <c r="H44" s="322">
        <v>55</v>
      </c>
      <c r="I44" s="322">
        <v>2</v>
      </c>
      <c r="L44" s="161"/>
    </row>
    <row r="45" spans="1:12" ht="15" customHeight="1" x14ac:dyDescent="0.25">
      <c r="A45" s="101" t="s">
        <v>325</v>
      </c>
      <c r="B45" s="101" t="s">
        <v>326</v>
      </c>
      <c r="C45" s="101"/>
      <c r="D45" s="101"/>
      <c r="E45" s="321">
        <v>656</v>
      </c>
      <c r="F45" s="322">
        <v>438</v>
      </c>
      <c r="G45" s="322">
        <v>51</v>
      </c>
      <c r="H45" s="322">
        <v>162</v>
      </c>
      <c r="I45" s="322">
        <v>5</v>
      </c>
      <c r="L45" s="161"/>
    </row>
    <row r="46" spans="1:12" ht="15" customHeight="1" x14ac:dyDescent="0.25">
      <c r="A46" s="101" t="s">
        <v>327</v>
      </c>
      <c r="B46" s="101" t="s">
        <v>328</v>
      </c>
      <c r="C46" s="101"/>
      <c r="D46" s="101"/>
      <c r="E46" s="321">
        <v>78</v>
      </c>
      <c r="F46" s="322">
        <v>37</v>
      </c>
      <c r="G46" s="322">
        <v>8</v>
      </c>
      <c r="H46" s="322">
        <v>33</v>
      </c>
      <c r="I46" s="322">
        <v>0</v>
      </c>
      <c r="L46" s="161"/>
    </row>
    <row r="47" spans="1:12" ht="15" customHeight="1" x14ac:dyDescent="0.25">
      <c r="A47" s="101" t="s">
        <v>329</v>
      </c>
      <c r="B47" s="101" t="s">
        <v>330</v>
      </c>
      <c r="C47" s="101"/>
      <c r="D47" s="101"/>
      <c r="E47" s="321">
        <v>282</v>
      </c>
      <c r="F47" s="322">
        <v>265</v>
      </c>
      <c r="G47" s="322">
        <v>1</v>
      </c>
      <c r="H47" s="322">
        <v>16</v>
      </c>
      <c r="I47" s="322">
        <v>0</v>
      </c>
      <c r="L47" s="161"/>
    </row>
    <row r="48" spans="1:12" ht="15" customHeight="1" x14ac:dyDescent="0.25">
      <c r="A48" s="101" t="s">
        <v>331</v>
      </c>
      <c r="B48" s="101" t="s">
        <v>332</v>
      </c>
      <c r="C48" s="101"/>
      <c r="D48" s="101"/>
      <c r="E48" s="323" t="s">
        <v>333</v>
      </c>
      <c r="F48" s="324" t="s">
        <v>333</v>
      </c>
      <c r="G48" s="324" t="s">
        <v>333</v>
      </c>
      <c r="H48" s="324" t="s">
        <v>333</v>
      </c>
      <c r="I48" s="324" t="s">
        <v>333</v>
      </c>
      <c r="L48" s="161"/>
    </row>
    <row r="49" spans="1:12" ht="15" customHeight="1" x14ac:dyDescent="0.25">
      <c r="A49" s="101" t="s">
        <v>334</v>
      </c>
      <c r="B49" s="101" t="s">
        <v>335</v>
      </c>
      <c r="C49" s="101"/>
      <c r="D49" s="101"/>
      <c r="E49" s="321">
        <v>61</v>
      </c>
      <c r="F49" s="322">
        <v>44</v>
      </c>
      <c r="G49" s="322">
        <v>3</v>
      </c>
      <c r="H49" s="322">
        <v>14</v>
      </c>
      <c r="I49" s="322">
        <v>0</v>
      </c>
      <c r="L49" s="161"/>
    </row>
    <row r="50" spans="1:12" ht="15" customHeight="1" x14ac:dyDescent="0.25">
      <c r="A50" s="101" t="s">
        <v>336</v>
      </c>
      <c r="B50" s="101" t="s">
        <v>337</v>
      </c>
      <c r="C50" s="101"/>
      <c r="D50" s="101"/>
      <c r="E50" s="321">
        <v>548</v>
      </c>
      <c r="F50" s="322">
        <v>492</v>
      </c>
      <c r="G50" s="322">
        <v>12</v>
      </c>
      <c r="H50" s="322">
        <v>41</v>
      </c>
      <c r="I50" s="322">
        <v>3</v>
      </c>
      <c r="L50" s="161"/>
    </row>
    <row r="51" spans="1:12" ht="15" customHeight="1" x14ac:dyDescent="0.25">
      <c r="A51" s="101" t="s">
        <v>338</v>
      </c>
      <c r="B51" s="101" t="s">
        <v>339</v>
      </c>
      <c r="C51" s="101"/>
      <c r="D51" s="101"/>
      <c r="E51" s="321">
        <v>1601</v>
      </c>
      <c r="F51" s="322">
        <v>1161</v>
      </c>
      <c r="G51" s="322">
        <v>15</v>
      </c>
      <c r="H51" s="322">
        <v>424</v>
      </c>
      <c r="I51" s="322">
        <v>1</v>
      </c>
      <c r="L51" s="161"/>
    </row>
    <row r="52" spans="1:12" ht="15" customHeight="1" x14ac:dyDescent="0.25">
      <c r="A52" s="101" t="s">
        <v>340</v>
      </c>
      <c r="B52" s="101" t="s">
        <v>341</v>
      </c>
      <c r="C52" s="101"/>
      <c r="D52" s="101"/>
      <c r="E52" s="321">
        <v>207</v>
      </c>
      <c r="F52" s="322">
        <v>183</v>
      </c>
      <c r="G52" s="322">
        <v>4</v>
      </c>
      <c r="H52" s="322">
        <v>19</v>
      </c>
      <c r="I52" s="322">
        <v>1</v>
      </c>
      <c r="L52" s="161"/>
    </row>
    <row r="53" spans="1:12" ht="15" customHeight="1" x14ac:dyDescent="0.25">
      <c r="A53" s="101" t="s">
        <v>342</v>
      </c>
      <c r="B53" s="101" t="s">
        <v>343</v>
      </c>
      <c r="C53" s="101"/>
      <c r="D53" s="101"/>
      <c r="E53" s="321">
        <v>967</v>
      </c>
      <c r="F53" s="322">
        <v>787</v>
      </c>
      <c r="G53" s="322">
        <v>22</v>
      </c>
      <c r="H53" s="322">
        <v>147</v>
      </c>
      <c r="I53" s="322">
        <v>11</v>
      </c>
      <c r="L53" s="161"/>
    </row>
    <row r="54" spans="1:12" ht="15" customHeight="1" x14ac:dyDescent="0.25">
      <c r="A54" s="101" t="s">
        <v>344</v>
      </c>
      <c r="B54" s="101" t="s">
        <v>345</v>
      </c>
      <c r="C54" s="101"/>
      <c r="D54" s="101"/>
      <c r="E54" s="321">
        <v>150</v>
      </c>
      <c r="F54" s="322">
        <v>133</v>
      </c>
      <c r="G54" s="322">
        <v>0</v>
      </c>
      <c r="H54" s="322">
        <v>17</v>
      </c>
      <c r="I54" s="322">
        <v>0</v>
      </c>
      <c r="L54" s="161"/>
    </row>
    <row r="55" spans="1:12" ht="15" customHeight="1" x14ac:dyDescent="0.25">
      <c r="A55" s="101" t="s">
        <v>346</v>
      </c>
      <c r="B55" s="101" t="s">
        <v>347</v>
      </c>
      <c r="C55" s="101"/>
      <c r="D55" s="101"/>
      <c r="E55" s="321">
        <v>149</v>
      </c>
      <c r="F55" s="322">
        <v>147</v>
      </c>
      <c r="G55" s="322">
        <v>1</v>
      </c>
      <c r="H55" s="322">
        <v>1</v>
      </c>
      <c r="I55" s="322">
        <v>0</v>
      </c>
      <c r="L55" s="161"/>
    </row>
    <row r="56" spans="1:12" ht="15" customHeight="1" x14ac:dyDescent="0.25">
      <c r="A56" s="101" t="s">
        <v>348</v>
      </c>
      <c r="B56" s="101" t="s">
        <v>349</v>
      </c>
      <c r="C56" s="101"/>
      <c r="D56" s="101"/>
      <c r="E56" s="321">
        <v>43</v>
      </c>
      <c r="F56" s="322">
        <v>31</v>
      </c>
      <c r="G56" s="322">
        <v>8</v>
      </c>
      <c r="H56" s="322">
        <v>4</v>
      </c>
      <c r="I56" s="322">
        <v>0</v>
      </c>
      <c r="L56" s="161"/>
    </row>
    <row r="57" spans="1:12" ht="15" customHeight="1" x14ac:dyDescent="0.25">
      <c r="A57" s="101" t="s">
        <v>350</v>
      </c>
      <c r="B57" s="101" t="s">
        <v>351</v>
      </c>
      <c r="C57" s="101"/>
      <c r="D57" s="101"/>
      <c r="E57" s="321">
        <v>670</v>
      </c>
      <c r="F57" s="322">
        <v>448</v>
      </c>
      <c r="G57" s="322">
        <v>45</v>
      </c>
      <c r="H57" s="322">
        <v>167</v>
      </c>
      <c r="I57" s="322">
        <v>10</v>
      </c>
      <c r="L57" s="161"/>
    </row>
    <row r="58" spans="1:12" ht="15" customHeight="1" x14ac:dyDescent="0.25">
      <c r="A58" s="101" t="s">
        <v>352</v>
      </c>
      <c r="B58" s="101" t="s">
        <v>353</v>
      </c>
      <c r="C58" s="101"/>
      <c r="D58" s="101"/>
      <c r="E58" s="321">
        <v>202</v>
      </c>
      <c r="F58" s="322">
        <v>56</v>
      </c>
      <c r="G58" s="322">
        <v>3</v>
      </c>
      <c r="H58" s="322">
        <v>143</v>
      </c>
      <c r="I58" s="322">
        <v>0</v>
      </c>
      <c r="L58" s="161"/>
    </row>
    <row r="59" spans="1:12" ht="15" customHeight="1" x14ac:dyDescent="0.25">
      <c r="A59" s="101" t="s">
        <v>354</v>
      </c>
      <c r="B59" s="101" t="s">
        <v>355</v>
      </c>
      <c r="C59" s="101"/>
      <c r="D59" s="101"/>
      <c r="E59" s="323" t="s">
        <v>333</v>
      </c>
      <c r="F59" s="324" t="s">
        <v>333</v>
      </c>
      <c r="G59" s="324" t="s">
        <v>333</v>
      </c>
      <c r="H59" s="324" t="s">
        <v>333</v>
      </c>
      <c r="I59" s="324" t="s">
        <v>333</v>
      </c>
      <c r="L59" s="161"/>
    </row>
    <row r="60" spans="1:12" ht="15" customHeight="1" x14ac:dyDescent="0.25">
      <c r="A60" s="101" t="s">
        <v>356</v>
      </c>
      <c r="B60" s="101" t="s">
        <v>357</v>
      </c>
      <c r="C60" s="101"/>
      <c r="D60" s="101"/>
      <c r="E60" s="321">
        <v>174</v>
      </c>
      <c r="F60" s="322">
        <v>167</v>
      </c>
      <c r="G60" s="322">
        <v>6</v>
      </c>
      <c r="H60" s="322">
        <v>1</v>
      </c>
      <c r="I60" s="322">
        <v>0</v>
      </c>
      <c r="L60" s="161"/>
    </row>
    <row r="61" spans="1:12" ht="15" customHeight="1" x14ac:dyDescent="0.25">
      <c r="A61" s="101" t="s">
        <v>358</v>
      </c>
      <c r="B61" s="101" t="s">
        <v>359</v>
      </c>
      <c r="C61" s="101"/>
      <c r="D61" s="101"/>
      <c r="E61" s="321">
        <v>295</v>
      </c>
      <c r="F61" s="322">
        <v>166</v>
      </c>
      <c r="G61" s="322">
        <v>32</v>
      </c>
      <c r="H61" s="322">
        <v>94</v>
      </c>
      <c r="I61" s="322">
        <v>3</v>
      </c>
      <c r="L61" s="161"/>
    </row>
    <row r="62" spans="1:12" ht="15" customHeight="1" x14ac:dyDescent="0.25">
      <c r="A62" s="101" t="s">
        <v>360</v>
      </c>
      <c r="B62" s="101" t="s">
        <v>361</v>
      </c>
      <c r="C62" s="101"/>
      <c r="D62" s="101"/>
      <c r="E62" s="323" t="s">
        <v>333</v>
      </c>
      <c r="F62" s="324" t="s">
        <v>333</v>
      </c>
      <c r="G62" s="324" t="s">
        <v>333</v>
      </c>
      <c r="H62" s="324" t="s">
        <v>333</v>
      </c>
      <c r="I62" s="324" t="s">
        <v>333</v>
      </c>
      <c r="L62" s="161"/>
    </row>
    <row r="63" spans="1:12" ht="15" customHeight="1" x14ac:dyDescent="0.25">
      <c r="A63" s="101" t="s">
        <v>362</v>
      </c>
      <c r="B63" s="101" t="s">
        <v>363</v>
      </c>
      <c r="C63" s="101"/>
      <c r="D63" s="101"/>
      <c r="E63" s="321">
        <v>5</v>
      </c>
      <c r="F63" s="322">
        <v>3</v>
      </c>
      <c r="G63" s="322">
        <v>1</v>
      </c>
      <c r="H63" s="322">
        <v>1</v>
      </c>
      <c r="I63" s="322">
        <v>0</v>
      </c>
      <c r="L63" s="161"/>
    </row>
    <row r="64" spans="1:12" ht="15" customHeight="1" x14ac:dyDescent="0.25">
      <c r="A64" s="101" t="s">
        <v>364</v>
      </c>
      <c r="B64" s="101" t="s">
        <v>365</v>
      </c>
      <c r="C64" s="101"/>
      <c r="D64" s="101"/>
      <c r="E64" s="323" t="s">
        <v>333</v>
      </c>
      <c r="F64" s="324" t="s">
        <v>333</v>
      </c>
      <c r="G64" s="324" t="s">
        <v>333</v>
      </c>
      <c r="H64" s="324" t="s">
        <v>333</v>
      </c>
      <c r="I64" s="324" t="s">
        <v>333</v>
      </c>
      <c r="L64" s="161"/>
    </row>
    <row r="65" spans="1:12" ht="15" customHeight="1" x14ac:dyDescent="0.25">
      <c r="A65" s="101" t="s">
        <v>366</v>
      </c>
      <c r="B65" s="101" t="s">
        <v>367</v>
      </c>
      <c r="C65" s="101"/>
      <c r="D65" s="101"/>
      <c r="E65" s="321">
        <v>91</v>
      </c>
      <c r="F65" s="322">
        <v>80</v>
      </c>
      <c r="G65" s="322">
        <v>4</v>
      </c>
      <c r="H65" s="322">
        <v>7</v>
      </c>
      <c r="I65" s="322">
        <v>0</v>
      </c>
      <c r="L65" s="161"/>
    </row>
    <row r="66" spans="1:12" ht="15" customHeight="1" x14ac:dyDescent="0.25">
      <c r="A66" s="101" t="s">
        <v>368</v>
      </c>
      <c r="B66" s="101" t="s">
        <v>369</v>
      </c>
      <c r="C66" s="101"/>
      <c r="D66" s="101"/>
      <c r="E66" s="321">
        <v>223</v>
      </c>
      <c r="F66" s="322">
        <v>175</v>
      </c>
      <c r="G66" s="322">
        <v>12</v>
      </c>
      <c r="H66" s="322">
        <v>33</v>
      </c>
      <c r="I66" s="322">
        <v>3</v>
      </c>
      <c r="L66" s="161"/>
    </row>
    <row r="67" spans="1:12" ht="15" customHeight="1" x14ac:dyDescent="0.25">
      <c r="A67" s="101" t="s">
        <v>370</v>
      </c>
      <c r="B67" s="101" t="s">
        <v>371</v>
      </c>
      <c r="C67" s="101"/>
      <c r="D67" s="101"/>
      <c r="E67" s="321">
        <v>263</v>
      </c>
      <c r="F67" s="322">
        <v>176</v>
      </c>
      <c r="G67" s="322">
        <v>17</v>
      </c>
      <c r="H67" s="322">
        <v>70</v>
      </c>
      <c r="I67" s="322">
        <v>0</v>
      </c>
      <c r="L67" s="161"/>
    </row>
    <row r="68" spans="1:12" ht="15" customHeight="1" x14ac:dyDescent="0.25">
      <c r="A68" s="101" t="s">
        <v>372</v>
      </c>
      <c r="B68" s="101" t="s">
        <v>373</v>
      </c>
      <c r="C68" s="101"/>
      <c r="D68" s="101"/>
      <c r="E68" s="321">
        <v>359</v>
      </c>
      <c r="F68" s="322">
        <v>296</v>
      </c>
      <c r="G68" s="322">
        <v>17</v>
      </c>
      <c r="H68" s="322">
        <v>45</v>
      </c>
      <c r="I68" s="322">
        <v>1</v>
      </c>
      <c r="L68" s="161"/>
    </row>
    <row r="69" spans="1:12" ht="15" customHeight="1" x14ac:dyDescent="0.25">
      <c r="A69" s="101" t="s">
        <v>374</v>
      </c>
      <c r="B69" s="101" t="s">
        <v>375</v>
      </c>
      <c r="C69" s="101"/>
      <c r="D69" s="101"/>
      <c r="E69" s="321">
        <v>199</v>
      </c>
      <c r="F69" s="322">
        <v>86</v>
      </c>
      <c r="G69" s="322">
        <v>12</v>
      </c>
      <c r="H69" s="322">
        <v>101</v>
      </c>
      <c r="I69" s="322">
        <v>0</v>
      </c>
      <c r="L69" s="161"/>
    </row>
    <row r="70" spans="1:12" ht="15" customHeight="1" x14ac:dyDescent="0.25">
      <c r="A70" s="101" t="s">
        <v>376</v>
      </c>
      <c r="B70" s="101" t="s">
        <v>377</v>
      </c>
      <c r="C70" s="101"/>
      <c r="D70" s="101"/>
      <c r="E70" s="321">
        <v>189</v>
      </c>
      <c r="F70" s="322">
        <v>127</v>
      </c>
      <c r="G70" s="322">
        <v>10</v>
      </c>
      <c r="H70" s="322">
        <v>51</v>
      </c>
      <c r="I70" s="322">
        <v>1</v>
      </c>
      <c r="L70" s="161"/>
    </row>
    <row r="71" spans="1:12" ht="15" customHeight="1" x14ac:dyDescent="0.25">
      <c r="A71" s="101" t="s">
        <v>378</v>
      </c>
      <c r="B71" s="101" t="s">
        <v>379</v>
      </c>
      <c r="C71" s="101"/>
      <c r="D71" s="101"/>
      <c r="E71" s="321">
        <v>239</v>
      </c>
      <c r="F71" s="322">
        <v>60</v>
      </c>
      <c r="G71" s="322">
        <v>27</v>
      </c>
      <c r="H71" s="322">
        <v>151</v>
      </c>
      <c r="I71" s="322">
        <v>1</v>
      </c>
      <c r="L71" s="161"/>
    </row>
    <row r="72" spans="1:12" ht="15" customHeight="1" x14ac:dyDescent="0.25">
      <c r="A72" s="101" t="s">
        <v>380</v>
      </c>
      <c r="B72" s="101" t="s">
        <v>381</v>
      </c>
      <c r="C72" s="101"/>
      <c r="D72" s="101"/>
      <c r="E72" s="321">
        <v>524</v>
      </c>
      <c r="F72" s="322">
        <v>233</v>
      </c>
      <c r="G72" s="322">
        <v>52</v>
      </c>
      <c r="H72" s="322">
        <v>239</v>
      </c>
      <c r="I72" s="322">
        <v>0</v>
      </c>
      <c r="L72" s="161"/>
    </row>
    <row r="73" spans="1:12" ht="15" customHeight="1" x14ac:dyDescent="0.25">
      <c r="A73" s="101" t="s">
        <v>382</v>
      </c>
      <c r="B73" s="101" t="s">
        <v>383</v>
      </c>
      <c r="C73" s="101"/>
      <c r="D73" s="101"/>
      <c r="E73" s="321">
        <v>142</v>
      </c>
      <c r="F73" s="322">
        <v>71</v>
      </c>
      <c r="G73" s="322">
        <v>5</v>
      </c>
      <c r="H73" s="322">
        <v>63</v>
      </c>
      <c r="I73" s="322">
        <v>3</v>
      </c>
      <c r="L73" s="161"/>
    </row>
    <row r="74" spans="1:12" ht="15" customHeight="1" x14ac:dyDescent="0.25">
      <c r="A74" s="101" t="s">
        <v>384</v>
      </c>
      <c r="B74" s="101" t="s">
        <v>385</v>
      </c>
      <c r="C74" s="101"/>
      <c r="D74" s="101"/>
      <c r="E74" s="321">
        <v>157</v>
      </c>
      <c r="F74" s="322">
        <v>148</v>
      </c>
      <c r="G74" s="322">
        <v>4</v>
      </c>
      <c r="H74" s="322">
        <v>5</v>
      </c>
      <c r="I74" s="322">
        <v>0</v>
      </c>
      <c r="L74" s="161"/>
    </row>
    <row r="75" spans="1:12" ht="15" customHeight="1" x14ac:dyDescent="0.25">
      <c r="A75" s="101" t="s">
        <v>386</v>
      </c>
      <c r="B75" s="101" t="s">
        <v>387</v>
      </c>
      <c r="C75" s="101"/>
      <c r="D75" s="101"/>
      <c r="E75" s="321">
        <v>127</v>
      </c>
      <c r="F75" s="322">
        <v>50</v>
      </c>
      <c r="G75" s="322">
        <v>10</v>
      </c>
      <c r="H75" s="322">
        <v>66</v>
      </c>
      <c r="I75" s="322">
        <v>1</v>
      </c>
      <c r="L75" s="161"/>
    </row>
    <row r="76" spans="1:12" ht="15" customHeight="1" x14ac:dyDescent="0.25">
      <c r="A76" s="101" t="s">
        <v>388</v>
      </c>
      <c r="B76" s="101" t="s">
        <v>389</v>
      </c>
      <c r="C76" s="101"/>
      <c r="D76" s="101"/>
      <c r="E76" s="321">
        <v>18</v>
      </c>
      <c r="F76" s="322">
        <v>15</v>
      </c>
      <c r="G76" s="322">
        <v>0</v>
      </c>
      <c r="H76" s="322">
        <v>3</v>
      </c>
      <c r="I76" s="322">
        <v>0</v>
      </c>
      <c r="L76" s="161"/>
    </row>
    <row r="77" spans="1:12" ht="15" customHeight="1" x14ac:dyDescent="0.25">
      <c r="A77" s="101" t="s">
        <v>390</v>
      </c>
      <c r="B77" s="101" t="s">
        <v>391</v>
      </c>
      <c r="C77" s="101"/>
      <c r="D77" s="101"/>
      <c r="E77" s="321">
        <v>456</v>
      </c>
      <c r="F77" s="322">
        <v>401</v>
      </c>
      <c r="G77" s="322">
        <v>16</v>
      </c>
      <c r="H77" s="322">
        <v>38</v>
      </c>
      <c r="I77" s="322">
        <v>1</v>
      </c>
      <c r="L77" s="161"/>
    </row>
    <row r="78" spans="1:12" ht="15" customHeight="1" x14ac:dyDescent="0.25">
      <c r="A78" s="101" t="s">
        <v>392</v>
      </c>
      <c r="B78" s="101" t="s">
        <v>393</v>
      </c>
      <c r="C78" s="101"/>
      <c r="D78" s="101"/>
      <c r="E78" s="321">
        <v>933</v>
      </c>
      <c r="F78" s="322">
        <v>759</v>
      </c>
      <c r="G78" s="322">
        <v>12</v>
      </c>
      <c r="H78" s="322">
        <v>162</v>
      </c>
      <c r="I78" s="322">
        <v>0</v>
      </c>
      <c r="L78" s="161"/>
    </row>
    <row r="79" spans="1:12" ht="15" customHeight="1" x14ac:dyDescent="0.25">
      <c r="A79" s="101" t="s">
        <v>394</v>
      </c>
      <c r="B79" s="101" t="s">
        <v>395</v>
      </c>
      <c r="C79" s="101"/>
      <c r="D79" s="101"/>
      <c r="E79" s="321">
        <v>92</v>
      </c>
      <c r="F79" s="322">
        <v>70</v>
      </c>
      <c r="G79" s="322">
        <v>0</v>
      </c>
      <c r="H79" s="322">
        <v>21</v>
      </c>
      <c r="I79" s="322">
        <v>1</v>
      </c>
      <c r="L79" s="161"/>
    </row>
    <row r="80" spans="1:12" ht="15" customHeight="1" x14ac:dyDescent="0.25">
      <c r="A80" s="101" t="s">
        <v>396</v>
      </c>
      <c r="B80" s="101" t="s">
        <v>397</v>
      </c>
      <c r="C80" s="101"/>
      <c r="D80" s="101"/>
      <c r="E80" s="321">
        <v>1572</v>
      </c>
      <c r="F80" s="322">
        <v>1010</v>
      </c>
      <c r="G80" s="322">
        <v>33</v>
      </c>
      <c r="H80" s="322">
        <v>527</v>
      </c>
      <c r="I80" s="322">
        <v>2</v>
      </c>
      <c r="L80" s="161"/>
    </row>
    <row r="81" spans="1:12" ht="15" customHeight="1" x14ac:dyDescent="0.25">
      <c r="A81" s="101" t="s">
        <v>398</v>
      </c>
      <c r="B81" s="101" t="s">
        <v>399</v>
      </c>
      <c r="C81" s="101"/>
      <c r="D81" s="101"/>
      <c r="E81" s="321">
        <v>471</v>
      </c>
      <c r="F81" s="322">
        <v>261</v>
      </c>
      <c r="G81" s="322">
        <v>76</v>
      </c>
      <c r="H81" s="322">
        <v>104</v>
      </c>
      <c r="I81" s="322">
        <v>30</v>
      </c>
      <c r="L81" s="161"/>
    </row>
    <row r="82" spans="1:12" ht="15" customHeight="1" x14ac:dyDescent="0.25">
      <c r="A82" s="101" t="s">
        <v>400</v>
      </c>
      <c r="B82" s="101" t="s">
        <v>401</v>
      </c>
      <c r="C82" s="101"/>
      <c r="D82" s="101"/>
      <c r="E82" s="321">
        <v>1104</v>
      </c>
      <c r="F82" s="322">
        <v>1018</v>
      </c>
      <c r="G82" s="322">
        <v>6</v>
      </c>
      <c r="H82" s="322">
        <v>74</v>
      </c>
      <c r="I82" s="322">
        <v>6</v>
      </c>
      <c r="L82" s="161"/>
    </row>
    <row r="83" spans="1:12" ht="15" customHeight="1" x14ac:dyDescent="0.25">
      <c r="A83" s="101" t="s">
        <v>402</v>
      </c>
      <c r="B83" s="101" t="s">
        <v>403</v>
      </c>
      <c r="C83" s="101"/>
      <c r="D83" s="101"/>
      <c r="E83" s="321">
        <v>281</v>
      </c>
      <c r="F83" s="322">
        <v>53</v>
      </c>
      <c r="G83" s="322">
        <v>40</v>
      </c>
      <c r="H83" s="322">
        <v>184</v>
      </c>
      <c r="I83" s="322">
        <v>4</v>
      </c>
      <c r="L83" s="161"/>
    </row>
    <row r="84" spans="1:12" ht="15" customHeight="1" x14ac:dyDescent="0.25">
      <c r="A84" s="101" t="s">
        <v>404</v>
      </c>
      <c r="B84" s="101" t="s">
        <v>405</v>
      </c>
      <c r="C84" s="101"/>
      <c r="D84" s="101"/>
      <c r="E84" s="321">
        <v>252</v>
      </c>
      <c r="F84" s="322">
        <v>212</v>
      </c>
      <c r="G84" s="322">
        <v>5</v>
      </c>
      <c r="H84" s="322">
        <v>33</v>
      </c>
      <c r="I84" s="322">
        <v>2</v>
      </c>
      <c r="L84" s="161"/>
    </row>
    <row r="85" spans="1:12" ht="15" customHeight="1" x14ac:dyDescent="0.25">
      <c r="A85" s="101" t="s">
        <v>406</v>
      </c>
      <c r="B85" s="101" t="s">
        <v>407</v>
      </c>
      <c r="C85" s="101"/>
      <c r="D85" s="101"/>
      <c r="E85" s="321">
        <v>153</v>
      </c>
      <c r="F85" s="322">
        <v>12</v>
      </c>
      <c r="G85" s="322">
        <v>38</v>
      </c>
      <c r="H85" s="322">
        <v>102</v>
      </c>
      <c r="I85" s="322">
        <v>1</v>
      </c>
      <c r="L85" s="161"/>
    </row>
    <row r="86" spans="1:12" ht="15" customHeight="1" x14ac:dyDescent="0.25">
      <c r="A86" s="101" t="s">
        <v>408</v>
      </c>
      <c r="B86" s="101" t="s">
        <v>409</v>
      </c>
      <c r="C86" s="101"/>
      <c r="D86" s="101"/>
      <c r="E86" s="321">
        <v>251</v>
      </c>
      <c r="F86" s="322">
        <v>222</v>
      </c>
      <c r="G86" s="322">
        <v>10</v>
      </c>
      <c r="H86" s="322">
        <v>18</v>
      </c>
      <c r="I86" s="322">
        <v>1</v>
      </c>
      <c r="L86" s="161"/>
    </row>
    <row r="87" spans="1:12" ht="15" customHeight="1" x14ac:dyDescent="0.25">
      <c r="A87" s="101" t="s">
        <v>410</v>
      </c>
      <c r="B87" s="101" t="s">
        <v>411</v>
      </c>
      <c r="C87" s="101"/>
      <c r="D87" s="101"/>
      <c r="E87" s="321">
        <v>578</v>
      </c>
      <c r="F87" s="322">
        <v>508</v>
      </c>
      <c r="G87" s="322">
        <v>7</v>
      </c>
      <c r="H87" s="322">
        <v>62</v>
      </c>
      <c r="I87" s="322">
        <v>1</v>
      </c>
      <c r="L87" s="161"/>
    </row>
    <row r="88" spans="1:12" ht="15" customHeight="1" x14ac:dyDescent="0.25">
      <c r="A88" s="101" t="s">
        <v>412</v>
      </c>
      <c r="B88" s="101" t="s">
        <v>413</v>
      </c>
      <c r="C88" s="101"/>
      <c r="D88" s="101"/>
      <c r="E88" s="321">
        <v>38</v>
      </c>
      <c r="F88" s="322">
        <v>31</v>
      </c>
      <c r="G88" s="322">
        <v>0</v>
      </c>
      <c r="H88" s="322">
        <v>7</v>
      </c>
      <c r="I88" s="322">
        <v>0</v>
      </c>
      <c r="L88" s="161"/>
    </row>
    <row r="89" spans="1:12" ht="15" customHeight="1" x14ac:dyDescent="0.25">
      <c r="A89" s="101" t="s">
        <v>414</v>
      </c>
      <c r="B89" s="101" t="s">
        <v>415</v>
      </c>
      <c r="C89" s="101"/>
      <c r="D89" s="101"/>
      <c r="E89" s="321">
        <v>690</v>
      </c>
      <c r="F89" s="322">
        <v>444</v>
      </c>
      <c r="G89" s="322">
        <v>49</v>
      </c>
      <c r="H89" s="322">
        <v>197</v>
      </c>
      <c r="I89" s="322">
        <v>0</v>
      </c>
      <c r="L89" s="161"/>
    </row>
    <row r="90" spans="1:12" ht="15" customHeight="1" x14ac:dyDescent="0.25">
      <c r="A90" s="101" t="s">
        <v>416</v>
      </c>
      <c r="B90" s="101" t="s">
        <v>417</v>
      </c>
      <c r="C90" s="101"/>
      <c r="D90" s="101"/>
      <c r="E90" s="321">
        <v>392</v>
      </c>
      <c r="F90" s="322">
        <v>288</v>
      </c>
      <c r="G90" s="322">
        <v>28</v>
      </c>
      <c r="H90" s="322">
        <v>75</v>
      </c>
      <c r="I90" s="322">
        <v>1</v>
      </c>
      <c r="L90" s="161"/>
    </row>
    <row r="91" spans="1:12" ht="15" customHeight="1" x14ac:dyDescent="0.25">
      <c r="A91" s="101" t="s">
        <v>418</v>
      </c>
      <c r="B91" s="101" t="s">
        <v>419</v>
      </c>
      <c r="C91" s="101"/>
      <c r="D91" s="101"/>
      <c r="E91" s="321">
        <v>275</v>
      </c>
      <c r="F91" s="322">
        <v>206</v>
      </c>
      <c r="G91" s="322">
        <v>9</v>
      </c>
      <c r="H91" s="322">
        <v>59</v>
      </c>
      <c r="I91" s="322">
        <v>1</v>
      </c>
      <c r="L91" s="161"/>
    </row>
    <row r="92" spans="1:12" ht="15" customHeight="1" x14ac:dyDescent="0.25">
      <c r="A92" s="101" t="s">
        <v>420</v>
      </c>
      <c r="B92" s="101" t="s">
        <v>421</v>
      </c>
      <c r="C92" s="101"/>
      <c r="D92" s="101"/>
      <c r="E92" s="321">
        <v>354</v>
      </c>
      <c r="F92" s="322">
        <v>7</v>
      </c>
      <c r="G92" s="322">
        <v>8</v>
      </c>
      <c r="H92" s="322">
        <v>336</v>
      </c>
      <c r="I92" s="322">
        <v>3</v>
      </c>
      <c r="L92" s="161"/>
    </row>
    <row r="93" spans="1:12" ht="15" customHeight="1" x14ac:dyDescent="0.25">
      <c r="A93" s="101" t="s">
        <v>422</v>
      </c>
      <c r="B93" s="101" t="s">
        <v>423</v>
      </c>
      <c r="C93" s="101"/>
      <c r="D93" s="101"/>
      <c r="E93" s="321">
        <v>1027</v>
      </c>
      <c r="F93" s="322">
        <v>443</v>
      </c>
      <c r="G93" s="322">
        <v>58</v>
      </c>
      <c r="H93" s="322">
        <v>522</v>
      </c>
      <c r="I93" s="322">
        <v>4</v>
      </c>
      <c r="L93" s="161"/>
    </row>
    <row r="94" spans="1:12" ht="15" customHeight="1" x14ac:dyDescent="0.25">
      <c r="A94" s="101" t="s">
        <v>424</v>
      </c>
      <c r="B94" s="101" t="s">
        <v>425</v>
      </c>
      <c r="C94" s="101"/>
      <c r="D94" s="101"/>
      <c r="E94" s="321">
        <v>957</v>
      </c>
      <c r="F94" s="322">
        <v>524</v>
      </c>
      <c r="G94" s="322">
        <v>38</v>
      </c>
      <c r="H94" s="322">
        <v>395</v>
      </c>
      <c r="I94" s="322">
        <v>0</v>
      </c>
      <c r="L94" s="161"/>
    </row>
    <row r="95" spans="1:12" ht="15" customHeight="1" x14ac:dyDescent="0.25">
      <c r="A95" s="101" t="s">
        <v>426</v>
      </c>
      <c r="B95" s="101" t="s">
        <v>427</v>
      </c>
      <c r="C95" s="101"/>
      <c r="D95" s="101"/>
      <c r="E95" s="321">
        <v>117</v>
      </c>
      <c r="F95" s="322">
        <v>66</v>
      </c>
      <c r="G95" s="322">
        <v>7</v>
      </c>
      <c r="H95" s="322">
        <v>42</v>
      </c>
      <c r="I95" s="322">
        <v>2</v>
      </c>
      <c r="L95" s="161"/>
    </row>
    <row r="96" spans="1:12" ht="15" customHeight="1" x14ac:dyDescent="0.25">
      <c r="A96" s="101" t="s">
        <v>428</v>
      </c>
      <c r="B96" s="101" t="s">
        <v>429</v>
      </c>
      <c r="C96" s="101"/>
      <c r="D96" s="101"/>
      <c r="E96" s="321">
        <v>80</v>
      </c>
      <c r="F96" s="322">
        <v>47</v>
      </c>
      <c r="G96" s="322">
        <v>12</v>
      </c>
      <c r="H96" s="322">
        <v>21</v>
      </c>
      <c r="I96" s="322">
        <v>0</v>
      </c>
      <c r="L96" s="161"/>
    </row>
    <row r="97" spans="1:12" ht="15" customHeight="1" x14ac:dyDescent="0.25">
      <c r="A97" s="101" t="s">
        <v>430</v>
      </c>
      <c r="B97" s="101" t="s">
        <v>431</v>
      </c>
      <c r="C97" s="101"/>
      <c r="D97" s="101"/>
      <c r="E97" s="321">
        <v>24</v>
      </c>
      <c r="F97" s="322">
        <v>7</v>
      </c>
      <c r="G97" s="322">
        <v>4</v>
      </c>
      <c r="H97" s="322">
        <v>12</v>
      </c>
      <c r="I97" s="322">
        <v>1</v>
      </c>
      <c r="L97" s="161"/>
    </row>
    <row r="98" spans="1:12" ht="15" customHeight="1" x14ac:dyDescent="0.25">
      <c r="A98" s="101" t="s">
        <v>432</v>
      </c>
      <c r="B98" s="101" t="s">
        <v>433</v>
      </c>
      <c r="C98" s="101"/>
      <c r="D98" s="101"/>
      <c r="E98" s="321">
        <v>113</v>
      </c>
      <c r="F98" s="322">
        <v>87</v>
      </c>
      <c r="G98" s="322">
        <v>7</v>
      </c>
      <c r="H98" s="322">
        <v>16</v>
      </c>
      <c r="I98" s="322">
        <v>3</v>
      </c>
      <c r="L98" s="161"/>
    </row>
    <row r="99" spans="1:12" ht="15" customHeight="1" x14ac:dyDescent="0.25">
      <c r="A99" s="101" t="s">
        <v>434</v>
      </c>
      <c r="B99" s="101" t="s">
        <v>435</v>
      </c>
      <c r="C99" s="101"/>
      <c r="D99" s="101"/>
      <c r="E99" s="321">
        <v>77</v>
      </c>
      <c r="F99" s="322">
        <v>60</v>
      </c>
      <c r="G99" s="322">
        <v>4</v>
      </c>
      <c r="H99" s="322">
        <v>13</v>
      </c>
      <c r="I99" s="322">
        <v>0</v>
      </c>
      <c r="L99" s="161"/>
    </row>
    <row r="100" spans="1:12" ht="15" customHeight="1" x14ac:dyDescent="0.25">
      <c r="A100" s="101" t="s">
        <v>436</v>
      </c>
      <c r="B100" s="101" t="s">
        <v>437</v>
      </c>
      <c r="C100" s="101"/>
      <c r="D100" s="101"/>
      <c r="E100" s="321">
        <v>691</v>
      </c>
      <c r="F100" s="322">
        <v>429</v>
      </c>
      <c r="G100" s="322">
        <v>38</v>
      </c>
      <c r="H100" s="322">
        <v>222</v>
      </c>
      <c r="I100" s="322">
        <v>2</v>
      </c>
      <c r="L100" s="161"/>
    </row>
    <row r="101" spans="1:12" ht="15" customHeight="1" x14ac:dyDescent="0.25">
      <c r="A101" s="101" t="s">
        <v>438</v>
      </c>
      <c r="B101" s="101" t="s">
        <v>439</v>
      </c>
      <c r="C101" s="101"/>
      <c r="D101" s="101"/>
      <c r="E101" s="323" t="s">
        <v>333</v>
      </c>
      <c r="F101" s="324" t="s">
        <v>333</v>
      </c>
      <c r="G101" s="324" t="s">
        <v>333</v>
      </c>
      <c r="H101" s="324" t="s">
        <v>333</v>
      </c>
      <c r="I101" s="324" t="s">
        <v>333</v>
      </c>
      <c r="L101" s="161"/>
    </row>
    <row r="102" spans="1:12" ht="15" customHeight="1" x14ac:dyDescent="0.25">
      <c r="A102" s="101" t="s">
        <v>440</v>
      </c>
      <c r="B102" s="101" t="s">
        <v>441</v>
      </c>
      <c r="C102" s="101"/>
      <c r="D102" s="101"/>
      <c r="E102" s="321">
        <v>442</v>
      </c>
      <c r="F102" s="322">
        <v>216</v>
      </c>
      <c r="G102" s="322">
        <v>46</v>
      </c>
      <c r="H102" s="322">
        <v>180</v>
      </c>
      <c r="I102" s="322">
        <v>0</v>
      </c>
      <c r="L102" s="161"/>
    </row>
    <row r="103" spans="1:12" ht="15" customHeight="1" x14ac:dyDescent="0.25">
      <c r="A103" s="101" t="s">
        <v>442</v>
      </c>
      <c r="B103" s="101" t="s">
        <v>443</v>
      </c>
      <c r="C103" s="101"/>
      <c r="D103" s="101"/>
      <c r="E103" s="321">
        <v>182</v>
      </c>
      <c r="F103" s="322">
        <v>122</v>
      </c>
      <c r="G103" s="322">
        <v>12</v>
      </c>
      <c r="H103" s="322">
        <v>46</v>
      </c>
      <c r="I103" s="322">
        <v>2</v>
      </c>
      <c r="L103" s="161"/>
    </row>
    <row r="104" spans="1:12" ht="15" customHeight="1" x14ac:dyDescent="0.25">
      <c r="A104" s="101" t="s">
        <v>444</v>
      </c>
      <c r="B104" s="101" t="s">
        <v>445</v>
      </c>
      <c r="C104" s="101"/>
      <c r="D104" s="101"/>
      <c r="E104" s="321">
        <v>66</v>
      </c>
      <c r="F104" s="322">
        <v>45</v>
      </c>
      <c r="G104" s="322">
        <v>2</v>
      </c>
      <c r="H104" s="322">
        <v>17</v>
      </c>
      <c r="I104" s="322">
        <v>2</v>
      </c>
      <c r="L104" s="161"/>
    </row>
    <row r="105" spans="1:12" ht="15" customHeight="1" x14ac:dyDescent="0.25">
      <c r="A105" s="101" t="s">
        <v>446</v>
      </c>
      <c r="B105" s="101" t="s">
        <v>447</v>
      </c>
      <c r="C105" s="101"/>
      <c r="D105" s="101"/>
      <c r="E105" s="321">
        <v>155</v>
      </c>
      <c r="F105" s="322">
        <v>107</v>
      </c>
      <c r="G105" s="322">
        <v>12</v>
      </c>
      <c r="H105" s="322">
        <v>34</v>
      </c>
      <c r="I105" s="322">
        <v>2</v>
      </c>
      <c r="L105" s="161"/>
    </row>
    <row r="106" spans="1:12" ht="15" customHeight="1" x14ac:dyDescent="0.25">
      <c r="A106" s="101" t="s">
        <v>448</v>
      </c>
      <c r="B106" s="101" t="s">
        <v>449</v>
      </c>
      <c r="C106" s="101"/>
      <c r="D106" s="101"/>
      <c r="E106" s="321">
        <v>596</v>
      </c>
      <c r="F106" s="322">
        <v>477</v>
      </c>
      <c r="G106" s="322">
        <v>8</v>
      </c>
      <c r="H106" s="322">
        <v>111</v>
      </c>
      <c r="I106" s="322">
        <v>0</v>
      </c>
      <c r="L106" s="161"/>
    </row>
    <row r="107" spans="1:12" ht="15" customHeight="1" x14ac:dyDescent="0.25">
      <c r="A107" s="101" t="s">
        <v>450</v>
      </c>
      <c r="B107" s="101" t="s">
        <v>451</v>
      </c>
      <c r="C107" s="101"/>
      <c r="D107" s="101"/>
      <c r="E107" s="323" t="s">
        <v>333</v>
      </c>
      <c r="F107" s="324" t="s">
        <v>333</v>
      </c>
      <c r="G107" s="324" t="s">
        <v>333</v>
      </c>
      <c r="H107" s="324" t="s">
        <v>333</v>
      </c>
      <c r="I107" s="324" t="s">
        <v>333</v>
      </c>
      <c r="L107" s="161"/>
    </row>
    <row r="108" spans="1:12" ht="15" customHeight="1" x14ac:dyDescent="0.25">
      <c r="A108" s="101" t="s">
        <v>452</v>
      </c>
      <c r="B108" s="101" t="s">
        <v>453</v>
      </c>
      <c r="C108" s="101"/>
      <c r="D108" s="101"/>
      <c r="E108" s="321">
        <v>95</v>
      </c>
      <c r="F108" s="322">
        <v>72</v>
      </c>
      <c r="G108" s="322">
        <v>7</v>
      </c>
      <c r="H108" s="322">
        <v>16</v>
      </c>
      <c r="I108" s="322">
        <v>0</v>
      </c>
      <c r="L108" s="161"/>
    </row>
    <row r="109" spans="1:12" ht="15" customHeight="1" x14ac:dyDescent="0.25">
      <c r="A109" s="101" t="s">
        <v>454</v>
      </c>
      <c r="B109" s="101" t="s">
        <v>455</v>
      </c>
      <c r="C109" s="101"/>
      <c r="D109" s="101"/>
      <c r="E109" s="321">
        <v>83</v>
      </c>
      <c r="F109" s="322">
        <v>40</v>
      </c>
      <c r="G109" s="322">
        <v>13</v>
      </c>
      <c r="H109" s="322">
        <v>29</v>
      </c>
      <c r="I109" s="322">
        <v>1</v>
      </c>
      <c r="L109" s="161"/>
    </row>
    <row r="110" spans="1:12" ht="15" customHeight="1" x14ac:dyDescent="0.25">
      <c r="A110" s="101" t="s">
        <v>456</v>
      </c>
      <c r="B110" s="101" t="s">
        <v>457</v>
      </c>
      <c r="C110" s="101"/>
      <c r="D110" s="101"/>
      <c r="E110" s="321">
        <v>299</v>
      </c>
      <c r="F110" s="322">
        <v>149</v>
      </c>
      <c r="G110" s="322">
        <v>55</v>
      </c>
      <c r="H110" s="322">
        <v>90</v>
      </c>
      <c r="I110" s="322">
        <v>5</v>
      </c>
      <c r="L110" s="161"/>
    </row>
    <row r="111" spans="1:12" ht="15" customHeight="1" x14ac:dyDescent="0.25">
      <c r="A111" s="101" t="s">
        <v>458</v>
      </c>
      <c r="B111" s="101" t="s">
        <v>459</v>
      </c>
      <c r="C111" s="101"/>
      <c r="D111" s="101"/>
      <c r="E111" s="321">
        <v>182</v>
      </c>
      <c r="F111" s="322">
        <v>106</v>
      </c>
      <c r="G111" s="322">
        <v>10</v>
      </c>
      <c r="H111" s="322">
        <v>65</v>
      </c>
      <c r="I111" s="322">
        <v>1</v>
      </c>
      <c r="L111" s="161"/>
    </row>
    <row r="112" spans="1:12" ht="15" customHeight="1" x14ac:dyDescent="0.25">
      <c r="A112" s="101" t="s">
        <v>460</v>
      </c>
      <c r="B112" s="101" t="s">
        <v>461</v>
      </c>
      <c r="C112" s="101"/>
      <c r="D112" s="101"/>
      <c r="E112" s="321">
        <v>221</v>
      </c>
      <c r="F112" s="322">
        <v>108</v>
      </c>
      <c r="G112" s="322">
        <v>57</v>
      </c>
      <c r="H112" s="322">
        <v>55</v>
      </c>
      <c r="I112" s="322">
        <v>1</v>
      </c>
      <c r="L112" s="161"/>
    </row>
    <row r="113" spans="1:12" ht="15" customHeight="1" x14ac:dyDescent="0.25">
      <c r="A113" s="101" t="s">
        <v>462</v>
      </c>
      <c r="B113" s="101" t="s">
        <v>463</v>
      </c>
      <c r="C113" s="101"/>
      <c r="D113" s="101"/>
      <c r="E113" s="321">
        <v>117</v>
      </c>
      <c r="F113" s="322">
        <v>39</v>
      </c>
      <c r="G113" s="322">
        <v>10</v>
      </c>
      <c r="H113" s="322">
        <v>68</v>
      </c>
      <c r="I113" s="322">
        <v>0</v>
      </c>
      <c r="L113" s="161"/>
    </row>
    <row r="114" spans="1:12" ht="15" customHeight="1" x14ac:dyDescent="0.25">
      <c r="A114" s="101" t="s">
        <v>464</v>
      </c>
      <c r="B114" s="101" t="s">
        <v>465</v>
      </c>
      <c r="C114" s="101"/>
      <c r="D114" s="101"/>
      <c r="E114" s="321">
        <v>109</v>
      </c>
      <c r="F114" s="322">
        <v>76</v>
      </c>
      <c r="G114" s="322">
        <v>1</v>
      </c>
      <c r="H114" s="322">
        <v>29</v>
      </c>
      <c r="I114" s="322">
        <v>3</v>
      </c>
      <c r="L114" s="161"/>
    </row>
    <row r="115" spans="1:12" ht="15" customHeight="1" x14ac:dyDescent="0.25">
      <c r="A115" s="101" t="s">
        <v>466</v>
      </c>
      <c r="B115" s="101" t="s">
        <v>467</v>
      </c>
      <c r="C115" s="101"/>
      <c r="D115" s="101"/>
      <c r="E115" s="321">
        <v>88</v>
      </c>
      <c r="F115" s="322">
        <v>50</v>
      </c>
      <c r="G115" s="322">
        <v>16</v>
      </c>
      <c r="H115" s="322">
        <v>22</v>
      </c>
      <c r="I115" s="322">
        <v>0</v>
      </c>
      <c r="L115" s="161"/>
    </row>
    <row r="116" spans="1:12" ht="15" customHeight="1" x14ac:dyDescent="0.25">
      <c r="A116" s="101" t="s">
        <v>468</v>
      </c>
      <c r="B116" s="101" t="s">
        <v>469</v>
      </c>
      <c r="C116" s="101"/>
      <c r="D116" s="101"/>
      <c r="E116" s="321">
        <v>47</v>
      </c>
      <c r="F116" s="322">
        <v>43</v>
      </c>
      <c r="G116" s="322">
        <v>4</v>
      </c>
      <c r="H116" s="322">
        <v>0</v>
      </c>
      <c r="I116" s="322">
        <v>0</v>
      </c>
      <c r="L116" s="161"/>
    </row>
    <row r="117" spans="1:12" ht="15" customHeight="1" x14ac:dyDescent="0.25">
      <c r="A117" s="101" t="s">
        <v>470</v>
      </c>
      <c r="B117" s="101" t="s">
        <v>471</v>
      </c>
      <c r="C117" s="101"/>
      <c r="D117" s="101"/>
      <c r="E117" s="321">
        <v>103</v>
      </c>
      <c r="F117" s="322">
        <v>92</v>
      </c>
      <c r="G117" s="322">
        <v>1</v>
      </c>
      <c r="H117" s="322">
        <v>9</v>
      </c>
      <c r="I117" s="322">
        <v>1</v>
      </c>
      <c r="L117" s="161"/>
    </row>
    <row r="118" spans="1:12" ht="15" customHeight="1" x14ac:dyDescent="0.25">
      <c r="A118" s="101" t="s">
        <v>472</v>
      </c>
      <c r="B118" s="101" t="s">
        <v>473</v>
      </c>
      <c r="C118" s="101"/>
      <c r="D118" s="101"/>
      <c r="E118" s="321">
        <v>521</v>
      </c>
      <c r="F118" s="322">
        <v>319</v>
      </c>
      <c r="G118" s="322">
        <v>21</v>
      </c>
      <c r="H118" s="322">
        <v>176</v>
      </c>
      <c r="I118" s="322">
        <v>5</v>
      </c>
      <c r="L118" s="161"/>
    </row>
    <row r="119" spans="1:12" ht="15" customHeight="1" x14ac:dyDescent="0.25">
      <c r="A119" s="101" t="s">
        <v>474</v>
      </c>
      <c r="B119" s="101" t="s">
        <v>475</v>
      </c>
      <c r="C119" s="101"/>
      <c r="D119" s="101"/>
      <c r="E119" s="321">
        <v>122</v>
      </c>
      <c r="F119" s="322">
        <v>103</v>
      </c>
      <c r="G119" s="322">
        <v>8</v>
      </c>
      <c r="H119" s="322">
        <v>10</v>
      </c>
      <c r="I119" s="322">
        <v>1</v>
      </c>
      <c r="L119" s="161"/>
    </row>
    <row r="120" spans="1:12" ht="15" customHeight="1" x14ac:dyDescent="0.25">
      <c r="A120" s="101" t="s">
        <v>476</v>
      </c>
      <c r="B120" s="101" t="s">
        <v>477</v>
      </c>
      <c r="C120" s="101"/>
      <c r="D120" s="101"/>
      <c r="E120" s="321">
        <v>309</v>
      </c>
      <c r="F120" s="322">
        <v>172</v>
      </c>
      <c r="G120" s="322">
        <v>30</v>
      </c>
      <c r="H120" s="322">
        <v>88</v>
      </c>
      <c r="I120" s="322">
        <v>19</v>
      </c>
      <c r="L120" s="161"/>
    </row>
    <row r="121" spans="1:12" ht="15" customHeight="1" x14ac:dyDescent="0.25">
      <c r="A121" s="101" t="s">
        <v>478</v>
      </c>
      <c r="B121" s="101" t="s">
        <v>479</v>
      </c>
      <c r="C121" s="101"/>
      <c r="D121" s="101"/>
      <c r="E121" s="321">
        <v>205</v>
      </c>
      <c r="F121" s="322">
        <v>54</v>
      </c>
      <c r="G121" s="322">
        <v>15</v>
      </c>
      <c r="H121" s="322">
        <v>131</v>
      </c>
      <c r="I121" s="322">
        <v>5</v>
      </c>
      <c r="L121" s="161"/>
    </row>
    <row r="122" spans="1:12" ht="15" customHeight="1" x14ac:dyDescent="0.25">
      <c r="A122" s="101" t="s">
        <v>480</v>
      </c>
      <c r="B122" s="101" t="s">
        <v>481</v>
      </c>
      <c r="C122" s="101"/>
      <c r="D122" s="101"/>
      <c r="E122" s="321">
        <v>937</v>
      </c>
      <c r="F122" s="322">
        <v>626</v>
      </c>
      <c r="G122" s="322">
        <v>31</v>
      </c>
      <c r="H122" s="322">
        <v>280</v>
      </c>
      <c r="I122" s="322">
        <v>0</v>
      </c>
      <c r="L122" s="161"/>
    </row>
    <row r="123" spans="1:12" ht="15" customHeight="1" x14ac:dyDescent="0.25">
      <c r="A123" s="101" t="s">
        <v>482</v>
      </c>
      <c r="B123" s="101" t="s">
        <v>483</v>
      </c>
      <c r="C123" s="101"/>
      <c r="D123" s="101"/>
      <c r="E123" s="321">
        <v>44</v>
      </c>
      <c r="F123" s="322">
        <v>37</v>
      </c>
      <c r="G123" s="322">
        <v>3</v>
      </c>
      <c r="H123" s="322">
        <v>4</v>
      </c>
      <c r="I123" s="322">
        <v>0</v>
      </c>
      <c r="L123" s="161"/>
    </row>
    <row r="124" spans="1:12" ht="15" customHeight="1" x14ac:dyDescent="0.25">
      <c r="A124" s="101" t="s">
        <v>484</v>
      </c>
      <c r="B124" s="101" t="s">
        <v>485</v>
      </c>
      <c r="C124" s="101"/>
      <c r="D124" s="101"/>
      <c r="E124" s="321">
        <v>1112</v>
      </c>
      <c r="F124" s="322">
        <v>988</v>
      </c>
      <c r="G124" s="322">
        <v>11</v>
      </c>
      <c r="H124" s="322">
        <v>113</v>
      </c>
      <c r="I124" s="322">
        <v>0</v>
      </c>
      <c r="L124" s="161"/>
    </row>
    <row r="125" spans="1:12" ht="15" customHeight="1" x14ac:dyDescent="0.25">
      <c r="A125" s="101" t="s">
        <v>486</v>
      </c>
      <c r="B125" s="101" t="s">
        <v>487</v>
      </c>
      <c r="C125" s="101"/>
      <c r="D125" s="101"/>
      <c r="E125" s="321">
        <v>578</v>
      </c>
      <c r="F125" s="322">
        <v>235</v>
      </c>
      <c r="G125" s="322">
        <v>32</v>
      </c>
      <c r="H125" s="322">
        <v>311</v>
      </c>
      <c r="I125" s="322">
        <v>0</v>
      </c>
      <c r="L125" s="161"/>
    </row>
    <row r="126" spans="1:12" ht="15" customHeight="1" x14ac:dyDescent="0.25">
      <c r="A126" s="101" t="s">
        <v>488</v>
      </c>
      <c r="B126" s="101" t="s">
        <v>489</v>
      </c>
      <c r="C126" s="101"/>
      <c r="D126" s="101"/>
      <c r="E126" s="321">
        <v>344</v>
      </c>
      <c r="F126" s="322">
        <v>241</v>
      </c>
      <c r="G126" s="322">
        <v>6</v>
      </c>
      <c r="H126" s="322">
        <v>91</v>
      </c>
      <c r="I126" s="322">
        <v>6</v>
      </c>
      <c r="L126" s="161"/>
    </row>
    <row r="127" spans="1:12" ht="15" customHeight="1" x14ac:dyDescent="0.25">
      <c r="A127" s="101" t="s">
        <v>490</v>
      </c>
      <c r="B127" s="101" t="s">
        <v>491</v>
      </c>
      <c r="C127" s="101"/>
      <c r="D127" s="101"/>
      <c r="E127" s="321">
        <v>192</v>
      </c>
      <c r="F127" s="322">
        <v>118</v>
      </c>
      <c r="G127" s="322">
        <v>5</v>
      </c>
      <c r="H127" s="322">
        <v>69</v>
      </c>
      <c r="I127" s="322">
        <v>0</v>
      </c>
      <c r="L127" s="161"/>
    </row>
    <row r="128" spans="1:12" ht="15" customHeight="1" x14ac:dyDescent="0.25">
      <c r="A128" s="101" t="s">
        <v>492</v>
      </c>
      <c r="B128" s="101" t="s">
        <v>493</v>
      </c>
      <c r="C128" s="101"/>
      <c r="D128" s="101"/>
      <c r="E128" s="321">
        <v>1104</v>
      </c>
      <c r="F128" s="322">
        <v>651</v>
      </c>
      <c r="G128" s="322">
        <v>32</v>
      </c>
      <c r="H128" s="322">
        <v>415</v>
      </c>
      <c r="I128" s="322">
        <v>6</v>
      </c>
      <c r="L128" s="161"/>
    </row>
    <row r="129" spans="1:12" ht="15" customHeight="1" x14ac:dyDescent="0.25">
      <c r="A129" s="101" t="s">
        <v>494</v>
      </c>
      <c r="B129" s="101" t="s">
        <v>495</v>
      </c>
      <c r="C129" s="101"/>
      <c r="D129" s="101"/>
      <c r="E129" s="321">
        <v>152</v>
      </c>
      <c r="F129" s="322">
        <v>138</v>
      </c>
      <c r="G129" s="322">
        <v>8</v>
      </c>
      <c r="H129" s="322">
        <v>5</v>
      </c>
      <c r="I129" s="322">
        <v>1</v>
      </c>
      <c r="L129" s="161"/>
    </row>
    <row r="130" spans="1:12" ht="15" customHeight="1" x14ac:dyDescent="0.25">
      <c r="A130" s="101" t="s">
        <v>496</v>
      </c>
      <c r="B130" s="101" t="s">
        <v>497</v>
      </c>
      <c r="C130" s="101"/>
      <c r="D130" s="101"/>
      <c r="E130" s="321">
        <v>410</v>
      </c>
      <c r="F130" s="322">
        <v>331</v>
      </c>
      <c r="G130" s="322">
        <v>2</v>
      </c>
      <c r="H130" s="322">
        <v>74</v>
      </c>
      <c r="I130" s="322">
        <v>3</v>
      </c>
      <c r="L130" s="161"/>
    </row>
    <row r="131" spans="1:12" ht="15" customHeight="1" x14ac:dyDescent="0.25">
      <c r="A131" s="101" t="s">
        <v>498</v>
      </c>
      <c r="B131" s="101" t="s">
        <v>499</v>
      </c>
      <c r="C131" s="101"/>
      <c r="D131" s="101"/>
      <c r="E131" s="321">
        <v>34</v>
      </c>
      <c r="F131" s="322">
        <v>28</v>
      </c>
      <c r="G131" s="322">
        <v>3</v>
      </c>
      <c r="H131" s="322">
        <v>3</v>
      </c>
      <c r="I131" s="322">
        <v>0</v>
      </c>
      <c r="L131" s="161"/>
    </row>
    <row r="132" spans="1:12" ht="15" customHeight="1" x14ac:dyDescent="0.25">
      <c r="A132" s="101" t="s">
        <v>500</v>
      </c>
      <c r="B132" s="101" t="s">
        <v>501</v>
      </c>
      <c r="C132" s="101"/>
      <c r="D132" s="101"/>
      <c r="E132" s="321">
        <v>36</v>
      </c>
      <c r="F132" s="322">
        <v>1</v>
      </c>
      <c r="G132" s="322">
        <v>14</v>
      </c>
      <c r="H132" s="322">
        <v>21</v>
      </c>
      <c r="I132" s="322">
        <v>0</v>
      </c>
      <c r="L132" s="161"/>
    </row>
    <row r="133" spans="1:12" ht="15" customHeight="1" x14ac:dyDescent="0.25">
      <c r="A133" s="101" t="s">
        <v>502</v>
      </c>
      <c r="B133" s="101" t="s">
        <v>503</v>
      </c>
      <c r="C133" s="101"/>
      <c r="D133" s="101"/>
      <c r="E133" s="321">
        <v>381</v>
      </c>
      <c r="F133" s="322">
        <v>282</v>
      </c>
      <c r="G133" s="322">
        <v>22</v>
      </c>
      <c r="H133" s="322">
        <v>66</v>
      </c>
      <c r="I133" s="322">
        <v>11</v>
      </c>
      <c r="L133" s="161"/>
    </row>
    <row r="134" spans="1:12" ht="15" customHeight="1" x14ac:dyDescent="0.25">
      <c r="A134" s="101" t="s">
        <v>504</v>
      </c>
      <c r="B134" s="101" t="s">
        <v>505</v>
      </c>
      <c r="C134" s="101"/>
      <c r="D134" s="101"/>
      <c r="E134" s="321">
        <v>161</v>
      </c>
      <c r="F134" s="322">
        <v>126</v>
      </c>
      <c r="G134" s="322">
        <v>15</v>
      </c>
      <c r="H134" s="322">
        <v>17</v>
      </c>
      <c r="I134" s="322">
        <v>3</v>
      </c>
      <c r="L134" s="161"/>
    </row>
    <row r="135" spans="1:12" ht="15" customHeight="1" x14ac:dyDescent="0.25">
      <c r="A135" s="101" t="s">
        <v>506</v>
      </c>
      <c r="B135" s="101" t="s">
        <v>507</v>
      </c>
      <c r="C135" s="101"/>
      <c r="D135" s="101"/>
      <c r="E135" s="321">
        <v>762</v>
      </c>
      <c r="F135" s="322">
        <v>490</v>
      </c>
      <c r="G135" s="322">
        <v>14</v>
      </c>
      <c r="H135" s="322">
        <v>258</v>
      </c>
      <c r="I135" s="322">
        <v>0</v>
      </c>
      <c r="L135" s="161"/>
    </row>
    <row r="136" spans="1:12" ht="15" customHeight="1" x14ac:dyDescent="0.25">
      <c r="A136" s="101" t="s">
        <v>508</v>
      </c>
      <c r="B136" s="101" t="s">
        <v>509</v>
      </c>
      <c r="C136" s="101"/>
      <c r="D136" s="101"/>
      <c r="E136" s="323" t="s">
        <v>333</v>
      </c>
      <c r="F136" s="324" t="s">
        <v>333</v>
      </c>
      <c r="G136" s="324" t="s">
        <v>333</v>
      </c>
      <c r="H136" s="324" t="s">
        <v>333</v>
      </c>
      <c r="I136" s="324" t="s">
        <v>333</v>
      </c>
      <c r="L136" s="161"/>
    </row>
    <row r="137" spans="1:12" ht="15" customHeight="1" x14ac:dyDescent="0.25">
      <c r="A137" s="101" t="s">
        <v>510</v>
      </c>
      <c r="B137" s="101" t="s">
        <v>511</v>
      </c>
      <c r="C137" s="101"/>
      <c r="D137" s="101"/>
      <c r="E137" s="321">
        <v>161</v>
      </c>
      <c r="F137" s="322">
        <v>83</v>
      </c>
      <c r="G137" s="322">
        <v>7</v>
      </c>
      <c r="H137" s="322">
        <v>64</v>
      </c>
      <c r="I137" s="322">
        <v>7</v>
      </c>
      <c r="L137" s="161"/>
    </row>
    <row r="138" spans="1:12" ht="15" customHeight="1" x14ac:dyDescent="0.25">
      <c r="A138" s="101" t="s">
        <v>512</v>
      </c>
      <c r="B138" s="101" t="s">
        <v>513</v>
      </c>
      <c r="C138" s="101"/>
      <c r="D138" s="101"/>
      <c r="E138" s="321">
        <v>102</v>
      </c>
      <c r="F138" s="322">
        <v>45</v>
      </c>
      <c r="G138" s="322">
        <v>0</v>
      </c>
      <c r="H138" s="322">
        <v>55</v>
      </c>
      <c r="I138" s="322">
        <v>2</v>
      </c>
      <c r="L138" s="161"/>
    </row>
    <row r="139" spans="1:12" ht="15" customHeight="1" x14ac:dyDescent="0.25">
      <c r="A139" s="101" t="s">
        <v>514</v>
      </c>
      <c r="B139" s="101" t="s">
        <v>515</v>
      </c>
      <c r="C139" s="101"/>
      <c r="D139" s="101"/>
      <c r="E139" s="321">
        <v>548</v>
      </c>
      <c r="F139" s="322">
        <v>451</v>
      </c>
      <c r="G139" s="322">
        <v>4</v>
      </c>
      <c r="H139" s="322">
        <v>85</v>
      </c>
      <c r="I139" s="322">
        <v>8</v>
      </c>
      <c r="L139" s="161"/>
    </row>
    <row r="140" spans="1:12" ht="15" customHeight="1" x14ac:dyDescent="0.25">
      <c r="A140" s="101" t="s">
        <v>516</v>
      </c>
      <c r="B140" s="101" t="s">
        <v>517</v>
      </c>
      <c r="C140" s="101"/>
      <c r="D140" s="101"/>
      <c r="E140" s="321">
        <v>342</v>
      </c>
      <c r="F140" s="322">
        <v>231</v>
      </c>
      <c r="G140" s="322">
        <v>15</v>
      </c>
      <c r="H140" s="322">
        <v>96</v>
      </c>
      <c r="I140" s="322">
        <v>0</v>
      </c>
      <c r="L140" s="161"/>
    </row>
    <row r="141" spans="1:12" ht="15" customHeight="1" x14ac:dyDescent="0.25">
      <c r="A141" s="101" t="s">
        <v>518</v>
      </c>
      <c r="B141" s="101" t="s">
        <v>519</v>
      </c>
      <c r="C141" s="101"/>
      <c r="D141" s="101"/>
      <c r="E141" s="321">
        <v>98</v>
      </c>
      <c r="F141" s="322">
        <v>59</v>
      </c>
      <c r="G141" s="322">
        <v>6</v>
      </c>
      <c r="H141" s="322">
        <v>33</v>
      </c>
      <c r="I141" s="322">
        <v>0</v>
      </c>
      <c r="L141" s="161"/>
    </row>
    <row r="142" spans="1:12" ht="15" customHeight="1" x14ac:dyDescent="0.25">
      <c r="A142" s="101" t="s">
        <v>520</v>
      </c>
      <c r="B142" s="101" t="s">
        <v>521</v>
      </c>
      <c r="C142" s="101"/>
      <c r="D142" s="101"/>
      <c r="E142" s="321">
        <v>1170</v>
      </c>
      <c r="F142" s="322">
        <v>544</v>
      </c>
      <c r="G142" s="322">
        <v>34</v>
      </c>
      <c r="H142" s="322">
        <v>592</v>
      </c>
      <c r="I142" s="322">
        <v>0</v>
      </c>
      <c r="L142" s="161"/>
    </row>
    <row r="143" spans="1:12" ht="15" customHeight="1" x14ac:dyDescent="0.25">
      <c r="A143" s="101" t="s">
        <v>522</v>
      </c>
      <c r="B143" s="101" t="s">
        <v>523</v>
      </c>
      <c r="C143" s="101"/>
      <c r="D143" s="101"/>
      <c r="E143" s="321">
        <v>253</v>
      </c>
      <c r="F143" s="322">
        <v>218</v>
      </c>
      <c r="G143" s="322">
        <v>10</v>
      </c>
      <c r="H143" s="322">
        <v>24</v>
      </c>
      <c r="I143" s="322">
        <v>1</v>
      </c>
      <c r="L143" s="161"/>
    </row>
    <row r="144" spans="1:12" ht="15" customHeight="1" x14ac:dyDescent="0.25">
      <c r="A144" s="101" t="s">
        <v>524</v>
      </c>
      <c r="B144" s="101" t="s">
        <v>525</v>
      </c>
      <c r="C144" s="101"/>
      <c r="D144" s="101"/>
      <c r="E144" s="321">
        <v>23</v>
      </c>
      <c r="F144" s="322">
        <v>5</v>
      </c>
      <c r="G144" s="322">
        <v>2</v>
      </c>
      <c r="H144" s="322">
        <v>16</v>
      </c>
      <c r="I144" s="322">
        <v>0</v>
      </c>
      <c r="L144" s="161"/>
    </row>
    <row r="145" spans="1:12" ht="15" customHeight="1" x14ac:dyDescent="0.25">
      <c r="A145" s="101" t="s">
        <v>526</v>
      </c>
      <c r="B145" s="101" t="s">
        <v>527</v>
      </c>
      <c r="C145" s="101"/>
      <c r="D145" s="101"/>
      <c r="E145" s="321">
        <v>255</v>
      </c>
      <c r="F145" s="322">
        <v>205</v>
      </c>
      <c r="G145" s="322">
        <v>11</v>
      </c>
      <c r="H145" s="322">
        <v>39</v>
      </c>
      <c r="I145" s="322">
        <v>0</v>
      </c>
      <c r="L145" s="161"/>
    </row>
    <row r="146" spans="1:12" ht="15" customHeight="1" x14ac:dyDescent="0.25">
      <c r="A146" s="101" t="s">
        <v>528</v>
      </c>
      <c r="B146" s="101" t="s">
        <v>529</v>
      </c>
      <c r="C146" s="101"/>
      <c r="D146" s="101"/>
      <c r="E146" s="321">
        <v>244</v>
      </c>
      <c r="F146" s="322">
        <v>99</v>
      </c>
      <c r="G146" s="322">
        <v>36</v>
      </c>
      <c r="H146" s="322">
        <v>108</v>
      </c>
      <c r="I146" s="322">
        <v>1</v>
      </c>
      <c r="L146" s="161"/>
    </row>
    <row r="147" spans="1:12" ht="15" customHeight="1" x14ac:dyDescent="0.25">
      <c r="A147" s="101" t="s">
        <v>530</v>
      </c>
      <c r="B147" s="101" t="s">
        <v>531</v>
      </c>
      <c r="C147" s="101"/>
      <c r="D147" s="101"/>
      <c r="E147" s="321">
        <v>0</v>
      </c>
      <c r="F147" s="322">
        <v>0</v>
      </c>
      <c r="G147" s="322">
        <v>0</v>
      </c>
      <c r="H147" s="322">
        <v>0</v>
      </c>
      <c r="I147" s="322">
        <v>0</v>
      </c>
      <c r="L147" s="161"/>
    </row>
    <row r="148" spans="1:12" ht="15" customHeight="1" x14ac:dyDescent="0.25">
      <c r="A148" s="101" t="s">
        <v>532</v>
      </c>
      <c r="B148" s="101" t="s">
        <v>533</v>
      </c>
      <c r="C148" s="101"/>
      <c r="D148" s="101"/>
      <c r="E148" s="321">
        <v>1048</v>
      </c>
      <c r="F148" s="322">
        <v>700</v>
      </c>
      <c r="G148" s="322">
        <v>10</v>
      </c>
      <c r="H148" s="322">
        <v>338</v>
      </c>
      <c r="I148" s="322">
        <v>0</v>
      </c>
      <c r="L148" s="161"/>
    </row>
    <row r="149" spans="1:12" ht="15" customHeight="1" x14ac:dyDescent="0.25">
      <c r="A149" s="101" t="s">
        <v>534</v>
      </c>
      <c r="B149" s="101" t="s">
        <v>535</v>
      </c>
      <c r="C149" s="101"/>
      <c r="D149" s="101"/>
      <c r="E149" s="321">
        <v>321</v>
      </c>
      <c r="F149" s="322">
        <v>262</v>
      </c>
      <c r="G149" s="322">
        <v>3</v>
      </c>
      <c r="H149" s="322">
        <v>55</v>
      </c>
      <c r="I149" s="322">
        <v>1</v>
      </c>
      <c r="L149" s="161"/>
    </row>
    <row r="150" spans="1:12" ht="15" customHeight="1" x14ac:dyDescent="0.25">
      <c r="A150" s="101" t="s">
        <v>536</v>
      </c>
      <c r="B150" s="101" t="s">
        <v>537</v>
      </c>
      <c r="C150" s="101"/>
      <c r="D150" s="101"/>
      <c r="E150" s="321">
        <v>130</v>
      </c>
      <c r="F150" s="322">
        <v>90</v>
      </c>
      <c r="G150" s="322">
        <v>6</v>
      </c>
      <c r="H150" s="322">
        <v>34</v>
      </c>
      <c r="I150" s="322">
        <v>0</v>
      </c>
      <c r="L150" s="161"/>
    </row>
    <row r="151" spans="1:12" ht="15" customHeight="1" x14ac:dyDescent="0.25">
      <c r="A151" s="101" t="s">
        <v>538</v>
      </c>
      <c r="B151" s="101" t="s">
        <v>539</v>
      </c>
      <c r="C151" s="101"/>
      <c r="D151" s="101"/>
      <c r="E151" s="321">
        <v>787</v>
      </c>
      <c r="F151" s="322">
        <v>479</v>
      </c>
      <c r="G151" s="322">
        <v>23</v>
      </c>
      <c r="H151" s="322">
        <v>280</v>
      </c>
      <c r="I151" s="322">
        <v>5</v>
      </c>
      <c r="L151" s="161"/>
    </row>
    <row r="152" spans="1:12" ht="15" customHeight="1" x14ac:dyDescent="0.25">
      <c r="A152" s="101" t="s">
        <v>540</v>
      </c>
      <c r="B152" s="101" t="s">
        <v>541</v>
      </c>
      <c r="C152" s="101"/>
      <c r="D152" s="101"/>
      <c r="E152" s="323" t="s">
        <v>333</v>
      </c>
      <c r="F152" s="324" t="s">
        <v>333</v>
      </c>
      <c r="G152" s="324" t="s">
        <v>333</v>
      </c>
      <c r="H152" s="324" t="s">
        <v>333</v>
      </c>
      <c r="I152" s="324" t="s">
        <v>333</v>
      </c>
      <c r="L152" s="161"/>
    </row>
    <row r="153" spans="1:12" ht="15" customHeight="1" x14ac:dyDescent="0.25">
      <c r="A153" s="101" t="s">
        <v>542</v>
      </c>
      <c r="B153" s="101" t="s">
        <v>543</v>
      </c>
      <c r="C153" s="101"/>
      <c r="D153" s="101"/>
      <c r="E153" s="321">
        <v>693</v>
      </c>
      <c r="F153" s="322">
        <v>507</v>
      </c>
      <c r="G153" s="322">
        <v>14</v>
      </c>
      <c r="H153" s="322">
        <v>161</v>
      </c>
      <c r="I153" s="322">
        <v>11</v>
      </c>
      <c r="L153" s="161"/>
    </row>
    <row r="154" spans="1:12" ht="15" customHeight="1" x14ac:dyDescent="0.25">
      <c r="A154" s="101" t="s">
        <v>544</v>
      </c>
      <c r="B154" s="101" t="s">
        <v>545</v>
      </c>
      <c r="C154" s="101"/>
      <c r="D154" s="101"/>
      <c r="E154" s="321">
        <v>472</v>
      </c>
      <c r="F154" s="322">
        <v>277</v>
      </c>
      <c r="G154" s="322">
        <v>38</v>
      </c>
      <c r="H154" s="322">
        <v>147</v>
      </c>
      <c r="I154" s="322">
        <v>10</v>
      </c>
      <c r="L154" s="161"/>
    </row>
    <row r="155" spans="1:12" ht="15" customHeight="1" x14ac:dyDescent="0.25">
      <c r="A155" s="101" t="s">
        <v>546</v>
      </c>
      <c r="B155" s="101" t="s">
        <v>547</v>
      </c>
      <c r="C155" s="101"/>
      <c r="D155" s="101"/>
      <c r="E155" s="321">
        <v>1217</v>
      </c>
      <c r="F155" s="322">
        <v>1091</v>
      </c>
      <c r="G155" s="322">
        <v>14</v>
      </c>
      <c r="H155" s="322">
        <v>105</v>
      </c>
      <c r="I155" s="322">
        <v>7</v>
      </c>
      <c r="L155" s="161"/>
    </row>
    <row r="156" spans="1:12" ht="15" customHeight="1" x14ac:dyDescent="0.25">
      <c r="A156" s="101" t="s">
        <v>548</v>
      </c>
      <c r="B156" s="101" t="s">
        <v>549</v>
      </c>
      <c r="C156" s="101"/>
      <c r="D156" s="101"/>
      <c r="E156" s="321">
        <v>285</v>
      </c>
      <c r="F156" s="322">
        <v>72</v>
      </c>
      <c r="G156" s="322">
        <v>28</v>
      </c>
      <c r="H156" s="322">
        <v>183</v>
      </c>
      <c r="I156" s="322">
        <v>2</v>
      </c>
      <c r="L156" s="161"/>
    </row>
    <row r="157" spans="1:12" ht="15" customHeight="1" x14ac:dyDescent="0.25">
      <c r="A157" s="101" t="s">
        <v>550</v>
      </c>
      <c r="B157" s="101" t="s">
        <v>551</v>
      </c>
      <c r="C157" s="101"/>
      <c r="D157" s="101"/>
      <c r="E157" s="321">
        <v>1278</v>
      </c>
      <c r="F157" s="322">
        <v>861</v>
      </c>
      <c r="G157" s="322">
        <v>41</v>
      </c>
      <c r="H157" s="322">
        <v>373</v>
      </c>
      <c r="I157" s="322">
        <v>3</v>
      </c>
      <c r="L157" s="161"/>
    </row>
    <row r="158" spans="1:12" ht="15" customHeight="1" x14ac:dyDescent="0.25">
      <c r="A158" s="101" t="s">
        <v>552</v>
      </c>
      <c r="B158" s="101" t="s">
        <v>553</v>
      </c>
      <c r="C158" s="101"/>
      <c r="D158" s="101"/>
      <c r="E158" s="321">
        <v>987</v>
      </c>
      <c r="F158" s="322">
        <v>613</v>
      </c>
      <c r="G158" s="322">
        <v>29</v>
      </c>
      <c r="H158" s="322">
        <v>343</v>
      </c>
      <c r="I158" s="322">
        <v>2</v>
      </c>
      <c r="L158" s="161"/>
    </row>
    <row r="159" spans="1:12" ht="15" customHeight="1" x14ac:dyDescent="0.25">
      <c r="A159" s="101" t="s">
        <v>554</v>
      </c>
      <c r="B159" s="101" t="s">
        <v>555</v>
      </c>
      <c r="C159" s="101"/>
      <c r="D159" s="101"/>
      <c r="E159" s="321">
        <v>53</v>
      </c>
      <c r="F159" s="322">
        <v>33</v>
      </c>
      <c r="G159" s="322">
        <v>3</v>
      </c>
      <c r="H159" s="322">
        <v>16</v>
      </c>
      <c r="I159" s="322">
        <v>1</v>
      </c>
      <c r="L159" s="161"/>
    </row>
    <row r="160" spans="1:12" ht="15" customHeight="1" x14ac:dyDescent="0.25">
      <c r="A160" s="101" t="s">
        <v>556</v>
      </c>
      <c r="B160" s="101" t="s">
        <v>557</v>
      </c>
      <c r="C160" s="101"/>
      <c r="D160" s="101"/>
      <c r="E160" s="323" t="s">
        <v>333</v>
      </c>
      <c r="F160" s="324" t="s">
        <v>333</v>
      </c>
      <c r="G160" s="324" t="s">
        <v>333</v>
      </c>
      <c r="H160" s="324" t="s">
        <v>333</v>
      </c>
      <c r="I160" s="324" t="s">
        <v>333</v>
      </c>
      <c r="L160" s="161"/>
    </row>
    <row r="161" spans="1:12" ht="15" customHeight="1" x14ac:dyDescent="0.25">
      <c r="A161" s="101" t="s">
        <v>558</v>
      </c>
      <c r="B161" s="101" t="s">
        <v>559</v>
      </c>
      <c r="C161" s="101"/>
      <c r="D161" s="101"/>
      <c r="E161" s="321">
        <v>164</v>
      </c>
      <c r="F161" s="322">
        <v>116</v>
      </c>
      <c r="G161" s="322">
        <v>3</v>
      </c>
      <c r="H161" s="322">
        <v>45</v>
      </c>
      <c r="I161" s="322">
        <v>0</v>
      </c>
      <c r="L161" s="161"/>
    </row>
    <row r="162" spans="1:12" ht="15" customHeight="1" x14ac:dyDescent="0.25">
      <c r="A162" s="101" t="s">
        <v>560</v>
      </c>
      <c r="B162" s="101" t="s">
        <v>561</v>
      </c>
      <c r="C162" s="101"/>
      <c r="D162" s="101"/>
      <c r="E162" s="321">
        <v>271</v>
      </c>
      <c r="F162" s="322">
        <v>109</v>
      </c>
      <c r="G162" s="322">
        <v>11</v>
      </c>
      <c r="H162" s="322">
        <v>150</v>
      </c>
      <c r="I162" s="322">
        <v>1</v>
      </c>
      <c r="L162" s="161"/>
    </row>
    <row r="163" spans="1:12" ht="15" customHeight="1" x14ac:dyDescent="0.25">
      <c r="A163" s="101" t="s">
        <v>562</v>
      </c>
      <c r="B163" s="101" t="s">
        <v>563</v>
      </c>
      <c r="C163" s="101"/>
      <c r="D163" s="101"/>
      <c r="E163" s="321">
        <v>752</v>
      </c>
      <c r="F163" s="322">
        <v>669</v>
      </c>
      <c r="G163" s="322">
        <v>14</v>
      </c>
      <c r="H163" s="322">
        <v>63</v>
      </c>
      <c r="I163" s="322">
        <v>6</v>
      </c>
      <c r="L163" s="161"/>
    </row>
    <row r="164" spans="1:12" ht="15" customHeight="1" x14ac:dyDescent="0.25">
      <c r="A164" s="101" t="s">
        <v>564</v>
      </c>
      <c r="B164" s="101" t="s">
        <v>565</v>
      </c>
      <c r="C164" s="101"/>
      <c r="D164" s="101"/>
      <c r="E164" s="321">
        <v>947</v>
      </c>
      <c r="F164" s="322">
        <v>395</v>
      </c>
      <c r="G164" s="322">
        <v>42</v>
      </c>
      <c r="H164" s="322">
        <v>494</v>
      </c>
      <c r="I164" s="322">
        <v>16</v>
      </c>
      <c r="L164" s="161"/>
    </row>
    <row r="165" spans="1:12" ht="15" customHeight="1" x14ac:dyDescent="0.25">
      <c r="A165" s="101" t="s">
        <v>566</v>
      </c>
      <c r="B165" s="101" t="s">
        <v>567</v>
      </c>
      <c r="C165" s="101"/>
      <c r="D165" s="101"/>
      <c r="E165" s="321">
        <v>399</v>
      </c>
      <c r="F165" s="322">
        <v>268</v>
      </c>
      <c r="G165" s="322">
        <v>19</v>
      </c>
      <c r="H165" s="322">
        <v>112</v>
      </c>
      <c r="I165" s="322">
        <v>0</v>
      </c>
      <c r="L165" s="161"/>
    </row>
    <row r="166" spans="1:12" ht="15" customHeight="1" x14ac:dyDescent="0.25">
      <c r="A166" s="101" t="s">
        <v>568</v>
      </c>
      <c r="B166" s="101" t="s">
        <v>569</v>
      </c>
      <c r="C166" s="101"/>
      <c r="D166" s="101"/>
      <c r="E166" s="323" t="s">
        <v>333</v>
      </c>
      <c r="F166" s="324" t="s">
        <v>333</v>
      </c>
      <c r="G166" s="324" t="s">
        <v>333</v>
      </c>
      <c r="H166" s="324" t="s">
        <v>333</v>
      </c>
      <c r="I166" s="324" t="s">
        <v>333</v>
      </c>
      <c r="L166" s="161"/>
    </row>
    <row r="167" spans="1:12" ht="15" customHeight="1" x14ac:dyDescent="0.25">
      <c r="A167" s="101" t="s">
        <v>570</v>
      </c>
      <c r="B167" s="101" t="s">
        <v>571</v>
      </c>
      <c r="C167" s="101"/>
      <c r="D167" s="101"/>
      <c r="E167" s="321">
        <v>51</v>
      </c>
      <c r="F167" s="322">
        <v>24</v>
      </c>
      <c r="G167" s="322">
        <v>2</v>
      </c>
      <c r="H167" s="322">
        <v>25</v>
      </c>
      <c r="I167" s="322">
        <v>0</v>
      </c>
      <c r="L167" s="161"/>
    </row>
    <row r="168" spans="1:12" ht="15" customHeight="1" x14ac:dyDescent="0.25">
      <c r="A168" s="101" t="s">
        <v>572</v>
      </c>
      <c r="B168" s="101" t="s">
        <v>573</v>
      </c>
      <c r="C168" s="101"/>
      <c r="D168" s="101"/>
      <c r="E168" s="321">
        <v>2958</v>
      </c>
      <c r="F168" s="322">
        <v>1621</v>
      </c>
      <c r="G168" s="322">
        <v>83</v>
      </c>
      <c r="H168" s="322">
        <v>1223</v>
      </c>
      <c r="I168" s="322">
        <v>31</v>
      </c>
      <c r="L168" s="161"/>
    </row>
    <row r="169" spans="1:12" ht="15" customHeight="1" x14ac:dyDescent="0.25">
      <c r="A169" s="101" t="s">
        <v>574</v>
      </c>
      <c r="B169" s="101" t="s">
        <v>575</v>
      </c>
      <c r="C169" s="101"/>
      <c r="D169" s="101"/>
      <c r="E169" s="321">
        <v>179</v>
      </c>
      <c r="F169" s="322">
        <v>89</v>
      </c>
      <c r="G169" s="322">
        <v>20</v>
      </c>
      <c r="H169" s="322">
        <v>69</v>
      </c>
      <c r="I169" s="322">
        <v>1</v>
      </c>
      <c r="L169" s="161"/>
    </row>
    <row r="170" spans="1:12" ht="15" customHeight="1" x14ac:dyDescent="0.25">
      <c r="A170" s="101" t="s">
        <v>576</v>
      </c>
      <c r="B170" s="101" t="s">
        <v>577</v>
      </c>
      <c r="C170" s="101"/>
      <c r="D170" s="101"/>
      <c r="E170" s="321">
        <v>795</v>
      </c>
      <c r="F170" s="322">
        <v>474</v>
      </c>
      <c r="G170" s="322">
        <v>16</v>
      </c>
      <c r="H170" s="322">
        <v>295</v>
      </c>
      <c r="I170" s="322">
        <v>10</v>
      </c>
      <c r="L170" s="161"/>
    </row>
    <row r="171" spans="1:12" ht="15" customHeight="1" x14ac:dyDescent="0.25">
      <c r="A171" s="101" t="s">
        <v>578</v>
      </c>
      <c r="B171" s="101" t="s">
        <v>579</v>
      </c>
      <c r="C171" s="101"/>
      <c r="D171" s="101"/>
      <c r="E171" s="321">
        <v>144</v>
      </c>
      <c r="F171" s="322">
        <v>101</v>
      </c>
      <c r="G171" s="322">
        <v>4</v>
      </c>
      <c r="H171" s="322">
        <v>38</v>
      </c>
      <c r="I171" s="322">
        <v>1</v>
      </c>
      <c r="L171" s="161"/>
    </row>
    <row r="172" spans="1:12" ht="15" customHeight="1" x14ac:dyDescent="0.25">
      <c r="A172" s="101" t="s">
        <v>580</v>
      </c>
      <c r="B172" s="101" t="s">
        <v>581</v>
      </c>
      <c r="C172" s="101"/>
      <c r="D172" s="101"/>
      <c r="E172" s="321">
        <v>264</v>
      </c>
      <c r="F172" s="322">
        <v>262</v>
      </c>
      <c r="G172" s="322">
        <v>0</v>
      </c>
      <c r="H172" s="322">
        <v>1</v>
      </c>
      <c r="I172" s="322">
        <v>1</v>
      </c>
      <c r="L172" s="161"/>
    </row>
    <row r="173" spans="1:12" ht="15" customHeight="1" x14ac:dyDescent="0.25">
      <c r="A173" s="101" t="s">
        <v>582</v>
      </c>
      <c r="B173" s="101" t="s">
        <v>583</v>
      </c>
      <c r="C173" s="101"/>
      <c r="D173" s="101"/>
      <c r="E173" s="321">
        <v>141</v>
      </c>
      <c r="F173" s="322">
        <v>85</v>
      </c>
      <c r="G173" s="322">
        <v>14</v>
      </c>
      <c r="H173" s="322">
        <v>42</v>
      </c>
      <c r="I173" s="322">
        <v>0</v>
      </c>
      <c r="L173" s="161"/>
    </row>
    <row r="174" spans="1:12" ht="15" customHeight="1" x14ac:dyDescent="0.25">
      <c r="A174" s="101" t="s">
        <v>584</v>
      </c>
      <c r="B174" s="101" t="s">
        <v>585</v>
      </c>
      <c r="C174" s="101"/>
      <c r="D174" s="101"/>
      <c r="E174" s="321">
        <v>86</v>
      </c>
      <c r="F174" s="322">
        <v>71</v>
      </c>
      <c r="G174" s="322">
        <v>6</v>
      </c>
      <c r="H174" s="322">
        <v>8</v>
      </c>
      <c r="I174" s="322">
        <v>1</v>
      </c>
      <c r="L174" s="161"/>
    </row>
    <row r="175" spans="1:12" ht="15" customHeight="1" x14ac:dyDescent="0.25">
      <c r="A175" s="101" t="s">
        <v>586</v>
      </c>
      <c r="B175" s="101" t="s">
        <v>587</v>
      </c>
      <c r="C175" s="101"/>
      <c r="D175" s="101"/>
      <c r="E175" s="321">
        <v>160</v>
      </c>
      <c r="F175" s="322">
        <v>115</v>
      </c>
      <c r="G175" s="322">
        <v>5</v>
      </c>
      <c r="H175" s="322">
        <v>36</v>
      </c>
      <c r="I175" s="322">
        <v>4</v>
      </c>
      <c r="L175" s="161"/>
    </row>
    <row r="176" spans="1:12" ht="15" customHeight="1" x14ac:dyDescent="0.25">
      <c r="A176" s="101" t="s">
        <v>588</v>
      </c>
      <c r="B176" s="101" t="s">
        <v>589</v>
      </c>
      <c r="C176" s="101"/>
      <c r="D176" s="101"/>
      <c r="E176" s="321">
        <v>114</v>
      </c>
      <c r="F176" s="322">
        <v>36</v>
      </c>
      <c r="G176" s="322">
        <v>3</v>
      </c>
      <c r="H176" s="322">
        <v>19</v>
      </c>
      <c r="I176" s="322">
        <v>56</v>
      </c>
      <c r="L176" s="161"/>
    </row>
    <row r="177" spans="1:12" ht="15" customHeight="1" x14ac:dyDescent="0.25">
      <c r="A177" s="101" t="s">
        <v>590</v>
      </c>
      <c r="B177" s="101" t="s">
        <v>591</v>
      </c>
      <c r="C177" s="101"/>
      <c r="D177" s="101"/>
      <c r="E177" s="321">
        <v>1212</v>
      </c>
      <c r="F177" s="322">
        <v>1018</v>
      </c>
      <c r="G177" s="322">
        <v>45</v>
      </c>
      <c r="H177" s="322">
        <v>114</v>
      </c>
      <c r="I177" s="322">
        <v>35</v>
      </c>
      <c r="L177" s="161"/>
    </row>
    <row r="178" spans="1:12" ht="15" customHeight="1" x14ac:dyDescent="0.25">
      <c r="A178" s="101" t="s">
        <v>592</v>
      </c>
      <c r="B178" s="101" t="s">
        <v>593</v>
      </c>
      <c r="C178" s="101"/>
      <c r="D178" s="101"/>
      <c r="E178" s="321">
        <v>29</v>
      </c>
      <c r="F178" s="322">
        <v>26</v>
      </c>
      <c r="G178" s="322">
        <v>0</v>
      </c>
      <c r="H178" s="322">
        <v>3</v>
      </c>
      <c r="I178" s="322">
        <v>0</v>
      </c>
      <c r="L178" s="161"/>
    </row>
    <row r="179" spans="1:12" ht="15" customHeight="1" x14ac:dyDescent="0.25">
      <c r="A179" s="101" t="s">
        <v>594</v>
      </c>
      <c r="B179" s="101" t="s">
        <v>595</v>
      </c>
      <c r="C179" s="101"/>
      <c r="D179" s="101"/>
      <c r="E179" s="321">
        <v>253</v>
      </c>
      <c r="F179" s="322">
        <v>178</v>
      </c>
      <c r="G179" s="322">
        <v>2</v>
      </c>
      <c r="H179" s="322">
        <v>68</v>
      </c>
      <c r="I179" s="322">
        <v>5</v>
      </c>
      <c r="L179" s="161"/>
    </row>
    <row r="180" spans="1:12" ht="15" customHeight="1" x14ac:dyDescent="0.25">
      <c r="A180" s="101" t="s">
        <v>596</v>
      </c>
      <c r="B180" s="101" t="s">
        <v>597</v>
      </c>
      <c r="C180" s="101"/>
      <c r="D180" s="101"/>
      <c r="E180" s="321">
        <v>59</v>
      </c>
      <c r="F180" s="322">
        <v>23</v>
      </c>
      <c r="G180" s="322">
        <v>13</v>
      </c>
      <c r="H180" s="322">
        <v>22</v>
      </c>
      <c r="I180" s="322">
        <v>1</v>
      </c>
      <c r="L180" s="161"/>
    </row>
    <row r="181" spans="1:12" ht="15" customHeight="1" x14ac:dyDescent="0.25">
      <c r="A181" s="101" t="s">
        <v>598</v>
      </c>
      <c r="B181" s="101" t="s">
        <v>599</v>
      </c>
      <c r="C181" s="101"/>
      <c r="D181" s="101"/>
      <c r="E181" s="321">
        <v>307</v>
      </c>
      <c r="F181" s="322">
        <v>196</v>
      </c>
      <c r="G181" s="322">
        <v>8</v>
      </c>
      <c r="H181" s="322">
        <v>102</v>
      </c>
      <c r="I181" s="322">
        <v>1</v>
      </c>
      <c r="L181" s="161"/>
    </row>
    <row r="182" spans="1:12" ht="15" customHeight="1" x14ac:dyDescent="0.25">
      <c r="A182" s="101" t="s">
        <v>600</v>
      </c>
      <c r="B182" s="101" t="s">
        <v>601</v>
      </c>
      <c r="C182" s="101"/>
      <c r="D182" s="101"/>
      <c r="E182" s="321">
        <v>198</v>
      </c>
      <c r="F182" s="322">
        <v>182</v>
      </c>
      <c r="G182" s="322">
        <v>9</v>
      </c>
      <c r="H182" s="322">
        <v>6</v>
      </c>
      <c r="I182" s="322">
        <v>1</v>
      </c>
      <c r="L182" s="161"/>
    </row>
    <row r="183" spans="1:12" ht="15" customHeight="1" x14ac:dyDescent="0.25">
      <c r="A183" s="101" t="s">
        <v>602</v>
      </c>
      <c r="B183" s="101" t="s">
        <v>603</v>
      </c>
      <c r="C183" s="101"/>
      <c r="D183" s="101"/>
      <c r="E183" s="321">
        <v>1899</v>
      </c>
      <c r="F183" s="322">
        <v>1244</v>
      </c>
      <c r="G183" s="322">
        <v>59</v>
      </c>
      <c r="H183" s="322">
        <v>581</v>
      </c>
      <c r="I183" s="322">
        <v>15</v>
      </c>
      <c r="L183" s="161"/>
    </row>
    <row r="184" spans="1:12" ht="15" customHeight="1" x14ac:dyDescent="0.25">
      <c r="A184" s="101" t="s">
        <v>604</v>
      </c>
      <c r="B184" s="101" t="s">
        <v>605</v>
      </c>
      <c r="C184" s="101"/>
      <c r="D184" s="101"/>
      <c r="E184" s="321">
        <v>281</v>
      </c>
      <c r="F184" s="322">
        <v>162</v>
      </c>
      <c r="G184" s="322">
        <v>14</v>
      </c>
      <c r="H184" s="322">
        <v>104</v>
      </c>
      <c r="I184" s="322">
        <v>1</v>
      </c>
      <c r="L184" s="161"/>
    </row>
    <row r="185" spans="1:12" ht="15" customHeight="1" x14ac:dyDescent="0.25">
      <c r="A185" s="101" t="s">
        <v>606</v>
      </c>
      <c r="B185" s="101" t="s">
        <v>607</v>
      </c>
      <c r="C185" s="101"/>
      <c r="D185" s="101"/>
      <c r="E185" s="321">
        <v>7</v>
      </c>
      <c r="F185" s="322">
        <v>4</v>
      </c>
      <c r="G185" s="322">
        <v>1</v>
      </c>
      <c r="H185" s="322">
        <v>2</v>
      </c>
      <c r="I185" s="322">
        <v>0</v>
      </c>
      <c r="L185" s="161"/>
    </row>
    <row r="186" spans="1:12" ht="15" customHeight="1" x14ac:dyDescent="0.25">
      <c r="A186" s="101" t="s">
        <v>608</v>
      </c>
      <c r="B186" s="101" t="s">
        <v>609</v>
      </c>
      <c r="C186" s="101"/>
      <c r="D186" s="101"/>
      <c r="E186" s="321">
        <v>244</v>
      </c>
      <c r="F186" s="322">
        <v>76</v>
      </c>
      <c r="G186" s="322">
        <v>6</v>
      </c>
      <c r="H186" s="322">
        <v>158</v>
      </c>
      <c r="I186" s="322">
        <v>4</v>
      </c>
      <c r="L186" s="161"/>
    </row>
    <row r="187" spans="1:12" ht="15" customHeight="1" x14ac:dyDescent="0.25">
      <c r="A187" s="101" t="s">
        <v>610</v>
      </c>
      <c r="B187" s="101" t="s">
        <v>611</v>
      </c>
      <c r="C187" s="101"/>
      <c r="D187" s="101"/>
      <c r="E187" s="321">
        <v>192</v>
      </c>
      <c r="F187" s="322">
        <v>138</v>
      </c>
      <c r="G187" s="322">
        <v>21</v>
      </c>
      <c r="H187" s="322">
        <v>32</v>
      </c>
      <c r="I187" s="322">
        <v>1</v>
      </c>
      <c r="L187" s="161"/>
    </row>
    <row r="188" spans="1:12" ht="15" customHeight="1" x14ac:dyDescent="0.25">
      <c r="A188" s="101" t="s">
        <v>612</v>
      </c>
      <c r="B188" s="101" t="s">
        <v>613</v>
      </c>
      <c r="C188" s="101"/>
      <c r="D188" s="101"/>
      <c r="E188" s="321">
        <v>78</v>
      </c>
      <c r="F188" s="322">
        <v>65</v>
      </c>
      <c r="G188" s="322">
        <v>4</v>
      </c>
      <c r="H188" s="322">
        <v>9</v>
      </c>
      <c r="I188" s="322">
        <v>0</v>
      </c>
      <c r="L188" s="161"/>
    </row>
    <row r="189" spans="1:12" ht="15" customHeight="1" x14ac:dyDescent="0.25">
      <c r="A189" s="101" t="s">
        <v>614</v>
      </c>
      <c r="B189" s="101" t="s">
        <v>615</v>
      </c>
      <c r="C189" s="101"/>
      <c r="D189" s="101"/>
      <c r="E189" s="321">
        <v>3</v>
      </c>
      <c r="F189" s="322">
        <v>2</v>
      </c>
      <c r="G189" s="322">
        <v>1</v>
      </c>
      <c r="H189" s="322">
        <v>0</v>
      </c>
      <c r="I189" s="322">
        <v>0</v>
      </c>
      <c r="L189" s="161"/>
    </row>
    <row r="190" spans="1:12" ht="15" customHeight="1" x14ac:dyDescent="0.25">
      <c r="A190" s="101" t="s">
        <v>616</v>
      </c>
      <c r="B190" s="101" t="s">
        <v>617</v>
      </c>
      <c r="C190" s="101"/>
      <c r="D190" s="101"/>
      <c r="E190" s="321">
        <v>186</v>
      </c>
      <c r="F190" s="322">
        <v>135</v>
      </c>
      <c r="G190" s="322">
        <v>4</v>
      </c>
      <c r="H190" s="322">
        <v>45</v>
      </c>
      <c r="I190" s="322">
        <v>2</v>
      </c>
      <c r="L190" s="161"/>
    </row>
    <row r="191" spans="1:12" ht="15" customHeight="1" x14ac:dyDescent="0.25">
      <c r="A191" s="101" t="s">
        <v>618</v>
      </c>
      <c r="B191" s="101" t="s">
        <v>619</v>
      </c>
      <c r="C191" s="101"/>
      <c r="D191" s="101"/>
      <c r="E191" s="321">
        <v>431</v>
      </c>
      <c r="F191" s="322">
        <v>302</v>
      </c>
      <c r="G191" s="322">
        <v>29</v>
      </c>
      <c r="H191" s="322">
        <v>100</v>
      </c>
      <c r="I191" s="322">
        <v>0</v>
      </c>
      <c r="L191" s="161"/>
    </row>
    <row r="192" spans="1:12" ht="15" customHeight="1" x14ac:dyDescent="0.25">
      <c r="A192" s="101" t="s">
        <v>620</v>
      </c>
      <c r="B192" s="101" t="s">
        <v>621</v>
      </c>
      <c r="C192" s="101"/>
      <c r="D192" s="101"/>
      <c r="E192" s="321">
        <v>116</v>
      </c>
      <c r="F192" s="322">
        <v>72</v>
      </c>
      <c r="G192" s="322">
        <v>6</v>
      </c>
      <c r="H192" s="322">
        <v>38</v>
      </c>
      <c r="I192" s="322">
        <v>0</v>
      </c>
      <c r="L192" s="161"/>
    </row>
    <row r="193" spans="1:12" ht="15" customHeight="1" x14ac:dyDescent="0.25">
      <c r="A193" s="101" t="s">
        <v>622</v>
      </c>
      <c r="B193" s="101" t="s">
        <v>623</v>
      </c>
      <c r="C193" s="101"/>
      <c r="D193" s="101"/>
      <c r="E193" s="321">
        <v>321</v>
      </c>
      <c r="F193" s="322">
        <v>177</v>
      </c>
      <c r="G193" s="322">
        <v>26</v>
      </c>
      <c r="H193" s="322">
        <v>112</v>
      </c>
      <c r="I193" s="322">
        <v>6</v>
      </c>
      <c r="L193" s="161"/>
    </row>
    <row r="194" spans="1:12" ht="15" customHeight="1" x14ac:dyDescent="0.25">
      <c r="A194" s="101" t="s">
        <v>624</v>
      </c>
      <c r="B194" s="101" t="s">
        <v>625</v>
      </c>
      <c r="C194" s="101"/>
      <c r="D194" s="101"/>
      <c r="E194" s="321">
        <v>70</v>
      </c>
      <c r="F194" s="322">
        <v>48</v>
      </c>
      <c r="G194" s="322">
        <v>2</v>
      </c>
      <c r="H194" s="322">
        <v>20</v>
      </c>
      <c r="I194" s="322">
        <v>0</v>
      </c>
      <c r="L194" s="161"/>
    </row>
    <row r="195" spans="1:12" ht="15" customHeight="1" x14ac:dyDescent="0.25">
      <c r="A195" s="101" t="s">
        <v>626</v>
      </c>
      <c r="B195" s="101" t="s">
        <v>627</v>
      </c>
      <c r="C195" s="101"/>
      <c r="D195" s="101"/>
      <c r="E195" s="321">
        <v>166</v>
      </c>
      <c r="F195" s="322">
        <v>103</v>
      </c>
      <c r="G195" s="322">
        <v>19</v>
      </c>
      <c r="H195" s="322">
        <v>44</v>
      </c>
      <c r="I195" s="322">
        <v>0</v>
      </c>
      <c r="L195" s="161"/>
    </row>
    <row r="196" spans="1:12" ht="15" customHeight="1" x14ac:dyDescent="0.25">
      <c r="A196" s="101" t="s">
        <v>628</v>
      </c>
      <c r="B196" s="101" t="s">
        <v>629</v>
      </c>
      <c r="C196" s="101"/>
      <c r="D196" s="101"/>
      <c r="E196" s="321">
        <v>951</v>
      </c>
      <c r="F196" s="322">
        <v>637</v>
      </c>
      <c r="G196" s="322">
        <v>56</v>
      </c>
      <c r="H196" s="322">
        <v>258</v>
      </c>
      <c r="I196" s="322">
        <v>0</v>
      </c>
      <c r="L196" s="161"/>
    </row>
    <row r="197" spans="1:12" ht="15" customHeight="1" x14ac:dyDescent="0.25">
      <c r="A197" s="101" t="s">
        <v>630</v>
      </c>
      <c r="B197" s="101" t="s">
        <v>631</v>
      </c>
      <c r="C197" s="101"/>
      <c r="D197" s="101"/>
      <c r="E197" s="321">
        <v>317</v>
      </c>
      <c r="F197" s="322">
        <v>196</v>
      </c>
      <c r="G197" s="322">
        <v>15</v>
      </c>
      <c r="H197" s="322">
        <v>102</v>
      </c>
      <c r="I197" s="322">
        <v>4</v>
      </c>
      <c r="L197" s="161"/>
    </row>
    <row r="198" spans="1:12" ht="15" customHeight="1" x14ac:dyDescent="0.25">
      <c r="A198" s="101" t="s">
        <v>632</v>
      </c>
      <c r="B198" s="101" t="s">
        <v>633</v>
      </c>
      <c r="C198" s="101"/>
      <c r="D198" s="101"/>
      <c r="E198" s="321">
        <v>144</v>
      </c>
      <c r="F198" s="322">
        <v>89</v>
      </c>
      <c r="G198" s="322">
        <v>18</v>
      </c>
      <c r="H198" s="322">
        <v>33</v>
      </c>
      <c r="I198" s="322">
        <v>4</v>
      </c>
      <c r="L198" s="161"/>
    </row>
    <row r="199" spans="1:12" ht="15" customHeight="1" x14ac:dyDescent="0.25">
      <c r="A199" s="101" t="s">
        <v>634</v>
      </c>
      <c r="B199" s="101" t="s">
        <v>635</v>
      </c>
      <c r="C199" s="101"/>
      <c r="D199" s="101"/>
      <c r="E199" s="321">
        <v>1050</v>
      </c>
      <c r="F199" s="322">
        <v>310</v>
      </c>
      <c r="G199" s="322">
        <v>100</v>
      </c>
      <c r="H199" s="322">
        <v>640</v>
      </c>
      <c r="I199" s="322">
        <v>0</v>
      </c>
      <c r="L199" s="161"/>
    </row>
    <row r="200" spans="1:12" ht="15" customHeight="1" x14ac:dyDescent="0.25">
      <c r="A200" s="101" t="s">
        <v>636</v>
      </c>
      <c r="B200" s="101" t="s">
        <v>637</v>
      </c>
      <c r="C200" s="101"/>
      <c r="D200" s="101"/>
      <c r="E200" s="321">
        <v>401</v>
      </c>
      <c r="F200" s="322">
        <v>298</v>
      </c>
      <c r="G200" s="322">
        <v>21</v>
      </c>
      <c r="H200" s="322">
        <v>82</v>
      </c>
      <c r="I200" s="322">
        <v>0</v>
      </c>
      <c r="L200" s="161"/>
    </row>
    <row r="201" spans="1:12" ht="15" customHeight="1" x14ac:dyDescent="0.25">
      <c r="A201" s="101" t="s">
        <v>638</v>
      </c>
      <c r="B201" s="101" t="s">
        <v>639</v>
      </c>
      <c r="C201" s="101"/>
      <c r="D201" s="101"/>
      <c r="E201" s="321">
        <v>150</v>
      </c>
      <c r="F201" s="322">
        <v>109</v>
      </c>
      <c r="G201" s="322">
        <v>1</v>
      </c>
      <c r="H201" s="322">
        <v>40</v>
      </c>
      <c r="I201" s="322">
        <v>0</v>
      </c>
      <c r="L201" s="161"/>
    </row>
    <row r="202" spans="1:12" ht="15" customHeight="1" x14ac:dyDescent="0.25">
      <c r="A202" s="101" t="s">
        <v>640</v>
      </c>
      <c r="B202" s="101" t="s">
        <v>641</v>
      </c>
      <c r="C202" s="101"/>
      <c r="D202" s="101"/>
      <c r="E202" s="321">
        <v>1181</v>
      </c>
      <c r="F202" s="322">
        <v>739</v>
      </c>
      <c r="G202" s="322">
        <v>11</v>
      </c>
      <c r="H202" s="322">
        <v>419</v>
      </c>
      <c r="I202" s="322">
        <v>12</v>
      </c>
      <c r="L202" s="161"/>
    </row>
    <row r="203" spans="1:12" ht="15" customHeight="1" x14ac:dyDescent="0.25">
      <c r="A203" s="101" t="s">
        <v>642</v>
      </c>
      <c r="B203" s="101" t="s">
        <v>643</v>
      </c>
      <c r="C203" s="101"/>
      <c r="D203" s="101"/>
      <c r="E203" s="321">
        <v>323</v>
      </c>
      <c r="F203" s="322">
        <v>245</v>
      </c>
      <c r="G203" s="322">
        <v>21</v>
      </c>
      <c r="H203" s="322">
        <v>56</v>
      </c>
      <c r="I203" s="322">
        <v>1</v>
      </c>
      <c r="L203" s="161"/>
    </row>
    <row r="204" spans="1:12" ht="15" customHeight="1" x14ac:dyDescent="0.25">
      <c r="A204" s="101" t="s">
        <v>644</v>
      </c>
      <c r="B204" s="101" t="s">
        <v>645</v>
      </c>
      <c r="C204" s="101"/>
      <c r="D204" s="101"/>
      <c r="E204" s="321">
        <v>38</v>
      </c>
      <c r="F204" s="322">
        <v>22</v>
      </c>
      <c r="G204" s="322">
        <v>12</v>
      </c>
      <c r="H204" s="322">
        <v>4</v>
      </c>
      <c r="I204" s="322">
        <v>0</v>
      </c>
      <c r="L204" s="161"/>
    </row>
    <row r="205" spans="1:12" ht="15" customHeight="1" x14ac:dyDescent="0.25">
      <c r="A205" s="101" t="s">
        <v>646</v>
      </c>
      <c r="B205" s="101" t="s">
        <v>647</v>
      </c>
      <c r="C205" s="101"/>
      <c r="D205" s="101"/>
      <c r="E205" s="321">
        <v>604</v>
      </c>
      <c r="F205" s="322">
        <v>372</v>
      </c>
      <c r="G205" s="322">
        <v>43</v>
      </c>
      <c r="H205" s="322">
        <v>189</v>
      </c>
      <c r="I205" s="322">
        <v>0</v>
      </c>
      <c r="L205" s="161"/>
    </row>
    <row r="206" spans="1:12" ht="15" customHeight="1" x14ac:dyDescent="0.25">
      <c r="A206" s="101" t="s">
        <v>648</v>
      </c>
      <c r="B206" s="101" t="s">
        <v>649</v>
      </c>
      <c r="C206" s="101"/>
      <c r="D206" s="101"/>
      <c r="E206" s="321">
        <v>521</v>
      </c>
      <c r="F206" s="322">
        <v>409</v>
      </c>
      <c r="G206" s="322">
        <v>40</v>
      </c>
      <c r="H206" s="322">
        <v>72</v>
      </c>
      <c r="I206" s="322">
        <v>0</v>
      </c>
      <c r="L206" s="161"/>
    </row>
    <row r="207" spans="1:12" ht="15" customHeight="1" x14ac:dyDescent="0.25">
      <c r="A207" s="101" t="s">
        <v>650</v>
      </c>
      <c r="B207" s="101" t="s">
        <v>651</v>
      </c>
      <c r="C207" s="101"/>
      <c r="D207" s="101"/>
      <c r="E207" s="321">
        <v>1397</v>
      </c>
      <c r="F207" s="322">
        <v>919</v>
      </c>
      <c r="G207" s="322">
        <v>69</v>
      </c>
      <c r="H207" s="322">
        <v>409</v>
      </c>
      <c r="I207" s="322">
        <v>0</v>
      </c>
      <c r="L207" s="161"/>
    </row>
    <row r="208" spans="1:12" ht="15" customHeight="1" x14ac:dyDescent="0.25">
      <c r="A208" s="101" t="s">
        <v>652</v>
      </c>
      <c r="B208" s="101" t="s">
        <v>653</v>
      </c>
      <c r="C208" s="101"/>
      <c r="D208" s="101"/>
      <c r="E208" s="321">
        <v>269</v>
      </c>
      <c r="F208" s="322">
        <v>61</v>
      </c>
      <c r="G208" s="322">
        <v>18</v>
      </c>
      <c r="H208" s="322">
        <v>186</v>
      </c>
      <c r="I208" s="322">
        <v>4</v>
      </c>
      <c r="L208" s="161"/>
    </row>
    <row r="209" spans="1:12" ht="15" customHeight="1" x14ac:dyDescent="0.25">
      <c r="A209" s="101" t="s">
        <v>654</v>
      </c>
      <c r="B209" s="101" t="s">
        <v>655</v>
      </c>
      <c r="C209" s="101"/>
      <c r="D209" s="101"/>
      <c r="E209" s="321">
        <v>305</v>
      </c>
      <c r="F209" s="322">
        <v>229</v>
      </c>
      <c r="G209" s="322">
        <v>15</v>
      </c>
      <c r="H209" s="322">
        <v>61</v>
      </c>
      <c r="I209" s="322">
        <v>0</v>
      </c>
      <c r="L209" s="161"/>
    </row>
    <row r="210" spans="1:12" ht="15" customHeight="1" x14ac:dyDescent="0.25">
      <c r="A210" s="101" t="s">
        <v>656</v>
      </c>
      <c r="B210" s="101" t="s">
        <v>657</v>
      </c>
      <c r="C210" s="101"/>
      <c r="D210" s="101"/>
      <c r="E210" s="321">
        <v>726</v>
      </c>
      <c r="F210" s="322">
        <v>541</v>
      </c>
      <c r="G210" s="322">
        <v>26</v>
      </c>
      <c r="H210" s="322">
        <v>148</v>
      </c>
      <c r="I210" s="322">
        <v>11</v>
      </c>
      <c r="L210" s="161"/>
    </row>
    <row r="211" spans="1:12" ht="15" customHeight="1" x14ac:dyDescent="0.25">
      <c r="A211" s="101" t="s">
        <v>658</v>
      </c>
      <c r="B211" s="101" t="s">
        <v>659</v>
      </c>
      <c r="C211" s="101"/>
      <c r="D211" s="101"/>
      <c r="E211" s="321">
        <v>104</v>
      </c>
      <c r="F211" s="322">
        <v>19</v>
      </c>
      <c r="G211" s="322">
        <v>7</v>
      </c>
      <c r="H211" s="322">
        <v>78</v>
      </c>
      <c r="I211" s="322">
        <v>0</v>
      </c>
      <c r="L211" s="161"/>
    </row>
    <row r="212" spans="1:12" ht="15" customHeight="1" x14ac:dyDescent="0.25">
      <c r="A212" s="101" t="s">
        <v>660</v>
      </c>
      <c r="B212" s="101" t="s">
        <v>661</v>
      </c>
      <c r="C212" s="101"/>
      <c r="D212" s="101"/>
      <c r="E212" s="321">
        <v>191</v>
      </c>
      <c r="F212" s="322">
        <v>137</v>
      </c>
      <c r="G212" s="322">
        <v>14</v>
      </c>
      <c r="H212" s="322">
        <v>40</v>
      </c>
      <c r="I212" s="322">
        <v>0</v>
      </c>
      <c r="L212" s="161"/>
    </row>
    <row r="213" spans="1:12" ht="15" customHeight="1" x14ac:dyDescent="0.25">
      <c r="A213" s="101" t="s">
        <v>662</v>
      </c>
      <c r="B213" s="101" t="s">
        <v>663</v>
      </c>
      <c r="C213" s="101"/>
      <c r="D213" s="101"/>
      <c r="E213" s="321">
        <v>88</v>
      </c>
      <c r="F213" s="322">
        <v>71</v>
      </c>
      <c r="G213" s="322">
        <v>4</v>
      </c>
      <c r="H213" s="322">
        <v>13</v>
      </c>
      <c r="I213" s="322">
        <v>0</v>
      </c>
      <c r="L213" s="161"/>
    </row>
    <row r="214" spans="1:12" ht="15" customHeight="1" x14ac:dyDescent="0.25">
      <c r="A214" s="101" t="s">
        <v>664</v>
      </c>
      <c r="B214" s="101" t="s">
        <v>665</v>
      </c>
      <c r="C214" s="101"/>
      <c r="D214" s="101"/>
      <c r="E214" s="321">
        <v>26</v>
      </c>
      <c r="F214" s="322">
        <v>17</v>
      </c>
      <c r="G214" s="322">
        <v>4</v>
      </c>
      <c r="H214" s="322">
        <v>5</v>
      </c>
      <c r="I214" s="322">
        <v>0</v>
      </c>
      <c r="L214" s="161"/>
    </row>
    <row r="215" spans="1:12" ht="15" customHeight="1" x14ac:dyDescent="0.25">
      <c r="A215" s="101" t="s">
        <v>666</v>
      </c>
      <c r="B215" s="101" t="s">
        <v>667</v>
      </c>
      <c r="C215" s="101"/>
      <c r="D215" s="101"/>
      <c r="E215" s="321">
        <v>412</v>
      </c>
      <c r="F215" s="322">
        <v>395</v>
      </c>
      <c r="G215" s="322">
        <v>3</v>
      </c>
      <c r="H215" s="322">
        <v>11</v>
      </c>
      <c r="I215" s="322">
        <v>3</v>
      </c>
      <c r="L215" s="161"/>
    </row>
    <row r="216" spans="1:12" ht="15" customHeight="1" x14ac:dyDescent="0.25">
      <c r="A216" s="101" t="s">
        <v>668</v>
      </c>
      <c r="B216" s="101" t="s">
        <v>669</v>
      </c>
      <c r="C216" s="101"/>
      <c r="D216" s="101"/>
      <c r="E216" s="321">
        <v>454</v>
      </c>
      <c r="F216" s="322">
        <v>338</v>
      </c>
      <c r="G216" s="322">
        <v>11</v>
      </c>
      <c r="H216" s="322">
        <v>104</v>
      </c>
      <c r="I216" s="322">
        <v>1</v>
      </c>
      <c r="L216" s="161"/>
    </row>
    <row r="217" spans="1:12" ht="15" customHeight="1" x14ac:dyDescent="0.25">
      <c r="A217" s="101" t="s">
        <v>670</v>
      </c>
      <c r="B217" s="101" t="s">
        <v>671</v>
      </c>
      <c r="C217" s="101"/>
      <c r="D217" s="101"/>
      <c r="E217" s="321">
        <v>75</v>
      </c>
      <c r="F217" s="322">
        <v>60</v>
      </c>
      <c r="G217" s="322">
        <v>7</v>
      </c>
      <c r="H217" s="322">
        <v>7</v>
      </c>
      <c r="I217" s="322">
        <v>1</v>
      </c>
      <c r="L217" s="161"/>
    </row>
    <row r="218" spans="1:12" ht="15" customHeight="1" x14ac:dyDescent="0.25">
      <c r="A218" s="101" t="s">
        <v>672</v>
      </c>
      <c r="B218" s="101" t="s">
        <v>673</v>
      </c>
      <c r="C218" s="101"/>
      <c r="D218" s="101"/>
      <c r="E218" s="321">
        <v>64</v>
      </c>
      <c r="F218" s="322">
        <v>50</v>
      </c>
      <c r="G218" s="322">
        <v>4</v>
      </c>
      <c r="H218" s="322">
        <v>10</v>
      </c>
      <c r="I218" s="322">
        <v>0</v>
      </c>
      <c r="L218" s="161"/>
    </row>
    <row r="219" spans="1:12" ht="15" customHeight="1" x14ac:dyDescent="0.25">
      <c r="A219" s="101" t="s">
        <v>674</v>
      </c>
      <c r="B219" s="101" t="s">
        <v>675</v>
      </c>
      <c r="C219" s="101"/>
      <c r="D219" s="101"/>
      <c r="E219" s="321">
        <v>205</v>
      </c>
      <c r="F219" s="322">
        <v>145</v>
      </c>
      <c r="G219" s="322">
        <v>11</v>
      </c>
      <c r="H219" s="322">
        <v>49</v>
      </c>
      <c r="I219" s="322">
        <v>0</v>
      </c>
      <c r="L219" s="161"/>
    </row>
    <row r="220" spans="1:12" ht="15" customHeight="1" x14ac:dyDescent="0.25">
      <c r="A220" s="101" t="s">
        <v>676</v>
      </c>
      <c r="B220" s="101" t="s">
        <v>677</v>
      </c>
      <c r="C220" s="101"/>
      <c r="D220" s="101"/>
      <c r="E220" s="321">
        <v>374</v>
      </c>
      <c r="F220" s="322">
        <v>297</v>
      </c>
      <c r="G220" s="322">
        <v>7</v>
      </c>
      <c r="H220" s="322">
        <v>70</v>
      </c>
      <c r="I220" s="322">
        <v>0</v>
      </c>
      <c r="L220" s="161"/>
    </row>
    <row r="221" spans="1:12" ht="15" customHeight="1" x14ac:dyDescent="0.25">
      <c r="A221" s="101" t="s">
        <v>678</v>
      </c>
      <c r="B221" s="101" t="s">
        <v>679</v>
      </c>
      <c r="C221" s="101"/>
      <c r="D221" s="101"/>
      <c r="E221" s="321">
        <v>63</v>
      </c>
      <c r="F221" s="322">
        <v>37</v>
      </c>
      <c r="G221" s="322">
        <v>7</v>
      </c>
      <c r="H221" s="322">
        <v>19</v>
      </c>
      <c r="I221" s="322">
        <v>0</v>
      </c>
      <c r="L221" s="161"/>
    </row>
    <row r="222" spans="1:12" ht="15" customHeight="1" x14ac:dyDescent="0.25">
      <c r="A222" s="101" t="s">
        <v>680</v>
      </c>
      <c r="B222" s="101" t="s">
        <v>681</v>
      </c>
      <c r="C222" s="101"/>
      <c r="D222" s="101"/>
      <c r="E222" s="321">
        <v>70</v>
      </c>
      <c r="F222" s="322">
        <v>46</v>
      </c>
      <c r="G222" s="322">
        <v>10</v>
      </c>
      <c r="H222" s="322">
        <v>11</v>
      </c>
      <c r="I222" s="322">
        <v>3</v>
      </c>
      <c r="L222" s="161"/>
    </row>
    <row r="223" spans="1:12" ht="15" customHeight="1" x14ac:dyDescent="0.25">
      <c r="A223" s="101" t="s">
        <v>682</v>
      </c>
      <c r="B223" s="101" t="s">
        <v>683</v>
      </c>
      <c r="C223" s="101"/>
      <c r="D223" s="101"/>
      <c r="E223" s="321">
        <v>80</v>
      </c>
      <c r="F223" s="322">
        <v>22</v>
      </c>
      <c r="G223" s="322">
        <v>2</v>
      </c>
      <c r="H223" s="322">
        <v>55</v>
      </c>
      <c r="I223" s="322">
        <v>1</v>
      </c>
      <c r="L223" s="161"/>
    </row>
    <row r="224" spans="1:12" ht="15" customHeight="1" x14ac:dyDescent="0.25">
      <c r="A224" s="101" t="s">
        <v>684</v>
      </c>
      <c r="B224" s="101" t="s">
        <v>685</v>
      </c>
      <c r="C224" s="101"/>
      <c r="D224" s="101"/>
      <c r="E224" s="321">
        <v>105</v>
      </c>
      <c r="F224" s="322">
        <v>70</v>
      </c>
      <c r="G224" s="322">
        <v>5</v>
      </c>
      <c r="H224" s="322">
        <v>30</v>
      </c>
      <c r="I224" s="322">
        <v>0</v>
      </c>
      <c r="L224" s="161"/>
    </row>
    <row r="225" spans="1:12" ht="15" customHeight="1" x14ac:dyDescent="0.25">
      <c r="A225" s="101" t="s">
        <v>686</v>
      </c>
      <c r="B225" s="101" t="s">
        <v>687</v>
      </c>
      <c r="C225" s="101"/>
      <c r="D225" s="101"/>
      <c r="E225" s="321">
        <v>76</v>
      </c>
      <c r="F225" s="322">
        <v>64</v>
      </c>
      <c r="G225" s="322">
        <v>3</v>
      </c>
      <c r="H225" s="322">
        <v>9</v>
      </c>
      <c r="I225" s="322">
        <v>0</v>
      </c>
      <c r="L225" s="161"/>
    </row>
    <row r="226" spans="1:12" ht="15" customHeight="1" x14ac:dyDescent="0.25">
      <c r="A226" s="101" t="s">
        <v>688</v>
      </c>
      <c r="B226" s="101" t="s">
        <v>689</v>
      </c>
      <c r="C226" s="101"/>
      <c r="D226" s="101"/>
      <c r="E226" s="321">
        <v>1159</v>
      </c>
      <c r="F226" s="322">
        <v>537</v>
      </c>
      <c r="G226" s="322">
        <v>39</v>
      </c>
      <c r="H226" s="322">
        <v>577</v>
      </c>
      <c r="I226" s="322">
        <v>6</v>
      </c>
      <c r="L226" s="161"/>
    </row>
    <row r="227" spans="1:12" ht="15" customHeight="1" x14ac:dyDescent="0.25">
      <c r="A227" s="101" t="s">
        <v>690</v>
      </c>
      <c r="B227" s="101" t="s">
        <v>691</v>
      </c>
      <c r="C227" s="101"/>
      <c r="D227" s="101"/>
      <c r="E227" s="321">
        <v>470</v>
      </c>
      <c r="F227" s="322">
        <v>402</v>
      </c>
      <c r="G227" s="322">
        <v>28</v>
      </c>
      <c r="H227" s="322">
        <v>40</v>
      </c>
      <c r="I227" s="322">
        <v>0</v>
      </c>
      <c r="L227" s="161"/>
    </row>
    <row r="228" spans="1:12" ht="15" customHeight="1" x14ac:dyDescent="0.25">
      <c r="A228" s="101" t="s">
        <v>692</v>
      </c>
      <c r="B228" s="101" t="s">
        <v>693</v>
      </c>
      <c r="C228" s="101"/>
      <c r="D228" s="101"/>
      <c r="E228" s="321">
        <v>296</v>
      </c>
      <c r="F228" s="322">
        <v>149</v>
      </c>
      <c r="G228" s="322">
        <v>11</v>
      </c>
      <c r="H228" s="322">
        <v>136</v>
      </c>
      <c r="I228" s="322">
        <v>0</v>
      </c>
      <c r="L228" s="161"/>
    </row>
    <row r="229" spans="1:12" ht="15" customHeight="1" x14ac:dyDescent="0.25">
      <c r="A229" s="101" t="s">
        <v>694</v>
      </c>
      <c r="B229" s="101" t="s">
        <v>695</v>
      </c>
      <c r="C229" s="101"/>
      <c r="D229" s="101"/>
      <c r="E229" s="321">
        <v>122</v>
      </c>
      <c r="F229" s="322">
        <v>93</v>
      </c>
      <c r="G229" s="322">
        <v>5</v>
      </c>
      <c r="H229" s="322">
        <v>24</v>
      </c>
      <c r="I229" s="322">
        <v>0</v>
      </c>
      <c r="L229" s="161"/>
    </row>
    <row r="230" spans="1:12" ht="15" customHeight="1" x14ac:dyDescent="0.25">
      <c r="A230" s="101" t="s">
        <v>696</v>
      </c>
      <c r="B230" s="101" t="s">
        <v>697</v>
      </c>
      <c r="C230" s="101"/>
      <c r="D230" s="101"/>
      <c r="E230" s="321">
        <v>1665</v>
      </c>
      <c r="F230" s="322">
        <v>1189</v>
      </c>
      <c r="G230" s="322">
        <v>75</v>
      </c>
      <c r="H230" s="322">
        <v>373</v>
      </c>
      <c r="I230" s="322">
        <v>28</v>
      </c>
      <c r="L230" s="161"/>
    </row>
    <row r="231" spans="1:12" ht="15" customHeight="1" x14ac:dyDescent="0.25">
      <c r="A231" s="101" t="s">
        <v>698</v>
      </c>
      <c r="B231" s="101" t="s">
        <v>699</v>
      </c>
      <c r="C231" s="101"/>
      <c r="D231" s="101"/>
      <c r="E231" s="321">
        <v>764</v>
      </c>
      <c r="F231" s="322">
        <v>504</v>
      </c>
      <c r="G231" s="322">
        <v>47</v>
      </c>
      <c r="H231" s="322">
        <v>209</v>
      </c>
      <c r="I231" s="322">
        <v>4</v>
      </c>
      <c r="L231" s="161"/>
    </row>
    <row r="232" spans="1:12" ht="15" customHeight="1" x14ac:dyDescent="0.25">
      <c r="A232" s="101" t="s">
        <v>700</v>
      </c>
      <c r="B232" s="101" t="s">
        <v>701</v>
      </c>
      <c r="C232" s="101"/>
      <c r="D232" s="101"/>
      <c r="E232" s="321">
        <v>417</v>
      </c>
      <c r="F232" s="322">
        <v>377</v>
      </c>
      <c r="G232" s="322">
        <v>5</v>
      </c>
      <c r="H232" s="322">
        <v>35</v>
      </c>
      <c r="I232" s="322">
        <v>0</v>
      </c>
      <c r="L232" s="161"/>
    </row>
    <row r="233" spans="1:12" ht="15" customHeight="1" x14ac:dyDescent="0.25">
      <c r="A233" s="101" t="s">
        <v>702</v>
      </c>
      <c r="B233" s="101" t="s">
        <v>703</v>
      </c>
      <c r="C233" s="101"/>
      <c r="D233" s="101"/>
      <c r="E233" s="321">
        <v>336</v>
      </c>
      <c r="F233" s="322">
        <v>269</v>
      </c>
      <c r="G233" s="322">
        <v>25</v>
      </c>
      <c r="H233" s="322">
        <v>42</v>
      </c>
      <c r="I233" s="322">
        <v>0</v>
      </c>
      <c r="L233" s="161"/>
    </row>
    <row r="234" spans="1:12" ht="15" customHeight="1" x14ac:dyDescent="0.25">
      <c r="A234" s="101" t="s">
        <v>704</v>
      </c>
      <c r="B234" s="101" t="s">
        <v>705</v>
      </c>
      <c r="C234" s="101"/>
      <c r="D234" s="101"/>
      <c r="E234" s="321">
        <v>1069</v>
      </c>
      <c r="F234" s="322">
        <v>643</v>
      </c>
      <c r="G234" s="322">
        <v>64</v>
      </c>
      <c r="H234" s="322">
        <v>351</v>
      </c>
      <c r="I234" s="322">
        <v>11</v>
      </c>
      <c r="L234" s="161"/>
    </row>
    <row r="235" spans="1:12" ht="15" customHeight="1" x14ac:dyDescent="0.25">
      <c r="A235" s="101" t="s">
        <v>706</v>
      </c>
      <c r="B235" s="101" t="s">
        <v>707</v>
      </c>
      <c r="C235" s="101"/>
      <c r="D235" s="101"/>
      <c r="E235" s="321">
        <v>159</v>
      </c>
      <c r="F235" s="322">
        <v>125</v>
      </c>
      <c r="G235" s="322">
        <v>4</v>
      </c>
      <c r="H235" s="322">
        <v>29</v>
      </c>
      <c r="I235" s="322">
        <v>1</v>
      </c>
      <c r="L235" s="161"/>
    </row>
    <row r="236" spans="1:12" ht="15" customHeight="1" x14ac:dyDescent="0.25">
      <c r="A236" s="101" t="s">
        <v>708</v>
      </c>
      <c r="B236" s="101" t="s">
        <v>709</v>
      </c>
      <c r="C236" s="101"/>
      <c r="D236" s="101"/>
      <c r="E236" s="321">
        <v>30</v>
      </c>
      <c r="F236" s="322">
        <v>24</v>
      </c>
      <c r="G236" s="322">
        <v>3</v>
      </c>
      <c r="H236" s="322">
        <v>3</v>
      </c>
      <c r="I236" s="322">
        <v>0</v>
      </c>
      <c r="L236" s="161"/>
    </row>
    <row r="237" spans="1:12" ht="15" customHeight="1" x14ac:dyDescent="0.25">
      <c r="A237" s="101" t="s">
        <v>710</v>
      </c>
      <c r="B237" s="101" t="s">
        <v>711</v>
      </c>
      <c r="C237" s="101"/>
      <c r="D237" s="101"/>
      <c r="E237" s="321">
        <v>234</v>
      </c>
      <c r="F237" s="322">
        <v>154</v>
      </c>
      <c r="G237" s="322">
        <v>19</v>
      </c>
      <c r="H237" s="322">
        <v>58</v>
      </c>
      <c r="I237" s="322">
        <v>3</v>
      </c>
      <c r="L237" s="161"/>
    </row>
    <row r="238" spans="1:12" ht="15" customHeight="1" x14ac:dyDescent="0.25">
      <c r="A238" s="101" t="s">
        <v>712</v>
      </c>
      <c r="B238" s="101" t="s">
        <v>713</v>
      </c>
      <c r="C238" s="101"/>
      <c r="D238" s="101"/>
      <c r="E238" s="321">
        <v>89</v>
      </c>
      <c r="F238" s="322">
        <v>55</v>
      </c>
      <c r="G238" s="322">
        <v>2</v>
      </c>
      <c r="H238" s="322">
        <v>32</v>
      </c>
      <c r="I238" s="322">
        <v>0</v>
      </c>
      <c r="L238" s="161"/>
    </row>
    <row r="239" spans="1:12" ht="15" customHeight="1" x14ac:dyDescent="0.25">
      <c r="A239" s="101" t="s">
        <v>714</v>
      </c>
      <c r="B239" s="101" t="s">
        <v>715</v>
      </c>
      <c r="C239" s="101"/>
      <c r="D239" s="101"/>
      <c r="E239" s="321">
        <v>58</v>
      </c>
      <c r="F239" s="322">
        <v>26</v>
      </c>
      <c r="G239" s="322">
        <v>10</v>
      </c>
      <c r="H239" s="322">
        <v>22</v>
      </c>
      <c r="I239" s="322">
        <v>0</v>
      </c>
      <c r="L239" s="161"/>
    </row>
    <row r="240" spans="1:12" ht="15" customHeight="1" x14ac:dyDescent="0.25">
      <c r="A240" s="101" t="s">
        <v>716</v>
      </c>
      <c r="B240" s="101" t="s">
        <v>717</v>
      </c>
      <c r="C240" s="101"/>
      <c r="D240" s="101"/>
      <c r="E240" s="321">
        <v>341</v>
      </c>
      <c r="F240" s="322">
        <v>242</v>
      </c>
      <c r="G240" s="322">
        <v>13</v>
      </c>
      <c r="H240" s="322">
        <v>84</v>
      </c>
      <c r="I240" s="322">
        <v>2</v>
      </c>
      <c r="L240" s="161"/>
    </row>
    <row r="241" spans="1:12" ht="15" customHeight="1" x14ac:dyDescent="0.25">
      <c r="A241" s="101" t="s">
        <v>718</v>
      </c>
      <c r="B241" s="101" t="s">
        <v>719</v>
      </c>
      <c r="C241" s="101"/>
      <c r="D241" s="101"/>
      <c r="E241" s="321">
        <v>158</v>
      </c>
      <c r="F241" s="322">
        <v>139</v>
      </c>
      <c r="G241" s="322">
        <v>4</v>
      </c>
      <c r="H241" s="322">
        <v>12</v>
      </c>
      <c r="I241" s="322">
        <v>3</v>
      </c>
      <c r="L241" s="161"/>
    </row>
    <row r="242" spans="1:12" ht="15" customHeight="1" x14ac:dyDescent="0.25">
      <c r="A242" s="101" t="s">
        <v>720</v>
      </c>
      <c r="B242" s="101" t="s">
        <v>721</v>
      </c>
      <c r="C242" s="101"/>
      <c r="D242" s="101"/>
      <c r="E242" s="321">
        <v>78</v>
      </c>
      <c r="F242" s="322">
        <v>58</v>
      </c>
      <c r="G242" s="322">
        <v>6</v>
      </c>
      <c r="H242" s="322">
        <v>13</v>
      </c>
      <c r="I242" s="322">
        <v>1</v>
      </c>
      <c r="L242" s="161"/>
    </row>
    <row r="243" spans="1:12" ht="15" customHeight="1" x14ac:dyDescent="0.25">
      <c r="A243" s="101" t="s">
        <v>722</v>
      </c>
      <c r="B243" s="101" t="s">
        <v>723</v>
      </c>
      <c r="C243" s="101"/>
      <c r="D243" s="101"/>
      <c r="E243" s="321">
        <v>187</v>
      </c>
      <c r="F243" s="322">
        <v>102</v>
      </c>
      <c r="G243" s="322">
        <v>4</v>
      </c>
      <c r="H243" s="322">
        <v>81</v>
      </c>
      <c r="I243" s="322">
        <v>0</v>
      </c>
      <c r="L243" s="161"/>
    </row>
    <row r="244" spans="1:12" ht="15" customHeight="1" x14ac:dyDescent="0.25">
      <c r="A244" s="101" t="s">
        <v>724</v>
      </c>
      <c r="B244" s="101" t="s">
        <v>725</v>
      </c>
      <c r="C244" s="101"/>
      <c r="D244" s="101"/>
      <c r="E244" s="321">
        <v>58</v>
      </c>
      <c r="F244" s="322">
        <v>18</v>
      </c>
      <c r="G244" s="322">
        <v>3</v>
      </c>
      <c r="H244" s="322">
        <v>37</v>
      </c>
      <c r="I244" s="322">
        <v>0</v>
      </c>
      <c r="L244" s="161"/>
    </row>
    <row r="245" spans="1:12" ht="15" customHeight="1" x14ac:dyDescent="0.25">
      <c r="A245" s="101" t="s">
        <v>726</v>
      </c>
      <c r="B245" s="101" t="s">
        <v>727</v>
      </c>
      <c r="C245" s="101"/>
      <c r="D245" s="101"/>
      <c r="E245" s="321">
        <v>294</v>
      </c>
      <c r="F245" s="322">
        <v>24</v>
      </c>
      <c r="G245" s="322">
        <v>8</v>
      </c>
      <c r="H245" s="322">
        <v>262</v>
      </c>
      <c r="I245" s="322">
        <v>0</v>
      </c>
      <c r="L245" s="161"/>
    </row>
    <row r="246" spans="1:12" ht="15" customHeight="1" x14ac:dyDescent="0.25">
      <c r="A246" s="101" t="s">
        <v>728</v>
      </c>
      <c r="B246" s="101" t="s">
        <v>729</v>
      </c>
      <c r="C246" s="101"/>
      <c r="D246" s="101"/>
      <c r="E246" s="321">
        <v>261</v>
      </c>
      <c r="F246" s="322">
        <v>244</v>
      </c>
      <c r="G246" s="322">
        <v>7</v>
      </c>
      <c r="H246" s="322">
        <v>10</v>
      </c>
      <c r="I246" s="322">
        <v>0</v>
      </c>
      <c r="L246" s="161"/>
    </row>
    <row r="247" spans="1:12" ht="15" customHeight="1" x14ac:dyDescent="0.25">
      <c r="A247" s="101" t="s">
        <v>730</v>
      </c>
      <c r="B247" s="101" t="s">
        <v>731</v>
      </c>
      <c r="C247" s="101"/>
      <c r="D247" s="101"/>
      <c r="E247" s="321">
        <v>345</v>
      </c>
      <c r="F247" s="322">
        <v>218</v>
      </c>
      <c r="G247" s="322">
        <v>40</v>
      </c>
      <c r="H247" s="322">
        <v>86</v>
      </c>
      <c r="I247" s="322">
        <v>1</v>
      </c>
      <c r="L247" s="161"/>
    </row>
    <row r="248" spans="1:12" ht="15" customHeight="1" x14ac:dyDescent="0.25">
      <c r="A248" s="101" t="s">
        <v>732</v>
      </c>
      <c r="B248" s="101" t="s">
        <v>733</v>
      </c>
      <c r="C248" s="101"/>
      <c r="D248" s="101"/>
      <c r="E248" s="323" t="s">
        <v>333</v>
      </c>
      <c r="F248" s="324" t="s">
        <v>333</v>
      </c>
      <c r="G248" s="324" t="s">
        <v>333</v>
      </c>
      <c r="H248" s="324" t="s">
        <v>333</v>
      </c>
      <c r="I248" s="324" t="s">
        <v>333</v>
      </c>
      <c r="L248" s="161"/>
    </row>
    <row r="249" spans="1:12" ht="15" customHeight="1" x14ac:dyDescent="0.25">
      <c r="A249" s="101" t="s">
        <v>734</v>
      </c>
      <c r="B249" s="101" t="s">
        <v>735</v>
      </c>
      <c r="C249" s="101"/>
      <c r="D249" s="101"/>
      <c r="E249" s="321">
        <v>146</v>
      </c>
      <c r="F249" s="322">
        <v>102</v>
      </c>
      <c r="G249" s="322">
        <v>5</v>
      </c>
      <c r="H249" s="322">
        <v>36</v>
      </c>
      <c r="I249" s="322">
        <v>3</v>
      </c>
      <c r="L249" s="161"/>
    </row>
    <row r="250" spans="1:12" ht="15" customHeight="1" x14ac:dyDescent="0.25">
      <c r="A250" s="101" t="s">
        <v>736</v>
      </c>
      <c r="B250" s="101" t="s">
        <v>737</v>
      </c>
      <c r="C250" s="101"/>
      <c r="D250" s="101"/>
      <c r="E250" s="321">
        <v>238</v>
      </c>
      <c r="F250" s="322">
        <v>173</v>
      </c>
      <c r="G250" s="322">
        <v>6</v>
      </c>
      <c r="H250" s="322">
        <v>59</v>
      </c>
      <c r="I250" s="322">
        <v>0</v>
      </c>
      <c r="L250" s="161"/>
    </row>
    <row r="251" spans="1:12" ht="15" customHeight="1" x14ac:dyDescent="0.25">
      <c r="A251" s="101" t="s">
        <v>738</v>
      </c>
      <c r="B251" s="101" t="s">
        <v>739</v>
      </c>
      <c r="C251" s="101"/>
      <c r="D251" s="101"/>
      <c r="E251" s="321">
        <v>161</v>
      </c>
      <c r="F251" s="322">
        <v>149</v>
      </c>
      <c r="G251" s="322">
        <v>2</v>
      </c>
      <c r="H251" s="322">
        <v>10</v>
      </c>
      <c r="I251" s="322">
        <v>0</v>
      </c>
      <c r="L251" s="161"/>
    </row>
    <row r="252" spans="1:12" ht="15" customHeight="1" x14ac:dyDescent="0.25">
      <c r="A252" s="101" t="s">
        <v>740</v>
      </c>
      <c r="B252" s="101" t="s">
        <v>741</v>
      </c>
      <c r="C252" s="101"/>
      <c r="D252" s="101"/>
      <c r="E252" s="321">
        <v>128</v>
      </c>
      <c r="F252" s="322">
        <v>33</v>
      </c>
      <c r="G252" s="322">
        <v>2</v>
      </c>
      <c r="H252" s="322">
        <v>87</v>
      </c>
      <c r="I252" s="322">
        <v>6</v>
      </c>
      <c r="L252" s="161"/>
    </row>
    <row r="253" spans="1:12" ht="15" customHeight="1" x14ac:dyDescent="0.25">
      <c r="A253" s="101" t="s">
        <v>742</v>
      </c>
      <c r="B253" s="101" t="s">
        <v>743</v>
      </c>
      <c r="C253" s="101"/>
      <c r="D253" s="101"/>
      <c r="E253" s="321">
        <v>60</v>
      </c>
      <c r="F253" s="322">
        <v>34</v>
      </c>
      <c r="G253" s="322">
        <v>4</v>
      </c>
      <c r="H253" s="322">
        <v>21</v>
      </c>
      <c r="I253" s="322">
        <v>1</v>
      </c>
      <c r="L253" s="161"/>
    </row>
    <row r="254" spans="1:12" ht="15" customHeight="1" x14ac:dyDescent="0.25">
      <c r="A254" s="101" t="s">
        <v>744</v>
      </c>
      <c r="B254" s="101" t="s">
        <v>745</v>
      </c>
      <c r="C254" s="101"/>
      <c r="D254" s="101"/>
      <c r="E254" s="321">
        <v>338</v>
      </c>
      <c r="F254" s="322">
        <v>176</v>
      </c>
      <c r="G254" s="322">
        <v>19</v>
      </c>
      <c r="H254" s="322">
        <v>143</v>
      </c>
      <c r="I254" s="322">
        <v>0</v>
      </c>
      <c r="L254" s="161"/>
    </row>
    <row r="255" spans="1:12" ht="15" customHeight="1" x14ac:dyDescent="0.25">
      <c r="A255" s="101" t="s">
        <v>746</v>
      </c>
      <c r="B255" s="101" t="s">
        <v>747</v>
      </c>
      <c r="C255" s="101"/>
      <c r="D255" s="101"/>
      <c r="E255" s="321">
        <v>471</v>
      </c>
      <c r="F255" s="322">
        <v>328</v>
      </c>
      <c r="G255" s="322">
        <v>23</v>
      </c>
      <c r="H255" s="322">
        <v>118</v>
      </c>
      <c r="I255" s="322">
        <v>2</v>
      </c>
      <c r="L255" s="161"/>
    </row>
    <row r="256" spans="1:12" ht="15" customHeight="1" x14ac:dyDescent="0.25">
      <c r="A256" s="101" t="s">
        <v>748</v>
      </c>
      <c r="B256" s="101" t="s">
        <v>749</v>
      </c>
      <c r="C256" s="101"/>
      <c r="D256" s="101"/>
      <c r="E256" s="321">
        <v>26</v>
      </c>
      <c r="F256" s="322">
        <v>21</v>
      </c>
      <c r="G256" s="322">
        <v>2</v>
      </c>
      <c r="H256" s="322">
        <v>2</v>
      </c>
      <c r="I256" s="322">
        <v>1</v>
      </c>
      <c r="L256" s="161"/>
    </row>
    <row r="257" spans="1:12" ht="15" customHeight="1" x14ac:dyDescent="0.25">
      <c r="A257" s="101" t="s">
        <v>750</v>
      </c>
      <c r="B257" s="101" t="s">
        <v>751</v>
      </c>
      <c r="C257" s="101"/>
      <c r="D257" s="101"/>
      <c r="E257" s="321">
        <v>114</v>
      </c>
      <c r="F257" s="322">
        <v>13</v>
      </c>
      <c r="G257" s="322">
        <v>12</v>
      </c>
      <c r="H257" s="322">
        <v>87</v>
      </c>
      <c r="I257" s="322">
        <v>2</v>
      </c>
      <c r="L257" s="161"/>
    </row>
    <row r="258" spans="1:12" ht="15" customHeight="1" x14ac:dyDescent="0.25">
      <c r="A258" s="101" t="s">
        <v>752</v>
      </c>
      <c r="B258" s="101" t="s">
        <v>753</v>
      </c>
      <c r="C258" s="101"/>
      <c r="D258" s="101"/>
      <c r="E258" s="321">
        <v>250</v>
      </c>
      <c r="F258" s="322">
        <v>111</v>
      </c>
      <c r="G258" s="322">
        <v>6</v>
      </c>
      <c r="H258" s="322">
        <v>133</v>
      </c>
      <c r="I258" s="322">
        <v>0</v>
      </c>
      <c r="L258" s="161"/>
    </row>
    <row r="259" spans="1:12" ht="15" customHeight="1" x14ac:dyDescent="0.25">
      <c r="A259" s="101" t="s">
        <v>754</v>
      </c>
      <c r="B259" s="101" t="s">
        <v>755</v>
      </c>
      <c r="C259" s="101"/>
      <c r="D259" s="101"/>
      <c r="E259" s="321">
        <v>229</v>
      </c>
      <c r="F259" s="322">
        <v>163</v>
      </c>
      <c r="G259" s="322">
        <v>13</v>
      </c>
      <c r="H259" s="322">
        <v>51</v>
      </c>
      <c r="I259" s="322">
        <v>2</v>
      </c>
      <c r="L259" s="161"/>
    </row>
    <row r="260" spans="1:12" ht="15" customHeight="1" x14ac:dyDescent="0.25">
      <c r="A260" s="101" t="s">
        <v>756</v>
      </c>
      <c r="B260" s="101" t="s">
        <v>757</v>
      </c>
      <c r="C260" s="101"/>
      <c r="D260" s="101"/>
      <c r="E260" s="321">
        <v>537</v>
      </c>
      <c r="F260" s="322">
        <v>410</v>
      </c>
      <c r="G260" s="322">
        <v>34</v>
      </c>
      <c r="H260" s="322">
        <v>92</v>
      </c>
      <c r="I260" s="322">
        <v>1</v>
      </c>
      <c r="L260" s="161"/>
    </row>
    <row r="261" spans="1:12" ht="15" customHeight="1" x14ac:dyDescent="0.25">
      <c r="A261" s="101" t="s">
        <v>758</v>
      </c>
      <c r="B261" s="101" t="s">
        <v>759</v>
      </c>
      <c r="C261" s="101"/>
      <c r="D261" s="101"/>
      <c r="E261" s="321">
        <v>67</v>
      </c>
      <c r="F261" s="322">
        <v>34</v>
      </c>
      <c r="G261" s="322">
        <v>5</v>
      </c>
      <c r="H261" s="322">
        <v>28</v>
      </c>
      <c r="I261" s="322">
        <v>0</v>
      </c>
      <c r="L261" s="161"/>
    </row>
    <row r="262" spans="1:12" ht="15" customHeight="1" x14ac:dyDescent="0.25">
      <c r="A262" s="101" t="s">
        <v>760</v>
      </c>
      <c r="B262" s="101" t="s">
        <v>761</v>
      </c>
      <c r="C262" s="101"/>
      <c r="D262" s="101"/>
      <c r="E262" s="321">
        <v>331</v>
      </c>
      <c r="F262" s="322">
        <v>276</v>
      </c>
      <c r="G262" s="322">
        <v>27</v>
      </c>
      <c r="H262" s="322">
        <v>22</v>
      </c>
      <c r="I262" s="322">
        <v>6</v>
      </c>
      <c r="L262" s="161"/>
    </row>
    <row r="263" spans="1:12" ht="15" customHeight="1" x14ac:dyDescent="0.25">
      <c r="A263" s="101" t="s">
        <v>762</v>
      </c>
      <c r="B263" s="101" t="s">
        <v>763</v>
      </c>
      <c r="C263" s="101"/>
      <c r="D263" s="101"/>
      <c r="E263" s="321">
        <v>149</v>
      </c>
      <c r="F263" s="322">
        <v>129</v>
      </c>
      <c r="G263" s="322">
        <v>8</v>
      </c>
      <c r="H263" s="322">
        <v>12</v>
      </c>
      <c r="I263" s="322">
        <v>0</v>
      </c>
      <c r="L263" s="161"/>
    </row>
    <row r="264" spans="1:12" ht="15" customHeight="1" x14ac:dyDescent="0.25">
      <c r="A264" s="101" t="s">
        <v>764</v>
      </c>
      <c r="B264" s="101" t="s">
        <v>765</v>
      </c>
      <c r="C264" s="101"/>
      <c r="D264" s="101"/>
      <c r="E264" s="321">
        <v>166</v>
      </c>
      <c r="F264" s="322">
        <v>128</v>
      </c>
      <c r="G264" s="322">
        <v>12</v>
      </c>
      <c r="H264" s="322">
        <v>26</v>
      </c>
      <c r="I264" s="322">
        <v>0</v>
      </c>
      <c r="L264" s="161"/>
    </row>
    <row r="265" spans="1:12" ht="15" customHeight="1" x14ac:dyDescent="0.25">
      <c r="A265" s="101" t="s">
        <v>766</v>
      </c>
      <c r="B265" s="101" t="s">
        <v>767</v>
      </c>
      <c r="C265" s="101"/>
      <c r="D265" s="101"/>
      <c r="E265" s="321">
        <v>782</v>
      </c>
      <c r="F265" s="322">
        <v>496</v>
      </c>
      <c r="G265" s="322">
        <v>14</v>
      </c>
      <c r="H265" s="322">
        <v>266</v>
      </c>
      <c r="I265" s="322">
        <v>6</v>
      </c>
      <c r="L265" s="161"/>
    </row>
    <row r="266" spans="1:12" ht="15" customHeight="1" x14ac:dyDescent="0.25">
      <c r="A266" s="101" t="s">
        <v>768</v>
      </c>
      <c r="B266" s="101" t="s">
        <v>769</v>
      </c>
      <c r="C266" s="101"/>
      <c r="D266" s="101"/>
      <c r="E266" s="321">
        <v>130</v>
      </c>
      <c r="F266" s="322">
        <v>98</v>
      </c>
      <c r="G266" s="322">
        <v>4</v>
      </c>
      <c r="H266" s="322">
        <v>28</v>
      </c>
      <c r="I266" s="322">
        <v>0</v>
      </c>
      <c r="L266" s="161"/>
    </row>
    <row r="267" spans="1:12" ht="15" customHeight="1" x14ac:dyDescent="0.25">
      <c r="A267" s="101" t="s">
        <v>770</v>
      </c>
      <c r="B267" s="101" t="s">
        <v>771</v>
      </c>
      <c r="C267" s="101"/>
      <c r="D267" s="101"/>
      <c r="E267" s="321">
        <v>30</v>
      </c>
      <c r="F267" s="322">
        <v>14</v>
      </c>
      <c r="G267" s="322">
        <v>6</v>
      </c>
      <c r="H267" s="322">
        <v>9</v>
      </c>
      <c r="I267" s="322">
        <v>1</v>
      </c>
      <c r="L267" s="161"/>
    </row>
    <row r="268" spans="1:12" ht="15" customHeight="1" x14ac:dyDescent="0.25">
      <c r="A268" s="101" t="s">
        <v>772</v>
      </c>
      <c r="B268" s="101" t="s">
        <v>773</v>
      </c>
      <c r="C268" s="101"/>
      <c r="D268" s="101"/>
      <c r="E268" s="321">
        <v>180</v>
      </c>
      <c r="F268" s="322">
        <v>121</v>
      </c>
      <c r="G268" s="322">
        <v>30</v>
      </c>
      <c r="H268" s="322">
        <v>26</v>
      </c>
      <c r="I268" s="322">
        <v>3</v>
      </c>
      <c r="L268" s="161"/>
    </row>
    <row r="269" spans="1:12" ht="15" customHeight="1" x14ac:dyDescent="0.25">
      <c r="A269" s="101" t="s">
        <v>774</v>
      </c>
      <c r="B269" s="101" t="s">
        <v>775</v>
      </c>
      <c r="C269" s="101"/>
      <c r="D269" s="101"/>
      <c r="E269" s="321">
        <v>287</v>
      </c>
      <c r="F269" s="322">
        <v>169</v>
      </c>
      <c r="G269" s="322">
        <v>21</v>
      </c>
      <c r="H269" s="322">
        <v>97</v>
      </c>
      <c r="I269" s="322">
        <v>0</v>
      </c>
      <c r="L269" s="161"/>
    </row>
    <row r="270" spans="1:12" ht="15" customHeight="1" x14ac:dyDescent="0.25">
      <c r="A270" s="101" t="s">
        <v>776</v>
      </c>
      <c r="B270" s="101" t="s">
        <v>777</v>
      </c>
      <c r="C270" s="101"/>
      <c r="D270" s="101"/>
      <c r="E270" s="321">
        <v>283</v>
      </c>
      <c r="F270" s="322">
        <v>161</v>
      </c>
      <c r="G270" s="322">
        <v>17</v>
      </c>
      <c r="H270" s="322">
        <v>105</v>
      </c>
      <c r="I270" s="322">
        <v>0</v>
      </c>
      <c r="L270" s="161"/>
    </row>
    <row r="271" spans="1:12" ht="15" customHeight="1" x14ac:dyDescent="0.25">
      <c r="A271" s="101" t="s">
        <v>778</v>
      </c>
      <c r="B271" s="101" t="s">
        <v>779</v>
      </c>
      <c r="C271" s="101"/>
      <c r="D271" s="101"/>
      <c r="E271" s="321">
        <v>114</v>
      </c>
      <c r="F271" s="322">
        <v>101</v>
      </c>
      <c r="G271" s="322">
        <v>1</v>
      </c>
      <c r="H271" s="322">
        <v>12</v>
      </c>
      <c r="I271" s="322">
        <v>0</v>
      </c>
      <c r="L271" s="161"/>
    </row>
    <row r="272" spans="1:12" ht="15" customHeight="1" x14ac:dyDescent="0.25">
      <c r="A272" s="101" t="s">
        <v>780</v>
      </c>
      <c r="B272" s="101" t="s">
        <v>781</v>
      </c>
      <c r="C272" s="101"/>
      <c r="D272" s="101"/>
      <c r="E272" s="321">
        <v>119</v>
      </c>
      <c r="F272" s="322">
        <v>104</v>
      </c>
      <c r="G272" s="322">
        <v>2</v>
      </c>
      <c r="H272" s="322">
        <v>10</v>
      </c>
      <c r="I272" s="322">
        <v>3</v>
      </c>
      <c r="L272" s="161"/>
    </row>
    <row r="273" spans="1:12" ht="15" customHeight="1" x14ac:dyDescent="0.25">
      <c r="A273" s="101" t="s">
        <v>782</v>
      </c>
      <c r="B273" s="101" t="s">
        <v>783</v>
      </c>
      <c r="C273" s="101"/>
      <c r="D273" s="101"/>
      <c r="E273" s="321">
        <v>336</v>
      </c>
      <c r="F273" s="322">
        <v>218</v>
      </c>
      <c r="G273" s="322">
        <v>27</v>
      </c>
      <c r="H273" s="322">
        <v>89</v>
      </c>
      <c r="I273" s="322">
        <v>2</v>
      </c>
      <c r="L273" s="161"/>
    </row>
    <row r="274" spans="1:12" ht="15" customHeight="1" x14ac:dyDescent="0.25">
      <c r="A274" s="101" t="s">
        <v>784</v>
      </c>
      <c r="B274" s="101" t="s">
        <v>785</v>
      </c>
      <c r="C274" s="101"/>
      <c r="D274" s="101"/>
      <c r="E274" s="321">
        <v>74</v>
      </c>
      <c r="F274" s="322">
        <v>62</v>
      </c>
      <c r="G274" s="322">
        <v>0</v>
      </c>
      <c r="H274" s="322">
        <v>12</v>
      </c>
      <c r="I274" s="322">
        <v>0</v>
      </c>
      <c r="L274" s="161"/>
    </row>
    <row r="275" spans="1:12" ht="15" customHeight="1" x14ac:dyDescent="0.25">
      <c r="A275" s="101" t="s">
        <v>786</v>
      </c>
      <c r="B275" s="101" t="s">
        <v>787</v>
      </c>
      <c r="C275" s="101"/>
      <c r="D275" s="101"/>
      <c r="E275" s="321">
        <v>167</v>
      </c>
      <c r="F275" s="322">
        <v>113</v>
      </c>
      <c r="G275" s="322">
        <v>4</v>
      </c>
      <c r="H275" s="322">
        <v>50</v>
      </c>
      <c r="I275" s="322">
        <v>0</v>
      </c>
      <c r="L275" s="161"/>
    </row>
    <row r="276" spans="1:12" ht="15" customHeight="1" x14ac:dyDescent="0.25">
      <c r="A276" s="101" t="s">
        <v>788</v>
      </c>
      <c r="B276" s="101" t="s">
        <v>789</v>
      </c>
      <c r="C276" s="101"/>
      <c r="D276" s="101"/>
      <c r="E276" s="321">
        <v>212</v>
      </c>
      <c r="F276" s="322">
        <v>184</v>
      </c>
      <c r="G276" s="322">
        <v>7</v>
      </c>
      <c r="H276" s="322">
        <v>18</v>
      </c>
      <c r="I276" s="322">
        <v>3</v>
      </c>
      <c r="L276" s="161"/>
    </row>
    <row r="277" spans="1:12" ht="15" customHeight="1" x14ac:dyDescent="0.25">
      <c r="A277" s="101" t="s">
        <v>790</v>
      </c>
      <c r="B277" s="101" t="s">
        <v>791</v>
      </c>
      <c r="C277" s="101"/>
      <c r="D277" s="101"/>
      <c r="E277" s="323" t="s">
        <v>333</v>
      </c>
      <c r="F277" s="324" t="s">
        <v>333</v>
      </c>
      <c r="G277" s="324" t="s">
        <v>333</v>
      </c>
      <c r="H277" s="324" t="s">
        <v>333</v>
      </c>
      <c r="I277" s="324" t="s">
        <v>333</v>
      </c>
      <c r="L277" s="161"/>
    </row>
    <row r="278" spans="1:12" ht="15" customHeight="1" x14ac:dyDescent="0.25">
      <c r="A278" s="101" t="s">
        <v>792</v>
      </c>
      <c r="B278" s="101" t="s">
        <v>793</v>
      </c>
      <c r="C278" s="101"/>
      <c r="D278" s="101"/>
      <c r="E278" s="321">
        <v>107</v>
      </c>
      <c r="F278" s="322">
        <v>49</v>
      </c>
      <c r="G278" s="322">
        <v>16</v>
      </c>
      <c r="H278" s="322">
        <v>42</v>
      </c>
      <c r="I278" s="322">
        <v>0</v>
      </c>
      <c r="L278" s="161"/>
    </row>
    <row r="279" spans="1:12" ht="15" customHeight="1" x14ac:dyDescent="0.25">
      <c r="A279" s="101" t="s">
        <v>794</v>
      </c>
      <c r="B279" s="101" t="s">
        <v>795</v>
      </c>
      <c r="C279" s="101"/>
      <c r="D279" s="101"/>
      <c r="E279" s="321">
        <v>602</v>
      </c>
      <c r="F279" s="322">
        <v>514</v>
      </c>
      <c r="G279" s="322">
        <v>18</v>
      </c>
      <c r="H279" s="322">
        <v>34</v>
      </c>
      <c r="I279" s="322">
        <v>36</v>
      </c>
      <c r="L279" s="161"/>
    </row>
    <row r="280" spans="1:12" ht="15" customHeight="1" x14ac:dyDescent="0.25">
      <c r="A280" s="101" t="s">
        <v>796</v>
      </c>
      <c r="B280" s="101" t="s">
        <v>797</v>
      </c>
      <c r="C280" s="101"/>
      <c r="D280" s="101"/>
      <c r="E280" s="321">
        <v>433</v>
      </c>
      <c r="F280" s="322">
        <v>313</v>
      </c>
      <c r="G280" s="322">
        <v>6</v>
      </c>
      <c r="H280" s="322">
        <v>111</v>
      </c>
      <c r="I280" s="322">
        <v>3</v>
      </c>
      <c r="L280" s="161"/>
    </row>
    <row r="281" spans="1:12" ht="15" customHeight="1" x14ac:dyDescent="0.25">
      <c r="A281" s="101" t="s">
        <v>798</v>
      </c>
      <c r="B281" s="101" t="s">
        <v>799</v>
      </c>
      <c r="C281" s="101"/>
      <c r="D281" s="101"/>
      <c r="E281" s="321">
        <v>54</v>
      </c>
      <c r="F281" s="322">
        <v>43</v>
      </c>
      <c r="G281" s="322">
        <v>2</v>
      </c>
      <c r="H281" s="322">
        <v>9</v>
      </c>
      <c r="I281" s="322">
        <v>0</v>
      </c>
      <c r="L281" s="161"/>
    </row>
    <row r="282" spans="1:12" ht="15" customHeight="1" x14ac:dyDescent="0.25">
      <c r="A282" s="101" t="s">
        <v>800</v>
      </c>
      <c r="B282" s="101" t="s">
        <v>801</v>
      </c>
      <c r="C282" s="101"/>
      <c r="D282" s="101"/>
      <c r="E282" s="321">
        <v>70</v>
      </c>
      <c r="F282" s="322">
        <v>58</v>
      </c>
      <c r="G282" s="322">
        <v>2</v>
      </c>
      <c r="H282" s="322">
        <v>10</v>
      </c>
      <c r="I282" s="322">
        <v>0</v>
      </c>
      <c r="L282" s="161"/>
    </row>
    <row r="283" spans="1:12" ht="15" customHeight="1" x14ac:dyDescent="0.25">
      <c r="A283" s="101" t="s">
        <v>802</v>
      </c>
      <c r="B283" s="101" t="s">
        <v>803</v>
      </c>
      <c r="C283" s="101"/>
      <c r="D283" s="101"/>
      <c r="E283" s="321">
        <v>86</v>
      </c>
      <c r="F283" s="322">
        <v>67</v>
      </c>
      <c r="G283" s="322">
        <v>5</v>
      </c>
      <c r="H283" s="322">
        <v>14</v>
      </c>
      <c r="I283" s="322">
        <v>0</v>
      </c>
      <c r="L283" s="161"/>
    </row>
    <row r="284" spans="1:12" ht="15" customHeight="1" x14ac:dyDescent="0.25">
      <c r="A284" s="101" t="s">
        <v>804</v>
      </c>
      <c r="B284" s="101" t="s">
        <v>805</v>
      </c>
      <c r="C284" s="101"/>
      <c r="D284" s="101"/>
      <c r="E284" s="321">
        <v>455</v>
      </c>
      <c r="F284" s="322">
        <v>304</v>
      </c>
      <c r="G284" s="322">
        <v>43</v>
      </c>
      <c r="H284" s="322">
        <v>108</v>
      </c>
      <c r="I284" s="322">
        <v>0</v>
      </c>
      <c r="L284" s="161"/>
    </row>
    <row r="285" spans="1:12" ht="15" customHeight="1" x14ac:dyDescent="0.25">
      <c r="A285" s="101" t="s">
        <v>806</v>
      </c>
      <c r="B285" s="101" t="s">
        <v>807</v>
      </c>
      <c r="C285" s="101"/>
      <c r="D285" s="101"/>
      <c r="E285" s="321">
        <v>236</v>
      </c>
      <c r="F285" s="322">
        <v>208</v>
      </c>
      <c r="G285" s="322">
        <v>13</v>
      </c>
      <c r="H285" s="322">
        <v>13</v>
      </c>
      <c r="I285" s="322">
        <v>2</v>
      </c>
      <c r="L285" s="161"/>
    </row>
    <row r="286" spans="1:12" ht="15" customHeight="1" x14ac:dyDescent="0.25">
      <c r="A286" s="101" t="s">
        <v>808</v>
      </c>
      <c r="B286" s="101" t="s">
        <v>809</v>
      </c>
      <c r="C286" s="101"/>
      <c r="D286" s="101"/>
      <c r="E286" s="321">
        <v>826</v>
      </c>
      <c r="F286" s="322">
        <v>733</v>
      </c>
      <c r="G286" s="322">
        <v>16</v>
      </c>
      <c r="H286" s="322">
        <v>77</v>
      </c>
      <c r="I286" s="322">
        <v>0</v>
      </c>
      <c r="L286" s="161"/>
    </row>
    <row r="287" spans="1:12" ht="15" customHeight="1" x14ac:dyDescent="0.25">
      <c r="A287" s="101" t="s">
        <v>810</v>
      </c>
      <c r="B287" s="101" t="s">
        <v>811</v>
      </c>
      <c r="C287" s="101"/>
      <c r="D287" s="101"/>
      <c r="E287" s="321">
        <v>1322</v>
      </c>
      <c r="F287" s="322">
        <v>1203</v>
      </c>
      <c r="G287" s="322">
        <v>8</v>
      </c>
      <c r="H287" s="322">
        <v>86</v>
      </c>
      <c r="I287" s="322">
        <v>25</v>
      </c>
      <c r="L287" s="161"/>
    </row>
    <row r="288" spans="1:12" ht="15" customHeight="1" x14ac:dyDescent="0.25">
      <c r="A288" s="101" t="s">
        <v>812</v>
      </c>
      <c r="B288" s="101" t="s">
        <v>813</v>
      </c>
      <c r="C288" s="101"/>
      <c r="D288" s="101"/>
      <c r="E288" s="321">
        <v>149</v>
      </c>
      <c r="F288" s="322">
        <v>114</v>
      </c>
      <c r="G288" s="322">
        <v>1</v>
      </c>
      <c r="H288" s="322">
        <v>32</v>
      </c>
      <c r="I288" s="322">
        <v>2</v>
      </c>
      <c r="L288" s="161"/>
    </row>
    <row r="289" spans="1:12" ht="15" customHeight="1" x14ac:dyDescent="0.25">
      <c r="A289" s="101" t="s">
        <v>814</v>
      </c>
      <c r="B289" s="101" t="s">
        <v>815</v>
      </c>
      <c r="C289" s="101"/>
      <c r="D289" s="101"/>
      <c r="E289" s="321">
        <v>106</v>
      </c>
      <c r="F289" s="322">
        <v>54</v>
      </c>
      <c r="G289" s="322">
        <v>9</v>
      </c>
      <c r="H289" s="322">
        <v>43</v>
      </c>
      <c r="I289" s="322">
        <v>0</v>
      </c>
      <c r="L289" s="161"/>
    </row>
    <row r="290" spans="1:12" ht="15" customHeight="1" x14ac:dyDescent="0.25">
      <c r="A290" s="101" t="s">
        <v>816</v>
      </c>
      <c r="B290" s="101" t="s">
        <v>817</v>
      </c>
      <c r="C290" s="101"/>
      <c r="D290" s="101"/>
      <c r="E290" s="321">
        <v>182</v>
      </c>
      <c r="F290" s="322">
        <v>168</v>
      </c>
      <c r="G290" s="322">
        <v>1</v>
      </c>
      <c r="H290" s="322">
        <v>13</v>
      </c>
      <c r="I290" s="322">
        <v>0</v>
      </c>
      <c r="L290" s="161"/>
    </row>
    <row r="291" spans="1:12" ht="15" customHeight="1" x14ac:dyDescent="0.25">
      <c r="A291" s="101" t="s">
        <v>818</v>
      </c>
      <c r="B291" s="101" t="s">
        <v>819</v>
      </c>
      <c r="C291" s="101"/>
      <c r="D291" s="101"/>
      <c r="E291" s="321">
        <v>27</v>
      </c>
      <c r="F291" s="322">
        <v>4</v>
      </c>
      <c r="G291" s="322">
        <v>4</v>
      </c>
      <c r="H291" s="322">
        <v>19</v>
      </c>
      <c r="I291" s="322">
        <v>0</v>
      </c>
      <c r="L291" s="161"/>
    </row>
    <row r="292" spans="1:12" ht="15" customHeight="1" x14ac:dyDescent="0.25">
      <c r="A292" s="101" t="s">
        <v>820</v>
      </c>
      <c r="B292" s="101" t="s">
        <v>821</v>
      </c>
      <c r="C292" s="101"/>
      <c r="D292" s="101"/>
      <c r="E292" s="321">
        <v>164</v>
      </c>
      <c r="F292" s="322">
        <v>100</v>
      </c>
      <c r="G292" s="322">
        <v>6</v>
      </c>
      <c r="H292" s="322">
        <v>57</v>
      </c>
      <c r="I292" s="322">
        <v>1</v>
      </c>
      <c r="L292" s="161"/>
    </row>
    <row r="293" spans="1:12" ht="15" customHeight="1" x14ac:dyDescent="0.25">
      <c r="A293" s="101" t="s">
        <v>822</v>
      </c>
      <c r="B293" s="101" t="s">
        <v>823</v>
      </c>
      <c r="C293" s="101"/>
      <c r="D293" s="101"/>
      <c r="E293" s="321">
        <v>280</v>
      </c>
      <c r="F293" s="322">
        <v>170</v>
      </c>
      <c r="G293" s="322">
        <v>8</v>
      </c>
      <c r="H293" s="322">
        <v>91</v>
      </c>
      <c r="I293" s="322">
        <v>11</v>
      </c>
      <c r="L293" s="161"/>
    </row>
    <row r="294" spans="1:12" ht="15" customHeight="1" x14ac:dyDescent="0.25">
      <c r="A294" s="101" t="s">
        <v>824</v>
      </c>
      <c r="B294" s="101" t="s">
        <v>825</v>
      </c>
      <c r="C294" s="101"/>
      <c r="D294" s="101"/>
      <c r="E294" s="321">
        <v>150</v>
      </c>
      <c r="F294" s="322">
        <v>53</v>
      </c>
      <c r="G294" s="322">
        <v>5</v>
      </c>
      <c r="H294" s="322">
        <v>89</v>
      </c>
      <c r="I294" s="322">
        <v>3</v>
      </c>
      <c r="L294" s="161"/>
    </row>
    <row r="295" spans="1:12" ht="15" customHeight="1" x14ac:dyDescent="0.25">
      <c r="A295" s="101" t="s">
        <v>826</v>
      </c>
      <c r="B295" s="101" t="s">
        <v>827</v>
      </c>
      <c r="C295" s="101"/>
      <c r="D295" s="101"/>
      <c r="E295" s="321">
        <v>55</v>
      </c>
      <c r="F295" s="322">
        <v>30</v>
      </c>
      <c r="G295" s="322">
        <v>6</v>
      </c>
      <c r="H295" s="322">
        <v>19</v>
      </c>
      <c r="I295" s="322">
        <v>0</v>
      </c>
      <c r="L295" s="161"/>
    </row>
    <row r="296" spans="1:12" ht="15" customHeight="1" x14ac:dyDescent="0.25">
      <c r="A296" s="101" t="s">
        <v>828</v>
      </c>
      <c r="B296" s="101" t="s">
        <v>829</v>
      </c>
      <c r="C296" s="101"/>
      <c r="D296" s="101"/>
      <c r="E296" s="321">
        <v>126</v>
      </c>
      <c r="F296" s="322">
        <v>31</v>
      </c>
      <c r="G296" s="322">
        <v>1</v>
      </c>
      <c r="H296" s="322">
        <v>93</v>
      </c>
      <c r="I296" s="322">
        <v>1</v>
      </c>
      <c r="L296" s="161"/>
    </row>
    <row r="297" spans="1:12" ht="15" customHeight="1" x14ac:dyDescent="0.25">
      <c r="A297" s="101" t="s">
        <v>830</v>
      </c>
      <c r="B297" s="101" t="s">
        <v>831</v>
      </c>
      <c r="C297" s="101"/>
      <c r="D297" s="101"/>
      <c r="E297" s="321">
        <v>3</v>
      </c>
      <c r="F297" s="322">
        <v>2</v>
      </c>
      <c r="G297" s="322">
        <v>1</v>
      </c>
      <c r="H297" s="322">
        <v>0</v>
      </c>
      <c r="I297" s="322">
        <v>0</v>
      </c>
      <c r="L297" s="161"/>
    </row>
    <row r="298" spans="1:12" ht="15" customHeight="1" x14ac:dyDescent="0.25">
      <c r="A298" s="101" t="s">
        <v>832</v>
      </c>
      <c r="B298" s="101" t="s">
        <v>833</v>
      </c>
      <c r="C298" s="101"/>
      <c r="D298" s="101"/>
      <c r="E298" s="321">
        <v>648</v>
      </c>
      <c r="F298" s="322">
        <v>382</v>
      </c>
      <c r="G298" s="322">
        <v>59</v>
      </c>
      <c r="H298" s="322">
        <v>207</v>
      </c>
      <c r="I298" s="322">
        <v>0</v>
      </c>
      <c r="L298" s="161"/>
    </row>
    <row r="299" spans="1:12" ht="15" customHeight="1" x14ac:dyDescent="0.25">
      <c r="A299" s="101" t="s">
        <v>834</v>
      </c>
      <c r="B299" s="101" t="s">
        <v>835</v>
      </c>
      <c r="C299" s="101"/>
      <c r="D299" s="101"/>
      <c r="E299" s="321">
        <v>183</v>
      </c>
      <c r="F299" s="322">
        <v>147</v>
      </c>
      <c r="G299" s="322">
        <v>2</v>
      </c>
      <c r="H299" s="322">
        <v>32</v>
      </c>
      <c r="I299" s="322">
        <v>2</v>
      </c>
      <c r="L299" s="161"/>
    </row>
    <row r="300" spans="1:12" ht="15" customHeight="1" x14ac:dyDescent="0.25">
      <c r="A300" s="101" t="s">
        <v>836</v>
      </c>
      <c r="B300" s="101" t="s">
        <v>837</v>
      </c>
      <c r="C300" s="101"/>
      <c r="D300" s="101"/>
      <c r="E300" s="321">
        <v>407</v>
      </c>
      <c r="F300" s="322">
        <v>277</v>
      </c>
      <c r="G300" s="322">
        <v>29</v>
      </c>
      <c r="H300" s="322">
        <v>101</v>
      </c>
      <c r="I300" s="322">
        <v>0</v>
      </c>
      <c r="L300" s="161"/>
    </row>
    <row r="301" spans="1:12" ht="15" customHeight="1" x14ac:dyDescent="0.25">
      <c r="A301" s="101" t="s">
        <v>838</v>
      </c>
      <c r="B301" s="101" t="s">
        <v>839</v>
      </c>
      <c r="C301" s="101"/>
      <c r="D301" s="101"/>
      <c r="E301" s="321">
        <v>1603</v>
      </c>
      <c r="F301" s="322">
        <v>902</v>
      </c>
      <c r="G301" s="322">
        <v>80</v>
      </c>
      <c r="H301" s="322">
        <v>592</v>
      </c>
      <c r="I301" s="322">
        <v>29</v>
      </c>
      <c r="L301" s="161"/>
    </row>
    <row r="302" spans="1:12" ht="15" customHeight="1" x14ac:dyDescent="0.25">
      <c r="A302" s="101" t="s">
        <v>840</v>
      </c>
      <c r="B302" s="101" t="s">
        <v>841</v>
      </c>
      <c r="C302" s="101"/>
      <c r="D302" s="101"/>
      <c r="E302" s="321">
        <v>241</v>
      </c>
      <c r="F302" s="322">
        <v>128</v>
      </c>
      <c r="G302" s="322">
        <v>16</v>
      </c>
      <c r="H302" s="322">
        <v>95</v>
      </c>
      <c r="I302" s="322">
        <v>2</v>
      </c>
      <c r="L302" s="161"/>
    </row>
    <row r="303" spans="1:12" ht="15" customHeight="1" x14ac:dyDescent="0.25">
      <c r="A303" s="101" t="s">
        <v>842</v>
      </c>
      <c r="B303" s="101" t="s">
        <v>843</v>
      </c>
      <c r="C303" s="101"/>
      <c r="D303" s="101"/>
      <c r="E303" s="321">
        <v>908</v>
      </c>
      <c r="F303" s="322">
        <v>395</v>
      </c>
      <c r="G303" s="322">
        <v>25</v>
      </c>
      <c r="H303" s="322">
        <v>479</v>
      </c>
      <c r="I303" s="322">
        <v>9</v>
      </c>
      <c r="L303" s="161"/>
    </row>
    <row r="304" spans="1:12" ht="15" customHeight="1" x14ac:dyDescent="0.25">
      <c r="A304" s="101" t="s">
        <v>844</v>
      </c>
      <c r="B304" s="101" t="s">
        <v>845</v>
      </c>
      <c r="C304" s="101"/>
      <c r="D304" s="101"/>
      <c r="E304" s="321">
        <v>531</v>
      </c>
      <c r="F304" s="322">
        <v>356</v>
      </c>
      <c r="G304" s="322">
        <v>15</v>
      </c>
      <c r="H304" s="322">
        <v>159</v>
      </c>
      <c r="I304" s="322">
        <v>1</v>
      </c>
      <c r="L304" s="161"/>
    </row>
    <row r="305" spans="1:12" ht="15" customHeight="1" x14ac:dyDescent="0.25">
      <c r="A305" s="101" t="s">
        <v>846</v>
      </c>
      <c r="B305" s="101" t="s">
        <v>847</v>
      </c>
      <c r="C305" s="101"/>
      <c r="D305" s="101"/>
      <c r="E305" s="321">
        <v>114</v>
      </c>
      <c r="F305" s="322">
        <v>78</v>
      </c>
      <c r="G305" s="322">
        <v>3</v>
      </c>
      <c r="H305" s="322">
        <v>30</v>
      </c>
      <c r="I305" s="322">
        <v>3</v>
      </c>
      <c r="L305" s="161"/>
    </row>
    <row r="306" spans="1:12" ht="15" customHeight="1" x14ac:dyDescent="0.25">
      <c r="A306" s="101" t="s">
        <v>848</v>
      </c>
      <c r="B306" s="101" t="s">
        <v>849</v>
      </c>
      <c r="C306" s="101"/>
      <c r="D306" s="101"/>
      <c r="E306" s="323" t="s">
        <v>333</v>
      </c>
      <c r="F306" s="324" t="s">
        <v>333</v>
      </c>
      <c r="G306" s="324" t="s">
        <v>333</v>
      </c>
      <c r="H306" s="324" t="s">
        <v>333</v>
      </c>
      <c r="I306" s="324" t="s">
        <v>333</v>
      </c>
      <c r="L306" s="161"/>
    </row>
    <row r="307" spans="1:12" ht="15" customHeight="1" x14ac:dyDescent="0.25">
      <c r="A307" s="101" t="s">
        <v>850</v>
      </c>
      <c r="B307" s="101" t="s">
        <v>851</v>
      </c>
      <c r="C307" s="101"/>
      <c r="D307" s="101"/>
      <c r="E307" s="321">
        <v>462</v>
      </c>
      <c r="F307" s="322">
        <v>299</v>
      </c>
      <c r="G307" s="322">
        <v>13</v>
      </c>
      <c r="H307" s="322">
        <v>144</v>
      </c>
      <c r="I307" s="322">
        <v>6</v>
      </c>
      <c r="L307" s="161"/>
    </row>
    <row r="308" spans="1:12" ht="15" customHeight="1" x14ac:dyDescent="0.25">
      <c r="A308" s="101" t="s">
        <v>852</v>
      </c>
      <c r="B308" s="101" t="s">
        <v>853</v>
      </c>
      <c r="C308" s="101"/>
      <c r="D308" s="101"/>
      <c r="E308" s="321">
        <v>80</v>
      </c>
      <c r="F308" s="322">
        <v>80</v>
      </c>
      <c r="G308" s="322">
        <v>0</v>
      </c>
      <c r="H308" s="322">
        <v>0</v>
      </c>
      <c r="I308" s="322">
        <v>0</v>
      </c>
      <c r="L308" s="161"/>
    </row>
    <row r="309" spans="1:12" ht="15" customHeight="1" x14ac:dyDescent="0.25">
      <c r="A309" s="101" t="s">
        <v>854</v>
      </c>
      <c r="B309" s="101" t="s">
        <v>855</v>
      </c>
      <c r="C309" s="101"/>
      <c r="D309" s="101"/>
      <c r="E309" s="321">
        <v>54</v>
      </c>
      <c r="F309" s="322">
        <v>21</v>
      </c>
      <c r="G309" s="322">
        <v>9</v>
      </c>
      <c r="H309" s="322">
        <v>24</v>
      </c>
      <c r="I309" s="322">
        <v>0</v>
      </c>
      <c r="L309" s="161"/>
    </row>
    <row r="310" spans="1:12" ht="15" customHeight="1" x14ac:dyDescent="0.25">
      <c r="A310" s="101" t="s">
        <v>856</v>
      </c>
      <c r="B310" s="101" t="s">
        <v>857</v>
      </c>
      <c r="C310" s="101"/>
      <c r="D310" s="101"/>
      <c r="E310" s="321">
        <v>1023</v>
      </c>
      <c r="F310" s="322">
        <v>754</v>
      </c>
      <c r="G310" s="322">
        <v>13</v>
      </c>
      <c r="H310" s="322">
        <v>253</v>
      </c>
      <c r="I310" s="322">
        <v>3</v>
      </c>
      <c r="L310" s="161"/>
    </row>
    <row r="311" spans="1:12" ht="15" customHeight="1" x14ac:dyDescent="0.25">
      <c r="A311" s="101" t="s">
        <v>858</v>
      </c>
      <c r="B311" s="101" t="s">
        <v>859</v>
      </c>
      <c r="C311" s="101"/>
      <c r="D311" s="101"/>
      <c r="E311" s="321">
        <v>274</v>
      </c>
      <c r="F311" s="322">
        <v>173</v>
      </c>
      <c r="G311" s="322">
        <v>4</v>
      </c>
      <c r="H311" s="322">
        <v>97</v>
      </c>
      <c r="I311" s="322">
        <v>0</v>
      </c>
      <c r="L311" s="161"/>
    </row>
    <row r="312" spans="1:12" ht="15" customHeight="1" x14ac:dyDescent="0.25">
      <c r="A312" s="101" t="s">
        <v>860</v>
      </c>
      <c r="B312" s="101" t="s">
        <v>861</v>
      </c>
      <c r="C312" s="101"/>
      <c r="D312" s="101"/>
      <c r="E312" s="321">
        <v>174</v>
      </c>
      <c r="F312" s="322">
        <v>154</v>
      </c>
      <c r="G312" s="322">
        <v>9</v>
      </c>
      <c r="H312" s="322">
        <v>11</v>
      </c>
      <c r="I312" s="322">
        <v>0</v>
      </c>
      <c r="L312" s="161"/>
    </row>
    <row r="313" spans="1:12" ht="15" customHeight="1" x14ac:dyDescent="0.25">
      <c r="A313" s="101" t="s">
        <v>862</v>
      </c>
      <c r="B313" s="101" t="s">
        <v>863</v>
      </c>
      <c r="C313" s="101"/>
      <c r="D313" s="101"/>
      <c r="E313" s="321">
        <v>118</v>
      </c>
      <c r="F313" s="322">
        <v>54</v>
      </c>
      <c r="G313" s="322">
        <v>11</v>
      </c>
      <c r="H313" s="322">
        <v>53</v>
      </c>
      <c r="I313" s="322">
        <v>0</v>
      </c>
      <c r="L313" s="161"/>
    </row>
    <row r="314" spans="1:12" ht="15" customHeight="1" x14ac:dyDescent="0.25">
      <c r="A314" s="101" t="s">
        <v>864</v>
      </c>
      <c r="B314" s="101" t="s">
        <v>865</v>
      </c>
      <c r="C314" s="101"/>
      <c r="D314" s="101"/>
      <c r="E314" s="321">
        <v>35</v>
      </c>
      <c r="F314" s="322">
        <v>5</v>
      </c>
      <c r="G314" s="322">
        <v>7</v>
      </c>
      <c r="H314" s="322">
        <v>22</v>
      </c>
      <c r="I314" s="322">
        <v>1</v>
      </c>
      <c r="L314" s="161"/>
    </row>
    <row r="315" spans="1:12" ht="15" customHeight="1" x14ac:dyDescent="0.25">
      <c r="A315" s="101" t="s">
        <v>866</v>
      </c>
      <c r="B315" s="101" t="s">
        <v>867</v>
      </c>
      <c r="C315" s="101"/>
      <c r="D315" s="101"/>
      <c r="E315" s="321">
        <v>93</v>
      </c>
      <c r="F315" s="322">
        <v>44</v>
      </c>
      <c r="G315" s="322">
        <v>5</v>
      </c>
      <c r="H315" s="322">
        <v>44</v>
      </c>
      <c r="I315" s="322">
        <v>0</v>
      </c>
      <c r="L315" s="161"/>
    </row>
    <row r="316" spans="1:12" ht="15" customHeight="1" x14ac:dyDescent="0.25">
      <c r="A316" s="101" t="s">
        <v>868</v>
      </c>
      <c r="B316" s="101" t="s">
        <v>88</v>
      </c>
      <c r="C316" s="101"/>
      <c r="D316" s="101"/>
      <c r="E316" s="321">
        <v>117</v>
      </c>
      <c r="F316" s="322">
        <v>101</v>
      </c>
      <c r="G316" s="322">
        <v>9</v>
      </c>
      <c r="H316" s="322">
        <v>6</v>
      </c>
      <c r="I316" s="322">
        <v>1</v>
      </c>
      <c r="L316" s="161"/>
    </row>
    <row r="317" spans="1:12" ht="15" customHeight="1" x14ac:dyDescent="0.2">
      <c r="A317" s="194"/>
      <c r="B317" s="194"/>
      <c r="C317" s="194"/>
      <c r="D317" s="194"/>
      <c r="E317" s="325"/>
      <c r="F317" s="326"/>
      <c r="G317" s="326"/>
      <c r="H317" s="326"/>
      <c r="I317" s="326"/>
      <c r="J317" s="121"/>
      <c r="L317" s="161"/>
    </row>
    <row r="318" spans="1:12" ht="15" customHeight="1" x14ac:dyDescent="0.2">
      <c r="A318" s="120" t="s">
        <v>869</v>
      </c>
      <c r="B318" s="111"/>
      <c r="C318" s="111"/>
      <c r="D318" s="111"/>
      <c r="E318" s="325"/>
      <c r="F318" s="326"/>
      <c r="G318" s="326"/>
      <c r="H318" s="326"/>
      <c r="I318" s="326"/>
      <c r="J318" s="121"/>
    </row>
    <row r="319" spans="1:12" ht="15" customHeight="1" x14ac:dyDescent="0.2">
      <c r="A319" s="192">
        <v>1</v>
      </c>
      <c r="B319" s="112" t="s">
        <v>1316</v>
      </c>
      <c r="C319" s="112"/>
      <c r="D319" s="112"/>
      <c r="E319" s="112"/>
      <c r="F319" s="112"/>
      <c r="G319" s="112"/>
      <c r="H319" s="112"/>
      <c r="I319" s="326"/>
      <c r="J319" s="121"/>
    </row>
    <row r="320" spans="1:12" ht="15" customHeight="1" x14ac:dyDescent="0.2">
      <c r="A320" s="192">
        <v>2</v>
      </c>
      <c r="B320" s="121" t="s">
        <v>871</v>
      </c>
      <c r="C320" s="112"/>
      <c r="D320" s="112"/>
      <c r="E320" s="112"/>
      <c r="F320" s="112"/>
      <c r="G320" s="112"/>
      <c r="H320" s="112"/>
      <c r="I320" s="112"/>
      <c r="J320" s="121"/>
    </row>
    <row r="321" spans="1:10" ht="15" customHeight="1" x14ac:dyDescent="0.2">
      <c r="A321" s="111"/>
      <c r="B321" s="112" t="s">
        <v>1194</v>
      </c>
      <c r="C321" s="111"/>
      <c r="D321" s="111"/>
      <c r="E321" s="177"/>
      <c r="F321" s="111"/>
      <c r="G321" s="111"/>
      <c r="H321" s="111"/>
      <c r="I321" s="111"/>
      <c r="J321" s="121"/>
    </row>
    <row r="322" spans="1:10" ht="15" customHeight="1" x14ac:dyDescent="0.2">
      <c r="A322" s="118" t="s">
        <v>333</v>
      </c>
      <c r="B322" s="111" t="s">
        <v>1317</v>
      </c>
      <c r="C322" s="111"/>
      <c r="D322" s="111"/>
      <c r="E322" s="177"/>
      <c r="F322" s="111"/>
      <c r="G322" s="111"/>
      <c r="H322" s="111"/>
      <c r="I322" s="111"/>
      <c r="J322" s="121"/>
    </row>
    <row r="323" spans="1:10" ht="15" customHeight="1" x14ac:dyDescent="0.2">
      <c r="A323" s="111"/>
      <c r="B323" s="111"/>
      <c r="C323" s="111"/>
      <c r="D323" s="111"/>
      <c r="E323" s="177"/>
      <c r="F323" s="111"/>
      <c r="G323" s="111"/>
      <c r="H323" s="111"/>
      <c r="I323" s="111"/>
      <c r="J323" s="121"/>
    </row>
    <row r="324" spans="1:10" ht="15" customHeight="1" x14ac:dyDescent="0.2">
      <c r="A324" s="111"/>
      <c r="B324" s="111"/>
      <c r="C324" s="111"/>
      <c r="D324" s="111"/>
      <c r="E324" s="177"/>
      <c r="F324" s="111"/>
      <c r="G324" s="111"/>
      <c r="H324" s="111"/>
      <c r="I324" s="111"/>
      <c r="J324" s="121"/>
    </row>
    <row r="325" spans="1:10" ht="15" customHeight="1" x14ac:dyDescent="0.2">
      <c r="A325" s="120" t="s">
        <v>955</v>
      </c>
      <c r="B325" s="112" t="s">
        <v>880</v>
      </c>
      <c r="C325" s="111"/>
      <c r="D325" s="112"/>
      <c r="E325" s="177"/>
      <c r="F325" s="111"/>
      <c r="G325" s="111"/>
      <c r="H325" s="111"/>
      <c r="I325" s="111"/>
      <c r="J325" s="121"/>
    </row>
    <row r="326" spans="1:10" ht="15" customHeight="1" x14ac:dyDescent="0.2">
      <c r="A326" s="121"/>
      <c r="B326" s="111" t="s">
        <v>881</v>
      </c>
      <c r="C326" s="111"/>
      <c r="D326" s="112"/>
      <c r="E326" s="177"/>
      <c r="F326" s="111"/>
      <c r="G326" s="111"/>
      <c r="H326" s="111"/>
      <c r="I326" s="111"/>
      <c r="J326" s="121"/>
    </row>
    <row r="327" spans="1:10" ht="15" customHeight="1" x14ac:dyDescent="0.2">
      <c r="A327" s="121"/>
      <c r="B327" s="121"/>
      <c r="C327" s="121"/>
      <c r="D327" s="121"/>
      <c r="E327" s="121"/>
      <c r="F327" s="121"/>
      <c r="G327" s="121"/>
      <c r="H327" s="121"/>
      <c r="I327" s="121"/>
      <c r="J327" s="121"/>
    </row>
    <row r="328" spans="1:10" ht="15" customHeight="1" x14ac:dyDescent="0.2"/>
    <row r="329" spans="1:10" ht="15" customHeight="1" x14ac:dyDescent="0.2"/>
    <row r="330" spans="1:10" ht="15" customHeight="1" x14ac:dyDescent="0.2"/>
  </sheetData>
  <mergeCells count="1">
    <mergeCell ref="A1:I1"/>
  </mergeCells>
  <pageMargins left="0.31496062992126012" right="0.31496062992126012" top="0.19685039370078702" bottom="0.19685039370078702" header="0.19685039370078702" footer="0.19685039370078702"/>
  <pageSetup paperSize="0" scale="73" fitToWidth="0" fitToHeight="0" orientation="portrait" horizontalDpi="0" verticalDpi="0" copies="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C231E-07EF-44E1-A09E-9E356517D5FA}">
  <dimension ref="A1:S332"/>
  <sheetViews>
    <sheetView workbookViewId="0"/>
  </sheetViews>
  <sheetFormatPr defaultColWidth="11.109375" defaultRowHeight="15" x14ac:dyDescent="0.2"/>
  <cols>
    <col min="1" max="1" width="11.88671875" customWidth="1"/>
    <col min="2" max="2" width="20.109375" customWidth="1"/>
    <col min="3" max="3" width="17.44140625" hidden="1" customWidth="1"/>
    <col min="4" max="4" width="7.5546875" hidden="1" customWidth="1"/>
    <col min="5" max="5" width="14" customWidth="1"/>
    <col min="6" max="6" width="1.6640625" customWidth="1"/>
    <col min="7" max="8" width="10.33203125" customWidth="1"/>
    <col min="9" max="9" width="1.6640625" customWidth="1"/>
    <col min="10" max="11" width="10.33203125" customWidth="1"/>
    <col min="12" max="12" width="1.6640625" customWidth="1"/>
    <col min="13" max="17" width="10.33203125" customWidth="1"/>
    <col min="18" max="19" width="10.6640625" customWidth="1"/>
    <col min="20" max="47" width="8.77734375" customWidth="1"/>
    <col min="48" max="48" width="8.5546875" customWidth="1"/>
    <col min="49" max="49" width="11.109375" customWidth="1"/>
  </cols>
  <sheetData>
    <row r="1" spans="1:19" s="83" customFormat="1" ht="48.6" customHeight="1" x14ac:dyDescent="0.2">
      <c r="A1" s="382" t="s">
        <v>1318</v>
      </c>
      <c r="B1" s="382"/>
      <c r="C1" s="382"/>
      <c r="D1" s="382"/>
      <c r="E1" s="382"/>
      <c r="F1" s="382"/>
      <c r="G1" s="382"/>
      <c r="H1" s="382"/>
      <c r="I1" s="382"/>
      <c r="J1" s="382"/>
      <c r="K1" s="382"/>
      <c r="L1" s="382"/>
      <c r="M1" s="382"/>
      <c r="N1" s="382"/>
      <c r="O1" s="382"/>
      <c r="P1" s="382"/>
      <c r="Q1" s="123"/>
    </row>
    <row r="2" spans="1:19" ht="45.95" hidden="1" customHeight="1" x14ac:dyDescent="0.2">
      <c r="A2" s="84"/>
      <c r="C2" s="59"/>
      <c r="D2" s="59"/>
      <c r="E2" s="78" t="s">
        <v>1284</v>
      </c>
      <c r="G2" s="67" t="s">
        <v>1286</v>
      </c>
      <c r="H2" s="67" t="s">
        <v>1287</v>
      </c>
      <c r="J2" s="67" t="s">
        <v>1319</v>
      </c>
      <c r="K2" s="67" t="s">
        <v>1320</v>
      </c>
      <c r="M2" s="67" t="s">
        <v>1294</v>
      </c>
      <c r="N2" s="67" t="s">
        <v>1296</v>
      </c>
      <c r="O2" s="67" t="s">
        <v>1295</v>
      </c>
      <c r="P2" s="67" t="s">
        <v>1293</v>
      </c>
      <c r="Q2" s="67" t="s">
        <v>1298</v>
      </c>
    </row>
    <row r="3" spans="1:19" ht="93" hidden="1" customHeight="1" x14ac:dyDescent="0.25">
      <c r="A3" s="84"/>
      <c r="B3" s="84"/>
      <c r="C3" s="84"/>
      <c r="D3" s="84"/>
      <c r="E3" s="86" t="s">
        <v>1321</v>
      </c>
      <c r="F3" s="84"/>
      <c r="G3" s="86" t="s">
        <v>1322</v>
      </c>
      <c r="H3" s="86" t="s">
        <v>1323</v>
      </c>
      <c r="I3" s="84"/>
      <c r="J3" s="86" t="s">
        <v>1324</v>
      </c>
      <c r="K3" s="86" t="s">
        <v>1325</v>
      </c>
      <c r="L3" s="84"/>
      <c r="M3" s="86" t="s">
        <v>1326</v>
      </c>
      <c r="N3" s="86" t="s">
        <v>1327</v>
      </c>
      <c r="O3" s="86" t="s">
        <v>1328</v>
      </c>
      <c r="P3" s="86" t="s">
        <v>1329</v>
      </c>
      <c r="Q3" s="84"/>
    </row>
    <row r="4" spans="1:19" ht="108.6" hidden="1" customHeight="1" x14ac:dyDescent="0.25">
      <c r="A4" s="84"/>
      <c r="B4" s="84"/>
      <c r="C4" s="84"/>
      <c r="D4" s="84"/>
      <c r="E4" s="85" t="s">
        <v>238</v>
      </c>
      <c r="F4" s="84"/>
      <c r="G4" s="86" t="s">
        <v>1330</v>
      </c>
      <c r="H4" s="86" t="s">
        <v>1331</v>
      </c>
      <c r="I4" s="84"/>
      <c r="J4" s="86" t="s">
        <v>1332</v>
      </c>
      <c r="K4" s="86" t="s">
        <v>1333</v>
      </c>
      <c r="L4" s="84"/>
      <c r="M4" s="86" t="s">
        <v>1334</v>
      </c>
      <c r="N4" s="86" t="s">
        <v>1296</v>
      </c>
      <c r="O4" s="86" t="s">
        <v>1335</v>
      </c>
      <c r="P4" s="86" t="s">
        <v>1336</v>
      </c>
      <c r="Q4" s="85" t="s">
        <v>221</v>
      </c>
    </row>
    <row r="5" spans="1:19" ht="15.6" customHeight="1" x14ac:dyDescent="0.2">
      <c r="A5" s="327"/>
      <c r="B5" s="327"/>
      <c r="C5" s="327"/>
      <c r="D5" s="327"/>
      <c r="E5" s="328"/>
      <c r="F5" s="327"/>
      <c r="G5" s="327"/>
      <c r="H5" s="327"/>
      <c r="I5" s="327"/>
      <c r="J5" s="327"/>
      <c r="K5" s="327"/>
      <c r="L5" s="327"/>
      <c r="M5" s="327"/>
      <c r="N5" s="327"/>
      <c r="O5" s="327"/>
      <c r="P5" s="329"/>
      <c r="Q5" s="329" t="s">
        <v>243</v>
      </c>
    </row>
    <row r="6" spans="1:19" ht="65.099999999999994" customHeight="1" x14ac:dyDescent="0.2">
      <c r="A6" s="327"/>
      <c r="B6" s="327"/>
      <c r="C6" s="327"/>
      <c r="D6" s="327"/>
      <c r="E6" s="383" t="s">
        <v>1337</v>
      </c>
      <c r="F6" s="125"/>
      <c r="G6" s="388" t="s">
        <v>1338</v>
      </c>
      <c r="H6" s="388"/>
      <c r="I6" s="184"/>
      <c r="J6" s="388" t="s">
        <v>1339</v>
      </c>
      <c r="K6" s="388"/>
      <c r="L6" s="184"/>
      <c r="M6" s="383" t="s">
        <v>1294</v>
      </c>
      <c r="N6" s="383" t="s">
        <v>1296</v>
      </c>
      <c r="O6" s="383" t="s">
        <v>1295</v>
      </c>
      <c r="P6" s="383" t="s">
        <v>1340</v>
      </c>
      <c r="Q6" s="383" t="s">
        <v>1077</v>
      </c>
    </row>
    <row r="7" spans="1:19" ht="66.75" customHeight="1" x14ac:dyDescent="0.2">
      <c r="A7" s="328"/>
      <c r="B7" s="328"/>
      <c r="C7" s="328"/>
      <c r="D7" s="327"/>
      <c r="E7" s="383"/>
      <c r="F7" s="125"/>
      <c r="G7" s="125" t="s">
        <v>1341</v>
      </c>
      <c r="H7" s="125" t="s">
        <v>1342</v>
      </c>
      <c r="I7" s="125"/>
      <c r="J7" s="183" t="s">
        <v>1343</v>
      </c>
      <c r="K7" s="183" t="s">
        <v>1342</v>
      </c>
      <c r="L7" s="183"/>
      <c r="M7" s="383"/>
      <c r="N7" s="383"/>
      <c r="O7" s="383"/>
      <c r="P7" s="383"/>
      <c r="Q7" s="383"/>
      <c r="S7" s="156"/>
    </row>
    <row r="8" spans="1:19" ht="15" customHeight="1" x14ac:dyDescent="0.2">
      <c r="A8" s="116" t="s">
        <v>255</v>
      </c>
      <c r="B8" s="116" t="s">
        <v>256</v>
      </c>
      <c r="C8" s="94"/>
      <c r="D8" s="94"/>
      <c r="E8" s="172">
        <v>51880</v>
      </c>
      <c r="F8" s="172"/>
      <c r="G8" s="172">
        <v>36520</v>
      </c>
      <c r="H8" s="172">
        <v>1600</v>
      </c>
      <c r="I8" s="172"/>
      <c r="J8" s="172">
        <v>4070</v>
      </c>
      <c r="K8" s="172">
        <v>380</v>
      </c>
      <c r="L8" s="172"/>
      <c r="M8" s="172">
        <v>3660</v>
      </c>
      <c r="N8" s="172">
        <v>310</v>
      </c>
      <c r="O8" s="172">
        <v>2050</v>
      </c>
      <c r="P8" s="172">
        <v>3170</v>
      </c>
      <c r="Q8" s="172">
        <v>120</v>
      </c>
      <c r="S8" s="161"/>
    </row>
    <row r="9" spans="1:19" ht="15" customHeight="1" x14ac:dyDescent="0.2">
      <c r="A9" s="116" t="s">
        <v>257</v>
      </c>
      <c r="B9" s="116" t="s">
        <v>258</v>
      </c>
      <c r="C9" s="94"/>
      <c r="D9" s="94"/>
      <c r="E9" s="172">
        <v>9310</v>
      </c>
      <c r="F9" s="172"/>
      <c r="G9" s="172">
        <v>5790</v>
      </c>
      <c r="H9" s="172">
        <v>140</v>
      </c>
      <c r="I9" s="172"/>
      <c r="J9" s="172">
        <v>1490</v>
      </c>
      <c r="K9" s="172">
        <v>200</v>
      </c>
      <c r="L9" s="172"/>
      <c r="M9" s="172">
        <v>510</v>
      </c>
      <c r="N9" s="172">
        <v>120</v>
      </c>
      <c r="O9" s="172">
        <v>230</v>
      </c>
      <c r="P9" s="172">
        <v>820</v>
      </c>
      <c r="Q9" s="172">
        <v>30</v>
      </c>
      <c r="S9" s="161"/>
    </row>
    <row r="10" spans="1:19" ht="15" customHeight="1" x14ac:dyDescent="0.2">
      <c r="A10" s="116" t="s">
        <v>259</v>
      </c>
      <c r="B10" s="116" t="s">
        <v>260</v>
      </c>
      <c r="C10" s="94"/>
      <c r="D10" s="94"/>
      <c r="E10" s="172">
        <v>42570</v>
      </c>
      <c r="F10" s="172"/>
      <c r="G10" s="172">
        <v>30730</v>
      </c>
      <c r="H10" s="172">
        <v>1460</v>
      </c>
      <c r="I10" s="172"/>
      <c r="J10" s="172">
        <v>2580</v>
      </c>
      <c r="K10" s="172">
        <v>180</v>
      </c>
      <c r="L10" s="172"/>
      <c r="M10" s="172">
        <v>3150</v>
      </c>
      <c r="N10" s="172">
        <v>200</v>
      </c>
      <c r="O10" s="172">
        <v>1820</v>
      </c>
      <c r="P10" s="172">
        <v>2350</v>
      </c>
      <c r="Q10" s="172">
        <v>90</v>
      </c>
      <c r="S10" s="161"/>
    </row>
    <row r="11" spans="1:19" ht="15" customHeight="1" x14ac:dyDescent="0.2">
      <c r="A11" s="94"/>
      <c r="B11" s="94"/>
      <c r="C11" s="94"/>
      <c r="D11" s="94"/>
      <c r="E11" s="172"/>
      <c r="F11" s="172"/>
      <c r="G11" s="172"/>
      <c r="H11" s="172"/>
      <c r="I11" s="172"/>
      <c r="J11" s="172"/>
      <c r="K11" s="172"/>
      <c r="L11" s="172"/>
      <c r="M11" s="172"/>
      <c r="N11" s="172"/>
      <c r="O11" s="172"/>
      <c r="P11" s="172"/>
      <c r="Q11" s="172"/>
      <c r="S11" s="161"/>
    </row>
    <row r="12" spans="1:19" ht="15" customHeight="1" x14ac:dyDescent="0.2">
      <c r="A12" s="94" t="s">
        <v>261</v>
      </c>
      <c r="B12" s="94" t="s">
        <v>262</v>
      </c>
      <c r="C12" s="94"/>
      <c r="D12" s="94"/>
      <c r="E12" s="172">
        <v>1400</v>
      </c>
      <c r="F12" s="172"/>
      <c r="G12" s="172">
        <v>980</v>
      </c>
      <c r="H12" s="172">
        <v>70</v>
      </c>
      <c r="I12" s="172"/>
      <c r="J12" s="172">
        <v>70</v>
      </c>
      <c r="K12" s="172">
        <v>0</v>
      </c>
      <c r="L12" s="172"/>
      <c r="M12" s="172">
        <v>150</v>
      </c>
      <c r="N12" s="172">
        <v>20</v>
      </c>
      <c r="O12" s="172">
        <v>90</v>
      </c>
      <c r="P12" s="172">
        <v>20</v>
      </c>
      <c r="Q12" s="172">
        <v>0</v>
      </c>
      <c r="S12" s="161"/>
    </row>
    <row r="13" spans="1:19" ht="15" customHeight="1" x14ac:dyDescent="0.2">
      <c r="A13" s="94" t="s">
        <v>263</v>
      </c>
      <c r="B13" s="94" t="s">
        <v>264</v>
      </c>
      <c r="C13" s="94"/>
      <c r="D13" s="94"/>
      <c r="E13" s="172">
        <v>6790</v>
      </c>
      <c r="F13" s="172"/>
      <c r="G13" s="172">
        <v>4580</v>
      </c>
      <c r="H13" s="172">
        <v>260</v>
      </c>
      <c r="I13" s="172"/>
      <c r="J13" s="172">
        <v>420</v>
      </c>
      <c r="K13" s="172">
        <v>90</v>
      </c>
      <c r="L13" s="172"/>
      <c r="M13" s="172">
        <v>720</v>
      </c>
      <c r="N13" s="172">
        <v>20</v>
      </c>
      <c r="O13" s="172">
        <v>380</v>
      </c>
      <c r="P13" s="172">
        <v>310</v>
      </c>
      <c r="Q13" s="172">
        <v>10</v>
      </c>
      <c r="S13" s="161"/>
    </row>
    <row r="14" spans="1:19" ht="15" customHeight="1" x14ac:dyDescent="0.2">
      <c r="A14" s="94" t="s">
        <v>265</v>
      </c>
      <c r="B14" s="94" t="s">
        <v>266</v>
      </c>
      <c r="C14" s="94"/>
      <c r="D14" s="94"/>
      <c r="E14" s="172">
        <v>5190</v>
      </c>
      <c r="F14" s="172"/>
      <c r="G14" s="172">
        <v>3690</v>
      </c>
      <c r="H14" s="172">
        <v>210</v>
      </c>
      <c r="I14" s="172"/>
      <c r="J14" s="172">
        <v>350</v>
      </c>
      <c r="K14" s="172">
        <v>10</v>
      </c>
      <c r="L14" s="172"/>
      <c r="M14" s="172">
        <v>430</v>
      </c>
      <c r="N14" s="172">
        <v>100</v>
      </c>
      <c r="O14" s="172">
        <v>180</v>
      </c>
      <c r="P14" s="172">
        <v>210</v>
      </c>
      <c r="Q14" s="172">
        <v>0</v>
      </c>
      <c r="S14" s="161"/>
    </row>
    <row r="15" spans="1:19" ht="15" customHeight="1" x14ac:dyDescent="0.2">
      <c r="A15" s="94" t="s">
        <v>267</v>
      </c>
      <c r="B15" s="94" t="s">
        <v>268</v>
      </c>
      <c r="C15" s="94"/>
      <c r="D15" s="94"/>
      <c r="E15" s="172">
        <v>3830</v>
      </c>
      <c r="F15" s="172"/>
      <c r="G15" s="172">
        <v>2940</v>
      </c>
      <c r="H15" s="172">
        <v>120</v>
      </c>
      <c r="I15" s="172"/>
      <c r="J15" s="172">
        <v>260</v>
      </c>
      <c r="K15" s="172">
        <v>10</v>
      </c>
      <c r="L15" s="172"/>
      <c r="M15" s="172">
        <v>270</v>
      </c>
      <c r="N15" s="172">
        <v>0</v>
      </c>
      <c r="O15" s="172">
        <v>140</v>
      </c>
      <c r="P15" s="172">
        <v>70</v>
      </c>
      <c r="Q15" s="172">
        <v>30</v>
      </c>
      <c r="S15" s="161"/>
    </row>
    <row r="16" spans="1:19" ht="15" customHeight="1" x14ac:dyDescent="0.2">
      <c r="A16" s="94" t="s">
        <v>269</v>
      </c>
      <c r="B16" s="94" t="s">
        <v>270</v>
      </c>
      <c r="C16" s="94"/>
      <c r="D16" s="94"/>
      <c r="E16" s="172">
        <v>5690</v>
      </c>
      <c r="F16" s="172"/>
      <c r="G16" s="172">
        <v>4110</v>
      </c>
      <c r="H16" s="172">
        <v>410</v>
      </c>
      <c r="I16" s="172"/>
      <c r="J16" s="172">
        <v>280</v>
      </c>
      <c r="K16" s="172">
        <v>20</v>
      </c>
      <c r="L16" s="172"/>
      <c r="M16" s="172">
        <v>370</v>
      </c>
      <c r="N16" s="172">
        <v>20</v>
      </c>
      <c r="O16" s="172">
        <v>150</v>
      </c>
      <c r="P16" s="172">
        <v>330</v>
      </c>
      <c r="Q16" s="172">
        <v>0</v>
      </c>
      <c r="S16" s="161"/>
    </row>
    <row r="17" spans="1:19" ht="15" customHeight="1" x14ac:dyDescent="0.2">
      <c r="A17" s="94" t="s">
        <v>271</v>
      </c>
      <c r="B17" s="94" t="s">
        <v>272</v>
      </c>
      <c r="C17" s="94"/>
      <c r="D17" s="94"/>
      <c r="E17" s="172">
        <v>6060</v>
      </c>
      <c r="F17" s="172"/>
      <c r="G17" s="172">
        <v>4620</v>
      </c>
      <c r="H17" s="172">
        <v>150</v>
      </c>
      <c r="I17" s="172"/>
      <c r="J17" s="172">
        <v>280</v>
      </c>
      <c r="K17" s="172">
        <v>20</v>
      </c>
      <c r="L17" s="172"/>
      <c r="M17" s="172">
        <v>350</v>
      </c>
      <c r="N17" s="172">
        <v>10</v>
      </c>
      <c r="O17" s="172">
        <v>250</v>
      </c>
      <c r="P17" s="172">
        <v>370</v>
      </c>
      <c r="Q17" s="172">
        <v>10</v>
      </c>
      <c r="S17" s="161"/>
    </row>
    <row r="18" spans="1:19" ht="15" customHeight="1" x14ac:dyDescent="0.2">
      <c r="A18" s="94" t="s">
        <v>257</v>
      </c>
      <c r="B18" s="94" t="s">
        <v>258</v>
      </c>
      <c r="C18" s="94"/>
      <c r="D18" s="94"/>
      <c r="E18" s="172">
        <v>9310</v>
      </c>
      <c r="F18" s="172"/>
      <c r="G18" s="172">
        <v>5790</v>
      </c>
      <c r="H18" s="172">
        <v>140</v>
      </c>
      <c r="I18" s="172"/>
      <c r="J18" s="172">
        <v>1490</v>
      </c>
      <c r="K18" s="172">
        <v>200</v>
      </c>
      <c r="L18" s="172"/>
      <c r="M18" s="172">
        <v>510</v>
      </c>
      <c r="N18" s="172">
        <v>120</v>
      </c>
      <c r="O18" s="172">
        <v>230</v>
      </c>
      <c r="P18" s="172">
        <v>820</v>
      </c>
      <c r="Q18" s="172">
        <v>30</v>
      </c>
      <c r="S18" s="161"/>
    </row>
    <row r="19" spans="1:19" ht="15" customHeight="1" x14ac:dyDescent="0.2">
      <c r="A19" s="94" t="s">
        <v>273</v>
      </c>
      <c r="B19" s="94" t="s">
        <v>274</v>
      </c>
      <c r="C19" s="94"/>
      <c r="D19" s="94"/>
      <c r="E19" s="172">
        <v>7790</v>
      </c>
      <c r="F19" s="172"/>
      <c r="G19" s="172">
        <v>5440</v>
      </c>
      <c r="H19" s="172">
        <v>120</v>
      </c>
      <c r="I19" s="172"/>
      <c r="J19" s="172">
        <v>690</v>
      </c>
      <c r="K19" s="172">
        <v>30</v>
      </c>
      <c r="L19" s="172"/>
      <c r="M19" s="172">
        <v>480</v>
      </c>
      <c r="N19" s="172">
        <v>10</v>
      </c>
      <c r="O19" s="172">
        <v>360</v>
      </c>
      <c r="P19" s="172">
        <v>630</v>
      </c>
      <c r="Q19" s="172">
        <v>20</v>
      </c>
      <c r="S19" s="161"/>
    </row>
    <row r="20" spans="1:19" ht="15" customHeight="1" x14ac:dyDescent="0.2">
      <c r="A20" s="94" t="s">
        <v>275</v>
      </c>
      <c r="B20" s="94" t="s">
        <v>276</v>
      </c>
      <c r="C20" s="94"/>
      <c r="D20" s="94"/>
      <c r="E20" s="172">
        <v>5830</v>
      </c>
      <c r="F20" s="172"/>
      <c r="G20" s="172">
        <v>4370</v>
      </c>
      <c r="H20" s="172">
        <v>120</v>
      </c>
      <c r="I20" s="172"/>
      <c r="J20" s="172">
        <v>240</v>
      </c>
      <c r="K20" s="172">
        <v>10</v>
      </c>
      <c r="L20" s="172"/>
      <c r="M20" s="172">
        <v>380</v>
      </c>
      <c r="N20" s="172">
        <v>10</v>
      </c>
      <c r="O20" s="172">
        <v>270</v>
      </c>
      <c r="P20" s="172">
        <v>410</v>
      </c>
      <c r="Q20" s="172">
        <v>20</v>
      </c>
      <c r="S20" s="161"/>
    </row>
    <row r="21" spans="1:19" ht="15" customHeight="1" x14ac:dyDescent="0.2">
      <c r="A21" s="94"/>
      <c r="B21" s="94"/>
      <c r="C21" s="94"/>
      <c r="D21" s="94"/>
      <c r="E21" s="320"/>
      <c r="F21" s="170"/>
      <c r="G21" s="170"/>
      <c r="H21" s="170"/>
      <c r="I21" s="170"/>
      <c r="J21" s="170"/>
      <c r="K21" s="170"/>
      <c r="L21" s="170"/>
      <c r="M21" s="170"/>
      <c r="N21" s="170"/>
      <c r="O21" s="170"/>
      <c r="P21" s="170"/>
      <c r="Q21" s="170"/>
      <c r="S21" s="161"/>
    </row>
    <row r="22" spans="1:19" ht="15" customHeight="1" x14ac:dyDescent="0.25">
      <c r="A22" s="101" t="s">
        <v>277</v>
      </c>
      <c r="B22" s="101" t="s">
        <v>278</v>
      </c>
      <c r="C22" s="101"/>
      <c r="D22" s="101"/>
      <c r="E22" s="321">
        <v>49</v>
      </c>
      <c r="F22" s="322"/>
      <c r="G22" s="322">
        <v>35</v>
      </c>
      <c r="H22" s="322">
        <v>0</v>
      </c>
      <c r="I22" s="322"/>
      <c r="J22" s="322">
        <v>4</v>
      </c>
      <c r="K22" s="322">
        <v>0</v>
      </c>
      <c r="L22" s="322"/>
      <c r="M22" s="322">
        <v>4</v>
      </c>
      <c r="N22" s="322">
        <v>0</v>
      </c>
      <c r="O22" s="322">
        <v>3</v>
      </c>
      <c r="P22" s="322">
        <v>3</v>
      </c>
      <c r="Q22" s="322">
        <v>0</v>
      </c>
      <c r="S22" s="161"/>
    </row>
    <row r="23" spans="1:19" ht="15" customHeight="1" x14ac:dyDescent="0.25">
      <c r="A23" s="101" t="s">
        <v>279</v>
      </c>
      <c r="B23" s="101" t="s">
        <v>280</v>
      </c>
      <c r="C23" s="101"/>
      <c r="D23" s="101"/>
      <c r="E23" s="321">
        <v>11</v>
      </c>
      <c r="F23" s="322"/>
      <c r="G23" s="322">
        <v>8</v>
      </c>
      <c r="H23" s="322">
        <v>2</v>
      </c>
      <c r="I23" s="322"/>
      <c r="J23" s="322">
        <v>0</v>
      </c>
      <c r="K23" s="322">
        <v>0</v>
      </c>
      <c r="L23" s="322"/>
      <c r="M23" s="322">
        <v>0</v>
      </c>
      <c r="N23" s="322">
        <v>0</v>
      </c>
      <c r="O23" s="322">
        <v>0</v>
      </c>
      <c r="P23" s="322">
        <v>1</v>
      </c>
      <c r="Q23" s="322">
        <v>0</v>
      </c>
      <c r="S23" s="161"/>
    </row>
    <row r="24" spans="1:19" ht="15" customHeight="1" x14ac:dyDescent="0.25">
      <c r="A24" s="101" t="s">
        <v>281</v>
      </c>
      <c r="B24" s="101" t="s">
        <v>282</v>
      </c>
      <c r="C24" s="101"/>
      <c r="D24" s="101"/>
      <c r="E24" s="321">
        <v>304</v>
      </c>
      <c r="F24" s="322"/>
      <c r="G24" s="322">
        <v>270</v>
      </c>
      <c r="H24" s="322">
        <v>2</v>
      </c>
      <c r="I24" s="322"/>
      <c r="J24" s="322">
        <v>8</v>
      </c>
      <c r="K24" s="322">
        <v>0</v>
      </c>
      <c r="L24" s="322"/>
      <c r="M24" s="322">
        <v>4</v>
      </c>
      <c r="N24" s="322">
        <v>1</v>
      </c>
      <c r="O24" s="322">
        <v>13</v>
      </c>
      <c r="P24" s="322">
        <v>4</v>
      </c>
      <c r="Q24" s="322">
        <v>2</v>
      </c>
      <c r="S24" s="161"/>
    </row>
    <row r="25" spans="1:19" ht="15" customHeight="1" x14ac:dyDescent="0.25">
      <c r="A25" s="101" t="s">
        <v>283</v>
      </c>
      <c r="B25" s="101" t="s">
        <v>284</v>
      </c>
      <c r="C25" s="101"/>
      <c r="D25" s="101"/>
      <c r="E25" s="321">
        <v>160</v>
      </c>
      <c r="F25" s="322"/>
      <c r="G25" s="322">
        <v>138</v>
      </c>
      <c r="H25" s="322">
        <v>5</v>
      </c>
      <c r="I25" s="322"/>
      <c r="J25" s="322">
        <v>4</v>
      </c>
      <c r="K25" s="322">
        <v>0</v>
      </c>
      <c r="L25" s="322"/>
      <c r="M25" s="322">
        <v>9</v>
      </c>
      <c r="N25" s="322">
        <v>0</v>
      </c>
      <c r="O25" s="322">
        <v>2</v>
      </c>
      <c r="P25" s="322">
        <v>2</v>
      </c>
      <c r="Q25" s="322">
        <v>0</v>
      </c>
      <c r="S25" s="161"/>
    </row>
    <row r="26" spans="1:19" ht="15" customHeight="1" x14ac:dyDescent="0.25">
      <c r="A26" s="101" t="s">
        <v>285</v>
      </c>
      <c r="B26" s="101" t="s">
        <v>286</v>
      </c>
      <c r="C26" s="101"/>
      <c r="D26" s="101"/>
      <c r="E26" s="321">
        <v>219</v>
      </c>
      <c r="F26" s="322"/>
      <c r="G26" s="322">
        <v>131</v>
      </c>
      <c r="H26" s="322">
        <v>4</v>
      </c>
      <c r="I26" s="322"/>
      <c r="J26" s="322">
        <v>25</v>
      </c>
      <c r="K26" s="322">
        <v>2</v>
      </c>
      <c r="L26" s="322"/>
      <c r="M26" s="322">
        <v>9</v>
      </c>
      <c r="N26" s="322">
        <v>0</v>
      </c>
      <c r="O26" s="322">
        <v>30</v>
      </c>
      <c r="P26" s="322">
        <v>18</v>
      </c>
      <c r="Q26" s="322">
        <v>0</v>
      </c>
      <c r="S26" s="161"/>
    </row>
    <row r="27" spans="1:19" ht="15" customHeight="1" x14ac:dyDescent="0.25">
      <c r="A27" s="101" t="s">
        <v>287</v>
      </c>
      <c r="B27" s="101" t="s">
        <v>288</v>
      </c>
      <c r="C27" s="101"/>
      <c r="D27" s="101"/>
      <c r="E27" s="321">
        <v>74</v>
      </c>
      <c r="F27" s="322"/>
      <c r="G27" s="322">
        <v>63</v>
      </c>
      <c r="H27" s="322">
        <v>1</v>
      </c>
      <c r="I27" s="322"/>
      <c r="J27" s="322">
        <v>3</v>
      </c>
      <c r="K27" s="322">
        <v>0</v>
      </c>
      <c r="L27" s="322"/>
      <c r="M27" s="322">
        <v>1</v>
      </c>
      <c r="N27" s="322">
        <v>0</v>
      </c>
      <c r="O27" s="322">
        <v>4</v>
      </c>
      <c r="P27" s="322">
        <v>2</v>
      </c>
      <c r="Q27" s="322">
        <v>0</v>
      </c>
      <c r="S27" s="161"/>
    </row>
    <row r="28" spans="1:19" ht="15" customHeight="1" x14ac:dyDescent="0.25">
      <c r="A28" s="101" t="s">
        <v>289</v>
      </c>
      <c r="B28" s="101" t="s">
        <v>290</v>
      </c>
      <c r="C28" s="101"/>
      <c r="D28" s="101"/>
      <c r="E28" s="321">
        <v>284</v>
      </c>
      <c r="F28" s="322"/>
      <c r="G28" s="322">
        <v>178</v>
      </c>
      <c r="H28" s="322">
        <v>1</v>
      </c>
      <c r="I28" s="322"/>
      <c r="J28" s="322">
        <v>88</v>
      </c>
      <c r="K28" s="322">
        <v>0</v>
      </c>
      <c r="L28" s="322"/>
      <c r="M28" s="322">
        <v>1</v>
      </c>
      <c r="N28" s="322">
        <v>2</v>
      </c>
      <c r="O28" s="322">
        <v>1</v>
      </c>
      <c r="P28" s="322">
        <v>13</v>
      </c>
      <c r="Q28" s="322">
        <v>0</v>
      </c>
      <c r="S28" s="161"/>
    </row>
    <row r="29" spans="1:19" ht="15" customHeight="1" x14ac:dyDescent="0.25">
      <c r="A29" s="101" t="s">
        <v>291</v>
      </c>
      <c r="B29" s="101" t="s">
        <v>292</v>
      </c>
      <c r="C29" s="101"/>
      <c r="D29" s="101"/>
      <c r="E29" s="321">
        <v>480</v>
      </c>
      <c r="F29" s="322"/>
      <c r="G29" s="322">
        <v>288</v>
      </c>
      <c r="H29" s="322">
        <v>16</v>
      </c>
      <c r="I29" s="322"/>
      <c r="J29" s="322">
        <v>57</v>
      </c>
      <c r="K29" s="322">
        <v>2</v>
      </c>
      <c r="L29" s="322"/>
      <c r="M29" s="322">
        <v>29</v>
      </c>
      <c r="N29" s="322">
        <v>0</v>
      </c>
      <c r="O29" s="322">
        <v>13</v>
      </c>
      <c r="P29" s="322">
        <v>74</v>
      </c>
      <c r="Q29" s="322">
        <v>1</v>
      </c>
      <c r="S29" s="161"/>
    </row>
    <row r="30" spans="1:19" ht="15" customHeight="1" x14ac:dyDescent="0.25">
      <c r="A30" s="101" t="s">
        <v>293</v>
      </c>
      <c r="B30" s="101" t="s">
        <v>294</v>
      </c>
      <c r="C30" s="101"/>
      <c r="D30" s="101"/>
      <c r="E30" s="321">
        <v>32</v>
      </c>
      <c r="F30" s="322"/>
      <c r="G30" s="322">
        <v>32</v>
      </c>
      <c r="H30" s="322">
        <v>0</v>
      </c>
      <c r="I30" s="322"/>
      <c r="J30" s="322">
        <v>0</v>
      </c>
      <c r="K30" s="322">
        <v>0</v>
      </c>
      <c r="L30" s="322"/>
      <c r="M30" s="322">
        <v>0</v>
      </c>
      <c r="N30" s="322">
        <v>0</v>
      </c>
      <c r="O30" s="322">
        <v>0</v>
      </c>
      <c r="P30" s="322">
        <v>0</v>
      </c>
      <c r="Q30" s="322">
        <v>0</v>
      </c>
      <c r="S30" s="161"/>
    </row>
    <row r="31" spans="1:19" ht="15" customHeight="1" x14ac:dyDescent="0.25">
      <c r="A31" s="101" t="s">
        <v>295</v>
      </c>
      <c r="B31" s="101" t="s">
        <v>296</v>
      </c>
      <c r="C31" s="101"/>
      <c r="D31" s="101"/>
      <c r="E31" s="321">
        <v>205</v>
      </c>
      <c r="F31" s="322"/>
      <c r="G31" s="322">
        <v>154</v>
      </c>
      <c r="H31" s="322">
        <v>2</v>
      </c>
      <c r="I31" s="322"/>
      <c r="J31" s="322">
        <v>8</v>
      </c>
      <c r="K31" s="322">
        <v>3</v>
      </c>
      <c r="L31" s="322"/>
      <c r="M31" s="322">
        <v>11</v>
      </c>
      <c r="N31" s="322">
        <v>0</v>
      </c>
      <c r="O31" s="322">
        <v>15</v>
      </c>
      <c r="P31" s="322">
        <v>12</v>
      </c>
      <c r="Q31" s="322">
        <v>0</v>
      </c>
      <c r="S31" s="161"/>
    </row>
    <row r="32" spans="1:19" ht="15" customHeight="1" x14ac:dyDescent="0.25">
      <c r="A32" s="101" t="s">
        <v>297</v>
      </c>
      <c r="B32" s="101" t="s">
        <v>298</v>
      </c>
      <c r="C32" s="101"/>
      <c r="D32" s="101"/>
      <c r="E32" s="321">
        <v>12</v>
      </c>
      <c r="F32" s="322"/>
      <c r="G32" s="322">
        <v>9</v>
      </c>
      <c r="H32" s="322">
        <v>0</v>
      </c>
      <c r="I32" s="322"/>
      <c r="J32" s="322">
        <v>0</v>
      </c>
      <c r="K32" s="322">
        <v>0</v>
      </c>
      <c r="L32" s="322"/>
      <c r="M32" s="322">
        <v>3</v>
      </c>
      <c r="N32" s="322">
        <v>0</v>
      </c>
      <c r="O32" s="322">
        <v>0</v>
      </c>
      <c r="P32" s="322">
        <v>0</v>
      </c>
      <c r="Q32" s="322">
        <v>0</v>
      </c>
      <c r="S32" s="161"/>
    </row>
    <row r="33" spans="1:19" ht="15" customHeight="1" x14ac:dyDescent="0.25">
      <c r="A33" s="101" t="s">
        <v>299</v>
      </c>
      <c r="B33" s="101" t="s">
        <v>300</v>
      </c>
      <c r="C33" s="101"/>
      <c r="D33" s="101"/>
      <c r="E33" s="321">
        <v>3</v>
      </c>
      <c r="F33" s="322"/>
      <c r="G33" s="322">
        <v>1</v>
      </c>
      <c r="H33" s="322">
        <v>0</v>
      </c>
      <c r="I33" s="322"/>
      <c r="J33" s="322">
        <v>0</v>
      </c>
      <c r="K33" s="322">
        <v>0</v>
      </c>
      <c r="L33" s="322"/>
      <c r="M33" s="322">
        <v>0</v>
      </c>
      <c r="N33" s="322">
        <v>0</v>
      </c>
      <c r="O33" s="322">
        <v>2</v>
      </c>
      <c r="P33" s="322">
        <v>0</v>
      </c>
      <c r="Q33" s="322">
        <v>0</v>
      </c>
      <c r="S33" s="161"/>
    </row>
    <row r="34" spans="1:19" ht="15" customHeight="1" x14ac:dyDescent="0.25">
      <c r="A34" s="101" t="s">
        <v>301</v>
      </c>
      <c r="B34" s="101" t="s">
        <v>302</v>
      </c>
      <c r="C34" s="101"/>
      <c r="D34" s="101"/>
      <c r="E34" s="321">
        <v>139</v>
      </c>
      <c r="F34" s="322"/>
      <c r="G34" s="322">
        <v>103</v>
      </c>
      <c r="H34" s="322">
        <v>1</v>
      </c>
      <c r="I34" s="322"/>
      <c r="J34" s="322">
        <v>4</v>
      </c>
      <c r="K34" s="322">
        <v>0</v>
      </c>
      <c r="L34" s="322"/>
      <c r="M34" s="322">
        <v>8</v>
      </c>
      <c r="N34" s="322">
        <v>1</v>
      </c>
      <c r="O34" s="322">
        <v>10</v>
      </c>
      <c r="P34" s="322">
        <v>12</v>
      </c>
      <c r="Q34" s="322">
        <v>0</v>
      </c>
      <c r="S34" s="161"/>
    </row>
    <row r="35" spans="1:19" ht="15" customHeight="1" x14ac:dyDescent="0.25">
      <c r="A35" s="101" t="s">
        <v>303</v>
      </c>
      <c r="B35" s="101" t="s">
        <v>304</v>
      </c>
      <c r="C35" s="101"/>
      <c r="D35" s="101"/>
      <c r="E35" s="321">
        <v>317</v>
      </c>
      <c r="F35" s="322"/>
      <c r="G35" s="322">
        <v>227</v>
      </c>
      <c r="H35" s="322">
        <v>9</v>
      </c>
      <c r="I35" s="322"/>
      <c r="J35" s="322">
        <v>22</v>
      </c>
      <c r="K35" s="322">
        <v>1</v>
      </c>
      <c r="L35" s="322"/>
      <c r="M35" s="322">
        <v>19</v>
      </c>
      <c r="N35" s="322">
        <v>1</v>
      </c>
      <c r="O35" s="322">
        <v>21</v>
      </c>
      <c r="P35" s="322">
        <v>17</v>
      </c>
      <c r="Q35" s="322">
        <v>0</v>
      </c>
      <c r="S35" s="161"/>
    </row>
    <row r="36" spans="1:19" ht="15" customHeight="1" x14ac:dyDescent="0.25">
      <c r="A36" s="101" t="s">
        <v>305</v>
      </c>
      <c r="B36" s="101" t="s">
        <v>306</v>
      </c>
      <c r="C36" s="101"/>
      <c r="D36" s="101"/>
      <c r="E36" s="321">
        <v>218</v>
      </c>
      <c r="F36" s="322"/>
      <c r="G36" s="322">
        <v>131</v>
      </c>
      <c r="H36" s="322">
        <v>4</v>
      </c>
      <c r="I36" s="322"/>
      <c r="J36" s="322">
        <v>42</v>
      </c>
      <c r="K36" s="322">
        <v>16</v>
      </c>
      <c r="L36" s="322"/>
      <c r="M36" s="322">
        <v>3</v>
      </c>
      <c r="N36" s="322">
        <v>1</v>
      </c>
      <c r="O36" s="322">
        <v>8</v>
      </c>
      <c r="P36" s="322">
        <v>13</v>
      </c>
      <c r="Q36" s="322">
        <v>0</v>
      </c>
      <c r="S36" s="161"/>
    </row>
    <row r="37" spans="1:19" ht="15" customHeight="1" x14ac:dyDescent="0.25">
      <c r="A37" s="101" t="s">
        <v>307</v>
      </c>
      <c r="B37" s="101" t="s">
        <v>308</v>
      </c>
      <c r="C37" s="101"/>
      <c r="D37" s="101"/>
      <c r="E37" s="321">
        <v>1016</v>
      </c>
      <c r="F37" s="322"/>
      <c r="G37" s="322">
        <v>667</v>
      </c>
      <c r="H37" s="322">
        <v>144</v>
      </c>
      <c r="I37" s="322"/>
      <c r="J37" s="322">
        <v>84</v>
      </c>
      <c r="K37" s="322">
        <v>6</v>
      </c>
      <c r="L37" s="322"/>
      <c r="M37" s="322">
        <v>52</v>
      </c>
      <c r="N37" s="322">
        <v>0</v>
      </c>
      <c r="O37" s="322">
        <v>13</v>
      </c>
      <c r="P37" s="322">
        <v>50</v>
      </c>
      <c r="Q37" s="322">
        <v>0</v>
      </c>
      <c r="S37" s="161"/>
    </row>
    <row r="38" spans="1:19" ht="15" customHeight="1" x14ac:dyDescent="0.25">
      <c r="A38" s="101" t="s">
        <v>309</v>
      </c>
      <c r="B38" s="101" t="s">
        <v>310</v>
      </c>
      <c r="C38" s="101"/>
      <c r="D38" s="101"/>
      <c r="E38" s="321">
        <v>72</v>
      </c>
      <c r="F38" s="322"/>
      <c r="G38" s="322">
        <v>50</v>
      </c>
      <c r="H38" s="322">
        <v>6</v>
      </c>
      <c r="I38" s="322"/>
      <c r="J38" s="322">
        <v>1</v>
      </c>
      <c r="K38" s="322">
        <v>0</v>
      </c>
      <c r="L38" s="322"/>
      <c r="M38" s="322">
        <v>10</v>
      </c>
      <c r="N38" s="322">
        <v>0</v>
      </c>
      <c r="O38" s="322">
        <v>4</v>
      </c>
      <c r="P38" s="322">
        <v>1</v>
      </c>
      <c r="Q38" s="322">
        <v>0</v>
      </c>
      <c r="S38" s="161"/>
    </row>
    <row r="39" spans="1:19" ht="15" customHeight="1" x14ac:dyDescent="0.25">
      <c r="A39" s="101" t="s">
        <v>311</v>
      </c>
      <c r="B39" s="101" t="s">
        <v>312</v>
      </c>
      <c r="C39" s="101"/>
      <c r="D39" s="101"/>
      <c r="E39" s="321">
        <v>2</v>
      </c>
      <c r="F39" s="322"/>
      <c r="G39" s="322">
        <v>0</v>
      </c>
      <c r="H39" s="322">
        <v>0</v>
      </c>
      <c r="I39" s="322"/>
      <c r="J39" s="322">
        <v>0</v>
      </c>
      <c r="K39" s="322">
        <v>0</v>
      </c>
      <c r="L39" s="322"/>
      <c r="M39" s="322">
        <v>2</v>
      </c>
      <c r="N39" s="322">
        <v>0</v>
      </c>
      <c r="O39" s="322">
        <v>0</v>
      </c>
      <c r="P39" s="322">
        <v>0</v>
      </c>
      <c r="Q39" s="322">
        <v>0</v>
      </c>
      <c r="S39" s="161"/>
    </row>
    <row r="40" spans="1:19" ht="15" customHeight="1" x14ac:dyDescent="0.25">
      <c r="A40" s="101" t="s">
        <v>313</v>
      </c>
      <c r="B40" s="101" t="s">
        <v>314</v>
      </c>
      <c r="C40" s="101"/>
      <c r="D40" s="101"/>
      <c r="E40" s="321">
        <v>83</v>
      </c>
      <c r="F40" s="322"/>
      <c r="G40" s="322">
        <v>67</v>
      </c>
      <c r="H40" s="322">
        <v>3</v>
      </c>
      <c r="I40" s="322"/>
      <c r="J40" s="322">
        <v>3</v>
      </c>
      <c r="K40" s="322">
        <v>0</v>
      </c>
      <c r="L40" s="322"/>
      <c r="M40" s="322">
        <v>7</v>
      </c>
      <c r="N40" s="322">
        <v>0</v>
      </c>
      <c r="O40" s="322">
        <v>0</v>
      </c>
      <c r="P40" s="322">
        <v>3</v>
      </c>
      <c r="Q40" s="322">
        <v>0</v>
      </c>
      <c r="S40" s="161"/>
    </row>
    <row r="41" spans="1:19" ht="15" customHeight="1" x14ac:dyDescent="0.25">
      <c r="A41" s="101" t="s">
        <v>315</v>
      </c>
      <c r="B41" s="101" t="s">
        <v>316</v>
      </c>
      <c r="C41" s="101"/>
      <c r="D41" s="101"/>
      <c r="E41" s="321">
        <v>4</v>
      </c>
      <c r="F41" s="322"/>
      <c r="G41" s="322">
        <v>4</v>
      </c>
      <c r="H41" s="322">
        <v>0</v>
      </c>
      <c r="I41" s="322"/>
      <c r="J41" s="322">
        <v>0</v>
      </c>
      <c r="K41" s="322">
        <v>0</v>
      </c>
      <c r="L41" s="322"/>
      <c r="M41" s="322">
        <v>0</v>
      </c>
      <c r="N41" s="322">
        <v>0</v>
      </c>
      <c r="O41" s="322">
        <v>0</v>
      </c>
      <c r="P41" s="322">
        <v>0</v>
      </c>
      <c r="Q41" s="322">
        <v>0</v>
      </c>
      <c r="S41" s="161"/>
    </row>
    <row r="42" spans="1:19" ht="15" customHeight="1" x14ac:dyDescent="0.25">
      <c r="A42" s="101" t="s">
        <v>317</v>
      </c>
      <c r="B42" s="101" t="s">
        <v>318</v>
      </c>
      <c r="C42" s="101"/>
      <c r="D42" s="101"/>
      <c r="E42" s="321">
        <v>399</v>
      </c>
      <c r="F42" s="322"/>
      <c r="G42" s="322">
        <v>293</v>
      </c>
      <c r="H42" s="322">
        <v>26</v>
      </c>
      <c r="I42" s="322"/>
      <c r="J42" s="322">
        <v>25</v>
      </c>
      <c r="K42" s="322">
        <v>2</v>
      </c>
      <c r="L42" s="322"/>
      <c r="M42" s="322">
        <v>23</v>
      </c>
      <c r="N42" s="322">
        <v>4</v>
      </c>
      <c r="O42" s="322">
        <v>23</v>
      </c>
      <c r="P42" s="322">
        <v>3</v>
      </c>
      <c r="Q42" s="322">
        <v>0</v>
      </c>
      <c r="S42" s="161"/>
    </row>
    <row r="43" spans="1:19" ht="15" customHeight="1" x14ac:dyDescent="0.25">
      <c r="A43" s="101" t="s">
        <v>319</v>
      </c>
      <c r="B43" s="101" t="s">
        <v>320</v>
      </c>
      <c r="C43" s="101"/>
      <c r="D43" s="101"/>
      <c r="E43" s="321">
        <v>18</v>
      </c>
      <c r="F43" s="322"/>
      <c r="G43" s="322">
        <v>15</v>
      </c>
      <c r="H43" s="322">
        <v>0</v>
      </c>
      <c r="I43" s="322"/>
      <c r="J43" s="322">
        <v>0</v>
      </c>
      <c r="K43" s="322">
        <v>0</v>
      </c>
      <c r="L43" s="322"/>
      <c r="M43" s="322">
        <v>2</v>
      </c>
      <c r="N43" s="322">
        <v>0</v>
      </c>
      <c r="O43" s="322">
        <v>1</v>
      </c>
      <c r="P43" s="322">
        <v>0</v>
      </c>
      <c r="Q43" s="322">
        <v>0</v>
      </c>
      <c r="S43" s="161"/>
    </row>
    <row r="44" spans="1:19" ht="15" customHeight="1" x14ac:dyDescent="0.25">
      <c r="A44" s="101" t="s">
        <v>321</v>
      </c>
      <c r="B44" s="101" t="s">
        <v>322</v>
      </c>
      <c r="C44" s="101"/>
      <c r="D44" s="101"/>
      <c r="E44" s="321">
        <v>259</v>
      </c>
      <c r="F44" s="322"/>
      <c r="G44" s="322">
        <v>164</v>
      </c>
      <c r="H44" s="322">
        <v>3</v>
      </c>
      <c r="I44" s="322"/>
      <c r="J44" s="322">
        <v>58</v>
      </c>
      <c r="K44" s="322">
        <v>4</v>
      </c>
      <c r="L44" s="322"/>
      <c r="M44" s="322">
        <v>12</v>
      </c>
      <c r="N44" s="322">
        <v>0</v>
      </c>
      <c r="O44" s="322">
        <v>10</v>
      </c>
      <c r="P44" s="322">
        <v>8</v>
      </c>
      <c r="Q44" s="322">
        <v>0</v>
      </c>
      <c r="S44" s="161"/>
    </row>
    <row r="45" spans="1:19" ht="15" customHeight="1" x14ac:dyDescent="0.25">
      <c r="A45" s="101" t="s">
        <v>323</v>
      </c>
      <c r="B45" s="101" t="s">
        <v>324</v>
      </c>
      <c r="C45" s="101"/>
      <c r="D45" s="101"/>
      <c r="E45" s="321">
        <v>83</v>
      </c>
      <c r="F45" s="322"/>
      <c r="G45" s="322">
        <v>69</v>
      </c>
      <c r="H45" s="322">
        <v>4</v>
      </c>
      <c r="I45" s="322"/>
      <c r="J45" s="322">
        <v>2</v>
      </c>
      <c r="K45" s="322">
        <v>0</v>
      </c>
      <c r="L45" s="322"/>
      <c r="M45" s="322">
        <v>4</v>
      </c>
      <c r="N45" s="322">
        <v>0</v>
      </c>
      <c r="O45" s="322">
        <v>3</v>
      </c>
      <c r="P45" s="322">
        <v>1</v>
      </c>
      <c r="Q45" s="322">
        <v>0</v>
      </c>
      <c r="S45" s="161"/>
    </row>
    <row r="46" spans="1:19" ht="15" customHeight="1" x14ac:dyDescent="0.25">
      <c r="A46" s="101" t="s">
        <v>325</v>
      </c>
      <c r="B46" s="101" t="s">
        <v>326</v>
      </c>
      <c r="C46" s="101"/>
      <c r="D46" s="101"/>
      <c r="E46" s="321">
        <v>258</v>
      </c>
      <c r="F46" s="322"/>
      <c r="G46" s="322">
        <v>132</v>
      </c>
      <c r="H46" s="322">
        <v>3</v>
      </c>
      <c r="I46" s="322"/>
      <c r="J46" s="322">
        <v>39</v>
      </c>
      <c r="K46" s="322">
        <v>0</v>
      </c>
      <c r="L46" s="322"/>
      <c r="M46" s="322">
        <v>6</v>
      </c>
      <c r="N46" s="322">
        <v>0</v>
      </c>
      <c r="O46" s="322">
        <v>28</v>
      </c>
      <c r="P46" s="322">
        <v>50</v>
      </c>
      <c r="Q46" s="322">
        <v>0</v>
      </c>
      <c r="S46" s="161"/>
    </row>
    <row r="47" spans="1:19" ht="15" customHeight="1" x14ac:dyDescent="0.25">
      <c r="A47" s="101" t="s">
        <v>327</v>
      </c>
      <c r="B47" s="101" t="s">
        <v>328</v>
      </c>
      <c r="C47" s="101"/>
      <c r="D47" s="101"/>
      <c r="E47" s="321">
        <v>30</v>
      </c>
      <c r="F47" s="322"/>
      <c r="G47" s="322">
        <v>25</v>
      </c>
      <c r="H47" s="322">
        <v>0</v>
      </c>
      <c r="I47" s="322"/>
      <c r="J47" s="322">
        <v>2</v>
      </c>
      <c r="K47" s="322">
        <v>0</v>
      </c>
      <c r="L47" s="322"/>
      <c r="M47" s="322">
        <v>0</v>
      </c>
      <c r="N47" s="322">
        <v>0</v>
      </c>
      <c r="O47" s="322">
        <v>1</v>
      </c>
      <c r="P47" s="322">
        <v>2</v>
      </c>
      <c r="Q47" s="322">
        <v>0</v>
      </c>
      <c r="S47" s="161"/>
    </row>
    <row r="48" spans="1:19" ht="15" customHeight="1" x14ac:dyDescent="0.25">
      <c r="A48" s="101" t="s">
        <v>329</v>
      </c>
      <c r="B48" s="101" t="s">
        <v>330</v>
      </c>
      <c r="C48" s="101"/>
      <c r="D48" s="101"/>
      <c r="E48" s="321">
        <v>257</v>
      </c>
      <c r="F48" s="322"/>
      <c r="G48" s="322">
        <v>235</v>
      </c>
      <c r="H48" s="322">
        <v>7</v>
      </c>
      <c r="I48" s="322"/>
      <c r="J48" s="322">
        <v>2</v>
      </c>
      <c r="K48" s="322">
        <v>0</v>
      </c>
      <c r="L48" s="322"/>
      <c r="M48" s="322">
        <v>2</v>
      </c>
      <c r="N48" s="322">
        <v>0</v>
      </c>
      <c r="O48" s="322">
        <v>5</v>
      </c>
      <c r="P48" s="322">
        <v>6</v>
      </c>
      <c r="Q48" s="322">
        <v>0</v>
      </c>
      <c r="S48" s="161"/>
    </row>
    <row r="49" spans="1:19" ht="15" customHeight="1" x14ac:dyDescent="0.25">
      <c r="A49" s="101" t="s">
        <v>331</v>
      </c>
      <c r="B49" s="101" t="s">
        <v>332</v>
      </c>
      <c r="C49" s="101"/>
      <c r="D49" s="101"/>
      <c r="E49" s="323" t="s">
        <v>333</v>
      </c>
      <c r="F49" s="322"/>
      <c r="G49" s="324" t="s">
        <v>333</v>
      </c>
      <c r="H49" s="324" t="s">
        <v>333</v>
      </c>
      <c r="I49" s="322"/>
      <c r="J49" s="324" t="s">
        <v>333</v>
      </c>
      <c r="K49" s="324" t="s">
        <v>333</v>
      </c>
      <c r="L49" s="322"/>
      <c r="M49" s="324" t="s">
        <v>333</v>
      </c>
      <c r="N49" s="324" t="s">
        <v>333</v>
      </c>
      <c r="O49" s="324" t="s">
        <v>333</v>
      </c>
      <c r="P49" s="324" t="s">
        <v>333</v>
      </c>
      <c r="Q49" s="324" t="s">
        <v>333</v>
      </c>
      <c r="S49" s="161"/>
    </row>
    <row r="50" spans="1:19" ht="15" customHeight="1" x14ac:dyDescent="0.25">
      <c r="A50" s="101" t="s">
        <v>334</v>
      </c>
      <c r="B50" s="101" t="s">
        <v>335</v>
      </c>
      <c r="C50" s="101"/>
      <c r="D50" s="101"/>
      <c r="E50" s="321">
        <v>31</v>
      </c>
      <c r="F50" s="322"/>
      <c r="G50" s="322">
        <v>24</v>
      </c>
      <c r="H50" s="322">
        <v>0</v>
      </c>
      <c r="I50" s="322"/>
      <c r="J50" s="322">
        <v>2</v>
      </c>
      <c r="K50" s="322">
        <v>0</v>
      </c>
      <c r="L50" s="322"/>
      <c r="M50" s="322">
        <v>3</v>
      </c>
      <c r="N50" s="322">
        <v>0</v>
      </c>
      <c r="O50" s="322">
        <v>2</v>
      </c>
      <c r="P50" s="322">
        <v>0</v>
      </c>
      <c r="Q50" s="322">
        <v>0</v>
      </c>
      <c r="S50" s="161"/>
    </row>
    <row r="51" spans="1:19" ht="15" customHeight="1" x14ac:dyDescent="0.25">
      <c r="A51" s="101" t="s">
        <v>336</v>
      </c>
      <c r="B51" s="101" t="s">
        <v>337</v>
      </c>
      <c r="C51" s="101"/>
      <c r="D51" s="101"/>
      <c r="E51" s="321">
        <v>218</v>
      </c>
      <c r="F51" s="322"/>
      <c r="G51" s="322">
        <v>178</v>
      </c>
      <c r="H51" s="322">
        <v>2</v>
      </c>
      <c r="I51" s="322"/>
      <c r="J51" s="322">
        <v>5</v>
      </c>
      <c r="K51" s="322">
        <v>1</v>
      </c>
      <c r="L51" s="322"/>
      <c r="M51" s="322">
        <v>9</v>
      </c>
      <c r="N51" s="322">
        <v>0</v>
      </c>
      <c r="O51" s="322">
        <v>12</v>
      </c>
      <c r="P51" s="322">
        <v>11</v>
      </c>
      <c r="Q51" s="322">
        <v>0</v>
      </c>
      <c r="S51" s="161"/>
    </row>
    <row r="52" spans="1:19" ht="15" customHeight="1" x14ac:dyDescent="0.25">
      <c r="A52" s="101" t="s">
        <v>338</v>
      </c>
      <c r="B52" s="101" t="s">
        <v>339</v>
      </c>
      <c r="C52" s="101"/>
      <c r="D52" s="101"/>
      <c r="E52" s="321">
        <v>872</v>
      </c>
      <c r="F52" s="322"/>
      <c r="G52" s="322">
        <v>616</v>
      </c>
      <c r="H52" s="322">
        <v>13</v>
      </c>
      <c r="I52" s="322"/>
      <c r="J52" s="322">
        <v>55</v>
      </c>
      <c r="K52" s="322">
        <v>1</v>
      </c>
      <c r="L52" s="322"/>
      <c r="M52" s="322">
        <v>96</v>
      </c>
      <c r="N52" s="322">
        <v>3</v>
      </c>
      <c r="O52" s="322">
        <v>40</v>
      </c>
      <c r="P52" s="322">
        <v>46</v>
      </c>
      <c r="Q52" s="322">
        <v>2</v>
      </c>
      <c r="S52" s="161"/>
    </row>
    <row r="53" spans="1:19" ht="15" customHeight="1" x14ac:dyDescent="0.25">
      <c r="A53" s="101" t="s">
        <v>340</v>
      </c>
      <c r="B53" s="101" t="s">
        <v>341</v>
      </c>
      <c r="C53" s="101"/>
      <c r="D53" s="101"/>
      <c r="E53" s="321">
        <v>144</v>
      </c>
      <c r="F53" s="322"/>
      <c r="G53" s="322">
        <v>93</v>
      </c>
      <c r="H53" s="322">
        <v>0</v>
      </c>
      <c r="I53" s="322"/>
      <c r="J53" s="322">
        <v>0</v>
      </c>
      <c r="K53" s="322">
        <v>0</v>
      </c>
      <c r="L53" s="322"/>
      <c r="M53" s="322">
        <v>31</v>
      </c>
      <c r="N53" s="322">
        <v>0</v>
      </c>
      <c r="O53" s="322">
        <v>7</v>
      </c>
      <c r="P53" s="322">
        <v>13</v>
      </c>
      <c r="Q53" s="322">
        <v>0</v>
      </c>
      <c r="S53" s="161"/>
    </row>
    <row r="54" spans="1:19" ht="15" customHeight="1" x14ac:dyDescent="0.25">
      <c r="A54" s="101" t="s">
        <v>342</v>
      </c>
      <c r="B54" s="101" t="s">
        <v>343</v>
      </c>
      <c r="C54" s="101"/>
      <c r="D54" s="101"/>
      <c r="E54" s="321">
        <v>4</v>
      </c>
      <c r="F54" s="322"/>
      <c r="G54" s="322">
        <v>0</v>
      </c>
      <c r="H54" s="322">
        <v>0</v>
      </c>
      <c r="I54" s="322"/>
      <c r="J54" s="322">
        <v>3</v>
      </c>
      <c r="K54" s="322">
        <v>0</v>
      </c>
      <c r="L54" s="322"/>
      <c r="M54" s="322">
        <v>1</v>
      </c>
      <c r="N54" s="322">
        <v>0</v>
      </c>
      <c r="O54" s="322">
        <v>0</v>
      </c>
      <c r="P54" s="322">
        <v>0</v>
      </c>
      <c r="Q54" s="322">
        <v>0</v>
      </c>
      <c r="S54" s="161"/>
    </row>
    <row r="55" spans="1:19" ht="15" customHeight="1" x14ac:dyDescent="0.25">
      <c r="A55" s="101" t="s">
        <v>344</v>
      </c>
      <c r="B55" s="101" t="s">
        <v>345</v>
      </c>
      <c r="C55" s="101"/>
      <c r="D55" s="101"/>
      <c r="E55" s="321">
        <v>105</v>
      </c>
      <c r="F55" s="322"/>
      <c r="G55" s="322">
        <v>87</v>
      </c>
      <c r="H55" s="322">
        <v>8</v>
      </c>
      <c r="I55" s="322"/>
      <c r="J55" s="322">
        <v>1</v>
      </c>
      <c r="K55" s="322">
        <v>0</v>
      </c>
      <c r="L55" s="322"/>
      <c r="M55" s="322">
        <v>8</v>
      </c>
      <c r="N55" s="322">
        <v>1</v>
      </c>
      <c r="O55" s="322">
        <v>0</v>
      </c>
      <c r="P55" s="322">
        <v>0</v>
      </c>
      <c r="Q55" s="322">
        <v>0</v>
      </c>
      <c r="S55" s="161"/>
    </row>
    <row r="56" spans="1:19" ht="15" customHeight="1" x14ac:dyDescent="0.25">
      <c r="A56" s="101" t="s">
        <v>346</v>
      </c>
      <c r="B56" s="101" t="s">
        <v>347</v>
      </c>
      <c r="C56" s="101"/>
      <c r="D56" s="101"/>
      <c r="E56" s="321">
        <v>110</v>
      </c>
      <c r="F56" s="322"/>
      <c r="G56" s="322">
        <v>51</v>
      </c>
      <c r="H56" s="322">
        <v>6</v>
      </c>
      <c r="I56" s="322"/>
      <c r="J56" s="322">
        <v>24</v>
      </c>
      <c r="K56" s="322">
        <v>5</v>
      </c>
      <c r="L56" s="322"/>
      <c r="M56" s="322">
        <v>5</v>
      </c>
      <c r="N56" s="322">
        <v>0</v>
      </c>
      <c r="O56" s="322">
        <v>9</v>
      </c>
      <c r="P56" s="322">
        <v>10</v>
      </c>
      <c r="Q56" s="322">
        <v>0</v>
      </c>
      <c r="S56" s="161"/>
    </row>
    <row r="57" spans="1:19" ht="15" customHeight="1" x14ac:dyDescent="0.25">
      <c r="A57" s="101" t="s">
        <v>348</v>
      </c>
      <c r="B57" s="101" t="s">
        <v>349</v>
      </c>
      <c r="C57" s="101"/>
      <c r="D57" s="101"/>
      <c r="E57" s="321">
        <v>19</v>
      </c>
      <c r="F57" s="322"/>
      <c r="G57" s="322">
        <v>17</v>
      </c>
      <c r="H57" s="322">
        <v>1</v>
      </c>
      <c r="I57" s="322"/>
      <c r="J57" s="322">
        <v>0</v>
      </c>
      <c r="K57" s="322">
        <v>0</v>
      </c>
      <c r="L57" s="322"/>
      <c r="M57" s="322">
        <v>0</v>
      </c>
      <c r="N57" s="322">
        <v>0</v>
      </c>
      <c r="O57" s="322">
        <v>1</v>
      </c>
      <c r="P57" s="322">
        <v>0</v>
      </c>
      <c r="Q57" s="322">
        <v>0</v>
      </c>
      <c r="S57" s="161"/>
    </row>
    <row r="58" spans="1:19" ht="15" customHeight="1" x14ac:dyDescent="0.25">
      <c r="A58" s="101" t="s">
        <v>350</v>
      </c>
      <c r="B58" s="101" t="s">
        <v>351</v>
      </c>
      <c r="C58" s="101"/>
      <c r="D58" s="101"/>
      <c r="E58" s="321">
        <v>404</v>
      </c>
      <c r="F58" s="322"/>
      <c r="G58" s="322">
        <v>282</v>
      </c>
      <c r="H58" s="322">
        <v>9</v>
      </c>
      <c r="I58" s="322"/>
      <c r="J58" s="322">
        <v>27</v>
      </c>
      <c r="K58" s="322">
        <v>0</v>
      </c>
      <c r="L58" s="322"/>
      <c r="M58" s="322">
        <v>27</v>
      </c>
      <c r="N58" s="322">
        <v>0</v>
      </c>
      <c r="O58" s="322">
        <v>11</v>
      </c>
      <c r="P58" s="322">
        <v>47</v>
      </c>
      <c r="Q58" s="322">
        <v>1</v>
      </c>
      <c r="S58" s="161"/>
    </row>
    <row r="59" spans="1:19" ht="15" customHeight="1" x14ac:dyDescent="0.25">
      <c r="A59" s="101" t="s">
        <v>352</v>
      </c>
      <c r="B59" s="101" t="s">
        <v>353</v>
      </c>
      <c r="C59" s="101"/>
      <c r="D59" s="101"/>
      <c r="E59" s="321">
        <v>59</v>
      </c>
      <c r="F59" s="322"/>
      <c r="G59" s="322">
        <v>41</v>
      </c>
      <c r="H59" s="322">
        <v>3</v>
      </c>
      <c r="I59" s="322"/>
      <c r="J59" s="322">
        <v>1</v>
      </c>
      <c r="K59" s="322">
        <v>0</v>
      </c>
      <c r="L59" s="322"/>
      <c r="M59" s="322">
        <v>4</v>
      </c>
      <c r="N59" s="322">
        <v>1</v>
      </c>
      <c r="O59" s="322">
        <v>5</v>
      </c>
      <c r="P59" s="322">
        <v>4</v>
      </c>
      <c r="Q59" s="322">
        <v>0</v>
      </c>
      <c r="S59" s="161"/>
    </row>
    <row r="60" spans="1:19" ht="15" customHeight="1" x14ac:dyDescent="0.25">
      <c r="A60" s="101" t="s">
        <v>354</v>
      </c>
      <c r="B60" s="101" t="s">
        <v>355</v>
      </c>
      <c r="C60" s="101"/>
      <c r="D60" s="101"/>
      <c r="E60" s="323" t="s">
        <v>333</v>
      </c>
      <c r="F60" s="322"/>
      <c r="G60" s="324" t="s">
        <v>333</v>
      </c>
      <c r="H60" s="324" t="s">
        <v>333</v>
      </c>
      <c r="I60" s="322"/>
      <c r="J60" s="324" t="s">
        <v>333</v>
      </c>
      <c r="K60" s="324" t="s">
        <v>333</v>
      </c>
      <c r="L60" s="322"/>
      <c r="M60" s="324" t="s">
        <v>333</v>
      </c>
      <c r="N60" s="324" t="s">
        <v>333</v>
      </c>
      <c r="O60" s="324" t="s">
        <v>333</v>
      </c>
      <c r="P60" s="324" t="s">
        <v>333</v>
      </c>
      <c r="Q60" s="324" t="s">
        <v>333</v>
      </c>
      <c r="S60" s="161"/>
    </row>
    <row r="61" spans="1:19" ht="15" customHeight="1" x14ac:dyDescent="0.25">
      <c r="A61" s="101" t="s">
        <v>356</v>
      </c>
      <c r="B61" s="101" t="s">
        <v>357</v>
      </c>
      <c r="C61" s="101"/>
      <c r="D61" s="101"/>
      <c r="E61" s="321">
        <v>197</v>
      </c>
      <c r="F61" s="322"/>
      <c r="G61" s="322">
        <v>142</v>
      </c>
      <c r="H61" s="322">
        <v>3</v>
      </c>
      <c r="I61" s="322"/>
      <c r="J61" s="322">
        <v>17</v>
      </c>
      <c r="K61" s="322">
        <v>1</v>
      </c>
      <c r="L61" s="322"/>
      <c r="M61" s="322">
        <v>8</v>
      </c>
      <c r="N61" s="322">
        <v>0</v>
      </c>
      <c r="O61" s="322">
        <v>4</v>
      </c>
      <c r="P61" s="322">
        <v>20</v>
      </c>
      <c r="Q61" s="322">
        <v>2</v>
      </c>
      <c r="S61" s="161"/>
    </row>
    <row r="62" spans="1:19" ht="15" customHeight="1" x14ac:dyDescent="0.25">
      <c r="A62" s="101" t="s">
        <v>358</v>
      </c>
      <c r="B62" s="101" t="s">
        <v>359</v>
      </c>
      <c r="C62" s="101"/>
      <c r="D62" s="101"/>
      <c r="E62" s="321">
        <v>157</v>
      </c>
      <c r="F62" s="322"/>
      <c r="G62" s="322">
        <v>135</v>
      </c>
      <c r="H62" s="322">
        <v>6</v>
      </c>
      <c r="I62" s="322"/>
      <c r="J62" s="322">
        <v>3</v>
      </c>
      <c r="K62" s="322">
        <v>0</v>
      </c>
      <c r="L62" s="322"/>
      <c r="M62" s="322">
        <v>3</v>
      </c>
      <c r="N62" s="322">
        <v>0</v>
      </c>
      <c r="O62" s="322">
        <v>4</v>
      </c>
      <c r="P62" s="322">
        <v>4</v>
      </c>
      <c r="Q62" s="322">
        <v>2</v>
      </c>
      <c r="S62" s="161"/>
    </row>
    <row r="63" spans="1:19" ht="15" customHeight="1" x14ac:dyDescent="0.25">
      <c r="A63" s="101" t="s">
        <v>360</v>
      </c>
      <c r="B63" s="101" t="s">
        <v>361</v>
      </c>
      <c r="C63" s="101"/>
      <c r="D63" s="101"/>
      <c r="E63" s="323" t="s">
        <v>333</v>
      </c>
      <c r="F63" s="322"/>
      <c r="G63" s="324" t="s">
        <v>333</v>
      </c>
      <c r="H63" s="324" t="s">
        <v>333</v>
      </c>
      <c r="I63" s="322"/>
      <c r="J63" s="324" t="s">
        <v>333</v>
      </c>
      <c r="K63" s="324" t="s">
        <v>333</v>
      </c>
      <c r="L63" s="322"/>
      <c r="M63" s="324" t="s">
        <v>333</v>
      </c>
      <c r="N63" s="324" t="s">
        <v>333</v>
      </c>
      <c r="O63" s="324" t="s">
        <v>333</v>
      </c>
      <c r="P63" s="324" t="s">
        <v>333</v>
      </c>
      <c r="Q63" s="324" t="s">
        <v>333</v>
      </c>
      <c r="S63" s="161"/>
    </row>
    <row r="64" spans="1:19" ht="15" customHeight="1" x14ac:dyDescent="0.25">
      <c r="A64" s="101" t="s">
        <v>362</v>
      </c>
      <c r="B64" s="101" t="s">
        <v>363</v>
      </c>
      <c r="C64" s="101"/>
      <c r="D64" s="101"/>
      <c r="E64" s="321">
        <v>5</v>
      </c>
      <c r="F64" s="322"/>
      <c r="G64" s="322">
        <v>5</v>
      </c>
      <c r="H64" s="322">
        <v>0</v>
      </c>
      <c r="I64" s="322"/>
      <c r="J64" s="322">
        <v>0</v>
      </c>
      <c r="K64" s="322">
        <v>0</v>
      </c>
      <c r="L64" s="322"/>
      <c r="M64" s="322">
        <v>0</v>
      </c>
      <c r="N64" s="322">
        <v>0</v>
      </c>
      <c r="O64" s="322">
        <v>0</v>
      </c>
      <c r="P64" s="322">
        <v>0</v>
      </c>
      <c r="Q64" s="322">
        <v>0</v>
      </c>
      <c r="S64" s="161"/>
    </row>
    <row r="65" spans="1:19" ht="15" customHeight="1" x14ac:dyDescent="0.25">
      <c r="A65" s="101" t="s">
        <v>364</v>
      </c>
      <c r="B65" s="101" t="s">
        <v>365</v>
      </c>
      <c r="C65" s="101"/>
      <c r="D65" s="101"/>
      <c r="E65" s="323" t="s">
        <v>333</v>
      </c>
      <c r="F65" s="322"/>
      <c r="G65" s="324" t="s">
        <v>333</v>
      </c>
      <c r="H65" s="324" t="s">
        <v>333</v>
      </c>
      <c r="I65" s="322"/>
      <c r="J65" s="324" t="s">
        <v>333</v>
      </c>
      <c r="K65" s="324" t="s">
        <v>333</v>
      </c>
      <c r="L65" s="322"/>
      <c r="M65" s="324" t="s">
        <v>333</v>
      </c>
      <c r="N65" s="324" t="s">
        <v>333</v>
      </c>
      <c r="O65" s="324" t="s">
        <v>333</v>
      </c>
      <c r="P65" s="324" t="s">
        <v>333</v>
      </c>
      <c r="Q65" s="324" t="s">
        <v>333</v>
      </c>
      <c r="S65" s="161"/>
    </row>
    <row r="66" spans="1:19" ht="15" customHeight="1" x14ac:dyDescent="0.25">
      <c r="A66" s="101" t="s">
        <v>366</v>
      </c>
      <c r="B66" s="101" t="s">
        <v>367</v>
      </c>
      <c r="C66" s="101"/>
      <c r="D66" s="101"/>
      <c r="E66" s="321">
        <v>34</v>
      </c>
      <c r="F66" s="322"/>
      <c r="G66" s="322">
        <v>19</v>
      </c>
      <c r="H66" s="322">
        <v>0</v>
      </c>
      <c r="I66" s="322"/>
      <c r="J66" s="322">
        <v>4</v>
      </c>
      <c r="K66" s="322">
        <v>0</v>
      </c>
      <c r="L66" s="322"/>
      <c r="M66" s="322">
        <v>4</v>
      </c>
      <c r="N66" s="322">
        <v>0</v>
      </c>
      <c r="O66" s="322">
        <v>5</v>
      </c>
      <c r="P66" s="322">
        <v>2</v>
      </c>
      <c r="Q66" s="322">
        <v>0</v>
      </c>
      <c r="S66" s="161"/>
    </row>
    <row r="67" spans="1:19" ht="15" customHeight="1" x14ac:dyDescent="0.25">
      <c r="A67" s="101" t="s">
        <v>368</v>
      </c>
      <c r="B67" s="101" t="s">
        <v>369</v>
      </c>
      <c r="C67" s="101"/>
      <c r="D67" s="101"/>
      <c r="E67" s="321">
        <v>119</v>
      </c>
      <c r="F67" s="322"/>
      <c r="G67" s="322">
        <v>88</v>
      </c>
      <c r="H67" s="322">
        <v>2</v>
      </c>
      <c r="I67" s="322"/>
      <c r="J67" s="322">
        <v>5</v>
      </c>
      <c r="K67" s="322">
        <v>0</v>
      </c>
      <c r="L67" s="322"/>
      <c r="M67" s="322">
        <v>10</v>
      </c>
      <c r="N67" s="322">
        <v>0</v>
      </c>
      <c r="O67" s="322">
        <v>9</v>
      </c>
      <c r="P67" s="322">
        <v>5</v>
      </c>
      <c r="Q67" s="322">
        <v>0</v>
      </c>
      <c r="S67" s="161"/>
    </row>
    <row r="68" spans="1:19" ht="15" customHeight="1" x14ac:dyDescent="0.25">
      <c r="A68" s="101" t="s">
        <v>370</v>
      </c>
      <c r="B68" s="101" t="s">
        <v>371</v>
      </c>
      <c r="C68" s="101"/>
      <c r="D68" s="101"/>
      <c r="E68" s="321">
        <v>153</v>
      </c>
      <c r="F68" s="322"/>
      <c r="G68" s="322">
        <v>113</v>
      </c>
      <c r="H68" s="322">
        <v>4</v>
      </c>
      <c r="I68" s="322"/>
      <c r="J68" s="322">
        <v>3</v>
      </c>
      <c r="K68" s="322">
        <v>0</v>
      </c>
      <c r="L68" s="322"/>
      <c r="M68" s="322">
        <v>3</v>
      </c>
      <c r="N68" s="322">
        <v>0</v>
      </c>
      <c r="O68" s="322">
        <v>3</v>
      </c>
      <c r="P68" s="322">
        <v>4</v>
      </c>
      <c r="Q68" s="322">
        <v>23</v>
      </c>
      <c r="S68" s="161"/>
    </row>
    <row r="69" spans="1:19" ht="15" customHeight="1" x14ac:dyDescent="0.25">
      <c r="A69" s="101" t="s">
        <v>372</v>
      </c>
      <c r="B69" s="101" t="s">
        <v>373</v>
      </c>
      <c r="C69" s="101"/>
      <c r="D69" s="101"/>
      <c r="E69" s="321">
        <v>196</v>
      </c>
      <c r="F69" s="322"/>
      <c r="G69" s="322">
        <v>153</v>
      </c>
      <c r="H69" s="322">
        <v>4</v>
      </c>
      <c r="I69" s="322"/>
      <c r="J69" s="322">
        <v>6</v>
      </c>
      <c r="K69" s="322">
        <v>1</v>
      </c>
      <c r="L69" s="322"/>
      <c r="M69" s="322">
        <v>10</v>
      </c>
      <c r="N69" s="322">
        <v>0</v>
      </c>
      <c r="O69" s="322">
        <v>12</v>
      </c>
      <c r="P69" s="322">
        <v>10</v>
      </c>
      <c r="Q69" s="322">
        <v>0</v>
      </c>
      <c r="S69" s="161"/>
    </row>
    <row r="70" spans="1:19" ht="15" customHeight="1" x14ac:dyDescent="0.25">
      <c r="A70" s="101" t="s">
        <v>374</v>
      </c>
      <c r="B70" s="101" t="s">
        <v>375</v>
      </c>
      <c r="C70" s="101"/>
      <c r="D70" s="101"/>
      <c r="E70" s="321">
        <v>81</v>
      </c>
      <c r="F70" s="322"/>
      <c r="G70" s="322">
        <v>78</v>
      </c>
      <c r="H70" s="322">
        <v>2</v>
      </c>
      <c r="I70" s="322"/>
      <c r="J70" s="322">
        <v>1</v>
      </c>
      <c r="K70" s="322">
        <v>0</v>
      </c>
      <c r="L70" s="322"/>
      <c r="M70" s="322">
        <v>0</v>
      </c>
      <c r="N70" s="322">
        <v>0</v>
      </c>
      <c r="O70" s="322">
        <v>0</v>
      </c>
      <c r="P70" s="322">
        <v>0</v>
      </c>
      <c r="Q70" s="322">
        <v>0</v>
      </c>
      <c r="S70" s="161"/>
    </row>
    <row r="71" spans="1:19" ht="15" customHeight="1" x14ac:dyDescent="0.25">
      <c r="A71" s="101" t="s">
        <v>376</v>
      </c>
      <c r="B71" s="101" t="s">
        <v>377</v>
      </c>
      <c r="C71" s="101"/>
      <c r="D71" s="101"/>
      <c r="E71" s="321">
        <v>92</v>
      </c>
      <c r="F71" s="322"/>
      <c r="G71" s="322">
        <v>70</v>
      </c>
      <c r="H71" s="322">
        <v>1</v>
      </c>
      <c r="I71" s="322"/>
      <c r="J71" s="322">
        <v>7</v>
      </c>
      <c r="K71" s="322">
        <v>0</v>
      </c>
      <c r="L71" s="322"/>
      <c r="M71" s="322">
        <v>8</v>
      </c>
      <c r="N71" s="322">
        <v>0</v>
      </c>
      <c r="O71" s="322">
        <v>2</v>
      </c>
      <c r="P71" s="322">
        <v>4</v>
      </c>
      <c r="Q71" s="322">
        <v>0</v>
      </c>
      <c r="S71" s="161"/>
    </row>
    <row r="72" spans="1:19" ht="15" customHeight="1" x14ac:dyDescent="0.25">
      <c r="A72" s="101" t="s">
        <v>378</v>
      </c>
      <c r="B72" s="101" t="s">
        <v>379</v>
      </c>
      <c r="C72" s="101"/>
      <c r="D72" s="101"/>
      <c r="E72" s="321">
        <v>52</v>
      </c>
      <c r="F72" s="322"/>
      <c r="G72" s="322">
        <v>39</v>
      </c>
      <c r="H72" s="322">
        <v>4</v>
      </c>
      <c r="I72" s="322"/>
      <c r="J72" s="322">
        <v>1</v>
      </c>
      <c r="K72" s="322">
        <v>0</v>
      </c>
      <c r="L72" s="322"/>
      <c r="M72" s="322">
        <v>2</v>
      </c>
      <c r="N72" s="322">
        <v>0</v>
      </c>
      <c r="O72" s="322">
        <v>4</v>
      </c>
      <c r="P72" s="322">
        <v>1</v>
      </c>
      <c r="Q72" s="322">
        <v>1</v>
      </c>
      <c r="S72" s="161"/>
    </row>
    <row r="73" spans="1:19" ht="15" customHeight="1" x14ac:dyDescent="0.25">
      <c r="A73" s="101" t="s">
        <v>380</v>
      </c>
      <c r="B73" s="101" t="s">
        <v>381</v>
      </c>
      <c r="C73" s="101"/>
      <c r="D73" s="101"/>
      <c r="E73" s="321">
        <v>283</v>
      </c>
      <c r="F73" s="322"/>
      <c r="G73" s="322">
        <v>212</v>
      </c>
      <c r="H73" s="322">
        <v>16</v>
      </c>
      <c r="I73" s="322"/>
      <c r="J73" s="322">
        <v>8</v>
      </c>
      <c r="K73" s="322">
        <v>0</v>
      </c>
      <c r="L73" s="322"/>
      <c r="M73" s="322">
        <v>11</v>
      </c>
      <c r="N73" s="322">
        <v>0</v>
      </c>
      <c r="O73" s="322">
        <v>12</v>
      </c>
      <c r="P73" s="322">
        <v>24</v>
      </c>
      <c r="Q73" s="322">
        <v>0</v>
      </c>
      <c r="S73" s="161"/>
    </row>
    <row r="74" spans="1:19" ht="15" customHeight="1" x14ac:dyDescent="0.25">
      <c r="A74" s="101" t="s">
        <v>382</v>
      </c>
      <c r="B74" s="101" t="s">
        <v>383</v>
      </c>
      <c r="C74" s="101"/>
      <c r="D74" s="101"/>
      <c r="E74" s="321">
        <v>78</v>
      </c>
      <c r="F74" s="322"/>
      <c r="G74" s="322">
        <v>63</v>
      </c>
      <c r="H74" s="322">
        <v>5</v>
      </c>
      <c r="I74" s="322"/>
      <c r="J74" s="322">
        <v>0</v>
      </c>
      <c r="K74" s="322">
        <v>0</v>
      </c>
      <c r="L74" s="322"/>
      <c r="M74" s="322">
        <v>6</v>
      </c>
      <c r="N74" s="322">
        <v>0</v>
      </c>
      <c r="O74" s="322">
        <v>3</v>
      </c>
      <c r="P74" s="322">
        <v>1</v>
      </c>
      <c r="Q74" s="322">
        <v>0</v>
      </c>
      <c r="S74" s="161"/>
    </row>
    <row r="75" spans="1:19" ht="15" customHeight="1" x14ac:dyDescent="0.25">
      <c r="A75" s="101" t="s">
        <v>384</v>
      </c>
      <c r="B75" s="101" t="s">
        <v>385</v>
      </c>
      <c r="C75" s="101"/>
      <c r="D75" s="101"/>
      <c r="E75" s="321">
        <v>112</v>
      </c>
      <c r="F75" s="322"/>
      <c r="G75" s="322">
        <v>92</v>
      </c>
      <c r="H75" s="322">
        <v>0</v>
      </c>
      <c r="I75" s="322"/>
      <c r="J75" s="322">
        <v>3</v>
      </c>
      <c r="K75" s="322">
        <v>0</v>
      </c>
      <c r="L75" s="322"/>
      <c r="M75" s="322">
        <v>3</v>
      </c>
      <c r="N75" s="322">
        <v>2</v>
      </c>
      <c r="O75" s="322">
        <v>4</v>
      </c>
      <c r="P75" s="322">
        <v>7</v>
      </c>
      <c r="Q75" s="322">
        <v>1</v>
      </c>
      <c r="S75" s="161"/>
    </row>
    <row r="76" spans="1:19" ht="15" customHeight="1" x14ac:dyDescent="0.25">
      <c r="A76" s="101" t="s">
        <v>386</v>
      </c>
      <c r="B76" s="101" t="s">
        <v>387</v>
      </c>
      <c r="C76" s="101"/>
      <c r="D76" s="101"/>
      <c r="E76" s="321">
        <v>49</v>
      </c>
      <c r="F76" s="322"/>
      <c r="G76" s="322">
        <v>39</v>
      </c>
      <c r="H76" s="322">
        <v>2</v>
      </c>
      <c r="I76" s="322"/>
      <c r="J76" s="322">
        <v>0</v>
      </c>
      <c r="K76" s="322">
        <v>0</v>
      </c>
      <c r="L76" s="322"/>
      <c r="M76" s="322">
        <v>2</v>
      </c>
      <c r="N76" s="322">
        <v>0</v>
      </c>
      <c r="O76" s="322">
        <v>2</v>
      </c>
      <c r="P76" s="322">
        <v>4</v>
      </c>
      <c r="Q76" s="322">
        <v>0</v>
      </c>
      <c r="S76" s="161"/>
    </row>
    <row r="77" spans="1:19" ht="15" customHeight="1" x14ac:dyDescent="0.25">
      <c r="A77" s="101" t="s">
        <v>388</v>
      </c>
      <c r="B77" s="101" t="s">
        <v>389</v>
      </c>
      <c r="C77" s="101"/>
      <c r="D77" s="101"/>
      <c r="E77" s="321">
        <v>9</v>
      </c>
      <c r="F77" s="322"/>
      <c r="G77" s="322">
        <v>9</v>
      </c>
      <c r="H77" s="322">
        <v>0</v>
      </c>
      <c r="I77" s="322"/>
      <c r="J77" s="322">
        <v>0</v>
      </c>
      <c r="K77" s="322">
        <v>0</v>
      </c>
      <c r="L77" s="322"/>
      <c r="M77" s="322">
        <v>0</v>
      </c>
      <c r="N77" s="322">
        <v>0</v>
      </c>
      <c r="O77" s="322">
        <v>0</v>
      </c>
      <c r="P77" s="322">
        <v>0</v>
      </c>
      <c r="Q77" s="322">
        <v>0</v>
      </c>
      <c r="S77" s="161"/>
    </row>
    <row r="78" spans="1:19" ht="15" customHeight="1" x14ac:dyDescent="0.25">
      <c r="A78" s="101" t="s">
        <v>390</v>
      </c>
      <c r="B78" s="101" t="s">
        <v>391</v>
      </c>
      <c r="C78" s="101"/>
      <c r="D78" s="101"/>
      <c r="E78" s="321">
        <v>213</v>
      </c>
      <c r="F78" s="322"/>
      <c r="G78" s="322">
        <v>158</v>
      </c>
      <c r="H78" s="322">
        <v>4</v>
      </c>
      <c r="I78" s="322"/>
      <c r="J78" s="322">
        <v>7</v>
      </c>
      <c r="K78" s="322">
        <v>0</v>
      </c>
      <c r="L78" s="322"/>
      <c r="M78" s="322">
        <v>16</v>
      </c>
      <c r="N78" s="322">
        <v>0</v>
      </c>
      <c r="O78" s="322">
        <v>14</v>
      </c>
      <c r="P78" s="322">
        <v>14</v>
      </c>
      <c r="Q78" s="322">
        <v>0</v>
      </c>
      <c r="S78" s="161"/>
    </row>
    <row r="79" spans="1:19" ht="15" customHeight="1" x14ac:dyDescent="0.25">
      <c r="A79" s="101" t="s">
        <v>392</v>
      </c>
      <c r="B79" s="101" t="s">
        <v>393</v>
      </c>
      <c r="C79" s="101"/>
      <c r="D79" s="101"/>
      <c r="E79" s="321">
        <v>794</v>
      </c>
      <c r="F79" s="322"/>
      <c r="G79" s="322">
        <v>531</v>
      </c>
      <c r="H79" s="322">
        <v>1</v>
      </c>
      <c r="I79" s="322"/>
      <c r="J79" s="322">
        <v>17</v>
      </c>
      <c r="K79" s="322">
        <v>0</v>
      </c>
      <c r="L79" s="322"/>
      <c r="M79" s="322">
        <v>53</v>
      </c>
      <c r="N79" s="322">
        <v>0</v>
      </c>
      <c r="O79" s="322">
        <v>32</v>
      </c>
      <c r="P79" s="322">
        <v>154</v>
      </c>
      <c r="Q79" s="322">
        <v>6</v>
      </c>
      <c r="S79" s="161"/>
    </row>
    <row r="80" spans="1:19" ht="15" customHeight="1" x14ac:dyDescent="0.25">
      <c r="A80" s="101" t="s">
        <v>394</v>
      </c>
      <c r="B80" s="101" t="s">
        <v>395</v>
      </c>
      <c r="C80" s="101"/>
      <c r="D80" s="101"/>
      <c r="E80" s="321">
        <v>55</v>
      </c>
      <c r="F80" s="322"/>
      <c r="G80" s="322">
        <v>38</v>
      </c>
      <c r="H80" s="322">
        <v>1</v>
      </c>
      <c r="I80" s="322"/>
      <c r="J80" s="322">
        <v>2</v>
      </c>
      <c r="K80" s="322">
        <v>0</v>
      </c>
      <c r="L80" s="322"/>
      <c r="M80" s="322">
        <v>8</v>
      </c>
      <c r="N80" s="322">
        <v>0</v>
      </c>
      <c r="O80" s="322">
        <v>1</v>
      </c>
      <c r="P80" s="322">
        <v>5</v>
      </c>
      <c r="Q80" s="322">
        <v>0</v>
      </c>
      <c r="S80" s="161"/>
    </row>
    <row r="81" spans="1:19" ht="15" customHeight="1" x14ac:dyDescent="0.25">
      <c r="A81" s="101" t="s">
        <v>396</v>
      </c>
      <c r="B81" s="101" t="s">
        <v>397</v>
      </c>
      <c r="C81" s="101"/>
      <c r="D81" s="101"/>
      <c r="E81" s="321">
        <v>1038</v>
      </c>
      <c r="F81" s="322"/>
      <c r="G81" s="322">
        <v>588</v>
      </c>
      <c r="H81" s="322">
        <v>47</v>
      </c>
      <c r="I81" s="322"/>
      <c r="J81" s="322">
        <v>56</v>
      </c>
      <c r="K81" s="322">
        <v>2</v>
      </c>
      <c r="L81" s="322"/>
      <c r="M81" s="322">
        <v>58</v>
      </c>
      <c r="N81" s="322">
        <v>3</v>
      </c>
      <c r="O81" s="322">
        <v>57</v>
      </c>
      <c r="P81" s="322">
        <v>225</v>
      </c>
      <c r="Q81" s="322">
        <v>2</v>
      </c>
      <c r="S81" s="161"/>
    </row>
    <row r="82" spans="1:19" ht="15" customHeight="1" x14ac:dyDescent="0.25">
      <c r="A82" s="101" t="s">
        <v>398</v>
      </c>
      <c r="B82" s="101" t="s">
        <v>399</v>
      </c>
      <c r="C82" s="101"/>
      <c r="D82" s="101"/>
      <c r="E82" s="321">
        <v>162</v>
      </c>
      <c r="F82" s="322"/>
      <c r="G82" s="322">
        <v>111</v>
      </c>
      <c r="H82" s="322">
        <v>1</v>
      </c>
      <c r="I82" s="322"/>
      <c r="J82" s="322">
        <v>6</v>
      </c>
      <c r="K82" s="322">
        <v>0</v>
      </c>
      <c r="L82" s="322"/>
      <c r="M82" s="322">
        <v>8</v>
      </c>
      <c r="N82" s="322">
        <v>0</v>
      </c>
      <c r="O82" s="322">
        <v>14</v>
      </c>
      <c r="P82" s="322">
        <v>21</v>
      </c>
      <c r="Q82" s="322">
        <v>1</v>
      </c>
      <c r="S82" s="161"/>
    </row>
    <row r="83" spans="1:19" ht="15" customHeight="1" x14ac:dyDescent="0.25">
      <c r="A83" s="101" t="s">
        <v>400</v>
      </c>
      <c r="B83" s="101" t="s">
        <v>401</v>
      </c>
      <c r="C83" s="101"/>
      <c r="D83" s="101"/>
      <c r="E83" s="321">
        <v>308</v>
      </c>
      <c r="F83" s="322"/>
      <c r="G83" s="322">
        <v>118</v>
      </c>
      <c r="H83" s="322">
        <v>0</v>
      </c>
      <c r="I83" s="322"/>
      <c r="J83" s="322">
        <v>95</v>
      </c>
      <c r="K83" s="322">
        <v>0</v>
      </c>
      <c r="L83" s="322"/>
      <c r="M83" s="322">
        <v>3</v>
      </c>
      <c r="N83" s="322">
        <v>1</v>
      </c>
      <c r="O83" s="322">
        <v>1</v>
      </c>
      <c r="P83" s="322">
        <v>90</v>
      </c>
      <c r="Q83" s="322">
        <v>0</v>
      </c>
      <c r="S83" s="161"/>
    </row>
    <row r="84" spans="1:19" ht="15" customHeight="1" x14ac:dyDescent="0.25">
      <c r="A84" s="101" t="s">
        <v>402</v>
      </c>
      <c r="B84" s="101" t="s">
        <v>403</v>
      </c>
      <c r="C84" s="101"/>
      <c r="D84" s="101"/>
      <c r="E84" s="321">
        <v>50</v>
      </c>
      <c r="F84" s="322"/>
      <c r="G84" s="322">
        <v>33</v>
      </c>
      <c r="H84" s="322">
        <v>2</v>
      </c>
      <c r="I84" s="322"/>
      <c r="J84" s="322">
        <v>5</v>
      </c>
      <c r="K84" s="322">
        <v>0</v>
      </c>
      <c r="L84" s="322"/>
      <c r="M84" s="322">
        <v>4</v>
      </c>
      <c r="N84" s="322">
        <v>0</v>
      </c>
      <c r="O84" s="322">
        <v>4</v>
      </c>
      <c r="P84" s="322">
        <v>2</v>
      </c>
      <c r="Q84" s="322">
        <v>0</v>
      </c>
      <c r="S84" s="161"/>
    </row>
    <row r="85" spans="1:19" ht="15" customHeight="1" x14ac:dyDescent="0.25">
      <c r="A85" s="101" t="s">
        <v>404</v>
      </c>
      <c r="B85" s="101" t="s">
        <v>405</v>
      </c>
      <c r="C85" s="101"/>
      <c r="D85" s="101"/>
      <c r="E85" s="321">
        <v>101</v>
      </c>
      <c r="F85" s="322"/>
      <c r="G85" s="322">
        <v>93</v>
      </c>
      <c r="H85" s="322">
        <v>4</v>
      </c>
      <c r="I85" s="322"/>
      <c r="J85" s="322">
        <v>1</v>
      </c>
      <c r="K85" s="322">
        <v>0</v>
      </c>
      <c r="L85" s="322"/>
      <c r="M85" s="322">
        <v>1</v>
      </c>
      <c r="N85" s="322">
        <v>0</v>
      </c>
      <c r="O85" s="322">
        <v>1</v>
      </c>
      <c r="P85" s="322">
        <v>1</v>
      </c>
      <c r="Q85" s="322">
        <v>0</v>
      </c>
      <c r="S85" s="161"/>
    </row>
    <row r="86" spans="1:19" ht="15" customHeight="1" x14ac:dyDescent="0.25">
      <c r="A86" s="101" t="s">
        <v>406</v>
      </c>
      <c r="B86" s="101" t="s">
        <v>407</v>
      </c>
      <c r="C86" s="101"/>
      <c r="D86" s="101"/>
      <c r="E86" s="321">
        <v>28</v>
      </c>
      <c r="F86" s="322"/>
      <c r="G86" s="322">
        <v>5</v>
      </c>
      <c r="H86" s="322">
        <v>0</v>
      </c>
      <c r="I86" s="322"/>
      <c r="J86" s="322">
        <v>1</v>
      </c>
      <c r="K86" s="322">
        <v>0</v>
      </c>
      <c r="L86" s="322"/>
      <c r="M86" s="322">
        <v>2</v>
      </c>
      <c r="N86" s="322">
        <v>0</v>
      </c>
      <c r="O86" s="322">
        <v>20</v>
      </c>
      <c r="P86" s="322">
        <v>0</v>
      </c>
      <c r="Q86" s="322">
        <v>0</v>
      </c>
      <c r="S86" s="161"/>
    </row>
    <row r="87" spans="1:19" ht="15" customHeight="1" x14ac:dyDescent="0.25">
      <c r="A87" s="101" t="s">
        <v>408</v>
      </c>
      <c r="B87" s="101" t="s">
        <v>409</v>
      </c>
      <c r="C87" s="101"/>
      <c r="D87" s="101"/>
      <c r="E87" s="321">
        <v>160</v>
      </c>
      <c r="F87" s="322"/>
      <c r="G87" s="322">
        <v>87</v>
      </c>
      <c r="H87" s="322">
        <v>0</v>
      </c>
      <c r="I87" s="322"/>
      <c r="J87" s="322">
        <v>26</v>
      </c>
      <c r="K87" s="322">
        <v>2</v>
      </c>
      <c r="L87" s="322"/>
      <c r="M87" s="322">
        <v>11</v>
      </c>
      <c r="N87" s="322">
        <v>0</v>
      </c>
      <c r="O87" s="322">
        <v>11</v>
      </c>
      <c r="P87" s="322">
        <v>23</v>
      </c>
      <c r="Q87" s="322">
        <v>0</v>
      </c>
      <c r="S87" s="161"/>
    </row>
    <row r="88" spans="1:19" ht="15" customHeight="1" x14ac:dyDescent="0.25">
      <c r="A88" s="101" t="s">
        <v>410</v>
      </c>
      <c r="B88" s="101" t="s">
        <v>411</v>
      </c>
      <c r="C88" s="101"/>
      <c r="D88" s="101"/>
      <c r="E88" s="321">
        <v>298</v>
      </c>
      <c r="F88" s="322"/>
      <c r="G88" s="322">
        <v>180</v>
      </c>
      <c r="H88" s="322">
        <v>4</v>
      </c>
      <c r="I88" s="322"/>
      <c r="J88" s="322">
        <v>31</v>
      </c>
      <c r="K88" s="322">
        <v>0</v>
      </c>
      <c r="L88" s="322"/>
      <c r="M88" s="322">
        <v>47</v>
      </c>
      <c r="N88" s="322">
        <v>0</v>
      </c>
      <c r="O88" s="322">
        <v>27</v>
      </c>
      <c r="P88" s="322">
        <v>9</v>
      </c>
      <c r="Q88" s="322">
        <v>0</v>
      </c>
      <c r="S88" s="161"/>
    </row>
    <row r="89" spans="1:19" ht="15" customHeight="1" x14ac:dyDescent="0.25">
      <c r="A89" s="101" t="s">
        <v>412</v>
      </c>
      <c r="B89" s="101" t="s">
        <v>413</v>
      </c>
      <c r="C89" s="101"/>
      <c r="D89" s="101"/>
      <c r="E89" s="321">
        <v>27</v>
      </c>
      <c r="F89" s="322"/>
      <c r="G89" s="322">
        <v>23</v>
      </c>
      <c r="H89" s="322">
        <v>1</v>
      </c>
      <c r="I89" s="322"/>
      <c r="J89" s="322">
        <v>1</v>
      </c>
      <c r="K89" s="322">
        <v>0</v>
      </c>
      <c r="L89" s="322"/>
      <c r="M89" s="322">
        <v>0</v>
      </c>
      <c r="N89" s="322">
        <v>0</v>
      </c>
      <c r="O89" s="322">
        <v>0</v>
      </c>
      <c r="P89" s="322">
        <v>2</v>
      </c>
      <c r="Q89" s="322">
        <v>0</v>
      </c>
      <c r="S89" s="161"/>
    </row>
    <row r="90" spans="1:19" ht="15" customHeight="1" x14ac:dyDescent="0.25">
      <c r="A90" s="101" t="s">
        <v>414</v>
      </c>
      <c r="B90" s="101" t="s">
        <v>415</v>
      </c>
      <c r="C90" s="101"/>
      <c r="D90" s="101"/>
      <c r="E90" s="321">
        <v>594</v>
      </c>
      <c r="F90" s="322"/>
      <c r="G90" s="322">
        <v>412</v>
      </c>
      <c r="H90" s="322">
        <v>21</v>
      </c>
      <c r="I90" s="322"/>
      <c r="J90" s="322">
        <v>46</v>
      </c>
      <c r="K90" s="322">
        <v>3</v>
      </c>
      <c r="L90" s="322"/>
      <c r="M90" s="322">
        <v>86</v>
      </c>
      <c r="N90" s="322">
        <v>3</v>
      </c>
      <c r="O90" s="322">
        <v>20</v>
      </c>
      <c r="P90" s="322">
        <v>3</v>
      </c>
      <c r="Q90" s="322">
        <v>0</v>
      </c>
      <c r="S90" s="161"/>
    </row>
    <row r="91" spans="1:19" ht="15" customHeight="1" x14ac:dyDescent="0.25">
      <c r="A91" s="101" t="s">
        <v>416</v>
      </c>
      <c r="B91" s="101" t="s">
        <v>417</v>
      </c>
      <c r="C91" s="101"/>
      <c r="D91" s="101"/>
      <c r="E91" s="321">
        <v>383</v>
      </c>
      <c r="F91" s="322"/>
      <c r="G91" s="322">
        <v>311</v>
      </c>
      <c r="H91" s="322">
        <v>5</v>
      </c>
      <c r="I91" s="322"/>
      <c r="J91" s="322">
        <v>14</v>
      </c>
      <c r="K91" s="322">
        <v>1</v>
      </c>
      <c r="L91" s="322"/>
      <c r="M91" s="322">
        <v>21</v>
      </c>
      <c r="N91" s="322">
        <v>0</v>
      </c>
      <c r="O91" s="322">
        <v>7</v>
      </c>
      <c r="P91" s="322">
        <v>22</v>
      </c>
      <c r="Q91" s="322">
        <v>2</v>
      </c>
      <c r="S91" s="161"/>
    </row>
    <row r="92" spans="1:19" ht="15" customHeight="1" x14ac:dyDescent="0.25">
      <c r="A92" s="101" t="s">
        <v>418</v>
      </c>
      <c r="B92" s="101" t="s">
        <v>419</v>
      </c>
      <c r="C92" s="101"/>
      <c r="D92" s="101"/>
      <c r="E92" s="321">
        <v>210</v>
      </c>
      <c r="F92" s="322"/>
      <c r="G92" s="322">
        <v>125</v>
      </c>
      <c r="H92" s="322">
        <v>0</v>
      </c>
      <c r="I92" s="322"/>
      <c r="J92" s="322">
        <v>28</v>
      </c>
      <c r="K92" s="322">
        <v>4</v>
      </c>
      <c r="L92" s="322"/>
      <c r="M92" s="322">
        <v>11</v>
      </c>
      <c r="N92" s="322">
        <v>0</v>
      </c>
      <c r="O92" s="322">
        <v>13</v>
      </c>
      <c r="P92" s="322">
        <v>28</v>
      </c>
      <c r="Q92" s="322">
        <v>1</v>
      </c>
      <c r="S92" s="161"/>
    </row>
    <row r="93" spans="1:19" ht="15" customHeight="1" x14ac:dyDescent="0.25">
      <c r="A93" s="101" t="s">
        <v>420</v>
      </c>
      <c r="B93" s="101" t="s">
        <v>421</v>
      </c>
      <c r="C93" s="101"/>
      <c r="D93" s="101"/>
      <c r="E93" s="321">
        <v>5</v>
      </c>
      <c r="F93" s="322"/>
      <c r="G93" s="322">
        <v>1</v>
      </c>
      <c r="H93" s="322">
        <v>1</v>
      </c>
      <c r="I93" s="322"/>
      <c r="J93" s="322">
        <v>2</v>
      </c>
      <c r="K93" s="322">
        <v>1</v>
      </c>
      <c r="L93" s="322"/>
      <c r="M93" s="322">
        <v>0</v>
      </c>
      <c r="N93" s="322">
        <v>0</v>
      </c>
      <c r="O93" s="322">
        <v>0</v>
      </c>
      <c r="P93" s="322">
        <v>0</v>
      </c>
      <c r="Q93" s="322">
        <v>0</v>
      </c>
      <c r="S93" s="161"/>
    </row>
    <row r="94" spans="1:19" ht="15" customHeight="1" x14ac:dyDescent="0.25">
      <c r="A94" s="101" t="s">
        <v>422</v>
      </c>
      <c r="B94" s="101" t="s">
        <v>423</v>
      </c>
      <c r="C94" s="101"/>
      <c r="D94" s="101"/>
      <c r="E94" s="321">
        <v>449</v>
      </c>
      <c r="F94" s="322"/>
      <c r="G94" s="322">
        <v>306</v>
      </c>
      <c r="H94" s="322">
        <v>12</v>
      </c>
      <c r="I94" s="322"/>
      <c r="J94" s="322">
        <v>36</v>
      </c>
      <c r="K94" s="322">
        <v>0</v>
      </c>
      <c r="L94" s="322"/>
      <c r="M94" s="322">
        <v>67</v>
      </c>
      <c r="N94" s="322">
        <v>13</v>
      </c>
      <c r="O94" s="322">
        <v>14</v>
      </c>
      <c r="P94" s="322">
        <v>1</v>
      </c>
      <c r="Q94" s="322">
        <v>0</v>
      </c>
      <c r="S94" s="161"/>
    </row>
    <row r="95" spans="1:19" ht="15" customHeight="1" x14ac:dyDescent="0.25">
      <c r="A95" s="101" t="s">
        <v>424</v>
      </c>
      <c r="B95" s="101" t="s">
        <v>425</v>
      </c>
      <c r="C95" s="101"/>
      <c r="D95" s="101"/>
      <c r="E95" s="321">
        <v>312</v>
      </c>
      <c r="F95" s="322"/>
      <c r="G95" s="322">
        <v>124</v>
      </c>
      <c r="H95" s="322">
        <v>7</v>
      </c>
      <c r="I95" s="322"/>
      <c r="J95" s="322">
        <v>69</v>
      </c>
      <c r="K95" s="322">
        <v>11</v>
      </c>
      <c r="L95" s="322"/>
      <c r="M95" s="322">
        <v>18</v>
      </c>
      <c r="N95" s="322">
        <v>2</v>
      </c>
      <c r="O95" s="322">
        <v>32</v>
      </c>
      <c r="P95" s="322">
        <v>49</v>
      </c>
      <c r="Q95" s="322">
        <v>0</v>
      </c>
      <c r="S95" s="161"/>
    </row>
    <row r="96" spans="1:19" ht="15" customHeight="1" x14ac:dyDescent="0.25">
      <c r="A96" s="101" t="s">
        <v>426</v>
      </c>
      <c r="B96" s="101" t="s">
        <v>427</v>
      </c>
      <c r="C96" s="101"/>
      <c r="D96" s="101"/>
      <c r="E96" s="321">
        <v>67</v>
      </c>
      <c r="F96" s="322"/>
      <c r="G96" s="322">
        <v>49</v>
      </c>
      <c r="H96" s="322">
        <v>4</v>
      </c>
      <c r="I96" s="322"/>
      <c r="J96" s="322">
        <v>2</v>
      </c>
      <c r="K96" s="322">
        <v>0</v>
      </c>
      <c r="L96" s="322"/>
      <c r="M96" s="322">
        <v>5</v>
      </c>
      <c r="N96" s="322">
        <v>0</v>
      </c>
      <c r="O96" s="322">
        <v>6</v>
      </c>
      <c r="P96" s="322">
        <v>1</v>
      </c>
      <c r="Q96" s="322">
        <v>0</v>
      </c>
      <c r="S96" s="161"/>
    </row>
    <row r="97" spans="1:19" ht="15" customHeight="1" x14ac:dyDescent="0.25">
      <c r="A97" s="101" t="s">
        <v>428</v>
      </c>
      <c r="B97" s="101" t="s">
        <v>429</v>
      </c>
      <c r="C97" s="101"/>
      <c r="D97" s="101"/>
      <c r="E97" s="321">
        <v>48</v>
      </c>
      <c r="F97" s="322"/>
      <c r="G97" s="322">
        <v>42</v>
      </c>
      <c r="H97" s="322">
        <v>0</v>
      </c>
      <c r="I97" s="322"/>
      <c r="J97" s="322">
        <v>0</v>
      </c>
      <c r="K97" s="322">
        <v>1</v>
      </c>
      <c r="L97" s="322"/>
      <c r="M97" s="322">
        <v>2</v>
      </c>
      <c r="N97" s="322">
        <v>0</v>
      </c>
      <c r="O97" s="322">
        <v>3</v>
      </c>
      <c r="P97" s="322">
        <v>0</v>
      </c>
      <c r="Q97" s="322">
        <v>0</v>
      </c>
      <c r="S97" s="161"/>
    </row>
    <row r="98" spans="1:19" ht="15" customHeight="1" x14ac:dyDescent="0.25">
      <c r="A98" s="101" t="s">
        <v>430</v>
      </c>
      <c r="B98" s="101" t="s">
        <v>431</v>
      </c>
      <c r="C98" s="101"/>
      <c r="D98" s="101"/>
      <c r="E98" s="321">
        <v>12</v>
      </c>
      <c r="F98" s="322"/>
      <c r="G98" s="322">
        <v>8</v>
      </c>
      <c r="H98" s="322">
        <v>0</v>
      </c>
      <c r="I98" s="322"/>
      <c r="J98" s="322">
        <v>1</v>
      </c>
      <c r="K98" s="322">
        <v>0</v>
      </c>
      <c r="L98" s="322"/>
      <c r="M98" s="322">
        <v>0</v>
      </c>
      <c r="N98" s="322">
        <v>0</v>
      </c>
      <c r="O98" s="322">
        <v>1</v>
      </c>
      <c r="P98" s="322">
        <v>2</v>
      </c>
      <c r="Q98" s="322">
        <v>0</v>
      </c>
      <c r="S98" s="161"/>
    </row>
    <row r="99" spans="1:19" ht="15" customHeight="1" x14ac:dyDescent="0.25">
      <c r="A99" s="101" t="s">
        <v>432</v>
      </c>
      <c r="B99" s="101" t="s">
        <v>433</v>
      </c>
      <c r="C99" s="101"/>
      <c r="D99" s="101"/>
      <c r="E99" s="321">
        <v>82</v>
      </c>
      <c r="F99" s="322"/>
      <c r="G99" s="322">
        <v>74</v>
      </c>
      <c r="H99" s="322">
        <v>2</v>
      </c>
      <c r="I99" s="322"/>
      <c r="J99" s="322">
        <v>0</v>
      </c>
      <c r="K99" s="322">
        <v>0</v>
      </c>
      <c r="L99" s="322"/>
      <c r="M99" s="322">
        <v>2</v>
      </c>
      <c r="N99" s="322">
        <v>0</v>
      </c>
      <c r="O99" s="322">
        <v>2</v>
      </c>
      <c r="P99" s="322">
        <v>2</v>
      </c>
      <c r="Q99" s="322">
        <v>0</v>
      </c>
      <c r="S99" s="161"/>
    </row>
    <row r="100" spans="1:19" ht="15" customHeight="1" x14ac:dyDescent="0.25">
      <c r="A100" s="101" t="s">
        <v>434</v>
      </c>
      <c r="B100" s="101" t="s">
        <v>435</v>
      </c>
      <c r="C100" s="101"/>
      <c r="D100" s="101"/>
      <c r="E100" s="321">
        <v>59</v>
      </c>
      <c r="F100" s="322"/>
      <c r="G100" s="322">
        <v>48</v>
      </c>
      <c r="H100" s="322">
        <v>0</v>
      </c>
      <c r="I100" s="322"/>
      <c r="J100" s="322">
        <v>3</v>
      </c>
      <c r="K100" s="322">
        <v>0</v>
      </c>
      <c r="L100" s="322"/>
      <c r="M100" s="322">
        <v>4</v>
      </c>
      <c r="N100" s="322">
        <v>1</v>
      </c>
      <c r="O100" s="322">
        <v>3</v>
      </c>
      <c r="P100" s="322">
        <v>0</v>
      </c>
      <c r="Q100" s="322">
        <v>0</v>
      </c>
      <c r="S100" s="161"/>
    </row>
    <row r="101" spans="1:19" ht="15" customHeight="1" x14ac:dyDescent="0.25">
      <c r="A101" s="101" t="s">
        <v>436</v>
      </c>
      <c r="B101" s="101" t="s">
        <v>437</v>
      </c>
      <c r="C101" s="101"/>
      <c r="D101" s="101"/>
      <c r="E101" s="321">
        <v>338</v>
      </c>
      <c r="F101" s="322"/>
      <c r="G101" s="322">
        <v>254</v>
      </c>
      <c r="H101" s="322">
        <v>9</v>
      </c>
      <c r="I101" s="322"/>
      <c r="J101" s="322">
        <v>40</v>
      </c>
      <c r="K101" s="322">
        <v>0</v>
      </c>
      <c r="L101" s="322"/>
      <c r="M101" s="322">
        <v>25</v>
      </c>
      <c r="N101" s="322">
        <v>0</v>
      </c>
      <c r="O101" s="322">
        <v>6</v>
      </c>
      <c r="P101" s="322">
        <v>4</v>
      </c>
      <c r="Q101" s="322">
        <v>0</v>
      </c>
      <c r="S101" s="161"/>
    </row>
    <row r="102" spans="1:19" ht="15" customHeight="1" x14ac:dyDescent="0.25">
      <c r="A102" s="101" t="s">
        <v>438</v>
      </c>
      <c r="B102" s="101" t="s">
        <v>439</v>
      </c>
      <c r="C102" s="101"/>
      <c r="D102" s="101"/>
      <c r="E102" s="323" t="s">
        <v>333</v>
      </c>
      <c r="F102" s="322"/>
      <c r="G102" s="324" t="s">
        <v>333</v>
      </c>
      <c r="H102" s="324" t="s">
        <v>333</v>
      </c>
      <c r="I102" s="322"/>
      <c r="J102" s="324" t="s">
        <v>333</v>
      </c>
      <c r="K102" s="324" t="s">
        <v>333</v>
      </c>
      <c r="L102" s="322"/>
      <c r="M102" s="324" t="s">
        <v>333</v>
      </c>
      <c r="N102" s="324" t="s">
        <v>333</v>
      </c>
      <c r="O102" s="324" t="s">
        <v>333</v>
      </c>
      <c r="P102" s="324" t="s">
        <v>333</v>
      </c>
      <c r="Q102" s="324" t="s">
        <v>333</v>
      </c>
      <c r="S102" s="161"/>
    </row>
    <row r="103" spans="1:19" ht="15" customHeight="1" x14ac:dyDescent="0.25">
      <c r="A103" s="101" t="s">
        <v>440</v>
      </c>
      <c r="B103" s="101" t="s">
        <v>441</v>
      </c>
      <c r="C103" s="101"/>
      <c r="D103" s="101"/>
      <c r="E103" s="321">
        <v>185</v>
      </c>
      <c r="F103" s="322"/>
      <c r="G103" s="322">
        <v>140</v>
      </c>
      <c r="H103" s="322">
        <v>6</v>
      </c>
      <c r="I103" s="322"/>
      <c r="J103" s="322">
        <v>13</v>
      </c>
      <c r="K103" s="322">
        <v>0</v>
      </c>
      <c r="L103" s="322"/>
      <c r="M103" s="322">
        <v>11</v>
      </c>
      <c r="N103" s="322">
        <v>0</v>
      </c>
      <c r="O103" s="322">
        <v>6</v>
      </c>
      <c r="P103" s="322">
        <v>9</v>
      </c>
      <c r="Q103" s="322">
        <v>0</v>
      </c>
      <c r="S103" s="161"/>
    </row>
    <row r="104" spans="1:19" ht="15" customHeight="1" x14ac:dyDescent="0.25">
      <c r="A104" s="101" t="s">
        <v>442</v>
      </c>
      <c r="B104" s="101" t="s">
        <v>443</v>
      </c>
      <c r="C104" s="101"/>
      <c r="D104" s="101"/>
      <c r="E104" s="321">
        <v>164</v>
      </c>
      <c r="F104" s="322"/>
      <c r="G104" s="322">
        <v>127</v>
      </c>
      <c r="H104" s="322">
        <v>1</v>
      </c>
      <c r="I104" s="322"/>
      <c r="J104" s="322">
        <v>10</v>
      </c>
      <c r="K104" s="322">
        <v>0</v>
      </c>
      <c r="L104" s="322"/>
      <c r="M104" s="322">
        <v>3</v>
      </c>
      <c r="N104" s="322">
        <v>0</v>
      </c>
      <c r="O104" s="322">
        <v>5</v>
      </c>
      <c r="P104" s="322">
        <v>18</v>
      </c>
      <c r="Q104" s="322">
        <v>0</v>
      </c>
      <c r="S104" s="161"/>
    </row>
    <row r="105" spans="1:19" ht="15" customHeight="1" x14ac:dyDescent="0.25">
      <c r="A105" s="101" t="s">
        <v>444</v>
      </c>
      <c r="B105" s="101" t="s">
        <v>445</v>
      </c>
      <c r="C105" s="101"/>
      <c r="D105" s="101"/>
      <c r="E105" s="321">
        <v>22</v>
      </c>
      <c r="F105" s="322"/>
      <c r="G105" s="322">
        <v>18</v>
      </c>
      <c r="H105" s="322">
        <v>0</v>
      </c>
      <c r="I105" s="322"/>
      <c r="J105" s="322">
        <v>1</v>
      </c>
      <c r="K105" s="322">
        <v>0</v>
      </c>
      <c r="L105" s="322"/>
      <c r="M105" s="322">
        <v>2</v>
      </c>
      <c r="N105" s="322">
        <v>0</v>
      </c>
      <c r="O105" s="322">
        <v>0</v>
      </c>
      <c r="P105" s="322">
        <v>1</v>
      </c>
      <c r="Q105" s="322">
        <v>0</v>
      </c>
      <c r="S105" s="161"/>
    </row>
    <row r="106" spans="1:19" ht="15" customHeight="1" x14ac:dyDescent="0.25">
      <c r="A106" s="101" t="s">
        <v>446</v>
      </c>
      <c r="B106" s="101" t="s">
        <v>447</v>
      </c>
      <c r="C106" s="101"/>
      <c r="D106" s="101"/>
      <c r="E106" s="321">
        <v>82</v>
      </c>
      <c r="F106" s="322"/>
      <c r="G106" s="322">
        <v>61</v>
      </c>
      <c r="H106" s="322">
        <v>1</v>
      </c>
      <c r="I106" s="322"/>
      <c r="J106" s="322">
        <v>9</v>
      </c>
      <c r="K106" s="322">
        <v>0</v>
      </c>
      <c r="L106" s="322"/>
      <c r="M106" s="322">
        <v>10</v>
      </c>
      <c r="N106" s="322">
        <v>0</v>
      </c>
      <c r="O106" s="322">
        <v>0</v>
      </c>
      <c r="P106" s="322">
        <v>1</v>
      </c>
      <c r="Q106" s="322">
        <v>0</v>
      </c>
      <c r="S106" s="161"/>
    </row>
    <row r="107" spans="1:19" ht="15" customHeight="1" x14ac:dyDescent="0.25">
      <c r="A107" s="101" t="s">
        <v>448</v>
      </c>
      <c r="B107" s="101" t="s">
        <v>449</v>
      </c>
      <c r="C107" s="101"/>
      <c r="D107" s="101"/>
      <c r="E107" s="321">
        <v>558</v>
      </c>
      <c r="F107" s="322"/>
      <c r="G107" s="322">
        <v>102</v>
      </c>
      <c r="H107" s="322">
        <v>7</v>
      </c>
      <c r="I107" s="322"/>
      <c r="J107" s="322">
        <v>233</v>
      </c>
      <c r="K107" s="322">
        <v>66</v>
      </c>
      <c r="L107" s="322"/>
      <c r="M107" s="322">
        <v>63</v>
      </c>
      <c r="N107" s="322">
        <v>8</v>
      </c>
      <c r="O107" s="322">
        <v>30</v>
      </c>
      <c r="P107" s="322">
        <v>43</v>
      </c>
      <c r="Q107" s="322">
        <v>6</v>
      </c>
      <c r="S107" s="161"/>
    </row>
    <row r="108" spans="1:19" ht="15" customHeight="1" x14ac:dyDescent="0.25">
      <c r="A108" s="101" t="s">
        <v>450</v>
      </c>
      <c r="B108" s="101" t="s">
        <v>451</v>
      </c>
      <c r="C108" s="101"/>
      <c r="D108" s="101"/>
      <c r="E108" s="323" t="s">
        <v>333</v>
      </c>
      <c r="F108" s="322"/>
      <c r="G108" s="324" t="s">
        <v>333</v>
      </c>
      <c r="H108" s="324" t="s">
        <v>333</v>
      </c>
      <c r="I108" s="322"/>
      <c r="J108" s="324" t="s">
        <v>333</v>
      </c>
      <c r="K108" s="324" t="s">
        <v>333</v>
      </c>
      <c r="L108" s="322"/>
      <c r="M108" s="324" t="s">
        <v>333</v>
      </c>
      <c r="N108" s="324" t="s">
        <v>333</v>
      </c>
      <c r="O108" s="324" t="s">
        <v>333</v>
      </c>
      <c r="P108" s="324" t="s">
        <v>333</v>
      </c>
      <c r="Q108" s="324" t="s">
        <v>333</v>
      </c>
      <c r="S108" s="161"/>
    </row>
    <row r="109" spans="1:19" ht="15" customHeight="1" x14ac:dyDescent="0.25">
      <c r="A109" s="101" t="s">
        <v>452</v>
      </c>
      <c r="B109" s="101" t="s">
        <v>453</v>
      </c>
      <c r="C109" s="101"/>
      <c r="D109" s="101"/>
      <c r="E109" s="321">
        <v>37</v>
      </c>
      <c r="F109" s="322"/>
      <c r="G109" s="322">
        <v>25</v>
      </c>
      <c r="H109" s="322">
        <v>0</v>
      </c>
      <c r="I109" s="322"/>
      <c r="J109" s="322">
        <v>1</v>
      </c>
      <c r="K109" s="322">
        <v>0</v>
      </c>
      <c r="L109" s="322"/>
      <c r="M109" s="322">
        <v>0</v>
      </c>
      <c r="N109" s="322">
        <v>0</v>
      </c>
      <c r="O109" s="322">
        <v>3</v>
      </c>
      <c r="P109" s="322">
        <v>8</v>
      </c>
      <c r="Q109" s="322">
        <v>0</v>
      </c>
      <c r="S109" s="161"/>
    </row>
    <row r="110" spans="1:19" ht="15" customHeight="1" x14ac:dyDescent="0.25">
      <c r="A110" s="101" t="s">
        <v>454</v>
      </c>
      <c r="B110" s="101" t="s">
        <v>455</v>
      </c>
      <c r="C110" s="101"/>
      <c r="D110" s="101"/>
      <c r="E110" s="321">
        <v>45</v>
      </c>
      <c r="F110" s="322"/>
      <c r="G110" s="322">
        <v>37</v>
      </c>
      <c r="H110" s="322">
        <v>0</v>
      </c>
      <c r="I110" s="322"/>
      <c r="J110" s="322">
        <v>1</v>
      </c>
      <c r="K110" s="322">
        <v>0</v>
      </c>
      <c r="L110" s="322"/>
      <c r="M110" s="322">
        <v>5</v>
      </c>
      <c r="N110" s="322">
        <v>0</v>
      </c>
      <c r="O110" s="322">
        <v>1</v>
      </c>
      <c r="P110" s="322">
        <v>0</v>
      </c>
      <c r="Q110" s="322">
        <v>1</v>
      </c>
      <c r="S110" s="161"/>
    </row>
    <row r="111" spans="1:19" ht="15" customHeight="1" x14ac:dyDescent="0.25">
      <c r="A111" s="101" t="s">
        <v>456</v>
      </c>
      <c r="B111" s="101" t="s">
        <v>457</v>
      </c>
      <c r="C111" s="101"/>
      <c r="D111" s="101"/>
      <c r="E111" s="321">
        <v>143</v>
      </c>
      <c r="F111" s="322"/>
      <c r="G111" s="322">
        <v>107</v>
      </c>
      <c r="H111" s="322">
        <v>1</v>
      </c>
      <c r="I111" s="322"/>
      <c r="J111" s="322">
        <v>0</v>
      </c>
      <c r="K111" s="322">
        <v>0</v>
      </c>
      <c r="L111" s="322"/>
      <c r="M111" s="322">
        <v>8</v>
      </c>
      <c r="N111" s="322">
        <v>0</v>
      </c>
      <c r="O111" s="322">
        <v>14</v>
      </c>
      <c r="P111" s="322">
        <v>12</v>
      </c>
      <c r="Q111" s="322">
        <v>1</v>
      </c>
      <c r="S111" s="161"/>
    </row>
    <row r="112" spans="1:19" ht="15" customHeight="1" x14ac:dyDescent="0.25">
      <c r="A112" s="101" t="s">
        <v>458</v>
      </c>
      <c r="B112" s="101" t="s">
        <v>459</v>
      </c>
      <c r="C112" s="101"/>
      <c r="D112" s="101"/>
      <c r="E112" s="321">
        <v>129</v>
      </c>
      <c r="F112" s="322"/>
      <c r="G112" s="322">
        <v>91</v>
      </c>
      <c r="H112" s="322">
        <v>2</v>
      </c>
      <c r="I112" s="322"/>
      <c r="J112" s="322">
        <v>4</v>
      </c>
      <c r="K112" s="322">
        <v>0</v>
      </c>
      <c r="L112" s="322"/>
      <c r="M112" s="322">
        <v>10</v>
      </c>
      <c r="N112" s="322">
        <v>0</v>
      </c>
      <c r="O112" s="322">
        <v>10</v>
      </c>
      <c r="P112" s="322">
        <v>12</v>
      </c>
      <c r="Q112" s="322">
        <v>0</v>
      </c>
      <c r="S112" s="161"/>
    </row>
    <row r="113" spans="1:19" ht="15" customHeight="1" x14ac:dyDescent="0.25">
      <c r="A113" s="101" t="s">
        <v>460</v>
      </c>
      <c r="B113" s="101" t="s">
        <v>461</v>
      </c>
      <c r="C113" s="101"/>
      <c r="D113" s="101"/>
      <c r="E113" s="321">
        <v>127</v>
      </c>
      <c r="F113" s="322"/>
      <c r="G113" s="322">
        <v>107</v>
      </c>
      <c r="H113" s="322">
        <v>3</v>
      </c>
      <c r="I113" s="322"/>
      <c r="J113" s="322">
        <v>1</v>
      </c>
      <c r="K113" s="322">
        <v>0</v>
      </c>
      <c r="L113" s="322"/>
      <c r="M113" s="322">
        <v>4</v>
      </c>
      <c r="N113" s="322">
        <v>0</v>
      </c>
      <c r="O113" s="322">
        <v>7</v>
      </c>
      <c r="P113" s="322">
        <v>4</v>
      </c>
      <c r="Q113" s="322">
        <v>1</v>
      </c>
      <c r="S113" s="161"/>
    </row>
    <row r="114" spans="1:19" ht="15" customHeight="1" x14ac:dyDescent="0.25">
      <c r="A114" s="101" t="s">
        <v>462</v>
      </c>
      <c r="B114" s="101" t="s">
        <v>463</v>
      </c>
      <c r="C114" s="101"/>
      <c r="D114" s="101"/>
      <c r="E114" s="321">
        <v>24</v>
      </c>
      <c r="F114" s="322"/>
      <c r="G114" s="322">
        <v>16</v>
      </c>
      <c r="H114" s="322">
        <v>1</v>
      </c>
      <c r="I114" s="322"/>
      <c r="J114" s="322">
        <v>3</v>
      </c>
      <c r="K114" s="322">
        <v>0</v>
      </c>
      <c r="L114" s="322"/>
      <c r="M114" s="322">
        <v>2</v>
      </c>
      <c r="N114" s="322">
        <v>0</v>
      </c>
      <c r="O114" s="322">
        <v>1</v>
      </c>
      <c r="P114" s="322">
        <v>1</v>
      </c>
      <c r="Q114" s="322">
        <v>0</v>
      </c>
      <c r="S114" s="161"/>
    </row>
    <row r="115" spans="1:19" ht="15" customHeight="1" x14ac:dyDescent="0.25">
      <c r="A115" s="101" t="s">
        <v>464</v>
      </c>
      <c r="B115" s="101" t="s">
        <v>465</v>
      </c>
      <c r="C115" s="101"/>
      <c r="D115" s="101"/>
      <c r="E115" s="321">
        <v>60</v>
      </c>
      <c r="F115" s="322"/>
      <c r="G115" s="322">
        <v>48</v>
      </c>
      <c r="H115" s="322">
        <v>0</v>
      </c>
      <c r="I115" s="322"/>
      <c r="J115" s="322">
        <v>0</v>
      </c>
      <c r="K115" s="322">
        <v>0</v>
      </c>
      <c r="L115" s="322"/>
      <c r="M115" s="322">
        <v>5</v>
      </c>
      <c r="N115" s="322">
        <v>0</v>
      </c>
      <c r="O115" s="322">
        <v>6</v>
      </c>
      <c r="P115" s="322">
        <v>1</v>
      </c>
      <c r="Q115" s="322">
        <v>0</v>
      </c>
      <c r="S115" s="161"/>
    </row>
    <row r="116" spans="1:19" ht="15" customHeight="1" x14ac:dyDescent="0.25">
      <c r="A116" s="101" t="s">
        <v>466</v>
      </c>
      <c r="B116" s="101" t="s">
        <v>467</v>
      </c>
      <c r="C116" s="101"/>
      <c r="D116" s="101"/>
      <c r="E116" s="321">
        <v>59</v>
      </c>
      <c r="F116" s="322"/>
      <c r="G116" s="322">
        <v>36</v>
      </c>
      <c r="H116" s="322">
        <v>2</v>
      </c>
      <c r="I116" s="322"/>
      <c r="J116" s="322">
        <v>7</v>
      </c>
      <c r="K116" s="322">
        <v>0</v>
      </c>
      <c r="L116" s="322"/>
      <c r="M116" s="322">
        <v>13</v>
      </c>
      <c r="N116" s="322">
        <v>0</v>
      </c>
      <c r="O116" s="322">
        <v>0</v>
      </c>
      <c r="P116" s="322">
        <v>1</v>
      </c>
      <c r="Q116" s="322">
        <v>0</v>
      </c>
      <c r="S116" s="161"/>
    </row>
    <row r="117" spans="1:19" ht="15" customHeight="1" x14ac:dyDescent="0.25">
      <c r="A117" s="101" t="s">
        <v>468</v>
      </c>
      <c r="B117" s="101" t="s">
        <v>469</v>
      </c>
      <c r="C117" s="101"/>
      <c r="D117" s="101"/>
      <c r="E117" s="321">
        <v>50</v>
      </c>
      <c r="F117" s="322"/>
      <c r="G117" s="322">
        <v>44</v>
      </c>
      <c r="H117" s="322">
        <v>4</v>
      </c>
      <c r="I117" s="322"/>
      <c r="J117" s="322">
        <v>0</v>
      </c>
      <c r="K117" s="322">
        <v>0</v>
      </c>
      <c r="L117" s="322"/>
      <c r="M117" s="322">
        <v>2</v>
      </c>
      <c r="N117" s="322">
        <v>0</v>
      </c>
      <c r="O117" s="322">
        <v>0</v>
      </c>
      <c r="P117" s="322">
        <v>0</v>
      </c>
      <c r="Q117" s="322">
        <v>0</v>
      </c>
      <c r="S117" s="161"/>
    </row>
    <row r="118" spans="1:19" ht="15" customHeight="1" x14ac:dyDescent="0.25">
      <c r="A118" s="101" t="s">
        <v>470</v>
      </c>
      <c r="B118" s="101" t="s">
        <v>471</v>
      </c>
      <c r="C118" s="101"/>
      <c r="D118" s="101"/>
      <c r="E118" s="321">
        <v>89</v>
      </c>
      <c r="F118" s="322"/>
      <c r="G118" s="322">
        <v>79</v>
      </c>
      <c r="H118" s="322">
        <v>4</v>
      </c>
      <c r="I118" s="322"/>
      <c r="J118" s="322">
        <v>2</v>
      </c>
      <c r="K118" s="322">
        <v>0</v>
      </c>
      <c r="L118" s="322"/>
      <c r="M118" s="322">
        <v>2</v>
      </c>
      <c r="N118" s="322">
        <v>0</v>
      </c>
      <c r="O118" s="322">
        <v>1</v>
      </c>
      <c r="P118" s="322">
        <v>1</v>
      </c>
      <c r="Q118" s="322">
        <v>0</v>
      </c>
      <c r="S118" s="161"/>
    </row>
    <row r="119" spans="1:19" ht="15" customHeight="1" x14ac:dyDescent="0.25">
      <c r="A119" s="101" t="s">
        <v>472</v>
      </c>
      <c r="B119" s="101" t="s">
        <v>473</v>
      </c>
      <c r="C119" s="101"/>
      <c r="D119" s="101"/>
      <c r="E119" s="321">
        <v>277</v>
      </c>
      <c r="F119" s="322"/>
      <c r="G119" s="322">
        <v>223</v>
      </c>
      <c r="H119" s="322">
        <v>3</v>
      </c>
      <c r="I119" s="322"/>
      <c r="J119" s="322">
        <v>6</v>
      </c>
      <c r="K119" s="322">
        <v>0</v>
      </c>
      <c r="L119" s="322"/>
      <c r="M119" s="322">
        <v>16</v>
      </c>
      <c r="N119" s="322">
        <v>0</v>
      </c>
      <c r="O119" s="322">
        <v>15</v>
      </c>
      <c r="P119" s="322">
        <v>13</v>
      </c>
      <c r="Q119" s="322">
        <v>1</v>
      </c>
      <c r="S119" s="161"/>
    </row>
    <row r="120" spans="1:19" ht="15" customHeight="1" x14ac:dyDescent="0.25">
      <c r="A120" s="101" t="s">
        <v>474</v>
      </c>
      <c r="B120" s="101" t="s">
        <v>475</v>
      </c>
      <c r="C120" s="101"/>
      <c r="D120" s="101"/>
      <c r="E120" s="321">
        <v>123</v>
      </c>
      <c r="F120" s="322"/>
      <c r="G120" s="322">
        <v>98</v>
      </c>
      <c r="H120" s="322">
        <v>0</v>
      </c>
      <c r="I120" s="322"/>
      <c r="J120" s="322">
        <v>8</v>
      </c>
      <c r="K120" s="322">
        <v>0</v>
      </c>
      <c r="L120" s="322"/>
      <c r="M120" s="322">
        <v>4</v>
      </c>
      <c r="N120" s="322">
        <v>0</v>
      </c>
      <c r="O120" s="322">
        <v>7</v>
      </c>
      <c r="P120" s="322">
        <v>6</v>
      </c>
      <c r="Q120" s="322">
        <v>0</v>
      </c>
      <c r="S120" s="161"/>
    </row>
    <row r="121" spans="1:19" ht="15" customHeight="1" x14ac:dyDescent="0.25">
      <c r="A121" s="101" t="s">
        <v>476</v>
      </c>
      <c r="B121" s="101" t="s">
        <v>477</v>
      </c>
      <c r="C121" s="101"/>
      <c r="D121" s="101"/>
      <c r="E121" s="321">
        <v>133</v>
      </c>
      <c r="F121" s="322"/>
      <c r="G121" s="322">
        <v>111</v>
      </c>
      <c r="H121" s="322">
        <v>0</v>
      </c>
      <c r="I121" s="322"/>
      <c r="J121" s="322">
        <v>11</v>
      </c>
      <c r="K121" s="322">
        <v>0</v>
      </c>
      <c r="L121" s="322"/>
      <c r="M121" s="322">
        <v>5</v>
      </c>
      <c r="N121" s="322">
        <v>0</v>
      </c>
      <c r="O121" s="322">
        <v>1</v>
      </c>
      <c r="P121" s="322">
        <v>4</v>
      </c>
      <c r="Q121" s="322">
        <v>1</v>
      </c>
      <c r="S121" s="161"/>
    </row>
    <row r="122" spans="1:19" ht="15" customHeight="1" x14ac:dyDescent="0.25">
      <c r="A122" s="101" t="s">
        <v>478</v>
      </c>
      <c r="B122" s="101" t="s">
        <v>479</v>
      </c>
      <c r="C122" s="101"/>
      <c r="D122" s="101"/>
      <c r="E122" s="321">
        <v>87</v>
      </c>
      <c r="F122" s="322"/>
      <c r="G122" s="322">
        <v>67</v>
      </c>
      <c r="H122" s="322">
        <v>3</v>
      </c>
      <c r="I122" s="322"/>
      <c r="J122" s="322">
        <v>6</v>
      </c>
      <c r="K122" s="322">
        <v>0</v>
      </c>
      <c r="L122" s="322"/>
      <c r="M122" s="322">
        <v>2</v>
      </c>
      <c r="N122" s="322">
        <v>0</v>
      </c>
      <c r="O122" s="322">
        <v>5</v>
      </c>
      <c r="P122" s="322">
        <v>4</v>
      </c>
      <c r="Q122" s="322">
        <v>0</v>
      </c>
      <c r="S122" s="161"/>
    </row>
    <row r="123" spans="1:19" ht="15" customHeight="1" x14ac:dyDescent="0.25">
      <c r="A123" s="101" t="s">
        <v>480</v>
      </c>
      <c r="B123" s="101" t="s">
        <v>481</v>
      </c>
      <c r="C123" s="101"/>
      <c r="D123" s="101"/>
      <c r="E123" s="321">
        <v>558</v>
      </c>
      <c r="F123" s="322"/>
      <c r="G123" s="322">
        <v>441</v>
      </c>
      <c r="H123" s="322">
        <v>5</v>
      </c>
      <c r="I123" s="322"/>
      <c r="J123" s="322">
        <v>70</v>
      </c>
      <c r="K123" s="322">
        <v>3</v>
      </c>
      <c r="L123" s="322"/>
      <c r="M123" s="322">
        <v>18</v>
      </c>
      <c r="N123" s="322">
        <v>0</v>
      </c>
      <c r="O123" s="322">
        <v>9</v>
      </c>
      <c r="P123" s="322">
        <v>11</v>
      </c>
      <c r="Q123" s="322">
        <v>1</v>
      </c>
      <c r="S123" s="161"/>
    </row>
    <row r="124" spans="1:19" ht="15" customHeight="1" x14ac:dyDescent="0.25">
      <c r="A124" s="101" t="s">
        <v>482</v>
      </c>
      <c r="B124" s="101" t="s">
        <v>483</v>
      </c>
      <c r="C124" s="101"/>
      <c r="D124" s="101"/>
      <c r="E124" s="321">
        <v>7</v>
      </c>
      <c r="F124" s="322"/>
      <c r="G124" s="322">
        <v>4</v>
      </c>
      <c r="H124" s="322">
        <v>0</v>
      </c>
      <c r="I124" s="322"/>
      <c r="J124" s="322">
        <v>0</v>
      </c>
      <c r="K124" s="322">
        <v>0</v>
      </c>
      <c r="L124" s="322"/>
      <c r="M124" s="322">
        <v>2</v>
      </c>
      <c r="N124" s="322">
        <v>0</v>
      </c>
      <c r="O124" s="322">
        <v>1</v>
      </c>
      <c r="P124" s="322">
        <v>0</v>
      </c>
      <c r="Q124" s="322">
        <v>0</v>
      </c>
      <c r="S124" s="161"/>
    </row>
    <row r="125" spans="1:19" ht="15" customHeight="1" x14ac:dyDescent="0.25">
      <c r="A125" s="101" t="s">
        <v>484</v>
      </c>
      <c r="B125" s="101" t="s">
        <v>485</v>
      </c>
      <c r="C125" s="101"/>
      <c r="D125" s="101"/>
      <c r="E125" s="321">
        <v>756</v>
      </c>
      <c r="F125" s="322"/>
      <c r="G125" s="322">
        <v>510</v>
      </c>
      <c r="H125" s="322">
        <v>5</v>
      </c>
      <c r="I125" s="322"/>
      <c r="J125" s="322">
        <v>31</v>
      </c>
      <c r="K125" s="322">
        <v>0</v>
      </c>
      <c r="L125" s="322"/>
      <c r="M125" s="322">
        <v>50</v>
      </c>
      <c r="N125" s="322">
        <v>4</v>
      </c>
      <c r="O125" s="322">
        <v>43</v>
      </c>
      <c r="P125" s="322">
        <v>111</v>
      </c>
      <c r="Q125" s="322">
        <v>2</v>
      </c>
      <c r="S125" s="161"/>
    </row>
    <row r="126" spans="1:19" ht="15" customHeight="1" x14ac:dyDescent="0.25">
      <c r="A126" s="101" t="s">
        <v>486</v>
      </c>
      <c r="B126" s="101" t="s">
        <v>487</v>
      </c>
      <c r="C126" s="101"/>
      <c r="D126" s="101"/>
      <c r="E126" s="321">
        <v>228</v>
      </c>
      <c r="F126" s="322"/>
      <c r="G126" s="322">
        <v>157</v>
      </c>
      <c r="H126" s="322">
        <v>18</v>
      </c>
      <c r="I126" s="322"/>
      <c r="J126" s="322">
        <v>11</v>
      </c>
      <c r="K126" s="322">
        <v>0</v>
      </c>
      <c r="L126" s="322"/>
      <c r="M126" s="322">
        <v>30</v>
      </c>
      <c r="N126" s="322">
        <v>3</v>
      </c>
      <c r="O126" s="322">
        <v>3</v>
      </c>
      <c r="P126" s="322">
        <v>6</v>
      </c>
      <c r="Q126" s="322">
        <v>0</v>
      </c>
      <c r="S126" s="161"/>
    </row>
    <row r="127" spans="1:19" ht="15" customHeight="1" x14ac:dyDescent="0.25">
      <c r="A127" s="101" t="s">
        <v>488</v>
      </c>
      <c r="B127" s="101" t="s">
        <v>489</v>
      </c>
      <c r="C127" s="101"/>
      <c r="D127" s="101"/>
      <c r="E127" s="321">
        <v>92</v>
      </c>
      <c r="F127" s="322"/>
      <c r="G127" s="322">
        <v>70</v>
      </c>
      <c r="H127" s="322">
        <v>0</v>
      </c>
      <c r="I127" s="322"/>
      <c r="J127" s="322">
        <v>6</v>
      </c>
      <c r="K127" s="322">
        <v>0</v>
      </c>
      <c r="L127" s="322"/>
      <c r="M127" s="322">
        <v>8</v>
      </c>
      <c r="N127" s="322">
        <v>0</v>
      </c>
      <c r="O127" s="322">
        <v>2</v>
      </c>
      <c r="P127" s="322">
        <v>6</v>
      </c>
      <c r="Q127" s="322">
        <v>0</v>
      </c>
      <c r="S127" s="161"/>
    </row>
    <row r="128" spans="1:19" ht="15" customHeight="1" x14ac:dyDescent="0.25">
      <c r="A128" s="101" t="s">
        <v>490</v>
      </c>
      <c r="B128" s="101" t="s">
        <v>491</v>
      </c>
      <c r="C128" s="101"/>
      <c r="D128" s="101"/>
      <c r="E128" s="321">
        <v>114</v>
      </c>
      <c r="F128" s="322"/>
      <c r="G128" s="322">
        <v>75</v>
      </c>
      <c r="H128" s="322">
        <v>12</v>
      </c>
      <c r="I128" s="322"/>
      <c r="J128" s="322">
        <v>1</v>
      </c>
      <c r="K128" s="322">
        <v>0</v>
      </c>
      <c r="L128" s="322"/>
      <c r="M128" s="322">
        <v>15</v>
      </c>
      <c r="N128" s="322">
        <v>1</v>
      </c>
      <c r="O128" s="322">
        <v>3</v>
      </c>
      <c r="P128" s="322">
        <v>7</v>
      </c>
      <c r="Q128" s="322">
        <v>0</v>
      </c>
      <c r="S128" s="161"/>
    </row>
    <row r="129" spans="1:19" ht="15" customHeight="1" x14ac:dyDescent="0.25">
      <c r="A129" s="101" t="s">
        <v>492</v>
      </c>
      <c r="B129" s="101" t="s">
        <v>493</v>
      </c>
      <c r="C129" s="101"/>
      <c r="D129" s="101"/>
      <c r="E129" s="321">
        <v>493</v>
      </c>
      <c r="F129" s="322"/>
      <c r="G129" s="322">
        <v>393</v>
      </c>
      <c r="H129" s="322">
        <v>1</v>
      </c>
      <c r="I129" s="322"/>
      <c r="J129" s="322">
        <v>52</v>
      </c>
      <c r="K129" s="322">
        <v>2</v>
      </c>
      <c r="L129" s="322"/>
      <c r="M129" s="322">
        <v>7</v>
      </c>
      <c r="N129" s="322">
        <v>0</v>
      </c>
      <c r="O129" s="322">
        <v>3</v>
      </c>
      <c r="P129" s="322">
        <v>35</v>
      </c>
      <c r="Q129" s="322">
        <v>0</v>
      </c>
      <c r="S129" s="161"/>
    </row>
    <row r="130" spans="1:19" ht="15" customHeight="1" x14ac:dyDescent="0.25">
      <c r="A130" s="101" t="s">
        <v>494</v>
      </c>
      <c r="B130" s="101" t="s">
        <v>495</v>
      </c>
      <c r="C130" s="101"/>
      <c r="D130" s="101"/>
      <c r="E130" s="321">
        <v>28</v>
      </c>
      <c r="F130" s="322"/>
      <c r="G130" s="322">
        <v>24</v>
      </c>
      <c r="H130" s="322">
        <v>1</v>
      </c>
      <c r="I130" s="322"/>
      <c r="J130" s="322">
        <v>2</v>
      </c>
      <c r="K130" s="322">
        <v>0</v>
      </c>
      <c r="L130" s="322"/>
      <c r="M130" s="322">
        <v>0</v>
      </c>
      <c r="N130" s="322">
        <v>0</v>
      </c>
      <c r="O130" s="322">
        <v>0</v>
      </c>
      <c r="P130" s="322">
        <v>1</v>
      </c>
      <c r="Q130" s="322">
        <v>0</v>
      </c>
      <c r="S130" s="161"/>
    </row>
    <row r="131" spans="1:19" ht="15" customHeight="1" x14ac:dyDescent="0.25">
      <c r="A131" s="101" t="s">
        <v>496</v>
      </c>
      <c r="B131" s="101" t="s">
        <v>497</v>
      </c>
      <c r="C131" s="101"/>
      <c r="D131" s="101"/>
      <c r="E131" s="321">
        <v>157</v>
      </c>
      <c r="F131" s="322"/>
      <c r="G131" s="322">
        <v>103</v>
      </c>
      <c r="H131" s="322">
        <v>0</v>
      </c>
      <c r="I131" s="322"/>
      <c r="J131" s="322">
        <v>24</v>
      </c>
      <c r="K131" s="322">
        <v>2</v>
      </c>
      <c r="L131" s="322"/>
      <c r="M131" s="322">
        <v>7</v>
      </c>
      <c r="N131" s="322">
        <v>0</v>
      </c>
      <c r="O131" s="322">
        <v>2</v>
      </c>
      <c r="P131" s="322">
        <v>19</v>
      </c>
      <c r="Q131" s="322">
        <v>0</v>
      </c>
      <c r="S131" s="161"/>
    </row>
    <row r="132" spans="1:19" ht="15" customHeight="1" x14ac:dyDescent="0.25">
      <c r="A132" s="101" t="s">
        <v>498</v>
      </c>
      <c r="B132" s="101" t="s">
        <v>499</v>
      </c>
      <c r="C132" s="101"/>
      <c r="D132" s="101"/>
      <c r="E132" s="321">
        <v>24</v>
      </c>
      <c r="F132" s="322"/>
      <c r="G132" s="322">
        <v>8</v>
      </c>
      <c r="H132" s="322">
        <v>1</v>
      </c>
      <c r="I132" s="322"/>
      <c r="J132" s="322">
        <v>11</v>
      </c>
      <c r="K132" s="322">
        <v>0</v>
      </c>
      <c r="L132" s="322"/>
      <c r="M132" s="322">
        <v>2</v>
      </c>
      <c r="N132" s="322">
        <v>0</v>
      </c>
      <c r="O132" s="322">
        <v>2</v>
      </c>
      <c r="P132" s="322">
        <v>0</v>
      </c>
      <c r="Q132" s="322">
        <v>0</v>
      </c>
      <c r="S132" s="161"/>
    </row>
    <row r="133" spans="1:19" ht="15" customHeight="1" x14ac:dyDescent="0.25">
      <c r="A133" s="101" t="s">
        <v>500</v>
      </c>
      <c r="B133" s="101" t="s">
        <v>501</v>
      </c>
      <c r="C133" s="101"/>
      <c r="D133" s="101"/>
      <c r="E133" s="321">
        <v>2</v>
      </c>
      <c r="F133" s="322"/>
      <c r="G133" s="322">
        <v>1</v>
      </c>
      <c r="H133" s="322">
        <v>0</v>
      </c>
      <c r="I133" s="322"/>
      <c r="J133" s="322">
        <v>0</v>
      </c>
      <c r="K133" s="322">
        <v>0</v>
      </c>
      <c r="L133" s="322"/>
      <c r="M133" s="322">
        <v>1</v>
      </c>
      <c r="N133" s="322">
        <v>0</v>
      </c>
      <c r="O133" s="322">
        <v>0</v>
      </c>
      <c r="P133" s="322">
        <v>0</v>
      </c>
      <c r="Q133" s="322">
        <v>0</v>
      </c>
      <c r="S133" s="161"/>
    </row>
    <row r="134" spans="1:19" ht="15" customHeight="1" x14ac:dyDescent="0.25">
      <c r="A134" s="101" t="s">
        <v>502</v>
      </c>
      <c r="B134" s="101" t="s">
        <v>503</v>
      </c>
      <c r="C134" s="101"/>
      <c r="D134" s="101"/>
      <c r="E134" s="321">
        <v>210</v>
      </c>
      <c r="F134" s="322"/>
      <c r="G134" s="322">
        <v>170</v>
      </c>
      <c r="H134" s="322">
        <v>4</v>
      </c>
      <c r="I134" s="322"/>
      <c r="J134" s="322">
        <v>2</v>
      </c>
      <c r="K134" s="322">
        <v>0</v>
      </c>
      <c r="L134" s="322"/>
      <c r="M134" s="322">
        <v>22</v>
      </c>
      <c r="N134" s="322">
        <v>0</v>
      </c>
      <c r="O134" s="322">
        <v>4</v>
      </c>
      <c r="P134" s="322">
        <v>7</v>
      </c>
      <c r="Q134" s="322">
        <v>1</v>
      </c>
      <c r="S134" s="161"/>
    </row>
    <row r="135" spans="1:19" ht="15" customHeight="1" x14ac:dyDescent="0.25">
      <c r="A135" s="101" t="s">
        <v>504</v>
      </c>
      <c r="B135" s="101" t="s">
        <v>505</v>
      </c>
      <c r="C135" s="101"/>
      <c r="D135" s="101"/>
      <c r="E135" s="321">
        <v>52</v>
      </c>
      <c r="F135" s="322"/>
      <c r="G135" s="322">
        <v>28</v>
      </c>
      <c r="H135" s="322">
        <v>1</v>
      </c>
      <c r="I135" s="322"/>
      <c r="J135" s="322">
        <v>11</v>
      </c>
      <c r="K135" s="322">
        <v>0</v>
      </c>
      <c r="L135" s="322"/>
      <c r="M135" s="322">
        <v>3</v>
      </c>
      <c r="N135" s="322">
        <v>0</v>
      </c>
      <c r="O135" s="322">
        <v>4</v>
      </c>
      <c r="P135" s="322">
        <v>5</v>
      </c>
      <c r="Q135" s="322">
        <v>0</v>
      </c>
      <c r="S135" s="161"/>
    </row>
    <row r="136" spans="1:19" ht="15" customHeight="1" x14ac:dyDescent="0.25">
      <c r="A136" s="101" t="s">
        <v>506</v>
      </c>
      <c r="B136" s="101" t="s">
        <v>507</v>
      </c>
      <c r="C136" s="101"/>
      <c r="D136" s="101"/>
      <c r="E136" s="321">
        <v>213</v>
      </c>
      <c r="F136" s="322"/>
      <c r="G136" s="322">
        <v>84</v>
      </c>
      <c r="H136" s="322">
        <v>5</v>
      </c>
      <c r="I136" s="322"/>
      <c r="J136" s="322">
        <v>71</v>
      </c>
      <c r="K136" s="322">
        <v>4</v>
      </c>
      <c r="L136" s="322"/>
      <c r="M136" s="322">
        <v>29</v>
      </c>
      <c r="N136" s="322">
        <v>0</v>
      </c>
      <c r="O136" s="322">
        <v>6</v>
      </c>
      <c r="P136" s="322">
        <v>14</v>
      </c>
      <c r="Q136" s="322">
        <v>0</v>
      </c>
      <c r="S136" s="161"/>
    </row>
    <row r="137" spans="1:19" ht="15" customHeight="1" x14ac:dyDescent="0.25">
      <c r="A137" s="101" t="s">
        <v>508</v>
      </c>
      <c r="B137" s="101" t="s">
        <v>509</v>
      </c>
      <c r="C137" s="101"/>
      <c r="D137" s="101"/>
      <c r="E137" s="323" t="s">
        <v>333</v>
      </c>
      <c r="F137" s="322"/>
      <c r="G137" s="324" t="s">
        <v>333</v>
      </c>
      <c r="H137" s="324" t="s">
        <v>333</v>
      </c>
      <c r="I137" s="322"/>
      <c r="J137" s="324" t="s">
        <v>333</v>
      </c>
      <c r="K137" s="324" t="s">
        <v>333</v>
      </c>
      <c r="L137" s="322"/>
      <c r="M137" s="324" t="s">
        <v>333</v>
      </c>
      <c r="N137" s="324" t="s">
        <v>333</v>
      </c>
      <c r="O137" s="324" t="s">
        <v>333</v>
      </c>
      <c r="P137" s="324" t="s">
        <v>333</v>
      </c>
      <c r="Q137" s="324" t="s">
        <v>333</v>
      </c>
      <c r="S137" s="161"/>
    </row>
    <row r="138" spans="1:19" ht="15" customHeight="1" x14ac:dyDescent="0.25">
      <c r="A138" s="101" t="s">
        <v>510</v>
      </c>
      <c r="B138" s="101" t="s">
        <v>511</v>
      </c>
      <c r="C138" s="101"/>
      <c r="D138" s="101"/>
      <c r="E138" s="321">
        <v>81</v>
      </c>
      <c r="F138" s="322"/>
      <c r="G138" s="322">
        <v>54</v>
      </c>
      <c r="H138" s="322">
        <v>2</v>
      </c>
      <c r="I138" s="322"/>
      <c r="J138" s="322">
        <v>5</v>
      </c>
      <c r="K138" s="322">
        <v>1</v>
      </c>
      <c r="L138" s="322"/>
      <c r="M138" s="322">
        <v>5</v>
      </c>
      <c r="N138" s="322">
        <v>1</v>
      </c>
      <c r="O138" s="322">
        <v>5</v>
      </c>
      <c r="P138" s="322">
        <v>8</v>
      </c>
      <c r="Q138" s="322">
        <v>0</v>
      </c>
      <c r="S138" s="161"/>
    </row>
    <row r="139" spans="1:19" ht="15" customHeight="1" x14ac:dyDescent="0.25">
      <c r="A139" s="101" t="s">
        <v>512</v>
      </c>
      <c r="B139" s="101" t="s">
        <v>513</v>
      </c>
      <c r="C139" s="101"/>
      <c r="D139" s="101"/>
      <c r="E139" s="321">
        <v>51</v>
      </c>
      <c r="F139" s="322"/>
      <c r="G139" s="322">
        <v>43</v>
      </c>
      <c r="H139" s="322">
        <v>0</v>
      </c>
      <c r="I139" s="322"/>
      <c r="J139" s="322">
        <v>1</v>
      </c>
      <c r="K139" s="322">
        <v>0</v>
      </c>
      <c r="L139" s="322"/>
      <c r="M139" s="322">
        <v>3</v>
      </c>
      <c r="N139" s="322">
        <v>0</v>
      </c>
      <c r="O139" s="322">
        <v>2</v>
      </c>
      <c r="P139" s="322">
        <v>2</v>
      </c>
      <c r="Q139" s="322">
        <v>0</v>
      </c>
      <c r="S139" s="161"/>
    </row>
    <row r="140" spans="1:19" ht="15" customHeight="1" x14ac:dyDescent="0.25">
      <c r="A140" s="101" t="s">
        <v>514</v>
      </c>
      <c r="B140" s="101" t="s">
        <v>515</v>
      </c>
      <c r="C140" s="101"/>
      <c r="D140" s="101"/>
      <c r="E140" s="321">
        <v>74</v>
      </c>
      <c r="F140" s="322"/>
      <c r="G140" s="322">
        <v>32</v>
      </c>
      <c r="H140" s="322">
        <v>0</v>
      </c>
      <c r="I140" s="322"/>
      <c r="J140" s="322">
        <v>20</v>
      </c>
      <c r="K140" s="322">
        <v>1</v>
      </c>
      <c r="L140" s="322"/>
      <c r="M140" s="322">
        <v>7</v>
      </c>
      <c r="N140" s="322">
        <v>1</v>
      </c>
      <c r="O140" s="322">
        <v>2</v>
      </c>
      <c r="P140" s="322">
        <v>11</v>
      </c>
      <c r="Q140" s="322">
        <v>0</v>
      </c>
      <c r="S140" s="161"/>
    </row>
    <row r="141" spans="1:19" ht="15" customHeight="1" x14ac:dyDescent="0.25">
      <c r="A141" s="101" t="s">
        <v>516</v>
      </c>
      <c r="B141" s="101" t="s">
        <v>517</v>
      </c>
      <c r="C141" s="101"/>
      <c r="D141" s="101"/>
      <c r="E141" s="321">
        <v>214</v>
      </c>
      <c r="F141" s="322"/>
      <c r="G141" s="322">
        <v>152</v>
      </c>
      <c r="H141" s="322">
        <v>6</v>
      </c>
      <c r="I141" s="322"/>
      <c r="J141" s="322">
        <v>16</v>
      </c>
      <c r="K141" s="322">
        <v>1</v>
      </c>
      <c r="L141" s="322"/>
      <c r="M141" s="322">
        <v>22</v>
      </c>
      <c r="N141" s="322">
        <v>0</v>
      </c>
      <c r="O141" s="322">
        <v>17</v>
      </c>
      <c r="P141" s="322">
        <v>0</v>
      </c>
      <c r="Q141" s="322">
        <v>0</v>
      </c>
      <c r="S141" s="161"/>
    </row>
    <row r="142" spans="1:19" ht="15" customHeight="1" x14ac:dyDescent="0.25">
      <c r="A142" s="101" t="s">
        <v>518</v>
      </c>
      <c r="B142" s="101" t="s">
        <v>519</v>
      </c>
      <c r="C142" s="101"/>
      <c r="D142" s="101"/>
      <c r="E142" s="321">
        <v>72</v>
      </c>
      <c r="F142" s="322"/>
      <c r="G142" s="322">
        <v>54</v>
      </c>
      <c r="H142" s="322">
        <v>3</v>
      </c>
      <c r="I142" s="322"/>
      <c r="J142" s="322">
        <v>8</v>
      </c>
      <c r="K142" s="322">
        <v>0</v>
      </c>
      <c r="L142" s="322"/>
      <c r="M142" s="322">
        <v>1</v>
      </c>
      <c r="N142" s="322">
        <v>0</v>
      </c>
      <c r="O142" s="322">
        <v>2</v>
      </c>
      <c r="P142" s="322">
        <v>4</v>
      </c>
      <c r="Q142" s="322">
        <v>0</v>
      </c>
      <c r="S142" s="161"/>
    </row>
    <row r="143" spans="1:19" ht="15" customHeight="1" x14ac:dyDescent="0.25">
      <c r="A143" s="101" t="s">
        <v>520</v>
      </c>
      <c r="B143" s="101" t="s">
        <v>521</v>
      </c>
      <c r="C143" s="101"/>
      <c r="D143" s="101"/>
      <c r="E143" s="321">
        <v>463</v>
      </c>
      <c r="F143" s="322"/>
      <c r="G143" s="322">
        <v>347</v>
      </c>
      <c r="H143" s="322">
        <v>20</v>
      </c>
      <c r="I143" s="322"/>
      <c r="J143" s="322">
        <v>35</v>
      </c>
      <c r="K143" s="322">
        <v>21</v>
      </c>
      <c r="L143" s="322"/>
      <c r="M143" s="322">
        <v>25</v>
      </c>
      <c r="N143" s="322">
        <v>5</v>
      </c>
      <c r="O143" s="322">
        <v>4</v>
      </c>
      <c r="P143" s="322">
        <v>4</v>
      </c>
      <c r="Q143" s="322">
        <v>2</v>
      </c>
      <c r="S143" s="161"/>
    </row>
    <row r="144" spans="1:19" ht="15" customHeight="1" x14ac:dyDescent="0.25">
      <c r="A144" s="101" t="s">
        <v>522</v>
      </c>
      <c r="B144" s="101" t="s">
        <v>523</v>
      </c>
      <c r="C144" s="101"/>
      <c r="D144" s="101"/>
      <c r="E144" s="321">
        <v>206</v>
      </c>
      <c r="F144" s="322"/>
      <c r="G144" s="322">
        <v>169</v>
      </c>
      <c r="H144" s="322">
        <v>2</v>
      </c>
      <c r="I144" s="322"/>
      <c r="J144" s="322">
        <v>0</v>
      </c>
      <c r="K144" s="322">
        <v>0</v>
      </c>
      <c r="L144" s="322"/>
      <c r="M144" s="322">
        <v>10</v>
      </c>
      <c r="N144" s="322">
        <v>0</v>
      </c>
      <c r="O144" s="322">
        <v>19</v>
      </c>
      <c r="P144" s="322">
        <v>6</v>
      </c>
      <c r="Q144" s="322">
        <v>0</v>
      </c>
      <c r="S144" s="161"/>
    </row>
    <row r="145" spans="1:19" ht="15" customHeight="1" x14ac:dyDescent="0.25">
      <c r="A145" s="101" t="s">
        <v>524</v>
      </c>
      <c r="B145" s="101" t="s">
        <v>525</v>
      </c>
      <c r="C145" s="101"/>
      <c r="D145" s="101"/>
      <c r="E145" s="321">
        <v>5</v>
      </c>
      <c r="F145" s="322"/>
      <c r="G145" s="322">
        <v>2</v>
      </c>
      <c r="H145" s="322">
        <v>0</v>
      </c>
      <c r="I145" s="322"/>
      <c r="J145" s="322">
        <v>2</v>
      </c>
      <c r="K145" s="322">
        <v>0</v>
      </c>
      <c r="L145" s="322"/>
      <c r="M145" s="322">
        <v>0</v>
      </c>
      <c r="N145" s="322">
        <v>0</v>
      </c>
      <c r="O145" s="322">
        <v>1</v>
      </c>
      <c r="P145" s="322">
        <v>0</v>
      </c>
      <c r="Q145" s="322">
        <v>0</v>
      </c>
      <c r="S145" s="161"/>
    </row>
    <row r="146" spans="1:19" ht="15" customHeight="1" x14ac:dyDescent="0.25">
      <c r="A146" s="101" t="s">
        <v>526</v>
      </c>
      <c r="B146" s="101" t="s">
        <v>527</v>
      </c>
      <c r="C146" s="101"/>
      <c r="D146" s="101"/>
      <c r="E146" s="321">
        <v>170</v>
      </c>
      <c r="F146" s="322"/>
      <c r="G146" s="322">
        <v>151</v>
      </c>
      <c r="H146" s="322">
        <v>0</v>
      </c>
      <c r="I146" s="322"/>
      <c r="J146" s="322">
        <v>9</v>
      </c>
      <c r="K146" s="322">
        <v>0</v>
      </c>
      <c r="L146" s="322"/>
      <c r="M146" s="322">
        <v>1</v>
      </c>
      <c r="N146" s="322">
        <v>2</v>
      </c>
      <c r="O146" s="322">
        <v>1</v>
      </c>
      <c r="P146" s="322">
        <v>6</v>
      </c>
      <c r="Q146" s="322">
        <v>0</v>
      </c>
      <c r="S146" s="161"/>
    </row>
    <row r="147" spans="1:19" ht="15" customHeight="1" x14ac:dyDescent="0.25">
      <c r="A147" s="101" t="s">
        <v>528</v>
      </c>
      <c r="B147" s="101" t="s">
        <v>529</v>
      </c>
      <c r="C147" s="101"/>
      <c r="D147" s="101"/>
      <c r="E147" s="321">
        <v>108</v>
      </c>
      <c r="F147" s="322"/>
      <c r="G147" s="322">
        <v>45</v>
      </c>
      <c r="H147" s="322">
        <v>0</v>
      </c>
      <c r="I147" s="322"/>
      <c r="J147" s="322">
        <v>21</v>
      </c>
      <c r="K147" s="322">
        <v>0</v>
      </c>
      <c r="L147" s="322"/>
      <c r="M147" s="322">
        <v>4</v>
      </c>
      <c r="N147" s="322">
        <v>0</v>
      </c>
      <c r="O147" s="322">
        <v>3</v>
      </c>
      <c r="P147" s="322">
        <v>35</v>
      </c>
      <c r="Q147" s="322">
        <v>0</v>
      </c>
      <c r="S147" s="161"/>
    </row>
    <row r="148" spans="1:19" ht="15" customHeight="1" x14ac:dyDescent="0.25">
      <c r="A148" s="101" t="s">
        <v>530</v>
      </c>
      <c r="B148" s="101" t="s">
        <v>531</v>
      </c>
      <c r="C148" s="101"/>
      <c r="D148" s="101"/>
      <c r="E148" s="321">
        <v>0</v>
      </c>
      <c r="F148" s="322"/>
      <c r="G148" s="322">
        <v>0</v>
      </c>
      <c r="H148" s="322">
        <v>0</v>
      </c>
      <c r="I148" s="322"/>
      <c r="J148" s="322">
        <v>0</v>
      </c>
      <c r="K148" s="322">
        <v>0</v>
      </c>
      <c r="L148" s="322"/>
      <c r="M148" s="322">
        <v>0</v>
      </c>
      <c r="N148" s="322">
        <v>0</v>
      </c>
      <c r="O148" s="322">
        <v>0</v>
      </c>
      <c r="P148" s="322">
        <v>0</v>
      </c>
      <c r="Q148" s="322">
        <v>0</v>
      </c>
      <c r="S148" s="161"/>
    </row>
    <row r="149" spans="1:19" ht="15" customHeight="1" x14ac:dyDescent="0.25">
      <c r="A149" s="101" t="s">
        <v>532</v>
      </c>
      <c r="B149" s="101" t="s">
        <v>533</v>
      </c>
      <c r="C149" s="101"/>
      <c r="D149" s="101"/>
      <c r="E149" s="321">
        <v>336</v>
      </c>
      <c r="F149" s="322"/>
      <c r="G149" s="322">
        <v>323</v>
      </c>
      <c r="H149" s="322">
        <v>0</v>
      </c>
      <c r="I149" s="322"/>
      <c r="J149" s="322">
        <v>4</v>
      </c>
      <c r="K149" s="322">
        <v>0</v>
      </c>
      <c r="L149" s="322"/>
      <c r="M149" s="322">
        <v>7</v>
      </c>
      <c r="N149" s="322">
        <v>0</v>
      </c>
      <c r="O149" s="322">
        <v>0</v>
      </c>
      <c r="P149" s="322">
        <v>1</v>
      </c>
      <c r="Q149" s="322">
        <v>1</v>
      </c>
      <c r="S149" s="161"/>
    </row>
    <row r="150" spans="1:19" ht="15" customHeight="1" x14ac:dyDescent="0.25">
      <c r="A150" s="101" t="s">
        <v>534</v>
      </c>
      <c r="B150" s="101" t="s">
        <v>535</v>
      </c>
      <c r="C150" s="101"/>
      <c r="D150" s="101"/>
      <c r="E150" s="321">
        <v>268</v>
      </c>
      <c r="F150" s="322"/>
      <c r="G150" s="322">
        <v>180</v>
      </c>
      <c r="H150" s="322">
        <v>30</v>
      </c>
      <c r="I150" s="322"/>
      <c r="J150" s="322">
        <v>12</v>
      </c>
      <c r="K150" s="322">
        <v>0</v>
      </c>
      <c r="L150" s="322"/>
      <c r="M150" s="322">
        <v>15</v>
      </c>
      <c r="N150" s="322">
        <v>0</v>
      </c>
      <c r="O150" s="322">
        <v>3</v>
      </c>
      <c r="P150" s="322">
        <v>26</v>
      </c>
      <c r="Q150" s="322">
        <v>2</v>
      </c>
      <c r="S150" s="161"/>
    </row>
    <row r="151" spans="1:19" ht="15" customHeight="1" x14ac:dyDescent="0.25">
      <c r="A151" s="101" t="s">
        <v>536</v>
      </c>
      <c r="B151" s="101" t="s">
        <v>537</v>
      </c>
      <c r="C151" s="101"/>
      <c r="D151" s="101"/>
      <c r="E151" s="321">
        <v>118</v>
      </c>
      <c r="F151" s="322"/>
      <c r="G151" s="322">
        <v>92</v>
      </c>
      <c r="H151" s="322">
        <v>8</v>
      </c>
      <c r="I151" s="322"/>
      <c r="J151" s="322">
        <v>5</v>
      </c>
      <c r="K151" s="322">
        <v>0</v>
      </c>
      <c r="L151" s="322"/>
      <c r="M151" s="322">
        <v>5</v>
      </c>
      <c r="N151" s="322">
        <v>0</v>
      </c>
      <c r="O151" s="322">
        <v>4</v>
      </c>
      <c r="P151" s="322">
        <v>0</v>
      </c>
      <c r="Q151" s="322">
        <v>4</v>
      </c>
      <c r="S151" s="161"/>
    </row>
    <row r="152" spans="1:19" ht="15" customHeight="1" x14ac:dyDescent="0.25">
      <c r="A152" s="101" t="s">
        <v>538</v>
      </c>
      <c r="B152" s="101" t="s">
        <v>539</v>
      </c>
      <c r="C152" s="101"/>
      <c r="D152" s="101"/>
      <c r="E152" s="321">
        <v>379</v>
      </c>
      <c r="F152" s="322"/>
      <c r="G152" s="322">
        <v>271</v>
      </c>
      <c r="H152" s="322">
        <v>14</v>
      </c>
      <c r="I152" s="322"/>
      <c r="J152" s="322">
        <v>47</v>
      </c>
      <c r="K152" s="322">
        <v>1</v>
      </c>
      <c r="L152" s="322"/>
      <c r="M152" s="322">
        <v>34</v>
      </c>
      <c r="N152" s="322">
        <v>0</v>
      </c>
      <c r="O152" s="322">
        <v>7</v>
      </c>
      <c r="P152" s="322">
        <v>5</v>
      </c>
      <c r="Q152" s="322">
        <v>0</v>
      </c>
      <c r="S152" s="161"/>
    </row>
    <row r="153" spans="1:19" ht="15" customHeight="1" x14ac:dyDescent="0.25">
      <c r="A153" s="101" t="s">
        <v>540</v>
      </c>
      <c r="B153" s="101" t="s">
        <v>541</v>
      </c>
      <c r="C153" s="101"/>
      <c r="D153" s="101"/>
      <c r="E153" s="323" t="s">
        <v>333</v>
      </c>
      <c r="F153" s="322"/>
      <c r="G153" s="324" t="s">
        <v>333</v>
      </c>
      <c r="H153" s="324" t="s">
        <v>333</v>
      </c>
      <c r="I153" s="322"/>
      <c r="J153" s="324" t="s">
        <v>333</v>
      </c>
      <c r="K153" s="324" t="s">
        <v>333</v>
      </c>
      <c r="L153" s="322"/>
      <c r="M153" s="324" t="s">
        <v>333</v>
      </c>
      <c r="N153" s="324" t="s">
        <v>333</v>
      </c>
      <c r="O153" s="324" t="s">
        <v>333</v>
      </c>
      <c r="P153" s="324" t="s">
        <v>333</v>
      </c>
      <c r="Q153" s="324" t="s">
        <v>333</v>
      </c>
      <c r="S153" s="161"/>
    </row>
    <row r="154" spans="1:19" ht="15" customHeight="1" x14ac:dyDescent="0.25">
      <c r="A154" s="101" t="s">
        <v>542</v>
      </c>
      <c r="B154" s="101" t="s">
        <v>543</v>
      </c>
      <c r="C154" s="101"/>
      <c r="D154" s="101"/>
      <c r="E154" s="321">
        <v>362</v>
      </c>
      <c r="F154" s="322"/>
      <c r="G154" s="322">
        <v>291</v>
      </c>
      <c r="H154" s="322">
        <v>6</v>
      </c>
      <c r="I154" s="322"/>
      <c r="J154" s="322">
        <v>26</v>
      </c>
      <c r="K154" s="322">
        <v>0</v>
      </c>
      <c r="L154" s="322"/>
      <c r="M154" s="322">
        <v>28</v>
      </c>
      <c r="N154" s="322">
        <v>1</v>
      </c>
      <c r="O154" s="322">
        <v>1</v>
      </c>
      <c r="P154" s="322">
        <v>9</v>
      </c>
      <c r="Q154" s="322">
        <v>0</v>
      </c>
      <c r="S154" s="161"/>
    </row>
    <row r="155" spans="1:19" ht="15" customHeight="1" x14ac:dyDescent="0.25">
      <c r="A155" s="101" t="s">
        <v>544</v>
      </c>
      <c r="B155" s="101" t="s">
        <v>545</v>
      </c>
      <c r="C155" s="101"/>
      <c r="D155" s="101"/>
      <c r="E155" s="321">
        <v>243</v>
      </c>
      <c r="F155" s="322"/>
      <c r="G155" s="322">
        <v>190</v>
      </c>
      <c r="H155" s="322">
        <v>24</v>
      </c>
      <c r="I155" s="322"/>
      <c r="J155" s="322">
        <v>8</v>
      </c>
      <c r="K155" s="322">
        <v>1</v>
      </c>
      <c r="L155" s="322"/>
      <c r="M155" s="322">
        <v>14</v>
      </c>
      <c r="N155" s="322">
        <v>1</v>
      </c>
      <c r="O155" s="322">
        <v>4</v>
      </c>
      <c r="P155" s="322">
        <v>1</v>
      </c>
      <c r="Q155" s="322">
        <v>0</v>
      </c>
      <c r="S155" s="161"/>
    </row>
    <row r="156" spans="1:19" ht="15" customHeight="1" x14ac:dyDescent="0.25">
      <c r="A156" s="101" t="s">
        <v>546</v>
      </c>
      <c r="B156" s="101" t="s">
        <v>547</v>
      </c>
      <c r="C156" s="101"/>
      <c r="D156" s="101"/>
      <c r="E156" s="323" t="s">
        <v>333</v>
      </c>
      <c r="F156" s="322"/>
      <c r="G156" s="324" t="s">
        <v>333</v>
      </c>
      <c r="H156" s="324" t="s">
        <v>333</v>
      </c>
      <c r="I156" s="322"/>
      <c r="J156" s="324" t="s">
        <v>333</v>
      </c>
      <c r="K156" s="324" t="s">
        <v>333</v>
      </c>
      <c r="L156" s="322"/>
      <c r="M156" s="324" t="s">
        <v>333</v>
      </c>
      <c r="N156" s="324" t="s">
        <v>333</v>
      </c>
      <c r="O156" s="324" t="s">
        <v>333</v>
      </c>
      <c r="P156" s="324" t="s">
        <v>333</v>
      </c>
      <c r="Q156" s="324" t="s">
        <v>333</v>
      </c>
      <c r="S156" s="161"/>
    </row>
    <row r="157" spans="1:19" ht="15" customHeight="1" x14ac:dyDescent="0.25">
      <c r="A157" s="101" t="s">
        <v>548</v>
      </c>
      <c r="B157" s="101" t="s">
        <v>549</v>
      </c>
      <c r="C157" s="101"/>
      <c r="D157" s="101"/>
      <c r="E157" s="321">
        <v>104</v>
      </c>
      <c r="F157" s="322"/>
      <c r="G157" s="322">
        <v>65</v>
      </c>
      <c r="H157" s="322">
        <v>4</v>
      </c>
      <c r="I157" s="322"/>
      <c r="J157" s="322">
        <v>14</v>
      </c>
      <c r="K157" s="322">
        <v>0</v>
      </c>
      <c r="L157" s="322"/>
      <c r="M157" s="322">
        <v>13</v>
      </c>
      <c r="N157" s="322">
        <v>0</v>
      </c>
      <c r="O157" s="322">
        <v>7</v>
      </c>
      <c r="P157" s="322">
        <v>1</v>
      </c>
      <c r="Q157" s="322">
        <v>0</v>
      </c>
      <c r="S157" s="161"/>
    </row>
    <row r="158" spans="1:19" ht="15" customHeight="1" x14ac:dyDescent="0.25">
      <c r="A158" s="101" t="s">
        <v>550</v>
      </c>
      <c r="B158" s="101" t="s">
        <v>551</v>
      </c>
      <c r="C158" s="101"/>
      <c r="D158" s="101"/>
      <c r="E158" s="321">
        <v>426</v>
      </c>
      <c r="F158" s="322"/>
      <c r="G158" s="322">
        <v>262</v>
      </c>
      <c r="H158" s="322">
        <v>13</v>
      </c>
      <c r="I158" s="322"/>
      <c r="J158" s="322">
        <v>34</v>
      </c>
      <c r="K158" s="322">
        <v>2</v>
      </c>
      <c r="L158" s="322"/>
      <c r="M158" s="322">
        <v>64</v>
      </c>
      <c r="N158" s="322">
        <v>1</v>
      </c>
      <c r="O158" s="322">
        <v>34</v>
      </c>
      <c r="P158" s="322">
        <v>16</v>
      </c>
      <c r="Q158" s="322">
        <v>0</v>
      </c>
      <c r="S158" s="161"/>
    </row>
    <row r="159" spans="1:19" ht="15" customHeight="1" x14ac:dyDescent="0.25">
      <c r="A159" s="101" t="s">
        <v>552</v>
      </c>
      <c r="B159" s="101" t="s">
        <v>553</v>
      </c>
      <c r="C159" s="101"/>
      <c r="D159" s="101"/>
      <c r="E159" s="321">
        <v>297</v>
      </c>
      <c r="F159" s="322"/>
      <c r="G159" s="322">
        <v>223</v>
      </c>
      <c r="H159" s="322">
        <v>9</v>
      </c>
      <c r="I159" s="322"/>
      <c r="J159" s="322">
        <v>33</v>
      </c>
      <c r="K159" s="322">
        <v>1</v>
      </c>
      <c r="L159" s="322"/>
      <c r="M159" s="322">
        <v>18</v>
      </c>
      <c r="N159" s="322">
        <v>0</v>
      </c>
      <c r="O159" s="322">
        <v>8</v>
      </c>
      <c r="P159" s="322">
        <v>5</v>
      </c>
      <c r="Q159" s="322">
        <v>0</v>
      </c>
      <c r="S159" s="161"/>
    </row>
    <row r="160" spans="1:19" ht="15" customHeight="1" x14ac:dyDescent="0.25">
      <c r="A160" s="101" t="s">
        <v>554</v>
      </c>
      <c r="B160" s="101" t="s">
        <v>555</v>
      </c>
      <c r="C160" s="101"/>
      <c r="D160" s="101"/>
      <c r="E160" s="321">
        <v>38</v>
      </c>
      <c r="F160" s="322"/>
      <c r="G160" s="322">
        <v>37</v>
      </c>
      <c r="H160" s="322">
        <v>0</v>
      </c>
      <c r="I160" s="322"/>
      <c r="J160" s="322">
        <v>0</v>
      </c>
      <c r="K160" s="322">
        <v>0</v>
      </c>
      <c r="L160" s="322"/>
      <c r="M160" s="322">
        <v>1</v>
      </c>
      <c r="N160" s="322">
        <v>0</v>
      </c>
      <c r="O160" s="322">
        <v>0</v>
      </c>
      <c r="P160" s="322">
        <v>0</v>
      </c>
      <c r="Q160" s="322">
        <v>0</v>
      </c>
      <c r="S160" s="161"/>
    </row>
    <row r="161" spans="1:19" ht="15" customHeight="1" x14ac:dyDescent="0.25">
      <c r="A161" s="101" t="s">
        <v>556</v>
      </c>
      <c r="B161" s="101" t="s">
        <v>557</v>
      </c>
      <c r="C161" s="101"/>
      <c r="D161" s="101"/>
      <c r="E161" s="323" t="s">
        <v>333</v>
      </c>
      <c r="F161" s="322"/>
      <c r="G161" s="324" t="s">
        <v>333</v>
      </c>
      <c r="H161" s="324" t="s">
        <v>333</v>
      </c>
      <c r="I161" s="322"/>
      <c r="J161" s="324" t="s">
        <v>333</v>
      </c>
      <c r="K161" s="324" t="s">
        <v>333</v>
      </c>
      <c r="L161" s="322"/>
      <c r="M161" s="324" t="s">
        <v>333</v>
      </c>
      <c r="N161" s="324" t="s">
        <v>333</v>
      </c>
      <c r="O161" s="324" t="s">
        <v>333</v>
      </c>
      <c r="P161" s="324" t="s">
        <v>333</v>
      </c>
      <c r="Q161" s="324" t="s">
        <v>333</v>
      </c>
      <c r="S161" s="161"/>
    </row>
    <row r="162" spans="1:19" ht="15" customHeight="1" x14ac:dyDescent="0.25">
      <c r="A162" s="101" t="s">
        <v>558</v>
      </c>
      <c r="B162" s="101" t="s">
        <v>559</v>
      </c>
      <c r="C162" s="101"/>
      <c r="D162" s="101"/>
      <c r="E162" s="321">
        <v>98</v>
      </c>
      <c r="F162" s="322"/>
      <c r="G162" s="322">
        <v>85</v>
      </c>
      <c r="H162" s="322">
        <v>1</v>
      </c>
      <c r="I162" s="322"/>
      <c r="J162" s="322">
        <v>6</v>
      </c>
      <c r="K162" s="322">
        <v>0</v>
      </c>
      <c r="L162" s="322"/>
      <c r="M162" s="322">
        <v>4</v>
      </c>
      <c r="N162" s="322">
        <v>1</v>
      </c>
      <c r="O162" s="322">
        <v>1</v>
      </c>
      <c r="P162" s="322">
        <v>0</v>
      </c>
      <c r="Q162" s="322">
        <v>0</v>
      </c>
      <c r="S162" s="161"/>
    </row>
    <row r="163" spans="1:19" ht="15" customHeight="1" x14ac:dyDescent="0.25">
      <c r="A163" s="101" t="s">
        <v>560</v>
      </c>
      <c r="B163" s="101" t="s">
        <v>561</v>
      </c>
      <c r="C163" s="101"/>
      <c r="D163" s="101"/>
      <c r="E163" s="321">
        <v>97</v>
      </c>
      <c r="F163" s="322"/>
      <c r="G163" s="322">
        <v>72</v>
      </c>
      <c r="H163" s="322">
        <v>3</v>
      </c>
      <c r="I163" s="322"/>
      <c r="J163" s="322">
        <v>9</v>
      </c>
      <c r="K163" s="322">
        <v>1</v>
      </c>
      <c r="L163" s="322"/>
      <c r="M163" s="322">
        <v>11</v>
      </c>
      <c r="N163" s="322">
        <v>0</v>
      </c>
      <c r="O163" s="322">
        <v>1</v>
      </c>
      <c r="P163" s="322">
        <v>0</v>
      </c>
      <c r="Q163" s="322">
        <v>0</v>
      </c>
      <c r="S163" s="161"/>
    </row>
    <row r="164" spans="1:19" ht="15" customHeight="1" x14ac:dyDescent="0.25">
      <c r="A164" s="101" t="s">
        <v>562</v>
      </c>
      <c r="B164" s="101" t="s">
        <v>563</v>
      </c>
      <c r="C164" s="101"/>
      <c r="D164" s="101"/>
      <c r="E164" s="321">
        <v>416</v>
      </c>
      <c r="F164" s="322"/>
      <c r="G164" s="322">
        <v>338</v>
      </c>
      <c r="H164" s="322">
        <v>5</v>
      </c>
      <c r="I164" s="322"/>
      <c r="J164" s="322">
        <v>13</v>
      </c>
      <c r="K164" s="322">
        <v>1</v>
      </c>
      <c r="L164" s="322"/>
      <c r="M164" s="322">
        <v>45</v>
      </c>
      <c r="N164" s="322">
        <v>2</v>
      </c>
      <c r="O164" s="322">
        <v>7</v>
      </c>
      <c r="P164" s="322">
        <v>4</v>
      </c>
      <c r="Q164" s="322">
        <v>1</v>
      </c>
      <c r="S164" s="161"/>
    </row>
    <row r="165" spans="1:19" ht="15" customHeight="1" x14ac:dyDescent="0.25">
      <c r="A165" s="101" t="s">
        <v>564</v>
      </c>
      <c r="B165" s="101" t="s">
        <v>565</v>
      </c>
      <c r="C165" s="101"/>
      <c r="D165" s="101"/>
      <c r="E165" s="321">
        <v>459</v>
      </c>
      <c r="F165" s="322"/>
      <c r="G165" s="322">
        <v>244</v>
      </c>
      <c r="H165" s="322">
        <v>8</v>
      </c>
      <c r="I165" s="322"/>
      <c r="J165" s="322">
        <v>41</v>
      </c>
      <c r="K165" s="322">
        <v>0</v>
      </c>
      <c r="L165" s="322"/>
      <c r="M165" s="322">
        <v>60</v>
      </c>
      <c r="N165" s="322">
        <v>1</v>
      </c>
      <c r="O165" s="322">
        <v>12</v>
      </c>
      <c r="P165" s="322">
        <v>93</v>
      </c>
      <c r="Q165" s="322">
        <v>0</v>
      </c>
      <c r="S165" s="161"/>
    </row>
    <row r="166" spans="1:19" ht="15" customHeight="1" x14ac:dyDescent="0.25">
      <c r="A166" s="101" t="s">
        <v>566</v>
      </c>
      <c r="B166" s="101" t="s">
        <v>567</v>
      </c>
      <c r="C166" s="101"/>
      <c r="D166" s="101"/>
      <c r="E166" s="321">
        <v>221</v>
      </c>
      <c r="F166" s="322"/>
      <c r="G166" s="322">
        <v>129</v>
      </c>
      <c r="H166" s="322">
        <v>10</v>
      </c>
      <c r="I166" s="322"/>
      <c r="J166" s="322">
        <v>17</v>
      </c>
      <c r="K166" s="322">
        <v>4</v>
      </c>
      <c r="L166" s="322"/>
      <c r="M166" s="322">
        <v>16</v>
      </c>
      <c r="N166" s="322">
        <v>1</v>
      </c>
      <c r="O166" s="322">
        <v>11</v>
      </c>
      <c r="P166" s="322">
        <v>31</v>
      </c>
      <c r="Q166" s="322">
        <v>2</v>
      </c>
      <c r="S166" s="161"/>
    </row>
    <row r="167" spans="1:19" ht="15" customHeight="1" x14ac:dyDescent="0.25">
      <c r="A167" s="101" t="s">
        <v>568</v>
      </c>
      <c r="B167" s="101" t="s">
        <v>569</v>
      </c>
      <c r="C167" s="101"/>
      <c r="D167" s="101"/>
      <c r="E167" s="323" t="s">
        <v>333</v>
      </c>
      <c r="F167" s="322"/>
      <c r="G167" s="324" t="s">
        <v>333</v>
      </c>
      <c r="H167" s="324" t="s">
        <v>333</v>
      </c>
      <c r="I167" s="322"/>
      <c r="J167" s="324" t="s">
        <v>333</v>
      </c>
      <c r="K167" s="324" t="s">
        <v>333</v>
      </c>
      <c r="L167" s="322"/>
      <c r="M167" s="324" t="s">
        <v>333</v>
      </c>
      <c r="N167" s="324" t="s">
        <v>333</v>
      </c>
      <c r="O167" s="324" t="s">
        <v>333</v>
      </c>
      <c r="P167" s="324" t="s">
        <v>333</v>
      </c>
      <c r="Q167" s="324" t="s">
        <v>333</v>
      </c>
      <c r="S167" s="161"/>
    </row>
    <row r="168" spans="1:19" ht="15" customHeight="1" x14ac:dyDescent="0.25">
      <c r="A168" s="101" t="s">
        <v>570</v>
      </c>
      <c r="B168" s="101" t="s">
        <v>571</v>
      </c>
      <c r="C168" s="101"/>
      <c r="D168" s="101"/>
      <c r="E168" s="321">
        <v>22</v>
      </c>
      <c r="F168" s="322"/>
      <c r="G168" s="322">
        <v>18</v>
      </c>
      <c r="H168" s="322">
        <v>1</v>
      </c>
      <c r="I168" s="322"/>
      <c r="J168" s="322">
        <v>2</v>
      </c>
      <c r="K168" s="322">
        <v>0</v>
      </c>
      <c r="L168" s="322"/>
      <c r="M168" s="322">
        <v>1</v>
      </c>
      <c r="N168" s="322">
        <v>0</v>
      </c>
      <c r="O168" s="322">
        <v>0</v>
      </c>
      <c r="P168" s="322">
        <v>0</v>
      </c>
      <c r="Q168" s="322">
        <v>0</v>
      </c>
      <c r="S168" s="161"/>
    </row>
    <row r="169" spans="1:19" ht="15" customHeight="1" x14ac:dyDescent="0.25">
      <c r="A169" s="101" t="s">
        <v>572</v>
      </c>
      <c r="B169" s="101" t="s">
        <v>573</v>
      </c>
      <c r="C169" s="101"/>
      <c r="D169" s="101"/>
      <c r="E169" s="321">
        <v>1018</v>
      </c>
      <c r="F169" s="322"/>
      <c r="G169" s="322">
        <v>403</v>
      </c>
      <c r="H169" s="322">
        <v>16</v>
      </c>
      <c r="I169" s="322"/>
      <c r="J169" s="322">
        <v>81</v>
      </c>
      <c r="K169" s="322">
        <v>75</v>
      </c>
      <c r="L169" s="322"/>
      <c r="M169" s="322">
        <v>202</v>
      </c>
      <c r="N169" s="322">
        <v>6</v>
      </c>
      <c r="O169" s="322">
        <v>131</v>
      </c>
      <c r="P169" s="322">
        <v>101</v>
      </c>
      <c r="Q169" s="322">
        <v>3</v>
      </c>
      <c r="S169" s="161"/>
    </row>
    <row r="170" spans="1:19" ht="15" customHeight="1" x14ac:dyDescent="0.25">
      <c r="A170" s="101" t="s">
        <v>574</v>
      </c>
      <c r="B170" s="101" t="s">
        <v>575</v>
      </c>
      <c r="C170" s="101"/>
      <c r="D170" s="101"/>
      <c r="E170" s="321">
        <v>96</v>
      </c>
      <c r="F170" s="322"/>
      <c r="G170" s="322">
        <v>72</v>
      </c>
      <c r="H170" s="322">
        <v>3</v>
      </c>
      <c r="I170" s="322"/>
      <c r="J170" s="322">
        <v>15</v>
      </c>
      <c r="K170" s="322">
        <v>0</v>
      </c>
      <c r="L170" s="322"/>
      <c r="M170" s="322">
        <v>3</v>
      </c>
      <c r="N170" s="322">
        <v>0</v>
      </c>
      <c r="O170" s="322">
        <v>2</v>
      </c>
      <c r="P170" s="322">
        <v>1</v>
      </c>
      <c r="Q170" s="322">
        <v>0</v>
      </c>
      <c r="S170" s="161"/>
    </row>
    <row r="171" spans="1:19" ht="15" customHeight="1" x14ac:dyDescent="0.25">
      <c r="A171" s="101" t="s">
        <v>576</v>
      </c>
      <c r="B171" s="101" t="s">
        <v>577</v>
      </c>
      <c r="C171" s="101"/>
      <c r="D171" s="101"/>
      <c r="E171" s="321">
        <v>373</v>
      </c>
      <c r="F171" s="322"/>
      <c r="G171" s="322">
        <v>263</v>
      </c>
      <c r="H171" s="322">
        <v>6</v>
      </c>
      <c r="I171" s="322"/>
      <c r="J171" s="322">
        <v>28</v>
      </c>
      <c r="K171" s="322">
        <v>0</v>
      </c>
      <c r="L171" s="322"/>
      <c r="M171" s="322">
        <v>16</v>
      </c>
      <c r="N171" s="322">
        <v>1</v>
      </c>
      <c r="O171" s="322">
        <v>1</v>
      </c>
      <c r="P171" s="322">
        <v>58</v>
      </c>
      <c r="Q171" s="322">
        <v>0</v>
      </c>
      <c r="S171" s="161"/>
    </row>
    <row r="172" spans="1:19" ht="15" customHeight="1" x14ac:dyDescent="0.25">
      <c r="A172" s="101" t="s">
        <v>578</v>
      </c>
      <c r="B172" s="101" t="s">
        <v>579</v>
      </c>
      <c r="C172" s="101"/>
      <c r="D172" s="101"/>
      <c r="E172" s="321">
        <v>108</v>
      </c>
      <c r="F172" s="322"/>
      <c r="G172" s="322">
        <v>96</v>
      </c>
      <c r="H172" s="322">
        <v>4</v>
      </c>
      <c r="I172" s="322"/>
      <c r="J172" s="322">
        <v>5</v>
      </c>
      <c r="K172" s="322">
        <v>0</v>
      </c>
      <c r="L172" s="322"/>
      <c r="M172" s="322">
        <v>3</v>
      </c>
      <c r="N172" s="322">
        <v>0</v>
      </c>
      <c r="O172" s="322">
        <v>0</v>
      </c>
      <c r="P172" s="322">
        <v>0</v>
      </c>
      <c r="Q172" s="322">
        <v>0</v>
      </c>
      <c r="S172" s="161"/>
    </row>
    <row r="173" spans="1:19" ht="15" customHeight="1" x14ac:dyDescent="0.25">
      <c r="A173" s="101" t="s">
        <v>580</v>
      </c>
      <c r="B173" s="101" t="s">
        <v>581</v>
      </c>
      <c r="C173" s="101"/>
      <c r="D173" s="101"/>
      <c r="E173" s="321">
        <v>58</v>
      </c>
      <c r="F173" s="322"/>
      <c r="G173" s="322">
        <v>31</v>
      </c>
      <c r="H173" s="322">
        <v>3</v>
      </c>
      <c r="I173" s="322"/>
      <c r="J173" s="322">
        <v>13</v>
      </c>
      <c r="K173" s="322">
        <v>0</v>
      </c>
      <c r="L173" s="322"/>
      <c r="M173" s="322">
        <v>2</v>
      </c>
      <c r="N173" s="322">
        <v>0</v>
      </c>
      <c r="O173" s="322">
        <v>4</v>
      </c>
      <c r="P173" s="322">
        <v>5</v>
      </c>
      <c r="Q173" s="322">
        <v>0</v>
      </c>
      <c r="S173" s="161"/>
    </row>
    <row r="174" spans="1:19" ht="15" customHeight="1" x14ac:dyDescent="0.25">
      <c r="A174" s="101" t="s">
        <v>582</v>
      </c>
      <c r="B174" s="101" t="s">
        <v>583</v>
      </c>
      <c r="C174" s="101"/>
      <c r="D174" s="101"/>
      <c r="E174" s="321">
        <v>83</v>
      </c>
      <c r="F174" s="322"/>
      <c r="G174" s="322">
        <v>61</v>
      </c>
      <c r="H174" s="322">
        <v>0</v>
      </c>
      <c r="I174" s="322"/>
      <c r="J174" s="322">
        <v>2</v>
      </c>
      <c r="K174" s="322">
        <v>0</v>
      </c>
      <c r="L174" s="322"/>
      <c r="M174" s="322">
        <v>4</v>
      </c>
      <c r="N174" s="322">
        <v>0</v>
      </c>
      <c r="O174" s="322">
        <v>13</v>
      </c>
      <c r="P174" s="322">
        <v>3</v>
      </c>
      <c r="Q174" s="322">
        <v>0</v>
      </c>
      <c r="S174" s="161"/>
    </row>
    <row r="175" spans="1:19" ht="15" customHeight="1" x14ac:dyDescent="0.25">
      <c r="A175" s="101" t="s">
        <v>584</v>
      </c>
      <c r="B175" s="101" t="s">
        <v>585</v>
      </c>
      <c r="C175" s="101"/>
      <c r="D175" s="101"/>
      <c r="E175" s="321">
        <v>55</v>
      </c>
      <c r="F175" s="322"/>
      <c r="G175" s="322">
        <v>46</v>
      </c>
      <c r="H175" s="322">
        <v>0</v>
      </c>
      <c r="I175" s="322"/>
      <c r="J175" s="322">
        <v>1</v>
      </c>
      <c r="K175" s="322">
        <v>0</v>
      </c>
      <c r="L175" s="322"/>
      <c r="M175" s="322">
        <v>2</v>
      </c>
      <c r="N175" s="322">
        <v>0</v>
      </c>
      <c r="O175" s="322">
        <v>3</v>
      </c>
      <c r="P175" s="322">
        <v>3</v>
      </c>
      <c r="Q175" s="322">
        <v>0</v>
      </c>
      <c r="S175" s="161"/>
    </row>
    <row r="176" spans="1:19" ht="15" customHeight="1" x14ac:dyDescent="0.25">
      <c r="A176" s="101" t="s">
        <v>586</v>
      </c>
      <c r="B176" s="101" t="s">
        <v>587</v>
      </c>
      <c r="C176" s="101"/>
      <c r="D176" s="101"/>
      <c r="E176" s="321">
        <v>91</v>
      </c>
      <c r="F176" s="322"/>
      <c r="G176" s="322">
        <v>77</v>
      </c>
      <c r="H176" s="322">
        <v>2</v>
      </c>
      <c r="I176" s="322"/>
      <c r="J176" s="322">
        <v>3</v>
      </c>
      <c r="K176" s="322">
        <v>0</v>
      </c>
      <c r="L176" s="322"/>
      <c r="M176" s="322">
        <v>2</v>
      </c>
      <c r="N176" s="322">
        <v>0</v>
      </c>
      <c r="O176" s="322">
        <v>3</v>
      </c>
      <c r="P176" s="322">
        <v>4</v>
      </c>
      <c r="Q176" s="322">
        <v>0</v>
      </c>
      <c r="S176" s="161"/>
    </row>
    <row r="177" spans="1:19" ht="15" customHeight="1" x14ac:dyDescent="0.25">
      <c r="A177" s="101" t="s">
        <v>588</v>
      </c>
      <c r="B177" s="101" t="s">
        <v>589</v>
      </c>
      <c r="C177" s="101"/>
      <c r="D177" s="101"/>
      <c r="E177" s="321">
        <v>28</v>
      </c>
      <c r="F177" s="322"/>
      <c r="G177" s="322">
        <v>17</v>
      </c>
      <c r="H177" s="322">
        <v>1</v>
      </c>
      <c r="I177" s="322"/>
      <c r="J177" s="322">
        <v>3</v>
      </c>
      <c r="K177" s="322">
        <v>0</v>
      </c>
      <c r="L177" s="322"/>
      <c r="M177" s="322">
        <v>6</v>
      </c>
      <c r="N177" s="322">
        <v>0</v>
      </c>
      <c r="O177" s="322">
        <v>1</v>
      </c>
      <c r="P177" s="322">
        <v>0</v>
      </c>
      <c r="Q177" s="322">
        <v>0</v>
      </c>
      <c r="S177" s="161"/>
    </row>
    <row r="178" spans="1:19" ht="15" customHeight="1" x14ac:dyDescent="0.25">
      <c r="A178" s="101" t="s">
        <v>590</v>
      </c>
      <c r="B178" s="101" t="s">
        <v>591</v>
      </c>
      <c r="C178" s="101"/>
      <c r="D178" s="101"/>
      <c r="E178" s="321">
        <v>388</v>
      </c>
      <c r="F178" s="322"/>
      <c r="G178" s="322">
        <v>301</v>
      </c>
      <c r="H178" s="322">
        <v>12</v>
      </c>
      <c r="I178" s="322"/>
      <c r="J178" s="322">
        <v>28</v>
      </c>
      <c r="K178" s="322">
        <v>2</v>
      </c>
      <c r="L178" s="322"/>
      <c r="M178" s="322">
        <v>16</v>
      </c>
      <c r="N178" s="322">
        <v>0</v>
      </c>
      <c r="O178" s="322">
        <v>15</v>
      </c>
      <c r="P178" s="322">
        <v>14</v>
      </c>
      <c r="Q178" s="322">
        <v>0</v>
      </c>
      <c r="S178" s="161"/>
    </row>
    <row r="179" spans="1:19" ht="15" customHeight="1" x14ac:dyDescent="0.25">
      <c r="A179" s="101" t="s">
        <v>592</v>
      </c>
      <c r="B179" s="101" t="s">
        <v>593</v>
      </c>
      <c r="C179" s="101"/>
      <c r="D179" s="101"/>
      <c r="E179" s="321">
        <v>27</v>
      </c>
      <c r="F179" s="322"/>
      <c r="G179" s="322">
        <v>9</v>
      </c>
      <c r="H179" s="322">
        <v>0</v>
      </c>
      <c r="I179" s="322"/>
      <c r="J179" s="322">
        <v>12</v>
      </c>
      <c r="K179" s="322">
        <v>0</v>
      </c>
      <c r="L179" s="322"/>
      <c r="M179" s="322">
        <v>4</v>
      </c>
      <c r="N179" s="322">
        <v>0</v>
      </c>
      <c r="O179" s="322">
        <v>0</v>
      </c>
      <c r="P179" s="322">
        <v>2</v>
      </c>
      <c r="Q179" s="322">
        <v>0</v>
      </c>
      <c r="S179" s="161"/>
    </row>
    <row r="180" spans="1:19" ht="15" customHeight="1" x14ac:dyDescent="0.25">
      <c r="A180" s="101" t="s">
        <v>594</v>
      </c>
      <c r="B180" s="101" t="s">
        <v>595</v>
      </c>
      <c r="C180" s="101"/>
      <c r="D180" s="101"/>
      <c r="E180" s="321">
        <v>214</v>
      </c>
      <c r="F180" s="322"/>
      <c r="G180" s="322">
        <v>177</v>
      </c>
      <c r="H180" s="322">
        <v>0</v>
      </c>
      <c r="I180" s="322"/>
      <c r="J180" s="322">
        <v>5</v>
      </c>
      <c r="K180" s="322">
        <v>0</v>
      </c>
      <c r="L180" s="322"/>
      <c r="M180" s="322">
        <v>13</v>
      </c>
      <c r="N180" s="322">
        <v>0</v>
      </c>
      <c r="O180" s="322">
        <v>7</v>
      </c>
      <c r="P180" s="322">
        <v>11</v>
      </c>
      <c r="Q180" s="322">
        <v>1</v>
      </c>
      <c r="S180" s="161"/>
    </row>
    <row r="181" spans="1:19" ht="15" customHeight="1" x14ac:dyDescent="0.25">
      <c r="A181" s="101" t="s">
        <v>596</v>
      </c>
      <c r="B181" s="101" t="s">
        <v>597</v>
      </c>
      <c r="C181" s="101"/>
      <c r="D181" s="101"/>
      <c r="E181" s="321">
        <v>23</v>
      </c>
      <c r="F181" s="322"/>
      <c r="G181" s="322">
        <v>18</v>
      </c>
      <c r="H181" s="322">
        <v>1</v>
      </c>
      <c r="I181" s="322"/>
      <c r="J181" s="322">
        <v>2</v>
      </c>
      <c r="K181" s="322">
        <v>0</v>
      </c>
      <c r="L181" s="322"/>
      <c r="M181" s="322">
        <v>0</v>
      </c>
      <c r="N181" s="322">
        <v>0</v>
      </c>
      <c r="O181" s="322">
        <v>2</v>
      </c>
      <c r="P181" s="322">
        <v>0</v>
      </c>
      <c r="Q181" s="322">
        <v>0</v>
      </c>
      <c r="S181" s="161"/>
    </row>
    <row r="182" spans="1:19" ht="15" customHeight="1" x14ac:dyDescent="0.25">
      <c r="A182" s="101" t="s">
        <v>598</v>
      </c>
      <c r="B182" s="101" t="s">
        <v>599</v>
      </c>
      <c r="C182" s="101"/>
      <c r="D182" s="101"/>
      <c r="E182" s="321">
        <v>127</v>
      </c>
      <c r="F182" s="322"/>
      <c r="G182" s="322">
        <v>105</v>
      </c>
      <c r="H182" s="322">
        <v>6</v>
      </c>
      <c r="I182" s="322"/>
      <c r="J182" s="322">
        <v>2</v>
      </c>
      <c r="K182" s="322">
        <v>0</v>
      </c>
      <c r="L182" s="322"/>
      <c r="M182" s="322">
        <v>12</v>
      </c>
      <c r="N182" s="322">
        <v>0</v>
      </c>
      <c r="O182" s="322">
        <v>2</v>
      </c>
      <c r="P182" s="322">
        <v>0</v>
      </c>
      <c r="Q182" s="322">
        <v>0</v>
      </c>
      <c r="S182" s="161"/>
    </row>
    <row r="183" spans="1:19" ht="15" customHeight="1" x14ac:dyDescent="0.25">
      <c r="A183" s="101" t="s">
        <v>600</v>
      </c>
      <c r="B183" s="101" t="s">
        <v>601</v>
      </c>
      <c r="C183" s="101"/>
      <c r="D183" s="101"/>
      <c r="E183" s="321">
        <v>165</v>
      </c>
      <c r="F183" s="322"/>
      <c r="G183" s="322">
        <v>133</v>
      </c>
      <c r="H183" s="322">
        <v>21</v>
      </c>
      <c r="I183" s="322"/>
      <c r="J183" s="322">
        <v>2</v>
      </c>
      <c r="K183" s="322">
        <v>0</v>
      </c>
      <c r="L183" s="322"/>
      <c r="M183" s="322">
        <v>7</v>
      </c>
      <c r="N183" s="322">
        <v>0</v>
      </c>
      <c r="O183" s="322">
        <v>1</v>
      </c>
      <c r="P183" s="322">
        <v>1</v>
      </c>
      <c r="Q183" s="322">
        <v>0</v>
      </c>
      <c r="S183" s="161"/>
    </row>
    <row r="184" spans="1:19" ht="15" customHeight="1" x14ac:dyDescent="0.25">
      <c r="A184" s="101" t="s">
        <v>602</v>
      </c>
      <c r="B184" s="101" t="s">
        <v>603</v>
      </c>
      <c r="C184" s="101"/>
      <c r="D184" s="101"/>
      <c r="E184" s="321">
        <v>158</v>
      </c>
      <c r="F184" s="322"/>
      <c r="G184" s="322">
        <v>12</v>
      </c>
      <c r="H184" s="322">
        <v>0</v>
      </c>
      <c r="I184" s="322"/>
      <c r="J184" s="322">
        <v>80</v>
      </c>
      <c r="K184" s="322">
        <v>3</v>
      </c>
      <c r="L184" s="322"/>
      <c r="M184" s="322">
        <v>10</v>
      </c>
      <c r="N184" s="322">
        <v>0</v>
      </c>
      <c r="O184" s="322">
        <v>12</v>
      </c>
      <c r="P184" s="322">
        <v>39</v>
      </c>
      <c r="Q184" s="322">
        <v>2</v>
      </c>
      <c r="S184" s="161"/>
    </row>
    <row r="185" spans="1:19" ht="15" customHeight="1" x14ac:dyDescent="0.25">
      <c r="A185" s="101" t="s">
        <v>604</v>
      </c>
      <c r="B185" s="101" t="s">
        <v>605</v>
      </c>
      <c r="C185" s="101"/>
      <c r="D185" s="101"/>
      <c r="E185" s="321">
        <v>149</v>
      </c>
      <c r="F185" s="322"/>
      <c r="G185" s="322">
        <v>111</v>
      </c>
      <c r="H185" s="322">
        <v>6</v>
      </c>
      <c r="I185" s="322"/>
      <c r="J185" s="322">
        <v>6</v>
      </c>
      <c r="K185" s="322">
        <v>0</v>
      </c>
      <c r="L185" s="322"/>
      <c r="M185" s="322">
        <v>10</v>
      </c>
      <c r="N185" s="322">
        <v>0</v>
      </c>
      <c r="O185" s="322">
        <v>7</v>
      </c>
      <c r="P185" s="322">
        <v>6</v>
      </c>
      <c r="Q185" s="322">
        <v>3</v>
      </c>
      <c r="S185" s="161"/>
    </row>
    <row r="186" spans="1:19" ht="15" customHeight="1" x14ac:dyDescent="0.25">
      <c r="A186" s="101" t="s">
        <v>606</v>
      </c>
      <c r="B186" s="101" t="s">
        <v>607</v>
      </c>
      <c r="C186" s="101"/>
      <c r="D186" s="101"/>
      <c r="E186" s="321">
        <v>5</v>
      </c>
      <c r="F186" s="322"/>
      <c r="G186" s="322">
        <v>4</v>
      </c>
      <c r="H186" s="322">
        <v>0</v>
      </c>
      <c r="I186" s="322"/>
      <c r="J186" s="322">
        <v>0</v>
      </c>
      <c r="K186" s="322">
        <v>0</v>
      </c>
      <c r="L186" s="322"/>
      <c r="M186" s="322">
        <v>0</v>
      </c>
      <c r="N186" s="322">
        <v>0</v>
      </c>
      <c r="O186" s="322">
        <v>1</v>
      </c>
      <c r="P186" s="322">
        <v>0</v>
      </c>
      <c r="Q186" s="322">
        <v>0</v>
      </c>
      <c r="S186" s="161"/>
    </row>
    <row r="187" spans="1:19" ht="15" customHeight="1" x14ac:dyDescent="0.25">
      <c r="A187" s="101" t="s">
        <v>608</v>
      </c>
      <c r="B187" s="101" t="s">
        <v>609</v>
      </c>
      <c r="C187" s="101"/>
      <c r="D187" s="101"/>
      <c r="E187" s="321">
        <v>83</v>
      </c>
      <c r="F187" s="322"/>
      <c r="G187" s="322">
        <v>58</v>
      </c>
      <c r="H187" s="322">
        <v>2</v>
      </c>
      <c r="I187" s="322"/>
      <c r="J187" s="322">
        <v>13</v>
      </c>
      <c r="K187" s="322">
        <v>0</v>
      </c>
      <c r="L187" s="322"/>
      <c r="M187" s="322">
        <v>5</v>
      </c>
      <c r="N187" s="322">
        <v>2</v>
      </c>
      <c r="O187" s="322">
        <v>1</v>
      </c>
      <c r="P187" s="322">
        <v>2</v>
      </c>
      <c r="Q187" s="322">
        <v>0</v>
      </c>
      <c r="S187" s="161"/>
    </row>
    <row r="188" spans="1:19" ht="15" customHeight="1" x14ac:dyDescent="0.25">
      <c r="A188" s="101" t="s">
        <v>610</v>
      </c>
      <c r="B188" s="101" t="s">
        <v>611</v>
      </c>
      <c r="C188" s="101"/>
      <c r="D188" s="101"/>
      <c r="E188" s="321">
        <v>155</v>
      </c>
      <c r="F188" s="322"/>
      <c r="G188" s="322">
        <v>114</v>
      </c>
      <c r="H188" s="322">
        <v>6</v>
      </c>
      <c r="I188" s="322"/>
      <c r="J188" s="322">
        <v>5</v>
      </c>
      <c r="K188" s="322">
        <v>0</v>
      </c>
      <c r="L188" s="322"/>
      <c r="M188" s="322">
        <v>10</v>
      </c>
      <c r="N188" s="322">
        <v>0</v>
      </c>
      <c r="O188" s="322">
        <v>5</v>
      </c>
      <c r="P188" s="322">
        <v>14</v>
      </c>
      <c r="Q188" s="322">
        <v>1</v>
      </c>
      <c r="S188" s="161"/>
    </row>
    <row r="189" spans="1:19" ht="15" customHeight="1" x14ac:dyDescent="0.25">
      <c r="A189" s="101" t="s">
        <v>612</v>
      </c>
      <c r="B189" s="101" t="s">
        <v>613</v>
      </c>
      <c r="C189" s="101"/>
      <c r="D189" s="101"/>
      <c r="E189" s="321">
        <v>44</v>
      </c>
      <c r="F189" s="322"/>
      <c r="G189" s="322">
        <v>33</v>
      </c>
      <c r="H189" s="322">
        <v>1</v>
      </c>
      <c r="I189" s="322"/>
      <c r="J189" s="322">
        <v>1</v>
      </c>
      <c r="K189" s="322">
        <v>0</v>
      </c>
      <c r="L189" s="322"/>
      <c r="M189" s="322">
        <v>9</v>
      </c>
      <c r="N189" s="322">
        <v>0</v>
      </c>
      <c r="O189" s="322">
        <v>0</v>
      </c>
      <c r="P189" s="322">
        <v>0</v>
      </c>
      <c r="Q189" s="322">
        <v>0</v>
      </c>
      <c r="S189" s="161"/>
    </row>
    <row r="190" spans="1:19" ht="15" customHeight="1" x14ac:dyDescent="0.25">
      <c r="A190" s="101" t="s">
        <v>614</v>
      </c>
      <c r="B190" s="101" t="s">
        <v>615</v>
      </c>
      <c r="C190" s="101"/>
      <c r="D190" s="101"/>
      <c r="E190" s="321">
        <v>2</v>
      </c>
      <c r="F190" s="322"/>
      <c r="G190" s="322">
        <v>2</v>
      </c>
      <c r="H190" s="322">
        <v>0</v>
      </c>
      <c r="I190" s="322"/>
      <c r="J190" s="322">
        <v>0</v>
      </c>
      <c r="K190" s="322">
        <v>0</v>
      </c>
      <c r="L190" s="322"/>
      <c r="M190" s="322">
        <v>0</v>
      </c>
      <c r="N190" s="322">
        <v>0</v>
      </c>
      <c r="O190" s="322">
        <v>0</v>
      </c>
      <c r="P190" s="322">
        <v>0</v>
      </c>
      <c r="Q190" s="322">
        <v>0</v>
      </c>
      <c r="S190" s="161"/>
    </row>
    <row r="191" spans="1:19" ht="15" customHeight="1" x14ac:dyDescent="0.25">
      <c r="A191" s="101" t="s">
        <v>616</v>
      </c>
      <c r="B191" s="101" t="s">
        <v>617</v>
      </c>
      <c r="C191" s="101"/>
      <c r="D191" s="101"/>
      <c r="E191" s="321">
        <v>122</v>
      </c>
      <c r="F191" s="322"/>
      <c r="G191" s="322">
        <v>104</v>
      </c>
      <c r="H191" s="322">
        <v>2</v>
      </c>
      <c r="I191" s="322"/>
      <c r="J191" s="322">
        <v>4</v>
      </c>
      <c r="K191" s="322">
        <v>0</v>
      </c>
      <c r="L191" s="322"/>
      <c r="M191" s="322">
        <v>5</v>
      </c>
      <c r="N191" s="322">
        <v>0</v>
      </c>
      <c r="O191" s="322">
        <v>4</v>
      </c>
      <c r="P191" s="322">
        <v>3</v>
      </c>
      <c r="Q191" s="322">
        <v>0</v>
      </c>
      <c r="S191" s="161"/>
    </row>
    <row r="192" spans="1:19" ht="15" customHeight="1" x14ac:dyDescent="0.25">
      <c r="A192" s="101" t="s">
        <v>618</v>
      </c>
      <c r="B192" s="101" t="s">
        <v>619</v>
      </c>
      <c r="C192" s="101"/>
      <c r="D192" s="101"/>
      <c r="E192" s="321">
        <v>331</v>
      </c>
      <c r="F192" s="322"/>
      <c r="G192" s="322">
        <v>300</v>
      </c>
      <c r="H192" s="322">
        <v>6</v>
      </c>
      <c r="I192" s="322"/>
      <c r="J192" s="322">
        <v>7</v>
      </c>
      <c r="K192" s="322">
        <v>0</v>
      </c>
      <c r="L192" s="322"/>
      <c r="M192" s="322">
        <v>5</v>
      </c>
      <c r="N192" s="322">
        <v>0</v>
      </c>
      <c r="O192" s="322">
        <v>3</v>
      </c>
      <c r="P192" s="322">
        <v>9</v>
      </c>
      <c r="Q192" s="322">
        <v>1</v>
      </c>
      <c r="S192" s="161"/>
    </row>
    <row r="193" spans="1:19" ht="15" customHeight="1" x14ac:dyDescent="0.25">
      <c r="A193" s="101" t="s">
        <v>620</v>
      </c>
      <c r="B193" s="101" t="s">
        <v>621</v>
      </c>
      <c r="C193" s="101"/>
      <c r="D193" s="101"/>
      <c r="E193" s="321">
        <v>77</v>
      </c>
      <c r="F193" s="322"/>
      <c r="G193" s="322">
        <v>60</v>
      </c>
      <c r="H193" s="322">
        <v>1</v>
      </c>
      <c r="I193" s="322"/>
      <c r="J193" s="322">
        <v>4</v>
      </c>
      <c r="K193" s="322">
        <v>0</v>
      </c>
      <c r="L193" s="322"/>
      <c r="M193" s="322">
        <v>4</v>
      </c>
      <c r="N193" s="322">
        <v>0</v>
      </c>
      <c r="O193" s="322">
        <v>0</v>
      </c>
      <c r="P193" s="322">
        <v>8</v>
      </c>
      <c r="Q193" s="322">
        <v>0</v>
      </c>
      <c r="S193" s="161"/>
    </row>
    <row r="194" spans="1:19" ht="15" customHeight="1" x14ac:dyDescent="0.25">
      <c r="A194" s="101" t="s">
        <v>622</v>
      </c>
      <c r="B194" s="101" t="s">
        <v>623</v>
      </c>
      <c r="C194" s="101"/>
      <c r="D194" s="101"/>
      <c r="E194" s="321">
        <v>150</v>
      </c>
      <c r="F194" s="322"/>
      <c r="G194" s="322">
        <v>127</v>
      </c>
      <c r="H194" s="322">
        <v>8</v>
      </c>
      <c r="I194" s="322"/>
      <c r="J194" s="322">
        <v>4</v>
      </c>
      <c r="K194" s="322">
        <v>2</v>
      </c>
      <c r="L194" s="322"/>
      <c r="M194" s="322">
        <v>4</v>
      </c>
      <c r="N194" s="322">
        <v>0</v>
      </c>
      <c r="O194" s="322">
        <v>3</v>
      </c>
      <c r="P194" s="322">
        <v>2</v>
      </c>
      <c r="Q194" s="322">
        <v>0</v>
      </c>
      <c r="S194" s="161"/>
    </row>
    <row r="195" spans="1:19" ht="15" customHeight="1" x14ac:dyDescent="0.25">
      <c r="A195" s="101" t="s">
        <v>624</v>
      </c>
      <c r="B195" s="101" t="s">
        <v>625</v>
      </c>
      <c r="C195" s="101"/>
      <c r="D195" s="101"/>
      <c r="E195" s="321">
        <v>0</v>
      </c>
      <c r="F195" s="322"/>
      <c r="G195" s="322">
        <v>0</v>
      </c>
      <c r="H195" s="322">
        <v>0</v>
      </c>
      <c r="I195" s="322"/>
      <c r="J195" s="322">
        <v>0</v>
      </c>
      <c r="K195" s="322">
        <v>0</v>
      </c>
      <c r="L195" s="322"/>
      <c r="M195" s="322">
        <v>0</v>
      </c>
      <c r="N195" s="322">
        <v>0</v>
      </c>
      <c r="O195" s="322">
        <v>0</v>
      </c>
      <c r="P195" s="322">
        <v>0</v>
      </c>
      <c r="Q195" s="322">
        <v>0</v>
      </c>
      <c r="S195" s="161"/>
    </row>
    <row r="196" spans="1:19" ht="15" customHeight="1" x14ac:dyDescent="0.25">
      <c r="A196" s="101" t="s">
        <v>626</v>
      </c>
      <c r="B196" s="101" t="s">
        <v>627</v>
      </c>
      <c r="C196" s="101"/>
      <c r="D196" s="101"/>
      <c r="E196" s="321">
        <v>100</v>
      </c>
      <c r="F196" s="322"/>
      <c r="G196" s="322">
        <v>86</v>
      </c>
      <c r="H196" s="322">
        <v>3</v>
      </c>
      <c r="I196" s="322"/>
      <c r="J196" s="322">
        <v>3</v>
      </c>
      <c r="K196" s="322">
        <v>0</v>
      </c>
      <c r="L196" s="322"/>
      <c r="M196" s="322">
        <v>6</v>
      </c>
      <c r="N196" s="322">
        <v>0</v>
      </c>
      <c r="O196" s="322">
        <v>2</v>
      </c>
      <c r="P196" s="322">
        <v>0</v>
      </c>
      <c r="Q196" s="322">
        <v>0</v>
      </c>
      <c r="S196" s="161"/>
    </row>
    <row r="197" spans="1:19" ht="15" customHeight="1" x14ac:dyDescent="0.25">
      <c r="A197" s="101" t="s">
        <v>628</v>
      </c>
      <c r="B197" s="101" t="s">
        <v>629</v>
      </c>
      <c r="C197" s="101"/>
      <c r="D197" s="101"/>
      <c r="E197" s="321">
        <v>579</v>
      </c>
      <c r="F197" s="322"/>
      <c r="G197" s="322">
        <v>415</v>
      </c>
      <c r="H197" s="322">
        <v>20</v>
      </c>
      <c r="I197" s="322"/>
      <c r="J197" s="322">
        <v>43</v>
      </c>
      <c r="K197" s="322">
        <v>1</v>
      </c>
      <c r="L197" s="322"/>
      <c r="M197" s="322">
        <v>46</v>
      </c>
      <c r="N197" s="322">
        <v>4</v>
      </c>
      <c r="O197" s="322">
        <v>45</v>
      </c>
      <c r="P197" s="322">
        <v>4</v>
      </c>
      <c r="Q197" s="322">
        <v>1</v>
      </c>
      <c r="S197" s="161"/>
    </row>
    <row r="198" spans="1:19" ht="15" customHeight="1" x14ac:dyDescent="0.25">
      <c r="A198" s="101" t="s">
        <v>630</v>
      </c>
      <c r="B198" s="101" t="s">
        <v>631</v>
      </c>
      <c r="C198" s="101"/>
      <c r="D198" s="101"/>
      <c r="E198" s="321">
        <v>166</v>
      </c>
      <c r="F198" s="322"/>
      <c r="G198" s="322">
        <v>114</v>
      </c>
      <c r="H198" s="322">
        <v>25</v>
      </c>
      <c r="I198" s="322"/>
      <c r="J198" s="322">
        <v>7</v>
      </c>
      <c r="K198" s="322">
        <v>0</v>
      </c>
      <c r="L198" s="322"/>
      <c r="M198" s="322">
        <v>18</v>
      </c>
      <c r="N198" s="322">
        <v>0</v>
      </c>
      <c r="O198" s="322">
        <v>2</v>
      </c>
      <c r="P198" s="322">
        <v>0</v>
      </c>
      <c r="Q198" s="322">
        <v>0</v>
      </c>
      <c r="S198" s="161"/>
    </row>
    <row r="199" spans="1:19" ht="15" customHeight="1" x14ac:dyDescent="0.25">
      <c r="A199" s="101" t="s">
        <v>632</v>
      </c>
      <c r="B199" s="101" t="s">
        <v>633</v>
      </c>
      <c r="C199" s="101"/>
      <c r="D199" s="101"/>
      <c r="E199" s="321">
        <v>97</v>
      </c>
      <c r="F199" s="322"/>
      <c r="G199" s="322">
        <v>89</v>
      </c>
      <c r="H199" s="322">
        <v>4</v>
      </c>
      <c r="I199" s="322"/>
      <c r="J199" s="322">
        <v>1</v>
      </c>
      <c r="K199" s="322">
        <v>0</v>
      </c>
      <c r="L199" s="322"/>
      <c r="M199" s="322">
        <v>0</v>
      </c>
      <c r="N199" s="322">
        <v>0</v>
      </c>
      <c r="O199" s="322">
        <v>2</v>
      </c>
      <c r="P199" s="322">
        <v>1</v>
      </c>
      <c r="Q199" s="322">
        <v>0</v>
      </c>
      <c r="S199" s="161"/>
    </row>
    <row r="200" spans="1:19" ht="15" customHeight="1" x14ac:dyDescent="0.25">
      <c r="A200" s="101" t="s">
        <v>634</v>
      </c>
      <c r="B200" s="101" t="s">
        <v>635</v>
      </c>
      <c r="C200" s="101"/>
      <c r="D200" s="101"/>
      <c r="E200" s="321">
        <v>426</v>
      </c>
      <c r="F200" s="322"/>
      <c r="G200" s="322">
        <v>269</v>
      </c>
      <c r="H200" s="322">
        <v>4</v>
      </c>
      <c r="I200" s="322"/>
      <c r="J200" s="322">
        <v>95</v>
      </c>
      <c r="K200" s="322">
        <v>0</v>
      </c>
      <c r="L200" s="322"/>
      <c r="M200" s="322">
        <v>27</v>
      </c>
      <c r="N200" s="322">
        <v>0</v>
      </c>
      <c r="O200" s="322">
        <v>24</v>
      </c>
      <c r="P200" s="322">
        <v>7</v>
      </c>
      <c r="Q200" s="322">
        <v>0</v>
      </c>
      <c r="S200" s="161"/>
    </row>
    <row r="201" spans="1:19" ht="15" customHeight="1" x14ac:dyDescent="0.25">
      <c r="A201" s="101" t="s">
        <v>636</v>
      </c>
      <c r="B201" s="101" t="s">
        <v>637</v>
      </c>
      <c r="C201" s="101"/>
      <c r="D201" s="101"/>
      <c r="E201" s="321">
        <v>261</v>
      </c>
      <c r="F201" s="322"/>
      <c r="G201" s="322">
        <v>240</v>
      </c>
      <c r="H201" s="322">
        <v>4</v>
      </c>
      <c r="I201" s="322"/>
      <c r="J201" s="322">
        <v>6</v>
      </c>
      <c r="K201" s="322">
        <v>0</v>
      </c>
      <c r="L201" s="322"/>
      <c r="M201" s="322">
        <v>7</v>
      </c>
      <c r="N201" s="322">
        <v>1</v>
      </c>
      <c r="O201" s="322">
        <v>3</v>
      </c>
      <c r="P201" s="322">
        <v>0</v>
      </c>
      <c r="Q201" s="322">
        <v>0</v>
      </c>
      <c r="S201" s="161"/>
    </row>
    <row r="202" spans="1:19" ht="15" customHeight="1" x14ac:dyDescent="0.25">
      <c r="A202" s="101" t="s">
        <v>638</v>
      </c>
      <c r="B202" s="101" t="s">
        <v>639</v>
      </c>
      <c r="C202" s="101"/>
      <c r="D202" s="101"/>
      <c r="E202" s="321">
        <v>49</v>
      </c>
      <c r="F202" s="322"/>
      <c r="G202" s="322">
        <v>36</v>
      </c>
      <c r="H202" s="322">
        <v>2</v>
      </c>
      <c r="I202" s="322"/>
      <c r="J202" s="322">
        <v>3</v>
      </c>
      <c r="K202" s="322">
        <v>0</v>
      </c>
      <c r="L202" s="322"/>
      <c r="M202" s="322">
        <v>3</v>
      </c>
      <c r="N202" s="322">
        <v>0</v>
      </c>
      <c r="O202" s="322">
        <v>4</v>
      </c>
      <c r="P202" s="322">
        <v>1</v>
      </c>
      <c r="Q202" s="322">
        <v>0</v>
      </c>
      <c r="S202" s="161"/>
    </row>
    <row r="203" spans="1:19" ht="15" customHeight="1" x14ac:dyDescent="0.25">
      <c r="A203" s="101" t="s">
        <v>640</v>
      </c>
      <c r="B203" s="101" t="s">
        <v>641</v>
      </c>
      <c r="C203" s="101"/>
      <c r="D203" s="101"/>
      <c r="E203" s="321">
        <v>416</v>
      </c>
      <c r="F203" s="322"/>
      <c r="G203" s="322">
        <v>242</v>
      </c>
      <c r="H203" s="322">
        <v>11</v>
      </c>
      <c r="I203" s="322"/>
      <c r="J203" s="322">
        <v>34</v>
      </c>
      <c r="K203" s="322">
        <v>2</v>
      </c>
      <c r="L203" s="322"/>
      <c r="M203" s="322">
        <v>60</v>
      </c>
      <c r="N203" s="322">
        <v>0</v>
      </c>
      <c r="O203" s="322">
        <v>21</v>
      </c>
      <c r="P203" s="322">
        <v>46</v>
      </c>
      <c r="Q203" s="322">
        <v>0</v>
      </c>
      <c r="S203" s="161"/>
    </row>
    <row r="204" spans="1:19" ht="15" customHeight="1" x14ac:dyDescent="0.25">
      <c r="A204" s="101" t="s">
        <v>642</v>
      </c>
      <c r="B204" s="101" t="s">
        <v>643</v>
      </c>
      <c r="C204" s="101"/>
      <c r="D204" s="101"/>
      <c r="E204" s="321">
        <v>152</v>
      </c>
      <c r="F204" s="322"/>
      <c r="G204" s="322">
        <v>115</v>
      </c>
      <c r="H204" s="322">
        <v>0</v>
      </c>
      <c r="I204" s="322"/>
      <c r="J204" s="322">
        <v>12</v>
      </c>
      <c r="K204" s="322">
        <v>0</v>
      </c>
      <c r="L204" s="322"/>
      <c r="M204" s="322">
        <v>4</v>
      </c>
      <c r="N204" s="322">
        <v>0</v>
      </c>
      <c r="O204" s="322">
        <v>8</v>
      </c>
      <c r="P204" s="322">
        <v>13</v>
      </c>
      <c r="Q204" s="322">
        <v>0</v>
      </c>
      <c r="S204" s="161"/>
    </row>
    <row r="205" spans="1:19" ht="15" customHeight="1" x14ac:dyDescent="0.25">
      <c r="A205" s="101" t="s">
        <v>644</v>
      </c>
      <c r="B205" s="101" t="s">
        <v>645</v>
      </c>
      <c r="C205" s="101"/>
      <c r="D205" s="101"/>
      <c r="E205" s="321">
        <v>22</v>
      </c>
      <c r="F205" s="322"/>
      <c r="G205" s="322">
        <v>14</v>
      </c>
      <c r="H205" s="322">
        <v>3</v>
      </c>
      <c r="I205" s="322"/>
      <c r="J205" s="322">
        <v>2</v>
      </c>
      <c r="K205" s="322">
        <v>0</v>
      </c>
      <c r="L205" s="322"/>
      <c r="M205" s="322">
        <v>3</v>
      </c>
      <c r="N205" s="322">
        <v>0</v>
      </c>
      <c r="O205" s="322">
        <v>0</v>
      </c>
      <c r="P205" s="322">
        <v>0</v>
      </c>
      <c r="Q205" s="322">
        <v>0</v>
      </c>
      <c r="S205" s="161"/>
    </row>
    <row r="206" spans="1:19" ht="15" customHeight="1" x14ac:dyDescent="0.25">
      <c r="A206" s="101" t="s">
        <v>646</v>
      </c>
      <c r="B206" s="101" t="s">
        <v>647</v>
      </c>
      <c r="C206" s="101"/>
      <c r="D206" s="101"/>
      <c r="E206" s="323" t="s">
        <v>333</v>
      </c>
      <c r="F206" s="322"/>
      <c r="G206" s="324" t="s">
        <v>333</v>
      </c>
      <c r="H206" s="324" t="s">
        <v>333</v>
      </c>
      <c r="I206" s="322"/>
      <c r="J206" s="324" t="s">
        <v>333</v>
      </c>
      <c r="K206" s="324" t="s">
        <v>333</v>
      </c>
      <c r="L206" s="322"/>
      <c r="M206" s="324" t="s">
        <v>333</v>
      </c>
      <c r="N206" s="324" t="s">
        <v>333</v>
      </c>
      <c r="O206" s="324" t="s">
        <v>333</v>
      </c>
      <c r="P206" s="324" t="s">
        <v>333</v>
      </c>
      <c r="Q206" s="324" t="s">
        <v>333</v>
      </c>
      <c r="S206" s="161"/>
    </row>
    <row r="207" spans="1:19" ht="15" customHeight="1" x14ac:dyDescent="0.25">
      <c r="A207" s="101" t="s">
        <v>648</v>
      </c>
      <c r="B207" s="101" t="s">
        <v>649</v>
      </c>
      <c r="C207" s="101"/>
      <c r="D207" s="101"/>
      <c r="E207" s="321">
        <v>412</v>
      </c>
      <c r="F207" s="322"/>
      <c r="G207" s="322">
        <v>316</v>
      </c>
      <c r="H207" s="322">
        <v>11</v>
      </c>
      <c r="I207" s="322"/>
      <c r="J207" s="322">
        <v>15</v>
      </c>
      <c r="K207" s="322">
        <v>1</v>
      </c>
      <c r="L207" s="322"/>
      <c r="M207" s="322">
        <v>26</v>
      </c>
      <c r="N207" s="322">
        <v>2</v>
      </c>
      <c r="O207" s="322">
        <v>35</v>
      </c>
      <c r="P207" s="322">
        <v>6</v>
      </c>
      <c r="Q207" s="322">
        <v>0</v>
      </c>
      <c r="S207" s="161"/>
    </row>
    <row r="208" spans="1:19" ht="15" customHeight="1" x14ac:dyDescent="0.25">
      <c r="A208" s="101" t="s">
        <v>650</v>
      </c>
      <c r="B208" s="101" t="s">
        <v>651</v>
      </c>
      <c r="C208" s="101"/>
      <c r="D208" s="101"/>
      <c r="E208" s="321">
        <v>675</v>
      </c>
      <c r="F208" s="322"/>
      <c r="G208" s="322">
        <v>378</v>
      </c>
      <c r="H208" s="322">
        <v>21</v>
      </c>
      <c r="I208" s="322"/>
      <c r="J208" s="322">
        <v>117</v>
      </c>
      <c r="K208" s="322">
        <v>5</v>
      </c>
      <c r="L208" s="322"/>
      <c r="M208" s="322">
        <v>81</v>
      </c>
      <c r="N208" s="322">
        <v>3</v>
      </c>
      <c r="O208" s="322">
        <v>45</v>
      </c>
      <c r="P208" s="322">
        <v>24</v>
      </c>
      <c r="Q208" s="322">
        <v>1</v>
      </c>
      <c r="S208" s="161"/>
    </row>
    <row r="209" spans="1:19" ht="15" customHeight="1" x14ac:dyDescent="0.25">
      <c r="A209" s="101" t="s">
        <v>652</v>
      </c>
      <c r="B209" s="101" t="s">
        <v>653</v>
      </c>
      <c r="C209" s="101"/>
      <c r="D209" s="101"/>
      <c r="E209" s="321">
        <v>60</v>
      </c>
      <c r="F209" s="322"/>
      <c r="G209" s="322">
        <v>38</v>
      </c>
      <c r="H209" s="322">
        <v>0</v>
      </c>
      <c r="I209" s="322"/>
      <c r="J209" s="322">
        <v>6</v>
      </c>
      <c r="K209" s="322">
        <v>0</v>
      </c>
      <c r="L209" s="322"/>
      <c r="M209" s="322">
        <v>7</v>
      </c>
      <c r="N209" s="322">
        <v>0</v>
      </c>
      <c r="O209" s="322">
        <v>5</v>
      </c>
      <c r="P209" s="322">
        <v>4</v>
      </c>
      <c r="Q209" s="322">
        <v>0</v>
      </c>
      <c r="S209" s="161"/>
    </row>
    <row r="210" spans="1:19" ht="15" customHeight="1" x14ac:dyDescent="0.25">
      <c r="A210" s="101" t="s">
        <v>654</v>
      </c>
      <c r="B210" s="101" t="s">
        <v>655</v>
      </c>
      <c r="C210" s="101"/>
      <c r="D210" s="101"/>
      <c r="E210" s="321">
        <v>166</v>
      </c>
      <c r="F210" s="322"/>
      <c r="G210" s="322">
        <v>119</v>
      </c>
      <c r="H210" s="322">
        <v>1</v>
      </c>
      <c r="I210" s="322"/>
      <c r="J210" s="322">
        <v>26</v>
      </c>
      <c r="K210" s="322">
        <v>0</v>
      </c>
      <c r="L210" s="322"/>
      <c r="M210" s="322">
        <v>6</v>
      </c>
      <c r="N210" s="322">
        <v>0</v>
      </c>
      <c r="O210" s="322">
        <v>3</v>
      </c>
      <c r="P210" s="322">
        <v>11</v>
      </c>
      <c r="Q210" s="322">
        <v>0</v>
      </c>
      <c r="S210" s="161"/>
    </row>
    <row r="211" spans="1:19" ht="15" customHeight="1" x14ac:dyDescent="0.25">
      <c r="A211" s="101" t="s">
        <v>656</v>
      </c>
      <c r="B211" s="101" t="s">
        <v>657</v>
      </c>
      <c r="C211" s="101"/>
      <c r="D211" s="101"/>
      <c r="E211" s="321">
        <v>646</v>
      </c>
      <c r="F211" s="322"/>
      <c r="G211" s="322">
        <v>308</v>
      </c>
      <c r="H211" s="322">
        <v>16</v>
      </c>
      <c r="I211" s="322"/>
      <c r="J211" s="322">
        <v>88</v>
      </c>
      <c r="K211" s="322">
        <v>26</v>
      </c>
      <c r="L211" s="322"/>
      <c r="M211" s="322">
        <v>70</v>
      </c>
      <c r="N211" s="322">
        <v>4</v>
      </c>
      <c r="O211" s="322">
        <v>11</v>
      </c>
      <c r="P211" s="322">
        <v>123</v>
      </c>
      <c r="Q211" s="322">
        <v>0</v>
      </c>
      <c r="S211" s="161"/>
    </row>
    <row r="212" spans="1:19" ht="15" customHeight="1" x14ac:dyDescent="0.25">
      <c r="A212" s="101" t="s">
        <v>658</v>
      </c>
      <c r="B212" s="101" t="s">
        <v>659</v>
      </c>
      <c r="C212" s="101"/>
      <c r="D212" s="101"/>
      <c r="E212" s="321">
        <v>17</v>
      </c>
      <c r="F212" s="322"/>
      <c r="G212" s="322">
        <v>8</v>
      </c>
      <c r="H212" s="322">
        <v>1</v>
      </c>
      <c r="I212" s="322"/>
      <c r="J212" s="322">
        <v>2</v>
      </c>
      <c r="K212" s="322">
        <v>0</v>
      </c>
      <c r="L212" s="322"/>
      <c r="M212" s="322">
        <v>0</v>
      </c>
      <c r="N212" s="322">
        <v>2</v>
      </c>
      <c r="O212" s="322">
        <v>3</v>
      </c>
      <c r="P212" s="322">
        <v>1</v>
      </c>
      <c r="Q212" s="322">
        <v>0</v>
      </c>
      <c r="S212" s="161"/>
    </row>
    <row r="213" spans="1:19" ht="15" customHeight="1" x14ac:dyDescent="0.25">
      <c r="A213" s="101" t="s">
        <v>660</v>
      </c>
      <c r="B213" s="101" t="s">
        <v>661</v>
      </c>
      <c r="C213" s="101"/>
      <c r="D213" s="101"/>
      <c r="E213" s="321">
        <v>172</v>
      </c>
      <c r="F213" s="322"/>
      <c r="G213" s="322">
        <v>139</v>
      </c>
      <c r="H213" s="322">
        <v>10</v>
      </c>
      <c r="I213" s="322"/>
      <c r="J213" s="322">
        <v>3</v>
      </c>
      <c r="K213" s="322">
        <v>0</v>
      </c>
      <c r="L213" s="322"/>
      <c r="M213" s="322">
        <v>14</v>
      </c>
      <c r="N213" s="322">
        <v>0</v>
      </c>
      <c r="O213" s="322">
        <v>5</v>
      </c>
      <c r="P213" s="322">
        <v>1</v>
      </c>
      <c r="Q213" s="322">
        <v>0</v>
      </c>
      <c r="S213" s="161"/>
    </row>
    <row r="214" spans="1:19" ht="15" customHeight="1" x14ac:dyDescent="0.25">
      <c r="A214" s="101" t="s">
        <v>662</v>
      </c>
      <c r="B214" s="101" t="s">
        <v>663</v>
      </c>
      <c r="C214" s="101"/>
      <c r="D214" s="101"/>
      <c r="E214" s="321">
        <v>70</v>
      </c>
      <c r="F214" s="322"/>
      <c r="G214" s="322">
        <v>30</v>
      </c>
      <c r="H214" s="322">
        <v>0</v>
      </c>
      <c r="I214" s="322"/>
      <c r="J214" s="322">
        <v>15</v>
      </c>
      <c r="K214" s="322">
        <v>2</v>
      </c>
      <c r="L214" s="322"/>
      <c r="M214" s="322">
        <v>1</v>
      </c>
      <c r="N214" s="322">
        <v>1</v>
      </c>
      <c r="O214" s="322">
        <v>4</v>
      </c>
      <c r="P214" s="322">
        <v>16</v>
      </c>
      <c r="Q214" s="322">
        <v>1</v>
      </c>
      <c r="S214" s="161"/>
    </row>
    <row r="215" spans="1:19" ht="15" customHeight="1" x14ac:dyDescent="0.25">
      <c r="A215" s="101" t="s">
        <v>664</v>
      </c>
      <c r="B215" s="101" t="s">
        <v>665</v>
      </c>
      <c r="C215" s="101"/>
      <c r="D215" s="101"/>
      <c r="E215" s="321">
        <v>11</v>
      </c>
      <c r="F215" s="322"/>
      <c r="G215" s="322">
        <v>10</v>
      </c>
      <c r="H215" s="322">
        <v>0</v>
      </c>
      <c r="I215" s="322"/>
      <c r="J215" s="322">
        <v>0</v>
      </c>
      <c r="K215" s="322">
        <v>0</v>
      </c>
      <c r="L215" s="322"/>
      <c r="M215" s="322">
        <v>1</v>
      </c>
      <c r="N215" s="322">
        <v>0</v>
      </c>
      <c r="O215" s="322">
        <v>0</v>
      </c>
      <c r="P215" s="322">
        <v>0</v>
      </c>
      <c r="Q215" s="322">
        <v>0</v>
      </c>
      <c r="S215" s="161"/>
    </row>
    <row r="216" spans="1:19" ht="15" customHeight="1" x14ac:dyDescent="0.25">
      <c r="A216" s="101" t="s">
        <v>666</v>
      </c>
      <c r="B216" s="101" t="s">
        <v>667</v>
      </c>
      <c r="C216" s="101"/>
      <c r="D216" s="101"/>
      <c r="E216" s="321">
        <v>202</v>
      </c>
      <c r="F216" s="322"/>
      <c r="G216" s="322">
        <v>192</v>
      </c>
      <c r="H216" s="322">
        <v>0</v>
      </c>
      <c r="I216" s="322"/>
      <c r="J216" s="322">
        <v>8</v>
      </c>
      <c r="K216" s="322">
        <v>0</v>
      </c>
      <c r="L216" s="322"/>
      <c r="M216" s="322">
        <v>0</v>
      </c>
      <c r="N216" s="322">
        <v>2</v>
      </c>
      <c r="O216" s="322">
        <v>0</v>
      </c>
      <c r="P216" s="322">
        <v>0</v>
      </c>
      <c r="Q216" s="322">
        <v>0</v>
      </c>
      <c r="S216" s="161"/>
    </row>
    <row r="217" spans="1:19" ht="15" customHeight="1" x14ac:dyDescent="0.25">
      <c r="A217" s="101" t="s">
        <v>668</v>
      </c>
      <c r="B217" s="101" t="s">
        <v>669</v>
      </c>
      <c r="C217" s="101"/>
      <c r="D217" s="101"/>
      <c r="E217" s="321">
        <v>299</v>
      </c>
      <c r="F217" s="322"/>
      <c r="G217" s="322">
        <v>193</v>
      </c>
      <c r="H217" s="322">
        <v>6</v>
      </c>
      <c r="I217" s="322"/>
      <c r="J217" s="322">
        <v>50</v>
      </c>
      <c r="K217" s="322">
        <v>0</v>
      </c>
      <c r="L217" s="322"/>
      <c r="M217" s="322">
        <v>35</v>
      </c>
      <c r="N217" s="322">
        <v>0</v>
      </c>
      <c r="O217" s="322">
        <v>5</v>
      </c>
      <c r="P217" s="322">
        <v>10</v>
      </c>
      <c r="Q217" s="322">
        <v>0</v>
      </c>
      <c r="S217" s="161"/>
    </row>
    <row r="218" spans="1:19" ht="15" customHeight="1" x14ac:dyDescent="0.25">
      <c r="A218" s="101" t="s">
        <v>670</v>
      </c>
      <c r="B218" s="101" t="s">
        <v>671</v>
      </c>
      <c r="C218" s="101"/>
      <c r="D218" s="101"/>
      <c r="E218" s="321">
        <v>77</v>
      </c>
      <c r="F218" s="322"/>
      <c r="G218" s="322">
        <v>64</v>
      </c>
      <c r="H218" s="322">
        <v>1</v>
      </c>
      <c r="I218" s="322"/>
      <c r="J218" s="322">
        <v>4</v>
      </c>
      <c r="K218" s="322">
        <v>0</v>
      </c>
      <c r="L218" s="322"/>
      <c r="M218" s="322">
        <v>4</v>
      </c>
      <c r="N218" s="322">
        <v>0</v>
      </c>
      <c r="O218" s="322">
        <v>3</v>
      </c>
      <c r="P218" s="322">
        <v>1</v>
      </c>
      <c r="Q218" s="322">
        <v>0</v>
      </c>
      <c r="S218" s="161"/>
    </row>
    <row r="219" spans="1:19" ht="15" customHeight="1" x14ac:dyDescent="0.25">
      <c r="A219" s="101" t="s">
        <v>672</v>
      </c>
      <c r="B219" s="101" t="s">
        <v>673</v>
      </c>
      <c r="C219" s="101"/>
      <c r="D219" s="101"/>
      <c r="E219" s="321">
        <v>54</v>
      </c>
      <c r="F219" s="322"/>
      <c r="G219" s="322">
        <v>43</v>
      </c>
      <c r="H219" s="322">
        <v>3</v>
      </c>
      <c r="I219" s="322"/>
      <c r="J219" s="322">
        <v>3</v>
      </c>
      <c r="K219" s="322">
        <v>0</v>
      </c>
      <c r="L219" s="322"/>
      <c r="M219" s="322">
        <v>1</v>
      </c>
      <c r="N219" s="322">
        <v>0</v>
      </c>
      <c r="O219" s="322">
        <v>1</v>
      </c>
      <c r="P219" s="322">
        <v>3</v>
      </c>
      <c r="Q219" s="322">
        <v>0</v>
      </c>
      <c r="S219" s="161"/>
    </row>
    <row r="220" spans="1:19" ht="15" customHeight="1" x14ac:dyDescent="0.25">
      <c r="A220" s="101" t="s">
        <v>674</v>
      </c>
      <c r="B220" s="101" t="s">
        <v>675</v>
      </c>
      <c r="C220" s="101"/>
      <c r="D220" s="101"/>
      <c r="E220" s="321">
        <v>114</v>
      </c>
      <c r="F220" s="322"/>
      <c r="G220" s="322">
        <v>89</v>
      </c>
      <c r="H220" s="322">
        <v>10</v>
      </c>
      <c r="I220" s="322"/>
      <c r="J220" s="322">
        <v>5</v>
      </c>
      <c r="K220" s="322">
        <v>0</v>
      </c>
      <c r="L220" s="322"/>
      <c r="M220" s="322">
        <v>2</v>
      </c>
      <c r="N220" s="322">
        <v>0</v>
      </c>
      <c r="O220" s="322">
        <v>7</v>
      </c>
      <c r="P220" s="322">
        <v>1</v>
      </c>
      <c r="Q220" s="322">
        <v>0</v>
      </c>
      <c r="S220" s="161"/>
    </row>
    <row r="221" spans="1:19" ht="15" customHeight="1" x14ac:dyDescent="0.25">
      <c r="A221" s="101" t="s">
        <v>676</v>
      </c>
      <c r="B221" s="101" t="s">
        <v>677</v>
      </c>
      <c r="C221" s="101"/>
      <c r="D221" s="101"/>
      <c r="E221" s="321">
        <v>320</v>
      </c>
      <c r="F221" s="322"/>
      <c r="G221" s="322">
        <v>226</v>
      </c>
      <c r="H221" s="322">
        <v>16</v>
      </c>
      <c r="I221" s="322"/>
      <c r="J221" s="322">
        <v>13</v>
      </c>
      <c r="K221" s="322">
        <v>0</v>
      </c>
      <c r="L221" s="322"/>
      <c r="M221" s="322">
        <v>32</v>
      </c>
      <c r="N221" s="322">
        <v>0</v>
      </c>
      <c r="O221" s="322">
        <v>19</v>
      </c>
      <c r="P221" s="322">
        <v>14</v>
      </c>
      <c r="Q221" s="322">
        <v>0</v>
      </c>
      <c r="S221" s="161"/>
    </row>
    <row r="222" spans="1:19" ht="15" customHeight="1" x14ac:dyDescent="0.25">
      <c r="A222" s="101" t="s">
        <v>678</v>
      </c>
      <c r="B222" s="101" t="s">
        <v>679</v>
      </c>
      <c r="C222" s="101"/>
      <c r="D222" s="101"/>
      <c r="E222" s="321">
        <v>31</v>
      </c>
      <c r="F222" s="322"/>
      <c r="G222" s="322">
        <v>28</v>
      </c>
      <c r="H222" s="322">
        <v>2</v>
      </c>
      <c r="I222" s="322"/>
      <c r="J222" s="322">
        <v>0</v>
      </c>
      <c r="K222" s="322">
        <v>0</v>
      </c>
      <c r="L222" s="322"/>
      <c r="M222" s="322">
        <v>0</v>
      </c>
      <c r="N222" s="322">
        <v>0</v>
      </c>
      <c r="O222" s="322">
        <v>0</v>
      </c>
      <c r="P222" s="322">
        <v>1</v>
      </c>
      <c r="Q222" s="322">
        <v>0</v>
      </c>
      <c r="S222" s="161"/>
    </row>
    <row r="223" spans="1:19" ht="15" customHeight="1" x14ac:dyDescent="0.25">
      <c r="A223" s="101" t="s">
        <v>680</v>
      </c>
      <c r="B223" s="101" t="s">
        <v>681</v>
      </c>
      <c r="C223" s="101"/>
      <c r="D223" s="101"/>
      <c r="E223" s="321">
        <v>31</v>
      </c>
      <c r="F223" s="322"/>
      <c r="G223" s="322">
        <v>16</v>
      </c>
      <c r="H223" s="322">
        <v>1</v>
      </c>
      <c r="I223" s="322"/>
      <c r="J223" s="322">
        <v>6</v>
      </c>
      <c r="K223" s="322">
        <v>4</v>
      </c>
      <c r="L223" s="322"/>
      <c r="M223" s="322">
        <v>3</v>
      </c>
      <c r="N223" s="322">
        <v>0</v>
      </c>
      <c r="O223" s="322">
        <v>0</v>
      </c>
      <c r="P223" s="322">
        <v>1</v>
      </c>
      <c r="Q223" s="322">
        <v>0</v>
      </c>
      <c r="S223" s="161"/>
    </row>
    <row r="224" spans="1:19" ht="15" customHeight="1" x14ac:dyDescent="0.25">
      <c r="A224" s="101" t="s">
        <v>682</v>
      </c>
      <c r="B224" s="101" t="s">
        <v>683</v>
      </c>
      <c r="C224" s="101"/>
      <c r="D224" s="101"/>
      <c r="E224" s="321">
        <v>19</v>
      </c>
      <c r="F224" s="322"/>
      <c r="G224" s="322">
        <v>17</v>
      </c>
      <c r="H224" s="322">
        <v>1</v>
      </c>
      <c r="I224" s="322"/>
      <c r="J224" s="322">
        <v>0</v>
      </c>
      <c r="K224" s="322">
        <v>0</v>
      </c>
      <c r="L224" s="322"/>
      <c r="M224" s="322">
        <v>0</v>
      </c>
      <c r="N224" s="322">
        <v>0</v>
      </c>
      <c r="O224" s="322">
        <v>1</v>
      </c>
      <c r="P224" s="322">
        <v>0</v>
      </c>
      <c r="Q224" s="322">
        <v>0</v>
      </c>
      <c r="S224" s="161"/>
    </row>
    <row r="225" spans="1:19" ht="15" customHeight="1" x14ac:dyDescent="0.25">
      <c r="A225" s="101" t="s">
        <v>684</v>
      </c>
      <c r="B225" s="101" t="s">
        <v>685</v>
      </c>
      <c r="C225" s="101"/>
      <c r="D225" s="101"/>
      <c r="E225" s="321">
        <v>60</v>
      </c>
      <c r="F225" s="322"/>
      <c r="G225" s="322">
        <v>36</v>
      </c>
      <c r="H225" s="322">
        <v>0</v>
      </c>
      <c r="I225" s="322"/>
      <c r="J225" s="322">
        <v>9</v>
      </c>
      <c r="K225" s="322">
        <v>0</v>
      </c>
      <c r="L225" s="322"/>
      <c r="M225" s="322">
        <v>4</v>
      </c>
      <c r="N225" s="322">
        <v>0</v>
      </c>
      <c r="O225" s="322">
        <v>3</v>
      </c>
      <c r="P225" s="322">
        <v>8</v>
      </c>
      <c r="Q225" s="322">
        <v>0</v>
      </c>
      <c r="S225" s="161"/>
    </row>
    <row r="226" spans="1:19" ht="15" customHeight="1" x14ac:dyDescent="0.25">
      <c r="A226" s="101" t="s">
        <v>686</v>
      </c>
      <c r="B226" s="101" t="s">
        <v>687</v>
      </c>
      <c r="C226" s="101"/>
      <c r="D226" s="101"/>
      <c r="E226" s="321">
        <v>56</v>
      </c>
      <c r="F226" s="322"/>
      <c r="G226" s="322">
        <v>43</v>
      </c>
      <c r="H226" s="322">
        <v>3</v>
      </c>
      <c r="I226" s="322"/>
      <c r="J226" s="322">
        <v>1</v>
      </c>
      <c r="K226" s="322">
        <v>0</v>
      </c>
      <c r="L226" s="322"/>
      <c r="M226" s="322">
        <v>8</v>
      </c>
      <c r="N226" s="322">
        <v>0</v>
      </c>
      <c r="O226" s="322">
        <v>0</v>
      </c>
      <c r="P226" s="322">
        <v>1</v>
      </c>
      <c r="Q226" s="322">
        <v>0</v>
      </c>
      <c r="S226" s="161"/>
    </row>
    <row r="227" spans="1:19" ht="15" customHeight="1" x14ac:dyDescent="0.25">
      <c r="A227" s="101" t="s">
        <v>688</v>
      </c>
      <c r="B227" s="101" t="s">
        <v>689</v>
      </c>
      <c r="C227" s="101"/>
      <c r="D227" s="101"/>
      <c r="E227" s="321">
        <v>456</v>
      </c>
      <c r="F227" s="322"/>
      <c r="G227" s="322">
        <v>280</v>
      </c>
      <c r="H227" s="322">
        <v>41</v>
      </c>
      <c r="I227" s="322"/>
      <c r="J227" s="322">
        <v>32</v>
      </c>
      <c r="K227" s="322">
        <v>1</v>
      </c>
      <c r="L227" s="322"/>
      <c r="M227" s="322">
        <v>46</v>
      </c>
      <c r="N227" s="322">
        <v>0</v>
      </c>
      <c r="O227" s="322">
        <v>34</v>
      </c>
      <c r="P227" s="322">
        <v>21</v>
      </c>
      <c r="Q227" s="322">
        <v>1</v>
      </c>
      <c r="S227" s="161"/>
    </row>
    <row r="228" spans="1:19" ht="15" customHeight="1" x14ac:dyDescent="0.25">
      <c r="A228" s="101" t="s">
        <v>690</v>
      </c>
      <c r="B228" s="101" t="s">
        <v>691</v>
      </c>
      <c r="C228" s="101"/>
      <c r="D228" s="101"/>
      <c r="E228" s="321">
        <v>398</v>
      </c>
      <c r="F228" s="322"/>
      <c r="G228" s="322">
        <v>321</v>
      </c>
      <c r="H228" s="322">
        <v>13</v>
      </c>
      <c r="I228" s="322"/>
      <c r="J228" s="322">
        <v>30</v>
      </c>
      <c r="K228" s="322">
        <v>8</v>
      </c>
      <c r="L228" s="322"/>
      <c r="M228" s="322">
        <v>20</v>
      </c>
      <c r="N228" s="322">
        <v>6</v>
      </c>
      <c r="O228" s="322">
        <v>0</v>
      </c>
      <c r="P228" s="322">
        <v>0</v>
      </c>
      <c r="Q228" s="322">
        <v>0</v>
      </c>
      <c r="S228" s="161"/>
    </row>
    <row r="229" spans="1:19" ht="15" customHeight="1" x14ac:dyDescent="0.25">
      <c r="A229" s="101" t="s">
        <v>692</v>
      </c>
      <c r="B229" s="101" t="s">
        <v>693</v>
      </c>
      <c r="C229" s="101"/>
      <c r="D229" s="101"/>
      <c r="E229" s="321">
        <v>172</v>
      </c>
      <c r="F229" s="322"/>
      <c r="G229" s="322">
        <v>120</v>
      </c>
      <c r="H229" s="322">
        <v>5</v>
      </c>
      <c r="I229" s="322"/>
      <c r="J229" s="322">
        <v>14</v>
      </c>
      <c r="K229" s="322">
        <v>0</v>
      </c>
      <c r="L229" s="322"/>
      <c r="M229" s="322">
        <v>18</v>
      </c>
      <c r="N229" s="322">
        <v>1</v>
      </c>
      <c r="O229" s="322">
        <v>6</v>
      </c>
      <c r="P229" s="322">
        <v>8</v>
      </c>
      <c r="Q229" s="322">
        <v>0</v>
      </c>
      <c r="S229" s="161"/>
    </row>
    <row r="230" spans="1:19" ht="15" customHeight="1" x14ac:dyDescent="0.25">
      <c r="A230" s="101" t="s">
        <v>694</v>
      </c>
      <c r="B230" s="101" t="s">
        <v>695</v>
      </c>
      <c r="C230" s="101"/>
      <c r="D230" s="101"/>
      <c r="E230" s="321">
        <v>119</v>
      </c>
      <c r="F230" s="322"/>
      <c r="G230" s="322">
        <v>79</v>
      </c>
      <c r="H230" s="322">
        <v>8</v>
      </c>
      <c r="I230" s="322"/>
      <c r="J230" s="322">
        <v>13</v>
      </c>
      <c r="K230" s="322">
        <v>3</v>
      </c>
      <c r="L230" s="322"/>
      <c r="M230" s="322">
        <v>5</v>
      </c>
      <c r="N230" s="322">
        <v>0</v>
      </c>
      <c r="O230" s="322">
        <v>3</v>
      </c>
      <c r="P230" s="322">
        <v>8</v>
      </c>
      <c r="Q230" s="322">
        <v>0</v>
      </c>
      <c r="S230" s="161"/>
    </row>
    <row r="231" spans="1:19" ht="15" customHeight="1" x14ac:dyDescent="0.25">
      <c r="A231" s="101" t="s">
        <v>696</v>
      </c>
      <c r="B231" s="101" t="s">
        <v>697</v>
      </c>
      <c r="C231" s="101"/>
      <c r="D231" s="101"/>
      <c r="E231" s="321">
        <v>1179</v>
      </c>
      <c r="F231" s="322"/>
      <c r="G231" s="322">
        <v>848</v>
      </c>
      <c r="H231" s="322">
        <v>100</v>
      </c>
      <c r="I231" s="322"/>
      <c r="J231" s="322">
        <v>31</v>
      </c>
      <c r="K231" s="322">
        <v>3</v>
      </c>
      <c r="L231" s="322"/>
      <c r="M231" s="322">
        <v>87</v>
      </c>
      <c r="N231" s="322">
        <v>85</v>
      </c>
      <c r="O231" s="322">
        <v>15</v>
      </c>
      <c r="P231" s="322">
        <v>9</v>
      </c>
      <c r="Q231" s="322">
        <v>1</v>
      </c>
      <c r="S231" s="161"/>
    </row>
    <row r="232" spans="1:19" ht="15" customHeight="1" x14ac:dyDescent="0.25">
      <c r="A232" s="101" t="s">
        <v>698</v>
      </c>
      <c r="B232" s="101" t="s">
        <v>699</v>
      </c>
      <c r="C232" s="101"/>
      <c r="D232" s="101"/>
      <c r="E232" s="321">
        <v>552</v>
      </c>
      <c r="F232" s="322"/>
      <c r="G232" s="322">
        <v>380</v>
      </c>
      <c r="H232" s="322">
        <v>62</v>
      </c>
      <c r="I232" s="322"/>
      <c r="J232" s="322">
        <v>1</v>
      </c>
      <c r="K232" s="322">
        <v>0</v>
      </c>
      <c r="L232" s="322"/>
      <c r="M232" s="322">
        <v>50</v>
      </c>
      <c r="N232" s="322">
        <v>2</v>
      </c>
      <c r="O232" s="322">
        <v>32</v>
      </c>
      <c r="P232" s="322">
        <v>25</v>
      </c>
      <c r="Q232" s="322">
        <v>0</v>
      </c>
      <c r="S232" s="161"/>
    </row>
    <row r="233" spans="1:19" ht="15" customHeight="1" x14ac:dyDescent="0.25">
      <c r="A233" s="101" t="s">
        <v>700</v>
      </c>
      <c r="B233" s="101" t="s">
        <v>701</v>
      </c>
      <c r="C233" s="101"/>
      <c r="D233" s="101"/>
      <c r="E233" s="321">
        <v>150</v>
      </c>
      <c r="F233" s="322"/>
      <c r="G233" s="322">
        <v>88</v>
      </c>
      <c r="H233" s="322">
        <v>0</v>
      </c>
      <c r="I233" s="322"/>
      <c r="J233" s="322">
        <v>20</v>
      </c>
      <c r="K233" s="322">
        <v>0</v>
      </c>
      <c r="L233" s="322"/>
      <c r="M233" s="322">
        <v>16</v>
      </c>
      <c r="N233" s="322">
        <v>1</v>
      </c>
      <c r="O233" s="322">
        <v>6</v>
      </c>
      <c r="P233" s="322">
        <v>18</v>
      </c>
      <c r="Q233" s="322">
        <v>1</v>
      </c>
      <c r="S233" s="161"/>
    </row>
    <row r="234" spans="1:19" ht="15" customHeight="1" x14ac:dyDescent="0.25">
      <c r="A234" s="101" t="s">
        <v>702</v>
      </c>
      <c r="B234" s="101" t="s">
        <v>703</v>
      </c>
      <c r="C234" s="101"/>
      <c r="D234" s="101"/>
      <c r="E234" s="321">
        <v>244</v>
      </c>
      <c r="F234" s="322"/>
      <c r="G234" s="322">
        <v>167</v>
      </c>
      <c r="H234" s="322">
        <v>27</v>
      </c>
      <c r="I234" s="322"/>
      <c r="J234" s="322">
        <v>12</v>
      </c>
      <c r="K234" s="322">
        <v>0</v>
      </c>
      <c r="L234" s="322"/>
      <c r="M234" s="322">
        <v>29</v>
      </c>
      <c r="N234" s="322">
        <v>0</v>
      </c>
      <c r="O234" s="322">
        <v>7</v>
      </c>
      <c r="P234" s="322">
        <v>2</v>
      </c>
      <c r="Q234" s="322">
        <v>0</v>
      </c>
      <c r="S234" s="161"/>
    </row>
    <row r="235" spans="1:19" ht="15" customHeight="1" x14ac:dyDescent="0.25">
      <c r="A235" s="101" t="s">
        <v>704</v>
      </c>
      <c r="B235" s="101" t="s">
        <v>705</v>
      </c>
      <c r="C235" s="101"/>
      <c r="D235" s="101"/>
      <c r="E235" s="321">
        <v>638</v>
      </c>
      <c r="F235" s="322"/>
      <c r="G235" s="322">
        <v>539</v>
      </c>
      <c r="H235" s="322">
        <v>33</v>
      </c>
      <c r="I235" s="322"/>
      <c r="J235" s="322">
        <v>14</v>
      </c>
      <c r="K235" s="322">
        <v>0</v>
      </c>
      <c r="L235" s="322"/>
      <c r="M235" s="322">
        <v>27</v>
      </c>
      <c r="N235" s="322">
        <v>1</v>
      </c>
      <c r="O235" s="322">
        <v>11</v>
      </c>
      <c r="P235" s="322">
        <v>11</v>
      </c>
      <c r="Q235" s="322">
        <v>2</v>
      </c>
      <c r="S235" s="161"/>
    </row>
    <row r="236" spans="1:19" ht="15" customHeight="1" x14ac:dyDescent="0.25">
      <c r="A236" s="101" t="s">
        <v>706</v>
      </c>
      <c r="B236" s="101" t="s">
        <v>707</v>
      </c>
      <c r="C236" s="101"/>
      <c r="D236" s="101"/>
      <c r="E236" s="321">
        <v>131</v>
      </c>
      <c r="F236" s="322"/>
      <c r="G236" s="322">
        <v>104</v>
      </c>
      <c r="H236" s="322">
        <v>2</v>
      </c>
      <c r="I236" s="322"/>
      <c r="J236" s="322">
        <v>7</v>
      </c>
      <c r="K236" s="322">
        <v>0</v>
      </c>
      <c r="L236" s="322"/>
      <c r="M236" s="322">
        <v>2</v>
      </c>
      <c r="N236" s="322">
        <v>0</v>
      </c>
      <c r="O236" s="322">
        <v>5</v>
      </c>
      <c r="P236" s="322">
        <v>10</v>
      </c>
      <c r="Q236" s="322">
        <v>1</v>
      </c>
      <c r="S236" s="161"/>
    </row>
    <row r="237" spans="1:19" ht="15" customHeight="1" x14ac:dyDescent="0.25">
      <c r="A237" s="101" t="s">
        <v>708</v>
      </c>
      <c r="B237" s="101" t="s">
        <v>709</v>
      </c>
      <c r="C237" s="101"/>
      <c r="D237" s="101"/>
      <c r="E237" s="321">
        <v>21</v>
      </c>
      <c r="F237" s="322"/>
      <c r="G237" s="322">
        <v>18</v>
      </c>
      <c r="H237" s="322">
        <v>2</v>
      </c>
      <c r="I237" s="322"/>
      <c r="J237" s="322">
        <v>0</v>
      </c>
      <c r="K237" s="322">
        <v>0</v>
      </c>
      <c r="L237" s="322"/>
      <c r="M237" s="322">
        <v>1</v>
      </c>
      <c r="N237" s="322">
        <v>0</v>
      </c>
      <c r="O237" s="322">
        <v>0</v>
      </c>
      <c r="P237" s="322">
        <v>0</v>
      </c>
      <c r="Q237" s="322">
        <v>0</v>
      </c>
      <c r="S237" s="161"/>
    </row>
    <row r="238" spans="1:19" ht="15" customHeight="1" x14ac:dyDescent="0.25">
      <c r="A238" s="101" t="s">
        <v>710</v>
      </c>
      <c r="B238" s="101" t="s">
        <v>711</v>
      </c>
      <c r="C238" s="101"/>
      <c r="D238" s="101"/>
      <c r="E238" s="321">
        <v>122</v>
      </c>
      <c r="F238" s="322"/>
      <c r="G238" s="322">
        <v>112</v>
      </c>
      <c r="H238" s="322">
        <v>1</v>
      </c>
      <c r="I238" s="322"/>
      <c r="J238" s="322">
        <v>0</v>
      </c>
      <c r="K238" s="322">
        <v>0</v>
      </c>
      <c r="L238" s="322"/>
      <c r="M238" s="322">
        <v>5</v>
      </c>
      <c r="N238" s="322">
        <v>0</v>
      </c>
      <c r="O238" s="322">
        <v>2</v>
      </c>
      <c r="P238" s="322">
        <v>2</v>
      </c>
      <c r="Q238" s="322">
        <v>0</v>
      </c>
      <c r="S238" s="161"/>
    </row>
    <row r="239" spans="1:19" ht="15" customHeight="1" x14ac:dyDescent="0.25">
      <c r="A239" s="101" t="s">
        <v>712</v>
      </c>
      <c r="B239" s="101" t="s">
        <v>713</v>
      </c>
      <c r="C239" s="101"/>
      <c r="D239" s="101"/>
      <c r="E239" s="321">
        <v>62</v>
      </c>
      <c r="F239" s="322"/>
      <c r="G239" s="322">
        <v>40</v>
      </c>
      <c r="H239" s="322">
        <v>2</v>
      </c>
      <c r="I239" s="322"/>
      <c r="J239" s="322">
        <v>3</v>
      </c>
      <c r="K239" s="322">
        <v>0</v>
      </c>
      <c r="L239" s="322"/>
      <c r="M239" s="322">
        <v>3</v>
      </c>
      <c r="N239" s="322">
        <v>0</v>
      </c>
      <c r="O239" s="322">
        <v>10</v>
      </c>
      <c r="P239" s="322">
        <v>4</v>
      </c>
      <c r="Q239" s="322">
        <v>0</v>
      </c>
      <c r="S239" s="161"/>
    </row>
    <row r="240" spans="1:19" ht="15" customHeight="1" x14ac:dyDescent="0.25">
      <c r="A240" s="101" t="s">
        <v>714</v>
      </c>
      <c r="B240" s="101" t="s">
        <v>715</v>
      </c>
      <c r="C240" s="101"/>
      <c r="D240" s="101"/>
      <c r="E240" s="321">
        <v>21</v>
      </c>
      <c r="F240" s="322"/>
      <c r="G240" s="322">
        <v>15</v>
      </c>
      <c r="H240" s="322">
        <v>2</v>
      </c>
      <c r="I240" s="322"/>
      <c r="J240" s="322">
        <v>0</v>
      </c>
      <c r="K240" s="322">
        <v>0</v>
      </c>
      <c r="L240" s="322"/>
      <c r="M240" s="322">
        <v>1</v>
      </c>
      <c r="N240" s="322">
        <v>0</v>
      </c>
      <c r="O240" s="322">
        <v>1</v>
      </c>
      <c r="P240" s="322">
        <v>2</v>
      </c>
      <c r="Q240" s="322">
        <v>0</v>
      </c>
      <c r="S240" s="161"/>
    </row>
    <row r="241" spans="1:19" ht="15" customHeight="1" x14ac:dyDescent="0.25">
      <c r="A241" s="101" t="s">
        <v>716</v>
      </c>
      <c r="B241" s="101" t="s">
        <v>717</v>
      </c>
      <c r="C241" s="101"/>
      <c r="D241" s="101"/>
      <c r="E241" s="321">
        <v>287</v>
      </c>
      <c r="F241" s="322"/>
      <c r="G241" s="322">
        <v>231</v>
      </c>
      <c r="H241" s="322">
        <v>11</v>
      </c>
      <c r="I241" s="322"/>
      <c r="J241" s="322">
        <v>11</v>
      </c>
      <c r="K241" s="322">
        <v>2</v>
      </c>
      <c r="L241" s="322"/>
      <c r="M241" s="322">
        <v>20</v>
      </c>
      <c r="N241" s="322">
        <v>0</v>
      </c>
      <c r="O241" s="322">
        <v>9</v>
      </c>
      <c r="P241" s="322">
        <v>3</v>
      </c>
      <c r="Q241" s="322">
        <v>0</v>
      </c>
      <c r="S241" s="161"/>
    </row>
    <row r="242" spans="1:19" ht="15" customHeight="1" x14ac:dyDescent="0.25">
      <c r="A242" s="101" t="s">
        <v>718</v>
      </c>
      <c r="B242" s="101" t="s">
        <v>719</v>
      </c>
      <c r="C242" s="101"/>
      <c r="D242" s="101"/>
      <c r="E242" s="321">
        <v>111</v>
      </c>
      <c r="F242" s="322"/>
      <c r="G242" s="322">
        <v>64</v>
      </c>
      <c r="H242" s="322">
        <v>1</v>
      </c>
      <c r="I242" s="322"/>
      <c r="J242" s="322">
        <v>1</v>
      </c>
      <c r="K242" s="322">
        <v>0</v>
      </c>
      <c r="L242" s="322"/>
      <c r="M242" s="322">
        <v>25</v>
      </c>
      <c r="N242" s="322">
        <v>0</v>
      </c>
      <c r="O242" s="322">
        <v>6</v>
      </c>
      <c r="P242" s="322">
        <v>13</v>
      </c>
      <c r="Q242" s="322">
        <v>1</v>
      </c>
      <c r="S242" s="161"/>
    </row>
    <row r="243" spans="1:19" ht="15" customHeight="1" x14ac:dyDescent="0.25">
      <c r="A243" s="101" t="s">
        <v>720</v>
      </c>
      <c r="B243" s="101" t="s">
        <v>721</v>
      </c>
      <c r="C243" s="101"/>
      <c r="D243" s="101"/>
      <c r="E243" s="321">
        <v>30</v>
      </c>
      <c r="F243" s="322"/>
      <c r="G243" s="322">
        <v>25</v>
      </c>
      <c r="H243" s="322">
        <v>1</v>
      </c>
      <c r="I243" s="322"/>
      <c r="J243" s="322">
        <v>1</v>
      </c>
      <c r="K243" s="322">
        <v>0</v>
      </c>
      <c r="L243" s="322"/>
      <c r="M243" s="322">
        <v>1</v>
      </c>
      <c r="N243" s="322">
        <v>0</v>
      </c>
      <c r="O243" s="322">
        <v>2</v>
      </c>
      <c r="P243" s="322">
        <v>0</v>
      </c>
      <c r="Q243" s="322">
        <v>0</v>
      </c>
      <c r="S243" s="161"/>
    </row>
    <row r="244" spans="1:19" ht="15" customHeight="1" x14ac:dyDescent="0.25">
      <c r="A244" s="101" t="s">
        <v>722</v>
      </c>
      <c r="B244" s="101" t="s">
        <v>723</v>
      </c>
      <c r="C244" s="101"/>
      <c r="D244" s="101"/>
      <c r="E244" s="321">
        <v>94</v>
      </c>
      <c r="F244" s="322"/>
      <c r="G244" s="322">
        <v>64</v>
      </c>
      <c r="H244" s="322">
        <v>7</v>
      </c>
      <c r="I244" s="322"/>
      <c r="J244" s="322">
        <v>3</v>
      </c>
      <c r="K244" s="322">
        <v>0</v>
      </c>
      <c r="L244" s="322"/>
      <c r="M244" s="322">
        <v>7</v>
      </c>
      <c r="N244" s="322">
        <v>1</v>
      </c>
      <c r="O244" s="322">
        <v>6</v>
      </c>
      <c r="P244" s="322">
        <v>6</v>
      </c>
      <c r="Q244" s="322">
        <v>0</v>
      </c>
      <c r="S244" s="161"/>
    </row>
    <row r="245" spans="1:19" ht="15" customHeight="1" x14ac:dyDescent="0.25">
      <c r="A245" s="101" t="s">
        <v>724</v>
      </c>
      <c r="B245" s="101" t="s">
        <v>725</v>
      </c>
      <c r="C245" s="101"/>
      <c r="D245" s="101"/>
      <c r="E245" s="321">
        <v>15</v>
      </c>
      <c r="F245" s="322"/>
      <c r="G245" s="322">
        <v>9</v>
      </c>
      <c r="H245" s="322">
        <v>0</v>
      </c>
      <c r="I245" s="322"/>
      <c r="J245" s="322">
        <v>2</v>
      </c>
      <c r="K245" s="322">
        <v>0</v>
      </c>
      <c r="L245" s="322"/>
      <c r="M245" s="322">
        <v>1</v>
      </c>
      <c r="N245" s="322">
        <v>3</v>
      </c>
      <c r="O245" s="322">
        <v>0</v>
      </c>
      <c r="P245" s="322">
        <v>0</v>
      </c>
      <c r="Q245" s="322">
        <v>0</v>
      </c>
      <c r="S245" s="161"/>
    </row>
    <row r="246" spans="1:19" ht="15" customHeight="1" x14ac:dyDescent="0.25">
      <c r="A246" s="101" t="s">
        <v>726</v>
      </c>
      <c r="B246" s="101" t="s">
        <v>727</v>
      </c>
      <c r="C246" s="101"/>
      <c r="D246" s="101"/>
      <c r="E246" s="321">
        <v>20</v>
      </c>
      <c r="F246" s="322"/>
      <c r="G246" s="322">
        <v>16</v>
      </c>
      <c r="H246" s="322">
        <v>0</v>
      </c>
      <c r="I246" s="322"/>
      <c r="J246" s="322">
        <v>1</v>
      </c>
      <c r="K246" s="322">
        <v>0</v>
      </c>
      <c r="L246" s="322"/>
      <c r="M246" s="322">
        <v>1</v>
      </c>
      <c r="N246" s="322">
        <v>1</v>
      </c>
      <c r="O246" s="322">
        <v>1</v>
      </c>
      <c r="P246" s="322">
        <v>0</v>
      </c>
      <c r="Q246" s="322">
        <v>0</v>
      </c>
      <c r="S246" s="161"/>
    </row>
    <row r="247" spans="1:19" ht="15" customHeight="1" x14ac:dyDescent="0.25">
      <c r="A247" s="101" t="s">
        <v>728</v>
      </c>
      <c r="B247" s="101" t="s">
        <v>729</v>
      </c>
      <c r="C247" s="101"/>
      <c r="D247" s="101"/>
      <c r="E247" s="321">
        <v>132</v>
      </c>
      <c r="F247" s="322"/>
      <c r="G247" s="322">
        <v>75</v>
      </c>
      <c r="H247" s="322">
        <v>1</v>
      </c>
      <c r="I247" s="322"/>
      <c r="J247" s="322">
        <v>32</v>
      </c>
      <c r="K247" s="322">
        <v>0</v>
      </c>
      <c r="L247" s="322"/>
      <c r="M247" s="322">
        <v>19</v>
      </c>
      <c r="N247" s="322">
        <v>0</v>
      </c>
      <c r="O247" s="322">
        <v>3</v>
      </c>
      <c r="P247" s="322">
        <v>2</v>
      </c>
      <c r="Q247" s="322">
        <v>0</v>
      </c>
      <c r="S247" s="161"/>
    </row>
    <row r="248" spans="1:19" ht="15" customHeight="1" x14ac:dyDescent="0.25">
      <c r="A248" s="101" t="s">
        <v>730</v>
      </c>
      <c r="B248" s="101" t="s">
        <v>731</v>
      </c>
      <c r="C248" s="101"/>
      <c r="D248" s="101"/>
      <c r="E248" s="321">
        <v>134</v>
      </c>
      <c r="F248" s="322"/>
      <c r="G248" s="322">
        <v>110</v>
      </c>
      <c r="H248" s="322">
        <v>2</v>
      </c>
      <c r="I248" s="322"/>
      <c r="J248" s="322">
        <v>8</v>
      </c>
      <c r="K248" s="322">
        <v>0</v>
      </c>
      <c r="L248" s="322"/>
      <c r="M248" s="322">
        <v>5</v>
      </c>
      <c r="N248" s="322">
        <v>0</v>
      </c>
      <c r="O248" s="322">
        <v>3</v>
      </c>
      <c r="P248" s="322">
        <v>6</v>
      </c>
      <c r="Q248" s="322">
        <v>0</v>
      </c>
      <c r="S248" s="161"/>
    </row>
    <row r="249" spans="1:19" ht="15" customHeight="1" x14ac:dyDescent="0.25">
      <c r="A249" s="101" t="s">
        <v>732</v>
      </c>
      <c r="B249" s="101" t="s">
        <v>733</v>
      </c>
      <c r="C249" s="101"/>
      <c r="D249" s="101"/>
      <c r="E249" s="323" t="s">
        <v>333</v>
      </c>
      <c r="F249" s="322"/>
      <c r="G249" s="324" t="s">
        <v>333</v>
      </c>
      <c r="H249" s="324" t="s">
        <v>333</v>
      </c>
      <c r="I249" s="322"/>
      <c r="J249" s="324" t="s">
        <v>333</v>
      </c>
      <c r="K249" s="324" t="s">
        <v>333</v>
      </c>
      <c r="L249" s="322"/>
      <c r="M249" s="324" t="s">
        <v>333</v>
      </c>
      <c r="N249" s="324" t="s">
        <v>333</v>
      </c>
      <c r="O249" s="324" t="s">
        <v>333</v>
      </c>
      <c r="P249" s="324" t="s">
        <v>333</v>
      </c>
      <c r="Q249" s="324" t="s">
        <v>333</v>
      </c>
      <c r="S249" s="161"/>
    </row>
    <row r="250" spans="1:19" ht="15" customHeight="1" x14ac:dyDescent="0.25">
      <c r="A250" s="101" t="s">
        <v>734</v>
      </c>
      <c r="B250" s="101" t="s">
        <v>735</v>
      </c>
      <c r="C250" s="101"/>
      <c r="D250" s="101"/>
      <c r="E250" s="321">
        <v>43</v>
      </c>
      <c r="F250" s="322"/>
      <c r="G250" s="322">
        <v>30</v>
      </c>
      <c r="H250" s="322">
        <v>0</v>
      </c>
      <c r="I250" s="322"/>
      <c r="J250" s="322">
        <v>7</v>
      </c>
      <c r="K250" s="322">
        <v>1</v>
      </c>
      <c r="L250" s="322"/>
      <c r="M250" s="322">
        <v>2</v>
      </c>
      <c r="N250" s="322">
        <v>0</v>
      </c>
      <c r="O250" s="322">
        <v>3</v>
      </c>
      <c r="P250" s="322">
        <v>0</v>
      </c>
      <c r="Q250" s="322">
        <v>0</v>
      </c>
      <c r="S250" s="161"/>
    </row>
    <row r="251" spans="1:19" ht="15" customHeight="1" x14ac:dyDescent="0.25">
      <c r="A251" s="101" t="s">
        <v>736</v>
      </c>
      <c r="B251" s="101" t="s">
        <v>737</v>
      </c>
      <c r="C251" s="101"/>
      <c r="D251" s="101"/>
      <c r="E251" s="321">
        <v>124</v>
      </c>
      <c r="F251" s="322"/>
      <c r="G251" s="322">
        <v>105</v>
      </c>
      <c r="H251" s="322">
        <v>7</v>
      </c>
      <c r="I251" s="322"/>
      <c r="J251" s="322">
        <v>2</v>
      </c>
      <c r="K251" s="322">
        <v>0</v>
      </c>
      <c r="L251" s="322"/>
      <c r="M251" s="322">
        <v>5</v>
      </c>
      <c r="N251" s="322">
        <v>0</v>
      </c>
      <c r="O251" s="322">
        <v>4</v>
      </c>
      <c r="P251" s="322">
        <v>1</v>
      </c>
      <c r="Q251" s="322">
        <v>0</v>
      </c>
      <c r="S251" s="161"/>
    </row>
    <row r="252" spans="1:19" ht="15" customHeight="1" x14ac:dyDescent="0.25">
      <c r="A252" s="101" t="s">
        <v>738</v>
      </c>
      <c r="B252" s="101" t="s">
        <v>739</v>
      </c>
      <c r="C252" s="101"/>
      <c r="D252" s="101"/>
      <c r="E252" s="321">
        <v>149</v>
      </c>
      <c r="F252" s="322"/>
      <c r="G252" s="322">
        <v>136</v>
      </c>
      <c r="H252" s="322">
        <v>1</v>
      </c>
      <c r="I252" s="322"/>
      <c r="J252" s="322">
        <v>1</v>
      </c>
      <c r="K252" s="322">
        <v>0</v>
      </c>
      <c r="L252" s="322"/>
      <c r="M252" s="322">
        <v>8</v>
      </c>
      <c r="N252" s="322">
        <v>0</v>
      </c>
      <c r="O252" s="322">
        <v>3</v>
      </c>
      <c r="P252" s="322">
        <v>0</v>
      </c>
      <c r="Q252" s="322">
        <v>0</v>
      </c>
      <c r="S252" s="161"/>
    </row>
    <row r="253" spans="1:19" ht="15" customHeight="1" x14ac:dyDescent="0.25">
      <c r="A253" s="101" t="s">
        <v>740</v>
      </c>
      <c r="B253" s="101" t="s">
        <v>741</v>
      </c>
      <c r="C253" s="101"/>
      <c r="D253" s="101"/>
      <c r="E253" s="321">
        <v>32</v>
      </c>
      <c r="F253" s="322"/>
      <c r="G253" s="322">
        <v>27</v>
      </c>
      <c r="H253" s="322">
        <v>1</v>
      </c>
      <c r="I253" s="322"/>
      <c r="J253" s="322">
        <v>1</v>
      </c>
      <c r="K253" s="322">
        <v>0</v>
      </c>
      <c r="L253" s="322"/>
      <c r="M253" s="322">
        <v>3</v>
      </c>
      <c r="N253" s="322">
        <v>0</v>
      </c>
      <c r="O253" s="322">
        <v>0</v>
      </c>
      <c r="P253" s="322">
        <v>0</v>
      </c>
      <c r="Q253" s="322">
        <v>0</v>
      </c>
      <c r="S253" s="161"/>
    </row>
    <row r="254" spans="1:19" ht="15" customHeight="1" x14ac:dyDescent="0.25">
      <c r="A254" s="101" t="s">
        <v>742</v>
      </c>
      <c r="B254" s="101" t="s">
        <v>743</v>
      </c>
      <c r="C254" s="101"/>
      <c r="D254" s="101"/>
      <c r="E254" s="321">
        <v>27</v>
      </c>
      <c r="F254" s="322"/>
      <c r="G254" s="322">
        <v>21</v>
      </c>
      <c r="H254" s="322">
        <v>1</v>
      </c>
      <c r="I254" s="322"/>
      <c r="J254" s="322">
        <v>0</v>
      </c>
      <c r="K254" s="322">
        <v>0</v>
      </c>
      <c r="L254" s="322"/>
      <c r="M254" s="322">
        <v>3</v>
      </c>
      <c r="N254" s="322">
        <v>0</v>
      </c>
      <c r="O254" s="322">
        <v>1</v>
      </c>
      <c r="P254" s="322">
        <v>1</v>
      </c>
      <c r="Q254" s="322">
        <v>0</v>
      </c>
      <c r="S254" s="161"/>
    </row>
    <row r="255" spans="1:19" ht="15" customHeight="1" x14ac:dyDescent="0.25">
      <c r="A255" s="101" t="s">
        <v>744</v>
      </c>
      <c r="B255" s="101" t="s">
        <v>745</v>
      </c>
      <c r="C255" s="101"/>
      <c r="D255" s="101"/>
      <c r="E255" s="321">
        <v>123</v>
      </c>
      <c r="F255" s="322"/>
      <c r="G255" s="322">
        <v>109</v>
      </c>
      <c r="H255" s="322">
        <v>1</v>
      </c>
      <c r="I255" s="322"/>
      <c r="J255" s="322">
        <v>7</v>
      </c>
      <c r="K255" s="322">
        <v>0</v>
      </c>
      <c r="L255" s="322"/>
      <c r="M255" s="322">
        <v>2</v>
      </c>
      <c r="N255" s="322">
        <v>0</v>
      </c>
      <c r="O255" s="322">
        <v>1</v>
      </c>
      <c r="P255" s="322">
        <v>3</v>
      </c>
      <c r="Q255" s="322">
        <v>0</v>
      </c>
      <c r="S255" s="161"/>
    </row>
    <row r="256" spans="1:19" ht="15" customHeight="1" x14ac:dyDescent="0.25">
      <c r="A256" s="101" t="s">
        <v>746</v>
      </c>
      <c r="B256" s="101" t="s">
        <v>747</v>
      </c>
      <c r="C256" s="101"/>
      <c r="D256" s="101"/>
      <c r="E256" s="321">
        <v>284</v>
      </c>
      <c r="F256" s="322"/>
      <c r="G256" s="322">
        <v>218</v>
      </c>
      <c r="H256" s="322">
        <v>5</v>
      </c>
      <c r="I256" s="322"/>
      <c r="J256" s="322">
        <v>17</v>
      </c>
      <c r="K256" s="322">
        <v>0</v>
      </c>
      <c r="L256" s="322"/>
      <c r="M256" s="322">
        <v>18</v>
      </c>
      <c r="N256" s="322">
        <v>2</v>
      </c>
      <c r="O256" s="322">
        <v>17</v>
      </c>
      <c r="P256" s="322">
        <v>7</v>
      </c>
      <c r="Q256" s="322">
        <v>0</v>
      </c>
      <c r="S256" s="161"/>
    </row>
    <row r="257" spans="1:19" ht="15" customHeight="1" x14ac:dyDescent="0.25">
      <c r="A257" s="101" t="s">
        <v>748</v>
      </c>
      <c r="B257" s="101" t="s">
        <v>749</v>
      </c>
      <c r="C257" s="101"/>
      <c r="D257" s="101"/>
      <c r="E257" s="321">
        <v>16</v>
      </c>
      <c r="F257" s="322"/>
      <c r="G257" s="322">
        <v>8</v>
      </c>
      <c r="H257" s="322">
        <v>0</v>
      </c>
      <c r="I257" s="322"/>
      <c r="J257" s="322">
        <v>3</v>
      </c>
      <c r="K257" s="322">
        <v>0</v>
      </c>
      <c r="L257" s="322"/>
      <c r="M257" s="322">
        <v>2</v>
      </c>
      <c r="N257" s="322">
        <v>0</v>
      </c>
      <c r="O257" s="322">
        <v>3</v>
      </c>
      <c r="P257" s="322">
        <v>0</v>
      </c>
      <c r="Q257" s="322">
        <v>0</v>
      </c>
      <c r="S257" s="161"/>
    </row>
    <row r="258" spans="1:19" ht="15" customHeight="1" x14ac:dyDescent="0.25">
      <c r="A258" s="101" t="s">
        <v>750</v>
      </c>
      <c r="B258" s="101" t="s">
        <v>751</v>
      </c>
      <c r="C258" s="101"/>
      <c r="D258" s="101"/>
      <c r="E258" s="321">
        <v>3</v>
      </c>
      <c r="F258" s="322"/>
      <c r="G258" s="322">
        <v>2</v>
      </c>
      <c r="H258" s="322">
        <v>1</v>
      </c>
      <c r="I258" s="322"/>
      <c r="J258" s="322">
        <v>0</v>
      </c>
      <c r="K258" s="322">
        <v>0</v>
      </c>
      <c r="L258" s="322"/>
      <c r="M258" s="322">
        <v>0</v>
      </c>
      <c r="N258" s="322">
        <v>0</v>
      </c>
      <c r="O258" s="322">
        <v>0</v>
      </c>
      <c r="P258" s="322">
        <v>0</v>
      </c>
      <c r="Q258" s="322">
        <v>0</v>
      </c>
      <c r="S258" s="161"/>
    </row>
    <row r="259" spans="1:19" ht="15" customHeight="1" x14ac:dyDescent="0.25">
      <c r="A259" s="101" t="s">
        <v>752</v>
      </c>
      <c r="B259" s="101" t="s">
        <v>753</v>
      </c>
      <c r="C259" s="101"/>
      <c r="D259" s="101"/>
      <c r="E259" s="321">
        <v>107</v>
      </c>
      <c r="F259" s="322"/>
      <c r="G259" s="322">
        <v>83</v>
      </c>
      <c r="H259" s="322">
        <v>12</v>
      </c>
      <c r="I259" s="322"/>
      <c r="J259" s="322">
        <v>3</v>
      </c>
      <c r="K259" s="322">
        <v>0</v>
      </c>
      <c r="L259" s="322"/>
      <c r="M259" s="322">
        <v>6</v>
      </c>
      <c r="N259" s="322">
        <v>0</v>
      </c>
      <c r="O259" s="322">
        <v>2</v>
      </c>
      <c r="P259" s="322">
        <v>1</v>
      </c>
      <c r="Q259" s="322">
        <v>0</v>
      </c>
      <c r="S259" s="161"/>
    </row>
    <row r="260" spans="1:19" ht="15" customHeight="1" x14ac:dyDescent="0.25">
      <c r="A260" s="101" t="s">
        <v>754</v>
      </c>
      <c r="B260" s="101" t="s">
        <v>755</v>
      </c>
      <c r="C260" s="101"/>
      <c r="D260" s="101"/>
      <c r="E260" s="321">
        <v>134</v>
      </c>
      <c r="F260" s="322"/>
      <c r="G260" s="322">
        <v>119</v>
      </c>
      <c r="H260" s="322">
        <v>4</v>
      </c>
      <c r="I260" s="322"/>
      <c r="J260" s="322">
        <v>4</v>
      </c>
      <c r="K260" s="322">
        <v>0</v>
      </c>
      <c r="L260" s="322"/>
      <c r="M260" s="322">
        <v>2</v>
      </c>
      <c r="N260" s="322">
        <v>1</v>
      </c>
      <c r="O260" s="322">
        <v>2</v>
      </c>
      <c r="P260" s="322">
        <v>2</v>
      </c>
      <c r="Q260" s="322">
        <v>0</v>
      </c>
      <c r="S260" s="161"/>
    </row>
    <row r="261" spans="1:19" ht="15" customHeight="1" x14ac:dyDescent="0.25">
      <c r="A261" s="101" t="s">
        <v>756</v>
      </c>
      <c r="B261" s="101" t="s">
        <v>757</v>
      </c>
      <c r="C261" s="101"/>
      <c r="D261" s="101"/>
      <c r="E261" s="321">
        <v>344</v>
      </c>
      <c r="F261" s="322"/>
      <c r="G261" s="322">
        <v>225</v>
      </c>
      <c r="H261" s="322">
        <v>14</v>
      </c>
      <c r="I261" s="322"/>
      <c r="J261" s="322">
        <v>12</v>
      </c>
      <c r="K261" s="322">
        <v>1</v>
      </c>
      <c r="L261" s="322"/>
      <c r="M261" s="322">
        <v>34</v>
      </c>
      <c r="N261" s="322">
        <v>1</v>
      </c>
      <c r="O261" s="322">
        <v>39</v>
      </c>
      <c r="P261" s="322">
        <v>18</v>
      </c>
      <c r="Q261" s="322">
        <v>0</v>
      </c>
      <c r="S261" s="161"/>
    </row>
    <row r="262" spans="1:19" ht="15" customHeight="1" x14ac:dyDescent="0.25">
      <c r="A262" s="101" t="s">
        <v>758</v>
      </c>
      <c r="B262" s="101" t="s">
        <v>759</v>
      </c>
      <c r="C262" s="101"/>
      <c r="D262" s="101"/>
      <c r="E262" s="321">
        <v>32</v>
      </c>
      <c r="F262" s="322"/>
      <c r="G262" s="322">
        <v>20</v>
      </c>
      <c r="H262" s="322">
        <v>0</v>
      </c>
      <c r="I262" s="322"/>
      <c r="J262" s="322">
        <v>6</v>
      </c>
      <c r="K262" s="322">
        <v>1</v>
      </c>
      <c r="L262" s="322"/>
      <c r="M262" s="322">
        <v>1</v>
      </c>
      <c r="N262" s="322">
        <v>0</v>
      </c>
      <c r="O262" s="322">
        <v>2</v>
      </c>
      <c r="P262" s="322">
        <v>2</v>
      </c>
      <c r="Q262" s="322">
        <v>0</v>
      </c>
      <c r="S262" s="161"/>
    </row>
    <row r="263" spans="1:19" ht="15" customHeight="1" x14ac:dyDescent="0.25">
      <c r="A263" s="101" t="s">
        <v>760</v>
      </c>
      <c r="B263" s="101" t="s">
        <v>761</v>
      </c>
      <c r="C263" s="101"/>
      <c r="D263" s="101"/>
      <c r="E263" s="321">
        <v>213</v>
      </c>
      <c r="F263" s="322"/>
      <c r="G263" s="322">
        <v>119</v>
      </c>
      <c r="H263" s="322">
        <v>0</v>
      </c>
      <c r="I263" s="322"/>
      <c r="J263" s="322">
        <v>20</v>
      </c>
      <c r="K263" s="322">
        <v>0</v>
      </c>
      <c r="L263" s="322"/>
      <c r="M263" s="322">
        <v>16</v>
      </c>
      <c r="N263" s="322">
        <v>1</v>
      </c>
      <c r="O263" s="322">
        <v>7</v>
      </c>
      <c r="P263" s="322">
        <v>47</v>
      </c>
      <c r="Q263" s="322">
        <v>3</v>
      </c>
      <c r="S263" s="161"/>
    </row>
    <row r="264" spans="1:19" ht="15" customHeight="1" x14ac:dyDescent="0.25">
      <c r="A264" s="101" t="s">
        <v>762</v>
      </c>
      <c r="B264" s="101" t="s">
        <v>763</v>
      </c>
      <c r="C264" s="101"/>
      <c r="D264" s="101"/>
      <c r="E264" s="321">
        <v>173</v>
      </c>
      <c r="F264" s="322"/>
      <c r="G264" s="322">
        <v>127</v>
      </c>
      <c r="H264" s="322">
        <v>0</v>
      </c>
      <c r="I264" s="322"/>
      <c r="J264" s="322">
        <v>3</v>
      </c>
      <c r="K264" s="322">
        <v>0</v>
      </c>
      <c r="L264" s="322"/>
      <c r="M264" s="322">
        <v>6</v>
      </c>
      <c r="N264" s="322">
        <v>0</v>
      </c>
      <c r="O264" s="322">
        <v>6</v>
      </c>
      <c r="P264" s="322">
        <v>29</v>
      </c>
      <c r="Q264" s="322">
        <v>2</v>
      </c>
      <c r="S264" s="161"/>
    </row>
    <row r="265" spans="1:19" ht="15" customHeight="1" x14ac:dyDescent="0.25">
      <c r="A265" s="101" t="s">
        <v>764</v>
      </c>
      <c r="B265" s="101" t="s">
        <v>765</v>
      </c>
      <c r="C265" s="101"/>
      <c r="D265" s="101"/>
      <c r="E265" s="321">
        <v>175</v>
      </c>
      <c r="F265" s="322"/>
      <c r="G265" s="322">
        <v>130</v>
      </c>
      <c r="H265" s="322">
        <v>4</v>
      </c>
      <c r="I265" s="322"/>
      <c r="J265" s="322">
        <v>8</v>
      </c>
      <c r="K265" s="322">
        <v>0</v>
      </c>
      <c r="L265" s="322"/>
      <c r="M265" s="322">
        <v>22</v>
      </c>
      <c r="N265" s="322">
        <v>0</v>
      </c>
      <c r="O265" s="322">
        <v>6</v>
      </c>
      <c r="P265" s="322">
        <v>4</v>
      </c>
      <c r="Q265" s="322">
        <v>1</v>
      </c>
      <c r="S265" s="161"/>
    </row>
    <row r="266" spans="1:19" ht="15" customHeight="1" x14ac:dyDescent="0.25">
      <c r="A266" s="101" t="s">
        <v>766</v>
      </c>
      <c r="B266" s="101" t="s">
        <v>767</v>
      </c>
      <c r="C266" s="101"/>
      <c r="D266" s="101"/>
      <c r="E266" s="321">
        <v>406</v>
      </c>
      <c r="F266" s="322"/>
      <c r="G266" s="322">
        <v>295</v>
      </c>
      <c r="H266" s="322">
        <v>7</v>
      </c>
      <c r="I266" s="322"/>
      <c r="J266" s="322">
        <v>9</v>
      </c>
      <c r="K266" s="322">
        <v>0</v>
      </c>
      <c r="L266" s="322"/>
      <c r="M266" s="322">
        <v>46</v>
      </c>
      <c r="N266" s="322">
        <v>2</v>
      </c>
      <c r="O266" s="322">
        <v>27</v>
      </c>
      <c r="P266" s="322">
        <v>20</v>
      </c>
      <c r="Q266" s="322">
        <v>0</v>
      </c>
      <c r="S266" s="161"/>
    </row>
    <row r="267" spans="1:19" ht="15" customHeight="1" x14ac:dyDescent="0.25">
      <c r="A267" s="101" t="s">
        <v>768</v>
      </c>
      <c r="B267" s="101" t="s">
        <v>769</v>
      </c>
      <c r="C267" s="101"/>
      <c r="D267" s="101"/>
      <c r="E267" s="321">
        <v>89</v>
      </c>
      <c r="F267" s="322"/>
      <c r="G267" s="322">
        <v>83</v>
      </c>
      <c r="H267" s="322">
        <v>0</v>
      </c>
      <c r="I267" s="322"/>
      <c r="J267" s="322">
        <v>0</v>
      </c>
      <c r="K267" s="322">
        <v>0</v>
      </c>
      <c r="L267" s="322"/>
      <c r="M267" s="322">
        <v>6</v>
      </c>
      <c r="N267" s="322">
        <v>0</v>
      </c>
      <c r="O267" s="322">
        <v>0</v>
      </c>
      <c r="P267" s="322">
        <v>0</v>
      </c>
      <c r="Q267" s="322">
        <v>0</v>
      </c>
      <c r="S267" s="161"/>
    </row>
    <row r="268" spans="1:19" ht="15" customHeight="1" x14ac:dyDescent="0.25">
      <c r="A268" s="101" t="s">
        <v>770</v>
      </c>
      <c r="B268" s="101" t="s">
        <v>771</v>
      </c>
      <c r="C268" s="101"/>
      <c r="D268" s="101"/>
      <c r="E268" s="321">
        <v>19</v>
      </c>
      <c r="F268" s="322"/>
      <c r="G268" s="322">
        <v>16</v>
      </c>
      <c r="H268" s="322">
        <v>0</v>
      </c>
      <c r="I268" s="322"/>
      <c r="J268" s="322">
        <v>2</v>
      </c>
      <c r="K268" s="322">
        <v>0</v>
      </c>
      <c r="L268" s="322"/>
      <c r="M268" s="322">
        <v>0</v>
      </c>
      <c r="N268" s="322">
        <v>0</v>
      </c>
      <c r="O268" s="322">
        <v>0</v>
      </c>
      <c r="P268" s="322">
        <v>1</v>
      </c>
      <c r="Q268" s="322">
        <v>0</v>
      </c>
      <c r="S268" s="161"/>
    </row>
    <row r="269" spans="1:19" ht="15" customHeight="1" x14ac:dyDescent="0.25">
      <c r="A269" s="101" t="s">
        <v>772</v>
      </c>
      <c r="B269" s="101" t="s">
        <v>773</v>
      </c>
      <c r="C269" s="101"/>
      <c r="D269" s="101"/>
      <c r="E269" s="321">
        <v>105</v>
      </c>
      <c r="F269" s="322"/>
      <c r="G269" s="322">
        <v>68</v>
      </c>
      <c r="H269" s="322">
        <v>4</v>
      </c>
      <c r="I269" s="322"/>
      <c r="J269" s="322">
        <v>6</v>
      </c>
      <c r="K269" s="322">
        <v>0</v>
      </c>
      <c r="L269" s="322"/>
      <c r="M269" s="322">
        <v>8</v>
      </c>
      <c r="N269" s="322">
        <v>0</v>
      </c>
      <c r="O269" s="322">
        <v>5</v>
      </c>
      <c r="P269" s="322">
        <v>13</v>
      </c>
      <c r="Q269" s="322">
        <v>1</v>
      </c>
      <c r="S269" s="161"/>
    </row>
    <row r="270" spans="1:19" ht="15" customHeight="1" x14ac:dyDescent="0.25">
      <c r="A270" s="101" t="s">
        <v>774</v>
      </c>
      <c r="B270" s="101" t="s">
        <v>775</v>
      </c>
      <c r="C270" s="101"/>
      <c r="D270" s="101"/>
      <c r="E270" s="321">
        <v>156</v>
      </c>
      <c r="F270" s="322"/>
      <c r="G270" s="322">
        <v>118</v>
      </c>
      <c r="H270" s="322">
        <v>11</v>
      </c>
      <c r="I270" s="322"/>
      <c r="J270" s="322">
        <v>11</v>
      </c>
      <c r="K270" s="322">
        <v>0</v>
      </c>
      <c r="L270" s="322"/>
      <c r="M270" s="322">
        <v>8</v>
      </c>
      <c r="N270" s="322">
        <v>0</v>
      </c>
      <c r="O270" s="322">
        <v>6</v>
      </c>
      <c r="P270" s="322">
        <v>2</v>
      </c>
      <c r="Q270" s="322">
        <v>0</v>
      </c>
      <c r="S270" s="161"/>
    </row>
    <row r="271" spans="1:19" ht="15" customHeight="1" x14ac:dyDescent="0.25">
      <c r="A271" s="101" t="s">
        <v>776</v>
      </c>
      <c r="B271" s="101" t="s">
        <v>777</v>
      </c>
      <c r="C271" s="101"/>
      <c r="D271" s="101"/>
      <c r="E271" s="321">
        <v>157</v>
      </c>
      <c r="F271" s="322"/>
      <c r="G271" s="322">
        <v>119</v>
      </c>
      <c r="H271" s="322">
        <v>0</v>
      </c>
      <c r="I271" s="322"/>
      <c r="J271" s="322">
        <v>6</v>
      </c>
      <c r="K271" s="322">
        <v>0</v>
      </c>
      <c r="L271" s="322"/>
      <c r="M271" s="322">
        <v>14</v>
      </c>
      <c r="N271" s="322">
        <v>0</v>
      </c>
      <c r="O271" s="322">
        <v>0</v>
      </c>
      <c r="P271" s="322">
        <v>18</v>
      </c>
      <c r="Q271" s="322">
        <v>0</v>
      </c>
      <c r="S271" s="161"/>
    </row>
    <row r="272" spans="1:19" ht="15" customHeight="1" x14ac:dyDescent="0.25">
      <c r="A272" s="101" t="s">
        <v>778</v>
      </c>
      <c r="B272" s="101" t="s">
        <v>779</v>
      </c>
      <c r="C272" s="101"/>
      <c r="D272" s="101"/>
      <c r="E272" s="321">
        <v>85</v>
      </c>
      <c r="F272" s="322"/>
      <c r="G272" s="322">
        <v>45</v>
      </c>
      <c r="H272" s="322">
        <v>1</v>
      </c>
      <c r="I272" s="322"/>
      <c r="J272" s="322">
        <v>11</v>
      </c>
      <c r="K272" s="322">
        <v>0</v>
      </c>
      <c r="L272" s="322"/>
      <c r="M272" s="322">
        <v>18</v>
      </c>
      <c r="N272" s="322">
        <v>0</v>
      </c>
      <c r="O272" s="322">
        <v>4</v>
      </c>
      <c r="P272" s="322">
        <v>6</v>
      </c>
      <c r="Q272" s="322">
        <v>0</v>
      </c>
      <c r="S272" s="161"/>
    </row>
    <row r="273" spans="1:19" ht="15" customHeight="1" x14ac:dyDescent="0.25">
      <c r="A273" s="101" t="s">
        <v>780</v>
      </c>
      <c r="B273" s="101" t="s">
        <v>781</v>
      </c>
      <c r="C273" s="101"/>
      <c r="D273" s="101"/>
      <c r="E273" s="321">
        <v>108</v>
      </c>
      <c r="F273" s="322"/>
      <c r="G273" s="322">
        <v>96</v>
      </c>
      <c r="H273" s="322">
        <v>6</v>
      </c>
      <c r="I273" s="322"/>
      <c r="J273" s="322">
        <v>0</v>
      </c>
      <c r="K273" s="322">
        <v>0</v>
      </c>
      <c r="L273" s="322"/>
      <c r="M273" s="322">
        <v>5</v>
      </c>
      <c r="N273" s="322">
        <v>0</v>
      </c>
      <c r="O273" s="322">
        <v>1</v>
      </c>
      <c r="P273" s="322">
        <v>0</v>
      </c>
      <c r="Q273" s="322">
        <v>0</v>
      </c>
      <c r="S273" s="161"/>
    </row>
    <row r="274" spans="1:19" ht="15" customHeight="1" x14ac:dyDescent="0.25">
      <c r="A274" s="101" t="s">
        <v>782</v>
      </c>
      <c r="B274" s="101" t="s">
        <v>783</v>
      </c>
      <c r="C274" s="101"/>
      <c r="D274" s="101"/>
      <c r="E274" s="321">
        <v>195</v>
      </c>
      <c r="F274" s="322"/>
      <c r="G274" s="322">
        <v>107</v>
      </c>
      <c r="H274" s="322">
        <v>4</v>
      </c>
      <c r="I274" s="322"/>
      <c r="J274" s="322">
        <v>14</v>
      </c>
      <c r="K274" s="322">
        <v>0</v>
      </c>
      <c r="L274" s="322"/>
      <c r="M274" s="322">
        <v>7</v>
      </c>
      <c r="N274" s="322">
        <v>0</v>
      </c>
      <c r="O274" s="322">
        <v>26</v>
      </c>
      <c r="P274" s="322">
        <v>35</v>
      </c>
      <c r="Q274" s="322">
        <v>2</v>
      </c>
      <c r="S274" s="161"/>
    </row>
    <row r="275" spans="1:19" ht="15" customHeight="1" x14ac:dyDescent="0.25">
      <c r="A275" s="101" t="s">
        <v>784</v>
      </c>
      <c r="B275" s="101" t="s">
        <v>785</v>
      </c>
      <c r="C275" s="101"/>
      <c r="D275" s="101"/>
      <c r="E275" s="321">
        <v>36</v>
      </c>
      <c r="F275" s="322"/>
      <c r="G275" s="322">
        <v>31</v>
      </c>
      <c r="H275" s="322">
        <v>1</v>
      </c>
      <c r="I275" s="322"/>
      <c r="J275" s="322">
        <v>2</v>
      </c>
      <c r="K275" s="322">
        <v>1</v>
      </c>
      <c r="L275" s="322"/>
      <c r="M275" s="322">
        <v>1</v>
      </c>
      <c r="N275" s="322">
        <v>0</v>
      </c>
      <c r="O275" s="322">
        <v>0</v>
      </c>
      <c r="P275" s="322">
        <v>0</v>
      </c>
      <c r="Q275" s="322">
        <v>0</v>
      </c>
      <c r="S275" s="161"/>
    </row>
    <row r="276" spans="1:19" ht="15" customHeight="1" x14ac:dyDescent="0.25">
      <c r="A276" s="101" t="s">
        <v>786</v>
      </c>
      <c r="B276" s="101" t="s">
        <v>787</v>
      </c>
      <c r="C276" s="101"/>
      <c r="D276" s="101"/>
      <c r="E276" s="321">
        <v>107</v>
      </c>
      <c r="F276" s="322"/>
      <c r="G276" s="322">
        <v>70</v>
      </c>
      <c r="H276" s="322">
        <v>1</v>
      </c>
      <c r="I276" s="322"/>
      <c r="J276" s="322">
        <v>15</v>
      </c>
      <c r="K276" s="322">
        <v>1</v>
      </c>
      <c r="L276" s="322"/>
      <c r="M276" s="322">
        <v>6</v>
      </c>
      <c r="N276" s="322">
        <v>2</v>
      </c>
      <c r="O276" s="322">
        <v>5</v>
      </c>
      <c r="P276" s="322">
        <v>7</v>
      </c>
      <c r="Q276" s="322">
        <v>0</v>
      </c>
      <c r="S276" s="161"/>
    </row>
    <row r="277" spans="1:19" ht="15" customHeight="1" x14ac:dyDescent="0.25">
      <c r="A277" s="101" t="s">
        <v>788</v>
      </c>
      <c r="B277" s="101" t="s">
        <v>789</v>
      </c>
      <c r="C277" s="101"/>
      <c r="D277" s="101"/>
      <c r="E277" s="321">
        <v>136</v>
      </c>
      <c r="F277" s="322"/>
      <c r="G277" s="322">
        <v>113</v>
      </c>
      <c r="H277" s="322">
        <v>1</v>
      </c>
      <c r="I277" s="322"/>
      <c r="J277" s="322">
        <v>1</v>
      </c>
      <c r="K277" s="322">
        <v>0</v>
      </c>
      <c r="L277" s="322"/>
      <c r="M277" s="322">
        <v>3</v>
      </c>
      <c r="N277" s="322">
        <v>0</v>
      </c>
      <c r="O277" s="322">
        <v>5</v>
      </c>
      <c r="P277" s="322">
        <v>13</v>
      </c>
      <c r="Q277" s="322">
        <v>0</v>
      </c>
      <c r="S277" s="161"/>
    </row>
    <row r="278" spans="1:19" ht="15" customHeight="1" x14ac:dyDescent="0.25">
      <c r="A278" s="101" t="s">
        <v>790</v>
      </c>
      <c r="B278" s="101" t="s">
        <v>791</v>
      </c>
      <c r="C278" s="101"/>
      <c r="D278" s="101"/>
      <c r="E278" s="323" t="s">
        <v>333</v>
      </c>
      <c r="F278" s="322"/>
      <c r="G278" s="324" t="s">
        <v>333</v>
      </c>
      <c r="H278" s="324" t="s">
        <v>333</v>
      </c>
      <c r="I278" s="322"/>
      <c r="J278" s="324" t="s">
        <v>333</v>
      </c>
      <c r="K278" s="324" t="s">
        <v>333</v>
      </c>
      <c r="L278" s="322"/>
      <c r="M278" s="324" t="s">
        <v>333</v>
      </c>
      <c r="N278" s="324" t="s">
        <v>333</v>
      </c>
      <c r="O278" s="324" t="s">
        <v>333</v>
      </c>
      <c r="P278" s="324" t="s">
        <v>333</v>
      </c>
      <c r="Q278" s="324" t="s">
        <v>333</v>
      </c>
      <c r="S278" s="161"/>
    </row>
    <row r="279" spans="1:19" ht="15" customHeight="1" x14ac:dyDescent="0.25">
      <c r="A279" s="101" t="s">
        <v>792</v>
      </c>
      <c r="B279" s="101" t="s">
        <v>793</v>
      </c>
      <c r="C279" s="101"/>
      <c r="D279" s="101"/>
      <c r="E279" s="321">
        <v>57</v>
      </c>
      <c r="F279" s="322"/>
      <c r="G279" s="322">
        <v>38</v>
      </c>
      <c r="H279" s="322">
        <v>0</v>
      </c>
      <c r="I279" s="322"/>
      <c r="J279" s="322">
        <v>2</v>
      </c>
      <c r="K279" s="322">
        <v>0</v>
      </c>
      <c r="L279" s="322"/>
      <c r="M279" s="322">
        <v>9</v>
      </c>
      <c r="N279" s="322">
        <v>0</v>
      </c>
      <c r="O279" s="322">
        <v>4</v>
      </c>
      <c r="P279" s="322">
        <v>4</v>
      </c>
      <c r="Q279" s="322">
        <v>0</v>
      </c>
      <c r="S279" s="161"/>
    </row>
    <row r="280" spans="1:19" ht="15" customHeight="1" x14ac:dyDescent="0.25">
      <c r="A280" s="101" t="s">
        <v>794</v>
      </c>
      <c r="B280" s="101" t="s">
        <v>795</v>
      </c>
      <c r="C280" s="101"/>
      <c r="D280" s="101"/>
      <c r="E280" s="321">
        <v>27</v>
      </c>
      <c r="F280" s="322"/>
      <c r="G280" s="322">
        <v>7</v>
      </c>
      <c r="H280" s="322">
        <v>0</v>
      </c>
      <c r="I280" s="322"/>
      <c r="J280" s="322">
        <v>7</v>
      </c>
      <c r="K280" s="322">
        <v>0</v>
      </c>
      <c r="L280" s="322"/>
      <c r="M280" s="322">
        <v>9</v>
      </c>
      <c r="N280" s="322">
        <v>2</v>
      </c>
      <c r="O280" s="322">
        <v>1</v>
      </c>
      <c r="P280" s="322">
        <v>1</v>
      </c>
      <c r="Q280" s="322">
        <v>0</v>
      </c>
      <c r="S280" s="161"/>
    </row>
    <row r="281" spans="1:19" ht="15" customHeight="1" x14ac:dyDescent="0.25">
      <c r="A281" s="101" t="s">
        <v>796</v>
      </c>
      <c r="B281" s="101" t="s">
        <v>797</v>
      </c>
      <c r="C281" s="101"/>
      <c r="D281" s="101"/>
      <c r="E281" s="321">
        <v>272</v>
      </c>
      <c r="F281" s="322"/>
      <c r="G281" s="322">
        <v>201</v>
      </c>
      <c r="H281" s="322">
        <v>6</v>
      </c>
      <c r="I281" s="322"/>
      <c r="J281" s="322">
        <v>13</v>
      </c>
      <c r="K281" s="322">
        <v>3</v>
      </c>
      <c r="L281" s="322"/>
      <c r="M281" s="322">
        <v>25</v>
      </c>
      <c r="N281" s="322">
        <v>0</v>
      </c>
      <c r="O281" s="322">
        <v>19</v>
      </c>
      <c r="P281" s="322">
        <v>5</v>
      </c>
      <c r="Q281" s="322">
        <v>0</v>
      </c>
      <c r="S281" s="161"/>
    </row>
    <row r="282" spans="1:19" ht="15" customHeight="1" x14ac:dyDescent="0.25">
      <c r="A282" s="101" t="s">
        <v>798</v>
      </c>
      <c r="B282" s="101" t="s">
        <v>799</v>
      </c>
      <c r="C282" s="101"/>
      <c r="D282" s="101"/>
      <c r="E282" s="321">
        <v>35</v>
      </c>
      <c r="F282" s="322"/>
      <c r="G282" s="322">
        <v>23</v>
      </c>
      <c r="H282" s="322">
        <v>0</v>
      </c>
      <c r="I282" s="322"/>
      <c r="J282" s="322">
        <v>7</v>
      </c>
      <c r="K282" s="322">
        <v>0</v>
      </c>
      <c r="L282" s="322"/>
      <c r="M282" s="322">
        <v>2</v>
      </c>
      <c r="N282" s="322">
        <v>0</v>
      </c>
      <c r="O282" s="322">
        <v>0</v>
      </c>
      <c r="P282" s="322">
        <v>3</v>
      </c>
      <c r="Q282" s="322">
        <v>0</v>
      </c>
      <c r="S282" s="161"/>
    </row>
    <row r="283" spans="1:19" ht="15" customHeight="1" x14ac:dyDescent="0.25">
      <c r="A283" s="101" t="s">
        <v>800</v>
      </c>
      <c r="B283" s="101" t="s">
        <v>801</v>
      </c>
      <c r="C283" s="101"/>
      <c r="D283" s="101"/>
      <c r="E283" s="321">
        <v>39</v>
      </c>
      <c r="F283" s="322"/>
      <c r="G283" s="322">
        <v>36</v>
      </c>
      <c r="H283" s="322">
        <v>2</v>
      </c>
      <c r="I283" s="322"/>
      <c r="J283" s="322">
        <v>0</v>
      </c>
      <c r="K283" s="322">
        <v>0</v>
      </c>
      <c r="L283" s="322"/>
      <c r="M283" s="322">
        <v>1</v>
      </c>
      <c r="N283" s="322">
        <v>0</v>
      </c>
      <c r="O283" s="322">
        <v>0</v>
      </c>
      <c r="P283" s="322">
        <v>0</v>
      </c>
      <c r="Q283" s="322">
        <v>0</v>
      </c>
      <c r="S283" s="161"/>
    </row>
    <row r="284" spans="1:19" ht="15" customHeight="1" x14ac:dyDescent="0.25">
      <c r="A284" s="101" t="s">
        <v>802</v>
      </c>
      <c r="B284" s="101" t="s">
        <v>803</v>
      </c>
      <c r="C284" s="101"/>
      <c r="D284" s="101"/>
      <c r="E284" s="321">
        <v>46</v>
      </c>
      <c r="F284" s="322"/>
      <c r="G284" s="322">
        <v>40</v>
      </c>
      <c r="H284" s="322">
        <v>0</v>
      </c>
      <c r="I284" s="322"/>
      <c r="J284" s="322">
        <v>0</v>
      </c>
      <c r="K284" s="322">
        <v>0</v>
      </c>
      <c r="L284" s="322"/>
      <c r="M284" s="322">
        <v>0</v>
      </c>
      <c r="N284" s="322">
        <v>0</v>
      </c>
      <c r="O284" s="322">
        <v>1</v>
      </c>
      <c r="P284" s="322">
        <v>5</v>
      </c>
      <c r="Q284" s="322">
        <v>0</v>
      </c>
      <c r="S284" s="161"/>
    </row>
    <row r="285" spans="1:19" ht="15" customHeight="1" x14ac:dyDescent="0.25">
      <c r="A285" s="101" t="s">
        <v>804</v>
      </c>
      <c r="B285" s="101" t="s">
        <v>805</v>
      </c>
      <c r="C285" s="101"/>
      <c r="D285" s="101"/>
      <c r="E285" s="321">
        <v>349</v>
      </c>
      <c r="F285" s="322"/>
      <c r="G285" s="322">
        <v>263</v>
      </c>
      <c r="H285" s="322">
        <v>2</v>
      </c>
      <c r="I285" s="322"/>
      <c r="J285" s="322">
        <v>0</v>
      </c>
      <c r="K285" s="322">
        <v>0</v>
      </c>
      <c r="L285" s="322"/>
      <c r="M285" s="322">
        <v>9</v>
      </c>
      <c r="N285" s="322">
        <v>0</v>
      </c>
      <c r="O285" s="322">
        <v>4</v>
      </c>
      <c r="P285" s="322">
        <v>71</v>
      </c>
      <c r="Q285" s="322">
        <v>0</v>
      </c>
      <c r="S285" s="161"/>
    </row>
    <row r="286" spans="1:19" ht="15" customHeight="1" x14ac:dyDescent="0.25">
      <c r="A286" s="101" t="s">
        <v>806</v>
      </c>
      <c r="B286" s="101" t="s">
        <v>807</v>
      </c>
      <c r="C286" s="101"/>
      <c r="D286" s="101"/>
      <c r="E286" s="321">
        <v>185</v>
      </c>
      <c r="F286" s="322"/>
      <c r="G286" s="322">
        <v>146</v>
      </c>
      <c r="H286" s="322">
        <v>6</v>
      </c>
      <c r="I286" s="322"/>
      <c r="J286" s="322">
        <v>9</v>
      </c>
      <c r="K286" s="322">
        <v>0</v>
      </c>
      <c r="L286" s="322"/>
      <c r="M286" s="322">
        <v>16</v>
      </c>
      <c r="N286" s="322">
        <v>1</v>
      </c>
      <c r="O286" s="322">
        <v>4</v>
      </c>
      <c r="P286" s="322">
        <v>3</v>
      </c>
      <c r="Q286" s="322">
        <v>0</v>
      </c>
      <c r="S286" s="161"/>
    </row>
    <row r="287" spans="1:19" ht="15" customHeight="1" x14ac:dyDescent="0.25">
      <c r="A287" s="101" t="s">
        <v>808</v>
      </c>
      <c r="B287" s="101" t="s">
        <v>809</v>
      </c>
      <c r="C287" s="101"/>
      <c r="D287" s="101"/>
      <c r="E287" s="321">
        <v>341</v>
      </c>
      <c r="F287" s="322"/>
      <c r="G287" s="322">
        <v>167</v>
      </c>
      <c r="H287" s="322">
        <v>6</v>
      </c>
      <c r="I287" s="322"/>
      <c r="J287" s="322">
        <v>90</v>
      </c>
      <c r="K287" s="322">
        <v>23</v>
      </c>
      <c r="L287" s="322"/>
      <c r="M287" s="322">
        <v>26</v>
      </c>
      <c r="N287" s="322">
        <v>0</v>
      </c>
      <c r="O287" s="322">
        <v>4</v>
      </c>
      <c r="P287" s="322">
        <v>25</v>
      </c>
      <c r="Q287" s="322">
        <v>0</v>
      </c>
      <c r="S287" s="161"/>
    </row>
    <row r="288" spans="1:19" ht="15" customHeight="1" x14ac:dyDescent="0.25">
      <c r="A288" s="101" t="s">
        <v>810</v>
      </c>
      <c r="B288" s="101" t="s">
        <v>811</v>
      </c>
      <c r="C288" s="101"/>
      <c r="D288" s="101"/>
      <c r="E288" s="321">
        <v>550</v>
      </c>
      <c r="F288" s="322"/>
      <c r="G288" s="322">
        <v>447</v>
      </c>
      <c r="H288" s="322">
        <v>0</v>
      </c>
      <c r="I288" s="322"/>
      <c r="J288" s="322">
        <v>32</v>
      </c>
      <c r="K288" s="322">
        <v>0</v>
      </c>
      <c r="L288" s="322"/>
      <c r="M288" s="322">
        <v>11</v>
      </c>
      <c r="N288" s="322">
        <v>60</v>
      </c>
      <c r="O288" s="322">
        <v>0</v>
      </c>
      <c r="P288" s="322">
        <v>0</v>
      </c>
      <c r="Q288" s="322">
        <v>0</v>
      </c>
      <c r="S288" s="161"/>
    </row>
    <row r="289" spans="1:19" ht="15" customHeight="1" x14ac:dyDescent="0.25">
      <c r="A289" s="101" t="s">
        <v>812</v>
      </c>
      <c r="B289" s="101" t="s">
        <v>813</v>
      </c>
      <c r="C289" s="101"/>
      <c r="D289" s="101"/>
      <c r="E289" s="321">
        <v>76</v>
      </c>
      <c r="F289" s="322"/>
      <c r="G289" s="322">
        <v>55</v>
      </c>
      <c r="H289" s="322">
        <v>4</v>
      </c>
      <c r="I289" s="322"/>
      <c r="J289" s="322">
        <v>3</v>
      </c>
      <c r="K289" s="322">
        <v>0</v>
      </c>
      <c r="L289" s="322"/>
      <c r="M289" s="322">
        <v>5</v>
      </c>
      <c r="N289" s="322">
        <v>0</v>
      </c>
      <c r="O289" s="322">
        <v>6</v>
      </c>
      <c r="P289" s="322">
        <v>2</v>
      </c>
      <c r="Q289" s="322">
        <v>1</v>
      </c>
      <c r="S289" s="161"/>
    </row>
    <row r="290" spans="1:19" ht="15" customHeight="1" x14ac:dyDescent="0.25">
      <c r="A290" s="101" t="s">
        <v>814</v>
      </c>
      <c r="B290" s="101" t="s">
        <v>815</v>
      </c>
      <c r="C290" s="101"/>
      <c r="D290" s="101"/>
      <c r="E290" s="321">
        <v>45</v>
      </c>
      <c r="F290" s="322"/>
      <c r="G290" s="322">
        <v>38</v>
      </c>
      <c r="H290" s="322">
        <v>2</v>
      </c>
      <c r="I290" s="322"/>
      <c r="J290" s="322">
        <v>0</v>
      </c>
      <c r="K290" s="322">
        <v>0</v>
      </c>
      <c r="L290" s="322"/>
      <c r="M290" s="322">
        <v>3</v>
      </c>
      <c r="N290" s="322">
        <v>1</v>
      </c>
      <c r="O290" s="322">
        <v>1</v>
      </c>
      <c r="P290" s="322">
        <v>0</v>
      </c>
      <c r="Q290" s="322">
        <v>0</v>
      </c>
      <c r="S290" s="161"/>
    </row>
    <row r="291" spans="1:19" ht="15" customHeight="1" x14ac:dyDescent="0.25">
      <c r="A291" s="101" t="s">
        <v>816</v>
      </c>
      <c r="B291" s="101" t="s">
        <v>817</v>
      </c>
      <c r="C291" s="101"/>
      <c r="D291" s="101"/>
      <c r="E291" s="321">
        <v>61</v>
      </c>
      <c r="F291" s="322"/>
      <c r="G291" s="322">
        <v>34</v>
      </c>
      <c r="H291" s="322">
        <v>5</v>
      </c>
      <c r="I291" s="322"/>
      <c r="J291" s="322">
        <v>5</v>
      </c>
      <c r="K291" s="322">
        <v>3</v>
      </c>
      <c r="L291" s="322"/>
      <c r="M291" s="322">
        <v>3</v>
      </c>
      <c r="N291" s="322">
        <v>2</v>
      </c>
      <c r="O291" s="322">
        <v>1</v>
      </c>
      <c r="P291" s="322">
        <v>8</v>
      </c>
      <c r="Q291" s="322">
        <v>0</v>
      </c>
      <c r="S291" s="161"/>
    </row>
    <row r="292" spans="1:19" ht="15" customHeight="1" x14ac:dyDescent="0.25">
      <c r="A292" s="101" t="s">
        <v>818</v>
      </c>
      <c r="B292" s="101" t="s">
        <v>819</v>
      </c>
      <c r="C292" s="101"/>
      <c r="D292" s="101"/>
      <c r="E292" s="321">
        <v>5</v>
      </c>
      <c r="F292" s="322"/>
      <c r="G292" s="322">
        <v>1</v>
      </c>
      <c r="H292" s="322">
        <v>0</v>
      </c>
      <c r="I292" s="322"/>
      <c r="J292" s="322">
        <v>1</v>
      </c>
      <c r="K292" s="322">
        <v>1</v>
      </c>
      <c r="L292" s="322"/>
      <c r="M292" s="322">
        <v>0</v>
      </c>
      <c r="N292" s="322">
        <v>0</v>
      </c>
      <c r="O292" s="322">
        <v>0</v>
      </c>
      <c r="P292" s="322">
        <v>2</v>
      </c>
      <c r="Q292" s="322">
        <v>0</v>
      </c>
      <c r="S292" s="161"/>
    </row>
    <row r="293" spans="1:19" ht="15" customHeight="1" x14ac:dyDescent="0.25">
      <c r="A293" s="101" t="s">
        <v>820</v>
      </c>
      <c r="B293" s="101" t="s">
        <v>821</v>
      </c>
      <c r="C293" s="101"/>
      <c r="D293" s="101"/>
      <c r="E293" s="321">
        <v>102</v>
      </c>
      <c r="F293" s="322"/>
      <c r="G293" s="322">
        <v>88</v>
      </c>
      <c r="H293" s="322">
        <v>2</v>
      </c>
      <c r="I293" s="322"/>
      <c r="J293" s="322">
        <v>2</v>
      </c>
      <c r="K293" s="322">
        <v>0</v>
      </c>
      <c r="L293" s="322"/>
      <c r="M293" s="322">
        <v>9</v>
      </c>
      <c r="N293" s="322">
        <v>1</v>
      </c>
      <c r="O293" s="322">
        <v>0</v>
      </c>
      <c r="P293" s="322">
        <v>0</v>
      </c>
      <c r="Q293" s="322">
        <v>0</v>
      </c>
      <c r="S293" s="161"/>
    </row>
    <row r="294" spans="1:19" ht="15" customHeight="1" x14ac:dyDescent="0.25">
      <c r="A294" s="101" t="s">
        <v>822</v>
      </c>
      <c r="B294" s="101" t="s">
        <v>823</v>
      </c>
      <c r="C294" s="101"/>
      <c r="D294" s="101"/>
      <c r="E294" s="321">
        <v>100</v>
      </c>
      <c r="F294" s="322"/>
      <c r="G294" s="322">
        <v>85</v>
      </c>
      <c r="H294" s="322">
        <v>5</v>
      </c>
      <c r="I294" s="322"/>
      <c r="J294" s="322">
        <v>1</v>
      </c>
      <c r="K294" s="322">
        <v>0</v>
      </c>
      <c r="L294" s="322"/>
      <c r="M294" s="322">
        <v>6</v>
      </c>
      <c r="N294" s="322">
        <v>0</v>
      </c>
      <c r="O294" s="322">
        <v>2</v>
      </c>
      <c r="P294" s="322">
        <v>1</v>
      </c>
      <c r="Q294" s="322">
        <v>0</v>
      </c>
      <c r="S294" s="161"/>
    </row>
    <row r="295" spans="1:19" ht="15" customHeight="1" x14ac:dyDescent="0.25">
      <c r="A295" s="101" t="s">
        <v>824</v>
      </c>
      <c r="B295" s="101" t="s">
        <v>825</v>
      </c>
      <c r="C295" s="101"/>
      <c r="D295" s="101"/>
      <c r="E295" s="321">
        <v>40</v>
      </c>
      <c r="F295" s="322"/>
      <c r="G295" s="322">
        <v>35</v>
      </c>
      <c r="H295" s="322">
        <v>0</v>
      </c>
      <c r="I295" s="322"/>
      <c r="J295" s="322">
        <v>0</v>
      </c>
      <c r="K295" s="322">
        <v>0</v>
      </c>
      <c r="L295" s="322"/>
      <c r="M295" s="322">
        <v>4</v>
      </c>
      <c r="N295" s="322">
        <v>0</v>
      </c>
      <c r="O295" s="322">
        <v>0</v>
      </c>
      <c r="P295" s="322">
        <v>1</v>
      </c>
      <c r="Q295" s="322">
        <v>0</v>
      </c>
      <c r="S295" s="161"/>
    </row>
    <row r="296" spans="1:19" ht="15" customHeight="1" x14ac:dyDescent="0.25">
      <c r="A296" s="101" t="s">
        <v>826</v>
      </c>
      <c r="B296" s="101" t="s">
        <v>827</v>
      </c>
      <c r="C296" s="101"/>
      <c r="D296" s="101"/>
      <c r="E296" s="321">
        <v>23</v>
      </c>
      <c r="F296" s="322"/>
      <c r="G296" s="322">
        <v>19</v>
      </c>
      <c r="H296" s="322">
        <v>0</v>
      </c>
      <c r="I296" s="322"/>
      <c r="J296" s="322">
        <v>1</v>
      </c>
      <c r="K296" s="322">
        <v>0</v>
      </c>
      <c r="L296" s="322"/>
      <c r="M296" s="322">
        <v>3</v>
      </c>
      <c r="N296" s="322">
        <v>0</v>
      </c>
      <c r="O296" s="322">
        <v>0</v>
      </c>
      <c r="P296" s="322">
        <v>0</v>
      </c>
      <c r="Q296" s="322">
        <v>0</v>
      </c>
      <c r="S296" s="161"/>
    </row>
    <row r="297" spans="1:19" ht="15" customHeight="1" x14ac:dyDescent="0.25">
      <c r="A297" s="101" t="s">
        <v>828</v>
      </c>
      <c r="B297" s="101" t="s">
        <v>829</v>
      </c>
      <c r="C297" s="101"/>
      <c r="D297" s="101"/>
      <c r="E297" s="321">
        <v>24</v>
      </c>
      <c r="F297" s="322"/>
      <c r="G297" s="322">
        <v>21</v>
      </c>
      <c r="H297" s="322">
        <v>0</v>
      </c>
      <c r="I297" s="322"/>
      <c r="J297" s="322">
        <v>1</v>
      </c>
      <c r="K297" s="322">
        <v>0</v>
      </c>
      <c r="L297" s="322"/>
      <c r="M297" s="322">
        <v>2</v>
      </c>
      <c r="N297" s="322">
        <v>0</v>
      </c>
      <c r="O297" s="322">
        <v>0</v>
      </c>
      <c r="P297" s="322">
        <v>0</v>
      </c>
      <c r="Q297" s="322">
        <v>0</v>
      </c>
      <c r="S297" s="161"/>
    </row>
    <row r="298" spans="1:19" ht="15" customHeight="1" x14ac:dyDescent="0.25">
      <c r="A298" s="101" t="s">
        <v>830</v>
      </c>
      <c r="B298" s="101" t="s">
        <v>831</v>
      </c>
      <c r="C298" s="101"/>
      <c r="D298" s="101"/>
      <c r="E298" s="321">
        <v>5</v>
      </c>
      <c r="F298" s="322"/>
      <c r="G298" s="322">
        <v>1</v>
      </c>
      <c r="H298" s="322">
        <v>0</v>
      </c>
      <c r="I298" s="322"/>
      <c r="J298" s="322">
        <v>1</v>
      </c>
      <c r="K298" s="322">
        <v>0</v>
      </c>
      <c r="L298" s="322"/>
      <c r="M298" s="322">
        <v>2</v>
      </c>
      <c r="N298" s="322">
        <v>0</v>
      </c>
      <c r="O298" s="322">
        <v>0</v>
      </c>
      <c r="P298" s="322">
        <v>0</v>
      </c>
      <c r="Q298" s="322">
        <v>1</v>
      </c>
      <c r="S298" s="161"/>
    </row>
    <row r="299" spans="1:19" ht="15" customHeight="1" x14ac:dyDescent="0.25">
      <c r="A299" s="101" t="s">
        <v>832</v>
      </c>
      <c r="B299" s="101" t="s">
        <v>833</v>
      </c>
      <c r="C299" s="101"/>
      <c r="D299" s="101"/>
      <c r="E299" s="321">
        <v>375</v>
      </c>
      <c r="F299" s="322"/>
      <c r="G299" s="322">
        <v>326</v>
      </c>
      <c r="H299" s="322">
        <v>10</v>
      </c>
      <c r="I299" s="322"/>
      <c r="J299" s="322">
        <v>4</v>
      </c>
      <c r="K299" s="322">
        <v>0</v>
      </c>
      <c r="L299" s="322"/>
      <c r="M299" s="322">
        <v>16</v>
      </c>
      <c r="N299" s="322">
        <v>0</v>
      </c>
      <c r="O299" s="322">
        <v>9</v>
      </c>
      <c r="P299" s="322">
        <v>10</v>
      </c>
      <c r="Q299" s="322">
        <v>0</v>
      </c>
      <c r="S299" s="161"/>
    </row>
    <row r="300" spans="1:19" ht="15" customHeight="1" x14ac:dyDescent="0.25">
      <c r="A300" s="101" t="s">
        <v>834</v>
      </c>
      <c r="B300" s="101" t="s">
        <v>835</v>
      </c>
      <c r="C300" s="101"/>
      <c r="D300" s="101"/>
      <c r="E300" s="321">
        <v>118</v>
      </c>
      <c r="F300" s="322"/>
      <c r="G300" s="322">
        <v>84</v>
      </c>
      <c r="H300" s="322">
        <v>0</v>
      </c>
      <c r="I300" s="322"/>
      <c r="J300" s="322">
        <v>7</v>
      </c>
      <c r="K300" s="322">
        <v>0</v>
      </c>
      <c r="L300" s="322"/>
      <c r="M300" s="322">
        <v>9</v>
      </c>
      <c r="N300" s="322">
        <v>0</v>
      </c>
      <c r="O300" s="322">
        <v>11</v>
      </c>
      <c r="P300" s="322">
        <v>7</v>
      </c>
      <c r="Q300" s="322">
        <v>0</v>
      </c>
      <c r="S300" s="161"/>
    </row>
    <row r="301" spans="1:19" ht="15" customHeight="1" x14ac:dyDescent="0.25">
      <c r="A301" s="101" t="s">
        <v>836</v>
      </c>
      <c r="B301" s="101" t="s">
        <v>837</v>
      </c>
      <c r="C301" s="101"/>
      <c r="D301" s="101"/>
      <c r="E301" s="321">
        <v>298</v>
      </c>
      <c r="F301" s="322"/>
      <c r="G301" s="322">
        <v>238</v>
      </c>
      <c r="H301" s="322">
        <v>10</v>
      </c>
      <c r="I301" s="322"/>
      <c r="J301" s="322">
        <v>9</v>
      </c>
      <c r="K301" s="322">
        <v>0</v>
      </c>
      <c r="L301" s="322"/>
      <c r="M301" s="322">
        <v>24</v>
      </c>
      <c r="N301" s="322">
        <v>1</v>
      </c>
      <c r="O301" s="322">
        <v>7</v>
      </c>
      <c r="P301" s="322">
        <v>8</v>
      </c>
      <c r="Q301" s="322">
        <v>1</v>
      </c>
      <c r="S301" s="161"/>
    </row>
    <row r="302" spans="1:19" ht="15" customHeight="1" x14ac:dyDescent="0.25">
      <c r="A302" s="101" t="s">
        <v>838</v>
      </c>
      <c r="B302" s="101" t="s">
        <v>839</v>
      </c>
      <c r="C302" s="101"/>
      <c r="D302" s="101"/>
      <c r="E302" s="321">
        <v>3</v>
      </c>
      <c r="F302" s="322"/>
      <c r="G302" s="322">
        <v>0</v>
      </c>
      <c r="H302" s="322">
        <v>0</v>
      </c>
      <c r="I302" s="322"/>
      <c r="J302" s="322">
        <v>0</v>
      </c>
      <c r="K302" s="322">
        <v>0</v>
      </c>
      <c r="L302" s="322"/>
      <c r="M302" s="322">
        <v>0</v>
      </c>
      <c r="N302" s="322">
        <v>1</v>
      </c>
      <c r="O302" s="322">
        <v>0</v>
      </c>
      <c r="P302" s="322">
        <v>0</v>
      </c>
      <c r="Q302" s="322">
        <v>2</v>
      </c>
      <c r="S302" s="161"/>
    </row>
    <row r="303" spans="1:19" ht="15" customHeight="1" x14ac:dyDescent="0.25">
      <c r="A303" s="101" t="s">
        <v>840</v>
      </c>
      <c r="B303" s="101" t="s">
        <v>841</v>
      </c>
      <c r="C303" s="101"/>
      <c r="D303" s="101"/>
      <c r="E303" s="321">
        <v>129</v>
      </c>
      <c r="F303" s="322"/>
      <c r="G303" s="322">
        <v>86</v>
      </c>
      <c r="H303" s="322">
        <v>1</v>
      </c>
      <c r="I303" s="322"/>
      <c r="J303" s="322">
        <v>9</v>
      </c>
      <c r="K303" s="322">
        <v>0</v>
      </c>
      <c r="L303" s="322"/>
      <c r="M303" s="322">
        <v>13</v>
      </c>
      <c r="N303" s="322">
        <v>0</v>
      </c>
      <c r="O303" s="322">
        <v>11</v>
      </c>
      <c r="P303" s="322">
        <v>8</v>
      </c>
      <c r="Q303" s="322">
        <v>1</v>
      </c>
      <c r="S303" s="161"/>
    </row>
    <row r="304" spans="1:19" ht="15" customHeight="1" x14ac:dyDescent="0.25">
      <c r="A304" s="101" t="s">
        <v>842</v>
      </c>
      <c r="B304" s="101" t="s">
        <v>843</v>
      </c>
      <c r="C304" s="101"/>
      <c r="D304" s="101"/>
      <c r="E304" s="321">
        <v>401</v>
      </c>
      <c r="F304" s="322"/>
      <c r="G304" s="322">
        <v>326</v>
      </c>
      <c r="H304" s="322">
        <v>18</v>
      </c>
      <c r="I304" s="322"/>
      <c r="J304" s="322">
        <v>16</v>
      </c>
      <c r="K304" s="322">
        <v>0</v>
      </c>
      <c r="L304" s="322"/>
      <c r="M304" s="322">
        <v>32</v>
      </c>
      <c r="N304" s="322">
        <v>1</v>
      </c>
      <c r="O304" s="322">
        <v>5</v>
      </c>
      <c r="P304" s="322">
        <v>3</v>
      </c>
      <c r="Q304" s="322">
        <v>0</v>
      </c>
      <c r="S304" s="161"/>
    </row>
    <row r="305" spans="1:19" ht="15" customHeight="1" x14ac:dyDescent="0.25">
      <c r="A305" s="101" t="s">
        <v>844</v>
      </c>
      <c r="B305" s="101" t="s">
        <v>845</v>
      </c>
      <c r="C305" s="101"/>
      <c r="D305" s="101"/>
      <c r="E305" s="321">
        <v>354</v>
      </c>
      <c r="F305" s="322"/>
      <c r="G305" s="322">
        <v>293</v>
      </c>
      <c r="H305" s="322">
        <v>8</v>
      </c>
      <c r="I305" s="322"/>
      <c r="J305" s="322">
        <v>17</v>
      </c>
      <c r="K305" s="322">
        <v>0</v>
      </c>
      <c r="L305" s="322"/>
      <c r="M305" s="322">
        <v>7</v>
      </c>
      <c r="N305" s="322">
        <v>4</v>
      </c>
      <c r="O305" s="322">
        <v>5</v>
      </c>
      <c r="P305" s="322">
        <v>20</v>
      </c>
      <c r="Q305" s="322">
        <v>0</v>
      </c>
      <c r="S305" s="161"/>
    </row>
    <row r="306" spans="1:19" ht="15" customHeight="1" x14ac:dyDescent="0.25">
      <c r="A306" s="101" t="s">
        <v>846</v>
      </c>
      <c r="B306" s="101" t="s">
        <v>847</v>
      </c>
      <c r="C306" s="101"/>
      <c r="D306" s="101"/>
      <c r="E306" s="321">
        <v>80</v>
      </c>
      <c r="F306" s="322"/>
      <c r="G306" s="322">
        <v>57</v>
      </c>
      <c r="H306" s="322">
        <v>1</v>
      </c>
      <c r="I306" s="322"/>
      <c r="J306" s="322">
        <v>0</v>
      </c>
      <c r="K306" s="322">
        <v>0</v>
      </c>
      <c r="L306" s="322"/>
      <c r="M306" s="322">
        <v>7</v>
      </c>
      <c r="N306" s="322">
        <v>0</v>
      </c>
      <c r="O306" s="322">
        <v>5</v>
      </c>
      <c r="P306" s="322">
        <v>10</v>
      </c>
      <c r="Q306" s="322">
        <v>0</v>
      </c>
      <c r="S306" s="161"/>
    </row>
    <row r="307" spans="1:19" ht="15" customHeight="1" x14ac:dyDescent="0.25">
      <c r="A307" s="101" t="s">
        <v>848</v>
      </c>
      <c r="B307" s="101" t="s">
        <v>849</v>
      </c>
      <c r="C307" s="101"/>
      <c r="D307" s="101"/>
      <c r="E307" s="323" t="s">
        <v>333</v>
      </c>
      <c r="F307" s="322"/>
      <c r="G307" s="324" t="s">
        <v>333</v>
      </c>
      <c r="H307" s="324" t="s">
        <v>333</v>
      </c>
      <c r="I307" s="322"/>
      <c r="J307" s="324" t="s">
        <v>333</v>
      </c>
      <c r="K307" s="324" t="s">
        <v>333</v>
      </c>
      <c r="L307" s="322"/>
      <c r="M307" s="324" t="s">
        <v>333</v>
      </c>
      <c r="N307" s="324" t="s">
        <v>333</v>
      </c>
      <c r="O307" s="324" t="s">
        <v>333</v>
      </c>
      <c r="P307" s="324" t="s">
        <v>333</v>
      </c>
      <c r="Q307" s="324" t="s">
        <v>333</v>
      </c>
      <c r="S307" s="161"/>
    </row>
    <row r="308" spans="1:19" ht="15" customHeight="1" x14ac:dyDescent="0.25">
      <c r="A308" s="101" t="s">
        <v>850</v>
      </c>
      <c r="B308" s="101" t="s">
        <v>851</v>
      </c>
      <c r="C308" s="101"/>
      <c r="D308" s="101"/>
      <c r="E308" s="321">
        <v>243</v>
      </c>
      <c r="F308" s="322"/>
      <c r="G308" s="322">
        <v>180</v>
      </c>
      <c r="H308" s="322">
        <v>18</v>
      </c>
      <c r="I308" s="322"/>
      <c r="J308" s="322">
        <v>14</v>
      </c>
      <c r="K308" s="322">
        <v>0</v>
      </c>
      <c r="L308" s="322"/>
      <c r="M308" s="322">
        <v>15</v>
      </c>
      <c r="N308" s="322">
        <v>0</v>
      </c>
      <c r="O308" s="322">
        <v>8</v>
      </c>
      <c r="P308" s="322">
        <v>7</v>
      </c>
      <c r="Q308" s="322">
        <v>1</v>
      </c>
      <c r="S308" s="161"/>
    </row>
    <row r="309" spans="1:19" ht="15" customHeight="1" x14ac:dyDescent="0.25">
      <c r="A309" s="101" t="s">
        <v>852</v>
      </c>
      <c r="B309" s="101" t="s">
        <v>853</v>
      </c>
      <c r="C309" s="101"/>
      <c r="D309" s="101"/>
      <c r="E309" s="321">
        <v>68</v>
      </c>
      <c r="F309" s="322"/>
      <c r="G309" s="322">
        <v>36</v>
      </c>
      <c r="H309" s="322">
        <v>0</v>
      </c>
      <c r="I309" s="322"/>
      <c r="J309" s="322">
        <v>14</v>
      </c>
      <c r="K309" s="322">
        <v>0</v>
      </c>
      <c r="L309" s="322"/>
      <c r="M309" s="322">
        <v>5</v>
      </c>
      <c r="N309" s="322">
        <v>0</v>
      </c>
      <c r="O309" s="322">
        <v>2</v>
      </c>
      <c r="P309" s="322">
        <v>10</v>
      </c>
      <c r="Q309" s="322">
        <v>1</v>
      </c>
      <c r="S309" s="161"/>
    </row>
    <row r="310" spans="1:19" ht="15" customHeight="1" x14ac:dyDescent="0.25">
      <c r="A310" s="101" t="s">
        <v>854</v>
      </c>
      <c r="B310" s="101" t="s">
        <v>855</v>
      </c>
      <c r="C310" s="101"/>
      <c r="D310" s="101"/>
      <c r="E310" s="321">
        <v>30</v>
      </c>
      <c r="F310" s="322"/>
      <c r="G310" s="322">
        <v>25</v>
      </c>
      <c r="H310" s="322">
        <v>0</v>
      </c>
      <c r="I310" s="322"/>
      <c r="J310" s="322">
        <v>1</v>
      </c>
      <c r="K310" s="322">
        <v>0</v>
      </c>
      <c r="L310" s="322"/>
      <c r="M310" s="322">
        <v>1</v>
      </c>
      <c r="N310" s="322">
        <v>0</v>
      </c>
      <c r="O310" s="322">
        <v>3</v>
      </c>
      <c r="P310" s="322">
        <v>0</v>
      </c>
      <c r="Q310" s="322">
        <v>0</v>
      </c>
      <c r="S310" s="161"/>
    </row>
    <row r="311" spans="1:19" ht="15" customHeight="1" x14ac:dyDescent="0.25">
      <c r="A311" s="101" t="s">
        <v>856</v>
      </c>
      <c r="B311" s="101" t="s">
        <v>857</v>
      </c>
      <c r="C311" s="101"/>
      <c r="D311" s="101"/>
      <c r="E311" s="321">
        <v>444</v>
      </c>
      <c r="F311" s="322"/>
      <c r="G311" s="322">
        <v>340</v>
      </c>
      <c r="H311" s="322">
        <v>20</v>
      </c>
      <c r="I311" s="322"/>
      <c r="J311" s="322">
        <v>33</v>
      </c>
      <c r="K311" s="322">
        <v>1</v>
      </c>
      <c r="L311" s="322"/>
      <c r="M311" s="322">
        <v>39</v>
      </c>
      <c r="N311" s="322">
        <v>3</v>
      </c>
      <c r="O311" s="322">
        <v>5</v>
      </c>
      <c r="P311" s="322">
        <v>3</v>
      </c>
      <c r="Q311" s="322">
        <v>0</v>
      </c>
      <c r="S311" s="161"/>
    </row>
    <row r="312" spans="1:19" ht="15" customHeight="1" x14ac:dyDescent="0.25">
      <c r="A312" s="101" t="s">
        <v>858</v>
      </c>
      <c r="B312" s="101" t="s">
        <v>859</v>
      </c>
      <c r="C312" s="101"/>
      <c r="D312" s="101"/>
      <c r="E312" s="321">
        <v>161</v>
      </c>
      <c r="F312" s="322"/>
      <c r="G312" s="322">
        <v>129</v>
      </c>
      <c r="H312" s="322">
        <v>11</v>
      </c>
      <c r="I312" s="322"/>
      <c r="J312" s="322">
        <v>5</v>
      </c>
      <c r="K312" s="322">
        <v>0</v>
      </c>
      <c r="L312" s="322"/>
      <c r="M312" s="322">
        <v>10</v>
      </c>
      <c r="N312" s="322">
        <v>0</v>
      </c>
      <c r="O312" s="322">
        <v>2</v>
      </c>
      <c r="P312" s="322">
        <v>4</v>
      </c>
      <c r="Q312" s="322">
        <v>0</v>
      </c>
      <c r="S312" s="161"/>
    </row>
    <row r="313" spans="1:19" ht="15" customHeight="1" x14ac:dyDescent="0.25">
      <c r="A313" s="101" t="s">
        <v>860</v>
      </c>
      <c r="B313" s="101" t="s">
        <v>861</v>
      </c>
      <c r="C313" s="101"/>
      <c r="D313" s="101"/>
      <c r="E313" s="321">
        <v>61</v>
      </c>
      <c r="F313" s="322"/>
      <c r="G313" s="322">
        <v>26</v>
      </c>
      <c r="H313" s="322">
        <v>0</v>
      </c>
      <c r="I313" s="322"/>
      <c r="J313" s="322">
        <v>5</v>
      </c>
      <c r="K313" s="322">
        <v>0</v>
      </c>
      <c r="L313" s="322"/>
      <c r="M313" s="322">
        <v>11</v>
      </c>
      <c r="N313" s="322">
        <v>0</v>
      </c>
      <c r="O313" s="322">
        <v>13</v>
      </c>
      <c r="P313" s="322">
        <v>6</v>
      </c>
      <c r="Q313" s="322">
        <v>0</v>
      </c>
      <c r="S313" s="161"/>
    </row>
    <row r="314" spans="1:19" ht="15" customHeight="1" x14ac:dyDescent="0.25">
      <c r="A314" s="101" t="s">
        <v>862</v>
      </c>
      <c r="B314" s="101" t="s">
        <v>863</v>
      </c>
      <c r="C314" s="101"/>
      <c r="D314" s="101"/>
      <c r="E314" s="321">
        <v>41</v>
      </c>
      <c r="F314" s="322"/>
      <c r="G314" s="322">
        <v>31</v>
      </c>
      <c r="H314" s="322">
        <v>4</v>
      </c>
      <c r="I314" s="322"/>
      <c r="J314" s="322">
        <v>0</v>
      </c>
      <c r="K314" s="322">
        <v>0</v>
      </c>
      <c r="L314" s="322"/>
      <c r="M314" s="322">
        <v>4</v>
      </c>
      <c r="N314" s="322">
        <v>0</v>
      </c>
      <c r="O314" s="322">
        <v>0</v>
      </c>
      <c r="P314" s="322">
        <v>2</v>
      </c>
      <c r="Q314" s="322">
        <v>0</v>
      </c>
      <c r="S314" s="161"/>
    </row>
    <row r="315" spans="1:19" ht="15" customHeight="1" x14ac:dyDescent="0.25">
      <c r="A315" s="101" t="s">
        <v>864</v>
      </c>
      <c r="B315" s="101" t="s">
        <v>865</v>
      </c>
      <c r="C315" s="101"/>
      <c r="D315" s="101"/>
      <c r="E315" s="321">
        <v>3</v>
      </c>
      <c r="F315" s="322"/>
      <c r="G315" s="322">
        <v>1</v>
      </c>
      <c r="H315" s="322">
        <v>2</v>
      </c>
      <c r="I315" s="322"/>
      <c r="J315" s="322">
        <v>0</v>
      </c>
      <c r="K315" s="322">
        <v>0</v>
      </c>
      <c r="L315" s="322"/>
      <c r="M315" s="322">
        <v>0</v>
      </c>
      <c r="N315" s="322">
        <v>0</v>
      </c>
      <c r="O315" s="322">
        <v>0</v>
      </c>
      <c r="P315" s="322">
        <v>0</v>
      </c>
      <c r="Q315" s="322">
        <v>0</v>
      </c>
      <c r="S315" s="161"/>
    </row>
    <row r="316" spans="1:19" ht="15" customHeight="1" x14ac:dyDescent="0.25">
      <c r="A316" s="101" t="s">
        <v>866</v>
      </c>
      <c r="B316" s="101" t="s">
        <v>867</v>
      </c>
      <c r="C316" s="101"/>
      <c r="D316" s="101"/>
      <c r="E316" s="321">
        <v>39</v>
      </c>
      <c r="F316" s="322"/>
      <c r="G316" s="322">
        <v>27</v>
      </c>
      <c r="H316" s="322">
        <v>1</v>
      </c>
      <c r="I316" s="322"/>
      <c r="J316" s="322">
        <v>0</v>
      </c>
      <c r="K316" s="322">
        <v>0</v>
      </c>
      <c r="L316" s="322"/>
      <c r="M316" s="322">
        <v>6</v>
      </c>
      <c r="N316" s="322">
        <v>0</v>
      </c>
      <c r="O316" s="322">
        <v>4</v>
      </c>
      <c r="P316" s="322">
        <v>1</v>
      </c>
      <c r="Q316" s="322">
        <v>0</v>
      </c>
      <c r="S316" s="161"/>
    </row>
    <row r="317" spans="1:19" ht="15" customHeight="1" x14ac:dyDescent="0.25">
      <c r="A317" s="101" t="s">
        <v>868</v>
      </c>
      <c r="B317" s="101" t="s">
        <v>88</v>
      </c>
      <c r="C317" s="101"/>
      <c r="D317" s="101"/>
      <c r="E317" s="321">
        <v>90</v>
      </c>
      <c r="F317" s="322"/>
      <c r="G317" s="322">
        <v>85</v>
      </c>
      <c r="H317" s="322">
        <v>1</v>
      </c>
      <c r="I317" s="322"/>
      <c r="J317" s="322">
        <v>0</v>
      </c>
      <c r="K317" s="322">
        <v>0</v>
      </c>
      <c r="L317" s="322"/>
      <c r="M317" s="322">
        <v>3</v>
      </c>
      <c r="N317" s="322">
        <v>0</v>
      </c>
      <c r="O317" s="322">
        <v>0</v>
      </c>
      <c r="P317" s="322">
        <v>1</v>
      </c>
      <c r="Q317" s="322">
        <v>0</v>
      </c>
      <c r="S317" s="161"/>
    </row>
    <row r="318" spans="1:19" ht="15" customHeight="1" x14ac:dyDescent="0.25">
      <c r="A318" s="94"/>
      <c r="B318" s="94"/>
      <c r="C318" s="94"/>
      <c r="D318" s="94"/>
      <c r="E318" s="321"/>
      <c r="F318" s="322"/>
      <c r="G318" s="322"/>
      <c r="H318" s="322"/>
      <c r="I318" s="322"/>
      <c r="J318" s="322"/>
      <c r="K318" s="322"/>
      <c r="L318" s="322"/>
      <c r="M318" s="322"/>
      <c r="N318" s="322"/>
      <c r="O318" s="322"/>
      <c r="P318" s="322"/>
      <c r="Q318" s="322"/>
      <c r="S318" s="161"/>
    </row>
    <row r="319" spans="1:19" ht="15" customHeight="1" x14ac:dyDescent="0.25">
      <c r="A319" s="120" t="s">
        <v>869</v>
      </c>
      <c r="B319" s="165"/>
      <c r="C319" s="120"/>
      <c r="D319" s="120"/>
      <c r="E319" s="321"/>
      <c r="F319" s="322"/>
      <c r="G319" s="322"/>
      <c r="H319" s="322"/>
      <c r="I319" s="322"/>
      <c r="J319" s="322"/>
      <c r="K319" s="322"/>
      <c r="L319" s="322"/>
      <c r="M319" s="322"/>
      <c r="N319" s="322"/>
      <c r="O319" s="322"/>
      <c r="P319" s="322"/>
      <c r="Q319" s="322"/>
    </row>
    <row r="320" spans="1:19" ht="15" customHeight="1" x14ac:dyDescent="0.2">
      <c r="A320" s="192">
        <v>1</v>
      </c>
      <c r="B320" s="385" t="s">
        <v>1344</v>
      </c>
      <c r="C320" s="385"/>
      <c r="D320" s="385"/>
      <c r="E320" s="385"/>
      <c r="F320" s="385"/>
      <c r="G320" s="385"/>
      <c r="H320" s="385"/>
      <c r="I320" s="385"/>
      <c r="J320" s="385"/>
      <c r="K320" s="385"/>
      <c r="L320" s="385"/>
      <c r="M320" s="385"/>
      <c r="N320" s="385"/>
      <c r="O320" s="385"/>
      <c r="P320" s="385"/>
      <c r="Q320" s="322"/>
    </row>
    <row r="321" spans="1:17" ht="15" customHeight="1" x14ac:dyDescent="0.2">
      <c r="A321" s="117">
        <v>2</v>
      </c>
      <c r="B321" s="111" t="s">
        <v>1345</v>
      </c>
      <c r="C321" s="112"/>
      <c r="D321" s="112"/>
      <c r="E321" s="269"/>
      <c r="F321" s="121"/>
      <c r="G321" s="111"/>
      <c r="H321" s="111"/>
      <c r="I321" s="111"/>
      <c r="J321" s="111"/>
      <c r="K321" s="111"/>
      <c r="L321" s="111"/>
      <c r="M321" s="111"/>
      <c r="N321" s="111"/>
      <c r="O321" s="111"/>
      <c r="P321" s="111"/>
      <c r="Q321" s="111"/>
    </row>
    <row r="322" spans="1:17" ht="15" customHeight="1" x14ac:dyDescent="0.2">
      <c r="A322" s="192">
        <v>3</v>
      </c>
      <c r="B322" s="111" t="s">
        <v>1193</v>
      </c>
      <c r="C322" s="165"/>
      <c r="D322" s="165"/>
      <c r="E322" s="330"/>
      <c r="F322" s="165"/>
      <c r="G322" s="165"/>
      <c r="H322" s="165"/>
      <c r="I322" s="165"/>
      <c r="J322" s="165"/>
      <c r="K322" s="165"/>
      <c r="L322" s="165"/>
      <c r="M322" s="165"/>
      <c r="N322" s="165"/>
      <c r="O322" s="165"/>
      <c r="P322" s="165"/>
      <c r="Q322" s="165"/>
    </row>
    <row r="323" spans="1:17" ht="15" customHeight="1" x14ac:dyDescent="0.2">
      <c r="A323" s="111"/>
      <c r="B323" s="112" t="s">
        <v>1194</v>
      </c>
      <c r="C323" s="112"/>
      <c r="D323" s="112"/>
      <c r="E323" s="269"/>
      <c r="F323" s="121"/>
      <c r="G323" s="111"/>
      <c r="H323" s="111"/>
      <c r="I323" s="111"/>
      <c r="J323" s="111"/>
      <c r="K323" s="111"/>
      <c r="L323" s="111"/>
      <c r="M323" s="111"/>
      <c r="N323" s="111"/>
      <c r="O323" s="111"/>
      <c r="P323" s="111"/>
      <c r="Q323" s="111"/>
    </row>
    <row r="324" spans="1:17" ht="15" customHeight="1" x14ac:dyDescent="0.2">
      <c r="A324" s="118" t="s">
        <v>333</v>
      </c>
      <c r="B324" s="111" t="s">
        <v>1317</v>
      </c>
      <c r="C324" s="112"/>
      <c r="D324" s="112"/>
      <c r="E324" s="330"/>
      <c r="F324" s="165"/>
      <c r="G324" s="165"/>
      <c r="H324" s="165"/>
      <c r="I324" s="165"/>
      <c r="J324" s="115"/>
      <c r="K324" s="115"/>
      <c r="L324" s="115"/>
      <c r="M324" s="115"/>
      <c r="N324" s="115"/>
      <c r="O324" s="115"/>
      <c r="P324" s="115"/>
      <c r="Q324" s="115"/>
    </row>
    <row r="325" spans="1:17" ht="15" customHeight="1" x14ac:dyDescent="0.2">
      <c r="A325" s="111"/>
      <c r="B325" s="386" t="s">
        <v>871</v>
      </c>
      <c r="C325" s="386"/>
      <c r="D325" s="386"/>
      <c r="E325" s="386"/>
      <c r="F325" s="386"/>
      <c r="G325" s="386"/>
      <c r="H325" s="386"/>
      <c r="I325" s="386"/>
      <c r="J325" s="386"/>
      <c r="K325" s="386"/>
      <c r="L325" s="386"/>
      <c r="M325" s="386"/>
      <c r="N325" s="386"/>
      <c r="O325" s="386"/>
      <c r="P325" s="386"/>
      <c r="Q325" s="386"/>
    </row>
    <row r="326" spans="1:17" ht="15" customHeight="1" x14ac:dyDescent="0.2">
      <c r="A326" s="120" t="s">
        <v>879</v>
      </c>
      <c r="B326" s="121"/>
      <c r="C326" s="112"/>
      <c r="D326" s="112"/>
      <c r="E326" s="269"/>
      <c r="F326" s="121"/>
      <c r="G326" s="111"/>
      <c r="H326" s="111"/>
      <c r="I326" s="111"/>
      <c r="J326" s="111"/>
      <c r="K326" s="111"/>
      <c r="L326" s="111"/>
      <c r="M326" s="111"/>
      <c r="N326" s="111"/>
      <c r="O326" s="111"/>
      <c r="P326" s="111"/>
      <c r="Q326" s="111"/>
    </row>
    <row r="327" spans="1:17" ht="15" customHeight="1" x14ac:dyDescent="0.2">
      <c r="A327" s="120"/>
      <c r="B327" s="111" t="s">
        <v>880</v>
      </c>
      <c r="C327" s="111"/>
      <c r="D327" s="165"/>
      <c r="E327" s="269"/>
      <c r="F327" s="121"/>
      <c r="G327" s="111"/>
      <c r="H327" s="111"/>
      <c r="I327" s="111"/>
      <c r="J327" s="111"/>
      <c r="K327" s="111"/>
      <c r="L327" s="111"/>
      <c r="M327" s="111"/>
      <c r="N327" s="111"/>
      <c r="O327" s="111"/>
      <c r="P327" s="111"/>
      <c r="Q327" s="111"/>
    </row>
    <row r="328" spans="1:17" ht="15" customHeight="1" x14ac:dyDescent="0.2">
      <c r="A328" s="112"/>
      <c r="B328" s="111" t="s">
        <v>881</v>
      </c>
      <c r="C328" s="111"/>
      <c r="D328" s="111"/>
      <c r="E328" s="331"/>
      <c r="F328" s="332"/>
      <c r="G328" s="332"/>
      <c r="H328" s="332"/>
      <c r="I328" s="332"/>
      <c r="J328" s="112"/>
      <c r="K328" s="112"/>
      <c r="L328" s="112"/>
      <c r="M328" s="112"/>
      <c r="N328" s="112"/>
      <c r="O328" s="112"/>
      <c r="P328" s="112"/>
      <c r="Q328" s="112"/>
    </row>
    <row r="329" spans="1:17" ht="15" customHeight="1" x14ac:dyDescent="0.2"/>
    <row r="330" spans="1:17" ht="15" customHeight="1" x14ac:dyDescent="0.2"/>
    <row r="331" spans="1:17" ht="15" customHeight="1" x14ac:dyDescent="0.2"/>
    <row r="332" spans="1:17" ht="15" customHeight="1" x14ac:dyDescent="0.2"/>
  </sheetData>
  <mergeCells count="11">
    <mergeCell ref="Q6:Q7"/>
    <mergeCell ref="B320:P320"/>
    <mergeCell ref="B325:Q325"/>
    <mergeCell ref="A1:P1"/>
    <mergeCell ref="E6:E7"/>
    <mergeCell ref="G6:H6"/>
    <mergeCell ref="J6:K6"/>
    <mergeCell ref="M6:M7"/>
    <mergeCell ref="N6:N7"/>
    <mergeCell ref="O6:O7"/>
    <mergeCell ref="P6:P7"/>
  </mergeCells>
  <pageMargins left="0.70866141732283516" right="0.70866141732283516" top="0.74803149606299213" bottom="0.74803149606299213" header="0.31496062992126012" footer="0.31496062992126012"/>
  <pageSetup paperSize="0" scale="10" fitToWidth="0" fitToHeight="0" orientation="portrait" horizontalDpi="0" verticalDpi="0" copies="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8DD1-5690-4667-BA47-675DC9463348}">
  <dimension ref="A1:AI350"/>
  <sheetViews>
    <sheetView workbookViewId="0"/>
  </sheetViews>
  <sheetFormatPr defaultColWidth="11.109375" defaultRowHeight="15" x14ac:dyDescent="0.2"/>
  <cols>
    <col min="1" max="1" width="11.88671875" customWidth="1"/>
    <col min="2" max="2" width="25.77734375" customWidth="1"/>
    <col min="3" max="3" width="17.44140625" hidden="1" customWidth="1"/>
    <col min="4" max="4" width="7.5546875" hidden="1" customWidth="1"/>
    <col min="5" max="5" width="6.5546875" customWidth="1"/>
    <col min="6" max="6" width="5.44140625" customWidth="1"/>
    <col min="7" max="7" width="8" customWidth="1"/>
    <col min="8" max="8" width="5.44140625" customWidth="1"/>
    <col min="9" max="9" width="6.5546875" customWidth="1"/>
    <col min="10" max="10" width="5.44140625" customWidth="1"/>
    <col min="11" max="11" width="6.5546875" customWidth="1"/>
    <col min="12" max="12" width="5.44140625" customWidth="1"/>
    <col min="13" max="13" width="1.6640625" customWidth="1"/>
    <col min="14" max="14" width="6.5546875" customWidth="1"/>
    <col min="15" max="15" width="5.44140625" customWidth="1"/>
    <col min="16" max="16" width="6.5546875" customWidth="1"/>
    <col min="17" max="17" width="5.44140625" customWidth="1"/>
    <col min="18" max="18" width="6.5546875" customWidth="1"/>
    <col min="19" max="19" width="5.44140625" customWidth="1"/>
    <col min="20" max="20" width="6.5546875" customWidth="1"/>
    <col min="21" max="21" width="5.44140625" customWidth="1"/>
    <col min="22" max="22" width="6.5546875" customWidth="1"/>
    <col min="23" max="23" width="5.44140625" customWidth="1"/>
    <col min="24" max="24" width="6.5546875" customWidth="1"/>
    <col min="25" max="27" width="5.44140625" customWidth="1"/>
    <col min="28" max="28" width="1.6640625" customWidth="1"/>
    <col min="29" max="29" width="6.5546875" customWidth="1"/>
    <col min="30" max="30" width="5.44140625" customWidth="1"/>
    <col min="31" max="31" width="6.5546875" customWidth="1"/>
    <col min="32" max="32" width="5.77734375" customWidth="1"/>
    <col min="33" max="35" width="6.109375" customWidth="1"/>
    <col min="36" max="51" width="5.77734375" customWidth="1"/>
    <col min="52" max="52" width="7.21875" customWidth="1"/>
    <col min="53" max="53" width="9.109375" customWidth="1"/>
    <col min="54" max="54" width="11.109375" customWidth="1"/>
  </cols>
  <sheetData>
    <row r="1" spans="1:35" s="83" customFormat="1" ht="30" customHeight="1" x14ac:dyDescent="0.2">
      <c r="A1" s="387" t="s">
        <v>1346</v>
      </c>
      <c r="B1" s="387"/>
      <c r="C1" s="387"/>
      <c r="D1" s="387"/>
      <c r="E1" s="387"/>
      <c r="F1" s="387"/>
      <c r="G1" s="387"/>
      <c r="H1" s="387"/>
      <c r="I1" s="387"/>
      <c r="J1" s="387"/>
      <c r="K1" s="387"/>
      <c r="L1" s="387"/>
      <c r="M1" s="387"/>
      <c r="N1" s="387"/>
      <c r="O1" s="387"/>
      <c r="P1" s="167"/>
      <c r="Q1" s="167"/>
      <c r="R1" s="167"/>
      <c r="S1" s="167"/>
      <c r="T1" s="167"/>
      <c r="U1" s="167"/>
      <c r="V1" s="167"/>
      <c r="W1" s="167"/>
      <c r="X1" s="167"/>
      <c r="Y1" s="167"/>
      <c r="Z1" s="167"/>
      <c r="AA1" s="167"/>
      <c r="AB1" s="167"/>
      <c r="AC1" s="167"/>
      <c r="AD1" s="167"/>
    </row>
    <row r="2" spans="1:35" ht="20.100000000000001" hidden="1" customHeight="1" x14ac:dyDescent="0.2">
      <c r="A2" s="224"/>
      <c r="B2" s="224"/>
      <c r="C2" s="224"/>
      <c r="D2" s="224"/>
      <c r="E2" s="224"/>
      <c r="F2" s="224"/>
      <c r="G2" s="67" t="s">
        <v>1277</v>
      </c>
      <c r="H2" s="224"/>
      <c r="I2" s="67" t="s">
        <v>1283</v>
      </c>
      <c r="J2" s="88"/>
      <c r="K2" s="67" t="s">
        <v>1280</v>
      </c>
      <c r="L2" s="88"/>
      <c r="M2" s="88"/>
      <c r="N2" s="88"/>
      <c r="O2" s="88"/>
      <c r="P2" s="67" t="s">
        <v>122</v>
      </c>
      <c r="Q2" s="88"/>
      <c r="R2" s="67" t="s">
        <v>1278</v>
      </c>
      <c r="S2" s="264"/>
      <c r="T2" s="67" t="s">
        <v>1279</v>
      </c>
      <c r="U2" s="264"/>
      <c r="V2" s="67" t="s">
        <v>1281</v>
      </c>
      <c r="W2" s="264"/>
      <c r="X2" s="67" t="s">
        <v>115</v>
      </c>
      <c r="Y2" s="264"/>
      <c r="Z2" s="67" t="s">
        <v>1159</v>
      </c>
      <c r="AA2" s="264"/>
      <c r="AB2" s="264"/>
      <c r="AC2" s="67" t="s">
        <v>1282</v>
      </c>
      <c r="AD2" s="264"/>
    </row>
    <row r="3" spans="1:35" ht="264" hidden="1" customHeight="1" x14ac:dyDescent="0.2">
      <c r="A3" s="224"/>
      <c r="B3" s="224"/>
      <c r="C3" s="224"/>
      <c r="D3" s="224"/>
      <c r="E3" s="224"/>
      <c r="F3" s="224"/>
      <c r="G3" s="315" t="s">
        <v>1347</v>
      </c>
      <c r="H3" s="224"/>
      <c r="I3" s="315" t="s">
        <v>1283</v>
      </c>
      <c r="J3" s="224"/>
      <c r="K3" s="315" t="s">
        <v>1348</v>
      </c>
      <c r="L3" s="224"/>
      <c r="M3" s="224"/>
      <c r="N3" s="224"/>
      <c r="O3" s="224"/>
      <c r="P3" s="315" t="s">
        <v>1349</v>
      </c>
      <c r="Q3" s="264"/>
      <c r="R3" s="315" t="s">
        <v>1350</v>
      </c>
      <c r="S3" s="264"/>
      <c r="T3" s="211" t="s">
        <v>1351</v>
      </c>
      <c r="U3" s="264"/>
      <c r="V3" s="315" t="s">
        <v>1352</v>
      </c>
      <c r="W3" s="264"/>
      <c r="X3" s="315" t="s">
        <v>1353</v>
      </c>
      <c r="Y3" s="264"/>
      <c r="Z3" s="315" t="s">
        <v>1354</v>
      </c>
      <c r="AA3" s="264"/>
      <c r="AB3" s="264"/>
      <c r="AC3" s="315" t="s">
        <v>1355</v>
      </c>
      <c r="AD3" s="264"/>
    </row>
    <row r="4" spans="1:35" ht="124.5" hidden="1" customHeight="1" x14ac:dyDescent="0.2">
      <c r="A4" s="224"/>
      <c r="B4" s="224"/>
      <c r="C4" s="224"/>
      <c r="D4" s="224"/>
      <c r="E4" s="210" t="s">
        <v>238</v>
      </c>
      <c r="F4" s="224"/>
      <c r="G4" s="315" t="s">
        <v>1356</v>
      </c>
      <c r="H4" s="224"/>
      <c r="I4" s="224"/>
      <c r="J4" s="224"/>
      <c r="K4" s="315" t="s">
        <v>1357</v>
      </c>
      <c r="L4" s="224"/>
      <c r="M4" s="224"/>
      <c r="N4" s="224"/>
      <c r="O4" s="224"/>
      <c r="P4" s="315" t="s">
        <v>1358</v>
      </c>
      <c r="Q4" s="264"/>
      <c r="R4" s="315" t="s">
        <v>1359</v>
      </c>
      <c r="S4" s="264"/>
      <c r="T4" s="315" t="s">
        <v>1360</v>
      </c>
      <c r="U4" s="264"/>
      <c r="V4" s="315" t="s">
        <v>1361</v>
      </c>
      <c r="W4" s="264"/>
      <c r="X4" s="315" t="s">
        <v>1362</v>
      </c>
      <c r="Y4" s="264"/>
      <c r="Z4" s="315" t="s">
        <v>1363</v>
      </c>
      <c r="AA4" s="264"/>
      <c r="AB4" s="264"/>
      <c r="AC4" s="317" t="s">
        <v>1364</v>
      </c>
      <c r="AD4" s="264"/>
    </row>
    <row r="5" spans="1:35" ht="20.100000000000001" customHeight="1" x14ac:dyDescent="0.25">
      <c r="A5" s="88"/>
      <c r="B5" s="88"/>
      <c r="C5" s="88"/>
      <c r="D5" s="88"/>
      <c r="E5" s="158"/>
      <c r="F5" s="333"/>
      <c r="G5" s="161"/>
      <c r="H5" s="334"/>
      <c r="I5" s="161"/>
      <c r="J5" s="334"/>
      <c r="K5" s="161"/>
      <c r="L5" s="334"/>
      <c r="M5" s="88"/>
      <c r="N5" s="161"/>
      <c r="O5" s="334"/>
      <c r="P5" s="161"/>
      <c r="Q5" s="334"/>
      <c r="R5" s="161"/>
      <c r="S5" s="334"/>
      <c r="T5" s="161"/>
      <c r="U5" s="334"/>
      <c r="V5" s="161"/>
      <c r="W5" s="334"/>
      <c r="X5" s="161"/>
      <c r="Y5" s="334"/>
      <c r="Z5" s="334"/>
      <c r="AA5" s="334"/>
      <c r="AB5" s="88"/>
      <c r="AC5" s="161"/>
      <c r="AD5" s="335" t="s">
        <v>89</v>
      </c>
    </row>
    <row r="6" spans="1:35" ht="42.95" customHeight="1" x14ac:dyDescent="0.2">
      <c r="A6" s="88"/>
      <c r="B6" s="175"/>
      <c r="C6" s="88"/>
      <c r="D6" s="336"/>
      <c r="E6" s="371" t="s">
        <v>1365</v>
      </c>
      <c r="F6" s="371"/>
      <c r="G6" s="371" t="s">
        <v>1366</v>
      </c>
      <c r="H6" s="371"/>
      <c r="I6" s="371" t="s">
        <v>1367</v>
      </c>
      <c r="J6" s="371"/>
      <c r="K6" s="371" t="s">
        <v>1368</v>
      </c>
      <c r="L6" s="371"/>
      <c r="M6" s="91"/>
      <c r="N6" s="403" t="s">
        <v>1369</v>
      </c>
      <c r="O6" s="403"/>
      <c r="P6" s="403"/>
      <c r="Q6" s="403"/>
      <c r="R6" s="403"/>
      <c r="S6" s="403"/>
      <c r="T6" s="403"/>
      <c r="U6" s="403"/>
      <c r="V6" s="403"/>
      <c r="W6" s="403"/>
      <c r="X6" s="403"/>
      <c r="Y6" s="403"/>
      <c r="Z6" s="403"/>
      <c r="AA6" s="403"/>
      <c r="AB6" s="337"/>
      <c r="AC6" s="371" t="s">
        <v>1370</v>
      </c>
      <c r="AD6" s="371"/>
    </row>
    <row r="7" spans="1:35" ht="57.95" customHeight="1" x14ac:dyDescent="0.2">
      <c r="A7" s="88"/>
      <c r="B7" s="88"/>
      <c r="C7" s="88"/>
      <c r="D7" s="336"/>
      <c r="E7" s="371"/>
      <c r="F7" s="371"/>
      <c r="G7" s="371"/>
      <c r="H7" s="371"/>
      <c r="I7" s="371"/>
      <c r="J7" s="371"/>
      <c r="K7" s="371"/>
      <c r="L7" s="371"/>
      <c r="M7" s="91"/>
      <c r="N7" s="379" t="s">
        <v>1371</v>
      </c>
      <c r="O7" s="379"/>
      <c r="P7" s="377" t="s">
        <v>122</v>
      </c>
      <c r="Q7" s="377"/>
      <c r="R7" s="377" t="s">
        <v>1278</v>
      </c>
      <c r="S7" s="377"/>
      <c r="T7" s="377" t="s">
        <v>1279</v>
      </c>
      <c r="U7" s="377"/>
      <c r="V7" s="377" t="s">
        <v>1372</v>
      </c>
      <c r="W7" s="377"/>
      <c r="X7" s="377" t="s">
        <v>1373</v>
      </c>
      <c r="Y7" s="377"/>
      <c r="Z7" s="377" t="s">
        <v>1374</v>
      </c>
      <c r="AA7" s="377"/>
      <c r="AB7" s="91"/>
      <c r="AC7" s="371"/>
      <c r="AD7" s="371"/>
      <c r="AF7" s="156"/>
      <c r="AG7" s="156"/>
      <c r="AH7" s="186"/>
      <c r="AI7" s="157"/>
    </row>
    <row r="8" spans="1:35" ht="15" customHeight="1" x14ac:dyDescent="0.25">
      <c r="A8" s="174"/>
      <c r="B8" s="174"/>
      <c r="C8" s="88"/>
      <c r="D8" s="88"/>
      <c r="E8" s="158"/>
      <c r="F8" s="333"/>
      <c r="G8" s="161"/>
      <c r="H8" s="334"/>
      <c r="I8" s="161"/>
      <c r="J8" s="334"/>
      <c r="K8" s="161"/>
      <c r="L8" s="334"/>
      <c r="M8" s="88"/>
      <c r="N8" s="161"/>
      <c r="O8" s="334"/>
      <c r="P8" s="161"/>
      <c r="Q8" s="334"/>
      <c r="R8" s="161"/>
      <c r="S8" s="334"/>
      <c r="T8" s="161"/>
      <c r="U8" s="334"/>
      <c r="V8" s="161"/>
      <c r="W8" s="334"/>
      <c r="X8" s="161"/>
      <c r="Y8" s="334"/>
      <c r="Z8" s="161"/>
      <c r="AA8" s="334"/>
      <c r="AB8" s="88"/>
      <c r="AC8" s="161"/>
      <c r="AD8" s="334"/>
      <c r="AF8" s="161"/>
      <c r="AG8" s="161"/>
      <c r="AH8" s="183"/>
    </row>
    <row r="9" spans="1:35" ht="15" customHeight="1" x14ac:dyDescent="0.2">
      <c r="A9" s="116" t="s">
        <v>255</v>
      </c>
      <c r="B9" s="116" t="s">
        <v>256</v>
      </c>
      <c r="C9" s="116"/>
      <c r="D9" s="116"/>
      <c r="E9" s="97">
        <v>72260</v>
      </c>
      <c r="F9" s="187">
        <v>1</v>
      </c>
      <c r="G9" s="97">
        <v>37270</v>
      </c>
      <c r="H9" s="187">
        <v>0.52</v>
      </c>
      <c r="I9" s="97">
        <v>5240</v>
      </c>
      <c r="J9" s="187">
        <v>7.0000000000000007E-2</v>
      </c>
      <c r="K9" s="97">
        <v>2110</v>
      </c>
      <c r="L9" s="187">
        <v>0.03</v>
      </c>
      <c r="M9" s="97"/>
      <c r="N9" s="97">
        <v>27440</v>
      </c>
      <c r="O9" s="187">
        <v>0.38</v>
      </c>
      <c r="P9" s="97">
        <v>880</v>
      </c>
      <c r="Q9" s="187">
        <v>0.01</v>
      </c>
      <c r="R9" s="97">
        <v>8700</v>
      </c>
      <c r="S9" s="187">
        <v>0.12</v>
      </c>
      <c r="T9" s="97">
        <v>6910</v>
      </c>
      <c r="U9" s="187">
        <v>0.1</v>
      </c>
      <c r="V9" s="97">
        <v>1290</v>
      </c>
      <c r="W9" s="187">
        <v>0.02</v>
      </c>
      <c r="X9" s="97">
        <v>5740</v>
      </c>
      <c r="Y9" s="187">
        <v>0.08</v>
      </c>
      <c r="Z9" s="97">
        <v>3930</v>
      </c>
      <c r="AA9" s="187">
        <v>0.05</v>
      </c>
      <c r="AB9" s="97"/>
      <c r="AC9" s="97">
        <v>200</v>
      </c>
      <c r="AD9" s="187">
        <v>0</v>
      </c>
      <c r="AF9" s="161"/>
      <c r="AG9" s="161"/>
      <c r="AH9" s="307"/>
    </row>
    <row r="10" spans="1:35" ht="15" customHeight="1" x14ac:dyDescent="0.2">
      <c r="A10" s="116" t="s">
        <v>257</v>
      </c>
      <c r="B10" s="116" t="s">
        <v>258</v>
      </c>
      <c r="C10" s="116"/>
      <c r="D10" s="116"/>
      <c r="E10" s="97">
        <v>20090</v>
      </c>
      <c r="F10" s="187">
        <v>1</v>
      </c>
      <c r="G10" s="97">
        <v>11270</v>
      </c>
      <c r="H10" s="187">
        <v>0.56000000000000005</v>
      </c>
      <c r="I10" s="97">
        <v>1140</v>
      </c>
      <c r="J10" s="187">
        <v>0.06</v>
      </c>
      <c r="K10" s="97">
        <v>500</v>
      </c>
      <c r="L10" s="187">
        <v>0.02</v>
      </c>
      <c r="M10" s="88"/>
      <c r="N10" s="97">
        <v>7150</v>
      </c>
      <c r="O10" s="187">
        <v>0.36</v>
      </c>
      <c r="P10" s="97">
        <v>300</v>
      </c>
      <c r="Q10" s="187">
        <v>0.01</v>
      </c>
      <c r="R10" s="97">
        <v>2380</v>
      </c>
      <c r="S10" s="187">
        <v>0.12</v>
      </c>
      <c r="T10" s="97">
        <v>1750</v>
      </c>
      <c r="U10" s="187">
        <v>0.09</v>
      </c>
      <c r="V10" s="97">
        <v>140</v>
      </c>
      <c r="W10" s="187">
        <v>0.01</v>
      </c>
      <c r="X10" s="97">
        <v>1530</v>
      </c>
      <c r="Y10" s="187">
        <v>0.08</v>
      </c>
      <c r="Z10" s="97">
        <v>1040</v>
      </c>
      <c r="AA10" s="187">
        <v>0.05</v>
      </c>
      <c r="AB10" s="338"/>
      <c r="AC10" s="97">
        <v>40</v>
      </c>
      <c r="AD10" s="187">
        <v>0</v>
      </c>
      <c r="AF10" s="161"/>
      <c r="AG10" s="161"/>
      <c r="AH10" s="307"/>
    </row>
    <row r="11" spans="1:35" ht="15" customHeight="1" x14ac:dyDescent="0.2">
      <c r="A11" s="116" t="s">
        <v>259</v>
      </c>
      <c r="B11" s="116" t="s">
        <v>260</v>
      </c>
      <c r="C11" s="116"/>
      <c r="D11" s="116"/>
      <c r="E11" s="97">
        <v>52170</v>
      </c>
      <c r="F11" s="187">
        <v>1</v>
      </c>
      <c r="G11" s="97">
        <v>26000</v>
      </c>
      <c r="H11" s="187">
        <v>0.5</v>
      </c>
      <c r="I11" s="97">
        <v>4100</v>
      </c>
      <c r="J11" s="187">
        <v>0.08</v>
      </c>
      <c r="K11" s="97">
        <v>1610</v>
      </c>
      <c r="L11" s="187">
        <v>0.03</v>
      </c>
      <c r="M11" s="88"/>
      <c r="N11" s="97">
        <v>20300</v>
      </c>
      <c r="O11" s="187">
        <v>0.39</v>
      </c>
      <c r="P11" s="97">
        <v>580</v>
      </c>
      <c r="Q11" s="187">
        <v>0.01</v>
      </c>
      <c r="R11" s="97">
        <v>6320</v>
      </c>
      <c r="S11" s="187">
        <v>0.12</v>
      </c>
      <c r="T11" s="97">
        <v>5160</v>
      </c>
      <c r="U11" s="187">
        <v>0.1</v>
      </c>
      <c r="V11" s="97">
        <v>1140</v>
      </c>
      <c r="W11" s="187">
        <v>0.02</v>
      </c>
      <c r="X11" s="97">
        <v>4210</v>
      </c>
      <c r="Y11" s="187">
        <v>0.08</v>
      </c>
      <c r="Z11" s="97">
        <v>2890</v>
      </c>
      <c r="AA11" s="187">
        <v>0.06</v>
      </c>
      <c r="AB11" s="338"/>
      <c r="AC11" s="97">
        <v>160</v>
      </c>
      <c r="AD11" s="187">
        <v>0</v>
      </c>
      <c r="AF11" s="161"/>
      <c r="AG11" s="161"/>
      <c r="AH11" s="307"/>
      <c r="AI11" s="307"/>
    </row>
    <row r="12" spans="1:35" ht="15" customHeight="1" x14ac:dyDescent="0.2">
      <c r="A12" s="94"/>
      <c r="B12" s="94"/>
      <c r="C12" s="94"/>
      <c r="D12" s="94"/>
      <c r="E12" s="97"/>
      <c r="F12" s="187"/>
      <c r="G12" s="97"/>
      <c r="H12" s="187"/>
      <c r="I12" s="97"/>
      <c r="J12" s="187"/>
      <c r="K12" s="97"/>
      <c r="L12" s="187"/>
      <c r="M12" s="88"/>
      <c r="N12" s="97"/>
      <c r="O12" s="187"/>
      <c r="P12" s="97"/>
      <c r="Q12" s="187"/>
      <c r="R12" s="97"/>
      <c r="S12" s="187"/>
      <c r="T12" s="97"/>
      <c r="U12" s="187"/>
      <c r="V12" s="97"/>
      <c r="W12" s="187"/>
      <c r="X12" s="97"/>
      <c r="Y12" s="187"/>
      <c r="Z12" s="97"/>
      <c r="AA12" s="187"/>
      <c r="AB12" s="338"/>
      <c r="AC12" s="97"/>
      <c r="AD12" s="187"/>
      <c r="AF12" s="161"/>
      <c r="AG12" s="161"/>
      <c r="AH12" s="319"/>
      <c r="AI12" s="319"/>
    </row>
    <row r="13" spans="1:35" ht="15" customHeight="1" x14ac:dyDescent="0.2">
      <c r="A13" s="94" t="s">
        <v>261</v>
      </c>
      <c r="B13" s="94" t="s">
        <v>262</v>
      </c>
      <c r="C13" s="94"/>
      <c r="D13" s="94"/>
      <c r="E13" s="97">
        <v>1580</v>
      </c>
      <c r="F13" s="187">
        <v>1</v>
      </c>
      <c r="G13" s="99">
        <v>700</v>
      </c>
      <c r="H13" s="189">
        <v>0.45</v>
      </c>
      <c r="I13" s="99">
        <v>160</v>
      </c>
      <c r="J13" s="189">
        <v>0.1</v>
      </c>
      <c r="K13" s="99">
        <v>50</v>
      </c>
      <c r="L13" s="189">
        <v>0.03</v>
      </c>
      <c r="M13" s="88"/>
      <c r="N13" s="99">
        <v>660</v>
      </c>
      <c r="O13" s="189">
        <v>0.42</v>
      </c>
      <c r="P13" s="99">
        <v>10</v>
      </c>
      <c r="Q13" s="189">
        <v>0.01</v>
      </c>
      <c r="R13" s="99">
        <v>190</v>
      </c>
      <c r="S13" s="189">
        <v>0.12</v>
      </c>
      <c r="T13" s="99">
        <v>130</v>
      </c>
      <c r="U13" s="189">
        <v>0.08</v>
      </c>
      <c r="V13" s="99">
        <v>30</v>
      </c>
      <c r="W13" s="189">
        <v>0.02</v>
      </c>
      <c r="X13" s="99">
        <v>160</v>
      </c>
      <c r="Y13" s="189">
        <v>0.1</v>
      </c>
      <c r="Z13" s="99">
        <v>140</v>
      </c>
      <c r="AA13" s="189">
        <v>0.09</v>
      </c>
      <c r="AB13" s="188"/>
      <c r="AC13" s="99">
        <v>0</v>
      </c>
      <c r="AD13" s="189">
        <v>0</v>
      </c>
      <c r="AF13" s="161"/>
      <c r="AG13" s="161"/>
      <c r="AH13" s="319"/>
      <c r="AI13" s="319"/>
    </row>
    <row r="14" spans="1:35" ht="15" customHeight="1" x14ac:dyDescent="0.2">
      <c r="A14" s="94" t="s">
        <v>263</v>
      </c>
      <c r="B14" s="94" t="s">
        <v>264</v>
      </c>
      <c r="C14" s="94"/>
      <c r="D14" s="94"/>
      <c r="E14" s="97">
        <v>8370</v>
      </c>
      <c r="F14" s="187">
        <v>1</v>
      </c>
      <c r="G14" s="99">
        <v>4000</v>
      </c>
      <c r="H14" s="189">
        <v>0.48</v>
      </c>
      <c r="I14" s="99">
        <v>680</v>
      </c>
      <c r="J14" s="189">
        <v>0.08</v>
      </c>
      <c r="K14" s="99">
        <v>260</v>
      </c>
      <c r="L14" s="189">
        <v>0.03</v>
      </c>
      <c r="M14" s="88"/>
      <c r="N14" s="99">
        <v>3410</v>
      </c>
      <c r="O14" s="189">
        <v>0.41</v>
      </c>
      <c r="P14" s="99">
        <v>60</v>
      </c>
      <c r="Q14" s="189">
        <v>0.01</v>
      </c>
      <c r="R14" s="99">
        <v>1030</v>
      </c>
      <c r="S14" s="189">
        <v>0.12</v>
      </c>
      <c r="T14" s="99">
        <v>830</v>
      </c>
      <c r="U14" s="189">
        <v>0.1</v>
      </c>
      <c r="V14" s="99">
        <v>140</v>
      </c>
      <c r="W14" s="189">
        <v>0.02</v>
      </c>
      <c r="X14" s="99">
        <v>780</v>
      </c>
      <c r="Y14" s="189">
        <v>0.09</v>
      </c>
      <c r="Z14" s="99">
        <v>560</v>
      </c>
      <c r="AA14" s="189">
        <v>7.0000000000000007E-2</v>
      </c>
      <c r="AB14" s="188"/>
      <c r="AC14" s="99">
        <v>20</v>
      </c>
      <c r="AD14" s="189">
        <v>0</v>
      </c>
      <c r="AF14" s="161"/>
      <c r="AG14" s="161"/>
      <c r="AH14" s="319"/>
      <c r="AI14" s="319"/>
    </row>
    <row r="15" spans="1:35" ht="15" customHeight="1" x14ac:dyDescent="0.2">
      <c r="A15" s="94" t="s">
        <v>265</v>
      </c>
      <c r="B15" s="94" t="s">
        <v>266</v>
      </c>
      <c r="C15" s="94"/>
      <c r="D15" s="94"/>
      <c r="E15" s="97">
        <v>5960</v>
      </c>
      <c r="F15" s="187">
        <v>1</v>
      </c>
      <c r="G15" s="99">
        <v>2760</v>
      </c>
      <c r="H15" s="189">
        <v>0.46</v>
      </c>
      <c r="I15" s="99">
        <v>480</v>
      </c>
      <c r="J15" s="189">
        <v>0.08</v>
      </c>
      <c r="K15" s="99">
        <v>170</v>
      </c>
      <c r="L15" s="189">
        <v>0.03</v>
      </c>
      <c r="M15" s="88"/>
      <c r="N15" s="99">
        <v>2540</v>
      </c>
      <c r="O15" s="189">
        <v>0.43</v>
      </c>
      <c r="P15" s="99">
        <v>80</v>
      </c>
      <c r="Q15" s="189">
        <v>0.01</v>
      </c>
      <c r="R15" s="99">
        <v>750</v>
      </c>
      <c r="S15" s="189">
        <v>0.13</v>
      </c>
      <c r="T15" s="99">
        <v>620</v>
      </c>
      <c r="U15" s="189">
        <v>0.1</v>
      </c>
      <c r="V15" s="99">
        <v>90</v>
      </c>
      <c r="W15" s="189">
        <v>0.01</v>
      </c>
      <c r="X15" s="99">
        <v>630</v>
      </c>
      <c r="Y15" s="189">
        <v>0.11</v>
      </c>
      <c r="Z15" s="99">
        <v>370</v>
      </c>
      <c r="AA15" s="189">
        <v>0.06</v>
      </c>
      <c r="AB15" s="188"/>
      <c r="AC15" s="99">
        <v>20</v>
      </c>
      <c r="AD15" s="189">
        <v>0</v>
      </c>
      <c r="AF15" s="161"/>
      <c r="AG15" s="161"/>
      <c r="AH15" s="319"/>
      <c r="AI15" s="319"/>
    </row>
    <row r="16" spans="1:35" ht="15" customHeight="1" x14ac:dyDescent="0.2">
      <c r="A16" s="94" t="s">
        <v>267</v>
      </c>
      <c r="B16" s="94" t="s">
        <v>268</v>
      </c>
      <c r="C16" s="94"/>
      <c r="D16" s="94"/>
      <c r="E16" s="97">
        <v>4510</v>
      </c>
      <c r="F16" s="187">
        <v>1</v>
      </c>
      <c r="G16" s="99">
        <v>2470</v>
      </c>
      <c r="H16" s="189">
        <v>0.55000000000000004</v>
      </c>
      <c r="I16" s="99">
        <v>330</v>
      </c>
      <c r="J16" s="189">
        <v>7.0000000000000007E-2</v>
      </c>
      <c r="K16" s="99">
        <v>190</v>
      </c>
      <c r="L16" s="189">
        <v>0.04</v>
      </c>
      <c r="M16" s="88"/>
      <c r="N16" s="99">
        <v>1510</v>
      </c>
      <c r="O16" s="189">
        <v>0.33</v>
      </c>
      <c r="P16" s="99">
        <v>50</v>
      </c>
      <c r="Q16" s="189">
        <v>0.01</v>
      </c>
      <c r="R16" s="99">
        <v>510</v>
      </c>
      <c r="S16" s="189">
        <v>0.11</v>
      </c>
      <c r="T16" s="99">
        <v>360</v>
      </c>
      <c r="U16" s="189">
        <v>0.08</v>
      </c>
      <c r="V16" s="99">
        <v>70</v>
      </c>
      <c r="W16" s="189">
        <v>0.01</v>
      </c>
      <c r="X16" s="99">
        <v>360</v>
      </c>
      <c r="Y16" s="189">
        <v>0.08</v>
      </c>
      <c r="Z16" s="99">
        <v>160</v>
      </c>
      <c r="AA16" s="189">
        <v>0.04</v>
      </c>
      <c r="AB16" s="188"/>
      <c r="AC16" s="99">
        <v>10</v>
      </c>
      <c r="AD16" s="189">
        <v>0</v>
      </c>
      <c r="AF16" s="161"/>
      <c r="AG16" s="161"/>
      <c r="AH16" s="319"/>
      <c r="AI16" s="319"/>
    </row>
    <row r="17" spans="1:33" ht="15" customHeight="1" x14ac:dyDescent="0.2">
      <c r="A17" s="94" t="s">
        <v>269</v>
      </c>
      <c r="B17" s="94" t="s">
        <v>270</v>
      </c>
      <c r="C17" s="94"/>
      <c r="D17" s="94"/>
      <c r="E17" s="97">
        <v>7590</v>
      </c>
      <c r="F17" s="187">
        <v>1</v>
      </c>
      <c r="G17" s="99">
        <v>4540</v>
      </c>
      <c r="H17" s="189">
        <v>0.6</v>
      </c>
      <c r="I17" s="99">
        <v>710</v>
      </c>
      <c r="J17" s="189">
        <v>0.09</v>
      </c>
      <c r="K17" s="99">
        <v>260</v>
      </c>
      <c r="L17" s="189">
        <v>0.03</v>
      </c>
      <c r="M17" s="88"/>
      <c r="N17" s="99">
        <v>2070</v>
      </c>
      <c r="O17" s="189">
        <v>0.27</v>
      </c>
      <c r="P17" s="99">
        <v>40</v>
      </c>
      <c r="Q17" s="189">
        <v>0.01</v>
      </c>
      <c r="R17" s="99">
        <v>570</v>
      </c>
      <c r="S17" s="189">
        <v>7.0000000000000007E-2</v>
      </c>
      <c r="T17" s="99">
        <v>540</v>
      </c>
      <c r="U17" s="189">
        <v>7.0000000000000007E-2</v>
      </c>
      <c r="V17" s="99">
        <v>170</v>
      </c>
      <c r="W17" s="189">
        <v>0.02</v>
      </c>
      <c r="X17" s="99">
        <v>490</v>
      </c>
      <c r="Y17" s="189">
        <v>0.06</v>
      </c>
      <c r="Z17" s="99">
        <v>260</v>
      </c>
      <c r="AA17" s="189">
        <v>0.03</v>
      </c>
      <c r="AB17" s="188"/>
      <c r="AC17" s="99">
        <v>10</v>
      </c>
      <c r="AD17" s="189">
        <v>0</v>
      </c>
      <c r="AF17" s="161"/>
      <c r="AG17" s="161"/>
    </row>
    <row r="18" spans="1:33" ht="15" customHeight="1" x14ac:dyDescent="0.2">
      <c r="A18" s="94" t="s">
        <v>271</v>
      </c>
      <c r="B18" s="94" t="s">
        <v>272</v>
      </c>
      <c r="C18" s="94"/>
      <c r="D18" s="94"/>
      <c r="E18" s="97">
        <v>7480</v>
      </c>
      <c r="F18" s="187">
        <v>1</v>
      </c>
      <c r="G18" s="99">
        <v>3530</v>
      </c>
      <c r="H18" s="189">
        <v>0.47</v>
      </c>
      <c r="I18" s="99">
        <v>610</v>
      </c>
      <c r="J18" s="189">
        <v>0.08</v>
      </c>
      <c r="K18" s="99">
        <v>180</v>
      </c>
      <c r="L18" s="189">
        <v>0.02</v>
      </c>
      <c r="M18" s="88"/>
      <c r="N18" s="99">
        <v>3130</v>
      </c>
      <c r="O18" s="189">
        <v>0.42</v>
      </c>
      <c r="P18" s="99">
        <v>80</v>
      </c>
      <c r="Q18" s="189">
        <v>0.01</v>
      </c>
      <c r="R18" s="99">
        <v>980</v>
      </c>
      <c r="S18" s="189">
        <v>0.13</v>
      </c>
      <c r="T18" s="99">
        <v>860</v>
      </c>
      <c r="U18" s="189">
        <v>0.11</v>
      </c>
      <c r="V18" s="99">
        <v>230</v>
      </c>
      <c r="W18" s="189">
        <v>0.03</v>
      </c>
      <c r="X18" s="99">
        <v>600</v>
      </c>
      <c r="Y18" s="189">
        <v>0.08</v>
      </c>
      <c r="Z18" s="99">
        <v>390</v>
      </c>
      <c r="AA18" s="189">
        <v>0.05</v>
      </c>
      <c r="AB18" s="188"/>
      <c r="AC18" s="99">
        <v>20</v>
      </c>
      <c r="AD18" s="189">
        <v>0</v>
      </c>
      <c r="AF18" s="161"/>
      <c r="AG18" s="161"/>
    </row>
    <row r="19" spans="1:33" ht="15" customHeight="1" x14ac:dyDescent="0.2">
      <c r="A19" s="94" t="s">
        <v>257</v>
      </c>
      <c r="B19" s="94" t="s">
        <v>258</v>
      </c>
      <c r="C19" s="94"/>
      <c r="D19" s="94"/>
      <c r="E19" s="97">
        <v>20090</v>
      </c>
      <c r="F19" s="187">
        <v>1</v>
      </c>
      <c r="G19" s="99">
        <v>11270</v>
      </c>
      <c r="H19" s="189">
        <v>0.56000000000000005</v>
      </c>
      <c r="I19" s="99">
        <v>1140</v>
      </c>
      <c r="J19" s="189">
        <v>0.06</v>
      </c>
      <c r="K19" s="99">
        <v>500</v>
      </c>
      <c r="L19" s="189">
        <v>0.02</v>
      </c>
      <c r="M19" s="88"/>
      <c r="N19" s="99">
        <v>7150</v>
      </c>
      <c r="O19" s="189">
        <v>0.36</v>
      </c>
      <c r="P19" s="99">
        <v>300</v>
      </c>
      <c r="Q19" s="189">
        <v>0.01</v>
      </c>
      <c r="R19" s="99">
        <v>2380</v>
      </c>
      <c r="S19" s="189">
        <v>0.12</v>
      </c>
      <c r="T19" s="99">
        <v>1750</v>
      </c>
      <c r="U19" s="189">
        <v>0.09</v>
      </c>
      <c r="V19" s="99">
        <v>140</v>
      </c>
      <c r="W19" s="189">
        <v>0.01</v>
      </c>
      <c r="X19" s="99">
        <v>1530</v>
      </c>
      <c r="Y19" s="189">
        <v>0.08</v>
      </c>
      <c r="Z19" s="99">
        <v>1040</v>
      </c>
      <c r="AA19" s="189">
        <v>0.05</v>
      </c>
      <c r="AB19" s="188"/>
      <c r="AC19" s="99">
        <v>40</v>
      </c>
      <c r="AD19" s="189">
        <v>0</v>
      </c>
      <c r="AF19" s="161"/>
      <c r="AG19" s="161"/>
    </row>
    <row r="20" spans="1:33" ht="15" customHeight="1" x14ac:dyDescent="0.2">
      <c r="A20" s="94" t="s">
        <v>273</v>
      </c>
      <c r="B20" s="94" t="s">
        <v>274</v>
      </c>
      <c r="C20" s="94"/>
      <c r="D20" s="94"/>
      <c r="E20" s="97">
        <v>10480</v>
      </c>
      <c r="F20" s="187">
        <v>1</v>
      </c>
      <c r="G20" s="99">
        <v>5090</v>
      </c>
      <c r="H20" s="189">
        <v>0.49</v>
      </c>
      <c r="I20" s="99">
        <v>870</v>
      </c>
      <c r="J20" s="189">
        <v>0.08</v>
      </c>
      <c r="K20" s="99">
        <v>270</v>
      </c>
      <c r="L20" s="189">
        <v>0.03</v>
      </c>
      <c r="M20" s="88"/>
      <c r="N20" s="99">
        <v>4210</v>
      </c>
      <c r="O20" s="189">
        <v>0.4</v>
      </c>
      <c r="P20" s="99">
        <v>150</v>
      </c>
      <c r="Q20" s="189">
        <v>0.01</v>
      </c>
      <c r="R20" s="99">
        <v>1330</v>
      </c>
      <c r="S20" s="189">
        <v>0.13</v>
      </c>
      <c r="T20" s="99">
        <v>1110</v>
      </c>
      <c r="U20" s="189">
        <v>0.11</v>
      </c>
      <c r="V20" s="99">
        <v>250</v>
      </c>
      <c r="W20" s="189">
        <v>0.02</v>
      </c>
      <c r="X20" s="99">
        <v>710</v>
      </c>
      <c r="Y20" s="189">
        <v>7.0000000000000007E-2</v>
      </c>
      <c r="Z20" s="99">
        <v>670</v>
      </c>
      <c r="AA20" s="189">
        <v>0.06</v>
      </c>
      <c r="AB20" s="188"/>
      <c r="AC20" s="99">
        <v>40</v>
      </c>
      <c r="AD20" s="189">
        <v>0</v>
      </c>
      <c r="AF20" s="161"/>
      <c r="AG20" s="161"/>
    </row>
    <row r="21" spans="1:33" ht="15" customHeight="1" x14ac:dyDescent="0.2">
      <c r="A21" s="94" t="s">
        <v>275</v>
      </c>
      <c r="B21" s="94" t="s">
        <v>276</v>
      </c>
      <c r="C21" s="94"/>
      <c r="D21" s="94"/>
      <c r="E21" s="97">
        <v>6200</v>
      </c>
      <c r="F21" s="187">
        <v>1</v>
      </c>
      <c r="G21" s="99">
        <v>2890</v>
      </c>
      <c r="H21" s="189">
        <v>0.47</v>
      </c>
      <c r="I21" s="99">
        <v>280</v>
      </c>
      <c r="J21" s="189">
        <v>0.05</v>
      </c>
      <c r="K21" s="99">
        <v>210</v>
      </c>
      <c r="L21" s="189">
        <v>0.03</v>
      </c>
      <c r="M21" s="88"/>
      <c r="N21" s="99">
        <v>2780</v>
      </c>
      <c r="O21" s="189">
        <v>0.45</v>
      </c>
      <c r="P21" s="99">
        <v>110</v>
      </c>
      <c r="Q21" s="189">
        <v>0.02</v>
      </c>
      <c r="R21" s="99">
        <v>970</v>
      </c>
      <c r="S21" s="189">
        <v>0.16</v>
      </c>
      <c r="T21" s="99">
        <v>710</v>
      </c>
      <c r="U21" s="189">
        <v>0.11</v>
      </c>
      <c r="V21" s="99">
        <v>160</v>
      </c>
      <c r="W21" s="189">
        <v>0.03</v>
      </c>
      <c r="X21" s="99">
        <v>490</v>
      </c>
      <c r="Y21" s="189">
        <v>0.08</v>
      </c>
      <c r="Z21" s="99">
        <v>340</v>
      </c>
      <c r="AA21" s="189">
        <v>0.05</v>
      </c>
      <c r="AB21" s="188"/>
      <c r="AC21" s="99">
        <v>30</v>
      </c>
      <c r="AD21" s="189">
        <v>0.01</v>
      </c>
      <c r="AF21" s="161"/>
      <c r="AG21" s="161"/>
    </row>
    <row r="22" spans="1:33" ht="15" customHeight="1" x14ac:dyDescent="0.2">
      <c r="A22" s="94"/>
      <c r="B22" s="94"/>
      <c r="C22" s="94"/>
      <c r="D22" s="94"/>
      <c r="E22" s="320"/>
      <c r="F22" s="187"/>
      <c r="G22" s="99"/>
      <c r="H22" s="189"/>
      <c r="I22" s="99"/>
      <c r="J22" s="189"/>
      <c r="K22" s="161"/>
      <c r="L22" s="189"/>
      <c r="M22" s="88"/>
      <c r="N22" s="99"/>
      <c r="O22" s="189"/>
      <c r="P22" s="99"/>
      <c r="Q22" s="189"/>
      <c r="R22" s="161"/>
      <c r="S22" s="189"/>
      <c r="T22" s="161"/>
      <c r="U22" s="189"/>
      <c r="V22" s="161"/>
      <c r="W22" s="189"/>
      <c r="X22" s="161"/>
      <c r="Y22" s="189"/>
      <c r="Z22" s="161"/>
      <c r="AA22" s="189"/>
      <c r="AB22" s="88"/>
      <c r="AC22" s="161"/>
      <c r="AD22" s="189"/>
      <c r="AF22" s="161"/>
      <c r="AG22" s="161"/>
    </row>
    <row r="23" spans="1:33" ht="15" customHeight="1" x14ac:dyDescent="0.25">
      <c r="A23" s="101" t="s">
        <v>277</v>
      </c>
      <c r="B23" s="101" t="s">
        <v>278</v>
      </c>
      <c r="C23" s="101"/>
      <c r="D23" s="101"/>
      <c r="E23" s="149">
        <v>59</v>
      </c>
      <c r="F23" s="187">
        <v>1</v>
      </c>
      <c r="G23" s="150">
        <v>22</v>
      </c>
      <c r="H23" s="189">
        <v>0.37</v>
      </c>
      <c r="I23" s="150">
        <v>7</v>
      </c>
      <c r="J23" s="189">
        <v>0.12</v>
      </c>
      <c r="K23" s="150">
        <v>1</v>
      </c>
      <c r="L23" s="189">
        <v>0.02</v>
      </c>
      <c r="M23" s="88"/>
      <c r="N23" s="150">
        <v>29</v>
      </c>
      <c r="O23" s="189">
        <v>0.49</v>
      </c>
      <c r="P23" s="150">
        <v>0</v>
      </c>
      <c r="Q23" s="189">
        <v>0</v>
      </c>
      <c r="R23" s="150">
        <v>9</v>
      </c>
      <c r="S23" s="189">
        <v>0.15</v>
      </c>
      <c r="T23" s="150">
        <v>8</v>
      </c>
      <c r="U23" s="189">
        <v>0.14000000000000001</v>
      </c>
      <c r="V23" s="150">
        <v>0</v>
      </c>
      <c r="W23" s="189">
        <v>0</v>
      </c>
      <c r="X23" s="150">
        <v>2</v>
      </c>
      <c r="Y23" s="189">
        <v>0.03</v>
      </c>
      <c r="Z23" s="150">
        <v>10</v>
      </c>
      <c r="AA23" s="189">
        <v>0.17</v>
      </c>
      <c r="AB23" s="88"/>
      <c r="AC23" s="150">
        <v>0</v>
      </c>
      <c r="AD23" s="189">
        <v>0</v>
      </c>
      <c r="AF23" s="161"/>
      <c r="AG23" s="161"/>
    </row>
    <row r="24" spans="1:33" ht="15" customHeight="1" x14ac:dyDescent="0.25">
      <c r="A24" s="101" t="s">
        <v>279</v>
      </c>
      <c r="B24" s="101" t="s">
        <v>280</v>
      </c>
      <c r="C24" s="101"/>
      <c r="D24" s="101"/>
      <c r="E24" s="149">
        <v>11</v>
      </c>
      <c r="F24" s="187">
        <v>1</v>
      </c>
      <c r="G24" s="150">
        <v>4</v>
      </c>
      <c r="H24" s="189">
        <v>0.36</v>
      </c>
      <c r="I24" s="150">
        <v>0</v>
      </c>
      <c r="J24" s="189">
        <v>0</v>
      </c>
      <c r="K24" s="150">
        <v>2</v>
      </c>
      <c r="L24" s="189">
        <v>0.18</v>
      </c>
      <c r="M24" s="88"/>
      <c r="N24" s="150">
        <v>5</v>
      </c>
      <c r="O24" s="189">
        <v>0.45</v>
      </c>
      <c r="P24" s="150">
        <v>2</v>
      </c>
      <c r="Q24" s="189">
        <v>0.18</v>
      </c>
      <c r="R24" s="150">
        <v>0</v>
      </c>
      <c r="S24" s="189">
        <v>0</v>
      </c>
      <c r="T24" s="150">
        <v>0</v>
      </c>
      <c r="U24" s="189">
        <v>0</v>
      </c>
      <c r="V24" s="150">
        <v>0</v>
      </c>
      <c r="W24" s="189">
        <v>0</v>
      </c>
      <c r="X24" s="150">
        <v>3</v>
      </c>
      <c r="Y24" s="189">
        <v>0.27</v>
      </c>
      <c r="Z24" s="150">
        <v>0</v>
      </c>
      <c r="AA24" s="189">
        <v>0</v>
      </c>
      <c r="AB24" s="88"/>
      <c r="AC24" s="150">
        <v>0</v>
      </c>
      <c r="AD24" s="189">
        <v>0</v>
      </c>
      <c r="AF24" s="161"/>
      <c r="AG24" s="161"/>
    </row>
    <row r="25" spans="1:33" ht="15" customHeight="1" x14ac:dyDescent="0.25">
      <c r="A25" s="101" t="s">
        <v>281</v>
      </c>
      <c r="B25" s="101" t="s">
        <v>282</v>
      </c>
      <c r="C25" s="101"/>
      <c r="D25" s="101"/>
      <c r="E25" s="149">
        <v>208</v>
      </c>
      <c r="F25" s="187">
        <v>1</v>
      </c>
      <c r="G25" s="150">
        <v>70</v>
      </c>
      <c r="H25" s="189">
        <v>0.34</v>
      </c>
      <c r="I25" s="150">
        <v>58</v>
      </c>
      <c r="J25" s="189">
        <v>0.28000000000000003</v>
      </c>
      <c r="K25" s="150">
        <v>8</v>
      </c>
      <c r="L25" s="189">
        <v>0.04</v>
      </c>
      <c r="M25" s="88"/>
      <c r="N25" s="150">
        <v>69</v>
      </c>
      <c r="O25" s="189">
        <v>0.33</v>
      </c>
      <c r="P25" s="150">
        <v>0</v>
      </c>
      <c r="Q25" s="189">
        <v>0</v>
      </c>
      <c r="R25" s="150">
        <v>15</v>
      </c>
      <c r="S25" s="189">
        <v>7.0000000000000007E-2</v>
      </c>
      <c r="T25" s="150">
        <v>6</v>
      </c>
      <c r="U25" s="189">
        <v>0.03</v>
      </c>
      <c r="V25" s="150">
        <v>2</v>
      </c>
      <c r="W25" s="189">
        <v>0.01</v>
      </c>
      <c r="X25" s="150">
        <v>15</v>
      </c>
      <c r="Y25" s="189">
        <v>7.0000000000000007E-2</v>
      </c>
      <c r="Z25" s="150">
        <v>31</v>
      </c>
      <c r="AA25" s="189">
        <v>0.15</v>
      </c>
      <c r="AB25" s="88"/>
      <c r="AC25" s="150">
        <v>3</v>
      </c>
      <c r="AD25" s="189">
        <v>0.01</v>
      </c>
      <c r="AF25" s="161"/>
      <c r="AG25" s="161"/>
    </row>
    <row r="26" spans="1:33" ht="15" customHeight="1" x14ac:dyDescent="0.25">
      <c r="A26" s="101" t="s">
        <v>283</v>
      </c>
      <c r="B26" s="101" t="s">
        <v>284</v>
      </c>
      <c r="C26" s="101"/>
      <c r="D26" s="101"/>
      <c r="E26" s="149">
        <v>167</v>
      </c>
      <c r="F26" s="187">
        <v>1</v>
      </c>
      <c r="G26" s="150">
        <v>86</v>
      </c>
      <c r="H26" s="189">
        <v>0.51</v>
      </c>
      <c r="I26" s="150">
        <v>23</v>
      </c>
      <c r="J26" s="189">
        <v>0.14000000000000001</v>
      </c>
      <c r="K26" s="150">
        <v>7</v>
      </c>
      <c r="L26" s="189">
        <v>0.04</v>
      </c>
      <c r="M26" s="88"/>
      <c r="N26" s="150">
        <v>51</v>
      </c>
      <c r="O26" s="189">
        <v>0.31</v>
      </c>
      <c r="P26" s="150">
        <v>0</v>
      </c>
      <c r="Q26" s="189">
        <v>0</v>
      </c>
      <c r="R26" s="150">
        <v>14</v>
      </c>
      <c r="S26" s="189">
        <v>0.08</v>
      </c>
      <c r="T26" s="150">
        <v>10</v>
      </c>
      <c r="U26" s="189">
        <v>0.06</v>
      </c>
      <c r="V26" s="150">
        <v>3</v>
      </c>
      <c r="W26" s="189">
        <v>0.02</v>
      </c>
      <c r="X26" s="150">
        <v>19</v>
      </c>
      <c r="Y26" s="189">
        <v>0.11</v>
      </c>
      <c r="Z26" s="150">
        <v>5</v>
      </c>
      <c r="AA26" s="189">
        <v>0.03</v>
      </c>
      <c r="AB26" s="88"/>
      <c r="AC26" s="150">
        <v>0</v>
      </c>
      <c r="AD26" s="189">
        <v>0</v>
      </c>
      <c r="AF26" s="161"/>
      <c r="AG26" s="161"/>
    </row>
    <row r="27" spans="1:33" ht="15" customHeight="1" x14ac:dyDescent="0.25">
      <c r="A27" s="101" t="s">
        <v>285</v>
      </c>
      <c r="B27" s="101" t="s">
        <v>286</v>
      </c>
      <c r="C27" s="101"/>
      <c r="D27" s="101"/>
      <c r="E27" s="149">
        <v>317</v>
      </c>
      <c r="F27" s="187">
        <v>1</v>
      </c>
      <c r="G27" s="150">
        <v>129</v>
      </c>
      <c r="H27" s="189">
        <v>0.41</v>
      </c>
      <c r="I27" s="150">
        <v>27</v>
      </c>
      <c r="J27" s="189">
        <v>0.09</v>
      </c>
      <c r="K27" s="150">
        <v>8</v>
      </c>
      <c r="L27" s="189">
        <v>0.03</v>
      </c>
      <c r="M27" s="88"/>
      <c r="N27" s="150">
        <v>152</v>
      </c>
      <c r="O27" s="189">
        <v>0.48</v>
      </c>
      <c r="P27" s="150">
        <v>13</v>
      </c>
      <c r="Q27" s="189">
        <v>0.04</v>
      </c>
      <c r="R27" s="150">
        <v>38</v>
      </c>
      <c r="S27" s="189">
        <v>0.12</v>
      </c>
      <c r="T27" s="150">
        <v>32</v>
      </c>
      <c r="U27" s="189">
        <v>0.1</v>
      </c>
      <c r="V27" s="150">
        <v>14</v>
      </c>
      <c r="W27" s="189">
        <v>0.04</v>
      </c>
      <c r="X27" s="150">
        <v>27</v>
      </c>
      <c r="Y27" s="189">
        <v>0.09</v>
      </c>
      <c r="Z27" s="150">
        <v>28</v>
      </c>
      <c r="AA27" s="189">
        <v>0.09</v>
      </c>
      <c r="AB27" s="88"/>
      <c r="AC27" s="150">
        <v>1</v>
      </c>
      <c r="AD27" s="189">
        <v>0</v>
      </c>
      <c r="AF27" s="161"/>
      <c r="AG27" s="161"/>
    </row>
    <row r="28" spans="1:33" ht="15" customHeight="1" x14ac:dyDescent="0.25">
      <c r="A28" s="101" t="s">
        <v>287</v>
      </c>
      <c r="B28" s="101" t="s">
        <v>288</v>
      </c>
      <c r="C28" s="101"/>
      <c r="D28" s="101"/>
      <c r="E28" s="149">
        <v>106</v>
      </c>
      <c r="F28" s="187">
        <v>1</v>
      </c>
      <c r="G28" s="150">
        <v>20</v>
      </c>
      <c r="H28" s="189">
        <v>0.19</v>
      </c>
      <c r="I28" s="150">
        <v>7</v>
      </c>
      <c r="J28" s="189">
        <v>7.0000000000000007E-2</v>
      </c>
      <c r="K28" s="150">
        <v>0</v>
      </c>
      <c r="L28" s="189">
        <v>0</v>
      </c>
      <c r="M28" s="88"/>
      <c r="N28" s="150">
        <v>78</v>
      </c>
      <c r="O28" s="189">
        <v>0.74</v>
      </c>
      <c r="P28" s="150">
        <v>6</v>
      </c>
      <c r="Q28" s="189">
        <v>0.06</v>
      </c>
      <c r="R28" s="150">
        <v>20</v>
      </c>
      <c r="S28" s="189">
        <v>0.19</v>
      </c>
      <c r="T28" s="150">
        <v>24</v>
      </c>
      <c r="U28" s="189">
        <v>0.23</v>
      </c>
      <c r="V28" s="150">
        <v>1</v>
      </c>
      <c r="W28" s="189">
        <v>0.01</v>
      </c>
      <c r="X28" s="150">
        <v>15</v>
      </c>
      <c r="Y28" s="189">
        <v>0.14000000000000001</v>
      </c>
      <c r="Z28" s="150">
        <v>12</v>
      </c>
      <c r="AA28" s="189">
        <v>0.11</v>
      </c>
      <c r="AB28" s="88"/>
      <c r="AC28" s="150">
        <v>1</v>
      </c>
      <c r="AD28" s="189">
        <v>0.01</v>
      </c>
      <c r="AF28" s="161"/>
      <c r="AG28" s="161"/>
    </row>
    <row r="29" spans="1:33" ht="15" customHeight="1" x14ac:dyDescent="0.25">
      <c r="A29" s="101" t="s">
        <v>289</v>
      </c>
      <c r="B29" s="101" t="s">
        <v>290</v>
      </c>
      <c r="C29" s="101"/>
      <c r="D29" s="101"/>
      <c r="E29" s="149">
        <v>261</v>
      </c>
      <c r="F29" s="187">
        <v>1</v>
      </c>
      <c r="G29" s="150">
        <v>225</v>
      </c>
      <c r="H29" s="189">
        <v>0.86</v>
      </c>
      <c r="I29" s="150">
        <v>5</v>
      </c>
      <c r="J29" s="189">
        <v>0.02</v>
      </c>
      <c r="K29" s="150">
        <v>5</v>
      </c>
      <c r="L29" s="189">
        <v>0.02</v>
      </c>
      <c r="M29" s="88"/>
      <c r="N29" s="150">
        <v>26</v>
      </c>
      <c r="O29" s="189">
        <v>0.1</v>
      </c>
      <c r="P29" s="150">
        <v>1</v>
      </c>
      <c r="Q29" s="189">
        <v>0</v>
      </c>
      <c r="R29" s="150">
        <v>17</v>
      </c>
      <c r="S29" s="189">
        <v>7.0000000000000007E-2</v>
      </c>
      <c r="T29" s="150">
        <v>4</v>
      </c>
      <c r="U29" s="189">
        <v>0.02</v>
      </c>
      <c r="V29" s="150">
        <v>0</v>
      </c>
      <c r="W29" s="189">
        <v>0</v>
      </c>
      <c r="X29" s="150">
        <v>2</v>
      </c>
      <c r="Y29" s="189">
        <v>0.01</v>
      </c>
      <c r="Z29" s="150">
        <v>2</v>
      </c>
      <c r="AA29" s="189">
        <v>0.01</v>
      </c>
      <c r="AB29" s="88"/>
      <c r="AC29" s="150">
        <v>0</v>
      </c>
      <c r="AD29" s="189">
        <v>0</v>
      </c>
      <c r="AF29" s="161"/>
      <c r="AG29" s="161"/>
    </row>
    <row r="30" spans="1:33" ht="15" customHeight="1" x14ac:dyDescent="0.25">
      <c r="A30" s="101" t="s">
        <v>291</v>
      </c>
      <c r="B30" s="101" t="s">
        <v>292</v>
      </c>
      <c r="C30" s="101"/>
      <c r="D30" s="101"/>
      <c r="E30" s="149">
        <v>1023</v>
      </c>
      <c r="F30" s="187">
        <v>1</v>
      </c>
      <c r="G30" s="150">
        <v>614</v>
      </c>
      <c r="H30" s="189">
        <v>0.6</v>
      </c>
      <c r="I30" s="150">
        <v>37</v>
      </c>
      <c r="J30" s="189">
        <v>0.04</v>
      </c>
      <c r="K30" s="150">
        <v>12</v>
      </c>
      <c r="L30" s="189">
        <v>0.01</v>
      </c>
      <c r="M30" s="88"/>
      <c r="N30" s="150">
        <v>358</v>
      </c>
      <c r="O30" s="189">
        <v>0.35</v>
      </c>
      <c r="P30" s="150">
        <v>22</v>
      </c>
      <c r="Q30" s="189">
        <v>0.02</v>
      </c>
      <c r="R30" s="150">
        <v>122</v>
      </c>
      <c r="S30" s="189">
        <v>0.12</v>
      </c>
      <c r="T30" s="150">
        <v>76</v>
      </c>
      <c r="U30" s="189">
        <v>7.0000000000000007E-2</v>
      </c>
      <c r="V30" s="150">
        <v>18</v>
      </c>
      <c r="W30" s="189">
        <v>0.02</v>
      </c>
      <c r="X30" s="150">
        <v>55</v>
      </c>
      <c r="Y30" s="189">
        <v>0.05</v>
      </c>
      <c r="Z30" s="150">
        <v>65</v>
      </c>
      <c r="AA30" s="189">
        <v>0.06</v>
      </c>
      <c r="AB30" s="88"/>
      <c r="AC30" s="150">
        <v>2</v>
      </c>
      <c r="AD30" s="189">
        <v>0</v>
      </c>
      <c r="AF30" s="161"/>
      <c r="AG30" s="161"/>
    </row>
    <row r="31" spans="1:33" ht="15" customHeight="1" x14ac:dyDescent="0.25">
      <c r="A31" s="101" t="s">
        <v>293</v>
      </c>
      <c r="B31" s="101" t="s">
        <v>294</v>
      </c>
      <c r="C31" s="101"/>
      <c r="D31" s="101"/>
      <c r="E31" s="149">
        <v>27</v>
      </c>
      <c r="F31" s="187">
        <v>1</v>
      </c>
      <c r="G31" s="150">
        <v>21</v>
      </c>
      <c r="H31" s="189">
        <v>0.78</v>
      </c>
      <c r="I31" s="150">
        <v>0</v>
      </c>
      <c r="J31" s="189">
        <v>0</v>
      </c>
      <c r="K31" s="150">
        <v>1</v>
      </c>
      <c r="L31" s="189">
        <v>0.04</v>
      </c>
      <c r="M31" s="88"/>
      <c r="N31" s="150">
        <v>5</v>
      </c>
      <c r="O31" s="189">
        <v>0.19</v>
      </c>
      <c r="P31" s="150">
        <v>0</v>
      </c>
      <c r="Q31" s="189">
        <v>0</v>
      </c>
      <c r="R31" s="150">
        <v>3</v>
      </c>
      <c r="S31" s="189">
        <v>0.11</v>
      </c>
      <c r="T31" s="150">
        <v>0</v>
      </c>
      <c r="U31" s="189">
        <v>0</v>
      </c>
      <c r="V31" s="150">
        <v>0</v>
      </c>
      <c r="W31" s="189">
        <v>0</v>
      </c>
      <c r="X31" s="150">
        <v>2</v>
      </c>
      <c r="Y31" s="189">
        <v>7.0000000000000007E-2</v>
      </c>
      <c r="Z31" s="150">
        <v>0</v>
      </c>
      <c r="AA31" s="189">
        <v>0</v>
      </c>
      <c r="AB31" s="88"/>
      <c r="AC31" s="150">
        <v>0</v>
      </c>
      <c r="AD31" s="189">
        <v>0</v>
      </c>
      <c r="AF31" s="161"/>
      <c r="AG31" s="161"/>
    </row>
    <row r="32" spans="1:33" ht="15" customHeight="1" x14ac:dyDescent="0.25">
      <c r="A32" s="101" t="s">
        <v>295</v>
      </c>
      <c r="B32" s="101" t="s">
        <v>296</v>
      </c>
      <c r="C32" s="101"/>
      <c r="D32" s="101"/>
      <c r="E32" s="149">
        <v>262</v>
      </c>
      <c r="F32" s="187">
        <v>1</v>
      </c>
      <c r="G32" s="150">
        <v>161</v>
      </c>
      <c r="H32" s="189">
        <v>0.61</v>
      </c>
      <c r="I32" s="150">
        <v>1</v>
      </c>
      <c r="J32" s="189">
        <v>0</v>
      </c>
      <c r="K32" s="150">
        <v>10</v>
      </c>
      <c r="L32" s="189">
        <v>0.04</v>
      </c>
      <c r="M32" s="88"/>
      <c r="N32" s="150">
        <v>89</v>
      </c>
      <c r="O32" s="189">
        <v>0.34</v>
      </c>
      <c r="P32" s="150">
        <v>1</v>
      </c>
      <c r="Q32" s="189">
        <v>0</v>
      </c>
      <c r="R32" s="150">
        <v>44</v>
      </c>
      <c r="S32" s="189">
        <v>0.17</v>
      </c>
      <c r="T32" s="150">
        <v>19</v>
      </c>
      <c r="U32" s="189">
        <v>7.0000000000000007E-2</v>
      </c>
      <c r="V32" s="150">
        <v>12</v>
      </c>
      <c r="W32" s="189">
        <v>0.05</v>
      </c>
      <c r="X32" s="150">
        <v>3</v>
      </c>
      <c r="Y32" s="189">
        <v>0.01</v>
      </c>
      <c r="Z32" s="150">
        <v>10</v>
      </c>
      <c r="AA32" s="189">
        <v>0.04</v>
      </c>
      <c r="AB32" s="88"/>
      <c r="AC32" s="150">
        <v>1</v>
      </c>
      <c r="AD32" s="189">
        <v>0</v>
      </c>
      <c r="AF32" s="161"/>
      <c r="AG32" s="161"/>
    </row>
    <row r="33" spans="1:33" ht="15" customHeight="1" x14ac:dyDescent="0.25">
      <c r="A33" s="101" t="s">
        <v>297</v>
      </c>
      <c r="B33" s="101" t="s">
        <v>298</v>
      </c>
      <c r="C33" s="101"/>
      <c r="D33" s="101"/>
      <c r="E33" s="149">
        <v>39</v>
      </c>
      <c r="F33" s="187">
        <v>1</v>
      </c>
      <c r="G33" s="150">
        <v>22</v>
      </c>
      <c r="H33" s="189">
        <v>0.56000000000000005</v>
      </c>
      <c r="I33" s="150">
        <v>3</v>
      </c>
      <c r="J33" s="189">
        <v>0.08</v>
      </c>
      <c r="K33" s="150">
        <v>0</v>
      </c>
      <c r="L33" s="189">
        <v>0</v>
      </c>
      <c r="M33" s="88"/>
      <c r="N33" s="150">
        <v>14</v>
      </c>
      <c r="O33" s="189">
        <v>0.36</v>
      </c>
      <c r="P33" s="150">
        <v>2</v>
      </c>
      <c r="Q33" s="189">
        <v>0.05</v>
      </c>
      <c r="R33" s="150">
        <v>2</v>
      </c>
      <c r="S33" s="189">
        <v>0.05</v>
      </c>
      <c r="T33" s="150">
        <v>3</v>
      </c>
      <c r="U33" s="189">
        <v>0.08</v>
      </c>
      <c r="V33" s="150">
        <v>0</v>
      </c>
      <c r="W33" s="189">
        <v>0</v>
      </c>
      <c r="X33" s="150">
        <v>6</v>
      </c>
      <c r="Y33" s="189">
        <v>0.15</v>
      </c>
      <c r="Z33" s="150">
        <v>1</v>
      </c>
      <c r="AA33" s="189">
        <v>0.03</v>
      </c>
      <c r="AB33" s="88"/>
      <c r="AC33" s="150">
        <v>0</v>
      </c>
      <c r="AD33" s="189">
        <v>0</v>
      </c>
      <c r="AF33" s="161"/>
      <c r="AG33" s="161"/>
    </row>
    <row r="34" spans="1:33" ht="15" customHeight="1" x14ac:dyDescent="0.25">
      <c r="A34" s="101" t="s">
        <v>299</v>
      </c>
      <c r="B34" s="101" t="s">
        <v>300</v>
      </c>
      <c r="C34" s="101"/>
      <c r="D34" s="101"/>
      <c r="E34" s="149">
        <v>3</v>
      </c>
      <c r="F34" s="187" t="s">
        <v>259</v>
      </c>
      <c r="G34" s="150" t="s">
        <v>259</v>
      </c>
      <c r="H34" s="189" t="s">
        <v>259</v>
      </c>
      <c r="I34" s="150" t="s">
        <v>259</v>
      </c>
      <c r="J34" s="189" t="s">
        <v>259</v>
      </c>
      <c r="K34" s="150" t="s">
        <v>259</v>
      </c>
      <c r="L34" s="189" t="s">
        <v>259</v>
      </c>
      <c r="M34" s="88"/>
      <c r="N34" s="150" t="s">
        <v>259</v>
      </c>
      <c r="O34" s="189" t="s">
        <v>259</v>
      </c>
      <c r="P34" s="150" t="s">
        <v>259</v>
      </c>
      <c r="Q34" s="189" t="s">
        <v>259</v>
      </c>
      <c r="R34" s="150" t="s">
        <v>259</v>
      </c>
      <c r="S34" s="189" t="s">
        <v>259</v>
      </c>
      <c r="T34" s="150" t="s">
        <v>259</v>
      </c>
      <c r="U34" s="189" t="s">
        <v>259</v>
      </c>
      <c r="V34" s="150" t="s">
        <v>259</v>
      </c>
      <c r="W34" s="189" t="s">
        <v>259</v>
      </c>
      <c r="X34" s="150" t="s">
        <v>259</v>
      </c>
      <c r="Y34" s="189" t="s">
        <v>259</v>
      </c>
      <c r="Z34" s="150" t="s">
        <v>259</v>
      </c>
      <c r="AA34" s="189" t="s">
        <v>259</v>
      </c>
      <c r="AB34" s="88"/>
      <c r="AC34" s="150" t="s">
        <v>259</v>
      </c>
      <c r="AD34" s="189" t="s">
        <v>259</v>
      </c>
      <c r="AF34" s="161"/>
      <c r="AG34" s="161"/>
    </row>
    <row r="35" spans="1:33" ht="15" customHeight="1" x14ac:dyDescent="0.25">
      <c r="A35" s="101" t="s">
        <v>301</v>
      </c>
      <c r="B35" s="101" t="s">
        <v>302</v>
      </c>
      <c r="C35" s="101"/>
      <c r="D35" s="101"/>
      <c r="E35" s="149">
        <v>159</v>
      </c>
      <c r="F35" s="187">
        <v>1</v>
      </c>
      <c r="G35" s="150">
        <v>42</v>
      </c>
      <c r="H35" s="189">
        <v>0.26</v>
      </c>
      <c r="I35" s="150">
        <v>11</v>
      </c>
      <c r="J35" s="189">
        <v>7.0000000000000007E-2</v>
      </c>
      <c r="K35" s="150">
        <v>5</v>
      </c>
      <c r="L35" s="189">
        <v>0.03</v>
      </c>
      <c r="M35" s="88"/>
      <c r="N35" s="150">
        <v>101</v>
      </c>
      <c r="O35" s="189">
        <v>0.64</v>
      </c>
      <c r="P35" s="150">
        <v>3</v>
      </c>
      <c r="Q35" s="189">
        <v>0.02</v>
      </c>
      <c r="R35" s="150">
        <v>32</v>
      </c>
      <c r="S35" s="189">
        <v>0.2</v>
      </c>
      <c r="T35" s="150">
        <v>36</v>
      </c>
      <c r="U35" s="189">
        <v>0.23</v>
      </c>
      <c r="V35" s="150">
        <v>4</v>
      </c>
      <c r="W35" s="189">
        <v>0.03</v>
      </c>
      <c r="X35" s="150">
        <v>11</v>
      </c>
      <c r="Y35" s="189">
        <v>7.0000000000000007E-2</v>
      </c>
      <c r="Z35" s="150">
        <v>15</v>
      </c>
      <c r="AA35" s="189">
        <v>0.09</v>
      </c>
      <c r="AB35" s="88"/>
      <c r="AC35" s="150">
        <v>0</v>
      </c>
      <c r="AD35" s="189">
        <v>0</v>
      </c>
      <c r="AF35" s="161"/>
      <c r="AG35" s="161"/>
    </row>
    <row r="36" spans="1:33" ht="15" customHeight="1" x14ac:dyDescent="0.25">
      <c r="A36" s="101" t="s">
        <v>303</v>
      </c>
      <c r="B36" s="101" t="s">
        <v>304</v>
      </c>
      <c r="C36" s="101"/>
      <c r="D36" s="101"/>
      <c r="E36" s="149">
        <v>542</v>
      </c>
      <c r="F36" s="187">
        <v>1</v>
      </c>
      <c r="G36" s="150">
        <v>238</v>
      </c>
      <c r="H36" s="189">
        <v>0.44</v>
      </c>
      <c r="I36" s="150">
        <v>46</v>
      </c>
      <c r="J36" s="189">
        <v>0.08</v>
      </c>
      <c r="K36" s="150">
        <v>21</v>
      </c>
      <c r="L36" s="189">
        <v>0.04</v>
      </c>
      <c r="M36" s="88"/>
      <c r="N36" s="150">
        <v>235</v>
      </c>
      <c r="O36" s="189">
        <v>0.43</v>
      </c>
      <c r="P36" s="150">
        <v>3</v>
      </c>
      <c r="Q36" s="189">
        <v>0.01</v>
      </c>
      <c r="R36" s="150">
        <v>69</v>
      </c>
      <c r="S36" s="189">
        <v>0.13</v>
      </c>
      <c r="T36" s="150">
        <v>86</v>
      </c>
      <c r="U36" s="189">
        <v>0.16</v>
      </c>
      <c r="V36" s="150">
        <v>7</v>
      </c>
      <c r="W36" s="189">
        <v>0.01</v>
      </c>
      <c r="X36" s="150">
        <v>44</v>
      </c>
      <c r="Y36" s="189">
        <v>0.08</v>
      </c>
      <c r="Z36" s="150">
        <v>26</v>
      </c>
      <c r="AA36" s="189">
        <v>0.05</v>
      </c>
      <c r="AB36" s="88"/>
      <c r="AC36" s="150">
        <v>2</v>
      </c>
      <c r="AD36" s="189">
        <v>0</v>
      </c>
      <c r="AF36" s="161"/>
      <c r="AG36" s="161"/>
    </row>
    <row r="37" spans="1:33" ht="15" customHeight="1" x14ac:dyDescent="0.25">
      <c r="A37" s="101" t="s">
        <v>305</v>
      </c>
      <c r="B37" s="101" t="s">
        <v>306</v>
      </c>
      <c r="C37" s="101"/>
      <c r="D37" s="101"/>
      <c r="E37" s="149">
        <v>73</v>
      </c>
      <c r="F37" s="187">
        <v>1</v>
      </c>
      <c r="G37" s="150">
        <v>61</v>
      </c>
      <c r="H37" s="189">
        <v>0.84</v>
      </c>
      <c r="I37" s="150">
        <v>0</v>
      </c>
      <c r="J37" s="189">
        <v>0</v>
      </c>
      <c r="K37" s="150">
        <v>0</v>
      </c>
      <c r="L37" s="189">
        <v>0</v>
      </c>
      <c r="M37" s="88"/>
      <c r="N37" s="150">
        <v>12</v>
      </c>
      <c r="O37" s="189">
        <v>0.16</v>
      </c>
      <c r="P37" s="150">
        <v>2</v>
      </c>
      <c r="Q37" s="189">
        <v>0.03</v>
      </c>
      <c r="R37" s="150">
        <v>6</v>
      </c>
      <c r="S37" s="189">
        <v>0.08</v>
      </c>
      <c r="T37" s="150">
        <v>1</v>
      </c>
      <c r="U37" s="189">
        <v>0.01</v>
      </c>
      <c r="V37" s="150">
        <v>0</v>
      </c>
      <c r="W37" s="189">
        <v>0</v>
      </c>
      <c r="X37" s="150">
        <v>1</v>
      </c>
      <c r="Y37" s="189">
        <v>0.01</v>
      </c>
      <c r="Z37" s="150">
        <v>2</v>
      </c>
      <c r="AA37" s="189">
        <v>0.03</v>
      </c>
      <c r="AB37" s="88"/>
      <c r="AC37" s="150">
        <v>0</v>
      </c>
      <c r="AD37" s="189">
        <v>0</v>
      </c>
      <c r="AF37" s="161"/>
      <c r="AG37" s="161"/>
    </row>
    <row r="38" spans="1:33" ht="15" customHeight="1" x14ac:dyDescent="0.25">
      <c r="A38" s="101" t="s">
        <v>307</v>
      </c>
      <c r="B38" s="101" t="s">
        <v>308</v>
      </c>
      <c r="C38" s="101"/>
      <c r="D38" s="101"/>
      <c r="E38" s="149">
        <v>2432</v>
      </c>
      <c r="F38" s="187">
        <v>1</v>
      </c>
      <c r="G38" s="150">
        <v>1956</v>
      </c>
      <c r="H38" s="189">
        <v>0.8</v>
      </c>
      <c r="I38" s="150">
        <v>159</v>
      </c>
      <c r="J38" s="189">
        <v>7.0000000000000007E-2</v>
      </c>
      <c r="K38" s="150">
        <v>105</v>
      </c>
      <c r="L38" s="189">
        <v>0.04</v>
      </c>
      <c r="M38" s="88"/>
      <c r="N38" s="150">
        <v>210</v>
      </c>
      <c r="O38" s="189">
        <v>0.09</v>
      </c>
      <c r="P38" s="150">
        <v>17</v>
      </c>
      <c r="Q38" s="189">
        <v>0.01</v>
      </c>
      <c r="R38" s="150">
        <v>63</v>
      </c>
      <c r="S38" s="189">
        <v>0.03</v>
      </c>
      <c r="T38" s="150">
        <v>38</v>
      </c>
      <c r="U38" s="189">
        <v>0.02</v>
      </c>
      <c r="V38" s="150">
        <v>21</v>
      </c>
      <c r="W38" s="189">
        <v>0.01</v>
      </c>
      <c r="X38" s="150">
        <v>37</v>
      </c>
      <c r="Y38" s="189">
        <v>0.02</v>
      </c>
      <c r="Z38" s="150">
        <v>34</v>
      </c>
      <c r="AA38" s="189">
        <v>0.01</v>
      </c>
      <c r="AB38" s="88"/>
      <c r="AC38" s="150">
        <v>2</v>
      </c>
      <c r="AD38" s="189">
        <v>0</v>
      </c>
      <c r="AF38" s="161"/>
      <c r="AG38" s="161"/>
    </row>
    <row r="39" spans="1:33" ht="15" customHeight="1" x14ac:dyDescent="0.25">
      <c r="A39" s="101" t="s">
        <v>309</v>
      </c>
      <c r="B39" s="101" t="s">
        <v>310</v>
      </c>
      <c r="C39" s="101"/>
      <c r="D39" s="101"/>
      <c r="E39" s="149">
        <v>124</v>
      </c>
      <c r="F39" s="187">
        <v>1</v>
      </c>
      <c r="G39" s="150">
        <v>75</v>
      </c>
      <c r="H39" s="189">
        <v>0.6</v>
      </c>
      <c r="I39" s="150">
        <v>13</v>
      </c>
      <c r="J39" s="189">
        <v>0.1</v>
      </c>
      <c r="K39" s="150">
        <v>4</v>
      </c>
      <c r="L39" s="189">
        <v>0.03</v>
      </c>
      <c r="M39" s="88"/>
      <c r="N39" s="150">
        <v>32</v>
      </c>
      <c r="O39" s="189">
        <v>0.26</v>
      </c>
      <c r="P39" s="150">
        <v>0</v>
      </c>
      <c r="Q39" s="189">
        <v>0</v>
      </c>
      <c r="R39" s="150">
        <v>6</v>
      </c>
      <c r="S39" s="189">
        <v>0.05</v>
      </c>
      <c r="T39" s="150">
        <v>8</v>
      </c>
      <c r="U39" s="189">
        <v>0.06</v>
      </c>
      <c r="V39" s="150">
        <v>3</v>
      </c>
      <c r="W39" s="189">
        <v>0.02</v>
      </c>
      <c r="X39" s="150">
        <v>12</v>
      </c>
      <c r="Y39" s="189">
        <v>0.1</v>
      </c>
      <c r="Z39" s="150">
        <v>3</v>
      </c>
      <c r="AA39" s="189">
        <v>0.02</v>
      </c>
      <c r="AB39" s="88"/>
      <c r="AC39" s="150">
        <v>0</v>
      </c>
      <c r="AD39" s="189">
        <v>0</v>
      </c>
      <c r="AF39" s="161"/>
      <c r="AG39" s="161"/>
    </row>
    <row r="40" spans="1:33" ht="15" customHeight="1" x14ac:dyDescent="0.25">
      <c r="A40" s="101" t="s">
        <v>311</v>
      </c>
      <c r="B40" s="101" t="s">
        <v>312</v>
      </c>
      <c r="C40" s="101"/>
      <c r="D40" s="101"/>
      <c r="E40" s="149">
        <v>2</v>
      </c>
      <c r="F40" s="187" t="s">
        <v>259</v>
      </c>
      <c r="G40" s="150" t="s">
        <v>259</v>
      </c>
      <c r="H40" s="189" t="s">
        <v>259</v>
      </c>
      <c r="I40" s="150" t="s">
        <v>259</v>
      </c>
      <c r="J40" s="189" t="s">
        <v>259</v>
      </c>
      <c r="K40" s="150" t="s">
        <v>259</v>
      </c>
      <c r="L40" s="189" t="s">
        <v>259</v>
      </c>
      <c r="M40" s="88"/>
      <c r="N40" s="150" t="s">
        <v>259</v>
      </c>
      <c r="O40" s="189" t="s">
        <v>259</v>
      </c>
      <c r="P40" s="150" t="s">
        <v>259</v>
      </c>
      <c r="Q40" s="189" t="s">
        <v>259</v>
      </c>
      <c r="R40" s="150" t="s">
        <v>259</v>
      </c>
      <c r="S40" s="189" t="s">
        <v>259</v>
      </c>
      <c r="T40" s="150" t="s">
        <v>259</v>
      </c>
      <c r="U40" s="189" t="s">
        <v>259</v>
      </c>
      <c r="V40" s="150" t="s">
        <v>259</v>
      </c>
      <c r="W40" s="189" t="s">
        <v>259</v>
      </c>
      <c r="X40" s="150" t="s">
        <v>259</v>
      </c>
      <c r="Y40" s="189" t="s">
        <v>259</v>
      </c>
      <c r="Z40" s="150" t="s">
        <v>259</v>
      </c>
      <c r="AA40" s="189" t="s">
        <v>259</v>
      </c>
      <c r="AB40" s="88"/>
      <c r="AC40" s="150" t="s">
        <v>259</v>
      </c>
      <c r="AD40" s="189" t="s">
        <v>259</v>
      </c>
      <c r="AF40" s="161"/>
      <c r="AG40" s="161"/>
    </row>
    <row r="41" spans="1:33" ht="15" customHeight="1" x14ac:dyDescent="0.25">
      <c r="A41" s="101" t="s">
        <v>313</v>
      </c>
      <c r="B41" s="101" t="s">
        <v>314</v>
      </c>
      <c r="C41" s="101"/>
      <c r="D41" s="101"/>
      <c r="E41" s="149">
        <v>64</v>
      </c>
      <c r="F41" s="187">
        <v>1</v>
      </c>
      <c r="G41" s="150">
        <v>33</v>
      </c>
      <c r="H41" s="189">
        <v>0.52</v>
      </c>
      <c r="I41" s="150">
        <v>3</v>
      </c>
      <c r="J41" s="189">
        <v>0.05</v>
      </c>
      <c r="K41" s="150">
        <v>1</v>
      </c>
      <c r="L41" s="189">
        <v>0.02</v>
      </c>
      <c r="M41" s="88"/>
      <c r="N41" s="150">
        <v>26</v>
      </c>
      <c r="O41" s="189">
        <v>0.41</v>
      </c>
      <c r="P41" s="150">
        <v>0</v>
      </c>
      <c r="Q41" s="189">
        <v>0</v>
      </c>
      <c r="R41" s="150">
        <v>16</v>
      </c>
      <c r="S41" s="189">
        <v>0.25</v>
      </c>
      <c r="T41" s="150">
        <v>1</v>
      </c>
      <c r="U41" s="189">
        <v>0.02</v>
      </c>
      <c r="V41" s="150">
        <v>2</v>
      </c>
      <c r="W41" s="189">
        <v>0.03</v>
      </c>
      <c r="X41" s="150">
        <v>1</v>
      </c>
      <c r="Y41" s="189">
        <v>0.02</v>
      </c>
      <c r="Z41" s="150">
        <v>6</v>
      </c>
      <c r="AA41" s="189">
        <v>0.09</v>
      </c>
      <c r="AB41" s="88"/>
      <c r="AC41" s="150">
        <v>1</v>
      </c>
      <c r="AD41" s="189">
        <v>0.02</v>
      </c>
      <c r="AF41" s="161"/>
      <c r="AG41" s="161"/>
    </row>
    <row r="42" spans="1:33" ht="15" customHeight="1" x14ac:dyDescent="0.25">
      <c r="A42" s="101" t="s">
        <v>315</v>
      </c>
      <c r="B42" s="101" t="s">
        <v>316</v>
      </c>
      <c r="C42" s="101"/>
      <c r="D42" s="101"/>
      <c r="E42" s="149">
        <v>5</v>
      </c>
      <c r="F42" s="187">
        <v>1</v>
      </c>
      <c r="G42" s="150">
        <v>3</v>
      </c>
      <c r="H42" s="189">
        <v>0.6</v>
      </c>
      <c r="I42" s="150">
        <v>0</v>
      </c>
      <c r="J42" s="189">
        <v>0</v>
      </c>
      <c r="K42" s="150">
        <v>0</v>
      </c>
      <c r="L42" s="189">
        <v>0</v>
      </c>
      <c r="M42" s="88"/>
      <c r="N42" s="150">
        <v>2</v>
      </c>
      <c r="O42" s="189">
        <v>0.4</v>
      </c>
      <c r="P42" s="150">
        <v>0</v>
      </c>
      <c r="Q42" s="189">
        <v>0</v>
      </c>
      <c r="R42" s="150">
        <v>1</v>
      </c>
      <c r="S42" s="189">
        <v>0.2</v>
      </c>
      <c r="T42" s="150">
        <v>0</v>
      </c>
      <c r="U42" s="189">
        <v>0</v>
      </c>
      <c r="V42" s="150">
        <v>0</v>
      </c>
      <c r="W42" s="189">
        <v>0</v>
      </c>
      <c r="X42" s="150">
        <v>1</v>
      </c>
      <c r="Y42" s="189">
        <v>0.2</v>
      </c>
      <c r="Z42" s="150">
        <v>0</v>
      </c>
      <c r="AA42" s="189">
        <v>0</v>
      </c>
      <c r="AB42" s="88"/>
      <c r="AC42" s="150">
        <v>0</v>
      </c>
      <c r="AD42" s="189">
        <v>0</v>
      </c>
      <c r="AF42" s="161"/>
      <c r="AG42" s="161"/>
    </row>
    <row r="43" spans="1:33" ht="15" customHeight="1" x14ac:dyDescent="0.25">
      <c r="A43" s="101" t="s">
        <v>317</v>
      </c>
      <c r="B43" s="101" t="s">
        <v>318</v>
      </c>
      <c r="C43" s="101"/>
      <c r="D43" s="101"/>
      <c r="E43" s="149">
        <v>410</v>
      </c>
      <c r="F43" s="187">
        <v>1</v>
      </c>
      <c r="G43" s="150">
        <v>258</v>
      </c>
      <c r="H43" s="189">
        <v>0.63</v>
      </c>
      <c r="I43" s="150">
        <v>17</v>
      </c>
      <c r="J43" s="189">
        <v>0.04</v>
      </c>
      <c r="K43" s="150">
        <v>11</v>
      </c>
      <c r="L43" s="189">
        <v>0.03</v>
      </c>
      <c r="M43" s="88"/>
      <c r="N43" s="150">
        <v>122</v>
      </c>
      <c r="O43" s="189">
        <v>0.3</v>
      </c>
      <c r="P43" s="150">
        <v>2</v>
      </c>
      <c r="Q43" s="189">
        <v>0</v>
      </c>
      <c r="R43" s="150">
        <v>54</v>
      </c>
      <c r="S43" s="189">
        <v>0.13</v>
      </c>
      <c r="T43" s="150">
        <v>21</v>
      </c>
      <c r="U43" s="189">
        <v>0.05</v>
      </c>
      <c r="V43" s="150">
        <v>6</v>
      </c>
      <c r="W43" s="189">
        <v>0.01</v>
      </c>
      <c r="X43" s="150">
        <v>22</v>
      </c>
      <c r="Y43" s="189">
        <v>0.05</v>
      </c>
      <c r="Z43" s="150">
        <v>17</v>
      </c>
      <c r="AA43" s="189">
        <v>0.04</v>
      </c>
      <c r="AB43" s="88"/>
      <c r="AC43" s="150">
        <v>2</v>
      </c>
      <c r="AD43" s="189">
        <v>0</v>
      </c>
      <c r="AF43" s="161"/>
      <c r="AG43" s="161"/>
    </row>
    <row r="44" spans="1:33" ht="15" customHeight="1" x14ac:dyDescent="0.25">
      <c r="A44" s="101" t="s">
        <v>319</v>
      </c>
      <c r="B44" s="101" t="s">
        <v>320</v>
      </c>
      <c r="C44" s="101"/>
      <c r="D44" s="101"/>
      <c r="E44" s="149">
        <v>14</v>
      </c>
      <c r="F44" s="187">
        <v>1</v>
      </c>
      <c r="G44" s="150">
        <v>6</v>
      </c>
      <c r="H44" s="189">
        <v>0.43</v>
      </c>
      <c r="I44" s="150">
        <v>1</v>
      </c>
      <c r="J44" s="189">
        <v>7.0000000000000007E-2</v>
      </c>
      <c r="K44" s="150">
        <v>1</v>
      </c>
      <c r="L44" s="189">
        <v>7.0000000000000007E-2</v>
      </c>
      <c r="M44" s="88"/>
      <c r="N44" s="150">
        <v>6</v>
      </c>
      <c r="O44" s="189">
        <v>0.43</v>
      </c>
      <c r="P44" s="150">
        <v>1</v>
      </c>
      <c r="Q44" s="189">
        <v>7.0000000000000007E-2</v>
      </c>
      <c r="R44" s="150">
        <v>0</v>
      </c>
      <c r="S44" s="189">
        <v>0</v>
      </c>
      <c r="T44" s="150">
        <v>2</v>
      </c>
      <c r="U44" s="189">
        <v>0.14000000000000001</v>
      </c>
      <c r="V44" s="150">
        <v>1</v>
      </c>
      <c r="W44" s="189">
        <v>7.0000000000000007E-2</v>
      </c>
      <c r="X44" s="150">
        <v>0</v>
      </c>
      <c r="Y44" s="189">
        <v>0</v>
      </c>
      <c r="Z44" s="150">
        <v>2</v>
      </c>
      <c r="AA44" s="189">
        <v>0.14000000000000001</v>
      </c>
      <c r="AB44" s="88"/>
      <c r="AC44" s="150">
        <v>0</v>
      </c>
      <c r="AD44" s="189">
        <v>0</v>
      </c>
      <c r="AF44" s="161"/>
      <c r="AG44" s="161"/>
    </row>
    <row r="45" spans="1:33" ht="15" customHeight="1" x14ac:dyDescent="0.25">
      <c r="A45" s="101" t="s">
        <v>321</v>
      </c>
      <c r="B45" s="101" t="s">
        <v>322</v>
      </c>
      <c r="C45" s="101"/>
      <c r="D45" s="101"/>
      <c r="E45" s="149">
        <v>358</v>
      </c>
      <c r="F45" s="187">
        <v>1</v>
      </c>
      <c r="G45" s="150">
        <v>221</v>
      </c>
      <c r="H45" s="189">
        <v>0.62</v>
      </c>
      <c r="I45" s="150">
        <v>10</v>
      </c>
      <c r="J45" s="189">
        <v>0.03</v>
      </c>
      <c r="K45" s="150">
        <v>11</v>
      </c>
      <c r="L45" s="189">
        <v>0.03</v>
      </c>
      <c r="M45" s="88"/>
      <c r="N45" s="150">
        <v>115</v>
      </c>
      <c r="O45" s="189">
        <v>0.32</v>
      </c>
      <c r="P45" s="150">
        <v>16</v>
      </c>
      <c r="Q45" s="189">
        <v>0.04</v>
      </c>
      <c r="R45" s="150">
        <v>43</v>
      </c>
      <c r="S45" s="189">
        <v>0.12</v>
      </c>
      <c r="T45" s="150">
        <v>17</v>
      </c>
      <c r="U45" s="189">
        <v>0.05</v>
      </c>
      <c r="V45" s="150">
        <v>0</v>
      </c>
      <c r="W45" s="189">
        <v>0</v>
      </c>
      <c r="X45" s="150">
        <v>21</v>
      </c>
      <c r="Y45" s="189">
        <v>0.06</v>
      </c>
      <c r="Z45" s="150">
        <v>18</v>
      </c>
      <c r="AA45" s="189">
        <v>0.05</v>
      </c>
      <c r="AB45" s="88"/>
      <c r="AC45" s="150">
        <v>1</v>
      </c>
      <c r="AD45" s="189">
        <v>0</v>
      </c>
      <c r="AF45" s="161"/>
      <c r="AG45" s="161"/>
    </row>
    <row r="46" spans="1:33" ht="15" customHeight="1" x14ac:dyDescent="0.25">
      <c r="A46" s="101" t="s">
        <v>323</v>
      </c>
      <c r="B46" s="101" t="s">
        <v>324</v>
      </c>
      <c r="C46" s="101"/>
      <c r="D46" s="101"/>
      <c r="E46" s="149">
        <v>111</v>
      </c>
      <c r="F46" s="187">
        <v>1</v>
      </c>
      <c r="G46" s="150">
        <v>76</v>
      </c>
      <c r="H46" s="189">
        <v>0.68</v>
      </c>
      <c r="I46" s="150">
        <v>9</v>
      </c>
      <c r="J46" s="189">
        <v>0.08</v>
      </c>
      <c r="K46" s="150">
        <v>1</v>
      </c>
      <c r="L46" s="189">
        <v>0.01</v>
      </c>
      <c r="M46" s="88"/>
      <c r="N46" s="150">
        <v>25</v>
      </c>
      <c r="O46" s="189">
        <v>0.23</v>
      </c>
      <c r="P46" s="150">
        <v>0</v>
      </c>
      <c r="Q46" s="189">
        <v>0</v>
      </c>
      <c r="R46" s="150">
        <v>7</v>
      </c>
      <c r="S46" s="189">
        <v>0.06</v>
      </c>
      <c r="T46" s="150">
        <v>6</v>
      </c>
      <c r="U46" s="189">
        <v>0.05</v>
      </c>
      <c r="V46" s="150">
        <v>1</v>
      </c>
      <c r="W46" s="189">
        <v>0.01</v>
      </c>
      <c r="X46" s="150">
        <v>7</v>
      </c>
      <c r="Y46" s="189">
        <v>0.06</v>
      </c>
      <c r="Z46" s="150">
        <v>4</v>
      </c>
      <c r="AA46" s="189">
        <v>0.04</v>
      </c>
      <c r="AB46" s="88"/>
      <c r="AC46" s="150">
        <v>0</v>
      </c>
      <c r="AD46" s="189">
        <v>0</v>
      </c>
      <c r="AF46" s="161"/>
      <c r="AG46" s="161"/>
    </row>
    <row r="47" spans="1:33" ht="15" customHeight="1" x14ac:dyDescent="0.25">
      <c r="A47" s="101" t="s">
        <v>325</v>
      </c>
      <c r="B47" s="101" t="s">
        <v>326</v>
      </c>
      <c r="C47" s="101"/>
      <c r="D47" s="101"/>
      <c r="E47" s="149">
        <v>438</v>
      </c>
      <c r="F47" s="187">
        <v>1</v>
      </c>
      <c r="G47" s="150">
        <v>170</v>
      </c>
      <c r="H47" s="189">
        <v>0.39</v>
      </c>
      <c r="I47" s="150">
        <v>47</v>
      </c>
      <c r="J47" s="189">
        <v>0.11</v>
      </c>
      <c r="K47" s="150">
        <v>12</v>
      </c>
      <c r="L47" s="189">
        <v>0.03</v>
      </c>
      <c r="M47" s="88"/>
      <c r="N47" s="150">
        <v>209</v>
      </c>
      <c r="O47" s="189">
        <v>0.48</v>
      </c>
      <c r="P47" s="150">
        <v>2</v>
      </c>
      <c r="Q47" s="189">
        <v>0</v>
      </c>
      <c r="R47" s="150">
        <v>48</v>
      </c>
      <c r="S47" s="189">
        <v>0.11</v>
      </c>
      <c r="T47" s="150">
        <v>54</v>
      </c>
      <c r="U47" s="189">
        <v>0.12</v>
      </c>
      <c r="V47" s="150">
        <v>7</v>
      </c>
      <c r="W47" s="189">
        <v>0.02</v>
      </c>
      <c r="X47" s="150">
        <v>68</v>
      </c>
      <c r="Y47" s="189">
        <v>0.16</v>
      </c>
      <c r="Z47" s="150">
        <v>30</v>
      </c>
      <c r="AA47" s="189">
        <v>7.0000000000000007E-2</v>
      </c>
      <c r="AB47" s="88"/>
      <c r="AC47" s="150">
        <v>0</v>
      </c>
      <c r="AD47" s="189">
        <v>0</v>
      </c>
      <c r="AF47" s="161"/>
      <c r="AG47" s="161"/>
    </row>
    <row r="48" spans="1:33" ht="15" customHeight="1" x14ac:dyDescent="0.25">
      <c r="A48" s="101" t="s">
        <v>327</v>
      </c>
      <c r="B48" s="101" t="s">
        <v>328</v>
      </c>
      <c r="C48" s="101"/>
      <c r="D48" s="101"/>
      <c r="E48" s="149">
        <v>37</v>
      </c>
      <c r="F48" s="187">
        <v>1</v>
      </c>
      <c r="G48" s="150">
        <v>19</v>
      </c>
      <c r="H48" s="189">
        <v>0.51</v>
      </c>
      <c r="I48" s="150">
        <v>2</v>
      </c>
      <c r="J48" s="189">
        <v>0.05</v>
      </c>
      <c r="K48" s="150">
        <v>0</v>
      </c>
      <c r="L48" s="189">
        <v>0</v>
      </c>
      <c r="M48" s="88"/>
      <c r="N48" s="150">
        <v>16</v>
      </c>
      <c r="O48" s="189">
        <v>0.43</v>
      </c>
      <c r="P48" s="150">
        <v>0</v>
      </c>
      <c r="Q48" s="189">
        <v>0</v>
      </c>
      <c r="R48" s="150">
        <v>4</v>
      </c>
      <c r="S48" s="189">
        <v>0.11</v>
      </c>
      <c r="T48" s="150">
        <v>5</v>
      </c>
      <c r="U48" s="189">
        <v>0.14000000000000001</v>
      </c>
      <c r="V48" s="150">
        <v>2</v>
      </c>
      <c r="W48" s="189">
        <v>0.05</v>
      </c>
      <c r="X48" s="150">
        <v>5</v>
      </c>
      <c r="Y48" s="189">
        <v>0.14000000000000001</v>
      </c>
      <c r="Z48" s="150">
        <v>0</v>
      </c>
      <c r="AA48" s="189">
        <v>0</v>
      </c>
      <c r="AB48" s="88"/>
      <c r="AC48" s="150">
        <v>0</v>
      </c>
      <c r="AD48" s="189">
        <v>0</v>
      </c>
      <c r="AF48" s="161"/>
      <c r="AG48" s="161"/>
    </row>
    <row r="49" spans="1:33" ht="15" customHeight="1" x14ac:dyDescent="0.25">
      <c r="A49" s="101" t="s">
        <v>329</v>
      </c>
      <c r="B49" s="101" t="s">
        <v>330</v>
      </c>
      <c r="C49" s="101"/>
      <c r="D49" s="101"/>
      <c r="E49" s="149">
        <v>265</v>
      </c>
      <c r="F49" s="187">
        <v>1</v>
      </c>
      <c r="G49" s="150">
        <v>84</v>
      </c>
      <c r="H49" s="189">
        <v>0.32</v>
      </c>
      <c r="I49" s="150">
        <v>56</v>
      </c>
      <c r="J49" s="189">
        <v>0.21</v>
      </c>
      <c r="K49" s="150">
        <v>8</v>
      </c>
      <c r="L49" s="189">
        <v>0.03</v>
      </c>
      <c r="M49" s="88"/>
      <c r="N49" s="150">
        <v>116</v>
      </c>
      <c r="O49" s="189">
        <v>0.44</v>
      </c>
      <c r="P49" s="150">
        <v>1</v>
      </c>
      <c r="Q49" s="189">
        <v>0</v>
      </c>
      <c r="R49" s="150">
        <v>28</v>
      </c>
      <c r="S49" s="189">
        <v>0.11</v>
      </c>
      <c r="T49" s="150">
        <v>35</v>
      </c>
      <c r="U49" s="189">
        <v>0.13</v>
      </c>
      <c r="V49" s="150">
        <v>7</v>
      </c>
      <c r="W49" s="189">
        <v>0.03</v>
      </c>
      <c r="X49" s="150">
        <v>32</v>
      </c>
      <c r="Y49" s="189">
        <v>0.12</v>
      </c>
      <c r="Z49" s="150">
        <v>13</v>
      </c>
      <c r="AA49" s="189">
        <v>0.05</v>
      </c>
      <c r="AB49" s="88"/>
      <c r="AC49" s="150">
        <v>1</v>
      </c>
      <c r="AD49" s="189">
        <v>0</v>
      </c>
      <c r="AF49" s="161"/>
      <c r="AG49" s="161"/>
    </row>
    <row r="50" spans="1:33" ht="15" customHeight="1" x14ac:dyDescent="0.25">
      <c r="A50" s="101" t="s">
        <v>331</v>
      </c>
      <c r="B50" s="101" t="s">
        <v>332</v>
      </c>
      <c r="C50" s="101"/>
      <c r="D50" s="101"/>
      <c r="E50" s="339" t="s">
        <v>333</v>
      </c>
      <c r="F50" s="340" t="s">
        <v>333</v>
      </c>
      <c r="G50" s="341" t="s">
        <v>333</v>
      </c>
      <c r="H50" s="197" t="s">
        <v>333</v>
      </c>
      <c r="I50" s="341" t="s">
        <v>333</v>
      </c>
      <c r="J50" s="197" t="s">
        <v>333</v>
      </c>
      <c r="K50" s="341" t="s">
        <v>333</v>
      </c>
      <c r="L50" s="197" t="s">
        <v>333</v>
      </c>
      <c r="M50" s="88"/>
      <c r="N50" s="341" t="s">
        <v>333</v>
      </c>
      <c r="O50" s="197" t="s">
        <v>333</v>
      </c>
      <c r="P50" s="341" t="s">
        <v>333</v>
      </c>
      <c r="Q50" s="197" t="s">
        <v>333</v>
      </c>
      <c r="R50" s="341" t="s">
        <v>333</v>
      </c>
      <c r="S50" s="197" t="s">
        <v>333</v>
      </c>
      <c r="T50" s="341" t="s">
        <v>333</v>
      </c>
      <c r="U50" s="197" t="s">
        <v>333</v>
      </c>
      <c r="V50" s="341" t="s">
        <v>333</v>
      </c>
      <c r="W50" s="197" t="s">
        <v>333</v>
      </c>
      <c r="X50" s="341" t="s">
        <v>333</v>
      </c>
      <c r="Y50" s="197" t="s">
        <v>333</v>
      </c>
      <c r="Z50" s="341" t="s">
        <v>333</v>
      </c>
      <c r="AA50" s="197" t="s">
        <v>333</v>
      </c>
      <c r="AB50" s="88"/>
      <c r="AC50" s="341" t="s">
        <v>333</v>
      </c>
      <c r="AD50" s="197" t="s">
        <v>333</v>
      </c>
      <c r="AF50" s="161"/>
      <c r="AG50" s="161"/>
    </row>
    <row r="51" spans="1:33" ht="15" customHeight="1" x14ac:dyDescent="0.25">
      <c r="A51" s="101" t="s">
        <v>334</v>
      </c>
      <c r="B51" s="101" t="s">
        <v>335</v>
      </c>
      <c r="C51" s="101"/>
      <c r="D51" s="101"/>
      <c r="E51" s="149">
        <v>44</v>
      </c>
      <c r="F51" s="187">
        <v>1</v>
      </c>
      <c r="G51" s="150">
        <v>22</v>
      </c>
      <c r="H51" s="189">
        <v>0.5</v>
      </c>
      <c r="I51" s="150">
        <v>1</v>
      </c>
      <c r="J51" s="189">
        <v>0.02</v>
      </c>
      <c r="K51" s="150">
        <v>3</v>
      </c>
      <c r="L51" s="189">
        <v>7.0000000000000007E-2</v>
      </c>
      <c r="M51" s="88"/>
      <c r="N51" s="150">
        <v>18</v>
      </c>
      <c r="O51" s="189">
        <v>0.41</v>
      </c>
      <c r="P51" s="150">
        <v>0</v>
      </c>
      <c r="Q51" s="189">
        <v>0</v>
      </c>
      <c r="R51" s="150">
        <v>8</v>
      </c>
      <c r="S51" s="189">
        <v>0.18</v>
      </c>
      <c r="T51" s="150">
        <v>8</v>
      </c>
      <c r="U51" s="189">
        <v>0.18</v>
      </c>
      <c r="V51" s="150">
        <v>0</v>
      </c>
      <c r="W51" s="189">
        <v>0</v>
      </c>
      <c r="X51" s="150">
        <v>1</v>
      </c>
      <c r="Y51" s="189">
        <v>0.02</v>
      </c>
      <c r="Z51" s="150">
        <v>1</v>
      </c>
      <c r="AA51" s="189">
        <v>0.02</v>
      </c>
      <c r="AB51" s="88"/>
      <c r="AC51" s="150">
        <v>0</v>
      </c>
      <c r="AD51" s="189">
        <v>0</v>
      </c>
      <c r="AF51" s="161"/>
      <c r="AG51" s="161"/>
    </row>
    <row r="52" spans="1:33" ht="15" customHeight="1" x14ac:dyDescent="0.25">
      <c r="A52" s="101" t="s">
        <v>336</v>
      </c>
      <c r="B52" s="101" t="s">
        <v>337</v>
      </c>
      <c r="C52" s="101"/>
      <c r="D52" s="101"/>
      <c r="E52" s="149">
        <v>492</v>
      </c>
      <c r="F52" s="187">
        <v>1</v>
      </c>
      <c r="G52" s="150">
        <v>150</v>
      </c>
      <c r="H52" s="189">
        <v>0.3</v>
      </c>
      <c r="I52" s="150">
        <v>34</v>
      </c>
      <c r="J52" s="189">
        <v>7.0000000000000007E-2</v>
      </c>
      <c r="K52" s="150">
        <v>14</v>
      </c>
      <c r="L52" s="189">
        <v>0.03</v>
      </c>
      <c r="M52" s="88"/>
      <c r="N52" s="150">
        <v>292</v>
      </c>
      <c r="O52" s="189">
        <v>0.59</v>
      </c>
      <c r="P52" s="150">
        <v>4</v>
      </c>
      <c r="Q52" s="189">
        <v>0.01</v>
      </c>
      <c r="R52" s="150">
        <v>109</v>
      </c>
      <c r="S52" s="189">
        <v>0.22</v>
      </c>
      <c r="T52" s="150">
        <v>93</v>
      </c>
      <c r="U52" s="189">
        <v>0.19</v>
      </c>
      <c r="V52" s="150">
        <v>10</v>
      </c>
      <c r="W52" s="189">
        <v>0.02</v>
      </c>
      <c r="X52" s="150">
        <v>32</v>
      </c>
      <c r="Y52" s="189">
        <v>7.0000000000000007E-2</v>
      </c>
      <c r="Z52" s="150">
        <v>44</v>
      </c>
      <c r="AA52" s="189">
        <v>0.09</v>
      </c>
      <c r="AB52" s="88"/>
      <c r="AC52" s="150">
        <v>2</v>
      </c>
      <c r="AD52" s="189">
        <v>0</v>
      </c>
      <c r="AF52" s="161"/>
      <c r="AG52" s="161"/>
    </row>
    <row r="53" spans="1:33" ht="15" customHeight="1" x14ac:dyDescent="0.25">
      <c r="A53" s="101" t="s">
        <v>338</v>
      </c>
      <c r="B53" s="101" t="s">
        <v>339</v>
      </c>
      <c r="C53" s="101"/>
      <c r="D53" s="101"/>
      <c r="E53" s="149">
        <v>1161</v>
      </c>
      <c r="F53" s="187">
        <v>1</v>
      </c>
      <c r="G53" s="150">
        <v>549</v>
      </c>
      <c r="H53" s="189">
        <v>0.47</v>
      </c>
      <c r="I53" s="150">
        <v>32</v>
      </c>
      <c r="J53" s="189">
        <v>0.03</v>
      </c>
      <c r="K53" s="150">
        <v>30</v>
      </c>
      <c r="L53" s="189">
        <v>0.03</v>
      </c>
      <c r="M53" s="88"/>
      <c r="N53" s="150">
        <v>550</v>
      </c>
      <c r="O53" s="189">
        <v>0.47</v>
      </c>
      <c r="P53" s="150">
        <v>16</v>
      </c>
      <c r="Q53" s="189">
        <v>0.01</v>
      </c>
      <c r="R53" s="150">
        <v>143</v>
      </c>
      <c r="S53" s="189">
        <v>0.12</v>
      </c>
      <c r="T53" s="150">
        <v>201</v>
      </c>
      <c r="U53" s="189">
        <v>0.17</v>
      </c>
      <c r="V53" s="150">
        <v>25</v>
      </c>
      <c r="W53" s="189">
        <v>0.02</v>
      </c>
      <c r="X53" s="150">
        <v>105</v>
      </c>
      <c r="Y53" s="189">
        <v>0.09</v>
      </c>
      <c r="Z53" s="150">
        <v>60</v>
      </c>
      <c r="AA53" s="189">
        <v>0.05</v>
      </c>
      <c r="AB53" s="88"/>
      <c r="AC53" s="150">
        <v>0</v>
      </c>
      <c r="AD53" s="189">
        <v>0</v>
      </c>
      <c r="AF53" s="161"/>
      <c r="AG53" s="161"/>
    </row>
    <row r="54" spans="1:33" ht="15" customHeight="1" x14ac:dyDescent="0.25">
      <c r="A54" s="101" t="s">
        <v>340</v>
      </c>
      <c r="B54" s="101" t="s">
        <v>341</v>
      </c>
      <c r="C54" s="101"/>
      <c r="D54" s="101"/>
      <c r="E54" s="149">
        <v>183</v>
      </c>
      <c r="F54" s="187">
        <v>1</v>
      </c>
      <c r="G54" s="150">
        <v>53</v>
      </c>
      <c r="H54" s="189">
        <v>0.28999999999999998</v>
      </c>
      <c r="I54" s="150">
        <v>23</v>
      </c>
      <c r="J54" s="189">
        <v>0.13</v>
      </c>
      <c r="K54" s="150">
        <v>2</v>
      </c>
      <c r="L54" s="189">
        <v>0.01</v>
      </c>
      <c r="M54" s="88"/>
      <c r="N54" s="150">
        <v>105</v>
      </c>
      <c r="O54" s="189">
        <v>0.56999999999999995</v>
      </c>
      <c r="P54" s="150">
        <v>2</v>
      </c>
      <c r="Q54" s="189">
        <v>0.01</v>
      </c>
      <c r="R54" s="150">
        <v>19</v>
      </c>
      <c r="S54" s="189">
        <v>0.1</v>
      </c>
      <c r="T54" s="150">
        <v>26</v>
      </c>
      <c r="U54" s="189">
        <v>0.14000000000000001</v>
      </c>
      <c r="V54" s="150">
        <v>18</v>
      </c>
      <c r="W54" s="189">
        <v>0.1</v>
      </c>
      <c r="X54" s="150">
        <v>20</v>
      </c>
      <c r="Y54" s="189">
        <v>0.11</v>
      </c>
      <c r="Z54" s="150">
        <v>20</v>
      </c>
      <c r="AA54" s="189">
        <v>0.11</v>
      </c>
      <c r="AB54" s="88"/>
      <c r="AC54" s="150">
        <v>0</v>
      </c>
      <c r="AD54" s="189">
        <v>0</v>
      </c>
      <c r="AF54" s="161"/>
      <c r="AG54" s="161"/>
    </row>
    <row r="55" spans="1:33" ht="15" customHeight="1" x14ac:dyDescent="0.25">
      <c r="A55" s="101" t="s">
        <v>342</v>
      </c>
      <c r="B55" s="101" t="s">
        <v>343</v>
      </c>
      <c r="C55" s="101"/>
      <c r="D55" s="101"/>
      <c r="E55" s="149">
        <v>787</v>
      </c>
      <c r="F55" s="187">
        <v>1</v>
      </c>
      <c r="G55" s="150">
        <v>319</v>
      </c>
      <c r="H55" s="189">
        <v>0.41</v>
      </c>
      <c r="I55" s="150">
        <v>65</v>
      </c>
      <c r="J55" s="189">
        <v>0.08</v>
      </c>
      <c r="K55" s="150">
        <v>25</v>
      </c>
      <c r="L55" s="189">
        <v>0.03</v>
      </c>
      <c r="M55" s="88"/>
      <c r="N55" s="150">
        <v>378</v>
      </c>
      <c r="O55" s="189">
        <v>0.48</v>
      </c>
      <c r="P55" s="150">
        <v>9</v>
      </c>
      <c r="Q55" s="189">
        <v>0.01</v>
      </c>
      <c r="R55" s="150">
        <v>95</v>
      </c>
      <c r="S55" s="189">
        <v>0.12</v>
      </c>
      <c r="T55" s="150">
        <v>106</v>
      </c>
      <c r="U55" s="189">
        <v>0.13</v>
      </c>
      <c r="V55" s="150">
        <v>7</v>
      </c>
      <c r="W55" s="189">
        <v>0.01</v>
      </c>
      <c r="X55" s="150">
        <v>94</v>
      </c>
      <c r="Y55" s="189">
        <v>0.12</v>
      </c>
      <c r="Z55" s="150">
        <v>67</v>
      </c>
      <c r="AA55" s="189">
        <v>0.09</v>
      </c>
      <c r="AB55" s="88"/>
      <c r="AC55" s="150">
        <v>0</v>
      </c>
      <c r="AD55" s="189">
        <v>0</v>
      </c>
      <c r="AF55" s="161"/>
      <c r="AG55" s="161"/>
    </row>
    <row r="56" spans="1:33" ht="15" customHeight="1" x14ac:dyDescent="0.25">
      <c r="A56" s="101" t="s">
        <v>344</v>
      </c>
      <c r="B56" s="101" t="s">
        <v>345</v>
      </c>
      <c r="C56" s="101"/>
      <c r="D56" s="101"/>
      <c r="E56" s="149">
        <v>133</v>
      </c>
      <c r="F56" s="187">
        <v>1</v>
      </c>
      <c r="G56" s="150">
        <v>46</v>
      </c>
      <c r="H56" s="189">
        <v>0.35</v>
      </c>
      <c r="I56" s="150">
        <v>29</v>
      </c>
      <c r="J56" s="189">
        <v>0.22</v>
      </c>
      <c r="K56" s="150">
        <v>2</v>
      </c>
      <c r="L56" s="189">
        <v>0.02</v>
      </c>
      <c r="M56" s="88"/>
      <c r="N56" s="150">
        <v>56</v>
      </c>
      <c r="O56" s="189">
        <v>0.42</v>
      </c>
      <c r="P56" s="150">
        <v>0</v>
      </c>
      <c r="Q56" s="189">
        <v>0</v>
      </c>
      <c r="R56" s="150">
        <v>14</v>
      </c>
      <c r="S56" s="189">
        <v>0.11</v>
      </c>
      <c r="T56" s="150">
        <v>17</v>
      </c>
      <c r="U56" s="189">
        <v>0.13</v>
      </c>
      <c r="V56" s="150">
        <v>0</v>
      </c>
      <c r="W56" s="189">
        <v>0</v>
      </c>
      <c r="X56" s="150">
        <v>20</v>
      </c>
      <c r="Y56" s="189">
        <v>0.15</v>
      </c>
      <c r="Z56" s="150">
        <v>5</v>
      </c>
      <c r="AA56" s="189">
        <v>0.04</v>
      </c>
      <c r="AB56" s="88"/>
      <c r="AC56" s="150">
        <v>0</v>
      </c>
      <c r="AD56" s="189">
        <v>0</v>
      </c>
      <c r="AF56" s="161"/>
      <c r="AG56" s="161"/>
    </row>
    <row r="57" spans="1:33" ht="15" customHeight="1" x14ac:dyDescent="0.25">
      <c r="A57" s="101" t="s">
        <v>346</v>
      </c>
      <c r="B57" s="101" t="s">
        <v>347</v>
      </c>
      <c r="C57" s="101"/>
      <c r="D57" s="101"/>
      <c r="E57" s="149">
        <v>147</v>
      </c>
      <c r="F57" s="187">
        <v>1</v>
      </c>
      <c r="G57" s="150">
        <v>92</v>
      </c>
      <c r="H57" s="189">
        <v>0.63</v>
      </c>
      <c r="I57" s="150">
        <v>10</v>
      </c>
      <c r="J57" s="189">
        <v>7.0000000000000007E-2</v>
      </c>
      <c r="K57" s="150">
        <v>3</v>
      </c>
      <c r="L57" s="189">
        <v>0.02</v>
      </c>
      <c r="M57" s="88"/>
      <c r="N57" s="150">
        <v>42</v>
      </c>
      <c r="O57" s="189">
        <v>0.28999999999999998</v>
      </c>
      <c r="P57" s="150">
        <v>4</v>
      </c>
      <c r="Q57" s="189">
        <v>0.03</v>
      </c>
      <c r="R57" s="150">
        <v>9</v>
      </c>
      <c r="S57" s="189">
        <v>0.06</v>
      </c>
      <c r="T57" s="150">
        <v>11</v>
      </c>
      <c r="U57" s="189">
        <v>7.0000000000000007E-2</v>
      </c>
      <c r="V57" s="150">
        <v>2</v>
      </c>
      <c r="W57" s="189">
        <v>0.01</v>
      </c>
      <c r="X57" s="150">
        <v>7</v>
      </c>
      <c r="Y57" s="189">
        <v>0.05</v>
      </c>
      <c r="Z57" s="150">
        <v>9</v>
      </c>
      <c r="AA57" s="189">
        <v>0.06</v>
      </c>
      <c r="AB57" s="88"/>
      <c r="AC57" s="150">
        <v>0</v>
      </c>
      <c r="AD57" s="189">
        <v>0</v>
      </c>
      <c r="AF57" s="161"/>
      <c r="AG57" s="161"/>
    </row>
    <row r="58" spans="1:33" ht="15" customHeight="1" x14ac:dyDescent="0.25">
      <c r="A58" s="101" t="s">
        <v>348</v>
      </c>
      <c r="B58" s="101" t="s">
        <v>349</v>
      </c>
      <c r="C58" s="101"/>
      <c r="D58" s="101"/>
      <c r="E58" s="149">
        <v>31</v>
      </c>
      <c r="F58" s="187">
        <v>1</v>
      </c>
      <c r="G58" s="150">
        <v>21</v>
      </c>
      <c r="H58" s="189">
        <v>0.68</v>
      </c>
      <c r="I58" s="150">
        <v>4</v>
      </c>
      <c r="J58" s="189">
        <v>0.13</v>
      </c>
      <c r="K58" s="150">
        <v>0</v>
      </c>
      <c r="L58" s="189">
        <v>0</v>
      </c>
      <c r="M58" s="88"/>
      <c r="N58" s="150">
        <v>6</v>
      </c>
      <c r="O58" s="189">
        <v>0.19</v>
      </c>
      <c r="P58" s="150">
        <v>0</v>
      </c>
      <c r="Q58" s="189">
        <v>0</v>
      </c>
      <c r="R58" s="150">
        <v>2</v>
      </c>
      <c r="S58" s="189">
        <v>0.06</v>
      </c>
      <c r="T58" s="150">
        <v>1</v>
      </c>
      <c r="U58" s="189">
        <v>0.03</v>
      </c>
      <c r="V58" s="150">
        <v>0</v>
      </c>
      <c r="W58" s="189">
        <v>0</v>
      </c>
      <c r="X58" s="150">
        <v>2</v>
      </c>
      <c r="Y58" s="189">
        <v>0.06</v>
      </c>
      <c r="Z58" s="150">
        <v>1</v>
      </c>
      <c r="AA58" s="189">
        <v>0.03</v>
      </c>
      <c r="AB58" s="88"/>
      <c r="AC58" s="150">
        <v>0</v>
      </c>
      <c r="AD58" s="189">
        <v>0</v>
      </c>
      <c r="AF58" s="161"/>
      <c r="AG58" s="161"/>
    </row>
    <row r="59" spans="1:33" ht="15" customHeight="1" x14ac:dyDescent="0.25">
      <c r="A59" s="101" t="s">
        <v>350</v>
      </c>
      <c r="B59" s="101" t="s">
        <v>351</v>
      </c>
      <c r="C59" s="101"/>
      <c r="D59" s="101"/>
      <c r="E59" s="149">
        <v>448</v>
      </c>
      <c r="F59" s="187">
        <v>1</v>
      </c>
      <c r="G59" s="150">
        <v>202</v>
      </c>
      <c r="H59" s="189">
        <v>0.45</v>
      </c>
      <c r="I59" s="150">
        <v>42</v>
      </c>
      <c r="J59" s="189">
        <v>0.09</v>
      </c>
      <c r="K59" s="150">
        <v>5</v>
      </c>
      <c r="L59" s="189">
        <v>0.01</v>
      </c>
      <c r="M59" s="88"/>
      <c r="N59" s="150">
        <v>198</v>
      </c>
      <c r="O59" s="189">
        <v>0.44</v>
      </c>
      <c r="P59" s="150">
        <v>4</v>
      </c>
      <c r="Q59" s="189">
        <v>0.01</v>
      </c>
      <c r="R59" s="150">
        <v>76</v>
      </c>
      <c r="S59" s="189">
        <v>0.17</v>
      </c>
      <c r="T59" s="150">
        <v>58</v>
      </c>
      <c r="U59" s="189">
        <v>0.13</v>
      </c>
      <c r="V59" s="150">
        <v>2</v>
      </c>
      <c r="W59" s="189">
        <v>0</v>
      </c>
      <c r="X59" s="150">
        <v>34</v>
      </c>
      <c r="Y59" s="189">
        <v>0.08</v>
      </c>
      <c r="Z59" s="150">
        <v>24</v>
      </c>
      <c r="AA59" s="189">
        <v>0.05</v>
      </c>
      <c r="AB59" s="88"/>
      <c r="AC59" s="150">
        <v>1</v>
      </c>
      <c r="AD59" s="189">
        <v>0</v>
      </c>
      <c r="AF59" s="161"/>
      <c r="AG59" s="161"/>
    </row>
    <row r="60" spans="1:33" ht="15" customHeight="1" x14ac:dyDescent="0.25">
      <c r="A60" s="101" t="s">
        <v>352</v>
      </c>
      <c r="B60" s="101" t="s">
        <v>353</v>
      </c>
      <c r="C60" s="101"/>
      <c r="D60" s="101"/>
      <c r="E60" s="149">
        <v>56</v>
      </c>
      <c r="F60" s="187">
        <v>1</v>
      </c>
      <c r="G60" s="150">
        <v>26</v>
      </c>
      <c r="H60" s="189">
        <v>0.46</v>
      </c>
      <c r="I60" s="150">
        <v>3</v>
      </c>
      <c r="J60" s="189">
        <v>0.05</v>
      </c>
      <c r="K60" s="150">
        <v>4</v>
      </c>
      <c r="L60" s="189">
        <v>7.0000000000000007E-2</v>
      </c>
      <c r="M60" s="88"/>
      <c r="N60" s="150">
        <v>23</v>
      </c>
      <c r="O60" s="189">
        <v>0.41</v>
      </c>
      <c r="P60" s="150">
        <v>1</v>
      </c>
      <c r="Q60" s="189">
        <v>0.02</v>
      </c>
      <c r="R60" s="150">
        <v>12</v>
      </c>
      <c r="S60" s="189">
        <v>0.21</v>
      </c>
      <c r="T60" s="150">
        <v>5</v>
      </c>
      <c r="U60" s="189">
        <v>0.09</v>
      </c>
      <c r="V60" s="150">
        <v>3</v>
      </c>
      <c r="W60" s="189">
        <v>0.05</v>
      </c>
      <c r="X60" s="150">
        <v>0</v>
      </c>
      <c r="Y60" s="189">
        <v>0</v>
      </c>
      <c r="Z60" s="150">
        <v>2</v>
      </c>
      <c r="AA60" s="189">
        <v>0.04</v>
      </c>
      <c r="AB60" s="88"/>
      <c r="AC60" s="150">
        <v>0</v>
      </c>
      <c r="AD60" s="189">
        <v>0</v>
      </c>
      <c r="AF60" s="161"/>
      <c r="AG60" s="161"/>
    </row>
    <row r="61" spans="1:33" ht="15" customHeight="1" x14ac:dyDescent="0.25">
      <c r="A61" s="101" t="s">
        <v>354</v>
      </c>
      <c r="B61" s="101" t="s">
        <v>355</v>
      </c>
      <c r="C61" s="101"/>
      <c r="D61" s="101"/>
      <c r="E61" s="339" t="s">
        <v>333</v>
      </c>
      <c r="F61" s="340" t="s">
        <v>333</v>
      </c>
      <c r="G61" s="341" t="s">
        <v>333</v>
      </c>
      <c r="H61" s="197" t="s">
        <v>333</v>
      </c>
      <c r="I61" s="341" t="s">
        <v>333</v>
      </c>
      <c r="J61" s="197" t="s">
        <v>333</v>
      </c>
      <c r="K61" s="341" t="s">
        <v>333</v>
      </c>
      <c r="L61" s="197" t="s">
        <v>333</v>
      </c>
      <c r="M61" s="88"/>
      <c r="N61" s="341" t="s">
        <v>333</v>
      </c>
      <c r="O61" s="197" t="s">
        <v>333</v>
      </c>
      <c r="P61" s="341" t="s">
        <v>333</v>
      </c>
      <c r="Q61" s="197" t="s">
        <v>333</v>
      </c>
      <c r="R61" s="341" t="s">
        <v>333</v>
      </c>
      <c r="S61" s="197" t="s">
        <v>333</v>
      </c>
      <c r="T61" s="341" t="s">
        <v>333</v>
      </c>
      <c r="U61" s="197" t="s">
        <v>333</v>
      </c>
      <c r="V61" s="341" t="s">
        <v>333</v>
      </c>
      <c r="W61" s="197" t="s">
        <v>333</v>
      </c>
      <c r="X61" s="341" t="s">
        <v>333</v>
      </c>
      <c r="Y61" s="197" t="s">
        <v>333</v>
      </c>
      <c r="Z61" s="341" t="s">
        <v>333</v>
      </c>
      <c r="AA61" s="197" t="s">
        <v>333</v>
      </c>
      <c r="AB61" s="88"/>
      <c r="AC61" s="341" t="s">
        <v>333</v>
      </c>
      <c r="AD61" s="197" t="s">
        <v>333</v>
      </c>
      <c r="AF61" s="161"/>
      <c r="AG61" s="161"/>
    </row>
    <row r="62" spans="1:33" ht="15" customHeight="1" x14ac:dyDescent="0.25">
      <c r="A62" s="101" t="s">
        <v>356</v>
      </c>
      <c r="B62" s="101" t="s">
        <v>357</v>
      </c>
      <c r="C62" s="101"/>
      <c r="D62" s="101"/>
      <c r="E62" s="149">
        <v>167</v>
      </c>
      <c r="F62" s="187">
        <v>1</v>
      </c>
      <c r="G62" s="150">
        <v>68</v>
      </c>
      <c r="H62" s="189">
        <v>0.41</v>
      </c>
      <c r="I62" s="150">
        <v>8</v>
      </c>
      <c r="J62" s="189">
        <v>0.05</v>
      </c>
      <c r="K62" s="150">
        <v>3</v>
      </c>
      <c r="L62" s="189">
        <v>0.02</v>
      </c>
      <c r="M62" s="88"/>
      <c r="N62" s="150">
        <v>88</v>
      </c>
      <c r="O62" s="189">
        <v>0.53</v>
      </c>
      <c r="P62" s="150">
        <v>2</v>
      </c>
      <c r="Q62" s="189">
        <v>0.01</v>
      </c>
      <c r="R62" s="150">
        <v>27</v>
      </c>
      <c r="S62" s="189">
        <v>0.16</v>
      </c>
      <c r="T62" s="150">
        <v>23</v>
      </c>
      <c r="U62" s="189">
        <v>0.14000000000000001</v>
      </c>
      <c r="V62" s="150">
        <v>11</v>
      </c>
      <c r="W62" s="189">
        <v>7.0000000000000007E-2</v>
      </c>
      <c r="X62" s="150">
        <v>14</v>
      </c>
      <c r="Y62" s="189">
        <v>0.08</v>
      </c>
      <c r="Z62" s="150">
        <v>11</v>
      </c>
      <c r="AA62" s="189">
        <v>7.0000000000000007E-2</v>
      </c>
      <c r="AB62" s="88"/>
      <c r="AC62" s="150">
        <v>0</v>
      </c>
      <c r="AD62" s="189">
        <v>0</v>
      </c>
      <c r="AF62" s="161"/>
      <c r="AG62" s="161"/>
    </row>
    <row r="63" spans="1:33" ht="15" customHeight="1" x14ac:dyDescent="0.25">
      <c r="A63" s="101" t="s">
        <v>358</v>
      </c>
      <c r="B63" s="101" t="s">
        <v>359</v>
      </c>
      <c r="C63" s="101"/>
      <c r="D63" s="101"/>
      <c r="E63" s="149">
        <v>166</v>
      </c>
      <c r="F63" s="187">
        <v>1</v>
      </c>
      <c r="G63" s="150">
        <v>53</v>
      </c>
      <c r="H63" s="189">
        <v>0.32</v>
      </c>
      <c r="I63" s="150">
        <v>24</v>
      </c>
      <c r="J63" s="189">
        <v>0.14000000000000001</v>
      </c>
      <c r="K63" s="150">
        <v>1</v>
      </c>
      <c r="L63" s="189">
        <v>0.01</v>
      </c>
      <c r="M63" s="88"/>
      <c r="N63" s="150">
        <v>86</v>
      </c>
      <c r="O63" s="189">
        <v>0.52</v>
      </c>
      <c r="P63" s="150">
        <v>2</v>
      </c>
      <c r="Q63" s="189">
        <v>0.01</v>
      </c>
      <c r="R63" s="150">
        <v>37</v>
      </c>
      <c r="S63" s="189">
        <v>0.22</v>
      </c>
      <c r="T63" s="150">
        <v>15</v>
      </c>
      <c r="U63" s="189">
        <v>0.09</v>
      </c>
      <c r="V63" s="150">
        <v>3</v>
      </c>
      <c r="W63" s="189">
        <v>0.02</v>
      </c>
      <c r="X63" s="150">
        <v>17</v>
      </c>
      <c r="Y63" s="189">
        <v>0.1</v>
      </c>
      <c r="Z63" s="150">
        <v>12</v>
      </c>
      <c r="AA63" s="189">
        <v>7.0000000000000007E-2</v>
      </c>
      <c r="AB63" s="88"/>
      <c r="AC63" s="150">
        <v>2</v>
      </c>
      <c r="AD63" s="189">
        <v>0.01</v>
      </c>
      <c r="AF63" s="161"/>
      <c r="AG63" s="161"/>
    </row>
    <row r="64" spans="1:33" ht="15" customHeight="1" x14ac:dyDescent="0.25">
      <c r="A64" s="101" t="s">
        <v>360</v>
      </c>
      <c r="B64" s="101" t="s">
        <v>361</v>
      </c>
      <c r="C64" s="101"/>
      <c r="D64" s="101"/>
      <c r="E64" s="339" t="s">
        <v>333</v>
      </c>
      <c r="F64" s="340" t="s">
        <v>333</v>
      </c>
      <c r="G64" s="341" t="s">
        <v>333</v>
      </c>
      <c r="H64" s="197" t="s">
        <v>333</v>
      </c>
      <c r="I64" s="341" t="s">
        <v>333</v>
      </c>
      <c r="J64" s="197" t="s">
        <v>333</v>
      </c>
      <c r="K64" s="341" t="s">
        <v>333</v>
      </c>
      <c r="L64" s="197" t="s">
        <v>333</v>
      </c>
      <c r="M64" s="88"/>
      <c r="N64" s="341" t="s">
        <v>333</v>
      </c>
      <c r="O64" s="197" t="s">
        <v>333</v>
      </c>
      <c r="P64" s="341" t="s">
        <v>333</v>
      </c>
      <c r="Q64" s="197" t="s">
        <v>333</v>
      </c>
      <c r="R64" s="341" t="s">
        <v>333</v>
      </c>
      <c r="S64" s="197" t="s">
        <v>333</v>
      </c>
      <c r="T64" s="341" t="s">
        <v>333</v>
      </c>
      <c r="U64" s="197" t="s">
        <v>333</v>
      </c>
      <c r="V64" s="341" t="s">
        <v>333</v>
      </c>
      <c r="W64" s="197" t="s">
        <v>333</v>
      </c>
      <c r="X64" s="341" t="s">
        <v>333</v>
      </c>
      <c r="Y64" s="197" t="s">
        <v>333</v>
      </c>
      <c r="Z64" s="341" t="s">
        <v>333</v>
      </c>
      <c r="AA64" s="197" t="s">
        <v>333</v>
      </c>
      <c r="AB64" s="88"/>
      <c r="AC64" s="341" t="s">
        <v>333</v>
      </c>
      <c r="AD64" s="197" t="s">
        <v>333</v>
      </c>
      <c r="AF64" s="161"/>
      <c r="AG64" s="161"/>
    </row>
    <row r="65" spans="1:33" ht="15" customHeight="1" x14ac:dyDescent="0.25">
      <c r="A65" s="101" t="s">
        <v>362</v>
      </c>
      <c r="B65" s="101" t="s">
        <v>363</v>
      </c>
      <c r="C65" s="101"/>
      <c r="D65" s="101"/>
      <c r="E65" s="149">
        <v>3</v>
      </c>
      <c r="F65" s="187" t="s">
        <v>259</v>
      </c>
      <c r="G65" s="150" t="s">
        <v>259</v>
      </c>
      <c r="H65" s="189" t="s">
        <v>259</v>
      </c>
      <c r="I65" s="150" t="s">
        <v>259</v>
      </c>
      <c r="J65" s="189" t="s">
        <v>259</v>
      </c>
      <c r="K65" s="150" t="s">
        <v>259</v>
      </c>
      <c r="L65" s="189" t="s">
        <v>259</v>
      </c>
      <c r="M65" s="88"/>
      <c r="N65" s="150" t="s">
        <v>259</v>
      </c>
      <c r="O65" s="189" t="s">
        <v>259</v>
      </c>
      <c r="P65" s="150" t="s">
        <v>259</v>
      </c>
      <c r="Q65" s="189" t="s">
        <v>259</v>
      </c>
      <c r="R65" s="150" t="s">
        <v>259</v>
      </c>
      <c r="S65" s="189" t="s">
        <v>259</v>
      </c>
      <c r="T65" s="150" t="s">
        <v>259</v>
      </c>
      <c r="U65" s="189" t="s">
        <v>259</v>
      </c>
      <c r="V65" s="150" t="s">
        <v>259</v>
      </c>
      <c r="W65" s="189" t="s">
        <v>259</v>
      </c>
      <c r="X65" s="150" t="s">
        <v>259</v>
      </c>
      <c r="Y65" s="189" t="s">
        <v>259</v>
      </c>
      <c r="Z65" s="150" t="s">
        <v>259</v>
      </c>
      <c r="AA65" s="189" t="s">
        <v>259</v>
      </c>
      <c r="AB65" s="88"/>
      <c r="AC65" s="150" t="s">
        <v>259</v>
      </c>
      <c r="AD65" s="189" t="s">
        <v>259</v>
      </c>
      <c r="AF65" s="161"/>
      <c r="AG65" s="161"/>
    </row>
    <row r="66" spans="1:33" ht="15" customHeight="1" x14ac:dyDescent="0.25">
      <c r="A66" s="101" t="s">
        <v>364</v>
      </c>
      <c r="B66" s="101" t="s">
        <v>365</v>
      </c>
      <c r="C66" s="101"/>
      <c r="D66" s="101"/>
      <c r="E66" s="339" t="s">
        <v>333</v>
      </c>
      <c r="F66" s="340" t="s">
        <v>333</v>
      </c>
      <c r="G66" s="341" t="s">
        <v>333</v>
      </c>
      <c r="H66" s="197" t="s">
        <v>333</v>
      </c>
      <c r="I66" s="341" t="s">
        <v>333</v>
      </c>
      <c r="J66" s="197" t="s">
        <v>333</v>
      </c>
      <c r="K66" s="341" t="s">
        <v>333</v>
      </c>
      <c r="L66" s="197" t="s">
        <v>333</v>
      </c>
      <c r="M66" s="88"/>
      <c r="N66" s="341" t="s">
        <v>333</v>
      </c>
      <c r="O66" s="197" t="s">
        <v>333</v>
      </c>
      <c r="P66" s="341" t="s">
        <v>333</v>
      </c>
      <c r="Q66" s="197" t="s">
        <v>333</v>
      </c>
      <c r="R66" s="341" t="s">
        <v>333</v>
      </c>
      <c r="S66" s="197" t="s">
        <v>333</v>
      </c>
      <c r="T66" s="341" t="s">
        <v>333</v>
      </c>
      <c r="U66" s="197" t="s">
        <v>333</v>
      </c>
      <c r="V66" s="341" t="s">
        <v>333</v>
      </c>
      <c r="W66" s="197" t="s">
        <v>333</v>
      </c>
      <c r="X66" s="341" t="s">
        <v>333</v>
      </c>
      <c r="Y66" s="197" t="s">
        <v>333</v>
      </c>
      <c r="Z66" s="341" t="s">
        <v>333</v>
      </c>
      <c r="AA66" s="197" t="s">
        <v>333</v>
      </c>
      <c r="AB66" s="88"/>
      <c r="AC66" s="341" t="s">
        <v>333</v>
      </c>
      <c r="AD66" s="197" t="s">
        <v>333</v>
      </c>
      <c r="AF66" s="161"/>
      <c r="AG66" s="161"/>
    </row>
    <row r="67" spans="1:33" ht="15" customHeight="1" x14ac:dyDescent="0.25">
      <c r="A67" s="101" t="s">
        <v>366</v>
      </c>
      <c r="B67" s="101" t="s">
        <v>367</v>
      </c>
      <c r="C67" s="101"/>
      <c r="D67" s="101"/>
      <c r="E67" s="149">
        <v>80</v>
      </c>
      <c r="F67" s="187">
        <v>1</v>
      </c>
      <c r="G67" s="150">
        <v>45</v>
      </c>
      <c r="H67" s="189">
        <v>0.56000000000000005</v>
      </c>
      <c r="I67" s="150">
        <v>0</v>
      </c>
      <c r="J67" s="189">
        <v>0</v>
      </c>
      <c r="K67" s="150">
        <v>3</v>
      </c>
      <c r="L67" s="189">
        <v>0.04</v>
      </c>
      <c r="M67" s="88"/>
      <c r="N67" s="150">
        <v>32</v>
      </c>
      <c r="O67" s="189">
        <v>0.4</v>
      </c>
      <c r="P67" s="150">
        <v>2</v>
      </c>
      <c r="Q67" s="189">
        <v>0.03</v>
      </c>
      <c r="R67" s="150">
        <v>12</v>
      </c>
      <c r="S67" s="189">
        <v>0.15</v>
      </c>
      <c r="T67" s="150">
        <v>15</v>
      </c>
      <c r="U67" s="189">
        <v>0.19</v>
      </c>
      <c r="V67" s="150">
        <v>1</v>
      </c>
      <c r="W67" s="189">
        <v>0.01</v>
      </c>
      <c r="X67" s="150">
        <v>1</v>
      </c>
      <c r="Y67" s="189">
        <v>0.01</v>
      </c>
      <c r="Z67" s="150">
        <v>1</v>
      </c>
      <c r="AA67" s="189">
        <v>0.01</v>
      </c>
      <c r="AB67" s="88"/>
      <c r="AC67" s="150">
        <v>0</v>
      </c>
      <c r="AD67" s="189">
        <v>0</v>
      </c>
      <c r="AF67" s="161"/>
      <c r="AG67" s="161"/>
    </row>
    <row r="68" spans="1:33" ht="15" customHeight="1" x14ac:dyDescent="0.25">
      <c r="A68" s="101" t="s">
        <v>368</v>
      </c>
      <c r="B68" s="101" t="s">
        <v>369</v>
      </c>
      <c r="C68" s="101"/>
      <c r="D68" s="101"/>
      <c r="E68" s="149">
        <v>175</v>
      </c>
      <c r="F68" s="187">
        <v>1</v>
      </c>
      <c r="G68" s="150">
        <v>85</v>
      </c>
      <c r="H68" s="189">
        <v>0.49</v>
      </c>
      <c r="I68" s="150">
        <v>16</v>
      </c>
      <c r="J68" s="189">
        <v>0.09</v>
      </c>
      <c r="K68" s="150">
        <v>1</v>
      </c>
      <c r="L68" s="189">
        <v>0.01</v>
      </c>
      <c r="M68" s="88"/>
      <c r="N68" s="150">
        <v>73</v>
      </c>
      <c r="O68" s="189">
        <v>0.42</v>
      </c>
      <c r="P68" s="150">
        <v>1</v>
      </c>
      <c r="Q68" s="189">
        <v>0.01</v>
      </c>
      <c r="R68" s="150">
        <v>20</v>
      </c>
      <c r="S68" s="189">
        <v>0.11</v>
      </c>
      <c r="T68" s="150">
        <v>29</v>
      </c>
      <c r="U68" s="189">
        <v>0.17</v>
      </c>
      <c r="V68" s="150">
        <v>1</v>
      </c>
      <c r="W68" s="189">
        <v>0.01</v>
      </c>
      <c r="X68" s="150">
        <v>10</v>
      </c>
      <c r="Y68" s="189">
        <v>0.06</v>
      </c>
      <c r="Z68" s="150">
        <v>12</v>
      </c>
      <c r="AA68" s="189">
        <v>7.0000000000000007E-2</v>
      </c>
      <c r="AB68" s="88"/>
      <c r="AC68" s="150">
        <v>0</v>
      </c>
      <c r="AD68" s="189">
        <v>0</v>
      </c>
      <c r="AF68" s="161"/>
      <c r="AG68" s="161"/>
    </row>
    <row r="69" spans="1:33" ht="15" customHeight="1" x14ac:dyDescent="0.25">
      <c r="A69" s="101" t="s">
        <v>370</v>
      </c>
      <c r="B69" s="101" t="s">
        <v>371</v>
      </c>
      <c r="C69" s="101"/>
      <c r="D69" s="101"/>
      <c r="E69" s="149">
        <v>176</v>
      </c>
      <c r="F69" s="187">
        <v>1</v>
      </c>
      <c r="G69" s="150">
        <v>101</v>
      </c>
      <c r="H69" s="189">
        <v>0.56999999999999995</v>
      </c>
      <c r="I69" s="150">
        <v>10</v>
      </c>
      <c r="J69" s="189">
        <v>0.06</v>
      </c>
      <c r="K69" s="150">
        <v>7</v>
      </c>
      <c r="L69" s="189">
        <v>0.04</v>
      </c>
      <c r="M69" s="88"/>
      <c r="N69" s="150">
        <v>56</v>
      </c>
      <c r="O69" s="189">
        <v>0.32</v>
      </c>
      <c r="P69" s="150">
        <v>6</v>
      </c>
      <c r="Q69" s="189">
        <v>0.03</v>
      </c>
      <c r="R69" s="150">
        <v>25</v>
      </c>
      <c r="S69" s="189">
        <v>0.14000000000000001</v>
      </c>
      <c r="T69" s="150">
        <v>7</v>
      </c>
      <c r="U69" s="189">
        <v>0.04</v>
      </c>
      <c r="V69" s="150">
        <v>3</v>
      </c>
      <c r="W69" s="189">
        <v>0.02</v>
      </c>
      <c r="X69" s="150">
        <v>3</v>
      </c>
      <c r="Y69" s="189">
        <v>0.02</v>
      </c>
      <c r="Z69" s="150">
        <v>12</v>
      </c>
      <c r="AA69" s="189">
        <v>7.0000000000000007E-2</v>
      </c>
      <c r="AB69" s="88"/>
      <c r="AC69" s="150">
        <v>2</v>
      </c>
      <c r="AD69" s="189">
        <v>0.01</v>
      </c>
      <c r="AF69" s="161"/>
      <c r="AG69" s="161"/>
    </row>
    <row r="70" spans="1:33" ht="15" customHeight="1" x14ac:dyDescent="0.25">
      <c r="A70" s="101" t="s">
        <v>372</v>
      </c>
      <c r="B70" s="101" t="s">
        <v>373</v>
      </c>
      <c r="C70" s="101"/>
      <c r="D70" s="101"/>
      <c r="E70" s="149">
        <v>296</v>
      </c>
      <c r="F70" s="187">
        <v>1</v>
      </c>
      <c r="G70" s="150">
        <v>127</v>
      </c>
      <c r="H70" s="189">
        <v>0.43</v>
      </c>
      <c r="I70" s="150">
        <v>32</v>
      </c>
      <c r="J70" s="189">
        <v>0.11</v>
      </c>
      <c r="K70" s="150">
        <v>9</v>
      </c>
      <c r="L70" s="189">
        <v>0.03</v>
      </c>
      <c r="M70" s="88"/>
      <c r="N70" s="150">
        <v>128</v>
      </c>
      <c r="O70" s="189">
        <v>0.43</v>
      </c>
      <c r="P70" s="150">
        <v>2</v>
      </c>
      <c r="Q70" s="189">
        <v>0.01</v>
      </c>
      <c r="R70" s="150">
        <v>24</v>
      </c>
      <c r="S70" s="189">
        <v>0.08</v>
      </c>
      <c r="T70" s="150">
        <v>46</v>
      </c>
      <c r="U70" s="189">
        <v>0.16</v>
      </c>
      <c r="V70" s="150">
        <v>9</v>
      </c>
      <c r="W70" s="189">
        <v>0.03</v>
      </c>
      <c r="X70" s="150">
        <v>30</v>
      </c>
      <c r="Y70" s="189">
        <v>0.1</v>
      </c>
      <c r="Z70" s="150">
        <v>17</v>
      </c>
      <c r="AA70" s="189">
        <v>0.06</v>
      </c>
      <c r="AB70" s="88"/>
      <c r="AC70" s="150">
        <v>0</v>
      </c>
      <c r="AD70" s="189">
        <v>0</v>
      </c>
      <c r="AF70" s="161"/>
      <c r="AG70" s="161"/>
    </row>
    <row r="71" spans="1:33" ht="15" customHeight="1" x14ac:dyDescent="0.25">
      <c r="A71" s="101" t="s">
        <v>374</v>
      </c>
      <c r="B71" s="101" t="s">
        <v>375</v>
      </c>
      <c r="C71" s="101"/>
      <c r="D71" s="101"/>
      <c r="E71" s="149">
        <v>86</v>
      </c>
      <c r="F71" s="187">
        <v>1</v>
      </c>
      <c r="G71" s="150">
        <v>48</v>
      </c>
      <c r="H71" s="189">
        <v>0.56000000000000005</v>
      </c>
      <c r="I71" s="150">
        <v>6</v>
      </c>
      <c r="J71" s="189">
        <v>7.0000000000000007E-2</v>
      </c>
      <c r="K71" s="150">
        <v>5</v>
      </c>
      <c r="L71" s="189">
        <v>0.06</v>
      </c>
      <c r="M71" s="88"/>
      <c r="N71" s="150">
        <v>27</v>
      </c>
      <c r="O71" s="189">
        <v>0.31</v>
      </c>
      <c r="P71" s="150">
        <v>3</v>
      </c>
      <c r="Q71" s="189">
        <v>0.03</v>
      </c>
      <c r="R71" s="150">
        <v>14</v>
      </c>
      <c r="S71" s="189">
        <v>0.16</v>
      </c>
      <c r="T71" s="150">
        <v>6</v>
      </c>
      <c r="U71" s="189">
        <v>7.0000000000000007E-2</v>
      </c>
      <c r="V71" s="150">
        <v>0</v>
      </c>
      <c r="W71" s="189">
        <v>0</v>
      </c>
      <c r="X71" s="150">
        <v>4</v>
      </c>
      <c r="Y71" s="189">
        <v>0.05</v>
      </c>
      <c r="Z71" s="150">
        <v>0</v>
      </c>
      <c r="AA71" s="189">
        <v>0</v>
      </c>
      <c r="AB71" s="88"/>
      <c r="AC71" s="150">
        <v>0</v>
      </c>
      <c r="AD71" s="189">
        <v>0</v>
      </c>
      <c r="AF71" s="161"/>
      <c r="AG71" s="161"/>
    </row>
    <row r="72" spans="1:33" ht="15" customHeight="1" x14ac:dyDescent="0.25">
      <c r="A72" s="101" t="s">
        <v>376</v>
      </c>
      <c r="B72" s="101" t="s">
        <v>377</v>
      </c>
      <c r="C72" s="101"/>
      <c r="D72" s="101"/>
      <c r="E72" s="149">
        <v>127</v>
      </c>
      <c r="F72" s="187">
        <v>1</v>
      </c>
      <c r="G72" s="150">
        <v>77</v>
      </c>
      <c r="H72" s="189">
        <v>0.61</v>
      </c>
      <c r="I72" s="150">
        <v>10</v>
      </c>
      <c r="J72" s="189">
        <v>0.08</v>
      </c>
      <c r="K72" s="150">
        <v>3</v>
      </c>
      <c r="L72" s="189">
        <v>0.02</v>
      </c>
      <c r="M72" s="88"/>
      <c r="N72" s="150">
        <v>37</v>
      </c>
      <c r="O72" s="189">
        <v>0.28999999999999998</v>
      </c>
      <c r="P72" s="150">
        <v>0</v>
      </c>
      <c r="Q72" s="189">
        <v>0</v>
      </c>
      <c r="R72" s="150">
        <v>11</v>
      </c>
      <c r="S72" s="189">
        <v>0.09</v>
      </c>
      <c r="T72" s="150">
        <v>12</v>
      </c>
      <c r="U72" s="189">
        <v>0.09</v>
      </c>
      <c r="V72" s="150">
        <v>0</v>
      </c>
      <c r="W72" s="189">
        <v>0</v>
      </c>
      <c r="X72" s="150">
        <v>9</v>
      </c>
      <c r="Y72" s="189">
        <v>7.0000000000000007E-2</v>
      </c>
      <c r="Z72" s="150">
        <v>5</v>
      </c>
      <c r="AA72" s="189">
        <v>0.04</v>
      </c>
      <c r="AB72" s="88"/>
      <c r="AC72" s="150">
        <v>0</v>
      </c>
      <c r="AD72" s="189">
        <v>0</v>
      </c>
      <c r="AF72" s="161"/>
      <c r="AG72" s="161"/>
    </row>
    <row r="73" spans="1:33" ht="15" customHeight="1" x14ac:dyDescent="0.25">
      <c r="A73" s="101" t="s">
        <v>378</v>
      </c>
      <c r="B73" s="101" t="s">
        <v>379</v>
      </c>
      <c r="C73" s="101"/>
      <c r="D73" s="101"/>
      <c r="E73" s="149">
        <v>60</v>
      </c>
      <c r="F73" s="187">
        <v>1</v>
      </c>
      <c r="G73" s="150">
        <v>30</v>
      </c>
      <c r="H73" s="189">
        <v>0.5</v>
      </c>
      <c r="I73" s="150">
        <v>0</v>
      </c>
      <c r="J73" s="189">
        <v>0</v>
      </c>
      <c r="K73" s="150">
        <v>0</v>
      </c>
      <c r="L73" s="189">
        <v>0</v>
      </c>
      <c r="M73" s="88"/>
      <c r="N73" s="150">
        <v>30</v>
      </c>
      <c r="O73" s="189">
        <v>0.5</v>
      </c>
      <c r="P73" s="150">
        <v>1</v>
      </c>
      <c r="Q73" s="189">
        <v>0.02</v>
      </c>
      <c r="R73" s="150">
        <v>12</v>
      </c>
      <c r="S73" s="189">
        <v>0.2</v>
      </c>
      <c r="T73" s="150">
        <v>8</v>
      </c>
      <c r="U73" s="189">
        <v>0.13</v>
      </c>
      <c r="V73" s="150">
        <v>0</v>
      </c>
      <c r="W73" s="189">
        <v>0</v>
      </c>
      <c r="X73" s="150">
        <v>3</v>
      </c>
      <c r="Y73" s="189">
        <v>0.05</v>
      </c>
      <c r="Z73" s="150">
        <v>6</v>
      </c>
      <c r="AA73" s="189">
        <v>0.1</v>
      </c>
      <c r="AB73" s="88"/>
      <c r="AC73" s="150">
        <v>0</v>
      </c>
      <c r="AD73" s="189">
        <v>0</v>
      </c>
      <c r="AF73" s="161"/>
      <c r="AG73" s="161"/>
    </row>
    <row r="74" spans="1:33" ht="15" customHeight="1" x14ac:dyDescent="0.25">
      <c r="A74" s="101" t="s">
        <v>380</v>
      </c>
      <c r="B74" s="101" t="s">
        <v>381</v>
      </c>
      <c r="C74" s="101"/>
      <c r="D74" s="101"/>
      <c r="E74" s="149">
        <v>233</v>
      </c>
      <c r="F74" s="187">
        <v>1</v>
      </c>
      <c r="G74" s="150">
        <v>73</v>
      </c>
      <c r="H74" s="189">
        <v>0.31</v>
      </c>
      <c r="I74" s="150">
        <v>17</v>
      </c>
      <c r="J74" s="189">
        <v>7.0000000000000007E-2</v>
      </c>
      <c r="K74" s="150">
        <v>14</v>
      </c>
      <c r="L74" s="189">
        <v>0.06</v>
      </c>
      <c r="M74" s="88"/>
      <c r="N74" s="150">
        <v>127</v>
      </c>
      <c r="O74" s="189">
        <v>0.55000000000000004</v>
      </c>
      <c r="P74" s="150">
        <v>3</v>
      </c>
      <c r="Q74" s="189">
        <v>0.01</v>
      </c>
      <c r="R74" s="150">
        <v>40</v>
      </c>
      <c r="S74" s="189">
        <v>0.17</v>
      </c>
      <c r="T74" s="150">
        <v>46</v>
      </c>
      <c r="U74" s="189">
        <v>0.2</v>
      </c>
      <c r="V74" s="150">
        <v>1</v>
      </c>
      <c r="W74" s="189">
        <v>0</v>
      </c>
      <c r="X74" s="150">
        <v>22</v>
      </c>
      <c r="Y74" s="189">
        <v>0.09</v>
      </c>
      <c r="Z74" s="150">
        <v>15</v>
      </c>
      <c r="AA74" s="189">
        <v>0.06</v>
      </c>
      <c r="AB74" s="88"/>
      <c r="AC74" s="150">
        <v>2</v>
      </c>
      <c r="AD74" s="189">
        <v>0.01</v>
      </c>
      <c r="AF74" s="161"/>
      <c r="AG74" s="161"/>
    </row>
    <row r="75" spans="1:33" ht="15" customHeight="1" x14ac:dyDescent="0.25">
      <c r="A75" s="101" t="s">
        <v>382</v>
      </c>
      <c r="B75" s="101" t="s">
        <v>383</v>
      </c>
      <c r="C75" s="101"/>
      <c r="D75" s="101"/>
      <c r="E75" s="149">
        <v>71</v>
      </c>
      <c r="F75" s="187">
        <v>1</v>
      </c>
      <c r="G75" s="150">
        <v>25</v>
      </c>
      <c r="H75" s="189">
        <v>0.35</v>
      </c>
      <c r="I75" s="150">
        <v>7</v>
      </c>
      <c r="J75" s="189">
        <v>0.1</v>
      </c>
      <c r="K75" s="150">
        <v>2</v>
      </c>
      <c r="L75" s="189">
        <v>0.03</v>
      </c>
      <c r="M75" s="88"/>
      <c r="N75" s="150">
        <v>37</v>
      </c>
      <c r="O75" s="189">
        <v>0.52</v>
      </c>
      <c r="P75" s="150">
        <v>0</v>
      </c>
      <c r="Q75" s="189">
        <v>0</v>
      </c>
      <c r="R75" s="150">
        <v>11</v>
      </c>
      <c r="S75" s="189">
        <v>0.15</v>
      </c>
      <c r="T75" s="150">
        <v>12</v>
      </c>
      <c r="U75" s="189">
        <v>0.17</v>
      </c>
      <c r="V75" s="150">
        <v>1</v>
      </c>
      <c r="W75" s="189">
        <v>0.01</v>
      </c>
      <c r="X75" s="150">
        <v>4</v>
      </c>
      <c r="Y75" s="189">
        <v>0.06</v>
      </c>
      <c r="Z75" s="150">
        <v>9</v>
      </c>
      <c r="AA75" s="189">
        <v>0.13</v>
      </c>
      <c r="AB75" s="88"/>
      <c r="AC75" s="150">
        <v>0</v>
      </c>
      <c r="AD75" s="189">
        <v>0</v>
      </c>
      <c r="AF75" s="161"/>
      <c r="AG75" s="161"/>
    </row>
    <row r="76" spans="1:33" ht="15" customHeight="1" x14ac:dyDescent="0.25">
      <c r="A76" s="101" t="s">
        <v>384</v>
      </c>
      <c r="B76" s="101" t="s">
        <v>385</v>
      </c>
      <c r="C76" s="101"/>
      <c r="D76" s="101"/>
      <c r="E76" s="149">
        <v>148</v>
      </c>
      <c r="F76" s="187">
        <v>1</v>
      </c>
      <c r="G76" s="150">
        <v>33</v>
      </c>
      <c r="H76" s="189">
        <v>0.22</v>
      </c>
      <c r="I76" s="150">
        <v>9</v>
      </c>
      <c r="J76" s="189">
        <v>0.06</v>
      </c>
      <c r="K76" s="150">
        <v>4</v>
      </c>
      <c r="L76" s="189">
        <v>0.03</v>
      </c>
      <c r="M76" s="88"/>
      <c r="N76" s="150">
        <v>102</v>
      </c>
      <c r="O76" s="189">
        <v>0.69</v>
      </c>
      <c r="P76" s="150">
        <v>4</v>
      </c>
      <c r="Q76" s="189">
        <v>0.03</v>
      </c>
      <c r="R76" s="150">
        <v>34</v>
      </c>
      <c r="S76" s="189">
        <v>0.23</v>
      </c>
      <c r="T76" s="150">
        <v>22</v>
      </c>
      <c r="U76" s="189">
        <v>0.15</v>
      </c>
      <c r="V76" s="150">
        <v>5</v>
      </c>
      <c r="W76" s="189">
        <v>0.03</v>
      </c>
      <c r="X76" s="150">
        <v>12</v>
      </c>
      <c r="Y76" s="189">
        <v>0.08</v>
      </c>
      <c r="Z76" s="150">
        <v>25</v>
      </c>
      <c r="AA76" s="189">
        <v>0.17</v>
      </c>
      <c r="AB76" s="88"/>
      <c r="AC76" s="150">
        <v>0</v>
      </c>
      <c r="AD76" s="189">
        <v>0</v>
      </c>
      <c r="AF76" s="161"/>
      <c r="AG76" s="161"/>
    </row>
    <row r="77" spans="1:33" ht="15" customHeight="1" x14ac:dyDescent="0.25">
      <c r="A77" s="101" t="s">
        <v>386</v>
      </c>
      <c r="B77" s="101" t="s">
        <v>387</v>
      </c>
      <c r="C77" s="101"/>
      <c r="D77" s="101"/>
      <c r="E77" s="149">
        <v>50</v>
      </c>
      <c r="F77" s="187">
        <v>1</v>
      </c>
      <c r="G77" s="150">
        <v>26</v>
      </c>
      <c r="H77" s="189">
        <v>0.52</v>
      </c>
      <c r="I77" s="150">
        <v>2</v>
      </c>
      <c r="J77" s="189">
        <v>0.04</v>
      </c>
      <c r="K77" s="150">
        <v>2</v>
      </c>
      <c r="L77" s="189">
        <v>0.04</v>
      </c>
      <c r="M77" s="88"/>
      <c r="N77" s="150">
        <v>19</v>
      </c>
      <c r="O77" s="189">
        <v>0.38</v>
      </c>
      <c r="P77" s="150">
        <v>2</v>
      </c>
      <c r="Q77" s="189">
        <v>0.04</v>
      </c>
      <c r="R77" s="150">
        <v>8</v>
      </c>
      <c r="S77" s="189">
        <v>0.16</v>
      </c>
      <c r="T77" s="150">
        <v>3</v>
      </c>
      <c r="U77" s="189">
        <v>0.06</v>
      </c>
      <c r="V77" s="150">
        <v>2</v>
      </c>
      <c r="W77" s="189">
        <v>0.04</v>
      </c>
      <c r="X77" s="150">
        <v>3</v>
      </c>
      <c r="Y77" s="189">
        <v>0.06</v>
      </c>
      <c r="Z77" s="150">
        <v>1</v>
      </c>
      <c r="AA77" s="189">
        <v>0.02</v>
      </c>
      <c r="AB77" s="88"/>
      <c r="AC77" s="150">
        <v>1</v>
      </c>
      <c r="AD77" s="189">
        <v>0.02</v>
      </c>
      <c r="AF77" s="161"/>
      <c r="AG77" s="161"/>
    </row>
    <row r="78" spans="1:33" ht="15" customHeight="1" x14ac:dyDescent="0.25">
      <c r="A78" s="101" t="s">
        <v>388</v>
      </c>
      <c r="B78" s="101" t="s">
        <v>389</v>
      </c>
      <c r="C78" s="101"/>
      <c r="D78" s="101"/>
      <c r="E78" s="149">
        <v>15</v>
      </c>
      <c r="F78" s="187">
        <v>1</v>
      </c>
      <c r="G78" s="150">
        <v>4</v>
      </c>
      <c r="H78" s="189">
        <v>0.27</v>
      </c>
      <c r="I78" s="150">
        <v>0</v>
      </c>
      <c r="J78" s="189">
        <v>0</v>
      </c>
      <c r="K78" s="150">
        <v>0</v>
      </c>
      <c r="L78" s="189">
        <v>0</v>
      </c>
      <c r="M78" s="88"/>
      <c r="N78" s="150">
        <v>11</v>
      </c>
      <c r="O78" s="189">
        <v>0.73</v>
      </c>
      <c r="P78" s="150">
        <v>0</v>
      </c>
      <c r="Q78" s="189">
        <v>0</v>
      </c>
      <c r="R78" s="150">
        <v>1</v>
      </c>
      <c r="S78" s="189">
        <v>7.0000000000000007E-2</v>
      </c>
      <c r="T78" s="150">
        <v>3</v>
      </c>
      <c r="U78" s="189">
        <v>0.2</v>
      </c>
      <c r="V78" s="150">
        <v>0</v>
      </c>
      <c r="W78" s="189">
        <v>0</v>
      </c>
      <c r="X78" s="150">
        <v>6</v>
      </c>
      <c r="Y78" s="189">
        <v>0.4</v>
      </c>
      <c r="Z78" s="150">
        <v>1</v>
      </c>
      <c r="AA78" s="189">
        <v>7.0000000000000007E-2</v>
      </c>
      <c r="AB78" s="88"/>
      <c r="AC78" s="150">
        <v>0</v>
      </c>
      <c r="AD78" s="189">
        <v>0</v>
      </c>
      <c r="AF78" s="161"/>
      <c r="AG78" s="161"/>
    </row>
    <row r="79" spans="1:33" ht="15" customHeight="1" x14ac:dyDescent="0.25">
      <c r="A79" s="101" t="s">
        <v>390</v>
      </c>
      <c r="B79" s="101" t="s">
        <v>391</v>
      </c>
      <c r="C79" s="101"/>
      <c r="D79" s="101"/>
      <c r="E79" s="149">
        <v>401</v>
      </c>
      <c r="F79" s="187">
        <v>1</v>
      </c>
      <c r="G79" s="150">
        <v>159</v>
      </c>
      <c r="H79" s="189">
        <v>0.4</v>
      </c>
      <c r="I79" s="150">
        <v>29</v>
      </c>
      <c r="J79" s="189">
        <v>7.0000000000000007E-2</v>
      </c>
      <c r="K79" s="150">
        <v>13</v>
      </c>
      <c r="L79" s="189">
        <v>0.03</v>
      </c>
      <c r="M79" s="88"/>
      <c r="N79" s="150">
        <v>198</v>
      </c>
      <c r="O79" s="189">
        <v>0.49</v>
      </c>
      <c r="P79" s="150">
        <v>8</v>
      </c>
      <c r="Q79" s="189">
        <v>0.02</v>
      </c>
      <c r="R79" s="150">
        <v>45</v>
      </c>
      <c r="S79" s="189">
        <v>0.11</v>
      </c>
      <c r="T79" s="150">
        <v>78</v>
      </c>
      <c r="U79" s="189">
        <v>0.19</v>
      </c>
      <c r="V79" s="150">
        <v>17</v>
      </c>
      <c r="W79" s="189">
        <v>0.04</v>
      </c>
      <c r="X79" s="150">
        <v>29</v>
      </c>
      <c r="Y79" s="189">
        <v>7.0000000000000007E-2</v>
      </c>
      <c r="Z79" s="150">
        <v>21</v>
      </c>
      <c r="AA79" s="189">
        <v>0.05</v>
      </c>
      <c r="AB79" s="88"/>
      <c r="AC79" s="150">
        <v>2</v>
      </c>
      <c r="AD79" s="189">
        <v>0</v>
      </c>
      <c r="AF79" s="161"/>
      <c r="AG79" s="161"/>
    </row>
    <row r="80" spans="1:33" ht="15" customHeight="1" x14ac:dyDescent="0.25">
      <c r="A80" s="101" t="s">
        <v>392</v>
      </c>
      <c r="B80" s="101" t="s">
        <v>393</v>
      </c>
      <c r="C80" s="101"/>
      <c r="D80" s="101"/>
      <c r="E80" s="149">
        <v>759</v>
      </c>
      <c r="F80" s="187">
        <v>1</v>
      </c>
      <c r="G80" s="150">
        <v>303</v>
      </c>
      <c r="H80" s="189">
        <v>0.4</v>
      </c>
      <c r="I80" s="150">
        <v>32</v>
      </c>
      <c r="J80" s="189">
        <v>0.04</v>
      </c>
      <c r="K80" s="150">
        <v>37</v>
      </c>
      <c r="L80" s="189">
        <v>0.05</v>
      </c>
      <c r="M80" s="88"/>
      <c r="N80" s="150">
        <v>383</v>
      </c>
      <c r="O80" s="189">
        <v>0.5</v>
      </c>
      <c r="P80" s="150">
        <v>7</v>
      </c>
      <c r="Q80" s="189">
        <v>0.01</v>
      </c>
      <c r="R80" s="150">
        <v>146</v>
      </c>
      <c r="S80" s="189">
        <v>0.19</v>
      </c>
      <c r="T80" s="150">
        <v>83</v>
      </c>
      <c r="U80" s="189">
        <v>0.11</v>
      </c>
      <c r="V80" s="150">
        <v>29</v>
      </c>
      <c r="W80" s="189">
        <v>0.04</v>
      </c>
      <c r="X80" s="150">
        <v>78</v>
      </c>
      <c r="Y80" s="189">
        <v>0.1</v>
      </c>
      <c r="Z80" s="150">
        <v>40</v>
      </c>
      <c r="AA80" s="189">
        <v>0.05</v>
      </c>
      <c r="AB80" s="88"/>
      <c r="AC80" s="150">
        <v>4</v>
      </c>
      <c r="AD80" s="189">
        <v>0.01</v>
      </c>
      <c r="AF80" s="161"/>
      <c r="AG80" s="161"/>
    </row>
    <row r="81" spans="1:33" ht="15" customHeight="1" x14ac:dyDescent="0.25">
      <c r="A81" s="101" t="s">
        <v>394</v>
      </c>
      <c r="B81" s="101" t="s">
        <v>395</v>
      </c>
      <c r="C81" s="101"/>
      <c r="D81" s="101"/>
      <c r="E81" s="149">
        <v>70</v>
      </c>
      <c r="F81" s="187">
        <v>1</v>
      </c>
      <c r="G81" s="150">
        <v>20</v>
      </c>
      <c r="H81" s="189">
        <v>0.28999999999999998</v>
      </c>
      <c r="I81" s="150">
        <v>5</v>
      </c>
      <c r="J81" s="189">
        <v>7.0000000000000007E-2</v>
      </c>
      <c r="K81" s="150">
        <v>1</v>
      </c>
      <c r="L81" s="189">
        <v>0.01</v>
      </c>
      <c r="M81" s="88"/>
      <c r="N81" s="150">
        <v>44</v>
      </c>
      <c r="O81" s="189">
        <v>0.63</v>
      </c>
      <c r="P81" s="150">
        <v>3</v>
      </c>
      <c r="Q81" s="189">
        <v>0.04</v>
      </c>
      <c r="R81" s="150">
        <v>11</v>
      </c>
      <c r="S81" s="189">
        <v>0.16</v>
      </c>
      <c r="T81" s="150">
        <v>13</v>
      </c>
      <c r="U81" s="189">
        <v>0.19</v>
      </c>
      <c r="V81" s="150">
        <v>2</v>
      </c>
      <c r="W81" s="189">
        <v>0.03</v>
      </c>
      <c r="X81" s="150">
        <v>5</v>
      </c>
      <c r="Y81" s="189">
        <v>7.0000000000000007E-2</v>
      </c>
      <c r="Z81" s="150">
        <v>10</v>
      </c>
      <c r="AA81" s="189">
        <v>0.14000000000000001</v>
      </c>
      <c r="AB81" s="88"/>
      <c r="AC81" s="150">
        <v>0</v>
      </c>
      <c r="AD81" s="189">
        <v>0</v>
      </c>
      <c r="AF81" s="161"/>
      <c r="AG81" s="161"/>
    </row>
    <row r="82" spans="1:33" ht="15" customHeight="1" x14ac:dyDescent="0.25">
      <c r="A82" s="101" t="s">
        <v>396</v>
      </c>
      <c r="B82" s="101" t="s">
        <v>397</v>
      </c>
      <c r="C82" s="101"/>
      <c r="D82" s="101"/>
      <c r="E82" s="149">
        <v>1010</v>
      </c>
      <c r="F82" s="187">
        <v>1</v>
      </c>
      <c r="G82" s="150">
        <v>461</v>
      </c>
      <c r="H82" s="189">
        <v>0.46</v>
      </c>
      <c r="I82" s="150">
        <v>66</v>
      </c>
      <c r="J82" s="189">
        <v>7.0000000000000007E-2</v>
      </c>
      <c r="K82" s="150">
        <v>51</v>
      </c>
      <c r="L82" s="189">
        <v>0.05</v>
      </c>
      <c r="M82" s="88"/>
      <c r="N82" s="150">
        <v>428</v>
      </c>
      <c r="O82" s="189">
        <v>0.42</v>
      </c>
      <c r="P82" s="150">
        <v>4</v>
      </c>
      <c r="Q82" s="189">
        <v>0</v>
      </c>
      <c r="R82" s="150">
        <v>97</v>
      </c>
      <c r="S82" s="189">
        <v>0.1</v>
      </c>
      <c r="T82" s="150">
        <v>207</v>
      </c>
      <c r="U82" s="189">
        <v>0.2</v>
      </c>
      <c r="V82" s="150">
        <v>11</v>
      </c>
      <c r="W82" s="189">
        <v>0.01</v>
      </c>
      <c r="X82" s="150">
        <v>74</v>
      </c>
      <c r="Y82" s="189">
        <v>7.0000000000000007E-2</v>
      </c>
      <c r="Z82" s="150">
        <v>35</v>
      </c>
      <c r="AA82" s="189">
        <v>0.03</v>
      </c>
      <c r="AB82" s="88"/>
      <c r="AC82" s="150">
        <v>4</v>
      </c>
      <c r="AD82" s="189">
        <v>0</v>
      </c>
      <c r="AF82" s="161"/>
      <c r="AG82" s="161"/>
    </row>
    <row r="83" spans="1:33" ht="15" customHeight="1" x14ac:dyDescent="0.25">
      <c r="A83" s="101" t="s">
        <v>398</v>
      </c>
      <c r="B83" s="101" t="s">
        <v>399</v>
      </c>
      <c r="C83" s="101"/>
      <c r="D83" s="101"/>
      <c r="E83" s="149">
        <v>261</v>
      </c>
      <c r="F83" s="187">
        <v>1</v>
      </c>
      <c r="G83" s="150">
        <v>160</v>
      </c>
      <c r="H83" s="189">
        <v>0.61</v>
      </c>
      <c r="I83" s="150">
        <v>13</v>
      </c>
      <c r="J83" s="189">
        <v>0.05</v>
      </c>
      <c r="K83" s="150">
        <v>8</v>
      </c>
      <c r="L83" s="189">
        <v>0.03</v>
      </c>
      <c r="M83" s="88"/>
      <c r="N83" s="150">
        <v>80</v>
      </c>
      <c r="O83" s="189">
        <v>0.31</v>
      </c>
      <c r="P83" s="150">
        <v>3</v>
      </c>
      <c r="Q83" s="189">
        <v>0.01</v>
      </c>
      <c r="R83" s="150">
        <v>25</v>
      </c>
      <c r="S83" s="189">
        <v>0.1</v>
      </c>
      <c r="T83" s="150">
        <v>18</v>
      </c>
      <c r="U83" s="189">
        <v>7.0000000000000007E-2</v>
      </c>
      <c r="V83" s="150">
        <v>10</v>
      </c>
      <c r="W83" s="189">
        <v>0.04</v>
      </c>
      <c r="X83" s="150">
        <v>11</v>
      </c>
      <c r="Y83" s="189">
        <v>0.04</v>
      </c>
      <c r="Z83" s="150">
        <v>13</v>
      </c>
      <c r="AA83" s="189">
        <v>0.05</v>
      </c>
      <c r="AB83" s="88"/>
      <c r="AC83" s="150">
        <v>0</v>
      </c>
      <c r="AD83" s="189">
        <v>0</v>
      </c>
      <c r="AF83" s="161"/>
      <c r="AG83" s="161"/>
    </row>
    <row r="84" spans="1:33" ht="15" customHeight="1" x14ac:dyDescent="0.25">
      <c r="A84" s="101" t="s">
        <v>400</v>
      </c>
      <c r="B84" s="101" t="s">
        <v>401</v>
      </c>
      <c r="C84" s="101"/>
      <c r="D84" s="101"/>
      <c r="E84" s="149">
        <v>1018</v>
      </c>
      <c r="F84" s="187">
        <v>1</v>
      </c>
      <c r="G84" s="150">
        <v>687</v>
      </c>
      <c r="H84" s="189">
        <v>0.67</v>
      </c>
      <c r="I84" s="150">
        <v>89</v>
      </c>
      <c r="J84" s="189">
        <v>0.09</v>
      </c>
      <c r="K84" s="150">
        <v>18</v>
      </c>
      <c r="L84" s="189">
        <v>0.02</v>
      </c>
      <c r="M84" s="88"/>
      <c r="N84" s="150">
        <v>224</v>
      </c>
      <c r="O84" s="189">
        <v>0.22</v>
      </c>
      <c r="P84" s="150">
        <v>19</v>
      </c>
      <c r="Q84" s="189">
        <v>0.02</v>
      </c>
      <c r="R84" s="150">
        <v>72</v>
      </c>
      <c r="S84" s="189">
        <v>7.0000000000000007E-2</v>
      </c>
      <c r="T84" s="150">
        <v>28</v>
      </c>
      <c r="U84" s="189">
        <v>0.03</v>
      </c>
      <c r="V84" s="150">
        <v>14</v>
      </c>
      <c r="W84" s="189">
        <v>0.01</v>
      </c>
      <c r="X84" s="150">
        <v>12</v>
      </c>
      <c r="Y84" s="189">
        <v>0.01</v>
      </c>
      <c r="Z84" s="150">
        <v>79</v>
      </c>
      <c r="AA84" s="189">
        <v>0.08</v>
      </c>
      <c r="AB84" s="88"/>
      <c r="AC84" s="150">
        <v>0</v>
      </c>
      <c r="AD84" s="189">
        <v>0</v>
      </c>
      <c r="AF84" s="161"/>
      <c r="AG84" s="161"/>
    </row>
    <row r="85" spans="1:33" ht="15" customHeight="1" x14ac:dyDescent="0.25">
      <c r="A85" s="101" t="s">
        <v>402</v>
      </c>
      <c r="B85" s="101" t="s">
        <v>403</v>
      </c>
      <c r="C85" s="101"/>
      <c r="D85" s="101"/>
      <c r="E85" s="149">
        <v>53</v>
      </c>
      <c r="F85" s="187">
        <v>1</v>
      </c>
      <c r="G85" s="150">
        <v>18</v>
      </c>
      <c r="H85" s="189">
        <v>0.34</v>
      </c>
      <c r="I85" s="150">
        <v>3</v>
      </c>
      <c r="J85" s="189">
        <v>0.06</v>
      </c>
      <c r="K85" s="150">
        <v>3</v>
      </c>
      <c r="L85" s="189">
        <v>0.06</v>
      </c>
      <c r="M85" s="88"/>
      <c r="N85" s="150">
        <v>29</v>
      </c>
      <c r="O85" s="189">
        <v>0.55000000000000004</v>
      </c>
      <c r="P85" s="150">
        <v>2</v>
      </c>
      <c r="Q85" s="189">
        <v>0.04</v>
      </c>
      <c r="R85" s="150">
        <v>7</v>
      </c>
      <c r="S85" s="189">
        <v>0.13</v>
      </c>
      <c r="T85" s="150">
        <v>4</v>
      </c>
      <c r="U85" s="189">
        <v>0.08</v>
      </c>
      <c r="V85" s="150">
        <v>5</v>
      </c>
      <c r="W85" s="189">
        <v>0.09</v>
      </c>
      <c r="X85" s="150">
        <v>6</v>
      </c>
      <c r="Y85" s="189">
        <v>0.11</v>
      </c>
      <c r="Z85" s="150">
        <v>5</v>
      </c>
      <c r="AA85" s="189">
        <v>0.09</v>
      </c>
      <c r="AB85" s="88"/>
      <c r="AC85" s="150">
        <v>0</v>
      </c>
      <c r="AD85" s="189">
        <v>0</v>
      </c>
      <c r="AF85" s="161"/>
      <c r="AG85" s="161"/>
    </row>
    <row r="86" spans="1:33" ht="15" customHeight="1" x14ac:dyDescent="0.25">
      <c r="A86" s="101" t="s">
        <v>404</v>
      </c>
      <c r="B86" s="101" t="s">
        <v>405</v>
      </c>
      <c r="C86" s="101"/>
      <c r="D86" s="101"/>
      <c r="E86" s="149">
        <v>212</v>
      </c>
      <c r="F86" s="187">
        <v>1</v>
      </c>
      <c r="G86" s="150">
        <v>96</v>
      </c>
      <c r="H86" s="189">
        <v>0.45</v>
      </c>
      <c r="I86" s="150">
        <v>31</v>
      </c>
      <c r="J86" s="189">
        <v>0.15</v>
      </c>
      <c r="K86" s="150">
        <v>2</v>
      </c>
      <c r="L86" s="189">
        <v>0.01</v>
      </c>
      <c r="M86" s="88"/>
      <c r="N86" s="150">
        <v>83</v>
      </c>
      <c r="O86" s="189">
        <v>0.39</v>
      </c>
      <c r="P86" s="150">
        <v>3</v>
      </c>
      <c r="Q86" s="189">
        <v>0.01</v>
      </c>
      <c r="R86" s="150">
        <v>22</v>
      </c>
      <c r="S86" s="189">
        <v>0.1</v>
      </c>
      <c r="T86" s="150">
        <v>12</v>
      </c>
      <c r="U86" s="189">
        <v>0.06</v>
      </c>
      <c r="V86" s="150">
        <v>6</v>
      </c>
      <c r="W86" s="189">
        <v>0.03</v>
      </c>
      <c r="X86" s="150">
        <v>32</v>
      </c>
      <c r="Y86" s="189">
        <v>0.15</v>
      </c>
      <c r="Z86" s="150">
        <v>8</v>
      </c>
      <c r="AA86" s="189">
        <v>0.04</v>
      </c>
      <c r="AB86" s="88"/>
      <c r="AC86" s="150">
        <v>0</v>
      </c>
      <c r="AD86" s="189">
        <v>0</v>
      </c>
      <c r="AF86" s="161"/>
      <c r="AG86" s="161"/>
    </row>
    <row r="87" spans="1:33" ht="15" customHeight="1" x14ac:dyDescent="0.25">
      <c r="A87" s="101" t="s">
        <v>406</v>
      </c>
      <c r="B87" s="101" t="s">
        <v>407</v>
      </c>
      <c r="C87" s="101"/>
      <c r="D87" s="101"/>
      <c r="E87" s="149">
        <v>12</v>
      </c>
      <c r="F87" s="187">
        <v>1</v>
      </c>
      <c r="G87" s="150">
        <v>4</v>
      </c>
      <c r="H87" s="189">
        <v>0.33</v>
      </c>
      <c r="I87" s="150">
        <v>1</v>
      </c>
      <c r="J87" s="189">
        <v>0.08</v>
      </c>
      <c r="K87" s="150">
        <v>0</v>
      </c>
      <c r="L87" s="189">
        <v>0</v>
      </c>
      <c r="M87" s="88"/>
      <c r="N87" s="150">
        <v>7</v>
      </c>
      <c r="O87" s="189">
        <v>0.57999999999999996</v>
      </c>
      <c r="P87" s="150">
        <v>0</v>
      </c>
      <c r="Q87" s="189">
        <v>0</v>
      </c>
      <c r="R87" s="150">
        <v>1</v>
      </c>
      <c r="S87" s="189">
        <v>0.08</v>
      </c>
      <c r="T87" s="150">
        <v>2</v>
      </c>
      <c r="U87" s="189">
        <v>0.17</v>
      </c>
      <c r="V87" s="150">
        <v>1</v>
      </c>
      <c r="W87" s="189">
        <v>0.08</v>
      </c>
      <c r="X87" s="150">
        <v>0</v>
      </c>
      <c r="Y87" s="189">
        <v>0</v>
      </c>
      <c r="Z87" s="150">
        <v>3</v>
      </c>
      <c r="AA87" s="189">
        <v>0.25</v>
      </c>
      <c r="AB87" s="88"/>
      <c r="AC87" s="150">
        <v>0</v>
      </c>
      <c r="AD87" s="189">
        <v>0</v>
      </c>
      <c r="AF87" s="161"/>
      <c r="AG87" s="161"/>
    </row>
    <row r="88" spans="1:33" ht="15" customHeight="1" x14ac:dyDescent="0.25">
      <c r="A88" s="101" t="s">
        <v>408</v>
      </c>
      <c r="B88" s="101" t="s">
        <v>409</v>
      </c>
      <c r="C88" s="101"/>
      <c r="D88" s="101"/>
      <c r="E88" s="149">
        <v>222</v>
      </c>
      <c r="F88" s="187">
        <v>1</v>
      </c>
      <c r="G88" s="150">
        <v>122</v>
      </c>
      <c r="H88" s="189">
        <v>0.55000000000000004</v>
      </c>
      <c r="I88" s="150">
        <v>16</v>
      </c>
      <c r="J88" s="189">
        <v>7.0000000000000007E-2</v>
      </c>
      <c r="K88" s="150">
        <v>2</v>
      </c>
      <c r="L88" s="189">
        <v>0.01</v>
      </c>
      <c r="M88" s="88"/>
      <c r="N88" s="150">
        <v>82</v>
      </c>
      <c r="O88" s="189">
        <v>0.37</v>
      </c>
      <c r="P88" s="150">
        <v>2</v>
      </c>
      <c r="Q88" s="189">
        <v>0.01</v>
      </c>
      <c r="R88" s="150">
        <v>30</v>
      </c>
      <c r="S88" s="189">
        <v>0.14000000000000001</v>
      </c>
      <c r="T88" s="150">
        <v>22</v>
      </c>
      <c r="U88" s="189">
        <v>0.1</v>
      </c>
      <c r="V88" s="150">
        <v>8</v>
      </c>
      <c r="W88" s="189">
        <v>0.04</v>
      </c>
      <c r="X88" s="150">
        <v>7</v>
      </c>
      <c r="Y88" s="189">
        <v>0.03</v>
      </c>
      <c r="Z88" s="150">
        <v>13</v>
      </c>
      <c r="AA88" s="189">
        <v>0.06</v>
      </c>
      <c r="AB88" s="88"/>
      <c r="AC88" s="150">
        <v>0</v>
      </c>
      <c r="AD88" s="189">
        <v>0</v>
      </c>
      <c r="AF88" s="161"/>
      <c r="AG88" s="161"/>
    </row>
    <row r="89" spans="1:33" ht="15" customHeight="1" x14ac:dyDescent="0.25">
      <c r="A89" s="101" t="s">
        <v>410</v>
      </c>
      <c r="B89" s="101" t="s">
        <v>411</v>
      </c>
      <c r="C89" s="101"/>
      <c r="D89" s="101"/>
      <c r="E89" s="149">
        <v>508</v>
      </c>
      <c r="F89" s="187">
        <v>1</v>
      </c>
      <c r="G89" s="150">
        <v>286</v>
      </c>
      <c r="H89" s="189">
        <v>0.56000000000000005</v>
      </c>
      <c r="I89" s="150">
        <v>26</v>
      </c>
      <c r="J89" s="189">
        <v>0.05</v>
      </c>
      <c r="K89" s="150">
        <v>25</v>
      </c>
      <c r="L89" s="189">
        <v>0.05</v>
      </c>
      <c r="M89" s="88"/>
      <c r="N89" s="150">
        <v>170</v>
      </c>
      <c r="O89" s="189">
        <v>0.33</v>
      </c>
      <c r="P89" s="150">
        <v>4</v>
      </c>
      <c r="Q89" s="189">
        <v>0.01</v>
      </c>
      <c r="R89" s="150">
        <v>50</v>
      </c>
      <c r="S89" s="189">
        <v>0.1</v>
      </c>
      <c r="T89" s="150">
        <v>63</v>
      </c>
      <c r="U89" s="189">
        <v>0.12</v>
      </c>
      <c r="V89" s="150">
        <v>8</v>
      </c>
      <c r="W89" s="189">
        <v>0.02</v>
      </c>
      <c r="X89" s="150">
        <v>28</v>
      </c>
      <c r="Y89" s="189">
        <v>0.06</v>
      </c>
      <c r="Z89" s="150">
        <v>17</v>
      </c>
      <c r="AA89" s="189">
        <v>0.03</v>
      </c>
      <c r="AB89" s="88"/>
      <c r="AC89" s="150">
        <v>1</v>
      </c>
      <c r="AD89" s="189">
        <v>0</v>
      </c>
      <c r="AF89" s="161"/>
      <c r="AG89" s="161"/>
    </row>
    <row r="90" spans="1:33" ht="15" customHeight="1" x14ac:dyDescent="0.25">
      <c r="A90" s="101" t="s">
        <v>412</v>
      </c>
      <c r="B90" s="101" t="s">
        <v>413</v>
      </c>
      <c r="C90" s="101"/>
      <c r="D90" s="101"/>
      <c r="E90" s="149">
        <v>31</v>
      </c>
      <c r="F90" s="187">
        <v>1</v>
      </c>
      <c r="G90" s="150">
        <v>24</v>
      </c>
      <c r="H90" s="189">
        <v>0.77</v>
      </c>
      <c r="I90" s="150">
        <v>0</v>
      </c>
      <c r="J90" s="189">
        <v>0</v>
      </c>
      <c r="K90" s="150">
        <v>2</v>
      </c>
      <c r="L90" s="189">
        <v>0.06</v>
      </c>
      <c r="M90" s="88"/>
      <c r="N90" s="150">
        <v>5</v>
      </c>
      <c r="O90" s="189">
        <v>0.16</v>
      </c>
      <c r="P90" s="150">
        <v>1</v>
      </c>
      <c r="Q90" s="189">
        <v>0.03</v>
      </c>
      <c r="R90" s="150">
        <v>3</v>
      </c>
      <c r="S90" s="189">
        <v>0.1</v>
      </c>
      <c r="T90" s="150">
        <v>1</v>
      </c>
      <c r="U90" s="189">
        <v>0.03</v>
      </c>
      <c r="V90" s="150">
        <v>0</v>
      </c>
      <c r="W90" s="189">
        <v>0</v>
      </c>
      <c r="X90" s="150">
        <v>0</v>
      </c>
      <c r="Y90" s="189">
        <v>0</v>
      </c>
      <c r="Z90" s="150">
        <v>0</v>
      </c>
      <c r="AA90" s="189">
        <v>0</v>
      </c>
      <c r="AB90" s="88"/>
      <c r="AC90" s="150">
        <v>0</v>
      </c>
      <c r="AD90" s="189">
        <v>0</v>
      </c>
      <c r="AF90" s="161"/>
      <c r="AG90" s="161"/>
    </row>
    <row r="91" spans="1:33" ht="15" customHeight="1" x14ac:dyDescent="0.25">
      <c r="A91" s="101" t="s">
        <v>414</v>
      </c>
      <c r="B91" s="101" t="s">
        <v>415</v>
      </c>
      <c r="C91" s="101"/>
      <c r="D91" s="101"/>
      <c r="E91" s="149">
        <v>444</v>
      </c>
      <c r="F91" s="187">
        <v>1</v>
      </c>
      <c r="G91" s="150">
        <v>184</v>
      </c>
      <c r="H91" s="189">
        <v>0.41</v>
      </c>
      <c r="I91" s="150">
        <v>51</v>
      </c>
      <c r="J91" s="189">
        <v>0.11</v>
      </c>
      <c r="K91" s="150">
        <v>16</v>
      </c>
      <c r="L91" s="189">
        <v>0.04</v>
      </c>
      <c r="M91" s="88"/>
      <c r="N91" s="150">
        <v>191</v>
      </c>
      <c r="O91" s="189">
        <v>0.43</v>
      </c>
      <c r="P91" s="150">
        <v>4</v>
      </c>
      <c r="Q91" s="189">
        <v>0.01</v>
      </c>
      <c r="R91" s="150">
        <v>50</v>
      </c>
      <c r="S91" s="189">
        <v>0.11</v>
      </c>
      <c r="T91" s="150">
        <v>30</v>
      </c>
      <c r="U91" s="189">
        <v>7.0000000000000007E-2</v>
      </c>
      <c r="V91" s="150">
        <v>16</v>
      </c>
      <c r="W91" s="189">
        <v>0.04</v>
      </c>
      <c r="X91" s="150">
        <v>50</v>
      </c>
      <c r="Y91" s="189">
        <v>0.11</v>
      </c>
      <c r="Z91" s="150">
        <v>41</v>
      </c>
      <c r="AA91" s="189">
        <v>0.09</v>
      </c>
      <c r="AB91" s="88"/>
      <c r="AC91" s="150">
        <v>2</v>
      </c>
      <c r="AD91" s="189">
        <v>0</v>
      </c>
      <c r="AF91" s="161"/>
      <c r="AG91" s="161"/>
    </row>
    <row r="92" spans="1:33" ht="15" customHeight="1" x14ac:dyDescent="0.25">
      <c r="A92" s="101" t="s">
        <v>416</v>
      </c>
      <c r="B92" s="101" t="s">
        <v>417</v>
      </c>
      <c r="C92" s="101"/>
      <c r="D92" s="101"/>
      <c r="E92" s="149">
        <v>288</v>
      </c>
      <c r="F92" s="187">
        <v>1</v>
      </c>
      <c r="G92" s="150">
        <v>118</v>
      </c>
      <c r="H92" s="189">
        <v>0.41</v>
      </c>
      <c r="I92" s="150">
        <v>18</v>
      </c>
      <c r="J92" s="189">
        <v>0.06</v>
      </c>
      <c r="K92" s="150">
        <v>13</v>
      </c>
      <c r="L92" s="189">
        <v>0.05</v>
      </c>
      <c r="M92" s="88"/>
      <c r="N92" s="150">
        <v>136</v>
      </c>
      <c r="O92" s="189">
        <v>0.47</v>
      </c>
      <c r="P92" s="150">
        <v>10</v>
      </c>
      <c r="Q92" s="189">
        <v>0.03</v>
      </c>
      <c r="R92" s="150">
        <v>53</v>
      </c>
      <c r="S92" s="189">
        <v>0.18</v>
      </c>
      <c r="T92" s="150">
        <v>45</v>
      </c>
      <c r="U92" s="189">
        <v>0.16</v>
      </c>
      <c r="V92" s="150">
        <v>7</v>
      </c>
      <c r="W92" s="189">
        <v>0.02</v>
      </c>
      <c r="X92" s="150">
        <v>12</v>
      </c>
      <c r="Y92" s="189">
        <v>0.04</v>
      </c>
      <c r="Z92" s="150">
        <v>9</v>
      </c>
      <c r="AA92" s="189">
        <v>0.03</v>
      </c>
      <c r="AB92" s="88"/>
      <c r="AC92" s="150">
        <v>3</v>
      </c>
      <c r="AD92" s="189">
        <v>0.01</v>
      </c>
      <c r="AF92" s="161"/>
      <c r="AG92" s="161"/>
    </row>
    <row r="93" spans="1:33" ht="15" customHeight="1" x14ac:dyDescent="0.25">
      <c r="A93" s="101" t="s">
        <v>418</v>
      </c>
      <c r="B93" s="101" t="s">
        <v>419</v>
      </c>
      <c r="C93" s="101"/>
      <c r="D93" s="101"/>
      <c r="E93" s="149">
        <v>206</v>
      </c>
      <c r="F93" s="187">
        <v>1</v>
      </c>
      <c r="G93" s="150">
        <v>85</v>
      </c>
      <c r="H93" s="189">
        <v>0.41</v>
      </c>
      <c r="I93" s="150">
        <v>10</v>
      </c>
      <c r="J93" s="189">
        <v>0.05</v>
      </c>
      <c r="K93" s="150">
        <v>8</v>
      </c>
      <c r="L93" s="189">
        <v>0.04</v>
      </c>
      <c r="M93" s="88"/>
      <c r="N93" s="150">
        <v>103</v>
      </c>
      <c r="O93" s="189">
        <v>0.5</v>
      </c>
      <c r="P93" s="150">
        <v>2</v>
      </c>
      <c r="Q93" s="189">
        <v>0.01</v>
      </c>
      <c r="R93" s="150">
        <v>28</v>
      </c>
      <c r="S93" s="189">
        <v>0.14000000000000001</v>
      </c>
      <c r="T93" s="150">
        <v>40</v>
      </c>
      <c r="U93" s="189">
        <v>0.19</v>
      </c>
      <c r="V93" s="150">
        <v>11</v>
      </c>
      <c r="W93" s="189">
        <v>0.05</v>
      </c>
      <c r="X93" s="150">
        <v>11</v>
      </c>
      <c r="Y93" s="189">
        <v>0.05</v>
      </c>
      <c r="Z93" s="150">
        <v>11</v>
      </c>
      <c r="AA93" s="189">
        <v>0.05</v>
      </c>
      <c r="AB93" s="88"/>
      <c r="AC93" s="150">
        <v>0</v>
      </c>
      <c r="AD93" s="189">
        <v>0</v>
      </c>
      <c r="AF93" s="161"/>
      <c r="AG93" s="161"/>
    </row>
    <row r="94" spans="1:33" ht="15" customHeight="1" x14ac:dyDescent="0.25">
      <c r="A94" s="101" t="s">
        <v>420</v>
      </c>
      <c r="B94" s="101" t="s">
        <v>421</v>
      </c>
      <c r="C94" s="101"/>
      <c r="D94" s="101"/>
      <c r="E94" s="149">
        <v>7</v>
      </c>
      <c r="F94" s="187">
        <v>1</v>
      </c>
      <c r="G94" s="150">
        <v>6</v>
      </c>
      <c r="H94" s="189">
        <v>0.86</v>
      </c>
      <c r="I94" s="150">
        <v>1</v>
      </c>
      <c r="J94" s="189">
        <v>0.14000000000000001</v>
      </c>
      <c r="K94" s="150">
        <v>0</v>
      </c>
      <c r="L94" s="189">
        <v>0</v>
      </c>
      <c r="M94" s="88"/>
      <c r="N94" s="150">
        <v>0</v>
      </c>
      <c r="O94" s="189">
        <v>0</v>
      </c>
      <c r="P94" s="150">
        <v>0</v>
      </c>
      <c r="Q94" s="189">
        <v>0</v>
      </c>
      <c r="R94" s="150">
        <v>0</v>
      </c>
      <c r="S94" s="189">
        <v>0</v>
      </c>
      <c r="T94" s="150">
        <v>0</v>
      </c>
      <c r="U94" s="189">
        <v>0</v>
      </c>
      <c r="V94" s="150">
        <v>0</v>
      </c>
      <c r="W94" s="189">
        <v>0</v>
      </c>
      <c r="X94" s="150">
        <v>0</v>
      </c>
      <c r="Y94" s="189">
        <v>0</v>
      </c>
      <c r="Z94" s="150">
        <v>0</v>
      </c>
      <c r="AA94" s="189">
        <v>0</v>
      </c>
      <c r="AB94" s="88"/>
      <c r="AC94" s="150">
        <v>0</v>
      </c>
      <c r="AD94" s="189">
        <v>0</v>
      </c>
      <c r="AF94" s="161"/>
      <c r="AG94" s="161"/>
    </row>
    <row r="95" spans="1:33" ht="15" customHeight="1" x14ac:dyDescent="0.25">
      <c r="A95" s="101" t="s">
        <v>422</v>
      </c>
      <c r="B95" s="101" t="s">
        <v>423</v>
      </c>
      <c r="C95" s="101"/>
      <c r="D95" s="101"/>
      <c r="E95" s="149">
        <v>443</v>
      </c>
      <c r="F95" s="187">
        <v>1</v>
      </c>
      <c r="G95" s="150">
        <v>204</v>
      </c>
      <c r="H95" s="189">
        <v>0.46</v>
      </c>
      <c r="I95" s="150">
        <v>56</v>
      </c>
      <c r="J95" s="189">
        <v>0.13</v>
      </c>
      <c r="K95" s="150">
        <v>20</v>
      </c>
      <c r="L95" s="189">
        <v>0.05</v>
      </c>
      <c r="M95" s="88"/>
      <c r="N95" s="150">
        <v>163</v>
      </c>
      <c r="O95" s="189">
        <v>0.37</v>
      </c>
      <c r="P95" s="150">
        <v>7</v>
      </c>
      <c r="Q95" s="189">
        <v>0.02</v>
      </c>
      <c r="R95" s="150">
        <v>73</v>
      </c>
      <c r="S95" s="189">
        <v>0.16</v>
      </c>
      <c r="T95" s="150">
        <v>19</v>
      </c>
      <c r="U95" s="189">
        <v>0.04</v>
      </c>
      <c r="V95" s="150">
        <v>8</v>
      </c>
      <c r="W95" s="189">
        <v>0.02</v>
      </c>
      <c r="X95" s="150">
        <v>43</v>
      </c>
      <c r="Y95" s="189">
        <v>0.1</v>
      </c>
      <c r="Z95" s="150">
        <v>13</v>
      </c>
      <c r="AA95" s="189">
        <v>0.03</v>
      </c>
      <c r="AB95" s="88"/>
      <c r="AC95" s="150">
        <v>0</v>
      </c>
      <c r="AD95" s="189">
        <v>0</v>
      </c>
      <c r="AF95" s="161"/>
      <c r="AG95" s="161"/>
    </row>
    <row r="96" spans="1:33" ht="15" customHeight="1" x14ac:dyDescent="0.25">
      <c r="A96" s="101" t="s">
        <v>424</v>
      </c>
      <c r="B96" s="101" t="s">
        <v>425</v>
      </c>
      <c r="C96" s="101"/>
      <c r="D96" s="101"/>
      <c r="E96" s="149">
        <v>524</v>
      </c>
      <c r="F96" s="187">
        <v>1</v>
      </c>
      <c r="G96" s="150">
        <v>323</v>
      </c>
      <c r="H96" s="189">
        <v>0.62</v>
      </c>
      <c r="I96" s="150">
        <v>3</v>
      </c>
      <c r="J96" s="189">
        <v>0.01</v>
      </c>
      <c r="K96" s="150">
        <v>16</v>
      </c>
      <c r="L96" s="189">
        <v>0.03</v>
      </c>
      <c r="M96" s="88"/>
      <c r="N96" s="150">
        <v>182</v>
      </c>
      <c r="O96" s="189">
        <v>0.35</v>
      </c>
      <c r="P96" s="150">
        <v>31</v>
      </c>
      <c r="Q96" s="189">
        <v>0.06</v>
      </c>
      <c r="R96" s="150">
        <v>76</v>
      </c>
      <c r="S96" s="189">
        <v>0.15</v>
      </c>
      <c r="T96" s="150">
        <v>48</v>
      </c>
      <c r="U96" s="189">
        <v>0.09</v>
      </c>
      <c r="V96" s="150">
        <v>0</v>
      </c>
      <c r="W96" s="189">
        <v>0</v>
      </c>
      <c r="X96" s="150">
        <v>16</v>
      </c>
      <c r="Y96" s="189">
        <v>0.03</v>
      </c>
      <c r="Z96" s="150">
        <v>11</v>
      </c>
      <c r="AA96" s="189">
        <v>0.02</v>
      </c>
      <c r="AB96" s="88"/>
      <c r="AC96" s="150">
        <v>0</v>
      </c>
      <c r="AD96" s="189">
        <v>0</v>
      </c>
      <c r="AF96" s="161"/>
      <c r="AG96" s="161"/>
    </row>
    <row r="97" spans="1:33" ht="15" customHeight="1" x14ac:dyDescent="0.25">
      <c r="A97" s="101" t="s">
        <v>426</v>
      </c>
      <c r="B97" s="101" t="s">
        <v>427</v>
      </c>
      <c r="C97" s="101"/>
      <c r="D97" s="101"/>
      <c r="E97" s="149">
        <v>66</v>
      </c>
      <c r="F97" s="187">
        <v>1</v>
      </c>
      <c r="G97" s="150">
        <v>12</v>
      </c>
      <c r="H97" s="189">
        <v>0.18</v>
      </c>
      <c r="I97" s="150">
        <v>1</v>
      </c>
      <c r="J97" s="189">
        <v>0.02</v>
      </c>
      <c r="K97" s="150">
        <v>3</v>
      </c>
      <c r="L97" s="189">
        <v>0.05</v>
      </c>
      <c r="M97" s="88"/>
      <c r="N97" s="150">
        <v>50</v>
      </c>
      <c r="O97" s="189">
        <v>0.76</v>
      </c>
      <c r="P97" s="150">
        <v>0</v>
      </c>
      <c r="Q97" s="189">
        <v>0</v>
      </c>
      <c r="R97" s="150">
        <v>14</v>
      </c>
      <c r="S97" s="189">
        <v>0.21</v>
      </c>
      <c r="T97" s="150">
        <v>16</v>
      </c>
      <c r="U97" s="189">
        <v>0.24</v>
      </c>
      <c r="V97" s="150">
        <v>5</v>
      </c>
      <c r="W97" s="189">
        <v>0.08</v>
      </c>
      <c r="X97" s="150">
        <v>6</v>
      </c>
      <c r="Y97" s="189">
        <v>0.09</v>
      </c>
      <c r="Z97" s="150">
        <v>9</v>
      </c>
      <c r="AA97" s="189">
        <v>0.14000000000000001</v>
      </c>
      <c r="AB97" s="88"/>
      <c r="AC97" s="150">
        <v>0</v>
      </c>
      <c r="AD97" s="189">
        <v>0</v>
      </c>
      <c r="AF97" s="161"/>
      <c r="AG97" s="161"/>
    </row>
    <row r="98" spans="1:33" ht="15" customHeight="1" x14ac:dyDescent="0.25">
      <c r="A98" s="101" t="s">
        <v>428</v>
      </c>
      <c r="B98" s="101" t="s">
        <v>429</v>
      </c>
      <c r="C98" s="101"/>
      <c r="D98" s="101"/>
      <c r="E98" s="149">
        <v>47</v>
      </c>
      <c r="F98" s="187">
        <v>1</v>
      </c>
      <c r="G98" s="150">
        <v>22</v>
      </c>
      <c r="H98" s="189">
        <v>0.47</v>
      </c>
      <c r="I98" s="150">
        <v>5</v>
      </c>
      <c r="J98" s="189">
        <v>0.11</v>
      </c>
      <c r="K98" s="150">
        <v>2</v>
      </c>
      <c r="L98" s="189">
        <v>0.04</v>
      </c>
      <c r="M98" s="88"/>
      <c r="N98" s="150">
        <v>18</v>
      </c>
      <c r="O98" s="189">
        <v>0.38</v>
      </c>
      <c r="P98" s="150">
        <v>1</v>
      </c>
      <c r="Q98" s="189">
        <v>0.02</v>
      </c>
      <c r="R98" s="150">
        <v>7</v>
      </c>
      <c r="S98" s="189">
        <v>0.15</v>
      </c>
      <c r="T98" s="150">
        <v>5</v>
      </c>
      <c r="U98" s="189">
        <v>0.11</v>
      </c>
      <c r="V98" s="150">
        <v>0</v>
      </c>
      <c r="W98" s="189">
        <v>0</v>
      </c>
      <c r="X98" s="150">
        <v>2</v>
      </c>
      <c r="Y98" s="189">
        <v>0.04</v>
      </c>
      <c r="Z98" s="150">
        <v>3</v>
      </c>
      <c r="AA98" s="189">
        <v>0.06</v>
      </c>
      <c r="AB98" s="88"/>
      <c r="AC98" s="150">
        <v>0</v>
      </c>
      <c r="AD98" s="189">
        <v>0</v>
      </c>
      <c r="AF98" s="161"/>
      <c r="AG98" s="161"/>
    </row>
    <row r="99" spans="1:33" ht="15" customHeight="1" x14ac:dyDescent="0.25">
      <c r="A99" s="101" t="s">
        <v>430</v>
      </c>
      <c r="B99" s="101" t="s">
        <v>431</v>
      </c>
      <c r="C99" s="101"/>
      <c r="D99" s="101"/>
      <c r="E99" s="149">
        <v>7</v>
      </c>
      <c r="F99" s="187">
        <v>1</v>
      </c>
      <c r="G99" s="150">
        <v>1</v>
      </c>
      <c r="H99" s="189">
        <v>0.14000000000000001</v>
      </c>
      <c r="I99" s="150">
        <v>3</v>
      </c>
      <c r="J99" s="189">
        <v>0.43</v>
      </c>
      <c r="K99" s="150">
        <v>0</v>
      </c>
      <c r="L99" s="189">
        <v>0</v>
      </c>
      <c r="M99" s="88"/>
      <c r="N99" s="150">
        <v>3</v>
      </c>
      <c r="O99" s="189">
        <v>0.43</v>
      </c>
      <c r="P99" s="150">
        <v>0</v>
      </c>
      <c r="Q99" s="189">
        <v>0</v>
      </c>
      <c r="R99" s="150">
        <v>1</v>
      </c>
      <c r="S99" s="189">
        <v>0.14000000000000001</v>
      </c>
      <c r="T99" s="150">
        <v>1</v>
      </c>
      <c r="U99" s="189">
        <v>0.14000000000000001</v>
      </c>
      <c r="V99" s="150">
        <v>0</v>
      </c>
      <c r="W99" s="189">
        <v>0</v>
      </c>
      <c r="X99" s="150">
        <v>0</v>
      </c>
      <c r="Y99" s="189">
        <v>0</v>
      </c>
      <c r="Z99" s="150">
        <v>1</v>
      </c>
      <c r="AA99" s="189">
        <v>0.14000000000000001</v>
      </c>
      <c r="AB99" s="88"/>
      <c r="AC99" s="150">
        <v>0</v>
      </c>
      <c r="AD99" s="189">
        <v>0</v>
      </c>
      <c r="AF99" s="161"/>
      <c r="AG99" s="161"/>
    </row>
    <row r="100" spans="1:33" ht="15" customHeight="1" x14ac:dyDescent="0.25">
      <c r="A100" s="101" t="s">
        <v>432</v>
      </c>
      <c r="B100" s="101" t="s">
        <v>433</v>
      </c>
      <c r="C100" s="101"/>
      <c r="D100" s="101"/>
      <c r="E100" s="149">
        <v>87</v>
      </c>
      <c r="F100" s="187">
        <v>1</v>
      </c>
      <c r="G100" s="150">
        <v>28</v>
      </c>
      <c r="H100" s="189">
        <v>0.32</v>
      </c>
      <c r="I100" s="150">
        <v>4</v>
      </c>
      <c r="J100" s="189">
        <v>0.05</v>
      </c>
      <c r="K100" s="150">
        <v>2</v>
      </c>
      <c r="L100" s="189">
        <v>0.02</v>
      </c>
      <c r="M100" s="88"/>
      <c r="N100" s="150">
        <v>53</v>
      </c>
      <c r="O100" s="189">
        <v>0.61</v>
      </c>
      <c r="P100" s="150">
        <v>1</v>
      </c>
      <c r="Q100" s="189">
        <v>0.01</v>
      </c>
      <c r="R100" s="150">
        <v>18</v>
      </c>
      <c r="S100" s="189">
        <v>0.21</v>
      </c>
      <c r="T100" s="150">
        <v>16</v>
      </c>
      <c r="U100" s="189">
        <v>0.18</v>
      </c>
      <c r="V100" s="150">
        <v>1</v>
      </c>
      <c r="W100" s="189">
        <v>0.01</v>
      </c>
      <c r="X100" s="150">
        <v>12</v>
      </c>
      <c r="Y100" s="189">
        <v>0.14000000000000001</v>
      </c>
      <c r="Z100" s="150">
        <v>5</v>
      </c>
      <c r="AA100" s="189">
        <v>0.06</v>
      </c>
      <c r="AB100" s="88"/>
      <c r="AC100" s="150">
        <v>0</v>
      </c>
      <c r="AD100" s="189">
        <v>0</v>
      </c>
      <c r="AF100" s="161"/>
      <c r="AG100" s="161"/>
    </row>
    <row r="101" spans="1:33" ht="15" customHeight="1" x14ac:dyDescent="0.25">
      <c r="A101" s="101" t="s">
        <v>434</v>
      </c>
      <c r="B101" s="101" t="s">
        <v>435</v>
      </c>
      <c r="C101" s="101"/>
      <c r="D101" s="101"/>
      <c r="E101" s="149">
        <v>60</v>
      </c>
      <c r="F101" s="187">
        <v>1</v>
      </c>
      <c r="G101" s="150">
        <v>28</v>
      </c>
      <c r="H101" s="189">
        <v>0.47</v>
      </c>
      <c r="I101" s="150">
        <v>2</v>
      </c>
      <c r="J101" s="189">
        <v>0.03</v>
      </c>
      <c r="K101" s="150">
        <v>1</v>
      </c>
      <c r="L101" s="189">
        <v>0.02</v>
      </c>
      <c r="M101" s="88"/>
      <c r="N101" s="150">
        <v>29</v>
      </c>
      <c r="O101" s="189">
        <v>0.48</v>
      </c>
      <c r="P101" s="150">
        <v>1</v>
      </c>
      <c r="Q101" s="189">
        <v>0.02</v>
      </c>
      <c r="R101" s="150">
        <v>10</v>
      </c>
      <c r="S101" s="189">
        <v>0.17</v>
      </c>
      <c r="T101" s="150">
        <v>7</v>
      </c>
      <c r="U101" s="189">
        <v>0.12</v>
      </c>
      <c r="V101" s="150">
        <v>1</v>
      </c>
      <c r="W101" s="189">
        <v>0.02</v>
      </c>
      <c r="X101" s="150">
        <v>9</v>
      </c>
      <c r="Y101" s="189">
        <v>0.15</v>
      </c>
      <c r="Z101" s="150">
        <v>1</v>
      </c>
      <c r="AA101" s="189">
        <v>0.02</v>
      </c>
      <c r="AB101" s="88"/>
      <c r="AC101" s="150">
        <v>0</v>
      </c>
      <c r="AD101" s="189">
        <v>0</v>
      </c>
      <c r="AF101" s="161"/>
      <c r="AG101" s="161"/>
    </row>
    <row r="102" spans="1:33" ht="15" customHeight="1" x14ac:dyDescent="0.25">
      <c r="A102" s="101" t="s">
        <v>436</v>
      </c>
      <c r="B102" s="101" t="s">
        <v>437</v>
      </c>
      <c r="C102" s="101"/>
      <c r="D102" s="101"/>
      <c r="E102" s="149">
        <v>429</v>
      </c>
      <c r="F102" s="187">
        <v>1</v>
      </c>
      <c r="G102" s="150">
        <v>212</v>
      </c>
      <c r="H102" s="189">
        <v>0.49</v>
      </c>
      <c r="I102" s="150">
        <v>38</v>
      </c>
      <c r="J102" s="189">
        <v>0.09</v>
      </c>
      <c r="K102" s="150">
        <v>20</v>
      </c>
      <c r="L102" s="189">
        <v>0.05</v>
      </c>
      <c r="M102" s="88"/>
      <c r="N102" s="150">
        <v>159</v>
      </c>
      <c r="O102" s="189">
        <v>0.37</v>
      </c>
      <c r="P102" s="150">
        <v>30</v>
      </c>
      <c r="Q102" s="189">
        <v>7.0000000000000007E-2</v>
      </c>
      <c r="R102" s="150">
        <v>53</v>
      </c>
      <c r="S102" s="189">
        <v>0.12</v>
      </c>
      <c r="T102" s="150">
        <v>17</v>
      </c>
      <c r="U102" s="189">
        <v>0.04</v>
      </c>
      <c r="V102" s="150">
        <v>2</v>
      </c>
      <c r="W102" s="189">
        <v>0</v>
      </c>
      <c r="X102" s="150">
        <v>45</v>
      </c>
      <c r="Y102" s="189">
        <v>0.1</v>
      </c>
      <c r="Z102" s="150">
        <v>12</v>
      </c>
      <c r="AA102" s="189">
        <v>0.03</v>
      </c>
      <c r="AB102" s="88"/>
      <c r="AC102" s="150">
        <v>0</v>
      </c>
      <c r="AD102" s="189">
        <v>0</v>
      </c>
      <c r="AF102" s="161"/>
      <c r="AG102" s="161"/>
    </row>
    <row r="103" spans="1:33" ht="15" customHeight="1" x14ac:dyDescent="0.25">
      <c r="A103" s="101" t="s">
        <v>438</v>
      </c>
      <c r="B103" s="101" t="s">
        <v>439</v>
      </c>
      <c r="C103" s="101"/>
      <c r="D103" s="101"/>
      <c r="E103" s="339" t="s">
        <v>333</v>
      </c>
      <c r="F103" s="340" t="s">
        <v>333</v>
      </c>
      <c r="G103" s="341" t="s">
        <v>333</v>
      </c>
      <c r="H103" s="197" t="s">
        <v>333</v>
      </c>
      <c r="I103" s="341" t="s">
        <v>333</v>
      </c>
      <c r="J103" s="197" t="s">
        <v>333</v>
      </c>
      <c r="K103" s="341" t="s">
        <v>333</v>
      </c>
      <c r="L103" s="197" t="s">
        <v>333</v>
      </c>
      <c r="M103" s="88"/>
      <c r="N103" s="341" t="s">
        <v>333</v>
      </c>
      <c r="O103" s="197" t="s">
        <v>333</v>
      </c>
      <c r="P103" s="341" t="s">
        <v>333</v>
      </c>
      <c r="Q103" s="197" t="s">
        <v>333</v>
      </c>
      <c r="R103" s="341" t="s">
        <v>333</v>
      </c>
      <c r="S103" s="197" t="s">
        <v>333</v>
      </c>
      <c r="T103" s="341" t="s">
        <v>333</v>
      </c>
      <c r="U103" s="197" t="s">
        <v>333</v>
      </c>
      <c r="V103" s="341" t="s">
        <v>333</v>
      </c>
      <c r="W103" s="197" t="s">
        <v>333</v>
      </c>
      <c r="X103" s="341" t="s">
        <v>333</v>
      </c>
      <c r="Y103" s="197" t="s">
        <v>333</v>
      </c>
      <c r="Z103" s="341" t="s">
        <v>333</v>
      </c>
      <c r="AA103" s="197" t="s">
        <v>333</v>
      </c>
      <c r="AB103" s="88"/>
      <c r="AC103" s="341" t="s">
        <v>333</v>
      </c>
      <c r="AD103" s="197" t="s">
        <v>333</v>
      </c>
      <c r="AF103" s="161"/>
      <c r="AG103" s="161"/>
    </row>
    <row r="104" spans="1:33" ht="15" customHeight="1" x14ac:dyDescent="0.25">
      <c r="A104" s="101" t="s">
        <v>440</v>
      </c>
      <c r="B104" s="101" t="s">
        <v>441</v>
      </c>
      <c r="C104" s="101"/>
      <c r="D104" s="101"/>
      <c r="E104" s="149">
        <v>216</v>
      </c>
      <c r="F104" s="187">
        <v>1</v>
      </c>
      <c r="G104" s="150">
        <v>99</v>
      </c>
      <c r="H104" s="189">
        <v>0.46</v>
      </c>
      <c r="I104" s="150">
        <v>16</v>
      </c>
      <c r="J104" s="189">
        <v>7.0000000000000007E-2</v>
      </c>
      <c r="K104" s="150">
        <v>6</v>
      </c>
      <c r="L104" s="189">
        <v>0.03</v>
      </c>
      <c r="M104" s="88"/>
      <c r="N104" s="150">
        <v>94</v>
      </c>
      <c r="O104" s="189">
        <v>0.44</v>
      </c>
      <c r="P104" s="150">
        <v>2</v>
      </c>
      <c r="Q104" s="189">
        <v>0.01</v>
      </c>
      <c r="R104" s="150">
        <v>38</v>
      </c>
      <c r="S104" s="189">
        <v>0.18</v>
      </c>
      <c r="T104" s="150">
        <v>9</v>
      </c>
      <c r="U104" s="189">
        <v>0.04</v>
      </c>
      <c r="V104" s="150">
        <v>9</v>
      </c>
      <c r="W104" s="189">
        <v>0.04</v>
      </c>
      <c r="X104" s="150">
        <v>22</v>
      </c>
      <c r="Y104" s="189">
        <v>0.1</v>
      </c>
      <c r="Z104" s="150">
        <v>14</v>
      </c>
      <c r="AA104" s="189">
        <v>0.06</v>
      </c>
      <c r="AB104" s="88"/>
      <c r="AC104" s="150">
        <v>1</v>
      </c>
      <c r="AD104" s="189">
        <v>0</v>
      </c>
      <c r="AF104" s="161"/>
      <c r="AG104" s="161"/>
    </row>
    <row r="105" spans="1:33" ht="15" customHeight="1" x14ac:dyDescent="0.25">
      <c r="A105" s="101" t="s">
        <v>442</v>
      </c>
      <c r="B105" s="101" t="s">
        <v>443</v>
      </c>
      <c r="C105" s="101"/>
      <c r="D105" s="101"/>
      <c r="E105" s="149">
        <v>122</v>
      </c>
      <c r="F105" s="187">
        <v>1</v>
      </c>
      <c r="G105" s="150">
        <v>54</v>
      </c>
      <c r="H105" s="189">
        <v>0.44</v>
      </c>
      <c r="I105" s="150">
        <v>8</v>
      </c>
      <c r="J105" s="189">
        <v>7.0000000000000007E-2</v>
      </c>
      <c r="K105" s="150">
        <v>1</v>
      </c>
      <c r="L105" s="189">
        <v>0.01</v>
      </c>
      <c r="M105" s="88"/>
      <c r="N105" s="150">
        <v>58</v>
      </c>
      <c r="O105" s="189">
        <v>0.48</v>
      </c>
      <c r="P105" s="150">
        <v>5</v>
      </c>
      <c r="Q105" s="189">
        <v>0.04</v>
      </c>
      <c r="R105" s="150">
        <v>15</v>
      </c>
      <c r="S105" s="189">
        <v>0.12</v>
      </c>
      <c r="T105" s="150">
        <v>16</v>
      </c>
      <c r="U105" s="189">
        <v>0.13</v>
      </c>
      <c r="V105" s="150">
        <v>1</v>
      </c>
      <c r="W105" s="189">
        <v>0.01</v>
      </c>
      <c r="X105" s="150">
        <v>14</v>
      </c>
      <c r="Y105" s="189">
        <v>0.11</v>
      </c>
      <c r="Z105" s="150">
        <v>7</v>
      </c>
      <c r="AA105" s="189">
        <v>0.06</v>
      </c>
      <c r="AB105" s="88"/>
      <c r="AC105" s="150">
        <v>1</v>
      </c>
      <c r="AD105" s="189">
        <v>0.01</v>
      </c>
      <c r="AF105" s="161"/>
      <c r="AG105" s="161"/>
    </row>
    <row r="106" spans="1:33" ht="15" customHeight="1" x14ac:dyDescent="0.25">
      <c r="A106" s="101" t="s">
        <v>444</v>
      </c>
      <c r="B106" s="101" t="s">
        <v>445</v>
      </c>
      <c r="C106" s="101"/>
      <c r="D106" s="101"/>
      <c r="E106" s="149">
        <v>45</v>
      </c>
      <c r="F106" s="187">
        <v>1</v>
      </c>
      <c r="G106" s="150">
        <v>16</v>
      </c>
      <c r="H106" s="189">
        <v>0.36</v>
      </c>
      <c r="I106" s="150">
        <v>4</v>
      </c>
      <c r="J106" s="189">
        <v>0.09</v>
      </c>
      <c r="K106" s="150">
        <v>3</v>
      </c>
      <c r="L106" s="189">
        <v>7.0000000000000007E-2</v>
      </c>
      <c r="M106" s="88"/>
      <c r="N106" s="150">
        <v>22</v>
      </c>
      <c r="O106" s="189">
        <v>0.49</v>
      </c>
      <c r="P106" s="150">
        <v>0</v>
      </c>
      <c r="Q106" s="189">
        <v>0</v>
      </c>
      <c r="R106" s="150">
        <v>4</v>
      </c>
      <c r="S106" s="189">
        <v>0.09</v>
      </c>
      <c r="T106" s="150">
        <v>5</v>
      </c>
      <c r="U106" s="189">
        <v>0.11</v>
      </c>
      <c r="V106" s="150">
        <v>7</v>
      </c>
      <c r="W106" s="189">
        <v>0.16</v>
      </c>
      <c r="X106" s="150">
        <v>5</v>
      </c>
      <c r="Y106" s="189">
        <v>0.11</v>
      </c>
      <c r="Z106" s="150">
        <v>1</v>
      </c>
      <c r="AA106" s="189">
        <v>0.02</v>
      </c>
      <c r="AB106" s="88"/>
      <c r="AC106" s="150">
        <v>0</v>
      </c>
      <c r="AD106" s="189">
        <v>0</v>
      </c>
      <c r="AF106" s="161"/>
      <c r="AG106" s="161"/>
    </row>
    <row r="107" spans="1:33" ht="15" customHeight="1" x14ac:dyDescent="0.25">
      <c r="A107" s="101" t="s">
        <v>446</v>
      </c>
      <c r="B107" s="101" t="s">
        <v>447</v>
      </c>
      <c r="C107" s="101"/>
      <c r="D107" s="101"/>
      <c r="E107" s="149">
        <v>107</v>
      </c>
      <c r="F107" s="187">
        <v>1</v>
      </c>
      <c r="G107" s="150">
        <v>42</v>
      </c>
      <c r="H107" s="189">
        <v>0.39</v>
      </c>
      <c r="I107" s="150">
        <v>10</v>
      </c>
      <c r="J107" s="189">
        <v>0.09</v>
      </c>
      <c r="K107" s="150">
        <v>4</v>
      </c>
      <c r="L107" s="189">
        <v>0.04</v>
      </c>
      <c r="M107" s="88"/>
      <c r="N107" s="150">
        <v>48</v>
      </c>
      <c r="O107" s="189">
        <v>0.45</v>
      </c>
      <c r="P107" s="150">
        <v>8</v>
      </c>
      <c r="Q107" s="189">
        <v>7.0000000000000007E-2</v>
      </c>
      <c r="R107" s="150">
        <v>10</v>
      </c>
      <c r="S107" s="189">
        <v>0.09</v>
      </c>
      <c r="T107" s="150">
        <v>10</v>
      </c>
      <c r="U107" s="189">
        <v>0.09</v>
      </c>
      <c r="V107" s="150">
        <v>9</v>
      </c>
      <c r="W107" s="189">
        <v>0.08</v>
      </c>
      <c r="X107" s="150">
        <v>4</v>
      </c>
      <c r="Y107" s="189">
        <v>0.04</v>
      </c>
      <c r="Z107" s="150">
        <v>7</v>
      </c>
      <c r="AA107" s="189">
        <v>7.0000000000000007E-2</v>
      </c>
      <c r="AB107" s="88"/>
      <c r="AC107" s="150">
        <v>3</v>
      </c>
      <c r="AD107" s="189">
        <v>0.03</v>
      </c>
      <c r="AF107" s="161"/>
      <c r="AG107" s="161"/>
    </row>
    <row r="108" spans="1:33" ht="15" customHeight="1" x14ac:dyDescent="0.25">
      <c r="A108" s="101" t="s">
        <v>448</v>
      </c>
      <c r="B108" s="101" t="s">
        <v>449</v>
      </c>
      <c r="C108" s="101"/>
      <c r="D108" s="101"/>
      <c r="E108" s="149">
        <v>477</v>
      </c>
      <c r="F108" s="187">
        <v>1</v>
      </c>
      <c r="G108" s="150">
        <v>341</v>
      </c>
      <c r="H108" s="189">
        <v>0.71</v>
      </c>
      <c r="I108" s="150">
        <v>18</v>
      </c>
      <c r="J108" s="189">
        <v>0.04</v>
      </c>
      <c r="K108" s="150">
        <v>7</v>
      </c>
      <c r="L108" s="189">
        <v>0.01</v>
      </c>
      <c r="M108" s="88"/>
      <c r="N108" s="150">
        <v>110</v>
      </c>
      <c r="O108" s="189">
        <v>0.23</v>
      </c>
      <c r="P108" s="150">
        <v>4</v>
      </c>
      <c r="Q108" s="189">
        <v>0.01</v>
      </c>
      <c r="R108" s="150">
        <v>61</v>
      </c>
      <c r="S108" s="189">
        <v>0.13</v>
      </c>
      <c r="T108" s="150">
        <v>28</v>
      </c>
      <c r="U108" s="189">
        <v>0.06</v>
      </c>
      <c r="V108" s="150">
        <v>1</v>
      </c>
      <c r="W108" s="189">
        <v>0</v>
      </c>
      <c r="X108" s="150">
        <v>12</v>
      </c>
      <c r="Y108" s="189">
        <v>0.03</v>
      </c>
      <c r="Z108" s="150">
        <v>4</v>
      </c>
      <c r="AA108" s="189">
        <v>0.01</v>
      </c>
      <c r="AB108" s="88"/>
      <c r="AC108" s="150">
        <v>1</v>
      </c>
      <c r="AD108" s="189">
        <v>0</v>
      </c>
      <c r="AF108" s="161"/>
      <c r="AG108" s="161"/>
    </row>
    <row r="109" spans="1:33" ht="15" customHeight="1" x14ac:dyDescent="0.25">
      <c r="A109" s="101" t="s">
        <v>450</v>
      </c>
      <c r="B109" s="101" t="s">
        <v>451</v>
      </c>
      <c r="C109" s="101"/>
      <c r="D109" s="101"/>
      <c r="E109" s="339" t="s">
        <v>333</v>
      </c>
      <c r="F109" s="340" t="s">
        <v>333</v>
      </c>
      <c r="G109" s="341" t="s">
        <v>333</v>
      </c>
      <c r="H109" s="197" t="s">
        <v>333</v>
      </c>
      <c r="I109" s="341" t="s">
        <v>333</v>
      </c>
      <c r="J109" s="197" t="s">
        <v>333</v>
      </c>
      <c r="K109" s="341" t="s">
        <v>333</v>
      </c>
      <c r="L109" s="197" t="s">
        <v>333</v>
      </c>
      <c r="M109" s="88"/>
      <c r="N109" s="341" t="s">
        <v>333</v>
      </c>
      <c r="O109" s="197" t="s">
        <v>333</v>
      </c>
      <c r="P109" s="341" t="s">
        <v>333</v>
      </c>
      <c r="Q109" s="197" t="s">
        <v>333</v>
      </c>
      <c r="R109" s="341" t="s">
        <v>333</v>
      </c>
      <c r="S109" s="197" t="s">
        <v>333</v>
      </c>
      <c r="T109" s="341" t="s">
        <v>333</v>
      </c>
      <c r="U109" s="197" t="s">
        <v>333</v>
      </c>
      <c r="V109" s="341" t="s">
        <v>333</v>
      </c>
      <c r="W109" s="197" t="s">
        <v>333</v>
      </c>
      <c r="X109" s="341" t="s">
        <v>333</v>
      </c>
      <c r="Y109" s="197" t="s">
        <v>333</v>
      </c>
      <c r="Z109" s="341" t="s">
        <v>333</v>
      </c>
      <c r="AA109" s="197" t="s">
        <v>333</v>
      </c>
      <c r="AB109" s="88"/>
      <c r="AC109" s="341" t="s">
        <v>333</v>
      </c>
      <c r="AD109" s="197" t="s">
        <v>333</v>
      </c>
      <c r="AF109" s="161"/>
      <c r="AG109" s="161"/>
    </row>
    <row r="110" spans="1:33" ht="15" customHeight="1" x14ac:dyDescent="0.25">
      <c r="A110" s="101" t="s">
        <v>452</v>
      </c>
      <c r="B110" s="101" t="s">
        <v>453</v>
      </c>
      <c r="C110" s="101"/>
      <c r="D110" s="101"/>
      <c r="E110" s="149">
        <v>72</v>
      </c>
      <c r="F110" s="187">
        <v>1</v>
      </c>
      <c r="G110" s="150">
        <v>33</v>
      </c>
      <c r="H110" s="189">
        <v>0.46</v>
      </c>
      <c r="I110" s="150">
        <v>2</v>
      </c>
      <c r="J110" s="189">
        <v>0.03</v>
      </c>
      <c r="K110" s="150">
        <v>2</v>
      </c>
      <c r="L110" s="189">
        <v>0.03</v>
      </c>
      <c r="M110" s="88"/>
      <c r="N110" s="150">
        <v>35</v>
      </c>
      <c r="O110" s="189">
        <v>0.49</v>
      </c>
      <c r="P110" s="150">
        <v>0</v>
      </c>
      <c r="Q110" s="189">
        <v>0</v>
      </c>
      <c r="R110" s="150">
        <v>12</v>
      </c>
      <c r="S110" s="189">
        <v>0.17</v>
      </c>
      <c r="T110" s="150">
        <v>10</v>
      </c>
      <c r="U110" s="189">
        <v>0.14000000000000001</v>
      </c>
      <c r="V110" s="150">
        <v>5</v>
      </c>
      <c r="W110" s="189">
        <v>7.0000000000000007E-2</v>
      </c>
      <c r="X110" s="150">
        <v>3</v>
      </c>
      <c r="Y110" s="189">
        <v>0.04</v>
      </c>
      <c r="Z110" s="150">
        <v>5</v>
      </c>
      <c r="AA110" s="189">
        <v>7.0000000000000007E-2</v>
      </c>
      <c r="AB110" s="88"/>
      <c r="AC110" s="150">
        <v>0</v>
      </c>
      <c r="AD110" s="189">
        <v>0</v>
      </c>
      <c r="AF110" s="161"/>
      <c r="AG110" s="161"/>
    </row>
    <row r="111" spans="1:33" ht="15" customHeight="1" x14ac:dyDescent="0.25">
      <c r="A111" s="101" t="s">
        <v>454</v>
      </c>
      <c r="B111" s="101" t="s">
        <v>455</v>
      </c>
      <c r="C111" s="101"/>
      <c r="D111" s="101"/>
      <c r="E111" s="149">
        <v>40</v>
      </c>
      <c r="F111" s="187">
        <v>1</v>
      </c>
      <c r="G111" s="150">
        <v>24</v>
      </c>
      <c r="H111" s="189">
        <v>0.6</v>
      </c>
      <c r="I111" s="150">
        <v>2</v>
      </c>
      <c r="J111" s="189">
        <v>0.05</v>
      </c>
      <c r="K111" s="150">
        <v>1</v>
      </c>
      <c r="L111" s="189">
        <v>0.03</v>
      </c>
      <c r="M111" s="88"/>
      <c r="N111" s="150">
        <v>13</v>
      </c>
      <c r="O111" s="189">
        <v>0.32</v>
      </c>
      <c r="P111" s="150">
        <v>0</v>
      </c>
      <c r="Q111" s="189">
        <v>0</v>
      </c>
      <c r="R111" s="150">
        <v>5</v>
      </c>
      <c r="S111" s="189">
        <v>0.12</v>
      </c>
      <c r="T111" s="150">
        <v>4</v>
      </c>
      <c r="U111" s="189">
        <v>0.1</v>
      </c>
      <c r="V111" s="150">
        <v>0</v>
      </c>
      <c r="W111" s="189">
        <v>0</v>
      </c>
      <c r="X111" s="150">
        <v>1</v>
      </c>
      <c r="Y111" s="189">
        <v>0.03</v>
      </c>
      <c r="Z111" s="150">
        <v>3</v>
      </c>
      <c r="AA111" s="189">
        <v>7.0000000000000007E-2</v>
      </c>
      <c r="AB111" s="88"/>
      <c r="AC111" s="150">
        <v>0</v>
      </c>
      <c r="AD111" s="189">
        <v>0</v>
      </c>
      <c r="AF111" s="161"/>
      <c r="AG111" s="161"/>
    </row>
    <row r="112" spans="1:33" ht="15" customHeight="1" x14ac:dyDescent="0.25">
      <c r="A112" s="101" t="s">
        <v>456</v>
      </c>
      <c r="B112" s="101" t="s">
        <v>457</v>
      </c>
      <c r="C112" s="101"/>
      <c r="D112" s="101"/>
      <c r="E112" s="149">
        <v>149</v>
      </c>
      <c r="F112" s="187">
        <v>1</v>
      </c>
      <c r="G112" s="150">
        <v>54</v>
      </c>
      <c r="H112" s="189">
        <v>0.36</v>
      </c>
      <c r="I112" s="150">
        <v>8</v>
      </c>
      <c r="J112" s="189">
        <v>0.05</v>
      </c>
      <c r="K112" s="150">
        <v>5</v>
      </c>
      <c r="L112" s="189">
        <v>0.03</v>
      </c>
      <c r="M112" s="88"/>
      <c r="N112" s="150">
        <v>80</v>
      </c>
      <c r="O112" s="189">
        <v>0.54</v>
      </c>
      <c r="P112" s="150">
        <v>2</v>
      </c>
      <c r="Q112" s="189">
        <v>0.01</v>
      </c>
      <c r="R112" s="150">
        <v>11</v>
      </c>
      <c r="S112" s="189">
        <v>7.0000000000000007E-2</v>
      </c>
      <c r="T112" s="150">
        <v>27</v>
      </c>
      <c r="U112" s="189">
        <v>0.18</v>
      </c>
      <c r="V112" s="150">
        <v>8</v>
      </c>
      <c r="W112" s="189">
        <v>0.05</v>
      </c>
      <c r="X112" s="150">
        <v>16</v>
      </c>
      <c r="Y112" s="189">
        <v>0.11</v>
      </c>
      <c r="Z112" s="150">
        <v>16</v>
      </c>
      <c r="AA112" s="189">
        <v>0.11</v>
      </c>
      <c r="AB112" s="88"/>
      <c r="AC112" s="150">
        <v>2</v>
      </c>
      <c r="AD112" s="189">
        <v>0.01</v>
      </c>
      <c r="AF112" s="161"/>
      <c r="AG112" s="161"/>
    </row>
    <row r="113" spans="1:33" ht="15" customHeight="1" x14ac:dyDescent="0.25">
      <c r="A113" s="101" t="s">
        <v>458</v>
      </c>
      <c r="B113" s="101" t="s">
        <v>459</v>
      </c>
      <c r="C113" s="101"/>
      <c r="D113" s="101"/>
      <c r="E113" s="149">
        <v>106</v>
      </c>
      <c r="F113" s="187">
        <v>1</v>
      </c>
      <c r="G113" s="150">
        <v>35</v>
      </c>
      <c r="H113" s="189">
        <v>0.33</v>
      </c>
      <c r="I113" s="150">
        <v>13</v>
      </c>
      <c r="J113" s="189">
        <v>0.12</v>
      </c>
      <c r="K113" s="150">
        <v>4</v>
      </c>
      <c r="L113" s="189">
        <v>0.04</v>
      </c>
      <c r="M113" s="88"/>
      <c r="N113" s="150">
        <v>54</v>
      </c>
      <c r="O113" s="189">
        <v>0.51</v>
      </c>
      <c r="P113" s="150">
        <v>0</v>
      </c>
      <c r="Q113" s="189">
        <v>0</v>
      </c>
      <c r="R113" s="150">
        <v>14</v>
      </c>
      <c r="S113" s="189">
        <v>0.13</v>
      </c>
      <c r="T113" s="150">
        <v>12</v>
      </c>
      <c r="U113" s="189">
        <v>0.11</v>
      </c>
      <c r="V113" s="150">
        <v>7</v>
      </c>
      <c r="W113" s="189">
        <v>7.0000000000000007E-2</v>
      </c>
      <c r="X113" s="150">
        <v>16</v>
      </c>
      <c r="Y113" s="189">
        <v>0.15</v>
      </c>
      <c r="Z113" s="150">
        <v>5</v>
      </c>
      <c r="AA113" s="189">
        <v>0.05</v>
      </c>
      <c r="AB113" s="88"/>
      <c r="AC113" s="150">
        <v>0</v>
      </c>
      <c r="AD113" s="189">
        <v>0</v>
      </c>
      <c r="AF113" s="161"/>
      <c r="AG113" s="161"/>
    </row>
    <row r="114" spans="1:33" ht="15" customHeight="1" x14ac:dyDescent="0.25">
      <c r="A114" s="101" t="s">
        <v>460</v>
      </c>
      <c r="B114" s="101" t="s">
        <v>461</v>
      </c>
      <c r="C114" s="101"/>
      <c r="D114" s="101"/>
      <c r="E114" s="149">
        <v>108</v>
      </c>
      <c r="F114" s="187">
        <v>1</v>
      </c>
      <c r="G114" s="150">
        <v>61</v>
      </c>
      <c r="H114" s="189">
        <v>0.56000000000000005</v>
      </c>
      <c r="I114" s="150">
        <v>2</v>
      </c>
      <c r="J114" s="189">
        <v>0.02</v>
      </c>
      <c r="K114" s="150">
        <v>7</v>
      </c>
      <c r="L114" s="189">
        <v>0.06</v>
      </c>
      <c r="M114" s="88"/>
      <c r="N114" s="150">
        <v>38</v>
      </c>
      <c r="O114" s="189">
        <v>0.35</v>
      </c>
      <c r="P114" s="150">
        <v>2</v>
      </c>
      <c r="Q114" s="189">
        <v>0.02</v>
      </c>
      <c r="R114" s="150">
        <v>18</v>
      </c>
      <c r="S114" s="189">
        <v>0.17</v>
      </c>
      <c r="T114" s="150">
        <v>7</v>
      </c>
      <c r="U114" s="189">
        <v>0.06</v>
      </c>
      <c r="V114" s="150">
        <v>4</v>
      </c>
      <c r="W114" s="189">
        <v>0.04</v>
      </c>
      <c r="X114" s="150">
        <v>3</v>
      </c>
      <c r="Y114" s="189">
        <v>0.03</v>
      </c>
      <c r="Z114" s="150">
        <v>4</v>
      </c>
      <c r="AA114" s="189">
        <v>0.04</v>
      </c>
      <c r="AB114" s="88"/>
      <c r="AC114" s="150">
        <v>0</v>
      </c>
      <c r="AD114" s="189">
        <v>0</v>
      </c>
      <c r="AF114" s="161"/>
      <c r="AG114" s="161"/>
    </row>
    <row r="115" spans="1:33" ht="15" customHeight="1" x14ac:dyDescent="0.25">
      <c r="A115" s="101" t="s">
        <v>462</v>
      </c>
      <c r="B115" s="101" t="s">
        <v>463</v>
      </c>
      <c r="C115" s="101"/>
      <c r="D115" s="101"/>
      <c r="E115" s="149">
        <v>39</v>
      </c>
      <c r="F115" s="187">
        <v>1</v>
      </c>
      <c r="G115" s="150">
        <v>22</v>
      </c>
      <c r="H115" s="189">
        <v>0.56000000000000005</v>
      </c>
      <c r="I115" s="150">
        <v>1</v>
      </c>
      <c r="J115" s="189">
        <v>0.03</v>
      </c>
      <c r="K115" s="150">
        <v>1</v>
      </c>
      <c r="L115" s="189">
        <v>0.03</v>
      </c>
      <c r="M115" s="88"/>
      <c r="N115" s="150">
        <v>14</v>
      </c>
      <c r="O115" s="189">
        <v>0.36</v>
      </c>
      <c r="P115" s="150">
        <v>1</v>
      </c>
      <c r="Q115" s="189">
        <v>0.03</v>
      </c>
      <c r="R115" s="150">
        <v>5</v>
      </c>
      <c r="S115" s="189">
        <v>0.13</v>
      </c>
      <c r="T115" s="150">
        <v>4</v>
      </c>
      <c r="U115" s="189">
        <v>0.1</v>
      </c>
      <c r="V115" s="150">
        <v>3</v>
      </c>
      <c r="W115" s="189">
        <v>0.08</v>
      </c>
      <c r="X115" s="150">
        <v>0</v>
      </c>
      <c r="Y115" s="189">
        <v>0</v>
      </c>
      <c r="Z115" s="150">
        <v>1</v>
      </c>
      <c r="AA115" s="189">
        <v>0.03</v>
      </c>
      <c r="AB115" s="88"/>
      <c r="AC115" s="150">
        <v>1</v>
      </c>
      <c r="AD115" s="189">
        <v>0.03</v>
      </c>
      <c r="AF115" s="161"/>
      <c r="AG115" s="161"/>
    </row>
    <row r="116" spans="1:33" ht="15" customHeight="1" x14ac:dyDescent="0.25">
      <c r="A116" s="101" t="s">
        <v>464</v>
      </c>
      <c r="B116" s="101" t="s">
        <v>465</v>
      </c>
      <c r="C116" s="101"/>
      <c r="D116" s="101"/>
      <c r="E116" s="149">
        <v>76</v>
      </c>
      <c r="F116" s="187">
        <v>1</v>
      </c>
      <c r="G116" s="150">
        <v>17</v>
      </c>
      <c r="H116" s="189">
        <v>0.22</v>
      </c>
      <c r="I116" s="150">
        <v>8</v>
      </c>
      <c r="J116" s="189">
        <v>0.11</v>
      </c>
      <c r="K116" s="150">
        <v>1</v>
      </c>
      <c r="L116" s="189">
        <v>0.01</v>
      </c>
      <c r="M116" s="88"/>
      <c r="N116" s="150">
        <v>50</v>
      </c>
      <c r="O116" s="189">
        <v>0.66</v>
      </c>
      <c r="P116" s="150">
        <v>0</v>
      </c>
      <c r="Q116" s="189">
        <v>0</v>
      </c>
      <c r="R116" s="150">
        <v>18</v>
      </c>
      <c r="S116" s="189">
        <v>0.24</v>
      </c>
      <c r="T116" s="150">
        <v>12</v>
      </c>
      <c r="U116" s="189">
        <v>0.16</v>
      </c>
      <c r="V116" s="150">
        <v>1</v>
      </c>
      <c r="W116" s="189">
        <v>0.01</v>
      </c>
      <c r="X116" s="150">
        <v>9</v>
      </c>
      <c r="Y116" s="189">
        <v>0.12</v>
      </c>
      <c r="Z116" s="150">
        <v>10</v>
      </c>
      <c r="AA116" s="189">
        <v>0.13</v>
      </c>
      <c r="AB116" s="88"/>
      <c r="AC116" s="150">
        <v>0</v>
      </c>
      <c r="AD116" s="189">
        <v>0</v>
      </c>
      <c r="AF116" s="161"/>
      <c r="AG116" s="161"/>
    </row>
    <row r="117" spans="1:33" ht="15" customHeight="1" x14ac:dyDescent="0.25">
      <c r="A117" s="101" t="s">
        <v>466</v>
      </c>
      <c r="B117" s="101" t="s">
        <v>467</v>
      </c>
      <c r="C117" s="101"/>
      <c r="D117" s="101"/>
      <c r="E117" s="149">
        <v>50</v>
      </c>
      <c r="F117" s="187">
        <v>1</v>
      </c>
      <c r="G117" s="150">
        <v>30</v>
      </c>
      <c r="H117" s="189">
        <v>0.6</v>
      </c>
      <c r="I117" s="150">
        <v>1</v>
      </c>
      <c r="J117" s="189">
        <v>0.02</v>
      </c>
      <c r="K117" s="150">
        <v>1</v>
      </c>
      <c r="L117" s="189">
        <v>0.02</v>
      </c>
      <c r="M117" s="88"/>
      <c r="N117" s="150">
        <v>18</v>
      </c>
      <c r="O117" s="189">
        <v>0.36</v>
      </c>
      <c r="P117" s="150">
        <v>1</v>
      </c>
      <c r="Q117" s="189">
        <v>0.02</v>
      </c>
      <c r="R117" s="150">
        <v>8</v>
      </c>
      <c r="S117" s="189">
        <v>0.16</v>
      </c>
      <c r="T117" s="150">
        <v>6</v>
      </c>
      <c r="U117" s="189">
        <v>0.12</v>
      </c>
      <c r="V117" s="150">
        <v>0</v>
      </c>
      <c r="W117" s="189">
        <v>0</v>
      </c>
      <c r="X117" s="150">
        <v>0</v>
      </c>
      <c r="Y117" s="189">
        <v>0</v>
      </c>
      <c r="Z117" s="150">
        <v>3</v>
      </c>
      <c r="AA117" s="189">
        <v>0.06</v>
      </c>
      <c r="AB117" s="88"/>
      <c r="AC117" s="150">
        <v>0</v>
      </c>
      <c r="AD117" s="189">
        <v>0</v>
      </c>
      <c r="AF117" s="161"/>
      <c r="AG117" s="161"/>
    </row>
    <row r="118" spans="1:33" ht="15" customHeight="1" x14ac:dyDescent="0.25">
      <c r="A118" s="101" t="s">
        <v>468</v>
      </c>
      <c r="B118" s="101" t="s">
        <v>469</v>
      </c>
      <c r="C118" s="101"/>
      <c r="D118" s="101"/>
      <c r="E118" s="149">
        <v>43</v>
      </c>
      <c r="F118" s="187">
        <v>1</v>
      </c>
      <c r="G118" s="150">
        <v>12</v>
      </c>
      <c r="H118" s="189">
        <v>0.28000000000000003</v>
      </c>
      <c r="I118" s="150">
        <v>6</v>
      </c>
      <c r="J118" s="189">
        <v>0.14000000000000001</v>
      </c>
      <c r="K118" s="150">
        <v>0</v>
      </c>
      <c r="L118" s="189">
        <v>0</v>
      </c>
      <c r="M118" s="88"/>
      <c r="N118" s="150">
        <v>25</v>
      </c>
      <c r="O118" s="189">
        <v>0.57999999999999996</v>
      </c>
      <c r="P118" s="150">
        <v>0</v>
      </c>
      <c r="Q118" s="189">
        <v>0</v>
      </c>
      <c r="R118" s="150">
        <v>3</v>
      </c>
      <c r="S118" s="189">
        <v>7.0000000000000007E-2</v>
      </c>
      <c r="T118" s="150">
        <v>7</v>
      </c>
      <c r="U118" s="189">
        <v>0.16</v>
      </c>
      <c r="V118" s="150">
        <v>0</v>
      </c>
      <c r="W118" s="189">
        <v>0</v>
      </c>
      <c r="X118" s="150">
        <v>6</v>
      </c>
      <c r="Y118" s="189">
        <v>0.14000000000000001</v>
      </c>
      <c r="Z118" s="150">
        <v>9</v>
      </c>
      <c r="AA118" s="189">
        <v>0.21</v>
      </c>
      <c r="AB118" s="88"/>
      <c r="AC118" s="150">
        <v>0</v>
      </c>
      <c r="AD118" s="189">
        <v>0</v>
      </c>
      <c r="AF118" s="161"/>
      <c r="AG118" s="161"/>
    </row>
    <row r="119" spans="1:33" ht="15" customHeight="1" x14ac:dyDescent="0.25">
      <c r="A119" s="101" t="s">
        <v>470</v>
      </c>
      <c r="B119" s="101" t="s">
        <v>471</v>
      </c>
      <c r="C119" s="101"/>
      <c r="D119" s="101"/>
      <c r="E119" s="149">
        <v>92</v>
      </c>
      <c r="F119" s="187">
        <v>1</v>
      </c>
      <c r="G119" s="150">
        <v>56</v>
      </c>
      <c r="H119" s="189">
        <v>0.61</v>
      </c>
      <c r="I119" s="150">
        <v>12</v>
      </c>
      <c r="J119" s="189">
        <v>0.13</v>
      </c>
      <c r="K119" s="150">
        <v>1</v>
      </c>
      <c r="L119" s="189">
        <v>0.01</v>
      </c>
      <c r="M119" s="88"/>
      <c r="N119" s="150">
        <v>22</v>
      </c>
      <c r="O119" s="189">
        <v>0.24</v>
      </c>
      <c r="P119" s="150">
        <v>2</v>
      </c>
      <c r="Q119" s="189">
        <v>0.02</v>
      </c>
      <c r="R119" s="150">
        <v>7</v>
      </c>
      <c r="S119" s="189">
        <v>0.08</v>
      </c>
      <c r="T119" s="150">
        <v>5</v>
      </c>
      <c r="U119" s="189">
        <v>0.05</v>
      </c>
      <c r="V119" s="150">
        <v>1</v>
      </c>
      <c r="W119" s="189">
        <v>0.01</v>
      </c>
      <c r="X119" s="150">
        <v>5</v>
      </c>
      <c r="Y119" s="189">
        <v>0.05</v>
      </c>
      <c r="Z119" s="150">
        <v>2</v>
      </c>
      <c r="AA119" s="189">
        <v>0.02</v>
      </c>
      <c r="AB119" s="88"/>
      <c r="AC119" s="150">
        <v>1</v>
      </c>
      <c r="AD119" s="189">
        <v>0.01</v>
      </c>
      <c r="AF119" s="161"/>
      <c r="AG119" s="161"/>
    </row>
    <row r="120" spans="1:33" ht="15" customHeight="1" x14ac:dyDescent="0.25">
      <c r="A120" s="101" t="s">
        <v>472</v>
      </c>
      <c r="B120" s="101" t="s">
        <v>473</v>
      </c>
      <c r="C120" s="101"/>
      <c r="D120" s="101"/>
      <c r="E120" s="149">
        <v>319</v>
      </c>
      <c r="F120" s="187">
        <v>1</v>
      </c>
      <c r="G120" s="150">
        <v>171</v>
      </c>
      <c r="H120" s="189">
        <v>0.54</v>
      </c>
      <c r="I120" s="150">
        <v>18</v>
      </c>
      <c r="J120" s="189">
        <v>0.06</v>
      </c>
      <c r="K120" s="150">
        <v>5</v>
      </c>
      <c r="L120" s="189">
        <v>0.02</v>
      </c>
      <c r="M120" s="88"/>
      <c r="N120" s="150">
        <v>124</v>
      </c>
      <c r="O120" s="189">
        <v>0.39</v>
      </c>
      <c r="P120" s="150">
        <v>3</v>
      </c>
      <c r="Q120" s="189">
        <v>0.01</v>
      </c>
      <c r="R120" s="150">
        <v>40</v>
      </c>
      <c r="S120" s="189">
        <v>0.13</v>
      </c>
      <c r="T120" s="150">
        <v>25</v>
      </c>
      <c r="U120" s="189">
        <v>0.08</v>
      </c>
      <c r="V120" s="150">
        <v>7</v>
      </c>
      <c r="W120" s="189">
        <v>0.02</v>
      </c>
      <c r="X120" s="150">
        <v>29</v>
      </c>
      <c r="Y120" s="189">
        <v>0.09</v>
      </c>
      <c r="Z120" s="150">
        <v>20</v>
      </c>
      <c r="AA120" s="189">
        <v>0.06</v>
      </c>
      <c r="AB120" s="88"/>
      <c r="AC120" s="150">
        <v>1</v>
      </c>
      <c r="AD120" s="189">
        <v>0</v>
      </c>
      <c r="AF120" s="161"/>
      <c r="AG120" s="161"/>
    </row>
    <row r="121" spans="1:33" ht="15" customHeight="1" x14ac:dyDescent="0.25">
      <c r="A121" s="101" t="s">
        <v>474</v>
      </c>
      <c r="B121" s="101" t="s">
        <v>475</v>
      </c>
      <c r="C121" s="101"/>
      <c r="D121" s="101"/>
      <c r="E121" s="149">
        <v>103</v>
      </c>
      <c r="F121" s="187">
        <v>1</v>
      </c>
      <c r="G121" s="150">
        <v>62</v>
      </c>
      <c r="H121" s="189">
        <v>0.6</v>
      </c>
      <c r="I121" s="150">
        <v>2</v>
      </c>
      <c r="J121" s="189">
        <v>0.02</v>
      </c>
      <c r="K121" s="150">
        <v>0</v>
      </c>
      <c r="L121" s="189">
        <v>0</v>
      </c>
      <c r="M121" s="88"/>
      <c r="N121" s="150">
        <v>39</v>
      </c>
      <c r="O121" s="189">
        <v>0.38</v>
      </c>
      <c r="P121" s="150">
        <v>0</v>
      </c>
      <c r="Q121" s="189">
        <v>0</v>
      </c>
      <c r="R121" s="150">
        <v>12</v>
      </c>
      <c r="S121" s="189">
        <v>0.12</v>
      </c>
      <c r="T121" s="150">
        <v>14</v>
      </c>
      <c r="U121" s="189">
        <v>0.14000000000000001</v>
      </c>
      <c r="V121" s="150">
        <v>2</v>
      </c>
      <c r="W121" s="189">
        <v>0.02</v>
      </c>
      <c r="X121" s="150">
        <v>5</v>
      </c>
      <c r="Y121" s="189">
        <v>0.05</v>
      </c>
      <c r="Z121" s="150">
        <v>6</v>
      </c>
      <c r="AA121" s="189">
        <v>0.06</v>
      </c>
      <c r="AB121" s="88"/>
      <c r="AC121" s="150">
        <v>0</v>
      </c>
      <c r="AD121" s="189">
        <v>0</v>
      </c>
      <c r="AF121" s="161"/>
      <c r="AG121" s="161"/>
    </row>
    <row r="122" spans="1:33" ht="15" customHeight="1" x14ac:dyDescent="0.25">
      <c r="A122" s="101" t="s">
        <v>476</v>
      </c>
      <c r="B122" s="101" t="s">
        <v>477</v>
      </c>
      <c r="C122" s="101"/>
      <c r="D122" s="101"/>
      <c r="E122" s="149">
        <v>172</v>
      </c>
      <c r="F122" s="187">
        <v>1</v>
      </c>
      <c r="G122" s="150">
        <v>129</v>
      </c>
      <c r="H122" s="189">
        <v>0.75</v>
      </c>
      <c r="I122" s="150">
        <v>10</v>
      </c>
      <c r="J122" s="189">
        <v>0.06</v>
      </c>
      <c r="K122" s="150">
        <v>1</v>
      </c>
      <c r="L122" s="189">
        <v>0.01</v>
      </c>
      <c r="M122" s="88"/>
      <c r="N122" s="150">
        <v>30</v>
      </c>
      <c r="O122" s="189">
        <v>0.17</v>
      </c>
      <c r="P122" s="150">
        <v>0</v>
      </c>
      <c r="Q122" s="189">
        <v>0</v>
      </c>
      <c r="R122" s="150">
        <v>13</v>
      </c>
      <c r="S122" s="189">
        <v>0.08</v>
      </c>
      <c r="T122" s="150">
        <v>5</v>
      </c>
      <c r="U122" s="189">
        <v>0.03</v>
      </c>
      <c r="V122" s="150">
        <v>6</v>
      </c>
      <c r="W122" s="189">
        <v>0.03</v>
      </c>
      <c r="X122" s="150">
        <v>6</v>
      </c>
      <c r="Y122" s="189">
        <v>0.03</v>
      </c>
      <c r="Z122" s="150">
        <v>0</v>
      </c>
      <c r="AA122" s="189">
        <v>0</v>
      </c>
      <c r="AB122" s="88"/>
      <c r="AC122" s="150">
        <v>2</v>
      </c>
      <c r="AD122" s="189">
        <v>0.01</v>
      </c>
      <c r="AF122" s="161"/>
      <c r="AG122" s="161"/>
    </row>
    <row r="123" spans="1:33" ht="15" customHeight="1" x14ac:dyDescent="0.25">
      <c r="A123" s="101" t="s">
        <v>478</v>
      </c>
      <c r="B123" s="101" t="s">
        <v>479</v>
      </c>
      <c r="C123" s="101"/>
      <c r="D123" s="101"/>
      <c r="E123" s="149">
        <v>54</v>
      </c>
      <c r="F123" s="187">
        <v>1</v>
      </c>
      <c r="G123" s="150">
        <v>41</v>
      </c>
      <c r="H123" s="189">
        <v>0.76</v>
      </c>
      <c r="I123" s="150">
        <v>0</v>
      </c>
      <c r="J123" s="189">
        <v>0</v>
      </c>
      <c r="K123" s="150">
        <v>3</v>
      </c>
      <c r="L123" s="189">
        <v>0.06</v>
      </c>
      <c r="M123" s="88"/>
      <c r="N123" s="150">
        <v>10</v>
      </c>
      <c r="O123" s="189">
        <v>0.19</v>
      </c>
      <c r="P123" s="150">
        <v>0</v>
      </c>
      <c r="Q123" s="189">
        <v>0</v>
      </c>
      <c r="R123" s="150">
        <v>2</v>
      </c>
      <c r="S123" s="189">
        <v>0.04</v>
      </c>
      <c r="T123" s="150">
        <v>1</v>
      </c>
      <c r="U123" s="189">
        <v>0.02</v>
      </c>
      <c r="V123" s="150">
        <v>4</v>
      </c>
      <c r="W123" s="189">
        <v>7.0000000000000007E-2</v>
      </c>
      <c r="X123" s="150">
        <v>1</v>
      </c>
      <c r="Y123" s="189">
        <v>0.02</v>
      </c>
      <c r="Z123" s="150">
        <v>2</v>
      </c>
      <c r="AA123" s="189">
        <v>0.04</v>
      </c>
      <c r="AB123" s="88"/>
      <c r="AC123" s="150">
        <v>0</v>
      </c>
      <c r="AD123" s="189">
        <v>0</v>
      </c>
      <c r="AF123" s="161"/>
      <c r="AG123" s="161"/>
    </row>
    <row r="124" spans="1:33" ht="15" customHeight="1" x14ac:dyDescent="0.25">
      <c r="A124" s="101" t="s">
        <v>480</v>
      </c>
      <c r="B124" s="101" t="s">
        <v>481</v>
      </c>
      <c r="C124" s="101"/>
      <c r="D124" s="101"/>
      <c r="E124" s="149">
        <v>626</v>
      </c>
      <c r="F124" s="187">
        <v>1</v>
      </c>
      <c r="G124" s="150">
        <v>422</v>
      </c>
      <c r="H124" s="189">
        <v>0.67</v>
      </c>
      <c r="I124" s="150">
        <v>31</v>
      </c>
      <c r="J124" s="189">
        <v>0.05</v>
      </c>
      <c r="K124" s="150">
        <v>20</v>
      </c>
      <c r="L124" s="189">
        <v>0.03</v>
      </c>
      <c r="M124" s="88"/>
      <c r="N124" s="150">
        <v>152</v>
      </c>
      <c r="O124" s="189">
        <v>0.24</v>
      </c>
      <c r="P124" s="150">
        <v>7</v>
      </c>
      <c r="Q124" s="189">
        <v>0.01</v>
      </c>
      <c r="R124" s="150">
        <v>43</v>
      </c>
      <c r="S124" s="189">
        <v>7.0000000000000007E-2</v>
      </c>
      <c r="T124" s="150">
        <v>48</v>
      </c>
      <c r="U124" s="189">
        <v>0.08</v>
      </c>
      <c r="V124" s="150">
        <v>0</v>
      </c>
      <c r="W124" s="189">
        <v>0</v>
      </c>
      <c r="X124" s="150">
        <v>41</v>
      </c>
      <c r="Y124" s="189">
        <v>7.0000000000000007E-2</v>
      </c>
      <c r="Z124" s="150">
        <v>13</v>
      </c>
      <c r="AA124" s="189">
        <v>0.02</v>
      </c>
      <c r="AB124" s="88"/>
      <c r="AC124" s="150">
        <v>1</v>
      </c>
      <c r="AD124" s="189">
        <v>0</v>
      </c>
      <c r="AF124" s="161"/>
      <c r="AG124" s="161"/>
    </row>
    <row r="125" spans="1:33" ht="15" customHeight="1" x14ac:dyDescent="0.25">
      <c r="A125" s="101" t="s">
        <v>482</v>
      </c>
      <c r="B125" s="101" t="s">
        <v>483</v>
      </c>
      <c r="C125" s="101"/>
      <c r="D125" s="101"/>
      <c r="E125" s="149">
        <v>37</v>
      </c>
      <c r="F125" s="187">
        <v>1</v>
      </c>
      <c r="G125" s="150">
        <v>20</v>
      </c>
      <c r="H125" s="189">
        <v>0.54</v>
      </c>
      <c r="I125" s="150">
        <v>0</v>
      </c>
      <c r="J125" s="189">
        <v>0</v>
      </c>
      <c r="K125" s="150">
        <v>1</v>
      </c>
      <c r="L125" s="189">
        <v>0.03</v>
      </c>
      <c r="M125" s="88"/>
      <c r="N125" s="150">
        <v>16</v>
      </c>
      <c r="O125" s="189">
        <v>0.43</v>
      </c>
      <c r="P125" s="150">
        <v>3</v>
      </c>
      <c r="Q125" s="189">
        <v>0.08</v>
      </c>
      <c r="R125" s="150">
        <v>4</v>
      </c>
      <c r="S125" s="189">
        <v>0.11</v>
      </c>
      <c r="T125" s="150">
        <v>7</v>
      </c>
      <c r="U125" s="189">
        <v>0.19</v>
      </c>
      <c r="V125" s="150">
        <v>0</v>
      </c>
      <c r="W125" s="189">
        <v>0</v>
      </c>
      <c r="X125" s="150">
        <v>0</v>
      </c>
      <c r="Y125" s="189">
        <v>0</v>
      </c>
      <c r="Z125" s="150">
        <v>2</v>
      </c>
      <c r="AA125" s="189">
        <v>0.05</v>
      </c>
      <c r="AB125" s="88"/>
      <c r="AC125" s="150">
        <v>0</v>
      </c>
      <c r="AD125" s="189">
        <v>0</v>
      </c>
      <c r="AF125" s="161"/>
      <c r="AG125" s="161"/>
    </row>
    <row r="126" spans="1:33" ht="15" customHeight="1" x14ac:dyDescent="0.25">
      <c r="A126" s="101" t="s">
        <v>484</v>
      </c>
      <c r="B126" s="101" t="s">
        <v>485</v>
      </c>
      <c r="C126" s="101"/>
      <c r="D126" s="101"/>
      <c r="E126" s="149">
        <v>988</v>
      </c>
      <c r="F126" s="187">
        <v>1</v>
      </c>
      <c r="G126" s="150">
        <v>425</v>
      </c>
      <c r="H126" s="189">
        <v>0.43</v>
      </c>
      <c r="I126" s="150">
        <v>22</v>
      </c>
      <c r="J126" s="189">
        <v>0.02</v>
      </c>
      <c r="K126" s="150">
        <v>29</v>
      </c>
      <c r="L126" s="189">
        <v>0.03</v>
      </c>
      <c r="M126" s="88"/>
      <c r="N126" s="150">
        <v>503</v>
      </c>
      <c r="O126" s="189">
        <v>0.51</v>
      </c>
      <c r="P126" s="150">
        <v>12</v>
      </c>
      <c r="Q126" s="189">
        <v>0.01</v>
      </c>
      <c r="R126" s="150">
        <v>152</v>
      </c>
      <c r="S126" s="189">
        <v>0.15</v>
      </c>
      <c r="T126" s="150">
        <v>142</v>
      </c>
      <c r="U126" s="189">
        <v>0.14000000000000001</v>
      </c>
      <c r="V126" s="150">
        <v>8</v>
      </c>
      <c r="W126" s="189">
        <v>0.01</v>
      </c>
      <c r="X126" s="150">
        <v>93</v>
      </c>
      <c r="Y126" s="189">
        <v>0.09</v>
      </c>
      <c r="Z126" s="150">
        <v>96</v>
      </c>
      <c r="AA126" s="189">
        <v>0.1</v>
      </c>
      <c r="AB126" s="88"/>
      <c r="AC126" s="150">
        <v>9</v>
      </c>
      <c r="AD126" s="189">
        <v>0.01</v>
      </c>
      <c r="AF126" s="161"/>
      <c r="AG126" s="161"/>
    </row>
    <row r="127" spans="1:33" ht="15" customHeight="1" x14ac:dyDescent="0.25">
      <c r="A127" s="101" t="s">
        <v>486</v>
      </c>
      <c r="B127" s="101" t="s">
        <v>487</v>
      </c>
      <c r="C127" s="101"/>
      <c r="D127" s="101"/>
      <c r="E127" s="149">
        <v>235</v>
      </c>
      <c r="F127" s="187">
        <v>1</v>
      </c>
      <c r="G127" s="150">
        <v>91</v>
      </c>
      <c r="H127" s="189">
        <v>0.39</v>
      </c>
      <c r="I127" s="150">
        <v>12</v>
      </c>
      <c r="J127" s="189">
        <v>0.05</v>
      </c>
      <c r="K127" s="150">
        <v>5</v>
      </c>
      <c r="L127" s="189">
        <v>0.02</v>
      </c>
      <c r="M127" s="88"/>
      <c r="N127" s="150">
        <v>127</v>
      </c>
      <c r="O127" s="189">
        <v>0.54</v>
      </c>
      <c r="P127" s="150">
        <v>4</v>
      </c>
      <c r="Q127" s="189">
        <v>0.02</v>
      </c>
      <c r="R127" s="150">
        <v>48</v>
      </c>
      <c r="S127" s="189">
        <v>0.2</v>
      </c>
      <c r="T127" s="150">
        <v>40</v>
      </c>
      <c r="U127" s="189">
        <v>0.17</v>
      </c>
      <c r="V127" s="150">
        <v>7</v>
      </c>
      <c r="W127" s="189">
        <v>0.03</v>
      </c>
      <c r="X127" s="150">
        <v>17</v>
      </c>
      <c r="Y127" s="189">
        <v>7.0000000000000007E-2</v>
      </c>
      <c r="Z127" s="150">
        <v>11</v>
      </c>
      <c r="AA127" s="189">
        <v>0.05</v>
      </c>
      <c r="AB127" s="88"/>
      <c r="AC127" s="150">
        <v>0</v>
      </c>
      <c r="AD127" s="189">
        <v>0</v>
      </c>
      <c r="AF127" s="161"/>
      <c r="AG127" s="161"/>
    </row>
    <row r="128" spans="1:33" ht="15" customHeight="1" x14ac:dyDescent="0.25">
      <c r="A128" s="101" t="s">
        <v>488</v>
      </c>
      <c r="B128" s="101" t="s">
        <v>489</v>
      </c>
      <c r="C128" s="101"/>
      <c r="D128" s="101"/>
      <c r="E128" s="149">
        <v>241</v>
      </c>
      <c r="F128" s="187">
        <v>1</v>
      </c>
      <c r="G128" s="150">
        <v>121</v>
      </c>
      <c r="H128" s="189">
        <v>0.5</v>
      </c>
      <c r="I128" s="150">
        <v>11</v>
      </c>
      <c r="J128" s="189">
        <v>0.05</v>
      </c>
      <c r="K128" s="150">
        <v>3</v>
      </c>
      <c r="L128" s="189">
        <v>0.01</v>
      </c>
      <c r="M128" s="88"/>
      <c r="N128" s="150">
        <v>106</v>
      </c>
      <c r="O128" s="189">
        <v>0.44</v>
      </c>
      <c r="P128" s="150">
        <v>10</v>
      </c>
      <c r="Q128" s="189">
        <v>0.04</v>
      </c>
      <c r="R128" s="150">
        <v>17</v>
      </c>
      <c r="S128" s="189">
        <v>7.0000000000000007E-2</v>
      </c>
      <c r="T128" s="150">
        <v>24</v>
      </c>
      <c r="U128" s="189">
        <v>0.1</v>
      </c>
      <c r="V128" s="150">
        <v>2</v>
      </c>
      <c r="W128" s="189">
        <v>0.01</v>
      </c>
      <c r="X128" s="150">
        <v>33</v>
      </c>
      <c r="Y128" s="189">
        <v>0.14000000000000001</v>
      </c>
      <c r="Z128" s="150">
        <v>20</v>
      </c>
      <c r="AA128" s="189">
        <v>0.08</v>
      </c>
      <c r="AB128" s="88"/>
      <c r="AC128" s="150">
        <v>0</v>
      </c>
      <c r="AD128" s="189">
        <v>0</v>
      </c>
      <c r="AF128" s="161"/>
      <c r="AG128" s="161"/>
    </row>
    <row r="129" spans="1:33" ht="15" customHeight="1" x14ac:dyDescent="0.25">
      <c r="A129" s="101" t="s">
        <v>490</v>
      </c>
      <c r="B129" s="101" t="s">
        <v>491</v>
      </c>
      <c r="C129" s="101"/>
      <c r="D129" s="101"/>
      <c r="E129" s="149">
        <v>118</v>
      </c>
      <c r="F129" s="187">
        <v>1</v>
      </c>
      <c r="G129" s="150">
        <v>61</v>
      </c>
      <c r="H129" s="189">
        <v>0.52</v>
      </c>
      <c r="I129" s="150">
        <v>20</v>
      </c>
      <c r="J129" s="189">
        <v>0.17</v>
      </c>
      <c r="K129" s="150">
        <v>4</v>
      </c>
      <c r="L129" s="189">
        <v>0.03</v>
      </c>
      <c r="M129" s="88"/>
      <c r="N129" s="150">
        <v>32</v>
      </c>
      <c r="O129" s="189">
        <v>0.27</v>
      </c>
      <c r="P129" s="150">
        <v>0</v>
      </c>
      <c r="Q129" s="189">
        <v>0</v>
      </c>
      <c r="R129" s="150">
        <v>7</v>
      </c>
      <c r="S129" s="189">
        <v>0.06</v>
      </c>
      <c r="T129" s="150">
        <v>3</v>
      </c>
      <c r="U129" s="189">
        <v>0.03</v>
      </c>
      <c r="V129" s="150">
        <v>1</v>
      </c>
      <c r="W129" s="189">
        <v>0.01</v>
      </c>
      <c r="X129" s="150">
        <v>18</v>
      </c>
      <c r="Y129" s="189">
        <v>0.15</v>
      </c>
      <c r="Z129" s="150">
        <v>3</v>
      </c>
      <c r="AA129" s="189">
        <v>0.03</v>
      </c>
      <c r="AB129" s="88"/>
      <c r="AC129" s="150">
        <v>1</v>
      </c>
      <c r="AD129" s="189">
        <v>0.01</v>
      </c>
      <c r="AF129" s="161"/>
      <c r="AG129" s="161"/>
    </row>
    <row r="130" spans="1:33" ht="15" customHeight="1" x14ac:dyDescent="0.25">
      <c r="A130" s="101" t="s">
        <v>492</v>
      </c>
      <c r="B130" s="101" t="s">
        <v>493</v>
      </c>
      <c r="C130" s="101"/>
      <c r="D130" s="101"/>
      <c r="E130" s="149">
        <v>651</v>
      </c>
      <c r="F130" s="187">
        <v>1</v>
      </c>
      <c r="G130" s="150">
        <v>413</v>
      </c>
      <c r="H130" s="189">
        <v>0.63</v>
      </c>
      <c r="I130" s="150">
        <v>11</v>
      </c>
      <c r="J130" s="189">
        <v>0.02</v>
      </c>
      <c r="K130" s="150">
        <v>24</v>
      </c>
      <c r="L130" s="189">
        <v>0.04</v>
      </c>
      <c r="M130" s="88"/>
      <c r="N130" s="150">
        <v>202</v>
      </c>
      <c r="O130" s="189">
        <v>0.31</v>
      </c>
      <c r="P130" s="150">
        <v>11</v>
      </c>
      <c r="Q130" s="189">
        <v>0.02</v>
      </c>
      <c r="R130" s="150">
        <v>90</v>
      </c>
      <c r="S130" s="189">
        <v>0.14000000000000001</v>
      </c>
      <c r="T130" s="150">
        <v>46</v>
      </c>
      <c r="U130" s="189">
        <v>7.0000000000000007E-2</v>
      </c>
      <c r="V130" s="150">
        <v>3</v>
      </c>
      <c r="W130" s="189">
        <v>0</v>
      </c>
      <c r="X130" s="150">
        <v>47</v>
      </c>
      <c r="Y130" s="189">
        <v>7.0000000000000007E-2</v>
      </c>
      <c r="Z130" s="150">
        <v>5</v>
      </c>
      <c r="AA130" s="189">
        <v>0.01</v>
      </c>
      <c r="AB130" s="88"/>
      <c r="AC130" s="150">
        <v>1</v>
      </c>
      <c r="AD130" s="189">
        <v>0</v>
      </c>
      <c r="AF130" s="161"/>
      <c r="AG130" s="161"/>
    </row>
    <row r="131" spans="1:33" ht="15" customHeight="1" x14ac:dyDescent="0.25">
      <c r="A131" s="101" t="s">
        <v>494</v>
      </c>
      <c r="B131" s="101" t="s">
        <v>495</v>
      </c>
      <c r="C131" s="101"/>
      <c r="D131" s="101"/>
      <c r="E131" s="149">
        <v>138</v>
      </c>
      <c r="F131" s="187">
        <v>1</v>
      </c>
      <c r="G131" s="150">
        <v>86</v>
      </c>
      <c r="H131" s="189">
        <v>0.62</v>
      </c>
      <c r="I131" s="150">
        <v>19</v>
      </c>
      <c r="J131" s="189">
        <v>0.14000000000000001</v>
      </c>
      <c r="K131" s="150">
        <v>4</v>
      </c>
      <c r="L131" s="189">
        <v>0.03</v>
      </c>
      <c r="M131" s="88"/>
      <c r="N131" s="150">
        <v>29</v>
      </c>
      <c r="O131" s="189">
        <v>0.21</v>
      </c>
      <c r="P131" s="150">
        <v>1</v>
      </c>
      <c r="Q131" s="189">
        <v>0.01</v>
      </c>
      <c r="R131" s="150">
        <v>7</v>
      </c>
      <c r="S131" s="189">
        <v>0.05</v>
      </c>
      <c r="T131" s="150">
        <v>6</v>
      </c>
      <c r="U131" s="189">
        <v>0.04</v>
      </c>
      <c r="V131" s="150">
        <v>5</v>
      </c>
      <c r="W131" s="189">
        <v>0.04</v>
      </c>
      <c r="X131" s="150">
        <v>3</v>
      </c>
      <c r="Y131" s="189">
        <v>0.02</v>
      </c>
      <c r="Z131" s="150">
        <v>7</v>
      </c>
      <c r="AA131" s="189">
        <v>0.05</v>
      </c>
      <c r="AB131" s="88"/>
      <c r="AC131" s="150">
        <v>0</v>
      </c>
      <c r="AD131" s="189">
        <v>0</v>
      </c>
      <c r="AF131" s="161"/>
      <c r="AG131" s="161"/>
    </row>
    <row r="132" spans="1:33" ht="15" customHeight="1" x14ac:dyDescent="0.25">
      <c r="A132" s="101" t="s">
        <v>496</v>
      </c>
      <c r="B132" s="101" t="s">
        <v>497</v>
      </c>
      <c r="C132" s="101"/>
      <c r="D132" s="101"/>
      <c r="E132" s="149">
        <v>331</v>
      </c>
      <c r="F132" s="187">
        <v>1</v>
      </c>
      <c r="G132" s="150">
        <v>217</v>
      </c>
      <c r="H132" s="189">
        <v>0.66</v>
      </c>
      <c r="I132" s="150">
        <v>10</v>
      </c>
      <c r="J132" s="189">
        <v>0.03</v>
      </c>
      <c r="K132" s="150">
        <v>6</v>
      </c>
      <c r="L132" s="189">
        <v>0.02</v>
      </c>
      <c r="M132" s="88"/>
      <c r="N132" s="150">
        <v>98</v>
      </c>
      <c r="O132" s="189">
        <v>0.3</v>
      </c>
      <c r="P132" s="150">
        <v>3</v>
      </c>
      <c r="Q132" s="189">
        <v>0.01</v>
      </c>
      <c r="R132" s="150">
        <v>48</v>
      </c>
      <c r="S132" s="189">
        <v>0.15</v>
      </c>
      <c r="T132" s="150">
        <v>26</v>
      </c>
      <c r="U132" s="189">
        <v>0.08</v>
      </c>
      <c r="V132" s="150">
        <v>2</v>
      </c>
      <c r="W132" s="189">
        <v>0.01</v>
      </c>
      <c r="X132" s="150">
        <v>14</v>
      </c>
      <c r="Y132" s="189">
        <v>0.04</v>
      </c>
      <c r="Z132" s="150">
        <v>5</v>
      </c>
      <c r="AA132" s="189">
        <v>0.02</v>
      </c>
      <c r="AB132" s="88"/>
      <c r="AC132" s="150">
        <v>0</v>
      </c>
      <c r="AD132" s="189">
        <v>0</v>
      </c>
      <c r="AF132" s="161"/>
      <c r="AG132" s="161"/>
    </row>
    <row r="133" spans="1:33" ht="15" customHeight="1" x14ac:dyDescent="0.25">
      <c r="A133" s="101" t="s">
        <v>498</v>
      </c>
      <c r="B133" s="101" t="s">
        <v>499</v>
      </c>
      <c r="C133" s="101"/>
      <c r="D133" s="101"/>
      <c r="E133" s="149">
        <v>28</v>
      </c>
      <c r="F133" s="187">
        <v>1</v>
      </c>
      <c r="G133" s="150">
        <v>16</v>
      </c>
      <c r="H133" s="189">
        <v>0.56999999999999995</v>
      </c>
      <c r="I133" s="150">
        <v>1</v>
      </c>
      <c r="J133" s="189">
        <v>0.04</v>
      </c>
      <c r="K133" s="150">
        <v>2</v>
      </c>
      <c r="L133" s="189">
        <v>7.0000000000000007E-2</v>
      </c>
      <c r="M133" s="88"/>
      <c r="N133" s="150">
        <v>9</v>
      </c>
      <c r="O133" s="189">
        <v>0.32</v>
      </c>
      <c r="P133" s="150">
        <v>0</v>
      </c>
      <c r="Q133" s="189">
        <v>0</v>
      </c>
      <c r="R133" s="150">
        <v>3</v>
      </c>
      <c r="S133" s="189">
        <v>0.11</v>
      </c>
      <c r="T133" s="150">
        <v>2</v>
      </c>
      <c r="U133" s="189">
        <v>7.0000000000000007E-2</v>
      </c>
      <c r="V133" s="150">
        <v>1</v>
      </c>
      <c r="W133" s="189">
        <v>0.04</v>
      </c>
      <c r="X133" s="150">
        <v>0</v>
      </c>
      <c r="Y133" s="189">
        <v>0</v>
      </c>
      <c r="Z133" s="150">
        <v>3</v>
      </c>
      <c r="AA133" s="189">
        <v>0.11</v>
      </c>
      <c r="AB133" s="88"/>
      <c r="AC133" s="150">
        <v>0</v>
      </c>
      <c r="AD133" s="189">
        <v>0</v>
      </c>
      <c r="AF133" s="161"/>
      <c r="AG133" s="161"/>
    </row>
    <row r="134" spans="1:33" ht="15" customHeight="1" x14ac:dyDescent="0.25">
      <c r="A134" s="101" t="s">
        <v>500</v>
      </c>
      <c r="B134" s="101" t="s">
        <v>501</v>
      </c>
      <c r="C134" s="101"/>
      <c r="D134" s="101"/>
      <c r="E134" s="149">
        <v>1</v>
      </c>
      <c r="F134" s="187" t="s">
        <v>259</v>
      </c>
      <c r="G134" s="150" t="s">
        <v>259</v>
      </c>
      <c r="H134" s="189" t="s">
        <v>259</v>
      </c>
      <c r="I134" s="150" t="s">
        <v>259</v>
      </c>
      <c r="J134" s="189" t="s">
        <v>259</v>
      </c>
      <c r="K134" s="150" t="s">
        <v>259</v>
      </c>
      <c r="L134" s="189" t="s">
        <v>259</v>
      </c>
      <c r="M134" s="88"/>
      <c r="N134" s="150" t="s">
        <v>259</v>
      </c>
      <c r="O134" s="189" t="s">
        <v>259</v>
      </c>
      <c r="P134" s="150" t="s">
        <v>259</v>
      </c>
      <c r="Q134" s="189" t="s">
        <v>259</v>
      </c>
      <c r="R134" s="150" t="s">
        <v>259</v>
      </c>
      <c r="S134" s="189" t="s">
        <v>259</v>
      </c>
      <c r="T134" s="150" t="s">
        <v>259</v>
      </c>
      <c r="U134" s="189" t="s">
        <v>259</v>
      </c>
      <c r="V134" s="150" t="s">
        <v>259</v>
      </c>
      <c r="W134" s="189" t="s">
        <v>259</v>
      </c>
      <c r="X134" s="150" t="s">
        <v>259</v>
      </c>
      <c r="Y134" s="189" t="s">
        <v>259</v>
      </c>
      <c r="Z134" s="150" t="s">
        <v>259</v>
      </c>
      <c r="AA134" s="189" t="s">
        <v>259</v>
      </c>
      <c r="AB134" s="88"/>
      <c r="AC134" s="150" t="s">
        <v>259</v>
      </c>
      <c r="AD134" s="189" t="s">
        <v>259</v>
      </c>
      <c r="AF134" s="161"/>
      <c r="AG134" s="161"/>
    </row>
    <row r="135" spans="1:33" ht="15" customHeight="1" x14ac:dyDescent="0.25">
      <c r="A135" s="101" t="s">
        <v>502</v>
      </c>
      <c r="B135" s="101" t="s">
        <v>503</v>
      </c>
      <c r="C135" s="101"/>
      <c r="D135" s="101"/>
      <c r="E135" s="149">
        <v>282</v>
      </c>
      <c r="F135" s="187">
        <v>1</v>
      </c>
      <c r="G135" s="150">
        <v>137</v>
      </c>
      <c r="H135" s="189">
        <v>0.49</v>
      </c>
      <c r="I135" s="150">
        <v>9</v>
      </c>
      <c r="J135" s="189">
        <v>0.03</v>
      </c>
      <c r="K135" s="150">
        <v>5</v>
      </c>
      <c r="L135" s="189">
        <v>0.02</v>
      </c>
      <c r="M135" s="88"/>
      <c r="N135" s="150">
        <v>130</v>
      </c>
      <c r="O135" s="189">
        <v>0.46</v>
      </c>
      <c r="P135" s="150">
        <v>7</v>
      </c>
      <c r="Q135" s="189">
        <v>0.02</v>
      </c>
      <c r="R135" s="150">
        <v>47</v>
      </c>
      <c r="S135" s="189">
        <v>0.17</v>
      </c>
      <c r="T135" s="150">
        <v>48</v>
      </c>
      <c r="U135" s="189">
        <v>0.17</v>
      </c>
      <c r="V135" s="150">
        <v>4</v>
      </c>
      <c r="W135" s="189">
        <v>0.01</v>
      </c>
      <c r="X135" s="150">
        <v>17</v>
      </c>
      <c r="Y135" s="189">
        <v>0.06</v>
      </c>
      <c r="Z135" s="150">
        <v>7</v>
      </c>
      <c r="AA135" s="189">
        <v>0.02</v>
      </c>
      <c r="AB135" s="88"/>
      <c r="AC135" s="150">
        <v>1</v>
      </c>
      <c r="AD135" s="189">
        <v>0</v>
      </c>
      <c r="AF135" s="161"/>
      <c r="AG135" s="161"/>
    </row>
    <row r="136" spans="1:33" ht="15" customHeight="1" x14ac:dyDescent="0.25">
      <c r="A136" s="101" t="s">
        <v>504</v>
      </c>
      <c r="B136" s="101" t="s">
        <v>505</v>
      </c>
      <c r="C136" s="101"/>
      <c r="D136" s="101"/>
      <c r="E136" s="149">
        <v>126</v>
      </c>
      <c r="F136" s="187">
        <v>1</v>
      </c>
      <c r="G136" s="150">
        <v>62</v>
      </c>
      <c r="H136" s="189">
        <v>0.49</v>
      </c>
      <c r="I136" s="150">
        <v>6</v>
      </c>
      <c r="J136" s="189">
        <v>0.05</v>
      </c>
      <c r="K136" s="150">
        <v>3</v>
      </c>
      <c r="L136" s="189">
        <v>0.02</v>
      </c>
      <c r="M136" s="88"/>
      <c r="N136" s="150">
        <v>55</v>
      </c>
      <c r="O136" s="189">
        <v>0.44</v>
      </c>
      <c r="P136" s="150">
        <v>1</v>
      </c>
      <c r="Q136" s="189">
        <v>0.01</v>
      </c>
      <c r="R136" s="150">
        <v>16</v>
      </c>
      <c r="S136" s="189">
        <v>0.13</v>
      </c>
      <c r="T136" s="150">
        <v>18</v>
      </c>
      <c r="U136" s="189">
        <v>0.14000000000000001</v>
      </c>
      <c r="V136" s="150">
        <v>9</v>
      </c>
      <c r="W136" s="189">
        <v>7.0000000000000007E-2</v>
      </c>
      <c r="X136" s="150">
        <v>0</v>
      </c>
      <c r="Y136" s="189">
        <v>0</v>
      </c>
      <c r="Z136" s="150">
        <v>11</v>
      </c>
      <c r="AA136" s="189">
        <v>0.09</v>
      </c>
      <c r="AB136" s="88"/>
      <c r="AC136" s="150">
        <v>0</v>
      </c>
      <c r="AD136" s="189">
        <v>0</v>
      </c>
      <c r="AF136" s="161"/>
      <c r="AG136" s="161"/>
    </row>
    <row r="137" spans="1:33" ht="15" customHeight="1" x14ac:dyDescent="0.25">
      <c r="A137" s="101" t="s">
        <v>506</v>
      </c>
      <c r="B137" s="101" t="s">
        <v>507</v>
      </c>
      <c r="C137" s="101"/>
      <c r="D137" s="101"/>
      <c r="E137" s="149">
        <v>490</v>
      </c>
      <c r="F137" s="187">
        <v>1</v>
      </c>
      <c r="G137" s="150">
        <v>250</v>
      </c>
      <c r="H137" s="189">
        <v>0.51</v>
      </c>
      <c r="I137" s="150">
        <v>95</v>
      </c>
      <c r="J137" s="189">
        <v>0.19</v>
      </c>
      <c r="K137" s="150">
        <v>7</v>
      </c>
      <c r="L137" s="189">
        <v>0.01</v>
      </c>
      <c r="M137" s="88"/>
      <c r="N137" s="150">
        <v>138</v>
      </c>
      <c r="O137" s="189">
        <v>0.28000000000000003</v>
      </c>
      <c r="P137" s="150">
        <v>15</v>
      </c>
      <c r="Q137" s="189">
        <v>0.03</v>
      </c>
      <c r="R137" s="150">
        <v>30</v>
      </c>
      <c r="S137" s="189">
        <v>0.06</v>
      </c>
      <c r="T137" s="150">
        <v>28</v>
      </c>
      <c r="U137" s="189">
        <v>0.06</v>
      </c>
      <c r="V137" s="150">
        <v>2</v>
      </c>
      <c r="W137" s="189">
        <v>0</v>
      </c>
      <c r="X137" s="150">
        <v>56</v>
      </c>
      <c r="Y137" s="189">
        <v>0.11</v>
      </c>
      <c r="Z137" s="150">
        <v>7</v>
      </c>
      <c r="AA137" s="189">
        <v>0.01</v>
      </c>
      <c r="AB137" s="88"/>
      <c r="AC137" s="150">
        <v>0</v>
      </c>
      <c r="AD137" s="189">
        <v>0</v>
      </c>
      <c r="AF137" s="161"/>
      <c r="AG137" s="161"/>
    </row>
    <row r="138" spans="1:33" ht="15" customHeight="1" x14ac:dyDescent="0.25">
      <c r="A138" s="101" t="s">
        <v>508</v>
      </c>
      <c r="B138" s="101" t="s">
        <v>509</v>
      </c>
      <c r="C138" s="101"/>
      <c r="D138" s="101"/>
      <c r="E138" s="339" t="s">
        <v>333</v>
      </c>
      <c r="F138" s="340" t="s">
        <v>333</v>
      </c>
      <c r="G138" s="341" t="s">
        <v>333</v>
      </c>
      <c r="H138" s="197" t="s">
        <v>333</v>
      </c>
      <c r="I138" s="341" t="s">
        <v>333</v>
      </c>
      <c r="J138" s="197" t="s">
        <v>333</v>
      </c>
      <c r="K138" s="341" t="s">
        <v>333</v>
      </c>
      <c r="L138" s="197" t="s">
        <v>333</v>
      </c>
      <c r="M138" s="88"/>
      <c r="N138" s="341" t="s">
        <v>333</v>
      </c>
      <c r="O138" s="197" t="s">
        <v>333</v>
      </c>
      <c r="P138" s="341" t="s">
        <v>333</v>
      </c>
      <c r="Q138" s="197" t="s">
        <v>333</v>
      </c>
      <c r="R138" s="341" t="s">
        <v>333</v>
      </c>
      <c r="S138" s="197" t="s">
        <v>333</v>
      </c>
      <c r="T138" s="341" t="s">
        <v>333</v>
      </c>
      <c r="U138" s="197" t="s">
        <v>333</v>
      </c>
      <c r="V138" s="341" t="s">
        <v>333</v>
      </c>
      <c r="W138" s="197" t="s">
        <v>333</v>
      </c>
      <c r="X138" s="341" t="s">
        <v>333</v>
      </c>
      <c r="Y138" s="197" t="s">
        <v>333</v>
      </c>
      <c r="Z138" s="341" t="s">
        <v>333</v>
      </c>
      <c r="AA138" s="197" t="s">
        <v>333</v>
      </c>
      <c r="AB138" s="88"/>
      <c r="AC138" s="341" t="s">
        <v>333</v>
      </c>
      <c r="AD138" s="197" t="s">
        <v>333</v>
      </c>
      <c r="AF138" s="161"/>
      <c r="AG138" s="161"/>
    </row>
    <row r="139" spans="1:33" ht="15" customHeight="1" x14ac:dyDescent="0.25">
      <c r="A139" s="101" t="s">
        <v>510</v>
      </c>
      <c r="B139" s="101" t="s">
        <v>511</v>
      </c>
      <c r="C139" s="101"/>
      <c r="D139" s="101"/>
      <c r="E139" s="149">
        <v>83</v>
      </c>
      <c r="F139" s="187">
        <v>1</v>
      </c>
      <c r="G139" s="150">
        <v>46</v>
      </c>
      <c r="H139" s="189">
        <v>0.55000000000000004</v>
      </c>
      <c r="I139" s="150">
        <v>1</v>
      </c>
      <c r="J139" s="189">
        <v>0.01</v>
      </c>
      <c r="K139" s="150">
        <v>2</v>
      </c>
      <c r="L139" s="189">
        <v>0.02</v>
      </c>
      <c r="M139" s="88"/>
      <c r="N139" s="150">
        <v>33</v>
      </c>
      <c r="O139" s="189">
        <v>0.4</v>
      </c>
      <c r="P139" s="150">
        <v>2</v>
      </c>
      <c r="Q139" s="189">
        <v>0.02</v>
      </c>
      <c r="R139" s="150">
        <v>14</v>
      </c>
      <c r="S139" s="189">
        <v>0.17</v>
      </c>
      <c r="T139" s="150">
        <v>8</v>
      </c>
      <c r="U139" s="189">
        <v>0.1</v>
      </c>
      <c r="V139" s="150">
        <v>1</v>
      </c>
      <c r="W139" s="189">
        <v>0.01</v>
      </c>
      <c r="X139" s="150">
        <v>4</v>
      </c>
      <c r="Y139" s="189">
        <v>0.05</v>
      </c>
      <c r="Z139" s="150">
        <v>4</v>
      </c>
      <c r="AA139" s="189">
        <v>0.05</v>
      </c>
      <c r="AB139" s="88"/>
      <c r="AC139" s="150">
        <v>1</v>
      </c>
      <c r="AD139" s="189">
        <v>0.01</v>
      </c>
      <c r="AF139" s="161"/>
      <c r="AG139" s="161"/>
    </row>
    <row r="140" spans="1:33" ht="15" customHeight="1" x14ac:dyDescent="0.25">
      <c r="A140" s="101" t="s">
        <v>512</v>
      </c>
      <c r="B140" s="101" t="s">
        <v>513</v>
      </c>
      <c r="C140" s="101"/>
      <c r="D140" s="101"/>
      <c r="E140" s="149">
        <v>45</v>
      </c>
      <c r="F140" s="187">
        <v>1</v>
      </c>
      <c r="G140" s="150">
        <v>21</v>
      </c>
      <c r="H140" s="189">
        <v>0.47</v>
      </c>
      <c r="I140" s="150">
        <v>1</v>
      </c>
      <c r="J140" s="189">
        <v>0.02</v>
      </c>
      <c r="K140" s="150">
        <v>0</v>
      </c>
      <c r="L140" s="189">
        <v>0</v>
      </c>
      <c r="M140" s="88"/>
      <c r="N140" s="150">
        <v>23</v>
      </c>
      <c r="O140" s="189">
        <v>0.51</v>
      </c>
      <c r="P140" s="150">
        <v>0</v>
      </c>
      <c r="Q140" s="189">
        <v>0</v>
      </c>
      <c r="R140" s="150">
        <v>9</v>
      </c>
      <c r="S140" s="189">
        <v>0.2</v>
      </c>
      <c r="T140" s="150">
        <v>7</v>
      </c>
      <c r="U140" s="189">
        <v>0.16</v>
      </c>
      <c r="V140" s="150">
        <v>2</v>
      </c>
      <c r="W140" s="189">
        <v>0.04</v>
      </c>
      <c r="X140" s="150">
        <v>1</v>
      </c>
      <c r="Y140" s="189">
        <v>0.02</v>
      </c>
      <c r="Z140" s="150">
        <v>4</v>
      </c>
      <c r="AA140" s="189">
        <v>0.09</v>
      </c>
      <c r="AB140" s="88"/>
      <c r="AC140" s="150">
        <v>0</v>
      </c>
      <c r="AD140" s="189">
        <v>0</v>
      </c>
      <c r="AF140" s="161"/>
      <c r="AG140" s="161"/>
    </row>
    <row r="141" spans="1:33" ht="15" customHeight="1" x14ac:dyDescent="0.25">
      <c r="A141" s="101" t="s">
        <v>514</v>
      </c>
      <c r="B141" s="101" t="s">
        <v>515</v>
      </c>
      <c r="C141" s="101"/>
      <c r="D141" s="101"/>
      <c r="E141" s="149">
        <v>451</v>
      </c>
      <c r="F141" s="187">
        <v>1</v>
      </c>
      <c r="G141" s="150">
        <v>340</v>
      </c>
      <c r="H141" s="189">
        <v>0.75</v>
      </c>
      <c r="I141" s="150">
        <v>12</v>
      </c>
      <c r="J141" s="189">
        <v>0.03</v>
      </c>
      <c r="K141" s="150">
        <v>5</v>
      </c>
      <c r="L141" s="189">
        <v>0.01</v>
      </c>
      <c r="M141" s="88"/>
      <c r="N141" s="150">
        <v>94</v>
      </c>
      <c r="O141" s="189">
        <v>0.21</v>
      </c>
      <c r="P141" s="150">
        <v>6</v>
      </c>
      <c r="Q141" s="189">
        <v>0.01</v>
      </c>
      <c r="R141" s="150">
        <v>42</v>
      </c>
      <c r="S141" s="189">
        <v>0.09</v>
      </c>
      <c r="T141" s="150">
        <v>13</v>
      </c>
      <c r="U141" s="189">
        <v>0.03</v>
      </c>
      <c r="V141" s="150">
        <v>7</v>
      </c>
      <c r="W141" s="189">
        <v>0.02</v>
      </c>
      <c r="X141" s="150">
        <v>13</v>
      </c>
      <c r="Y141" s="189">
        <v>0.03</v>
      </c>
      <c r="Z141" s="150">
        <v>13</v>
      </c>
      <c r="AA141" s="189">
        <v>0.03</v>
      </c>
      <c r="AB141" s="88"/>
      <c r="AC141" s="150">
        <v>0</v>
      </c>
      <c r="AD141" s="189">
        <v>0</v>
      </c>
      <c r="AF141" s="161"/>
      <c r="AG141" s="161"/>
    </row>
    <row r="142" spans="1:33" ht="15" customHeight="1" x14ac:dyDescent="0.25">
      <c r="A142" s="101" t="s">
        <v>516</v>
      </c>
      <c r="B142" s="101" t="s">
        <v>517</v>
      </c>
      <c r="C142" s="101"/>
      <c r="D142" s="101"/>
      <c r="E142" s="149">
        <v>231</v>
      </c>
      <c r="F142" s="187">
        <v>1</v>
      </c>
      <c r="G142" s="150">
        <v>69</v>
      </c>
      <c r="H142" s="189">
        <v>0.3</v>
      </c>
      <c r="I142" s="150">
        <v>72</v>
      </c>
      <c r="J142" s="189">
        <v>0.31</v>
      </c>
      <c r="K142" s="150">
        <v>4</v>
      </c>
      <c r="L142" s="189">
        <v>0.02</v>
      </c>
      <c r="M142" s="88"/>
      <c r="N142" s="150">
        <v>86</v>
      </c>
      <c r="O142" s="189">
        <v>0.37</v>
      </c>
      <c r="P142" s="150">
        <v>7</v>
      </c>
      <c r="Q142" s="189">
        <v>0.03</v>
      </c>
      <c r="R142" s="150">
        <v>14</v>
      </c>
      <c r="S142" s="189">
        <v>0.06</v>
      </c>
      <c r="T142" s="150">
        <v>14</v>
      </c>
      <c r="U142" s="189">
        <v>0.06</v>
      </c>
      <c r="V142" s="150">
        <v>1</v>
      </c>
      <c r="W142" s="189">
        <v>0</v>
      </c>
      <c r="X142" s="150">
        <v>36</v>
      </c>
      <c r="Y142" s="189">
        <v>0.16</v>
      </c>
      <c r="Z142" s="150">
        <v>14</v>
      </c>
      <c r="AA142" s="189">
        <v>0.06</v>
      </c>
      <c r="AB142" s="88"/>
      <c r="AC142" s="150">
        <v>0</v>
      </c>
      <c r="AD142" s="189">
        <v>0</v>
      </c>
      <c r="AF142" s="161"/>
      <c r="AG142" s="161"/>
    </row>
    <row r="143" spans="1:33" ht="15" customHeight="1" x14ac:dyDescent="0.25">
      <c r="A143" s="101" t="s">
        <v>518</v>
      </c>
      <c r="B143" s="101" t="s">
        <v>519</v>
      </c>
      <c r="C143" s="101"/>
      <c r="D143" s="101"/>
      <c r="E143" s="149">
        <v>59</v>
      </c>
      <c r="F143" s="187">
        <v>1</v>
      </c>
      <c r="G143" s="150">
        <v>40</v>
      </c>
      <c r="H143" s="189">
        <v>0.68</v>
      </c>
      <c r="I143" s="150">
        <v>5</v>
      </c>
      <c r="J143" s="189">
        <v>0.08</v>
      </c>
      <c r="K143" s="150">
        <v>0</v>
      </c>
      <c r="L143" s="189">
        <v>0</v>
      </c>
      <c r="M143" s="88"/>
      <c r="N143" s="150">
        <v>14</v>
      </c>
      <c r="O143" s="189">
        <v>0.24</v>
      </c>
      <c r="P143" s="150">
        <v>0</v>
      </c>
      <c r="Q143" s="189">
        <v>0</v>
      </c>
      <c r="R143" s="150">
        <v>9</v>
      </c>
      <c r="S143" s="189">
        <v>0.15</v>
      </c>
      <c r="T143" s="150">
        <v>1</v>
      </c>
      <c r="U143" s="189">
        <v>0.02</v>
      </c>
      <c r="V143" s="150">
        <v>0</v>
      </c>
      <c r="W143" s="189">
        <v>0</v>
      </c>
      <c r="X143" s="150">
        <v>3</v>
      </c>
      <c r="Y143" s="189">
        <v>0.05</v>
      </c>
      <c r="Z143" s="150">
        <v>1</v>
      </c>
      <c r="AA143" s="189">
        <v>0.02</v>
      </c>
      <c r="AB143" s="88"/>
      <c r="AC143" s="150">
        <v>0</v>
      </c>
      <c r="AD143" s="189">
        <v>0</v>
      </c>
      <c r="AF143" s="161"/>
      <c r="AG143" s="161"/>
    </row>
    <row r="144" spans="1:33" ht="15" customHeight="1" x14ac:dyDescent="0.25">
      <c r="A144" s="101" t="s">
        <v>520</v>
      </c>
      <c r="B144" s="101" t="s">
        <v>521</v>
      </c>
      <c r="C144" s="101"/>
      <c r="D144" s="101"/>
      <c r="E144" s="149">
        <v>544</v>
      </c>
      <c r="F144" s="187">
        <v>1</v>
      </c>
      <c r="G144" s="150">
        <v>331</v>
      </c>
      <c r="H144" s="189">
        <v>0.61</v>
      </c>
      <c r="I144" s="150">
        <v>10</v>
      </c>
      <c r="J144" s="189">
        <v>0.02</v>
      </c>
      <c r="K144" s="150">
        <v>11</v>
      </c>
      <c r="L144" s="189">
        <v>0.02</v>
      </c>
      <c r="M144" s="88"/>
      <c r="N144" s="150">
        <v>192</v>
      </c>
      <c r="O144" s="189">
        <v>0.35</v>
      </c>
      <c r="P144" s="150">
        <v>25</v>
      </c>
      <c r="Q144" s="189">
        <v>0.05</v>
      </c>
      <c r="R144" s="150">
        <v>74</v>
      </c>
      <c r="S144" s="189">
        <v>0.14000000000000001</v>
      </c>
      <c r="T144" s="150">
        <v>60</v>
      </c>
      <c r="U144" s="189">
        <v>0.11</v>
      </c>
      <c r="V144" s="150">
        <v>2</v>
      </c>
      <c r="W144" s="189">
        <v>0</v>
      </c>
      <c r="X144" s="150">
        <v>11</v>
      </c>
      <c r="Y144" s="189">
        <v>0.02</v>
      </c>
      <c r="Z144" s="150">
        <v>20</v>
      </c>
      <c r="AA144" s="189">
        <v>0.04</v>
      </c>
      <c r="AB144" s="88"/>
      <c r="AC144" s="150">
        <v>0</v>
      </c>
      <c r="AD144" s="189">
        <v>0</v>
      </c>
      <c r="AF144" s="161"/>
      <c r="AG144" s="161"/>
    </row>
    <row r="145" spans="1:33" ht="15" customHeight="1" x14ac:dyDescent="0.25">
      <c r="A145" s="101" t="s">
        <v>522</v>
      </c>
      <c r="B145" s="101" t="s">
        <v>523</v>
      </c>
      <c r="C145" s="101"/>
      <c r="D145" s="101"/>
      <c r="E145" s="149">
        <v>218</v>
      </c>
      <c r="F145" s="187">
        <v>1</v>
      </c>
      <c r="G145" s="150">
        <v>64</v>
      </c>
      <c r="H145" s="189">
        <v>0.28999999999999998</v>
      </c>
      <c r="I145" s="150">
        <v>16</v>
      </c>
      <c r="J145" s="189">
        <v>7.0000000000000007E-2</v>
      </c>
      <c r="K145" s="150">
        <v>1</v>
      </c>
      <c r="L145" s="189">
        <v>0</v>
      </c>
      <c r="M145" s="88"/>
      <c r="N145" s="150">
        <v>136</v>
      </c>
      <c r="O145" s="189">
        <v>0.62</v>
      </c>
      <c r="P145" s="150">
        <v>4</v>
      </c>
      <c r="Q145" s="189">
        <v>0.02</v>
      </c>
      <c r="R145" s="150">
        <v>45</v>
      </c>
      <c r="S145" s="189">
        <v>0.21</v>
      </c>
      <c r="T145" s="150">
        <v>41</v>
      </c>
      <c r="U145" s="189">
        <v>0.19</v>
      </c>
      <c r="V145" s="150">
        <v>7</v>
      </c>
      <c r="W145" s="189">
        <v>0.03</v>
      </c>
      <c r="X145" s="150">
        <v>19</v>
      </c>
      <c r="Y145" s="189">
        <v>0.09</v>
      </c>
      <c r="Z145" s="150">
        <v>20</v>
      </c>
      <c r="AA145" s="189">
        <v>0.09</v>
      </c>
      <c r="AB145" s="88"/>
      <c r="AC145" s="150">
        <v>1</v>
      </c>
      <c r="AD145" s="189">
        <v>0</v>
      </c>
      <c r="AF145" s="161"/>
      <c r="AG145" s="161"/>
    </row>
    <row r="146" spans="1:33" ht="15" customHeight="1" x14ac:dyDescent="0.25">
      <c r="A146" s="101" t="s">
        <v>524</v>
      </c>
      <c r="B146" s="101" t="s">
        <v>525</v>
      </c>
      <c r="C146" s="101"/>
      <c r="D146" s="101"/>
      <c r="E146" s="149">
        <v>5</v>
      </c>
      <c r="F146" s="187">
        <v>1</v>
      </c>
      <c r="G146" s="150">
        <v>3</v>
      </c>
      <c r="H146" s="189">
        <v>0.6</v>
      </c>
      <c r="I146" s="150">
        <v>0</v>
      </c>
      <c r="J146" s="189">
        <v>0</v>
      </c>
      <c r="K146" s="150">
        <v>0</v>
      </c>
      <c r="L146" s="189">
        <v>0</v>
      </c>
      <c r="M146" s="88"/>
      <c r="N146" s="150">
        <v>2</v>
      </c>
      <c r="O146" s="189">
        <v>0.4</v>
      </c>
      <c r="P146" s="150">
        <v>0</v>
      </c>
      <c r="Q146" s="189">
        <v>0</v>
      </c>
      <c r="R146" s="150">
        <v>1</v>
      </c>
      <c r="S146" s="189">
        <v>0.2</v>
      </c>
      <c r="T146" s="150">
        <v>1</v>
      </c>
      <c r="U146" s="189">
        <v>0.2</v>
      </c>
      <c r="V146" s="150">
        <v>0</v>
      </c>
      <c r="W146" s="189">
        <v>0</v>
      </c>
      <c r="X146" s="150">
        <v>0</v>
      </c>
      <c r="Y146" s="189">
        <v>0</v>
      </c>
      <c r="Z146" s="150">
        <v>0</v>
      </c>
      <c r="AA146" s="189">
        <v>0</v>
      </c>
      <c r="AB146" s="88"/>
      <c r="AC146" s="150">
        <v>0</v>
      </c>
      <c r="AD146" s="189">
        <v>0</v>
      </c>
      <c r="AF146" s="161"/>
      <c r="AG146" s="161"/>
    </row>
    <row r="147" spans="1:33" ht="15" customHeight="1" x14ac:dyDescent="0.25">
      <c r="A147" s="101" t="s">
        <v>526</v>
      </c>
      <c r="B147" s="101" t="s">
        <v>527</v>
      </c>
      <c r="C147" s="101"/>
      <c r="D147" s="101"/>
      <c r="E147" s="149">
        <v>205</v>
      </c>
      <c r="F147" s="187">
        <v>1</v>
      </c>
      <c r="G147" s="150">
        <v>91</v>
      </c>
      <c r="H147" s="189">
        <v>0.44</v>
      </c>
      <c r="I147" s="150">
        <v>10</v>
      </c>
      <c r="J147" s="189">
        <v>0.05</v>
      </c>
      <c r="K147" s="150">
        <v>2</v>
      </c>
      <c r="L147" s="189">
        <v>0.01</v>
      </c>
      <c r="M147" s="88"/>
      <c r="N147" s="150">
        <v>102</v>
      </c>
      <c r="O147" s="189">
        <v>0.5</v>
      </c>
      <c r="P147" s="150">
        <v>1</v>
      </c>
      <c r="Q147" s="189">
        <v>0</v>
      </c>
      <c r="R147" s="150">
        <v>21</v>
      </c>
      <c r="S147" s="189">
        <v>0.1</v>
      </c>
      <c r="T147" s="150">
        <v>20</v>
      </c>
      <c r="U147" s="189">
        <v>0.1</v>
      </c>
      <c r="V147" s="150">
        <v>39</v>
      </c>
      <c r="W147" s="189">
        <v>0.19</v>
      </c>
      <c r="X147" s="150">
        <v>14</v>
      </c>
      <c r="Y147" s="189">
        <v>7.0000000000000007E-2</v>
      </c>
      <c r="Z147" s="150">
        <v>7</v>
      </c>
      <c r="AA147" s="189">
        <v>0.03</v>
      </c>
      <c r="AB147" s="88"/>
      <c r="AC147" s="150">
        <v>0</v>
      </c>
      <c r="AD147" s="189">
        <v>0</v>
      </c>
      <c r="AF147" s="161"/>
      <c r="AG147" s="161"/>
    </row>
    <row r="148" spans="1:33" ht="15" customHeight="1" x14ac:dyDescent="0.25">
      <c r="A148" s="101" t="s">
        <v>528</v>
      </c>
      <c r="B148" s="101" t="s">
        <v>529</v>
      </c>
      <c r="C148" s="101"/>
      <c r="D148" s="101"/>
      <c r="E148" s="149">
        <v>99</v>
      </c>
      <c r="F148" s="187">
        <v>1</v>
      </c>
      <c r="G148" s="150">
        <v>55</v>
      </c>
      <c r="H148" s="189">
        <v>0.56000000000000005</v>
      </c>
      <c r="I148" s="150">
        <v>3</v>
      </c>
      <c r="J148" s="189">
        <v>0.03</v>
      </c>
      <c r="K148" s="150">
        <v>5</v>
      </c>
      <c r="L148" s="189">
        <v>0.05</v>
      </c>
      <c r="M148" s="88"/>
      <c r="N148" s="150">
        <v>36</v>
      </c>
      <c r="O148" s="189">
        <v>0.36</v>
      </c>
      <c r="P148" s="150">
        <v>3</v>
      </c>
      <c r="Q148" s="189">
        <v>0.03</v>
      </c>
      <c r="R148" s="150">
        <v>15</v>
      </c>
      <c r="S148" s="189">
        <v>0.15</v>
      </c>
      <c r="T148" s="150">
        <v>7</v>
      </c>
      <c r="U148" s="189">
        <v>7.0000000000000007E-2</v>
      </c>
      <c r="V148" s="150">
        <v>8</v>
      </c>
      <c r="W148" s="189">
        <v>0.08</v>
      </c>
      <c r="X148" s="150">
        <v>1</v>
      </c>
      <c r="Y148" s="189">
        <v>0.01</v>
      </c>
      <c r="Z148" s="150">
        <v>2</v>
      </c>
      <c r="AA148" s="189">
        <v>0.02</v>
      </c>
      <c r="AB148" s="88"/>
      <c r="AC148" s="150">
        <v>0</v>
      </c>
      <c r="AD148" s="189">
        <v>0</v>
      </c>
      <c r="AF148" s="161"/>
      <c r="AG148" s="161"/>
    </row>
    <row r="149" spans="1:33" ht="15" customHeight="1" x14ac:dyDescent="0.25">
      <c r="A149" s="101" t="s">
        <v>530</v>
      </c>
      <c r="B149" s="101" t="s">
        <v>531</v>
      </c>
      <c r="C149" s="101"/>
      <c r="D149" s="101"/>
      <c r="E149" s="149">
        <v>0</v>
      </c>
      <c r="F149" s="187" t="s">
        <v>259</v>
      </c>
      <c r="G149" s="150" t="s">
        <v>259</v>
      </c>
      <c r="H149" s="189" t="s">
        <v>259</v>
      </c>
      <c r="I149" s="150" t="s">
        <v>259</v>
      </c>
      <c r="J149" s="189" t="s">
        <v>259</v>
      </c>
      <c r="K149" s="150" t="s">
        <v>259</v>
      </c>
      <c r="L149" s="189" t="s">
        <v>259</v>
      </c>
      <c r="M149" s="88"/>
      <c r="N149" s="150" t="s">
        <v>259</v>
      </c>
      <c r="O149" s="189" t="s">
        <v>259</v>
      </c>
      <c r="P149" s="150" t="s">
        <v>259</v>
      </c>
      <c r="Q149" s="189" t="s">
        <v>259</v>
      </c>
      <c r="R149" s="150" t="s">
        <v>259</v>
      </c>
      <c r="S149" s="189" t="s">
        <v>259</v>
      </c>
      <c r="T149" s="150" t="s">
        <v>259</v>
      </c>
      <c r="U149" s="189" t="s">
        <v>259</v>
      </c>
      <c r="V149" s="150" t="s">
        <v>259</v>
      </c>
      <c r="W149" s="189" t="s">
        <v>259</v>
      </c>
      <c r="X149" s="150" t="s">
        <v>259</v>
      </c>
      <c r="Y149" s="189" t="s">
        <v>259</v>
      </c>
      <c r="Z149" s="150" t="s">
        <v>259</v>
      </c>
      <c r="AA149" s="189" t="s">
        <v>259</v>
      </c>
      <c r="AB149" s="88"/>
      <c r="AC149" s="150" t="s">
        <v>259</v>
      </c>
      <c r="AD149" s="189" t="s">
        <v>259</v>
      </c>
      <c r="AF149" s="161"/>
      <c r="AG149" s="161"/>
    </row>
    <row r="150" spans="1:33" ht="15" customHeight="1" x14ac:dyDescent="0.25">
      <c r="A150" s="101" t="s">
        <v>532</v>
      </c>
      <c r="B150" s="101" t="s">
        <v>533</v>
      </c>
      <c r="C150" s="101"/>
      <c r="D150" s="101"/>
      <c r="E150" s="149">
        <v>700</v>
      </c>
      <c r="F150" s="187">
        <v>1</v>
      </c>
      <c r="G150" s="150">
        <v>300</v>
      </c>
      <c r="H150" s="189">
        <v>0.43</v>
      </c>
      <c r="I150" s="150">
        <v>67</v>
      </c>
      <c r="J150" s="189">
        <v>0.1</v>
      </c>
      <c r="K150" s="150">
        <v>19</v>
      </c>
      <c r="L150" s="189">
        <v>0.03</v>
      </c>
      <c r="M150" s="88"/>
      <c r="N150" s="150">
        <v>312</v>
      </c>
      <c r="O150" s="189">
        <v>0.45</v>
      </c>
      <c r="P150" s="150">
        <v>2</v>
      </c>
      <c r="Q150" s="189">
        <v>0</v>
      </c>
      <c r="R150" s="150">
        <v>67</v>
      </c>
      <c r="S150" s="189">
        <v>0.1</v>
      </c>
      <c r="T150" s="150">
        <v>65</v>
      </c>
      <c r="U150" s="189">
        <v>0.09</v>
      </c>
      <c r="V150" s="150">
        <v>3</v>
      </c>
      <c r="W150" s="189">
        <v>0</v>
      </c>
      <c r="X150" s="150">
        <v>126</v>
      </c>
      <c r="Y150" s="189">
        <v>0.18</v>
      </c>
      <c r="Z150" s="150">
        <v>49</v>
      </c>
      <c r="AA150" s="189">
        <v>7.0000000000000007E-2</v>
      </c>
      <c r="AB150" s="88"/>
      <c r="AC150" s="150">
        <v>2</v>
      </c>
      <c r="AD150" s="189">
        <v>0</v>
      </c>
      <c r="AF150" s="161"/>
      <c r="AG150" s="161"/>
    </row>
    <row r="151" spans="1:33" ht="15" customHeight="1" x14ac:dyDescent="0.25">
      <c r="A151" s="101" t="s">
        <v>534</v>
      </c>
      <c r="B151" s="101" t="s">
        <v>535</v>
      </c>
      <c r="C151" s="101"/>
      <c r="D151" s="101"/>
      <c r="E151" s="149">
        <v>262</v>
      </c>
      <c r="F151" s="187">
        <v>1</v>
      </c>
      <c r="G151" s="150">
        <v>67</v>
      </c>
      <c r="H151" s="189">
        <v>0.26</v>
      </c>
      <c r="I151" s="150">
        <v>91</v>
      </c>
      <c r="J151" s="189">
        <v>0.35</v>
      </c>
      <c r="K151" s="150">
        <v>1</v>
      </c>
      <c r="L151" s="189">
        <v>0</v>
      </c>
      <c r="M151" s="88"/>
      <c r="N151" s="150">
        <v>99</v>
      </c>
      <c r="O151" s="189">
        <v>0.38</v>
      </c>
      <c r="P151" s="150">
        <v>0</v>
      </c>
      <c r="Q151" s="189">
        <v>0</v>
      </c>
      <c r="R151" s="150">
        <v>20</v>
      </c>
      <c r="S151" s="189">
        <v>0.08</v>
      </c>
      <c r="T151" s="150">
        <v>11</v>
      </c>
      <c r="U151" s="189">
        <v>0.04</v>
      </c>
      <c r="V151" s="150">
        <v>1</v>
      </c>
      <c r="W151" s="189">
        <v>0</v>
      </c>
      <c r="X151" s="150">
        <v>23</v>
      </c>
      <c r="Y151" s="189">
        <v>0.09</v>
      </c>
      <c r="Z151" s="150">
        <v>44</v>
      </c>
      <c r="AA151" s="189">
        <v>0.17</v>
      </c>
      <c r="AB151" s="88"/>
      <c r="AC151" s="150">
        <v>4</v>
      </c>
      <c r="AD151" s="189">
        <v>0.02</v>
      </c>
      <c r="AF151" s="161"/>
      <c r="AG151" s="161"/>
    </row>
    <row r="152" spans="1:33" ht="15" customHeight="1" x14ac:dyDescent="0.25">
      <c r="A152" s="101" t="s">
        <v>536</v>
      </c>
      <c r="B152" s="101" t="s">
        <v>537</v>
      </c>
      <c r="C152" s="101"/>
      <c r="D152" s="101"/>
      <c r="E152" s="149">
        <v>90</v>
      </c>
      <c r="F152" s="187">
        <v>1</v>
      </c>
      <c r="G152" s="150">
        <v>25</v>
      </c>
      <c r="H152" s="189">
        <v>0.28000000000000003</v>
      </c>
      <c r="I152" s="150">
        <v>7</v>
      </c>
      <c r="J152" s="189">
        <v>0.08</v>
      </c>
      <c r="K152" s="150">
        <v>1</v>
      </c>
      <c r="L152" s="189">
        <v>0.01</v>
      </c>
      <c r="M152" s="88"/>
      <c r="N152" s="150">
        <v>57</v>
      </c>
      <c r="O152" s="189">
        <v>0.63</v>
      </c>
      <c r="P152" s="150">
        <v>3</v>
      </c>
      <c r="Q152" s="189">
        <v>0.03</v>
      </c>
      <c r="R152" s="150">
        <v>27</v>
      </c>
      <c r="S152" s="189">
        <v>0.3</v>
      </c>
      <c r="T152" s="150">
        <v>6</v>
      </c>
      <c r="U152" s="189">
        <v>7.0000000000000007E-2</v>
      </c>
      <c r="V152" s="150">
        <v>3</v>
      </c>
      <c r="W152" s="189">
        <v>0.03</v>
      </c>
      <c r="X152" s="150">
        <v>9</v>
      </c>
      <c r="Y152" s="189">
        <v>0.1</v>
      </c>
      <c r="Z152" s="150">
        <v>9</v>
      </c>
      <c r="AA152" s="189">
        <v>0.1</v>
      </c>
      <c r="AB152" s="88"/>
      <c r="AC152" s="150">
        <v>0</v>
      </c>
      <c r="AD152" s="189">
        <v>0</v>
      </c>
      <c r="AF152" s="161"/>
      <c r="AG152" s="161"/>
    </row>
    <row r="153" spans="1:33" ht="15" customHeight="1" x14ac:dyDescent="0.25">
      <c r="A153" s="101" t="s">
        <v>538</v>
      </c>
      <c r="B153" s="101" t="s">
        <v>539</v>
      </c>
      <c r="C153" s="101"/>
      <c r="D153" s="101"/>
      <c r="E153" s="149">
        <v>479</v>
      </c>
      <c r="F153" s="187">
        <v>1</v>
      </c>
      <c r="G153" s="150">
        <v>234</v>
      </c>
      <c r="H153" s="189">
        <v>0.49</v>
      </c>
      <c r="I153" s="150">
        <v>66</v>
      </c>
      <c r="J153" s="189">
        <v>0.14000000000000001</v>
      </c>
      <c r="K153" s="150">
        <v>12</v>
      </c>
      <c r="L153" s="189">
        <v>0.03</v>
      </c>
      <c r="M153" s="88"/>
      <c r="N153" s="150">
        <v>165</v>
      </c>
      <c r="O153" s="189">
        <v>0.34</v>
      </c>
      <c r="P153" s="150">
        <v>6</v>
      </c>
      <c r="Q153" s="189">
        <v>0.01</v>
      </c>
      <c r="R153" s="150">
        <v>47</v>
      </c>
      <c r="S153" s="189">
        <v>0.1</v>
      </c>
      <c r="T153" s="150">
        <v>16</v>
      </c>
      <c r="U153" s="189">
        <v>0.03</v>
      </c>
      <c r="V153" s="150">
        <v>0</v>
      </c>
      <c r="W153" s="189">
        <v>0</v>
      </c>
      <c r="X153" s="150">
        <v>57</v>
      </c>
      <c r="Y153" s="189">
        <v>0.12</v>
      </c>
      <c r="Z153" s="150">
        <v>39</v>
      </c>
      <c r="AA153" s="189">
        <v>0.08</v>
      </c>
      <c r="AB153" s="88"/>
      <c r="AC153" s="150">
        <v>2</v>
      </c>
      <c r="AD153" s="189">
        <v>0</v>
      </c>
      <c r="AF153" s="161"/>
      <c r="AG153" s="161"/>
    </row>
    <row r="154" spans="1:33" ht="15" customHeight="1" x14ac:dyDescent="0.25">
      <c r="A154" s="101" t="s">
        <v>540</v>
      </c>
      <c r="B154" s="101" t="s">
        <v>541</v>
      </c>
      <c r="C154" s="101"/>
      <c r="D154" s="101"/>
      <c r="E154" s="339" t="s">
        <v>333</v>
      </c>
      <c r="F154" s="340" t="s">
        <v>333</v>
      </c>
      <c r="G154" s="341" t="s">
        <v>333</v>
      </c>
      <c r="H154" s="197" t="s">
        <v>333</v>
      </c>
      <c r="I154" s="341" t="s">
        <v>333</v>
      </c>
      <c r="J154" s="197" t="s">
        <v>333</v>
      </c>
      <c r="K154" s="341" t="s">
        <v>333</v>
      </c>
      <c r="L154" s="197" t="s">
        <v>333</v>
      </c>
      <c r="M154" s="88"/>
      <c r="N154" s="341" t="s">
        <v>333</v>
      </c>
      <c r="O154" s="197" t="s">
        <v>333</v>
      </c>
      <c r="P154" s="341" t="s">
        <v>333</v>
      </c>
      <c r="Q154" s="197" t="s">
        <v>333</v>
      </c>
      <c r="R154" s="341" t="s">
        <v>333</v>
      </c>
      <c r="S154" s="197" t="s">
        <v>333</v>
      </c>
      <c r="T154" s="341" t="s">
        <v>333</v>
      </c>
      <c r="U154" s="197" t="s">
        <v>333</v>
      </c>
      <c r="V154" s="341" t="s">
        <v>333</v>
      </c>
      <c r="W154" s="197" t="s">
        <v>333</v>
      </c>
      <c r="X154" s="341" t="s">
        <v>333</v>
      </c>
      <c r="Y154" s="197" t="s">
        <v>333</v>
      </c>
      <c r="Z154" s="341" t="s">
        <v>333</v>
      </c>
      <c r="AA154" s="197" t="s">
        <v>333</v>
      </c>
      <c r="AB154" s="88"/>
      <c r="AC154" s="341" t="s">
        <v>333</v>
      </c>
      <c r="AD154" s="197" t="s">
        <v>333</v>
      </c>
      <c r="AF154" s="161"/>
      <c r="AG154" s="161"/>
    </row>
    <row r="155" spans="1:33" ht="15" customHeight="1" x14ac:dyDescent="0.25">
      <c r="A155" s="101" t="s">
        <v>542</v>
      </c>
      <c r="B155" s="101" t="s">
        <v>543</v>
      </c>
      <c r="C155" s="101"/>
      <c r="D155" s="101"/>
      <c r="E155" s="149">
        <v>507</v>
      </c>
      <c r="F155" s="187">
        <v>1</v>
      </c>
      <c r="G155" s="150">
        <v>287</v>
      </c>
      <c r="H155" s="189">
        <v>0.56999999999999995</v>
      </c>
      <c r="I155" s="150">
        <v>28</v>
      </c>
      <c r="J155" s="189">
        <v>0.06</v>
      </c>
      <c r="K155" s="150">
        <v>20</v>
      </c>
      <c r="L155" s="189">
        <v>0.04</v>
      </c>
      <c r="M155" s="88"/>
      <c r="N155" s="150">
        <v>171</v>
      </c>
      <c r="O155" s="189">
        <v>0.34</v>
      </c>
      <c r="P155" s="150">
        <v>2</v>
      </c>
      <c r="Q155" s="189">
        <v>0</v>
      </c>
      <c r="R155" s="150">
        <v>36</v>
      </c>
      <c r="S155" s="189">
        <v>7.0000000000000007E-2</v>
      </c>
      <c r="T155" s="150">
        <v>39</v>
      </c>
      <c r="U155" s="189">
        <v>0.08</v>
      </c>
      <c r="V155" s="150">
        <v>5</v>
      </c>
      <c r="W155" s="189">
        <v>0.01</v>
      </c>
      <c r="X155" s="150">
        <v>27</v>
      </c>
      <c r="Y155" s="189">
        <v>0.05</v>
      </c>
      <c r="Z155" s="150">
        <v>62</v>
      </c>
      <c r="AA155" s="189">
        <v>0.12</v>
      </c>
      <c r="AB155" s="88"/>
      <c r="AC155" s="150">
        <v>1</v>
      </c>
      <c r="AD155" s="189">
        <v>0</v>
      </c>
      <c r="AF155" s="161"/>
      <c r="AG155" s="161"/>
    </row>
    <row r="156" spans="1:33" ht="15" customHeight="1" x14ac:dyDescent="0.25">
      <c r="A156" s="101" t="s">
        <v>544</v>
      </c>
      <c r="B156" s="101" t="s">
        <v>545</v>
      </c>
      <c r="C156" s="101"/>
      <c r="D156" s="101"/>
      <c r="E156" s="149">
        <v>277</v>
      </c>
      <c r="F156" s="187">
        <v>1</v>
      </c>
      <c r="G156" s="150">
        <v>169</v>
      </c>
      <c r="H156" s="189">
        <v>0.61</v>
      </c>
      <c r="I156" s="150">
        <v>7</v>
      </c>
      <c r="J156" s="189">
        <v>0.03</v>
      </c>
      <c r="K156" s="150">
        <v>6</v>
      </c>
      <c r="L156" s="189">
        <v>0.02</v>
      </c>
      <c r="M156" s="88"/>
      <c r="N156" s="150">
        <v>93</v>
      </c>
      <c r="O156" s="189">
        <v>0.34</v>
      </c>
      <c r="P156" s="150">
        <v>0</v>
      </c>
      <c r="Q156" s="189">
        <v>0</v>
      </c>
      <c r="R156" s="150">
        <v>41</v>
      </c>
      <c r="S156" s="189">
        <v>0.15</v>
      </c>
      <c r="T156" s="150">
        <v>24</v>
      </c>
      <c r="U156" s="189">
        <v>0.09</v>
      </c>
      <c r="V156" s="150">
        <v>3</v>
      </c>
      <c r="W156" s="189">
        <v>0.01</v>
      </c>
      <c r="X156" s="150">
        <v>15</v>
      </c>
      <c r="Y156" s="189">
        <v>0.05</v>
      </c>
      <c r="Z156" s="150">
        <v>10</v>
      </c>
      <c r="AA156" s="189">
        <v>0.04</v>
      </c>
      <c r="AB156" s="88"/>
      <c r="AC156" s="150">
        <v>2</v>
      </c>
      <c r="AD156" s="189">
        <v>0.01</v>
      </c>
      <c r="AF156" s="161"/>
      <c r="AG156" s="161"/>
    </row>
    <row r="157" spans="1:33" ht="15" customHeight="1" x14ac:dyDescent="0.25">
      <c r="A157" s="101" t="s">
        <v>546</v>
      </c>
      <c r="B157" s="101" t="s">
        <v>547</v>
      </c>
      <c r="C157" s="101"/>
      <c r="D157" s="101"/>
      <c r="E157" s="149">
        <v>1091</v>
      </c>
      <c r="F157" s="187">
        <v>1</v>
      </c>
      <c r="G157" s="150">
        <v>582</v>
      </c>
      <c r="H157" s="189">
        <v>0.53</v>
      </c>
      <c r="I157" s="150">
        <v>33</v>
      </c>
      <c r="J157" s="189">
        <v>0.03</v>
      </c>
      <c r="K157" s="150">
        <v>74</v>
      </c>
      <c r="L157" s="189">
        <v>7.0000000000000007E-2</v>
      </c>
      <c r="M157" s="88"/>
      <c r="N157" s="150">
        <v>399</v>
      </c>
      <c r="O157" s="189">
        <v>0.37</v>
      </c>
      <c r="P157" s="150">
        <v>8</v>
      </c>
      <c r="Q157" s="189">
        <v>0.01</v>
      </c>
      <c r="R157" s="150">
        <v>147</v>
      </c>
      <c r="S157" s="189">
        <v>0.13</v>
      </c>
      <c r="T157" s="150">
        <v>84</v>
      </c>
      <c r="U157" s="189">
        <v>0.08</v>
      </c>
      <c r="V157" s="150">
        <v>4</v>
      </c>
      <c r="W157" s="189">
        <v>0</v>
      </c>
      <c r="X157" s="150">
        <v>123</v>
      </c>
      <c r="Y157" s="189">
        <v>0.11</v>
      </c>
      <c r="Z157" s="150">
        <v>33</v>
      </c>
      <c r="AA157" s="189">
        <v>0.03</v>
      </c>
      <c r="AB157" s="88"/>
      <c r="AC157" s="150">
        <v>3</v>
      </c>
      <c r="AD157" s="189">
        <v>0</v>
      </c>
      <c r="AF157" s="161"/>
      <c r="AG157" s="161"/>
    </row>
    <row r="158" spans="1:33" ht="15" customHeight="1" x14ac:dyDescent="0.25">
      <c r="A158" s="101" t="s">
        <v>548</v>
      </c>
      <c r="B158" s="101" t="s">
        <v>549</v>
      </c>
      <c r="C158" s="101"/>
      <c r="D158" s="101"/>
      <c r="E158" s="149">
        <v>72</v>
      </c>
      <c r="F158" s="187">
        <v>1</v>
      </c>
      <c r="G158" s="150">
        <v>43</v>
      </c>
      <c r="H158" s="189">
        <v>0.6</v>
      </c>
      <c r="I158" s="150">
        <v>2</v>
      </c>
      <c r="J158" s="189">
        <v>0.03</v>
      </c>
      <c r="K158" s="150">
        <v>6</v>
      </c>
      <c r="L158" s="189">
        <v>0.08</v>
      </c>
      <c r="M158" s="88"/>
      <c r="N158" s="150">
        <v>21</v>
      </c>
      <c r="O158" s="189">
        <v>0.28999999999999998</v>
      </c>
      <c r="P158" s="150">
        <v>1</v>
      </c>
      <c r="Q158" s="189">
        <v>0.01</v>
      </c>
      <c r="R158" s="150">
        <v>10</v>
      </c>
      <c r="S158" s="189">
        <v>0.14000000000000001</v>
      </c>
      <c r="T158" s="150">
        <v>2</v>
      </c>
      <c r="U158" s="189">
        <v>0.03</v>
      </c>
      <c r="V158" s="150">
        <v>0</v>
      </c>
      <c r="W158" s="189">
        <v>0</v>
      </c>
      <c r="X158" s="150">
        <v>6</v>
      </c>
      <c r="Y158" s="189">
        <v>0.08</v>
      </c>
      <c r="Z158" s="150">
        <v>2</v>
      </c>
      <c r="AA158" s="189">
        <v>0.03</v>
      </c>
      <c r="AB158" s="88"/>
      <c r="AC158" s="150">
        <v>0</v>
      </c>
      <c r="AD158" s="189">
        <v>0</v>
      </c>
      <c r="AF158" s="161"/>
      <c r="AG158" s="161"/>
    </row>
    <row r="159" spans="1:33" ht="15" customHeight="1" x14ac:dyDescent="0.25">
      <c r="A159" s="101" t="s">
        <v>550</v>
      </c>
      <c r="B159" s="101" t="s">
        <v>551</v>
      </c>
      <c r="C159" s="101"/>
      <c r="D159" s="101"/>
      <c r="E159" s="149">
        <v>861</v>
      </c>
      <c r="F159" s="187">
        <v>1</v>
      </c>
      <c r="G159" s="150">
        <v>472</v>
      </c>
      <c r="H159" s="189">
        <v>0.55000000000000004</v>
      </c>
      <c r="I159" s="150">
        <v>65</v>
      </c>
      <c r="J159" s="189">
        <v>0.08</v>
      </c>
      <c r="K159" s="150">
        <v>24</v>
      </c>
      <c r="L159" s="189">
        <v>0.03</v>
      </c>
      <c r="M159" s="88"/>
      <c r="N159" s="150">
        <v>298</v>
      </c>
      <c r="O159" s="189">
        <v>0.35</v>
      </c>
      <c r="P159" s="150">
        <v>4</v>
      </c>
      <c r="Q159" s="189">
        <v>0</v>
      </c>
      <c r="R159" s="150">
        <v>84</v>
      </c>
      <c r="S159" s="189">
        <v>0.1</v>
      </c>
      <c r="T159" s="150">
        <v>128</v>
      </c>
      <c r="U159" s="189">
        <v>0.15</v>
      </c>
      <c r="V159" s="150">
        <v>9</v>
      </c>
      <c r="W159" s="189">
        <v>0.01</v>
      </c>
      <c r="X159" s="150">
        <v>38</v>
      </c>
      <c r="Y159" s="189">
        <v>0.04</v>
      </c>
      <c r="Z159" s="150">
        <v>35</v>
      </c>
      <c r="AA159" s="189">
        <v>0.04</v>
      </c>
      <c r="AB159" s="88"/>
      <c r="AC159" s="150">
        <v>2</v>
      </c>
      <c r="AD159" s="189">
        <v>0</v>
      </c>
      <c r="AF159" s="161"/>
      <c r="AG159" s="161"/>
    </row>
    <row r="160" spans="1:33" ht="15" customHeight="1" x14ac:dyDescent="0.25">
      <c r="A160" s="101" t="s">
        <v>552</v>
      </c>
      <c r="B160" s="101" t="s">
        <v>553</v>
      </c>
      <c r="C160" s="101"/>
      <c r="D160" s="101"/>
      <c r="E160" s="149">
        <v>613</v>
      </c>
      <c r="F160" s="187">
        <v>1</v>
      </c>
      <c r="G160" s="150">
        <v>368</v>
      </c>
      <c r="H160" s="189">
        <v>0.6</v>
      </c>
      <c r="I160" s="150">
        <v>32</v>
      </c>
      <c r="J160" s="189">
        <v>0.05</v>
      </c>
      <c r="K160" s="150">
        <v>24</v>
      </c>
      <c r="L160" s="189">
        <v>0.04</v>
      </c>
      <c r="M160" s="88"/>
      <c r="N160" s="150">
        <v>188</v>
      </c>
      <c r="O160" s="189">
        <v>0.31</v>
      </c>
      <c r="P160" s="150">
        <v>2</v>
      </c>
      <c r="Q160" s="189">
        <v>0</v>
      </c>
      <c r="R160" s="150">
        <v>63</v>
      </c>
      <c r="S160" s="189">
        <v>0.1</v>
      </c>
      <c r="T160" s="150">
        <v>51</v>
      </c>
      <c r="U160" s="189">
        <v>0.08</v>
      </c>
      <c r="V160" s="150">
        <v>4</v>
      </c>
      <c r="W160" s="189">
        <v>0.01</v>
      </c>
      <c r="X160" s="150">
        <v>55</v>
      </c>
      <c r="Y160" s="189">
        <v>0.09</v>
      </c>
      <c r="Z160" s="150">
        <v>13</v>
      </c>
      <c r="AA160" s="189">
        <v>0.02</v>
      </c>
      <c r="AB160" s="88"/>
      <c r="AC160" s="150">
        <v>1</v>
      </c>
      <c r="AD160" s="189">
        <v>0</v>
      </c>
      <c r="AF160" s="161"/>
      <c r="AG160" s="161"/>
    </row>
    <row r="161" spans="1:33" ht="15" customHeight="1" x14ac:dyDescent="0.25">
      <c r="A161" s="101" t="s">
        <v>554</v>
      </c>
      <c r="B161" s="101" t="s">
        <v>555</v>
      </c>
      <c r="C161" s="101"/>
      <c r="D161" s="101"/>
      <c r="E161" s="149">
        <v>33</v>
      </c>
      <c r="F161" s="187">
        <v>1</v>
      </c>
      <c r="G161" s="150">
        <v>17</v>
      </c>
      <c r="H161" s="189">
        <v>0.52</v>
      </c>
      <c r="I161" s="150">
        <v>4</v>
      </c>
      <c r="J161" s="189">
        <v>0.12</v>
      </c>
      <c r="K161" s="150">
        <v>0</v>
      </c>
      <c r="L161" s="189">
        <v>0</v>
      </c>
      <c r="M161" s="88"/>
      <c r="N161" s="150">
        <v>12</v>
      </c>
      <c r="O161" s="189">
        <v>0.36</v>
      </c>
      <c r="P161" s="150">
        <v>1</v>
      </c>
      <c r="Q161" s="189">
        <v>0.03</v>
      </c>
      <c r="R161" s="150">
        <v>5</v>
      </c>
      <c r="S161" s="189">
        <v>0.15</v>
      </c>
      <c r="T161" s="150">
        <v>4</v>
      </c>
      <c r="U161" s="189">
        <v>0.12</v>
      </c>
      <c r="V161" s="150">
        <v>0</v>
      </c>
      <c r="W161" s="189">
        <v>0</v>
      </c>
      <c r="X161" s="150">
        <v>2</v>
      </c>
      <c r="Y161" s="189">
        <v>0.06</v>
      </c>
      <c r="Z161" s="150">
        <v>0</v>
      </c>
      <c r="AA161" s="189">
        <v>0</v>
      </c>
      <c r="AB161" s="88"/>
      <c r="AC161" s="150">
        <v>0</v>
      </c>
      <c r="AD161" s="189">
        <v>0</v>
      </c>
      <c r="AF161" s="161"/>
      <c r="AG161" s="161"/>
    </row>
    <row r="162" spans="1:33" ht="15" customHeight="1" x14ac:dyDescent="0.25">
      <c r="A162" s="101" t="s">
        <v>556</v>
      </c>
      <c r="B162" s="101" t="s">
        <v>557</v>
      </c>
      <c r="C162" s="101"/>
      <c r="D162" s="101"/>
      <c r="E162" s="339" t="s">
        <v>333</v>
      </c>
      <c r="F162" s="340" t="s">
        <v>333</v>
      </c>
      <c r="G162" s="341" t="s">
        <v>333</v>
      </c>
      <c r="H162" s="197" t="s">
        <v>333</v>
      </c>
      <c r="I162" s="341" t="s">
        <v>333</v>
      </c>
      <c r="J162" s="197" t="s">
        <v>333</v>
      </c>
      <c r="K162" s="341" t="s">
        <v>333</v>
      </c>
      <c r="L162" s="197" t="s">
        <v>333</v>
      </c>
      <c r="M162" s="88"/>
      <c r="N162" s="341" t="s">
        <v>333</v>
      </c>
      <c r="O162" s="197" t="s">
        <v>333</v>
      </c>
      <c r="P162" s="341" t="s">
        <v>333</v>
      </c>
      <c r="Q162" s="197" t="s">
        <v>333</v>
      </c>
      <c r="R162" s="341" t="s">
        <v>333</v>
      </c>
      <c r="S162" s="197" t="s">
        <v>333</v>
      </c>
      <c r="T162" s="341" t="s">
        <v>333</v>
      </c>
      <c r="U162" s="197" t="s">
        <v>333</v>
      </c>
      <c r="V162" s="341" t="s">
        <v>333</v>
      </c>
      <c r="W162" s="197" t="s">
        <v>333</v>
      </c>
      <c r="X162" s="341" t="s">
        <v>333</v>
      </c>
      <c r="Y162" s="197" t="s">
        <v>333</v>
      </c>
      <c r="Z162" s="341" t="s">
        <v>333</v>
      </c>
      <c r="AA162" s="197" t="s">
        <v>333</v>
      </c>
      <c r="AB162" s="88"/>
      <c r="AC162" s="341" t="s">
        <v>333</v>
      </c>
      <c r="AD162" s="197" t="s">
        <v>333</v>
      </c>
      <c r="AF162" s="161"/>
      <c r="AG162" s="161"/>
    </row>
    <row r="163" spans="1:33" ht="15" customHeight="1" x14ac:dyDescent="0.25">
      <c r="A163" s="101" t="s">
        <v>558</v>
      </c>
      <c r="B163" s="101" t="s">
        <v>559</v>
      </c>
      <c r="C163" s="101"/>
      <c r="D163" s="101"/>
      <c r="E163" s="149">
        <v>116</v>
      </c>
      <c r="F163" s="187">
        <v>1</v>
      </c>
      <c r="G163" s="150">
        <v>54</v>
      </c>
      <c r="H163" s="189">
        <v>0.47</v>
      </c>
      <c r="I163" s="150">
        <v>9</v>
      </c>
      <c r="J163" s="189">
        <v>0.08</v>
      </c>
      <c r="K163" s="150">
        <v>1</v>
      </c>
      <c r="L163" s="189">
        <v>0.01</v>
      </c>
      <c r="M163" s="88"/>
      <c r="N163" s="150">
        <v>52</v>
      </c>
      <c r="O163" s="189">
        <v>0.45</v>
      </c>
      <c r="P163" s="150">
        <v>1</v>
      </c>
      <c r="Q163" s="189">
        <v>0.01</v>
      </c>
      <c r="R163" s="150">
        <v>21</v>
      </c>
      <c r="S163" s="189">
        <v>0.18</v>
      </c>
      <c r="T163" s="150">
        <v>11</v>
      </c>
      <c r="U163" s="189">
        <v>0.09</v>
      </c>
      <c r="V163" s="150">
        <v>1</v>
      </c>
      <c r="W163" s="189">
        <v>0.01</v>
      </c>
      <c r="X163" s="150">
        <v>8</v>
      </c>
      <c r="Y163" s="189">
        <v>7.0000000000000007E-2</v>
      </c>
      <c r="Z163" s="150">
        <v>10</v>
      </c>
      <c r="AA163" s="189">
        <v>0.09</v>
      </c>
      <c r="AB163" s="88"/>
      <c r="AC163" s="150">
        <v>0</v>
      </c>
      <c r="AD163" s="189">
        <v>0</v>
      </c>
      <c r="AF163" s="161"/>
      <c r="AG163" s="161"/>
    </row>
    <row r="164" spans="1:33" ht="15" customHeight="1" x14ac:dyDescent="0.25">
      <c r="A164" s="101" t="s">
        <v>560</v>
      </c>
      <c r="B164" s="101" t="s">
        <v>561</v>
      </c>
      <c r="C164" s="101"/>
      <c r="D164" s="101"/>
      <c r="E164" s="149">
        <v>109</v>
      </c>
      <c r="F164" s="187">
        <v>1</v>
      </c>
      <c r="G164" s="150">
        <v>53</v>
      </c>
      <c r="H164" s="189">
        <v>0.49</v>
      </c>
      <c r="I164" s="150">
        <v>12</v>
      </c>
      <c r="J164" s="189">
        <v>0.11</v>
      </c>
      <c r="K164" s="150">
        <v>3</v>
      </c>
      <c r="L164" s="189">
        <v>0.03</v>
      </c>
      <c r="M164" s="88"/>
      <c r="N164" s="150">
        <v>41</v>
      </c>
      <c r="O164" s="189">
        <v>0.38</v>
      </c>
      <c r="P164" s="150">
        <v>1</v>
      </c>
      <c r="Q164" s="189">
        <v>0.01</v>
      </c>
      <c r="R164" s="150">
        <v>10</v>
      </c>
      <c r="S164" s="189">
        <v>0.09</v>
      </c>
      <c r="T164" s="150">
        <v>10</v>
      </c>
      <c r="U164" s="189">
        <v>0.09</v>
      </c>
      <c r="V164" s="150">
        <v>5</v>
      </c>
      <c r="W164" s="189">
        <v>0.05</v>
      </c>
      <c r="X164" s="150">
        <v>12</v>
      </c>
      <c r="Y164" s="189">
        <v>0.11</v>
      </c>
      <c r="Z164" s="150">
        <v>3</v>
      </c>
      <c r="AA164" s="189">
        <v>0.03</v>
      </c>
      <c r="AB164" s="88"/>
      <c r="AC164" s="150">
        <v>0</v>
      </c>
      <c r="AD164" s="189">
        <v>0</v>
      </c>
      <c r="AF164" s="161"/>
      <c r="AG164" s="161"/>
    </row>
    <row r="165" spans="1:33" ht="15" customHeight="1" x14ac:dyDescent="0.25">
      <c r="A165" s="101" t="s">
        <v>562</v>
      </c>
      <c r="B165" s="101" t="s">
        <v>563</v>
      </c>
      <c r="C165" s="101"/>
      <c r="D165" s="101"/>
      <c r="E165" s="149">
        <v>669</v>
      </c>
      <c r="F165" s="187">
        <v>1</v>
      </c>
      <c r="G165" s="150">
        <v>345</v>
      </c>
      <c r="H165" s="189">
        <v>0.52</v>
      </c>
      <c r="I165" s="150">
        <v>73</v>
      </c>
      <c r="J165" s="189">
        <v>0.11</v>
      </c>
      <c r="K165" s="150">
        <v>18</v>
      </c>
      <c r="L165" s="189">
        <v>0.03</v>
      </c>
      <c r="M165" s="88"/>
      <c r="N165" s="150">
        <v>232</v>
      </c>
      <c r="O165" s="189">
        <v>0.35</v>
      </c>
      <c r="P165" s="150">
        <v>8</v>
      </c>
      <c r="Q165" s="189">
        <v>0.01</v>
      </c>
      <c r="R165" s="150">
        <v>62</v>
      </c>
      <c r="S165" s="189">
        <v>0.09</v>
      </c>
      <c r="T165" s="150">
        <v>55</v>
      </c>
      <c r="U165" s="189">
        <v>0.08</v>
      </c>
      <c r="V165" s="150">
        <v>7</v>
      </c>
      <c r="W165" s="189">
        <v>0.01</v>
      </c>
      <c r="X165" s="150">
        <v>32</v>
      </c>
      <c r="Y165" s="189">
        <v>0.05</v>
      </c>
      <c r="Z165" s="150">
        <v>68</v>
      </c>
      <c r="AA165" s="189">
        <v>0.1</v>
      </c>
      <c r="AB165" s="88"/>
      <c r="AC165" s="150">
        <v>1</v>
      </c>
      <c r="AD165" s="189">
        <v>0</v>
      </c>
      <c r="AF165" s="161"/>
      <c r="AG165" s="161"/>
    </row>
    <row r="166" spans="1:33" ht="15" customHeight="1" x14ac:dyDescent="0.25">
      <c r="A166" s="101" t="s">
        <v>564</v>
      </c>
      <c r="B166" s="101" t="s">
        <v>565</v>
      </c>
      <c r="C166" s="101"/>
      <c r="D166" s="101"/>
      <c r="E166" s="149">
        <v>395</v>
      </c>
      <c r="F166" s="187">
        <v>1</v>
      </c>
      <c r="G166" s="150">
        <v>307</v>
      </c>
      <c r="H166" s="189">
        <v>0.78</v>
      </c>
      <c r="I166" s="150">
        <v>4</v>
      </c>
      <c r="J166" s="189">
        <v>0.01</v>
      </c>
      <c r="K166" s="150">
        <v>5</v>
      </c>
      <c r="L166" s="189">
        <v>0.01</v>
      </c>
      <c r="M166" s="88"/>
      <c r="N166" s="150">
        <v>79</v>
      </c>
      <c r="O166" s="189">
        <v>0.2</v>
      </c>
      <c r="P166" s="150">
        <v>5</v>
      </c>
      <c r="Q166" s="189">
        <v>0.01</v>
      </c>
      <c r="R166" s="150">
        <v>33</v>
      </c>
      <c r="S166" s="189">
        <v>0.08</v>
      </c>
      <c r="T166" s="150">
        <v>19</v>
      </c>
      <c r="U166" s="189">
        <v>0.05</v>
      </c>
      <c r="V166" s="150">
        <v>6</v>
      </c>
      <c r="W166" s="189">
        <v>0.02</v>
      </c>
      <c r="X166" s="150">
        <v>5</v>
      </c>
      <c r="Y166" s="189">
        <v>0.01</v>
      </c>
      <c r="Z166" s="150">
        <v>11</v>
      </c>
      <c r="AA166" s="189">
        <v>0.03</v>
      </c>
      <c r="AB166" s="88"/>
      <c r="AC166" s="150">
        <v>0</v>
      </c>
      <c r="AD166" s="189">
        <v>0</v>
      </c>
      <c r="AF166" s="161"/>
      <c r="AG166" s="161"/>
    </row>
    <row r="167" spans="1:33" ht="15" customHeight="1" x14ac:dyDescent="0.25">
      <c r="A167" s="101" t="s">
        <v>566</v>
      </c>
      <c r="B167" s="101" t="s">
        <v>567</v>
      </c>
      <c r="C167" s="101"/>
      <c r="D167" s="101"/>
      <c r="E167" s="149">
        <v>268</v>
      </c>
      <c r="F167" s="187">
        <v>1</v>
      </c>
      <c r="G167" s="150">
        <v>129</v>
      </c>
      <c r="H167" s="189">
        <v>0.48</v>
      </c>
      <c r="I167" s="150">
        <v>13</v>
      </c>
      <c r="J167" s="189">
        <v>0.05</v>
      </c>
      <c r="K167" s="150">
        <v>5</v>
      </c>
      <c r="L167" s="189">
        <v>0.02</v>
      </c>
      <c r="M167" s="88"/>
      <c r="N167" s="150">
        <v>121</v>
      </c>
      <c r="O167" s="189">
        <v>0.45</v>
      </c>
      <c r="P167" s="150">
        <v>3</v>
      </c>
      <c r="Q167" s="189">
        <v>0.01</v>
      </c>
      <c r="R167" s="150">
        <v>32</v>
      </c>
      <c r="S167" s="189">
        <v>0.12</v>
      </c>
      <c r="T167" s="150">
        <v>28</v>
      </c>
      <c r="U167" s="189">
        <v>0.1</v>
      </c>
      <c r="V167" s="150">
        <v>12</v>
      </c>
      <c r="W167" s="189">
        <v>0.04</v>
      </c>
      <c r="X167" s="150">
        <v>39</v>
      </c>
      <c r="Y167" s="189">
        <v>0.15</v>
      </c>
      <c r="Z167" s="150">
        <v>7</v>
      </c>
      <c r="AA167" s="189">
        <v>0.03</v>
      </c>
      <c r="AB167" s="88"/>
      <c r="AC167" s="150">
        <v>0</v>
      </c>
      <c r="AD167" s="189">
        <v>0</v>
      </c>
      <c r="AF167" s="161"/>
      <c r="AG167" s="161"/>
    </row>
    <row r="168" spans="1:33" ht="15" customHeight="1" x14ac:dyDescent="0.25">
      <c r="A168" s="101" t="s">
        <v>568</v>
      </c>
      <c r="B168" s="101" t="s">
        <v>569</v>
      </c>
      <c r="C168" s="101"/>
      <c r="D168" s="101"/>
      <c r="E168" s="339" t="s">
        <v>333</v>
      </c>
      <c r="F168" s="340" t="s">
        <v>333</v>
      </c>
      <c r="G168" s="341" t="s">
        <v>333</v>
      </c>
      <c r="H168" s="197" t="s">
        <v>333</v>
      </c>
      <c r="I168" s="341" t="s">
        <v>333</v>
      </c>
      <c r="J168" s="197" t="s">
        <v>333</v>
      </c>
      <c r="K168" s="341" t="s">
        <v>333</v>
      </c>
      <c r="L168" s="197" t="s">
        <v>333</v>
      </c>
      <c r="M168" s="88"/>
      <c r="N168" s="341" t="s">
        <v>333</v>
      </c>
      <c r="O168" s="197" t="s">
        <v>333</v>
      </c>
      <c r="P168" s="341" t="s">
        <v>333</v>
      </c>
      <c r="Q168" s="197" t="s">
        <v>333</v>
      </c>
      <c r="R168" s="341" t="s">
        <v>333</v>
      </c>
      <c r="S168" s="197" t="s">
        <v>333</v>
      </c>
      <c r="T168" s="341" t="s">
        <v>333</v>
      </c>
      <c r="U168" s="197" t="s">
        <v>333</v>
      </c>
      <c r="V168" s="341" t="s">
        <v>333</v>
      </c>
      <c r="W168" s="197" t="s">
        <v>333</v>
      </c>
      <c r="X168" s="341" t="s">
        <v>333</v>
      </c>
      <c r="Y168" s="197" t="s">
        <v>333</v>
      </c>
      <c r="Z168" s="341" t="s">
        <v>333</v>
      </c>
      <c r="AA168" s="197" t="s">
        <v>333</v>
      </c>
      <c r="AB168" s="88"/>
      <c r="AC168" s="341" t="s">
        <v>333</v>
      </c>
      <c r="AD168" s="197" t="s">
        <v>333</v>
      </c>
      <c r="AF168" s="161"/>
      <c r="AG168" s="161"/>
    </row>
    <row r="169" spans="1:33" ht="15" customHeight="1" x14ac:dyDescent="0.25">
      <c r="A169" s="101" t="s">
        <v>570</v>
      </c>
      <c r="B169" s="101" t="s">
        <v>571</v>
      </c>
      <c r="C169" s="101"/>
      <c r="D169" s="101"/>
      <c r="E169" s="149">
        <v>24</v>
      </c>
      <c r="F169" s="187">
        <v>1</v>
      </c>
      <c r="G169" s="150">
        <v>6</v>
      </c>
      <c r="H169" s="189">
        <v>0.25</v>
      </c>
      <c r="I169" s="150">
        <v>1</v>
      </c>
      <c r="J169" s="189">
        <v>0.04</v>
      </c>
      <c r="K169" s="150">
        <v>0</v>
      </c>
      <c r="L169" s="189">
        <v>0</v>
      </c>
      <c r="M169" s="88"/>
      <c r="N169" s="150">
        <v>17</v>
      </c>
      <c r="O169" s="189">
        <v>0.71</v>
      </c>
      <c r="P169" s="150">
        <v>1</v>
      </c>
      <c r="Q169" s="189">
        <v>0.04</v>
      </c>
      <c r="R169" s="150">
        <v>6</v>
      </c>
      <c r="S169" s="189">
        <v>0.25</v>
      </c>
      <c r="T169" s="150">
        <v>5</v>
      </c>
      <c r="U169" s="189">
        <v>0.21</v>
      </c>
      <c r="V169" s="150">
        <v>0</v>
      </c>
      <c r="W169" s="189">
        <v>0</v>
      </c>
      <c r="X169" s="150">
        <v>3</v>
      </c>
      <c r="Y169" s="189">
        <v>0.12</v>
      </c>
      <c r="Z169" s="150">
        <v>2</v>
      </c>
      <c r="AA169" s="189">
        <v>0.08</v>
      </c>
      <c r="AB169" s="88"/>
      <c r="AC169" s="150">
        <v>0</v>
      </c>
      <c r="AD169" s="189">
        <v>0</v>
      </c>
      <c r="AF169" s="161"/>
      <c r="AG169" s="161"/>
    </row>
    <row r="170" spans="1:33" ht="15" customHeight="1" x14ac:dyDescent="0.25">
      <c r="A170" s="101" t="s">
        <v>572</v>
      </c>
      <c r="B170" s="101" t="s">
        <v>573</v>
      </c>
      <c r="C170" s="101"/>
      <c r="D170" s="101"/>
      <c r="E170" s="149">
        <v>1621</v>
      </c>
      <c r="F170" s="187">
        <v>1</v>
      </c>
      <c r="G170" s="150">
        <v>747</v>
      </c>
      <c r="H170" s="189">
        <v>0.46</v>
      </c>
      <c r="I170" s="150">
        <v>115</v>
      </c>
      <c r="J170" s="189">
        <v>7.0000000000000007E-2</v>
      </c>
      <c r="K170" s="150">
        <v>55</v>
      </c>
      <c r="L170" s="189">
        <v>0.03</v>
      </c>
      <c r="M170" s="88"/>
      <c r="N170" s="150">
        <v>700</v>
      </c>
      <c r="O170" s="189">
        <v>0.43</v>
      </c>
      <c r="P170" s="150">
        <v>8</v>
      </c>
      <c r="Q170" s="189">
        <v>0</v>
      </c>
      <c r="R170" s="150">
        <v>170</v>
      </c>
      <c r="S170" s="189">
        <v>0.1</v>
      </c>
      <c r="T170" s="150">
        <v>163</v>
      </c>
      <c r="U170" s="189">
        <v>0.1</v>
      </c>
      <c r="V170" s="150">
        <v>21</v>
      </c>
      <c r="W170" s="189">
        <v>0.01</v>
      </c>
      <c r="X170" s="150">
        <v>152</v>
      </c>
      <c r="Y170" s="189">
        <v>0.09</v>
      </c>
      <c r="Z170" s="150">
        <v>186</v>
      </c>
      <c r="AA170" s="189">
        <v>0.11</v>
      </c>
      <c r="AB170" s="88"/>
      <c r="AC170" s="150">
        <v>4</v>
      </c>
      <c r="AD170" s="189">
        <v>0</v>
      </c>
      <c r="AF170" s="161"/>
      <c r="AG170" s="161"/>
    </row>
    <row r="171" spans="1:33" ht="15" customHeight="1" x14ac:dyDescent="0.25">
      <c r="A171" s="101" t="s">
        <v>574</v>
      </c>
      <c r="B171" s="101" t="s">
        <v>575</v>
      </c>
      <c r="C171" s="101"/>
      <c r="D171" s="101"/>
      <c r="E171" s="149">
        <v>89</v>
      </c>
      <c r="F171" s="187">
        <v>1</v>
      </c>
      <c r="G171" s="150">
        <v>51</v>
      </c>
      <c r="H171" s="189">
        <v>0.56999999999999995</v>
      </c>
      <c r="I171" s="150">
        <v>7</v>
      </c>
      <c r="J171" s="189">
        <v>0.08</v>
      </c>
      <c r="K171" s="150">
        <v>3</v>
      </c>
      <c r="L171" s="189">
        <v>0.03</v>
      </c>
      <c r="M171" s="88"/>
      <c r="N171" s="150">
        <v>28</v>
      </c>
      <c r="O171" s="189">
        <v>0.31</v>
      </c>
      <c r="P171" s="150">
        <v>1</v>
      </c>
      <c r="Q171" s="189">
        <v>0.01</v>
      </c>
      <c r="R171" s="150">
        <v>10</v>
      </c>
      <c r="S171" s="189">
        <v>0.11</v>
      </c>
      <c r="T171" s="150">
        <v>4</v>
      </c>
      <c r="U171" s="189">
        <v>0.04</v>
      </c>
      <c r="V171" s="150">
        <v>0</v>
      </c>
      <c r="W171" s="189">
        <v>0</v>
      </c>
      <c r="X171" s="150">
        <v>8</v>
      </c>
      <c r="Y171" s="189">
        <v>0.09</v>
      </c>
      <c r="Z171" s="150">
        <v>5</v>
      </c>
      <c r="AA171" s="189">
        <v>0.06</v>
      </c>
      <c r="AB171" s="88"/>
      <c r="AC171" s="150">
        <v>0</v>
      </c>
      <c r="AD171" s="189">
        <v>0</v>
      </c>
      <c r="AF171" s="161"/>
      <c r="AG171" s="161"/>
    </row>
    <row r="172" spans="1:33" ht="15" customHeight="1" x14ac:dyDescent="0.25">
      <c r="A172" s="101" t="s">
        <v>576</v>
      </c>
      <c r="B172" s="101" t="s">
        <v>577</v>
      </c>
      <c r="C172" s="101"/>
      <c r="D172" s="101"/>
      <c r="E172" s="149">
        <v>474</v>
      </c>
      <c r="F172" s="187">
        <v>1</v>
      </c>
      <c r="G172" s="150">
        <v>297</v>
      </c>
      <c r="H172" s="189">
        <v>0.63</v>
      </c>
      <c r="I172" s="150">
        <v>39</v>
      </c>
      <c r="J172" s="189">
        <v>0.08</v>
      </c>
      <c r="K172" s="150">
        <v>28</v>
      </c>
      <c r="L172" s="189">
        <v>0.06</v>
      </c>
      <c r="M172" s="88"/>
      <c r="N172" s="150">
        <v>110</v>
      </c>
      <c r="O172" s="189">
        <v>0.23</v>
      </c>
      <c r="P172" s="150">
        <v>4</v>
      </c>
      <c r="Q172" s="189">
        <v>0.01</v>
      </c>
      <c r="R172" s="150">
        <v>52</v>
      </c>
      <c r="S172" s="189">
        <v>0.11</v>
      </c>
      <c r="T172" s="150">
        <v>4</v>
      </c>
      <c r="U172" s="189">
        <v>0.01</v>
      </c>
      <c r="V172" s="150">
        <v>7</v>
      </c>
      <c r="W172" s="189">
        <v>0.01</v>
      </c>
      <c r="X172" s="150">
        <v>30</v>
      </c>
      <c r="Y172" s="189">
        <v>0.06</v>
      </c>
      <c r="Z172" s="150">
        <v>13</v>
      </c>
      <c r="AA172" s="189">
        <v>0.03</v>
      </c>
      <c r="AB172" s="88"/>
      <c r="AC172" s="150">
        <v>0</v>
      </c>
      <c r="AD172" s="189">
        <v>0</v>
      </c>
      <c r="AF172" s="161"/>
      <c r="AG172" s="161"/>
    </row>
    <row r="173" spans="1:33" ht="15" customHeight="1" x14ac:dyDescent="0.25">
      <c r="A173" s="101" t="s">
        <v>578</v>
      </c>
      <c r="B173" s="101" t="s">
        <v>579</v>
      </c>
      <c r="C173" s="101"/>
      <c r="D173" s="101"/>
      <c r="E173" s="149">
        <v>101</v>
      </c>
      <c r="F173" s="187">
        <v>1</v>
      </c>
      <c r="G173" s="150">
        <v>35</v>
      </c>
      <c r="H173" s="189">
        <v>0.35</v>
      </c>
      <c r="I173" s="150">
        <v>10</v>
      </c>
      <c r="J173" s="189">
        <v>0.1</v>
      </c>
      <c r="K173" s="150">
        <v>6</v>
      </c>
      <c r="L173" s="189">
        <v>0.06</v>
      </c>
      <c r="M173" s="88"/>
      <c r="N173" s="150">
        <v>50</v>
      </c>
      <c r="O173" s="189">
        <v>0.5</v>
      </c>
      <c r="P173" s="150">
        <v>2</v>
      </c>
      <c r="Q173" s="189">
        <v>0.02</v>
      </c>
      <c r="R173" s="150">
        <v>14</v>
      </c>
      <c r="S173" s="189">
        <v>0.14000000000000001</v>
      </c>
      <c r="T173" s="150">
        <v>18</v>
      </c>
      <c r="U173" s="189">
        <v>0.18</v>
      </c>
      <c r="V173" s="150">
        <v>1</v>
      </c>
      <c r="W173" s="189">
        <v>0.01</v>
      </c>
      <c r="X173" s="150">
        <v>9</v>
      </c>
      <c r="Y173" s="189">
        <v>0.09</v>
      </c>
      <c r="Z173" s="150">
        <v>6</v>
      </c>
      <c r="AA173" s="189">
        <v>0.06</v>
      </c>
      <c r="AB173" s="88"/>
      <c r="AC173" s="150">
        <v>0</v>
      </c>
      <c r="AD173" s="189">
        <v>0</v>
      </c>
      <c r="AF173" s="161"/>
      <c r="AG173" s="161"/>
    </row>
    <row r="174" spans="1:33" ht="15" customHeight="1" x14ac:dyDescent="0.25">
      <c r="A174" s="101" t="s">
        <v>580</v>
      </c>
      <c r="B174" s="101" t="s">
        <v>581</v>
      </c>
      <c r="C174" s="101"/>
      <c r="D174" s="101"/>
      <c r="E174" s="149">
        <v>262</v>
      </c>
      <c r="F174" s="187">
        <v>1</v>
      </c>
      <c r="G174" s="150">
        <v>16</v>
      </c>
      <c r="H174" s="189">
        <v>0.06</v>
      </c>
      <c r="I174" s="150">
        <v>145</v>
      </c>
      <c r="J174" s="189">
        <v>0.55000000000000004</v>
      </c>
      <c r="K174" s="150">
        <v>1</v>
      </c>
      <c r="L174" s="189">
        <v>0</v>
      </c>
      <c r="M174" s="88"/>
      <c r="N174" s="150">
        <v>100</v>
      </c>
      <c r="O174" s="189">
        <v>0.38</v>
      </c>
      <c r="P174" s="150">
        <v>0</v>
      </c>
      <c r="Q174" s="189">
        <v>0</v>
      </c>
      <c r="R174" s="150">
        <v>5</v>
      </c>
      <c r="S174" s="189">
        <v>0.02</v>
      </c>
      <c r="T174" s="150">
        <v>1</v>
      </c>
      <c r="U174" s="189">
        <v>0</v>
      </c>
      <c r="V174" s="150">
        <v>0</v>
      </c>
      <c r="W174" s="189">
        <v>0</v>
      </c>
      <c r="X174" s="150">
        <v>0</v>
      </c>
      <c r="Y174" s="189">
        <v>0</v>
      </c>
      <c r="Z174" s="150">
        <v>94</v>
      </c>
      <c r="AA174" s="189">
        <v>0.36</v>
      </c>
      <c r="AB174" s="88"/>
      <c r="AC174" s="150">
        <v>0</v>
      </c>
      <c r="AD174" s="189">
        <v>0</v>
      </c>
      <c r="AF174" s="161"/>
      <c r="AG174" s="161"/>
    </row>
    <row r="175" spans="1:33" ht="15" customHeight="1" x14ac:dyDescent="0.25">
      <c r="A175" s="101" t="s">
        <v>582</v>
      </c>
      <c r="B175" s="101" t="s">
        <v>583</v>
      </c>
      <c r="C175" s="101"/>
      <c r="D175" s="101"/>
      <c r="E175" s="149">
        <v>85</v>
      </c>
      <c r="F175" s="187">
        <v>1</v>
      </c>
      <c r="G175" s="150">
        <v>39</v>
      </c>
      <c r="H175" s="189">
        <v>0.46</v>
      </c>
      <c r="I175" s="150">
        <v>1</v>
      </c>
      <c r="J175" s="189">
        <v>0.01</v>
      </c>
      <c r="K175" s="150">
        <v>4</v>
      </c>
      <c r="L175" s="189">
        <v>0.05</v>
      </c>
      <c r="M175" s="88"/>
      <c r="N175" s="150">
        <v>41</v>
      </c>
      <c r="O175" s="189">
        <v>0.48</v>
      </c>
      <c r="P175" s="150">
        <v>0</v>
      </c>
      <c r="Q175" s="189">
        <v>0</v>
      </c>
      <c r="R175" s="150">
        <v>20</v>
      </c>
      <c r="S175" s="189">
        <v>0.24</v>
      </c>
      <c r="T175" s="150">
        <v>10</v>
      </c>
      <c r="U175" s="189">
        <v>0.12</v>
      </c>
      <c r="V175" s="150">
        <v>3</v>
      </c>
      <c r="W175" s="189">
        <v>0.04</v>
      </c>
      <c r="X175" s="150">
        <v>3</v>
      </c>
      <c r="Y175" s="189">
        <v>0.04</v>
      </c>
      <c r="Z175" s="150">
        <v>5</v>
      </c>
      <c r="AA175" s="189">
        <v>0.06</v>
      </c>
      <c r="AB175" s="88"/>
      <c r="AC175" s="150">
        <v>0</v>
      </c>
      <c r="AD175" s="189">
        <v>0</v>
      </c>
      <c r="AF175" s="161"/>
      <c r="AG175" s="161"/>
    </row>
    <row r="176" spans="1:33" ht="15" customHeight="1" x14ac:dyDescent="0.25">
      <c r="A176" s="101" t="s">
        <v>584</v>
      </c>
      <c r="B176" s="101" t="s">
        <v>585</v>
      </c>
      <c r="C176" s="101"/>
      <c r="D176" s="101"/>
      <c r="E176" s="149">
        <v>71</v>
      </c>
      <c r="F176" s="187">
        <v>1</v>
      </c>
      <c r="G176" s="150">
        <v>14</v>
      </c>
      <c r="H176" s="189">
        <v>0.2</v>
      </c>
      <c r="I176" s="150">
        <v>2</v>
      </c>
      <c r="J176" s="189">
        <v>0.03</v>
      </c>
      <c r="K176" s="150">
        <v>0</v>
      </c>
      <c r="L176" s="189">
        <v>0</v>
      </c>
      <c r="M176" s="88"/>
      <c r="N176" s="150">
        <v>53</v>
      </c>
      <c r="O176" s="189">
        <v>0.75</v>
      </c>
      <c r="P176" s="150">
        <v>4</v>
      </c>
      <c r="Q176" s="189">
        <v>0.06</v>
      </c>
      <c r="R176" s="150">
        <v>11</v>
      </c>
      <c r="S176" s="189">
        <v>0.15</v>
      </c>
      <c r="T176" s="150">
        <v>17</v>
      </c>
      <c r="U176" s="189">
        <v>0.24</v>
      </c>
      <c r="V176" s="150">
        <v>1</v>
      </c>
      <c r="W176" s="189">
        <v>0.01</v>
      </c>
      <c r="X176" s="150">
        <v>9</v>
      </c>
      <c r="Y176" s="189">
        <v>0.13</v>
      </c>
      <c r="Z176" s="150">
        <v>11</v>
      </c>
      <c r="AA176" s="189">
        <v>0.15</v>
      </c>
      <c r="AB176" s="88"/>
      <c r="AC176" s="150">
        <v>2</v>
      </c>
      <c r="AD176" s="189">
        <v>0.03</v>
      </c>
      <c r="AF176" s="161"/>
      <c r="AG176" s="161"/>
    </row>
    <row r="177" spans="1:33" ht="15" customHeight="1" x14ac:dyDescent="0.25">
      <c r="A177" s="101" t="s">
        <v>586</v>
      </c>
      <c r="B177" s="101" t="s">
        <v>587</v>
      </c>
      <c r="C177" s="101"/>
      <c r="D177" s="101"/>
      <c r="E177" s="149">
        <v>115</v>
      </c>
      <c r="F177" s="187">
        <v>1</v>
      </c>
      <c r="G177" s="150">
        <v>42</v>
      </c>
      <c r="H177" s="189">
        <v>0.37</v>
      </c>
      <c r="I177" s="150">
        <v>15</v>
      </c>
      <c r="J177" s="189">
        <v>0.13</v>
      </c>
      <c r="K177" s="150">
        <v>0</v>
      </c>
      <c r="L177" s="189">
        <v>0</v>
      </c>
      <c r="M177" s="88"/>
      <c r="N177" s="150">
        <v>58</v>
      </c>
      <c r="O177" s="189">
        <v>0.5</v>
      </c>
      <c r="P177" s="150">
        <v>0</v>
      </c>
      <c r="Q177" s="189">
        <v>0</v>
      </c>
      <c r="R177" s="150">
        <v>16</v>
      </c>
      <c r="S177" s="189">
        <v>0.14000000000000001</v>
      </c>
      <c r="T177" s="150">
        <v>6</v>
      </c>
      <c r="U177" s="189">
        <v>0.05</v>
      </c>
      <c r="V177" s="150">
        <v>4</v>
      </c>
      <c r="W177" s="189">
        <v>0.03</v>
      </c>
      <c r="X177" s="150">
        <v>7</v>
      </c>
      <c r="Y177" s="189">
        <v>0.06</v>
      </c>
      <c r="Z177" s="150">
        <v>25</v>
      </c>
      <c r="AA177" s="189">
        <v>0.22</v>
      </c>
      <c r="AB177" s="88"/>
      <c r="AC177" s="150">
        <v>0</v>
      </c>
      <c r="AD177" s="189">
        <v>0</v>
      </c>
      <c r="AF177" s="161"/>
      <c r="AG177" s="161"/>
    </row>
    <row r="178" spans="1:33" ht="15" customHeight="1" x14ac:dyDescent="0.25">
      <c r="A178" s="101" t="s">
        <v>588</v>
      </c>
      <c r="B178" s="101" t="s">
        <v>589</v>
      </c>
      <c r="C178" s="101"/>
      <c r="D178" s="101"/>
      <c r="E178" s="149">
        <v>36</v>
      </c>
      <c r="F178" s="187">
        <v>1</v>
      </c>
      <c r="G178" s="150">
        <v>12</v>
      </c>
      <c r="H178" s="189">
        <v>0.33</v>
      </c>
      <c r="I178" s="150">
        <v>3</v>
      </c>
      <c r="J178" s="189">
        <v>0.08</v>
      </c>
      <c r="K178" s="150">
        <v>2</v>
      </c>
      <c r="L178" s="189">
        <v>0.06</v>
      </c>
      <c r="M178" s="88"/>
      <c r="N178" s="150">
        <v>19</v>
      </c>
      <c r="O178" s="189">
        <v>0.53</v>
      </c>
      <c r="P178" s="150">
        <v>1</v>
      </c>
      <c r="Q178" s="189">
        <v>0.03</v>
      </c>
      <c r="R178" s="150">
        <v>2</v>
      </c>
      <c r="S178" s="189">
        <v>0.06</v>
      </c>
      <c r="T178" s="150">
        <v>2</v>
      </c>
      <c r="U178" s="189">
        <v>0.06</v>
      </c>
      <c r="V178" s="150">
        <v>2</v>
      </c>
      <c r="W178" s="189">
        <v>0.06</v>
      </c>
      <c r="X178" s="150">
        <v>9</v>
      </c>
      <c r="Y178" s="189">
        <v>0.25</v>
      </c>
      <c r="Z178" s="150">
        <v>3</v>
      </c>
      <c r="AA178" s="189">
        <v>0.08</v>
      </c>
      <c r="AB178" s="88"/>
      <c r="AC178" s="150">
        <v>0</v>
      </c>
      <c r="AD178" s="189">
        <v>0</v>
      </c>
      <c r="AF178" s="161"/>
      <c r="AG178" s="161"/>
    </row>
    <row r="179" spans="1:33" ht="15" customHeight="1" x14ac:dyDescent="0.25">
      <c r="A179" s="101" t="s">
        <v>590</v>
      </c>
      <c r="B179" s="101" t="s">
        <v>591</v>
      </c>
      <c r="C179" s="101"/>
      <c r="D179" s="101"/>
      <c r="E179" s="149">
        <v>1018</v>
      </c>
      <c r="F179" s="187">
        <v>1</v>
      </c>
      <c r="G179" s="150">
        <v>505</v>
      </c>
      <c r="H179" s="189">
        <v>0.5</v>
      </c>
      <c r="I179" s="150">
        <v>187</v>
      </c>
      <c r="J179" s="189">
        <v>0.18</v>
      </c>
      <c r="K179" s="150">
        <v>22</v>
      </c>
      <c r="L179" s="189">
        <v>0.02</v>
      </c>
      <c r="M179" s="88"/>
      <c r="N179" s="150">
        <v>303</v>
      </c>
      <c r="O179" s="189">
        <v>0.3</v>
      </c>
      <c r="P179" s="150">
        <v>4</v>
      </c>
      <c r="Q179" s="189">
        <v>0</v>
      </c>
      <c r="R179" s="150">
        <v>80</v>
      </c>
      <c r="S179" s="189">
        <v>0.08</v>
      </c>
      <c r="T179" s="150">
        <v>77</v>
      </c>
      <c r="U179" s="189">
        <v>0.08</v>
      </c>
      <c r="V179" s="150">
        <v>9</v>
      </c>
      <c r="W179" s="189">
        <v>0.01</v>
      </c>
      <c r="X179" s="150">
        <v>95</v>
      </c>
      <c r="Y179" s="189">
        <v>0.09</v>
      </c>
      <c r="Z179" s="150">
        <v>38</v>
      </c>
      <c r="AA179" s="189">
        <v>0.04</v>
      </c>
      <c r="AB179" s="88"/>
      <c r="AC179" s="150">
        <v>1</v>
      </c>
      <c r="AD179" s="189">
        <v>0</v>
      </c>
      <c r="AF179" s="161"/>
      <c r="AG179" s="161"/>
    </row>
    <row r="180" spans="1:33" ht="15" customHeight="1" x14ac:dyDescent="0.25">
      <c r="A180" s="101" t="s">
        <v>592</v>
      </c>
      <c r="B180" s="101" t="s">
        <v>593</v>
      </c>
      <c r="C180" s="101"/>
      <c r="D180" s="101"/>
      <c r="E180" s="149">
        <v>26</v>
      </c>
      <c r="F180" s="187">
        <v>1</v>
      </c>
      <c r="G180" s="150">
        <v>17</v>
      </c>
      <c r="H180" s="189">
        <v>0.65</v>
      </c>
      <c r="I180" s="150">
        <v>3</v>
      </c>
      <c r="J180" s="189">
        <v>0.12</v>
      </c>
      <c r="K180" s="150">
        <v>0</v>
      </c>
      <c r="L180" s="189">
        <v>0</v>
      </c>
      <c r="M180" s="88"/>
      <c r="N180" s="150">
        <v>6</v>
      </c>
      <c r="O180" s="189">
        <v>0.23</v>
      </c>
      <c r="P180" s="150">
        <v>0</v>
      </c>
      <c r="Q180" s="189">
        <v>0</v>
      </c>
      <c r="R180" s="150">
        <v>2</v>
      </c>
      <c r="S180" s="189">
        <v>0.08</v>
      </c>
      <c r="T180" s="150">
        <v>3</v>
      </c>
      <c r="U180" s="189">
        <v>0.12</v>
      </c>
      <c r="V180" s="150">
        <v>1</v>
      </c>
      <c r="W180" s="189">
        <v>0.04</v>
      </c>
      <c r="X180" s="150">
        <v>0</v>
      </c>
      <c r="Y180" s="189">
        <v>0</v>
      </c>
      <c r="Z180" s="150">
        <v>0</v>
      </c>
      <c r="AA180" s="189">
        <v>0</v>
      </c>
      <c r="AB180" s="88"/>
      <c r="AC180" s="150">
        <v>0</v>
      </c>
      <c r="AD180" s="189">
        <v>0</v>
      </c>
      <c r="AF180" s="161"/>
      <c r="AG180" s="161"/>
    </row>
    <row r="181" spans="1:33" ht="15" customHeight="1" x14ac:dyDescent="0.25">
      <c r="A181" s="101" t="s">
        <v>594</v>
      </c>
      <c r="B181" s="101" t="s">
        <v>595</v>
      </c>
      <c r="C181" s="101"/>
      <c r="D181" s="101"/>
      <c r="E181" s="149">
        <v>178</v>
      </c>
      <c r="F181" s="187">
        <v>1</v>
      </c>
      <c r="G181" s="150">
        <v>88</v>
      </c>
      <c r="H181" s="189">
        <v>0.49</v>
      </c>
      <c r="I181" s="150">
        <v>7</v>
      </c>
      <c r="J181" s="189">
        <v>0.04</v>
      </c>
      <c r="K181" s="150">
        <v>5</v>
      </c>
      <c r="L181" s="189">
        <v>0.03</v>
      </c>
      <c r="M181" s="88"/>
      <c r="N181" s="150">
        <v>77</v>
      </c>
      <c r="O181" s="189">
        <v>0.43</v>
      </c>
      <c r="P181" s="150">
        <v>5</v>
      </c>
      <c r="Q181" s="189">
        <v>0.03</v>
      </c>
      <c r="R181" s="150">
        <v>28</v>
      </c>
      <c r="S181" s="189">
        <v>0.16</v>
      </c>
      <c r="T181" s="150">
        <v>18</v>
      </c>
      <c r="U181" s="189">
        <v>0.1</v>
      </c>
      <c r="V181" s="150">
        <v>6</v>
      </c>
      <c r="W181" s="189">
        <v>0.03</v>
      </c>
      <c r="X181" s="150">
        <v>6</v>
      </c>
      <c r="Y181" s="189">
        <v>0.03</v>
      </c>
      <c r="Z181" s="150">
        <v>14</v>
      </c>
      <c r="AA181" s="189">
        <v>0.08</v>
      </c>
      <c r="AB181" s="88"/>
      <c r="AC181" s="150">
        <v>1</v>
      </c>
      <c r="AD181" s="189">
        <v>0.01</v>
      </c>
      <c r="AF181" s="161"/>
      <c r="AG181" s="161"/>
    </row>
    <row r="182" spans="1:33" ht="15" customHeight="1" x14ac:dyDescent="0.25">
      <c r="A182" s="101" t="s">
        <v>596</v>
      </c>
      <c r="B182" s="101" t="s">
        <v>597</v>
      </c>
      <c r="C182" s="101"/>
      <c r="D182" s="101"/>
      <c r="E182" s="149">
        <v>23</v>
      </c>
      <c r="F182" s="187">
        <v>1</v>
      </c>
      <c r="G182" s="150">
        <v>9</v>
      </c>
      <c r="H182" s="189">
        <v>0.39</v>
      </c>
      <c r="I182" s="150">
        <v>1</v>
      </c>
      <c r="J182" s="189">
        <v>0.04</v>
      </c>
      <c r="K182" s="150">
        <v>5</v>
      </c>
      <c r="L182" s="189">
        <v>0.22</v>
      </c>
      <c r="M182" s="88"/>
      <c r="N182" s="150">
        <v>8</v>
      </c>
      <c r="O182" s="189">
        <v>0.35</v>
      </c>
      <c r="P182" s="150">
        <v>0</v>
      </c>
      <c r="Q182" s="189">
        <v>0</v>
      </c>
      <c r="R182" s="150">
        <v>6</v>
      </c>
      <c r="S182" s="189">
        <v>0.26</v>
      </c>
      <c r="T182" s="150">
        <v>1</v>
      </c>
      <c r="U182" s="189">
        <v>0.04</v>
      </c>
      <c r="V182" s="150">
        <v>0</v>
      </c>
      <c r="W182" s="189">
        <v>0</v>
      </c>
      <c r="X182" s="150">
        <v>1</v>
      </c>
      <c r="Y182" s="189">
        <v>0.04</v>
      </c>
      <c r="Z182" s="150">
        <v>0</v>
      </c>
      <c r="AA182" s="189">
        <v>0</v>
      </c>
      <c r="AB182" s="88"/>
      <c r="AC182" s="150">
        <v>0</v>
      </c>
      <c r="AD182" s="189">
        <v>0</v>
      </c>
      <c r="AF182" s="161"/>
      <c r="AG182" s="161"/>
    </row>
    <row r="183" spans="1:33" ht="15" customHeight="1" x14ac:dyDescent="0.25">
      <c r="A183" s="101" t="s">
        <v>598</v>
      </c>
      <c r="B183" s="101" t="s">
        <v>599</v>
      </c>
      <c r="C183" s="101"/>
      <c r="D183" s="101"/>
      <c r="E183" s="149">
        <v>196</v>
      </c>
      <c r="F183" s="187">
        <v>1</v>
      </c>
      <c r="G183" s="150">
        <v>130</v>
      </c>
      <c r="H183" s="189">
        <v>0.66</v>
      </c>
      <c r="I183" s="150">
        <v>10</v>
      </c>
      <c r="J183" s="189">
        <v>0.05</v>
      </c>
      <c r="K183" s="150">
        <v>13</v>
      </c>
      <c r="L183" s="189">
        <v>7.0000000000000007E-2</v>
      </c>
      <c r="M183" s="88"/>
      <c r="N183" s="150">
        <v>42</v>
      </c>
      <c r="O183" s="189">
        <v>0.21</v>
      </c>
      <c r="P183" s="150">
        <v>0</v>
      </c>
      <c r="Q183" s="189">
        <v>0</v>
      </c>
      <c r="R183" s="150">
        <v>20</v>
      </c>
      <c r="S183" s="189">
        <v>0.1</v>
      </c>
      <c r="T183" s="150">
        <v>6</v>
      </c>
      <c r="U183" s="189">
        <v>0.03</v>
      </c>
      <c r="V183" s="150">
        <v>0</v>
      </c>
      <c r="W183" s="189">
        <v>0</v>
      </c>
      <c r="X183" s="150">
        <v>4</v>
      </c>
      <c r="Y183" s="189">
        <v>0.02</v>
      </c>
      <c r="Z183" s="150">
        <v>12</v>
      </c>
      <c r="AA183" s="189">
        <v>0.06</v>
      </c>
      <c r="AB183" s="88"/>
      <c r="AC183" s="150">
        <v>1</v>
      </c>
      <c r="AD183" s="189">
        <v>0.01</v>
      </c>
      <c r="AF183" s="161"/>
      <c r="AG183" s="161"/>
    </row>
    <row r="184" spans="1:33" ht="15" customHeight="1" x14ac:dyDescent="0.25">
      <c r="A184" s="101" t="s">
        <v>600</v>
      </c>
      <c r="B184" s="101" t="s">
        <v>601</v>
      </c>
      <c r="C184" s="101"/>
      <c r="D184" s="101"/>
      <c r="E184" s="149">
        <v>182</v>
      </c>
      <c r="F184" s="187">
        <v>1</v>
      </c>
      <c r="G184" s="150">
        <v>80</v>
      </c>
      <c r="H184" s="189">
        <v>0.44</v>
      </c>
      <c r="I184" s="150">
        <v>8</v>
      </c>
      <c r="J184" s="189">
        <v>0.04</v>
      </c>
      <c r="K184" s="150">
        <v>1</v>
      </c>
      <c r="L184" s="189">
        <v>0.01</v>
      </c>
      <c r="M184" s="88"/>
      <c r="N184" s="150">
        <v>93</v>
      </c>
      <c r="O184" s="189">
        <v>0.51</v>
      </c>
      <c r="P184" s="150">
        <v>0</v>
      </c>
      <c r="Q184" s="189">
        <v>0</v>
      </c>
      <c r="R184" s="150">
        <v>15</v>
      </c>
      <c r="S184" s="189">
        <v>0.08</v>
      </c>
      <c r="T184" s="150">
        <v>19</v>
      </c>
      <c r="U184" s="189">
        <v>0.1</v>
      </c>
      <c r="V184" s="150">
        <v>48</v>
      </c>
      <c r="W184" s="189">
        <v>0.26</v>
      </c>
      <c r="X184" s="150">
        <v>8</v>
      </c>
      <c r="Y184" s="189">
        <v>0.04</v>
      </c>
      <c r="Z184" s="150">
        <v>3</v>
      </c>
      <c r="AA184" s="189">
        <v>0.02</v>
      </c>
      <c r="AB184" s="88"/>
      <c r="AC184" s="150">
        <v>0</v>
      </c>
      <c r="AD184" s="189">
        <v>0</v>
      </c>
      <c r="AF184" s="161"/>
      <c r="AG184" s="161"/>
    </row>
    <row r="185" spans="1:33" ht="15" customHeight="1" x14ac:dyDescent="0.25">
      <c r="A185" s="101" t="s">
        <v>602</v>
      </c>
      <c r="B185" s="101" t="s">
        <v>603</v>
      </c>
      <c r="C185" s="101"/>
      <c r="D185" s="101"/>
      <c r="E185" s="149">
        <v>1244</v>
      </c>
      <c r="F185" s="187">
        <v>1</v>
      </c>
      <c r="G185" s="150">
        <v>876</v>
      </c>
      <c r="H185" s="189">
        <v>0.7</v>
      </c>
      <c r="I185" s="150">
        <v>21</v>
      </c>
      <c r="J185" s="189">
        <v>0.02</v>
      </c>
      <c r="K185" s="150">
        <v>19</v>
      </c>
      <c r="L185" s="189">
        <v>0.02</v>
      </c>
      <c r="M185" s="88"/>
      <c r="N185" s="150">
        <v>324</v>
      </c>
      <c r="O185" s="189">
        <v>0.26</v>
      </c>
      <c r="P185" s="150">
        <v>11</v>
      </c>
      <c r="Q185" s="189">
        <v>0.01</v>
      </c>
      <c r="R185" s="150">
        <v>132</v>
      </c>
      <c r="S185" s="189">
        <v>0.11</v>
      </c>
      <c r="T185" s="150">
        <v>113</v>
      </c>
      <c r="U185" s="189">
        <v>0.09</v>
      </c>
      <c r="V185" s="150">
        <v>4</v>
      </c>
      <c r="W185" s="189">
        <v>0</v>
      </c>
      <c r="X185" s="150">
        <v>48</v>
      </c>
      <c r="Y185" s="189">
        <v>0.04</v>
      </c>
      <c r="Z185" s="150">
        <v>16</v>
      </c>
      <c r="AA185" s="189">
        <v>0.01</v>
      </c>
      <c r="AB185" s="88"/>
      <c r="AC185" s="150">
        <v>4</v>
      </c>
      <c r="AD185" s="189">
        <v>0</v>
      </c>
      <c r="AF185" s="161"/>
      <c r="AG185" s="161"/>
    </row>
    <row r="186" spans="1:33" ht="15" customHeight="1" x14ac:dyDescent="0.25">
      <c r="A186" s="101" t="s">
        <v>604</v>
      </c>
      <c r="B186" s="101" t="s">
        <v>605</v>
      </c>
      <c r="C186" s="101"/>
      <c r="D186" s="101"/>
      <c r="E186" s="149">
        <v>162</v>
      </c>
      <c r="F186" s="187">
        <v>1</v>
      </c>
      <c r="G186" s="150">
        <v>77</v>
      </c>
      <c r="H186" s="189">
        <v>0.48</v>
      </c>
      <c r="I186" s="150">
        <v>13</v>
      </c>
      <c r="J186" s="189">
        <v>0.08</v>
      </c>
      <c r="K186" s="150">
        <v>10</v>
      </c>
      <c r="L186" s="189">
        <v>0.06</v>
      </c>
      <c r="M186" s="88"/>
      <c r="N186" s="150">
        <v>60</v>
      </c>
      <c r="O186" s="189">
        <v>0.37</v>
      </c>
      <c r="P186" s="150">
        <v>3</v>
      </c>
      <c r="Q186" s="189">
        <v>0.02</v>
      </c>
      <c r="R186" s="150">
        <v>27</v>
      </c>
      <c r="S186" s="189">
        <v>0.17</v>
      </c>
      <c r="T186" s="150">
        <v>6</v>
      </c>
      <c r="U186" s="189">
        <v>0.04</v>
      </c>
      <c r="V186" s="150">
        <v>4</v>
      </c>
      <c r="W186" s="189">
        <v>0.02</v>
      </c>
      <c r="X186" s="150">
        <v>15</v>
      </c>
      <c r="Y186" s="189">
        <v>0.09</v>
      </c>
      <c r="Z186" s="150">
        <v>5</v>
      </c>
      <c r="AA186" s="189">
        <v>0.03</v>
      </c>
      <c r="AB186" s="88"/>
      <c r="AC186" s="150">
        <v>2</v>
      </c>
      <c r="AD186" s="189">
        <v>0.01</v>
      </c>
      <c r="AF186" s="161"/>
      <c r="AG186" s="161"/>
    </row>
    <row r="187" spans="1:33" ht="15" customHeight="1" x14ac:dyDescent="0.25">
      <c r="A187" s="101" t="s">
        <v>606</v>
      </c>
      <c r="B187" s="101" t="s">
        <v>607</v>
      </c>
      <c r="C187" s="101"/>
      <c r="D187" s="101"/>
      <c r="E187" s="149">
        <v>4</v>
      </c>
      <c r="F187" s="187" t="s">
        <v>259</v>
      </c>
      <c r="G187" s="150" t="s">
        <v>259</v>
      </c>
      <c r="H187" s="189" t="s">
        <v>259</v>
      </c>
      <c r="I187" s="150" t="s">
        <v>259</v>
      </c>
      <c r="J187" s="189" t="s">
        <v>259</v>
      </c>
      <c r="K187" s="150" t="s">
        <v>259</v>
      </c>
      <c r="L187" s="189" t="s">
        <v>259</v>
      </c>
      <c r="M187" s="88"/>
      <c r="N187" s="150" t="s">
        <v>259</v>
      </c>
      <c r="O187" s="189" t="s">
        <v>259</v>
      </c>
      <c r="P187" s="150" t="s">
        <v>259</v>
      </c>
      <c r="Q187" s="189" t="s">
        <v>259</v>
      </c>
      <c r="R187" s="150" t="s">
        <v>259</v>
      </c>
      <c r="S187" s="189" t="s">
        <v>259</v>
      </c>
      <c r="T187" s="150" t="s">
        <v>259</v>
      </c>
      <c r="U187" s="189" t="s">
        <v>259</v>
      </c>
      <c r="V187" s="150" t="s">
        <v>259</v>
      </c>
      <c r="W187" s="189" t="s">
        <v>259</v>
      </c>
      <c r="X187" s="150" t="s">
        <v>259</v>
      </c>
      <c r="Y187" s="189" t="s">
        <v>259</v>
      </c>
      <c r="Z187" s="150" t="s">
        <v>259</v>
      </c>
      <c r="AA187" s="189" t="s">
        <v>259</v>
      </c>
      <c r="AB187" s="88"/>
      <c r="AC187" s="150" t="s">
        <v>259</v>
      </c>
      <c r="AD187" s="189" t="s">
        <v>259</v>
      </c>
      <c r="AF187" s="161"/>
      <c r="AG187" s="161"/>
    </row>
    <row r="188" spans="1:33" ht="15" customHeight="1" x14ac:dyDescent="0.25">
      <c r="A188" s="101" t="s">
        <v>608</v>
      </c>
      <c r="B188" s="101" t="s">
        <v>609</v>
      </c>
      <c r="C188" s="101"/>
      <c r="D188" s="101"/>
      <c r="E188" s="149">
        <v>76</v>
      </c>
      <c r="F188" s="187">
        <v>1</v>
      </c>
      <c r="G188" s="150">
        <v>39</v>
      </c>
      <c r="H188" s="189">
        <v>0.51</v>
      </c>
      <c r="I188" s="150">
        <v>4</v>
      </c>
      <c r="J188" s="189">
        <v>0.05</v>
      </c>
      <c r="K188" s="150">
        <v>1</v>
      </c>
      <c r="L188" s="189">
        <v>0.01</v>
      </c>
      <c r="M188" s="88"/>
      <c r="N188" s="150">
        <v>31</v>
      </c>
      <c r="O188" s="189">
        <v>0.41</v>
      </c>
      <c r="P188" s="150">
        <v>2</v>
      </c>
      <c r="Q188" s="189">
        <v>0.03</v>
      </c>
      <c r="R188" s="150">
        <v>13</v>
      </c>
      <c r="S188" s="189">
        <v>0.17</v>
      </c>
      <c r="T188" s="150">
        <v>4</v>
      </c>
      <c r="U188" s="189">
        <v>0.05</v>
      </c>
      <c r="V188" s="150">
        <v>2</v>
      </c>
      <c r="W188" s="189">
        <v>0.03</v>
      </c>
      <c r="X188" s="150">
        <v>6</v>
      </c>
      <c r="Y188" s="189">
        <v>0.08</v>
      </c>
      <c r="Z188" s="150">
        <v>4</v>
      </c>
      <c r="AA188" s="189">
        <v>0.05</v>
      </c>
      <c r="AB188" s="88"/>
      <c r="AC188" s="150">
        <v>1</v>
      </c>
      <c r="AD188" s="189">
        <v>0.01</v>
      </c>
      <c r="AF188" s="161"/>
      <c r="AG188" s="161"/>
    </row>
    <row r="189" spans="1:33" ht="15" customHeight="1" x14ac:dyDescent="0.25">
      <c r="A189" s="101" t="s">
        <v>610</v>
      </c>
      <c r="B189" s="101" t="s">
        <v>611</v>
      </c>
      <c r="C189" s="101"/>
      <c r="D189" s="101"/>
      <c r="E189" s="149">
        <v>138</v>
      </c>
      <c r="F189" s="187">
        <v>1</v>
      </c>
      <c r="G189" s="150">
        <v>48</v>
      </c>
      <c r="H189" s="189">
        <v>0.35</v>
      </c>
      <c r="I189" s="150">
        <v>17</v>
      </c>
      <c r="J189" s="189">
        <v>0.12</v>
      </c>
      <c r="K189" s="150">
        <v>7</v>
      </c>
      <c r="L189" s="189">
        <v>0.05</v>
      </c>
      <c r="M189" s="88"/>
      <c r="N189" s="150">
        <v>66</v>
      </c>
      <c r="O189" s="189">
        <v>0.48</v>
      </c>
      <c r="P189" s="150">
        <v>0</v>
      </c>
      <c r="Q189" s="189">
        <v>0</v>
      </c>
      <c r="R189" s="150">
        <v>19</v>
      </c>
      <c r="S189" s="189">
        <v>0.14000000000000001</v>
      </c>
      <c r="T189" s="150">
        <v>16</v>
      </c>
      <c r="U189" s="189">
        <v>0.12</v>
      </c>
      <c r="V189" s="150">
        <v>5</v>
      </c>
      <c r="W189" s="189">
        <v>0.04</v>
      </c>
      <c r="X189" s="150">
        <v>14</v>
      </c>
      <c r="Y189" s="189">
        <v>0.1</v>
      </c>
      <c r="Z189" s="150">
        <v>12</v>
      </c>
      <c r="AA189" s="189">
        <v>0.09</v>
      </c>
      <c r="AB189" s="88"/>
      <c r="AC189" s="150">
        <v>0</v>
      </c>
      <c r="AD189" s="189">
        <v>0</v>
      </c>
      <c r="AF189" s="161"/>
      <c r="AG189" s="161"/>
    </row>
    <row r="190" spans="1:33" ht="15" customHeight="1" x14ac:dyDescent="0.25">
      <c r="A190" s="101" t="s">
        <v>612</v>
      </c>
      <c r="B190" s="101" t="s">
        <v>613</v>
      </c>
      <c r="C190" s="101"/>
      <c r="D190" s="101"/>
      <c r="E190" s="149">
        <v>65</v>
      </c>
      <c r="F190" s="187">
        <v>1</v>
      </c>
      <c r="G190" s="150">
        <v>27</v>
      </c>
      <c r="H190" s="189">
        <v>0.42</v>
      </c>
      <c r="I190" s="150">
        <v>12</v>
      </c>
      <c r="J190" s="189">
        <v>0.18</v>
      </c>
      <c r="K190" s="150">
        <v>3</v>
      </c>
      <c r="L190" s="189">
        <v>0.05</v>
      </c>
      <c r="M190" s="88"/>
      <c r="N190" s="150">
        <v>23</v>
      </c>
      <c r="O190" s="189">
        <v>0.35</v>
      </c>
      <c r="P190" s="150">
        <v>0</v>
      </c>
      <c r="Q190" s="189">
        <v>0</v>
      </c>
      <c r="R190" s="150">
        <v>9</v>
      </c>
      <c r="S190" s="189">
        <v>0.14000000000000001</v>
      </c>
      <c r="T190" s="150">
        <v>3</v>
      </c>
      <c r="U190" s="189">
        <v>0.05</v>
      </c>
      <c r="V190" s="150">
        <v>1</v>
      </c>
      <c r="W190" s="189">
        <v>0.02</v>
      </c>
      <c r="X190" s="150">
        <v>7</v>
      </c>
      <c r="Y190" s="189">
        <v>0.11</v>
      </c>
      <c r="Z190" s="150">
        <v>3</v>
      </c>
      <c r="AA190" s="189">
        <v>0.05</v>
      </c>
      <c r="AB190" s="88"/>
      <c r="AC190" s="150">
        <v>0</v>
      </c>
      <c r="AD190" s="189">
        <v>0</v>
      </c>
      <c r="AF190" s="161"/>
      <c r="AG190" s="161"/>
    </row>
    <row r="191" spans="1:33" ht="15" customHeight="1" x14ac:dyDescent="0.25">
      <c r="A191" s="101" t="s">
        <v>614</v>
      </c>
      <c r="B191" s="101" t="s">
        <v>615</v>
      </c>
      <c r="C191" s="101"/>
      <c r="D191" s="101"/>
      <c r="E191" s="149">
        <v>2</v>
      </c>
      <c r="F191" s="187" t="s">
        <v>259</v>
      </c>
      <c r="G191" s="150" t="s">
        <v>259</v>
      </c>
      <c r="H191" s="189" t="s">
        <v>259</v>
      </c>
      <c r="I191" s="150" t="s">
        <v>259</v>
      </c>
      <c r="J191" s="189" t="s">
        <v>259</v>
      </c>
      <c r="K191" s="150" t="s">
        <v>259</v>
      </c>
      <c r="L191" s="189" t="s">
        <v>259</v>
      </c>
      <c r="M191" s="88"/>
      <c r="N191" s="150" t="s">
        <v>259</v>
      </c>
      <c r="O191" s="189" t="s">
        <v>259</v>
      </c>
      <c r="P191" s="150" t="s">
        <v>259</v>
      </c>
      <c r="Q191" s="189" t="s">
        <v>259</v>
      </c>
      <c r="R191" s="150" t="s">
        <v>259</v>
      </c>
      <c r="S191" s="189" t="s">
        <v>259</v>
      </c>
      <c r="T191" s="150" t="s">
        <v>259</v>
      </c>
      <c r="U191" s="189" t="s">
        <v>259</v>
      </c>
      <c r="V191" s="150" t="s">
        <v>259</v>
      </c>
      <c r="W191" s="189" t="s">
        <v>259</v>
      </c>
      <c r="X191" s="150" t="s">
        <v>259</v>
      </c>
      <c r="Y191" s="189" t="s">
        <v>259</v>
      </c>
      <c r="Z191" s="150" t="s">
        <v>259</v>
      </c>
      <c r="AA191" s="189" t="s">
        <v>259</v>
      </c>
      <c r="AB191" s="88"/>
      <c r="AC191" s="150" t="s">
        <v>259</v>
      </c>
      <c r="AD191" s="189" t="s">
        <v>259</v>
      </c>
      <c r="AF191" s="161"/>
      <c r="AG191" s="161"/>
    </row>
    <row r="192" spans="1:33" ht="15" customHeight="1" x14ac:dyDescent="0.25">
      <c r="A192" s="101" t="s">
        <v>616</v>
      </c>
      <c r="B192" s="101" t="s">
        <v>617</v>
      </c>
      <c r="C192" s="101"/>
      <c r="D192" s="101"/>
      <c r="E192" s="149">
        <v>135</v>
      </c>
      <c r="F192" s="187">
        <v>1</v>
      </c>
      <c r="G192" s="150">
        <v>48</v>
      </c>
      <c r="H192" s="189">
        <v>0.36</v>
      </c>
      <c r="I192" s="150">
        <v>11</v>
      </c>
      <c r="J192" s="189">
        <v>0.08</v>
      </c>
      <c r="K192" s="150">
        <v>4</v>
      </c>
      <c r="L192" s="189">
        <v>0.03</v>
      </c>
      <c r="M192" s="88"/>
      <c r="N192" s="150">
        <v>72</v>
      </c>
      <c r="O192" s="189">
        <v>0.53</v>
      </c>
      <c r="P192" s="150">
        <v>1</v>
      </c>
      <c r="Q192" s="189">
        <v>0.01</v>
      </c>
      <c r="R192" s="150">
        <v>21</v>
      </c>
      <c r="S192" s="189">
        <v>0.16</v>
      </c>
      <c r="T192" s="150">
        <v>30</v>
      </c>
      <c r="U192" s="189">
        <v>0.22</v>
      </c>
      <c r="V192" s="150">
        <v>1</v>
      </c>
      <c r="W192" s="189">
        <v>0.01</v>
      </c>
      <c r="X192" s="150">
        <v>10</v>
      </c>
      <c r="Y192" s="189">
        <v>7.0000000000000007E-2</v>
      </c>
      <c r="Z192" s="150">
        <v>9</v>
      </c>
      <c r="AA192" s="189">
        <v>7.0000000000000007E-2</v>
      </c>
      <c r="AB192" s="88"/>
      <c r="AC192" s="150">
        <v>0</v>
      </c>
      <c r="AD192" s="189">
        <v>0</v>
      </c>
      <c r="AF192" s="161"/>
      <c r="AG192" s="161"/>
    </row>
    <row r="193" spans="1:33" ht="15" customHeight="1" x14ac:dyDescent="0.25">
      <c r="A193" s="101" t="s">
        <v>618</v>
      </c>
      <c r="B193" s="101" t="s">
        <v>619</v>
      </c>
      <c r="C193" s="101"/>
      <c r="D193" s="101"/>
      <c r="E193" s="149">
        <v>302</v>
      </c>
      <c r="F193" s="187">
        <v>1</v>
      </c>
      <c r="G193" s="150">
        <v>197</v>
      </c>
      <c r="H193" s="189">
        <v>0.65</v>
      </c>
      <c r="I193" s="150">
        <v>13</v>
      </c>
      <c r="J193" s="189">
        <v>0.04</v>
      </c>
      <c r="K193" s="150">
        <v>10</v>
      </c>
      <c r="L193" s="189">
        <v>0.03</v>
      </c>
      <c r="M193" s="88"/>
      <c r="N193" s="150">
        <v>80</v>
      </c>
      <c r="O193" s="189">
        <v>0.26</v>
      </c>
      <c r="P193" s="150">
        <v>2</v>
      </c>
      <c r="Q193" s="189">
        <v>0.01</v>
      </c>
      <c r="R193" s="150">
        <v>36</v>
      </c>
      <c r="S193" s="189">
        <v>0.12</v>
      </c>
      <c r="T193" s="150">
        <v>16</v>
      </c>
      <c r="U193" s="189">
        <v>0.05</v>
      </c>
      <c r="V193" s="150">
        <v>3</v>
      </c>
      <c r="W193" s="189">
        <v>0.01</v>
      </c>
      <c r="X193" s="150">
        <v>16</v>
      </c>
      <c r="Y193" s="189">
        <v>0.05</v>
      </c>
      <c r="Z193" s="150">
        <v>7</v>
      </c>
      <c r="AA193" s="189">
        <v>0.02</v>
      </c>
      <c r="AB193" s="88"/>
      <c r="AC193" s="150">
        <v>2</v>
      </c>
      <c r="AD193" s="189">
        <v>0.01</v>
      </c>
      <c r="AF193" s="161"/>
      <c r="AG193" s="161"/>
    </row>
    <row r="194" spans="1:33" ht="15" customHeight="1" x14ac:dyDescent="0.25">
      <c r="A194" s="101" t="s">
        <v>620</v>
      </c>
      <c r="B194" s="101" t="s">
        <v>621</v>
      </c>
      <c r="C194" s="101"/>
      <c r="D194" s="101"/>
      <c r="E194" s="149">
        <v>72</v>
      </c>
      <c r="F194" s="187">
        <v>1</v>
      </c>
      <c r="G194" s="150">
        <v>25</v>
      </c>
      <c r="H194" s="189">
        <v>0.35</v>
      </c>
      <c r="I194" s="150">
        <v>1</v>
      </c>
      <c r="J194" s="189">
        <v>0.01</v>
      </c>
      <c r="K194" s="150">
        <v>1</v>
      </c>
      <c r="L194" s="189">
        <v>0.01</v>
      </c>
      <c r="M194" s="88"/>
      <c r="N194" s="150">
        <v>45</v>
      </c>
      <c r="O194" s="189">
        <v>0.62</v>
      </c>
      <c r="P194" s="150">
        <v>1</v>
      </c>
      <c r="Q194" s="189">
        <v>0.01</v>
      </c>
      <c r="R194" s="150">
        <v>21</v>
      </c>
      <c r="S194" s="189">
        <v>0.28999999999999998</v>
      </c>
      <c r="T194" s="150">
        <v>8</v>
      </c>
      <c r="U194" s="189">
        <v>0.11</v>
      </c>
      <c r="V194" s="150">
        <v>4</v>
      </c>
      <c r="W194" s="189">
        <v>0.06</v>
      </c>
      <c r="X194" s="150">
        <v>4</v>
      </c>
      <c r="Y194" s="189">
        <v>0.06</v>
      </c>
      <c r="Z194" s="150">
        <v>7</v>
      </c>
      <c r="AA194" s="189">
        <v>0.1</v>
      </c>
      <c r="AB194" s="88"/>
      <c r="AC194" s="150">
        <v>0</v>
      </c>
      <c r="AD194" s="189">
        <v>0</v>
      </c>
      <c r="AF194" s="161"/>
      <c r="AG194" s="161"/>
    </row>
    <row r="195" spans="1:33" ht="15" customHeight="1" x14ac:dyDescent="0.25">
      <c r="A195" s="101" t="s">
        <v>622</v>
      </c>
      <c r="B195" s="101" t="s">
        <v>623</v>
      </c>
      <c r="C195" s="101"/>
      <c r="D195" s="101"/>
      <c r="E195" s="149">
        <v>177</v>
      </c>
      <c r="F195" s="187">
        <v>1</v>
      </c>
      <c r="G195" s="150">
        <v>76</v>
      </c>
      <c r="H195" s="189">
        <v>0.43</v>
      </c>
      <c r="I195" s="150">
        <v>8</v>
      </c>
      <c r="J195" s="189">
        <v>0.05</v>
      </c>
      <c r="K195" s="150">
        <v>4</v>
      </c>
      <c r="L195" s="189">
        <v>0.02</v>
      </c>
      <c r="M195" s="88"/>
      <c r="N195" s="150">
        <v>89</v>
      </c>
      <c r="O195" s="189">
        <v>0.5</v>
      </c>
      <c r="P195" s="150">
        <v>0</v>
      </c>
      <c r="Q195" s="189">
        <v>0</v>
      </c>
      <c r="R195" s="150">
        <v>15</v>
      </c>
      <c r="S195" s="189">
        <v>0.08</v>
      </c>
      <c r="T195" s="150">
        <v>25</v>
      </c>
      <c r="U195" s="189">
        <v>0.14000000000000001</v>
      </c>
      <c r="V195" s="150">
        <v>10</v>
      </c>
      <c r="W195" s="189">
        <v>0.06</v>
      </c>
      <c r="X195" s="150">
        <v>22</v>
      </c>
      <c r="Y195" s="189">
        <v>0.12</v>
      </c>
      <c r="Z195" s="150">
        <v>17</v>
      </c>
      <c r="AA195" s="189">
        <v>0.1</v>
      </c>
      <c r="AB195" s="88"/>
      <c r="AC195" s="150">
        <v>0</v>
      </c>
      <c r="AD195" s="189">
        <v>0</v>
      </c>
      <c r="AF195" s="161"/>
      <c r="AG195" s="161"/>
    </row>
    <row r="196" spans="1:33" ht="15" customHeight="1" x14ac:dyDescent="0.25">
      <c r="A196" s="101" t="s">
        <v>624</v>
      </c>
      <c r="B196" s="101" t="s">
        <v>625</v>
      </c>
      <c r="C196" s="101"/>
      <c r="D196" s="101"/>
      <c r="E196" s="149">
        <v>48</v>
      </c>
      <c r="F196" s="187">
        <v>1</v>
      </c>
      <c r="G196" s="150">
        <v>6</v>
      </c>
      <c r="H196" s="189">
        <v>0.12</v>
      </c>
      <c r="I196" s="150">
        <v>24</v>
      </c>
      <c r="J196" s="189">
        <v>0.5</v>
      </c>
      <c r="K196" s="150">
        <v>0</v>
      </c>
      <c r="L196" s="189">
        <v>0</v>
      </c>
      <c r="M196" s="88"/>
      <c r="N196" s="150">
        <v>18</v>
      </c>
      <c r="O196" s="189">
        <v>0.38</v>
      </c>
      <c r="P196" s="150">
        <v>0</v>
      </c>
      <c r="Q196" s="189">
        <v>0</v>
      </c>
      <c r="R196" s="150">
        <v>2</v>
      </c>
      <c r="S196" s="189">
        <v>0.04</v>
      </c>
      <c r="T196" s="150">
        <v>0</v>
      </c>
      <c r="U196" s="189">
        <v>0</v>
      </c>
      <c r="V196" s="150">
        <v>0</v>
      </c>
      <c r="W196" s="189">
        <v>0</v>
      </c>
      <c r="X196" s="150">
        <v>2</v>
      </c>
      <c r="Y196" s="189">
        <v>0.04</v>
      </c>
      <c r="Z196" s="150">
        <v>14</v>
      </c>
      <c r="AA196" s="189">
        <v>0.28999999999999998</v>
      </c>
      <c r="AB196" s="88"/>
      <c r="AC196" s="150">
        <v>0</v>
      </c>
      <c r="AD196" s="189">
        <v>0</v>
      </c>
      <c r="AF196" s="161"/>
      <c r="AG196" s="161"/>
    </row>
    <row r="197" spans="1:33" ht="15" customHeight="1" x14ac:dyDescent="0.25">
      <c r="A197" s="101" t="s">
        <v>626</v>
      </c>
      <c r="B197" s="101" t="s">
        <v>627</v>
      </c>
      <c r="C197" s="101"/>
      <c r="D197" s="101"/>
      <c r="E197" s="149">
        <v>103</v>
      </c>
      <c r="F197" s="187">
        <v>1</v>
      </c>
      <c r="G197" s="150">
        <v>50</v>
      </c>
      <c r="H197" s="189">
        <v>0.49</v>
      </c>
      <c r="I197" s="150">
        <v>0</v>
      </c>
      <c r="J197" s="189">
        <v>0</v>
      </c>
      <c r="K197" s="150">
        <v>2</v>
      </c>
      <c r="L197" s="189">
        <v>0.02</v>
      </c>
      <c r="M197" s="88"/>
      <c r="N197" s="150">
        <v>51</v>
      </c>
      <c r="O197" s="189">
        <v>0.5</v>
      </c>
      <c r="P197" s="150">
        <v>4</v>
      </c>
      <c r="Q197" s="189">
        <v>0.04</v>
      </c>
      <c r="R197" s="150">
        <v>21</v>
      </c>
      <c r="S197" s="189">
        <v>0.2</v>
      </c>
      <c r="T197" s="150">
        <v>11</v>
      </c>
      <c r="U197" s="189">
        <v>0.11</v>
      </c>
      <c r="V197" s="150">
        <v>2</v>
      </c>
      <c r="W197" s="189">
        <v>0.02</v>
      </c>
      <c r="X197" s="150">
        <v>9</v>
      </c>
      <c r="Y197" s="189">
        <v>0.09</v>
      </c>
      <c r="Z197" s="150">
        <v>4</v>
      </c>
      <c r="AA197" s="189">
        <v>0.04</v>
      </c>
      <c r="AB197" s="88"/>
      <c r="AC197" s="150">
        <v>0</v>
      </c>
      <c r="AD197" s="189">
        <v>0</v>
      </c>
      <c r="AF197" s="161"/>
      <c r="AG197" s="161"/>
    </row>
    <row r="198" spans="1:33" ht="15" customHeight="1" x14ac:dyDescent="0.25">
      <c r="A198" s="101" t="s">
        <v>628</v>
      </c>
      <c r="B198" s="101" t="s">
        <v>629</v>
      </c>
      <c r="C198" s="101"/>
      <c r="D198" s="101"/>
      <c r="E198" s="149">
        <v>637</v>
      </c>
      <c r="F198" s="187">
        <v>1</v>
      </c>
      <c r="G198" s="150">
        <v>236</v>
      </c>
      <c r="H198" s="189">
        <v>0.37</v>
      </c>
      <c r="I198" s="150">
        <v>27</v>
      </c>
      <c r="J198" s="189">
        <v>0.04</v>
      </c>
      <c r="K198" s="150">
        <v>18</v>
      </c>
      <c r="L198" s="189">
        <v>0.03</v>
      </c>
      <c r="M198" s="88"/>
      <c r="N198" s="150">
        <v>352</v>
      </c>
      <c r="O198" s="189">
        <v>0.55000000000000004</v>
      </c>
      <c r="P198" s="150">
        <v>8</v>
      </c>
      <c r="Q198" s="189">
        <v>0.01</v>
      </c>
      <c r="R198" s="150">
        <v>136</v>
      </c>
      <c r="S198" s="189">
        <v>0.21</v>
      </c>
      <c r="T198" s="150">
        <v>107</v>
      </c>
      <c r="U198" s="189">
        <v>0.17</v>
      </c>
      <c r="V198" s="150">
        <v>18</v>
      </c>
      <c r="W198" s="189">
        <v>0.03</v>
      </c>
      <c r="X198" s="150">
        <v>39</v>
      </c>
      <c r="Y198" s="189">
        <v>0.06</v>
      </c>
      <c r="Z198" s="150">
        <v>44</v>
      </c>
      <c r="AA198" s="189">
        <v>7.0000000000000007E-2</v>
      </c>
      <c r="AB198" s="88"/>
      <c r="AC198" s="150">
        <v>4</v>
      </c>
      <c r="AD198" s="189">
        <v>0.01</v>
      </c>
      <c r="AF198" s="161"/>
      <c r="AG198" s="161"/>
    </row>
    <row r="199" spans="1:33" ht="15" customHeight="1" x14ac:dyDescent="0.25">
      <c r="A199" s="101" t="s">
        <v>630</v>
      </c>
      <c r="B199" s="101" t="s">
        <v>631</v>
      </c>
      <c r="C199" s="101"/>
      <c r="D199" s="101"/>
      <c r="E199" s="149">
        <v>196</v>
      </c>
      <c r="F199" s="187">
        <v>1</v>
      </c>
      <c r="G199" s="150">
        <v>49</v>
      </c>
      <c r="H199" s="189">
        <v>0.25</v>
      </c>
      <c r="I199" s="150">
        <v>20</v>
      </c>
      <c r="J199" s="189">
        <v>0.1</v>
      </c>
      <c r="K199" s="150">
        <v>6</v>
      </c>
      <c r="L199" s="189">
        <v>0.03</v>
      </c>
      <c r="M199" s="88"/>
      <c r="N199" s="150">
        <v>120</v>
      </c>
      <c r="O199" s="189">
        <v>0.61</v>
      </c>
      <c r="P199" s="150">
        <v>1</v>
      </c>
      <c r="Q199" s="189">
        <v>0.01</v>
      </c>
      <c r="R199" s="150">
        <v>18</v>
      </c>
      <c r="S199" s="189">
        <v>0.09</v>
      </c>
      <c r="T199" s="150">
        <v>17</v>
      </c>
      <c r="U199" s="189">
        <v>0.09</v>
      </c>
      <c r="V199" s="150">
        <v>4</v>
      </c>
      <c r="W199" s="189">
        <v>0.02</v>
      </c>
      <c r="X199" s="150">
        <v>23</v>
      </c>
      <c r="Y199" s="189">
        <v>0.12</v>
      </c>
      <c r="Z199" s="150">
        <v>57</v>
      </c>
      <c r="AA199" s="189">
        <v>0.28999999999999998</v>
      </c>
      <c r="AB199" s="88"/>
      <c r="AC199" s="150">
        <v>1</v>
      </c>
      <c r="AD199" s="189">
        <v>0.01</v>
      </c>
      <c r="AF199" s="161"/>
      <c r="AG199" s="161"/>
    </row>
    <row r="200" spans="1:33" ht="15" customHeight="1" x14ac:dyDescent="0.25">
      <c r="A200" s="101" t="s">
        <v>632</v>
      </c>
      <c r="B200" s="101" t="s">
        <v>633</v>
      </c>
      <c r="C200" s="101"/>
      <c r="D200" s="101"/>
      <c r="E200" s="149">
        <v>89</v>
      </c>
      <c r="F200" s="187">
        <v>1</v>
      </c>
      <c r="G200" s="150">
        <v>27</v>
      </c>
      <c r="H200" s="189">
        <v>0.3</v>
      </c>
      <c r="I200" s="150">
        <v>1</v>
      </c>
      <c r="J200" s="189">
        <v>0.01</v>
      </c>
      <c r="K200" s="150">
        <v>3</v>
      </c>
      <c r="L200" s="189">
        <v>0.03</v>
      </c>
      <c r="M200" s="88"/>
      <c r="N200" s="150">
        <v>56</v>
      </c>
      <c r="O200" s="189">
        <v>0.63</v>
      </c>
      <c r="P200" s="150">
        <v>0</v>
      </c>
      <c r="Q200" s="189">
        <v>0</v>
      </c>
      <c r="R200" s="150">
        <v>12</v>
      </c>
      <c r="S200" s="189">
        <v>0.13</v>
      </c>
      <c r="T200" s="150">
        <v>13</v>
      </c>
      <c r="U200" s="189">
        <v>0.15</v>
      </c>
      <c r="V200" s="150">
        <v>6</v>
      </c>
      <c r="W200" s="189">
        <v>7.0000000000000007E-2</v>
      </c>
      <c r="X200" s="150">
        <v>16</v>
      </c>
      <c r="Y200" s="189">
        <v>0.18</v>
      </c>
      <c r="Z200" s="150">
        <v>9</v>
      </c>
      <c r="AA200" s="189">
        <v>0.1</v>
      </c>
      <c r="AB200" s="88"/>
      <c r="AC200" s="150">
        <v>2</v>
      </c>
      <c r="AD200" s="189">
        <v>0.02</v>
      </c>
      <c r="AF200" s="161"/>
      <c r="AG200" s="161"/>
    </row>
    <row r="201" spans="1:33" ht="15" customHeight="1" x14ac:dyDescent="0.25">
      <c r="A201" s="101" t="s">
        <v>634</v>
      </c>
      <c r="B201" s="101" t="s">
        <v>635</v>
      </c>
      <c r="C201" s="101"/>
      <c r="D201" s="101"/>
      <c r="E201" s="149">
        <v>310</v>
      </c>
      <c r="F201" s="187">
        <v>1</v>
      </c>
      <c r="G201" s="150">
        <v>227</v>
      </c>
      <c r="H201" s="189">
        <v>0.73</v>
      </c>
      <c r="I201" s="150">
        <v>7</v>
      </c>
      <c r="J201" s="189">
        <v>0.02</v>
      </c>
      <c r="K201" s="150">
        <v>19</v>
      </c>
      <c r="L201" s="189">
        <v>0.06</v>
      </c>
      <c r="M201" s="88"/>
      <c r="N201" s="150">
        <v>56</v>
      </c>
      <c r="O201" s="189">
        <v>0.18</v>
      </c>
      <c r="P201" s="150">
        <v>0</v>
      </c>
      <c r="Q201" s="189">
        <v>0</v>
      </c>
      <c r="R201" s="150">
        <v>30</v>
      </c>
      <c r="S201" s="189">
        <v>0.1</v>
      </c>
      <c r="T201" s="150">
        <v>11</v>
      </c>
      <c r="U201" s="189">
        <v>0.04</v>
      </c>
      <c r="V201" s="150">
        <v>2</v>
      </c>
      <c r="W201" s="189">
        <v>0.01</v>
      </c>
      <c r="X201" s="150">
        <v>12</v>
      </c>
      <c r="Y201" s="189">
        <v>0.04</v>
      </c>
      <c r="Z201" s="150">
        <v>1</v>
      </c>
      <c r="AA201" s="189">
        <v>0</v>
      </c>
      <c r="AB201" s="88"/>
      <c r="AC201" s="150">
        <v>1</v>
      </c>
      <c r="AD201" s="189">
        <v>0</v>
      </c>
      <c r="AF201" s="161"/>
      <c r="AG201" s="161"/>
    </row>
    <row r="202" spans="1:33" ht="15" customHeight="1" x14ac:dyDescent="0.25">
      <c r="A202" s="101" t="s">
        <v>636</v>
      </c>
      <c r="B202" s="101" t="s">
        <v>637</v>
      </c>
      <c r="C202" s="101"/>
      <c r="D202" s="101"/>
      <c r="E202" s="149">
        <v>298</v>
      </c>
      <c r="F202" s="187">
        <v>1</v>
      </c>
      <c r="G202" s="150">
        <v>142</v>
      </c>
      <c r="H202" s="189">
        <v>0.48</v>
      </c>
      <c r="I202" s="150">
        <v>35</v>
      </c>
      <c r="J202" s="189">
        <v>0.12</v>
      </c>
      <c r="K202" s="150">
        <v>1</v>
      </c>
      <c r="L202" s="189">
        <v>0</v>
      </c>
      <c r="M202" s="88"/>
      <c r="N202" s="150">
        <v>120</v>
      </c>
      <c r="O202" s="189">
        <v>0.4</v>
      </c>
      <c r="P202" s="150">
        <v>0</v>
      </c>
      <c r="Q202" s="189">
        <v>0</v>
      </c>
      <c r="R202" s="150">
        <v>43</v>
      </c>
      <c r="S202" s="189">
        <v>0.14000000000000001</v>
      </c>
      <c r="T202" s="150">
        <v>34</v>
      </c>
      <c r="U202" s="189">
        <v>0.11</v>
      </c>
      <c r="V202" s="150">
        <v>13</v>
      </c>
      <c r="W202" s="189">
        <v>0.04</v>
      </c>
      <c r="X202" s="150">
        <v>26</v>
      </c>
      <c r="Y202" s="189">
        <v>0.09</v>
      </c>
      <c r="Z202" s="150">
        <v>4</v>
      </c>
      <c r="AA202" s="189">
        <v>0.01</v>
      </c>
      <c r="AB202" s="88"/>
      <c r="AC202" s="150">
        <v>0</v>
      </c>
      <c r="AD202" s="189">
        <v>0</v>
      </c>
      <c r="AF202" s="161"/>
      <c r="AG202" s="161"/>
    </row>
    <row r="203" spans="1:33" ht="15" customHeight="1" x14ac:dyDescent="0.25">
      <c r="A203" s="101" t="s">
        <v>638</v>
      </c>
      <c r="B203" s="101" t="s">
        <v>639</v>
      </c>
      <c r="C203" s="101"/>
      <c r="D203" s="101"/>
      <c r="E203" s="149">
        <v>109</v>
      </c>
      <c r="F203" s="187">
        <v>1</v>
      </c>
      <c r="G203" s="150">
        <v>50</v>
      </c>
      <c r="H203" s="189">
        <v>0.46</v>
      </c>
      <c r="I203" s="150">
        <v>4</v>
      </c>
      <c r="J203" s="189">
        <v>0.04</v>
      </c>
      <c r="K203" s="150">
        <v>6</v>
      </c>
      <c r="L203" s="189">
        <v>0.06</v>
      </c>
      <c r="M203" s="88"/>
      <c r="N203" s="150">
        <v>48</v>
      </c>
      <c r="O203" s="189">
        <v>0.44</v>
      </c>
      <c r="P203" s="150">
        <v>1</v>
      </c>
      <c r="Q203" s="189">
        <v>0.01</v>
      </c>
      <c r="R203" s="150">
        <v>18</v>
      </c>
      <c r="S203" s="189">
        <v>0.17</v>
      </c>
      <c r="T203" s="150">
        <v>11</v>
      </c>
      <c r="U203" s="189">
        <v>0.1</v>
      </c>
      <c r="V203" s="150">
        <v>4</v>
      </c>
      <c r="W203" s="189">
        <v>0.04</v>
      </c>
      <c r="X203" s="150">
        <v>9</v>
      </c>
      <c r="Y203" s="189">
        <v>0.08</v>
      </c>
      <c r="Z203" s="150">
        <v>5</v>
      </c>
      <c r="AA203" s="189">
        <v>0.05</v>
      </c>
      <c r="AB203" s="88"/>
      <c r="AC203" s="150">
        <v>1</v>
      </c>
      <c r="AD203" s="189">
        <v>0.01</v>
      </c>
      <c r="AF203" s="161"/>
      <c r="AG203" s="161"/>
    </row>
    <row r="204" spans="1:33" ht="15" customHeight="1" x14ac:dyDescent="0.25">
      <c r="A204" s="101" t="s">
        <v>640</v>
      </c>
      <c r="B204" s="101" t="s">
        <v>641</v>
      </c>
      <c r="C204" s="101"/>
      <c r="D204" s="101"/>
      <c r="E204" s="149">
        <v>739</v>
      </c>
      <c r="F204" s="187">
        <v>1</v>
      </c>
      <c r="G204" s="150">
        <v>322</v>
      </c>
      <c r="H204" s="189">
        <v>0.44</v>
      </c>
      <c r="I204" s="150">
        <v>119</v>
      </c>
      <c r="J204" s="189">
        <v>0.16</v>
      </c>
      <c r="K204" s="150">
        <v>15</v>
      </c>
      <c r="L204" s="189">
        <v>0.02</v>
      </c>
      <c r="M204" s="88"/>
      <c r="N204" s="150">
        <v>283</v>
      </c>
      <c r="O204" s="189">
        <v>0.38</v>
      </c>
      <c r="P204" s="150">
        <v>4</v>
      </c>
      <c r="Q204" s="189">
        <v>0.01</v>
      </c>
      <c r="R204" s="150">
        <v>60</v>
      </c>
      <c r="S204" s="189">
        <v>0.08</v>
      </c>
      <c r="T204" s="150">
        <v>60</v>
      </c>
      <c r="U204" s="189">
        <v>0.08</v>
      </c>
      <c r="V204" s="150">
        <v>8</v>
      </c>
      <c r="W204" s="189">
        <v>0.01</v>
      </c>
      <c r="X204" s="150">
        <v>125</v>
      </c>
      <c r="Y204" s="189">
        <v>0.17</v>
      </c>
      <c r="Z204" s="150">
        <v>26</v>
      </c>
      <c r="AA204" s="189">
        <v>0.04</v>
      </c>
      <c r="AB204" s="88"/>
      <c r="AC204" s="150">
        <v>0</v>
      </c>
      <c r="AD204" s="189">
        <v>0</v>
      </c>
      <c r="AF204" s="161"/>
      <c r="AG204" s="161"/>
    </row>
    <row r="205" spans="1:33" ht="15" customHeight="1" x14ac:dyDescent="0.25">
      <c r="A205" s="101" t="s">
        <v>642</v>
      </c>
      <c r="B205" s="101" t="s">
        <v>643</v>
      </c>
      <c r="C205" s="101"/>
      <c r="D205" s="101"/>
      <c r="E205" s="149">
        <v>245</v>
      </c>
      <c r="F205" s="187">
        <v>1</v>
      </c>
      <c r="G205" s="150">
        <v>123</v>
      </c>
      <c r="H205" s="189">
        <v>0.5</v>
      </c>
      <c r="I205" s="150">
        <v>9</v>
      </c>
      <c r="J205" s="189">
        <v>0.04</v>
      </c>
      <c r="K205" s="150">
        <v>1</v>
      </c>
      <c r="L205" s="189">
        <v>0</v>
      </c>
      <c r="M205" s="88"/>
      <c r="N205" s="150">
        <v>111</v>
      </c>
      <c r="O205" s="189">
        <v>0.45</v>
      </c>
      <c r="P205" s="150">
        <v>3</v>
      </c>
      <c r="Q205" s="189">
        <v>0.01</v>
      </c>
      <c r="R205" s="150">
        <v>27</v>
      </c>
      <c r="S205" s="189">
        <v>0.11</v>
      </c>
      <c r="T205" s="150">
        <v>61</v>
      </c>
      <c r="U205" s="189">
        <v>0.25</v>
      </c>
      <c r="V205" s="150">
        <v>3</v>
      </c>
      <c r="W205" s="189">
        <v>0.01</v>
      </c>
      <c r="X205" s="150">
        <v>12</v>
      </c>
      <c r="Y205" s="189">
        <v>0.05</v>
      </c>
      <c r="Z205" s="150">
        <v>5</v>
      </c>
      <c r="AA205" s="189">
        <v>0.02</v>
      </c>
      <c r="AB205" s="88"/>
      <c r="AC205" s="150">
        <v>1</v>
      </c>
      <c r="AD205" s="189">
        <v>0</v>
      </c>
      <c r="AF205" s="161"/>
      <c r="AG205" s="161"/>
    </row>
    <row r="206" spans="1:33" ht="15" customHeight="1" x14ac:dyDescent="0.25">
      <c r="A206" s="101" t="s">
        <v>644</v>
      </c>
      <c r="B206" s="101" t="s">
        <v>645</v>
      </c>
      <c r="C206" s="101"/>
      <c r="D206" s="101"/>
      <c r="E206" s="149">
        <v>22</v>
      </c>
      <c r="F206" s="187">
        <v>1</v>
      </c>
      <c r="G206" s="150">
        <v>8</v>
      </c>
      <c r="H206" s="189">
        <v>0.36</v>
      </c>
      <c r="I206" s="150">
        <v>0</v>
      </c>
      <c r="J206" s="189">
        <v>0</v>
      </c>
      <c r="K206" s="150">
        <v>0</v>
      </c>
      <c r="L206" s="189">
        <v>0</v>
      </c>
      <c r="M206" s="88"/>
      <c r="N206" s="150">
        <v>13</v>
      </c>
      <c r="O206" s="189">
        <v>0.59</v>
      </c>
      <c r="P206" s="150">
        <v>1</v>
      </c>
      <c r="Q206" s="189">
        <v>0.05</v>
      </c>
      <c r="R206" s="150">
        <v>5</v>
      </c>
      <c r="S206" s="189">
        <v>0.23</v>
      </c>
      <c r="T206" s="150">
        <v>5</v>
      </c>
      <c r="U206" s="189">
        <v>0.23</v>
      </c>
      <c r="V206" s="150">
        <v>0</v>
      </c>
      <c r="W206" s="189">
        <v>0</v>
      </c>
      <c r="X206" s="150">
        <v>0</v>
      </c>
      <c r="Y206" s="189">
        <v>0</v>
      </c>
      <c r="Z206" s="150">
        <v>2</v>
      </c>
      <c r="AA206" s="189">
        <v>0.09</v>
      </c>
      <c r="AB206" s="88"/>
      <c r="AC206" s="150">
        <v>1</v>
      </c>
      <c r="AD206" s="189">
        <v>0.05</v>
      </c>
      <c r="AF206" s="161"/>
      <c r="AG206" s="161"/>
    </row>
    <row r="207" spans="1:33" ht="15" customHeight="1" x14ac:dyDescent="0.25">
      <c r="A207" s="101" t="s">
        <v>646</v>
      </c>
      <c r="B207" s="101" t="s">
        <v>647</v>
      </c>
      <c r="C207" s="101"/>
      <c r="D207" s="101"/>
      <c r="E207" s="149">
        <v>372</v>
      </c>
      <c r="F207" s="187">
        <v>1</v>
      </c>
      <c r="G207" s="150">
        <v>183</v>
      </c>
      <c r="H207" s="189">
        <v>0.49</v>
      </c>
      <c r="I207" s="150">
        <v>10</v>
      </c>
      <c r="J207" s="189">
        <v>0.03</v>
      </c>
      <c r="K207" s="150">
        <v>9</v>
      </c>
      <c r="L207" s="189">
        <v>0.02</v>
      </c>
      <c r="M207" s="88"/>
      <c r="N207" s="150">
        <v>168</v>
      </c>
      <c r="O207" s="189">
        <v>0.45</v>
      </c>
      <c r="P207" s="150">
        <v>1</v>
      </c>
      <c r="Q207" s="189">
        <v>0</v>
      </c>
      <c r="R207" s="150">
        <v>55</v>
      </c>
      <c r="S207" s="189">
        <v>0.15</v>
      </c>
      <c r="T207" s="150">
        <v>52</v>
      </c>
      <c r="U207" s="189">
        <v>0.14000000000000001</v>
      </c>
      <c r="V207" s="150">
        <v>12</v>
      </c>
      <c r="W207" s="189">
        <v>0.03</v>
      </c>
      <c r="X207" s="150">
        <v>19</v>
      </c>
      <c r="Y207" s="189">
        <v>0.05</v>
      </c>
      <c r="Z207" s="150">
        <v>29</v>
      </c>
      <c r="AA207" s="189">
        <v>0.08</v>
      </c>
      <c r="AB207" s="88"/>
      <c r="AC207" s="150">
        <v>2</v>
      </c>
      <c r="AD207" s="189">
        <v>0.01</v>
      </c>
      <c r="AF207" s="161"/>
      <c r="AG207" s="161"/>
    </row>
    <row r="208" spans="1:33" ht="15" customHeight="1" x14ac:dyDescent="0.25">
      <c r="A208" s="101" t="s">
        <v>648</v>
      </c>
      <c r="B208" s="101" t="s">
        <v>649</v>
      </c>
      <c r="C208" s="101"/>
      <c r="D208" s="101"/>
      <c r="E208" s="149">
        <v>409</v>
      </c>
      <c r="F208" s="187">
        <v>1</v>
      </c>
      <c r="G208" s="150">
        <v>206</v>
      </c>
      <c r="H208" s="189">
        <v>0.5</v>
      </c>
      <c r="I208" s="150">
        <v>7</v>
      </c>
      <c r="J208" s="189">
        <v>0.02</v>
      </c>
      <c r="K208" s="150">
        <v>24</v>
      </c>
      <c r="L208" s="189">
        <v>0.06</v>
      </c>
      <c r="M208" s="88"/>
      <c r="N208" s="150">
        <v>169</v>
      </c>
      <c r="O208" s="189">
        <v>0.41</v>
      </c>
      <c r="P208" s="150">
        <v>3</v>
      </c>
      <c r="Q208" s="189">
        <v>0.01</v>
      </c>
      <c r="R208" s="150">
        <v>45</v>
      </c>
      <c r="S208" s="189">
        <v>0.11</v>
      </c>
      <c r="T208" s="150">
        <v>32</v>
      </c>
      <c r="U208" s="189">
        <v>0.08</v>
      </c>
      <c r="V208" s="150">
        <v>31</v>
      </c>
      <c r="W208" s="189">
        <v>0.08</v>
      </c>
      <c r="X208" s="150">
        <v>33</v>
      </c>
      <c r="Y208" s="189">
        <v>0.08</v>
      </c>
      <c r="Z208" s="150">
        <v>25</v>
      </c>
      <c r="AA208" s="189">
        <v>0.06</v>
      </c>
      <c r="AB208" s="88"/>
      <c r="AC208" s="150">
        <v>3</v>
      </c>
      <c r="AD208" s="189">
        <v>0.01</v>
      </c>
      <c r="AF208" s="161"/>
      <c r="AG208" s="161"/>
    </row>
    <row r="209" spans="1:33" ht="15" customHeight="1" x14ac:dyDescent="0.25">
      <c r="A209" s="101" t="s">
        <v>650</v>
      </c>
      <c r="B209" s="101" t="s">
        <v>651</v>
      </c>
      <c r="C209" s="101"/>
      <c r="D209" s="101"/>
      <c r="E209" s="149">
        <v>919</v>
      </c>
      <c r="F209" s="187">
        <v>1</v>
      </c>
      <c r="G209" s="150">
        <v>380</v>
      </c>
      <c r="H209" s="189">
        <v>0.41</v>
      </c>
      <c r="I209" s="150">
        <v>31</v>
      </c>
      <c r="J209" s="189">
        <v>0.03</v>
      </c>
      <c r="K209" s="150">
        <v>31</v>
      </c>
      <c r="L209" s="189">
        <v>0.03</v>
      </c>
      <c r="M209" s="88"/>
      <c r="N209" s="150">
        <v>475</v>
      </c>
      <c r="O209" s="189">
        <v>0.52</v>
      </c>
      <c r="P209" s="150">
        <v>13</v>
      </c>
      <c r="Q209" s="189">
        <v>0.01</v>
      </c>
      <c r="R209" s="150">
        <v>177</v>
      </c>
      <c r="S209" s="189">
        <v>0.19</v>
      </c>
      <c r="T209" s="150">
        <v>130</v>
      </c>
      <c r="U209" s="189">
        <v>0.14000000000000001</v>
      </c>
      <c r="V209" s="150">
        <v>20</v>
      </c>
      <c r="W209" s="189">
        <v>0.02</v>
      </c>
      <c r="X209" s="150">
        <v>62</v>
      </c>
      <c r="Y209" s="189">
        <v>7.0000000000000007E-2</v>
      </c>
      <c r="Z209" s="150">
        <v>73</v>
      </c>
      <c r="AA209" s="189">
        <v>0.08</v>
      </c>
      <c r="AB209" s="88"/>
      <c r="AC209" s="150">
        <v>2</v>
      </c>
      <c r="AD209" s="189">
        <v>0</v>
      </c>
      <c r="AF209" s="161"/>
      <c r="AG209" s="161"/>
    </row>
    <row r="210" spans="1:33" ht="15" customHeight="1" x14ac:dyDescent="0.25">
      <c r="A210" s="101" t="s">
        <v>652</v>
      </c>
      <c r="B210" s="101" t="s">
        <v>653</v>
      </c>
      <c r="C210" s="101"/>
      <c r="D210" s="101"/>
      <c r="E210" s="149">
        <v>61</v>
      </c>
      <c r="F210" s="187">
        <v>1</v>
      </c>
      <c r="G210" s="150">
        <v>37</v>
      </c>
      <c r="H210" s="189">
        <v>0.61</v>
      </c>
      <c r="I210" s="150">
        <v>6</v>
      </c>
      <c r="J210" s="189">
        <v>0.1</v>
      </c>
      <c r="K210" s="150">
        <v>2</v>
      </c>
      <c r="L210" s="189">
        <v>0.03</v>
      </c>
      <c r="M210" s="88"/>
      <c r="N210" s="150">
        <v>15</v>
      </c>
      <c r="O210" s="189">
        <v>0.25</v>
      </c>
      <c r="P210" s="150">
        <v>1</v>
      </c>
      <c r="Q210" s="189">
        <v>0.02</v>
      </c>
      <c r="R210" s="150">
        <v>6</v>
      </c>
      <c r="S210" s="189">
        <v>0.1</v>
      </c>
      <c r="T210" s="150">
        <v>2</v>
      </c>
      <c r="U210" s="189">
        <v>0.03</v>
      </c>
      <c r="V210" s="150">
        <v>0</v>
      </c>
      <c r="W210" s="189">
        <v>0</v>
      </c>
      <c r="X210" s="150">
        <v>1</v>
      </c>
      <c r="Y210" s="189">
        <v>0.02</v>
      </c>
      <c r="Z210" s="150">
        <v>5</v>
      </c>
      <c r="AA210" s="189">
        <v>0.08</v>
      </c>
      <c r="AB210" s="88"/>
      <c r="AC210" s="150">
        <v>1</v>
      </c>
      <c r="AD210" s="189">
        <v>0.02</v>
      </c>
      <c r="AF210" s="161"/>
      <c r="AG210" s="161"/>
    </row>
    <row r="211" spans="1:33" ht="15" customHeight="1" x14ac:dyDescent="0.25">
      <c r="A211" s="101" t="s">
        <v>654</v>
      </c>
      <c r="B211" s="101" t="s">
        <v>655</v>
      </c>
      <c r="C211" s="101"/>
      <c r="D211" s="101"/>
      <c r="E211" s="149">
        <v>229</v>
      </c>
      <c r="F211" s="187">
        <v>1</v>
      </c>
      <c r="G211" s="150">
        <v>173</v>
      </c>
      <c r="H211" s="189">
        <v>0.76</v>
      </c>
      <c r="I211" s="150">
        <v>6</v>
      </c>
      <c r="J211" s="189">
        <v>0.03</v>
      </c>
      <c r="K211" s="150">
        <v>8</v>
      </c>
      <c r="L211" s="189">
        <v>0.03</v>
      </c>
      <c r="M211" s="88"/>
      <c r="N211" s="150">
        <v>42</v>
      </c>
      <c r="O211" s="189">
        <v>0.18</v>
      </c>
      <c r="P211" s="150">
        <v>1</v>
      </c>
      <c r="Q211" s="189">
        <v>0</v>
      </c>
      <c r="R211" s="150">
        <v>14</v>
      </c>
      <c r="S211" s="189">
        <v>0.06</v>
      </c>
      <c r="T211" s="150">
        <v>13</v>
      </c>
      <c r="U211" s="189">
        <v>0.06</v>
      </c>
      <c r="V211" s="150">
        <v>1</v>
      </c>
      <c r="W211" s="189">
        <v>0</v>
      </c>
      <c r="X211" s="150">
        <v>11</v>
      </c>
      <c r="Y211" s="189">
        <v>0.05</v>
      </c>
      <c r="Z211" s="150">
        <v>2</v>
      </c>
      <c r="AA211" s="189">
        <v>0.01</v>
      </c>
      <c r="AB211" s="88"/>
      <c r="AC211" s="150">
        <v>0</v>
      </c>
      <c r="AD211" s="189">
        <v>0</v>
      </c>
      <c r="AF211" s="161"/>
      <c r="AG211" s="161"/>
    </row>
    <row r="212" spans="1:33" ht="15" customHeight="1" x14ac:dyDescent="0.25">
      <c r="A212" s="101" t="s">
        <v>656</v>
      </c>
      <c r="B212" s="101" t="s">
        <v>657</v>
      </c>
      <c r="C212" s="101"/>
      <c r="D212" s="101"/>
      <c r="E212" s="149">
        <v>541</v>
      </c>
      <c r="F212" s="187">
        <v>1</v>
      </c>
      <c r="G212" s="150">
        <v>315</v>
      </c>
      <c r="H212" s="189">
        <v>0.57999999999999996</v>
      </c>
      <c r="I212" s="150">
        <v>37</v>
      </c>
      <c r="J212" s="189">
        <v>7.0000000000000007E-2</v>
      </c>
      <c r="K212" s="150">
        <v>9</v>
      </c>
      <c r="L212" s="189">
        <v>0.02</v>
      </c>
      <c r="M212" s="88"/>
      <c r="N212" s="150">
        <v>177</v>
      </c>
      <c r="O212" s="189">
        <v>0.33</v>
      </c>
      <c r="P212" s="150">
        <v>8</v>
      </c>
      <c r="Q212" s="189">
        <v>0.01</v>
      </c>
      <c r="R212" s="150">
        <v>54</v>
      </c>
      <c r="S212" s="189">
        <v>0.1</v>
      </c>
      <c r="T212" s="150">
        <v>51</v>
      </c>
      <c r="U212" s="189">
        <v>0.09</v>
      </c>
      <c r="V212" s="150">
        <v>1</v>
      </c>
      <c r="W212" s="189">
        <v>0</v>
      </c>
      <c r="X212" s="150">
        <v>27</v>
      </c>
      <c r="Y212" s="189">
        <v>0.05</v>
      </c>
      <c r="Z212" s="150">
        <v>36</v>
      </c>
      <c r="AA212" s="189">
        <v>7.0000000000000007E-2</v>
      </c>
      <c r="AB212" s="88"/>
      <c r="AC212" s="150">
        <v>3</v>
      </c>
      <c r="AD212" s="189">
        <v>0.01</v>
      </c>
      <c r="AF212" s="161"/>
      <c r="AG212" s="161"/>
    </row>
    <row r="213" spans="1:33" ht="15" customHeight="1" x14ac:dyDescent="0.25">
      <c r="A213" s="101" t="s">
        <v>658</v>
      </c>
      <c r="B213" s="101" t="s">
        <v>659</v>
      </c>
      <c r="C213" s="101"/>
      <c r="D213" s="101"/>
      <c r="E213" s="149">
        <v>19</v>
      </c>
      <c r="F213" s="187">
        <v>1</v>
      </c>
      <c r="G213" s="150">
        <v>7</v>
      </c>
      <c r="H213" s="189">
        <v>0.37</v>
      </c>
      <c r="I213" s="150">
        <v>1</v>
      </c>
      <c r="J213" s="189">
        <v>0.05</v>
      </c>
      <c r="K213" s="150">
        <v>0</v>
      </c>
      <c r="L213" s="189">
        <v>0</v>
      </c>
      <c r="M213" s="88"/>
      <c r="N213" s="150">
        <v>11</v>
      </c>
      <c r="O213" s="189">
        <v>0.57999999999999996</v>
      </c>
      <c r="P213" s="150">
        <v>0</v>
      </c>
      <c r="Q213" s="189">
        <v>0</v>
      </c>
      <c r="R213" s="150">
        <v>5</v>
      </c>
      <c r="S213" s="189">
        <v>0.26</v>
      </c>
      <c r="T213" s="150">
        <v>2</v>
      </c>
      <c r="U213" s="189">
        <v>0.11</v>
      </c>
      <c r="V213" s="150">
        <v>0</v>
      </c>
      <c r="W213" s="189">
        <v>0</v>
      </c>
      <c r="X213" s="150">
        <v>2</v>
      </c>
      <c r="Y213" s="189">
        <v>0.11</v>
      </c>
      <c r="Z213" s="150">
        <v>2</v>
      </c>
      <c r="AA213" s="189">
        <v>0.11</v>
      </c>
      <c r="AB213" s="88"/>
      <c r="AC213" s="150">
        <v>0</v>
      </c>
      <c r="AD213" s="189">
        <v>0</v>
      </c>
      <c r="AF213" s="161"/>
      <c r="AG213" s="161"/>
    </row>
    <row r="214" spans="1:33" ht="15" customHeight="1" x14ac:dyDescent="0.25">
      <c r="A214" s="101" t="s">
        <v>660</v>
      </c>
      <c r="B214" s="101" t="s">
        <v>661</v>
      </c>
      <c r="C214" s="101"/>
      <c r="D214" s="101"/>
      <c r="E214" s="149">
        <v>137</v>
      </c>
      <c r="F214" s="187">
        <v>1</v>
      </c>
      <c r="G214" s="150">
        <v>81</v>
      </c>
      <c r="H214" s="189">
        <v>0.59</v>
      </c>
      <c r="I214" s="150">
        <v>11</v>
      </c>
      <c r="J214" s="189">
        <v>0.08</v>
      </c>
      <c r="K214" s="150">
        <v>2</v>
      </c>
      <c r="L214" s="189">
        <v>0.01</v>
      </c>
      <c r="M214" s="88"/>
      <c r="N214" s="150">
        <v>43</v>
      </c>
      <c r="O214" s="189">
        <v>0.31</v>
      </c>
      <c r="P214" s="150">
        <v>0</v>
      </c>
      <c r="Q214" s="189">
        <v>0</v>
      </c>
      <c r="R214" s="150">
        <v>11</v>
      </c>
      <c r="S214" s="189">
        <v>0.08</v>
      </c>
      <c r="T214" s="150">
        <v>10</v>
      </c>
      <c r="U214" s="189">
        <v>7.0000000000000007E-2</v>
      </c>
      <c r="V214" s="150">
        <v>1</v>
      </c>
      <c r="W214" s="189">
        <v>0.01</v>
      </c>
      <c r="X214" s="150">
        <v>16</v>
      </c>
      <c r="Y214" s="189">
        <v>0.12</v>
      </c>
      <c r="Z214" s="150">
        <v>5</v>
      </c>
      <c r="AA214" s="189">
        <v>0.04</v>
      </c>
      <c r="AB214" s="88"/>
      <c r="AC214" s="150">
        <v>0</v>
      </c>
      <c r="AD214" s="189">
        <v>0</v>
      </c>
      <c r="AF214" s="161"/>
      <c r="AG214" s="161"/>
    </row>
    <row r="215" spans="1:33" ht="15" customHeight="1" x14ac:dyDescent="0.25">
      <c r="A215" s="101" t="s">
        <v>662</v>
      </c>
      <c r="B215" s="101" t="s">
        <v>663</v>
      </c>
      <c r="C215" s="101"/>
      <c r="D215" s="101"/>
      <c r="E215" s="149">
        <v>71</v>
      </c>
      <c r="F215" s="187">
        <v>1</v>
      </c>
      <c r="G215" s="150">
        <v>47</v>
      </c>
      <c r="H215" s="189">
        <v>0.66</v>
      </c>
      <c r="I215" s="150">
        <v>3</v>
      </c>
      <c r="J215" s="189">
        <v>0.04</v>
      </c>
      <c r="K215" s="150">
        <v>2</v>
      </c>
      <c r="L215" s="189">
        <v>0.03</v>
      </c>
      <c r="M215" s="88"/>
      <c r="N215" s="150">
        <v>19</v>
      </c>
      <c r="O215" s="189">
        <v>0.27</v>
      </c>
      <c r="P215" s="150">
        <v>0</v>
      </c>
      <c r="Q215" s="189">
        <v>0</v>
      </c>
      <c r="R215" s="150">
        <v>9</v>
      </c>
      <c r="S215" s="189">
        <v>0.13</v>
      </c>
      <c r="T215" s="150">
        <v>6</v>
      </c>
      <c r="U215" s="189">
        <v>0.08</v>
      </c>
      <c r="V215" s="150">
        <v>1</v>
      </c>
      <c r="W215" s="189">
        <v>0.01</v>
      </c>
      <c r="X215" s="150">
        <v>1</v>
      </c>
      <c r="Y215" s="189">
        <v>0.01</v>
      </c>
      <c r="Z215" s="150">
        <v>2</v>
      </c>
      <c r="AA215" s="189">
        <v>0.03</v>
      </c>
      <c r="AB215" s="88"/>
      <c r="AC215" s="150">
        <v>0</v>
      </c>
      <c r="AD215" s="189">
        <v>0</v>
      </c>
      <c r="AF215" s="161"/>
      <c r="AG215" s="161"/>
    </row>
    <row r="216" spans="1:33" ht="15" customHeight="1" x14ac:dyDescent="0.25">
      <c r="A216" s="101" t="s">
        <v>664</v>
      </c>
      <c r="B216" s="101" t="s">
        <v>665</v>
      </c>
      <c r="C216" s="101"/>
      <c r="D216" s="101"/>
      <c r="E216" s="149">
        <v>17</v>
      </c>
      <c r="F216" s="187">
        <v>1</v>
      </c>
      <c r="G216" s="150">
        <v>8</v>
      </c>
      <c r="H216" s="189">
        <v>0.47</v>
      </c>
      <c r="I216" s="150">
        <v>4</v>
      </c>
      <c r="J216" s="189">
        <v>0.24</v>
      </c>
      <c r="K216" s="150">
        <v>2</v>
      </c>
      <c r="L216" s="189">
        <v>0.12</v>
      </c>
      <c r="M216" s="88"/>
      <c r="N216" s="150">
        <v>3</v>
      </c>
      <c r="O216" s="189">
        <v>0.18</v>
      </c>
      <c r="P216" s="150">
        <v>0</v>
      </c>
      <c r="Q216" s="189">
        <v>0</v>
      </c>
      <c r="R216" s="150">
        <v>0</v>
      </c>
      <c r="S216" s="189">
        <v>0</v>
      </c>
      <c r="T216" s="150">
        <v>0</v>
      </c>
      <c r="U216" s="189">
        <v>0</v>
      </c>
      <c r="V216" s="150">
        <v>1</v>
      </c>
      <c r="W216" s="189">
        <v>0.06</v>
      </c>
      <c r="X216" s="150">
        <v>1</v>
      </c>
      <c r="Y216" s="189">
        <v>0.06</v>
      </c>
      <c r="Z216" s="150">
        <v>1</v>
      </c>
      <c r="AA216" s="189">
        <v>0.06</v>
      </c>
      <c r="AB216" s="88"/>
      <c r="AC216" s="150">
        <v>0</v>
      </c>
      <c r="AD216" s="189">
        <v>0</v>
      </c>
      <c r="AF216" s="161"/>
      <c r="AG216" s="161"/>
    </row>
    <row r="217" spans="1:33" ht="15" customHeight="1" x14ac:dyDescent="0.25">
      <c r="A217" s="101" t="s">
        <v>666</v>
      </c>
      <c r="B217" s="101" t="s">
        <v>667</v>
      </c>
      <c r="C217" s="101"/>
      <c r="D217" s="101"/>
      <c r="E217" s="149">
        <v>395</v>
      </c>
      <c r="F217" s="187">
        <v>1</v>
      </c>
      <c r="G217" s="150">
        <v>176</v>
      </c>
      <c r="H217" s="189">
        <v>0.45</v>
      </c>
      <c r="I217" s="150">
        <v>14</v>
      </c>
      <c r="J217" s="189">
        <v>0.04</v>
      </c>
      <c r="K217" s="150">
        <v>6</v>
      </c>
      <c r="L217" s="189">
        <v>0.02</v>
      </c>
      <c r="M217" s="88"/>
      <c r="N217" s="150">
        <v>198</v>
      </c>
      <c r="O217" s="189">
        <v>0.5</v>
      </c>
      <c r="P217" s="150">
        <v>5</v>
      </c>
      <c r="Q217" s="189">
        <v>0.01</v>
      </c>
      <c r="R217" s="150">
        <v>59</v>
      </c>
      <c r="S217" s="189">
        <v>0.15</v>
      </c>
      <c r="T217" s="150">
        <v>57</v>
      </c>
      <c r="U217" s="189">
        <v>0.14000000000000001</v>
      </c>
      <c r="V217" s="150">
        <v>1</v>
      </c>
      <c r="W217" s="189">
        <v>0</v>
      </c>
      <c r="X217" s="150">
        <v>51</v>
      </c>
      <c r="Y217" s="189">
        <v>0.13</v>
      </c>
      <c r="Z217" s="150">
        <v>25</v>
      </c>
      <c r="AA217" s="189">
        <v>0.06</v>
      </c>
      <c r="AB217" s="88"/>
      <c r="AC217" s="150">
        <v>1</v>
      </c>
      <c r="AD217" s="189">
        <v>0</v>
      </c>
      <c r="AF217" s="161"/>
      <c r="AG217" s="161"/>
    </row>
    <row r="218" spans="1:33" ht="15" customHeight="1" x14ac:dyDescent="0.25">
      <c r="A218" s="101" t="s">
        <v>668</v>
      </c>
      <c r="B218" s="101" t="s">
        <v>669</v>
      </c>
      <c r="C218" s="101"/>
      <c r="D218" s="101"/>
      <c r="E218" s="149">
        <v>338</v>
      </c>
      <c r="F218" s="187">
        <v>1</v>
      </c>
      <c r="G218" s="150">
        <v>148</v>
      </c>
      <c r="H218" s="189">
        <v>0.44</v>
      </c>
      <c r="I218" s="150">
        <v>33</v>
      </c>
      <c r="J218" s="189">
        <v>0.1</v>
      </c>
      <c r="K218" s="150">
        <v>3</v>
      </c>
      <c r="L218" s="189">
        <v>0.01</v>
      </c>
      <c r="M218" s="88"/>
      <c r="N218" s="150">
        <v>154</v>
      </c>
      <c r="O218" s="189">
        <v>0.46</v>
      </c>
      <c r="P218" s="150">
        <v>1</v>
      </c>
      <c r="Q218" s="189">
        <v>0</v>
      </c>
      <c r="R218" s="150">
        <v>40</v>
      </c>
      <c r="S218" s="189">
        <v>0.12</v>
      </c>
      <c r="T218" s="150">
        <v>31</v>
      </c>
      <c r="U218" s="189">
        <v>0.09</v>
      </c>
      <c r="V218" s="150">
        <v>6</v>
      </c>
      <c r="W218" s="189">
        <v>0.02</v>
      </c>
      <c r="X218" s="150">
        <v>47</v>
      </c>
      <c r="Y218" s="189">
        <v>0.14000000000000001</v>
      </c>
      <c r="Z218" s="150">
        <v>29</v>
      </c>
      <c r="AA218" s="189">
        <v>0.09</v>
      </c>
      <c r="AB218" s="88"/>
      <c r="AC218" s="150">
        <v>0</v>
      </c>
      <c r="AD218" s="189">
        <v>0</v>
      </c>
      <c r="AF218" s="161"/>
      <c r="AG218" s="161"/>
    </row>
    <row r="219" spans="1:33" ht="15" customHeight="1" x14ac:dyDescent="0.25">
      <c r="A219" s="101" t="s">
        <v>670</v>
      </c>
      <c r="B219" s="101" t="s">
        <v>671</v>
      </c>
      <c r="C219" s="101"/>
      <c r="D219" s="101"/>
      <c r="E219" s="149">
        <v>60</v>
      </c>
      <c r="F219" s="187">
        <v>1</v>
      </c>
      <c r="G219" s="150">
        <v>41</v>
      </c>
      <c r="H219" s="189">
        <v>0.68</v>
      </c>
      <c r="I219" s="150">
        <v>4</v>
      </c>
      <c r="J219" s="189">
        <v>7.0000000000000007E-2</v>
      </c>
      <c r="K219" s="150">
        <v>4</v>
      </c>
      <c r="L219" s="189">
        <v>7.0000000000000007E-2</v>
      </c>
      <c r="M219" s="88"/>
      <c r="N219" s="150">
        <v>11</v>
      </c>
      <c r="O219" s="189">
        <v>0.18</v>
      </c>
      <c r="P219" s="150">
        <v>0</v>
      </c>
      <c r="Q219" s="189">
        <v>0</v>
      </c>
      <c r="R219" s="150">
        <v>0</v>
      </c>
      <c r="S219" s="189">
        <v>0</v>
      </c>
      <c r="T219" s="150">
        <v>4</v>
      </c>
      <c r="U219" s="189">
        <v>7.0000000000000007E-2</v>
      </c>
      <c r="V219" s="150">
        <v>1</v>
      </c>
      <c r="W219" s="189">
        <v>0.02</v>
      </c>
      <c r="X219" s="150">
        <v>4</v>
      </c>
      <c r="Y219" s="189">
        <v>7.0000000000000007E-2</v>
      </c>
      <c r="Z219" s="150">
        <v>2</v>
      </c>
      <c r="AA219" s="189">
        <v>0.03</v>
      </c>
      <c r="AB219" s="88"/>
      <c r="AC219" s="150">
        <v>0</v>
      </c>
      <c r="AD219" s="189">
        <v>0</v>
      </c>
      <c r="AF219" s="161"/>
      <c r="AG219" s="161"/>
    </row>
    <row r="220" spans="1:33" ht="15" customHeight="1" x14ac:dyDescent="0.25">
      <c r="A220" s="101" t="s">
        <v>672</v>
      </c>
      <c r="B220" s="101" t="s">
        <v>673</v>
      </c>
      <c r="C220" s="101"/>
      <c r="D220" s="101"/>
      <c r="E220" s="149">
        <v>50</v>
      </c>
      <c r="F220" s="187">
        <v>1</v>
      </c>
      <c r="G220" s="150">
        <v>28</v>
      </c>
      <c r="H220" s="189">
        <v>0.56000000000000005</v>
      </c>
      <c r="I220" s="150">
        <v>3</v>
      </c>
      <c r="J220" s="189">
        <v>0.06</v>
      </c>
      <c r="K220" s="150">
        <v>2</v>
      </c>
      <c r="L220" s="189">
        <v>0.04</v>
      </c>
      <c r="M220" s="88"/>
      <c r="N220" s="150">
        <v>16</v>
      </c>
      <c r="O220" s="189">
        <v>0.32</v>
      </c>
      <c r="P220" s="150">
        <v>1</v>
      </c>
      <c r="Q220" s="189">
        <v>0.02</v>
      </c>
      <c r="R220" s="150">
        <v>1</v>
      </c>
      <c r="S220" s="189">
        <v>0.02</v>
      </c>
      <c r="T220" s="150">
        <v>2</v>
      </c>
      <c r="U220" s="189">
        <v>0.04</v>
      </c>
      <c r="V220" s="150">
        <v>1</v>
      </c>
      <c r="W220" s="189">
        <v>0.02</v>
      </c>
      <c r="X220" s="150">
        <v>7</v>
      </c>
      <c r="Y220" s="189">
        <v>0.14000000000000001</v>
      </c>
      <c r="Z220" s="150">
        <v>4</v>
      </c>
      <c r="AA220" s="189">
        <v>0.08</v>
      </c>
      <c r="AB220" s="88"/>
      <c r="AC220" s="150">
        <v>1</v>
      </c>
      <c r="AD220" s="189">
        <v>0.02</v>
      </c>
      <c r="AF220" s="161"/>
      <c r="AG220" s="161"/>
    </row>
    <row r="221" spans="1:33" ht="15" customHeight="1" x14ac:dyDescent="0.25">
      <c r="A221" s="101" t="s">
        <v>674</v>
      </c>
      <c r="B221" s="101" t="s">
        <v>675</v>
      </c>
      <c r="C221" s="101"/>
      <c r="D221" s="101"/>
      <c r="E221" s="149">
        <v>145</v>
      </c>
      <c r="F221" s="187">
        <v>1</v>
      </c>
      <c r="G221" s="150">
        <v>66</v>
      </c>
      <c r="H221" s="189">
        <v>0.46</v>
      </c>
      <c r="I221" s="150">
        <v>13</v>
      </c>
      <c r="J221" s="189">
        <v>0.09</v>
      </c>
      <c r="K221" s="150">
        <v>1</v>
      </c>
      <c r="L221" s="189">
        <v>0.01</v>
      </c>
      <c r="M221" s="88"/>
      <c r="N221" s="150">
        <v>63</v>
      </c>
      <c r="O221" s="189">
        <v>0.43</v>
      </c>
      <c r="P221" s="150">
        <v>12</v>
      </c>
      <c r="Q221" s="189">
        <v>0.08</v>
      </c>
      <c r="R221" s="150">
        <v>22</v>
      </c>
      <c r="S221" s="189">
        <v>0.15</v>
      </c>
      <c r="T221" s="150">
        <v>15</v>
      </c>
      <c r="U221" s="189">
        <v>0.1</v>
      </c>
      <c r="V221" s="150">
        <v>1</v>
      </c>
      <c r="W221" s="189">
        <v>0.01</v>
      </c>
      <c r="X221" s="150">
        <v>9</v>
      </c>
      <c r="Y221" s="189">
        <v>0.06</v>
      </c>
      <c r="Z221" s="150">
        <v>4</v>
      </c>
      <c r="AA221" s="189">
        <v>0.03</v>
      </c>
      <c r="AB221" s="88"/>
      <c r="AC221" s="150">
        <v>2</v>
      </c>
      <c r="AD221" s="189">
        <v>0.01</v>
      </c>
      <c r="AF221" s="161"/>
      <c r="AG221" s="161"/>
    </row>
    <row r="222" spans="1:33" ht="15" customHeight="1" x14ac:dyDescent="0.25">
      <c r="A222" s="101" t="s">
        <v>676</v>
      </c>
      <c r="B222" s="101" t="s">
        <v>677</v>
      </c>
      <c r="C222" s="101"/>
      <c r="D222" s="101"/>
      <c r="E222" s="149">
        <v>297</v>
      </c>
      <c r="F222" s="187">
        <v>1</v>
      </c>
      <c r="G222" s="150">
        <v>115</v>
      </c>
      <c r="H222" s="189">
        <v>0.39</v>
      </c>
      <c r="I222" s="150">
        <v>12</v>
      </c>
      <c r="J222" s="189">
        <v>0.04</v>
      </c>
      <c r="K222" s="150">
        <v>8</v>
      </c>
      <c r="L222" s="189">
        <v>0.03</v>
      </c>
      <c r="M222" s="88"/>
      <c r="N222" s="150">
        <v>161</v>
      </c>
      <c r="O222" s="189">
        <v>0.54</v>
      </c>
      <c r="P222" s="150">
        <v>3</v>
      </c>
      <c r="Q222" s="189">
        <v>0.01</v>
      </c>
      <c r="R222" s="150">
        <v>48</v>
      </c>
      <c r="S222" s="189">
        <v>0.16</v>
      </c>
      <c r="T222" s="150">
        <v>42</v>
      </c>
      <c r="U222" s="189">
        <v>0.14000000000000001</v>
      </c>
      <c r="V222" s="150">
        <v>4</v>
      </c>
      <c r="W222" s="189">
        <v>0.01</v>
      </c>
      <c r="X222" s="150">
        <v>31</v>
      </c>
      <c r="Y222" s="189">
        <v>0.1</v>
      </c>
      <c r="Z222" s="150">
        <v>33</v>
      </c>
      <c r="AA222" s="189">
        <v>0.11</v>
      </c>
      <c r="AB222" s="88"/>
      <c r="AC222" s="150">
        <v>1</v>
      </c>
      <c r="AD222" s="189">
        <v>0</v>
      </c>
      <c r="AF222" s="161"/>
      <c r="AG222" s="161"/>
    </row>
    <row r="223" spans="1:33" ht="15" customHeight="1" x14ac:dyDescent="0.25">
      <c r="A223" s="101" t="s">
        <v>678</v>
      </c>
      <c r="B223" s="101" t="s">
        <v>679</v>
      </c>
      <c r="C223" s="101"/>
      <c r="D223" s="101"/>
      <c r="E223" s="149">
        <v>37</v>
      </c>
      <c r="F223" s="187">
        <v>1</v>
      </c>
      <c r="G223" s="150">
        <v>25</v>
      </c>
      <c r="H223" s="189">
        <v>0.68</v>
      </c>
      <c r="I223" s="150">
        <v>2</v>
      </c>
      <c r="J223" s="189">
        <v>0.05</v>
      </c>
      <c r="K223" s="150">
        <v>0</v>
      </c>
      <c r="L223" s="189">
        <v>0</v>
      </c>
      <c r="M223" s="88"/>
      <c r="N223" s="150">
        <v>10</v>
      </c>
      <c r="O223" s="189">
        <v>0.27</v>
      </c>
      <c r="P223" s="150">
        <v>0</v>
      </c>
      <c r="Q223" s="189">
        <v>0</v>
      </c>
      <c r="R223" s="150">
        <v>4</v>
      </c>
      <c r="S223" s="189">
        <v>0.11</v>
      </c>
      <c r="T223" s="150">
        <v>1</v>
      </c>
      <c r="U223" s="189">
        <v>0.03</v>
      </c>
      <c r="V223" s="150">
        <v>3</v>
      </c>
      <c r="W223" s="189">
        <v>0.08</v>
      </c>
      <c r="X223" s="150">
        <v>2</v>
      </c>
      <c r="Y223" s="189">
        <v>0.05</v>
      </c>
      <c r="Z223" s="150">
        <v>0</v>
      </c>
      <c r="AA223" s="189">
        <v>0</v>
      </c>
      <c r="AB223" s="88"/>
      <c r="AC223" s="150">
        <v>0</v>
      </c>
      <c r="AD223" s="189">
        <v>0</v>
      </c>
      <c r="AF223" s="161"/>
      <c r="AG223" s="161"/>
    </row>
    <row r="224" spans="1:33" ht="15" customHeight="1" x14ac:dyDescent="0.25">
      <c r="A224" s="101" t="s">
        <v>680</v>
      </c>
      <c r="B224" s="101" t="s">
        <v>681</v>
      </c>
      <c r="C224" s="101"/>
      <c r="D224" s="101"/>
      <c r="E224" s="149">
        <v>46</v>
      </c>
      <c r="F224" s="187">
        <v>1</v>
      </c>
      <c r="G224" s="150">
        <v>26</v>
      </c>
      <c r="H224" s="189">
        <v>0.56999999999999995</v>
      </c>
      <c r="I224" s="150">
        <v>0</v>
      </c>
      <c r="J224" s="189">
        <v>0</v>
      </c>
      <c r="K224" s="150">
        <v>2</v>
      </c>
      <c r="L224" s="189">
        <v>0.04</v>
      </c>
      <c r="M224" s="88"/>
      <c r="N224" s="150">
        <v>18</v>
      </c>
      <c r="O224" s="189">
        <v>0.39</v>
      </c>
      <c r="P224" s="150">
        <v>1</v>
      </c>
      <c r="Q224" s="189">
        <v>0.02</v>
      </c>
      <c r="R224" s="150">
        <v>10</v>
      </c>
      <c r="S224" s="189">
        <v>0.22</v>
      </c>
      <c r="T224" s="150">
        <v>4</v>
      </c>
      <c r="U224" s="189">
        <v>0.09</v>
      </c>
      <c r="V224" s="150">
        <v>0</v>
      </c>
      <c r="W224" s="189">
        <v>0</v>
      </c>
      <c r="X224" s="150">
        <v>1</v>
      </c>
      <c r="Y224" s="189">
        <v>0.02</v>
      </c>
      <c r="Z224" s="150">
        <v>2</v>
      </c>
      <c r="AA224" s="189">
        <v>0.04</v>
      </c>
      <c r="AB224" s="88"/>
      <c r="AC224" s="150">
        <v>0</v>
      </c>
      <c r="AD224" s="189">
        <v>0</v>
      </c>
      <c r="AF224" s="161"/>
      <c r="AG224" s="161"/>
    </row>
    <row r="225" spans="1:33" ht="15" customHeight="1" x14ac:dyDescent="0.25">
      <c r="A225" s="101" t="s">
        <v>682</v>
      </c>
      <c r="B225" s="101" t="s">
        <v>683</v>
      </c>
      <c r="C225" s="101"/>
      <c r="D225" s="101"/>
      <c r="E225" s="149">
        <v>22</v>
      </c>
      <c r="F225" s="187">
        <v>1</v>
      </c>
      <c r="G225" s="150">
        <v>8</v>
      </c>
      <c r="H225" s="189">
        <v>0.36</v>
      </c>
      <c r="I225" s="150">
        <v>0</v>
      </c>
      <c r="J225" s="189">
        <v>0</v>
      </c>
      <c r="K225" s="150">
        <v>1</v>
      </c>
      <c r="L225" s="189">
        <v>0.05</v>
      </c>
      <c r="M225" s="88"/>
      <c r="N225" s="150">
        <v>13</v>
      </c>
      <c r="O225" s="189">
        <v>0.59</v>
      </c>
      <c r="P225" s="150">
        <v>0</v>
      </c>
      <c r="Q225" s="189">
        <v>0</v>
      </c>
      <c r="R225" s="150">
        <v>4</v>
      </c>
      <c r="S225" s="189">
        <v>0.18</v>
      </c>
      <c r="T225" s="150">
        <v>4</v>
      </c>
      <c r="U225" s="189">
        <v>0.18</v>
      </c>
      <c r="V225" s="150">
        <v>0</v>
      </c>
      <c r="W225" s="189">
        <v>0</v>
      </c>
      <c r="X225" s="150">
        <v>5</v>
      </c>
      <c r="Y225" s="189">
        <v>0.23</v>
      </c>
      <c r="Z225" s="150">
        <v>0</v>
      </c>
      <c r="AA225" s="189">
        <v>0</v>
      </c>
      <c r="AB225" s="88"/>
      <c r="AC225" s="150">
        <v>0</v>
      </c>
      <c r="AD225" s="189">
        <v>0</v>
      </c>
      <c r="AF225" s="161"/>
      <c r="AG225" s="161"/>
    </row>
    <row r="226" spans="1:33" ht="15" customHeight="1" x14ac:dyDescent="0.25">
      <c r="A226" s="101" t="s">
        <v>684</v>
      </c>
      <c r="B226" s="101" t="s">
        <v>685</v>
      </c>
      <c r="C226" s="101"/>
      <c r="D226" s="101"/>
      <c r="E226" s="149">
        <v>70</v>
      </c>
      <c r="F226" s="187">
        <v>1</v>
      </c>
      <c r="G226" s="150">
        <v>37</v>
      </c>
      <c r="H226" s="189">
        <v>0.53</v>
      </c>
      <c r="I226" s="150">
        <v>1</v>
      </c>
      <c r="J226" s="189">
        <v>0.01</v>
      </c>
      <c r="K226" s="150">
        <v>5</v>
      </c>
      <c r="L226" s="189">
        <v>7.0000000000000007E-2</v>
      </c>
      <c r="M226" s="88"/>
      <c r="N226" s="150">
        <v>27</v>
      </c>
      <c r="O226" s="189">
        <v>0.39</v>
      </c>
      <c r="P226" s="150">
        <v>1</v>
      </c>
      <c r="Q226" s="189">
        <v>0.01</v>
      </c>
      <c r="R226" s="150">
        <v>7</v>
      </c>
      <c r="S226" s="189">
        <v>0.1</v>
      </c>
      <c r="T226" s="150">
        <v>9</v>
      </c>
      <c r="U226" s="189">
        <v>0.13</v>
      </c>
      <c r="V226" s="150">
        <v>3</v>
      </c>
      <c r="W226" s="189">
        <v>0.04</v>
      </c>
      <c r="X226" s="150">
        <v>4</v>
      </c>
      <c r="Y226" s="189">
        <v>0.06</v>
      </c>
      <c r="Z226" s="150">
        <v>3</v>
      </c>
      <c r="AA226" s="189">
        <v>0.04</v>
      </c>
      <c r="AB226" s="88"/>
      <c r="AC226" s="150">
        <v>0</v>
      </c>
      <c r="AD226" s="189">
        <v>0</v>
      </c>
      <c r="AF226" s="161"/>
      <c r="AG226" s="161"/>
    </row>
    <row r="227" spans="1:33" ht="15" customHeight="1" x14ac:dyDescent="0.25">
      <c r="A227" s="101" t="s">
        <v>686</v>
      </c>
      <c r="B227" s="101" t="s">
        <v>687</v>
      </c>
      <c r="C227" s="101"/>
      <c r="D227" s="101"/>
      <c r="E227" s="149">
        <v>64</v>
      </c>
      <c r="F227" s="187">
        <v>1</v>
      </c>
      <c r="G227" s="150">
        <v>24</v>
      </c>
      <c r="H227" s="189">
        <v>0.38</v>
      </c>
      <c r="I227" s="150">
        <v>7</v>
      </c>
      <c r="J227" s="189">
        <v>0.11</v>
      </c>
      <c r="K227" s="150">
        <v>2</v>
      </c>
      <c r="L227" s="189">
        <v>0.03</v>
      </c>
      <c r="M227" s="88"/>
      <c r="N227" s="150">
        <v>31</v>
      </c>
      <c r="O227" s="189">
        <v>0.48</v>
      </c>
      <c r="P227" s="150">
        <v>1</v>
      </c>
      <c r="Q227" s="189">
        <v>0.02</v>
      </c>
      <c r="R227" s="150">
        <v>10</v>
      </c>
      <c r="S227" s="189">
        <v>0.16</v>
      </c>
      <c r="T227" s="150">
        <v>11</v>
      </c>
      <c r="U227" s="189">
        <v>0.17</v>
      </c>
      <c r="V227" s="150">
        <v>1</v>
      </c>
      <c r="W227" s="189">
        <v>0.02</v>
      </c>
      <c r="X227" s="150">
        <v>4</v>
      </c>
      <c r="Y227" s="189">
        <v>0.06</v>
      </c>
      <c r="Z227" s="150">
        <v>4</v>
      </c>
      <c r="AA227" s="189">
        <v>0.06</v>
      </c>
      <c r="AB227" s="88"/>
      <c r="AC227" s="150">
        <v>0</v>
      </c>
      <c r="AD227" s="189">
        <v>0</v>
      </c>
      <c r="AF227" s="161"/>
      <c r="AG227" s="161"/>
    </row>
    <row r="228" spans="1:33" ht="15" customHeight="1" x14ac:dyDescent="0.25">
      <c r="A228" s="101" t="s">
        <v>688</v>
      </c>
      <c r="B228" s="101" t="s">
        <v>689</v>
      </c>
      <c r="C228" s="101"/>
      <c r="D228" s="101"/>
      <c r="E228" s="149">
        <v>537</v>
      </c>
      <c r="F228" s="187">
        <v>1</v>
      </c>
      <c r="G228" s="150">
        <v>295</v>
      </c>
      <c r="H228" s="189">
        <v>0.55000000000000004</v>
      </c>
      <c r="I228" s="150">
        <v>27</v>
      </c>
      <c r="J228" s="189">
        <v>0.05</v>
      </c>
      <c r="K228" s="150">
        <v>32</v>
      </c>
      <c r="L228" s="189">
        <v>0.06</v>
      </c>
      <c r="M228" s="88"/>
      <c r="N228" s="150">
        <v>180</v>
      </c>
      <c r="O228" s="189">
        <v>0.34</v>
      </c>
      <c r="P228" s="150">
        <v>1</v>
      </c>
      <c r="Q228" s="189">
        <v>0</v>
      </c>
      <c r="R228" s="150">
        <v>51</v>
      </c>
      <c r="S228" s="189">
        <v>0.09</v>
      </c>
      <c r="T228" s="150">
        <v>75</v>
      </c>
      <c r="U228" s="189">
        <v>0.14000000000000001</v>
      </c>
      <c r="V228" s="150">
        <v>8</v>
      </c>
      <c r="W228" s="189">
        <v>0.01</v>
      </c>
      <c r="X228" s="150">
        <v>33</v>
      </c>
      <c r="Y228" s="189">
        <v>0.06</v>
      </c>
      <c r="Z228" s="150">
        <v>12</v>
      </c>
      <c r="AA228" s="189">
        <v>0.02</v>
      </c>
      <c r="AB228" s="88"/>
      <c r="AC228" s="150">
        <v>3</v>
      </c>
      <c r="AD228" s="189">
        <v>0.01</v>
      </c>
      <c r="AF228" s="161"/>
      <c r="AG228" s="161"/>
    </row>
    <row r="229" spans="1:33" ht="15" customHeight="1" x14ac:dyDescent="0.25">
      <c r="A229" s="101" t="s">
        <v>690</v>
      </c>
      <c r="B229" s="101" t="s">
        <v>691</v>
      </c>
      <c r="C229" s="101"/>
      <c r="D229" s="101"/>
      <c r="E229" s="149">
        <v>402</v>
      </c>
      <c r="F229" s="187">
        <v>1</v>
      </c>
      <c r="G229" s="150">
        <v>288</v>
      </c>
      <c r="H229" s="189">
        <v>0.72</v>
      </c>
      <c r="I229" s="150">
        <v>60</v>
      </c>
      <c r="J229" s="189">
        <v>0.15</v>
      </c>
      <c r="K229" s="150">
        <v>3</v>
      </c>
      <c r="L229" s="189">
        <v>0.01</v>
      </c>
      <c r="M229" s="88"/>
      <c r="N229" s="150">
        <v>50</v>
      </c>
      <c r="O229" s="189">
        <v>0.12</v>
      </c>
      <c r="P229" s="150">
        <v>1</v>
      </c>
      <c r="Q229" s="189">
        <v>0</v>
      </c>
      <c r="R229" s="150">
        <v>9</v>
      </c>
      <c r="S229" s="189">
        <v>0.02</v>
      </c>
      <c r="T229" s="150">
        <v>3</v>
      </c>
      <c r="U229" s="189">
        <v>0.01</v>
      </c>
      <c r="V229" s="150">
        <v>3</v>
      </c>
      <c r="W229" s="189">
        <v>0.01</v>
      </c>
      <c r="X229" s="150">
        <v>30</v>
      </c>
      <c r="Y229" s="189">
        <v>7.0000000000000007E-2</v>
      </c>
      <c r="Z229" s="150">
        <v>4</v>
      </c>
      <c r="AA229" s="189">
        <v>0.01</v>
      </c>
      <c r="AB229" s="88"/>
      <c r="AC229" s="150">
        <v>1</v>
      </c>
      <c r="AD229" s="189">
        <v>0</v>
      </c>
      <c r="AF229" s="161"/>
      <c r="AG229" s="161"/>
    </row>
    <row r="230" spans="1:33" ht="15" customHeight="1" x14ac:dyDescent="0.25">
      <c r="A230" s="101" t="s">
        <v>692</v>
      </c>
      <c r="B230" s="101" t="s">
        <v>693</v>
      </c>
      <c r="C230" s="101"/>
      <c r="D230" s="101"/>
      <c r="E230" s="149">
        <v>149</v>
      </c>
      <c r="F230" s="187">
        <v>1</v>
      </c>
      <c r="G230" s="150">
        <v>43</v>
      </c>
      <c r="H230" s="189">
        <v>0.28999999999999998</v>
      </c>
      <c r="I230" s="150">
        <v>10</v>
      </c>
      <c r="J230" s="189">
        <v>7.0000000000000007E-2</v>
      </c>
      <c r="K230" s="150">
        <v>4</v>
      </c>
      <c r="L230" s="189">
        <v>0.03</v>
      </c>
      <c r="M230" s="88"/>
      <c r="N230" s="150">
        <v>92</v>
      </c>
      <c r="O230" s="189">
        <v>0.62</v>
      </c>
      <c r="P230" s="150">
        <v>2</v>
      </c>
      <c r="Q230" s="189">
        <v>0.01</v>
      </c>
      <c r="R230" s="150">
        <v>19</v>
      </c>
      <c r="S230" s="189">
        <v>0.13</v>
      </c>
      <c r="T230" s="150">
        <v>35</v>
      </c>
      <c r="U230" s="189">
        <v>0.23</v>
      </c>
      <c r="V230" s="150">
        <v>1</v>
      </c>
      <c r="W230" s="189">
        <v>0.01</v>
      </c>
      <c r="X230" s="150">
        <v>14</v>
      </c>
      <c r="Y230" s="189">
        <v>0.09</v>
      </c>
      <c r="Z230" s="150">
        <v>21</v>
      </c>
      <c r="AA230" s="189">
        <v>0.14000000000000001</v>
      </c>
      <c r="AB230" s="88"/>
      <c r="AC230" s="150">
        <v>0</v>
      </c>
      <c r="AD230" s="189">
        <v>0</v>
      </c>
      <c r="AF230" s="161"/>
      <c r="AG230" s="161"/>
    </row>
    <row r="231" spans="1:33" ht="15" customHeight="1" x14ac:dyDescent="0.25">
      <c r="A231" s="101" t="s">
        <v>694</v>
      </c>
      <c r="B231" s="101" t="s">
        <v>695</v>
      </c>
      <c r="C231" s="101"/>
      <c r="D231" s="101"/>
      <c r="E231" s="149">
        <v>93</v>
      </c>
      <c r="F231" s="187">
        <v>1</v>
      </c>
      <c r="G231" s="150">
        <v>49</v>
      </c>
      <c r="H231" s="189">
        <v>0.53</v>
      </c>
      <c r="I231" s="150">
        <v>7</v>
      </c>
      <c r="J231" s="189">
        <v>0.08</v>
      </c>
      <c r="K231" s="150">
        <v>2</v>
      </c>
      <c r="L231" s="189">
        <v>0.02</v>
      </c>
      <c r="M231" s="88"/>
      <c r="N231" s="150">
        <v>34</v>
      </c>
      <c r="O231" s="189">
        <v>0.37</v>
      </c>
      <c r="P231" s="150">
        <v>0</v>
      </c>
      <c r="Q231" s="189">
        <v>0</v>
      </c>
      <c r="R231" s="150">
        <v>5</v>
      </c>
      <c r="S231" s="189">
        <v>0.05</v>
      </c>
      <c r="T231" s="150">
        <v>11</v>
      </c>
      <c r="U231" s="189">
        <v>0.12</v>
      </c>
      <c r="V231" s="150">
        <v>1</v>
      </c>
      <c r="W231" s="189">
        <v>0.01</v>
      </c>
      <c r="X231" s="150">
        <v>10</v>
      </c>
      <c r="Y231" s="189">
        <v>0.11</v>
      </c>
      <c r="Z231" s="150">
        <v>7</v>
      </c>
      <c r="AA231" s="189">
        <v>0.08</v>
      </c>
      <c r="AB231" s="88"/>
      <c r="AC231" s="150">
        <v>1</v>
      </c>
      <c r="AD231" s="189">
        <v>0.01</v>
      </c>
      <c r="AF231" s="161"/>
      <c r="AG231" s="161"/>
    </row>
    <row r="232" spans="1:33" ht="15" customHeight="1" x14ac:dyDescent="0.25">
      <c r="A232" s="101" t="s">
        <v>696</v>
      </c>
      <c r="B232" s="101" t="s">
        <v>697</v>
      </c>
      <c r="C232" s="101"/>
      <c r="D232" s="101"/>
      <c r="E232" s="149">
        <v>1189</v>
      </c>
      <c r="F232" s="187">
        <v>1</v>
      </c>
      <c r="G232" s="150">
        <v>483</v>
      </c>
      <c r="H232" s="189">
        <v>0.41</v>
      </c>
      <c r="I232" s="150">
        <v>123</v>
      </c>
      <c r="J232" s="189">
        <v>0.1</v>
      </c>
      <c r="K232" s="150">
        <v>21</v>
      </c>
      <c r="L232" s="189">
        <v>0.02</v>
      </c>
      <c r="M232" s="88"/>
      <c r="N232" s="150">
        <v>556</v>
      </c>
      <c r="O232" s="189">
        <v>0.47</v>
      </c>
      <c r="P232" s="150">
        <v>6</v>
      </c>
      <c r="Q232" s="189">
        <v>0.01</v>
      </c>
      <c r="R232" s="150">
        <v>157</v>
      </c>
      <c r="S232" s="189">
        <v>0.13</v>
      </c>
      <c r="T232" s="150">
        <v>134</v>
      </c>
      <c r="U232" s="189">
        <v>0.11</v>
      </c>
      <c r="V232" s="150">
        <v>5</v>
      </c>
      <c r="W232" s="189">
        <v>0</v>
      </c>
      <c r="X232" s="150">
        <v>209</v>
      </c>
      <c r="Y232" s="189">
        <v>0.18</v>
      </c>
      <c r="Z232" s="150">
        <v>45</v>
      </c>
      <c r="AA232" s="189">
        <v>0.04</v>
      </c>
      <c r="AB232" s="88"/>
      <c r="AC232" s="150">
        <v>6</v>
      </c>
      <c r="AD232" s="189">
        <v>0.01</v>
      </c>
      <c r="AF232" s="161"/>
      <c r="AG232" s="161"/>
    </row>
    <row r="233" spans="1:33" ht="15" customHeight="1" x14ac:dyDescent="0.25">
      <c r="A233" s="101" t="s">
        <v>698</v>
      </c>
      <c r="B233" s="101" t="s">
        <v>699</v>
      </c>
      <c r="C233" s="101"/>
      <c r="D233" s="101"/>
      <c r="E233" s="149">
        <v>504</v>
      </c>
      <c r="F233" s="187">
        <v>1</v>
      </c>
      <c r="G233" s="150">
        <v>155</v>
      </c>
      <c r="H233" s="189">
        <v>0.31</v>
      </c>
      <c r="I233" s="150">
        <v>81</v>
      </c>
      <c r="J233" s="189">
        <v>0.16</v>
      </c>
      <c r="K233" s="150">
        <v>20</v>
      </c>
      <c r="L233" s="189">
        <v>0.04</v>
      </c>
      <c r="M233" s="88"/>
      <c r="N233" s="150">
        <v>248</v>
      </c>
      <c r="O233" s="189">
        <v>0.49</v>
      </c>
      <c r="P233" s="150">
        <v>2</v>
      </c>
      <c r="Q233" s="189">
        <v>0</v>
      </c>
      <c r="R233" s="150">
        <v>54</v>
      </c>
      <c r="S233" s="189">
        <v>0.11</v>
      </c>
      <c r="T233" s="150">
        <v>65</v>
      </c>
      <c r="U233" s="189">
        <v>0.13</v>
      </c>
      <c r="V233" s="150">
        <v>21</v>
      </c>
      <c r="W233" s="189">
        <v>0.04</v>
      </c>
      <c r="X233" s="150">
        <v>61</v>
      </c>
      <c r="Y233" s="189">
        <v>0.12</v>
      </c>
      <c r="Z233" s="150">
        <v>45</v>
      </c>
      <c r="AA233" s="189">
        <v>0.09</v>
      </c>
      <c r="AB233" s="88"/>
      <c r="AC233" s="150">
        <v>0</v>
      </c>
      <c r="AD233" s="189">
        <v>0</v>
      </c>
      <c r="AF233" s="161"/>
      <c r="AG233" s="161"/>
    </row>
    <row r="234" spans="1:33" ht="15" customHeight="1" x14ac:dyDescent="0.25">
      <c r="A234" s="101" t="s">
        <v>700</v>
      </c>
      <c r="B234" s="101" t="s">
        <v>701</v>
      </c>
      <c r="C234" s="101"/>
      <c r="D234" s="101"/>
      <c r="E234" s="149">
        <v>377</v>
      </c>
      <c r="F234" s="187">
        <v>1</v>
      </c>
      <c r="G234" s="150">
        <v>243</v>
      </c>
      <c r="H234" s="189">
        <v>0.64</v>
      </c>
      <c r="I234" s="150">
        <v>2</v>
      </c>
      <c r="J234" s="189">
        <v>0.01</v>
      </c>
      <c r="K234" s="150">
        <v>7</v>
      </c>
      <c r="L234" s="189">
        <v>0.02</v>
      </c>
      <c r="M234" s="88"/>
      <c r="N234" s="150">
        <v>125</v>
      </c>
      <c r="O234" s="189">
        <v>0.33</v>
      </c>
      <c r="P234" s="150">
        <v>14</v>
      </c>
      <c r="Q234" s="189">
        <v>0.04</v>
      </c>
      <c r="R234" s="150">
        <v>39</v>
      </c>
      <c r="S234" s="189">
        <v>0.1</v>
      </c>
      <c r="T234" s="150">
        <v>32</v>
      </c>
      <c r="U234" s="189">
        <v>0.08</v>
      </c>
      <c r="V234" s="150">
        <v>4</v>
      </c>
      <c r="W234" s="189">
        <v>0.01</v>
      </c>
      <c r="X234" s="150">
        <v>19</v>
      </c>
      <c r="Y234" s="189">
        <v>0.05</v>
      </c>
      <c r="Z234" s="150">
        <v>17</v>
      </c>
      <c r="AA234" s="189">
        <v>0.05</v>
      </c>
      <c r="AB234" s="88"/>
      <c r="AC234" s="150">
        <v>0</v>
      </c>
      <c r="AD234" s="189">
        <v>0</v>
      </c>
      <c r="AF234" s="161"/>
      <c r="AG234" s="161"/>
    </row>
    <row r="235" spans="1:33" ht="15" customHeight="1" x14ac:dyDescent="0.25">
      <c r="A235" s="101" t="s">
        <v>702</v>
      </c>
      <c r="B235" s="101" t="s">
        <v>703</v>
      </c>
      <c r="C235" s="101"/>
      <c r="D235" s="101"/>
      <c r="E235" s="149">
        <v>269</v>
      </c>
      <c r="F235" s="187">
        <v>1</v>
      </c>
      <c r="G235" s="150">
        <v>179</v>
      </c>
      <c r="H235" s="189">
        <v>0.67</v>
      </c>
      <c r="I235" s="150">
        <v>26</v>
      </c>
      <c r="J235" s="189">
        <v>0.1</v>
      </c>
      <c r="K235" s="150">
        <v>7</v>
      </c>
      <c r="L235" s="189">
        <v>0.03</v>
      </c>
      <c r="M235" s="88"/>
      <c r="N235" s="150">
        <v>57</v>
      </c>
      <c r="O235" s="189">
        <v>0.21</v>
      </c>
      <c r="P235" s="150">
        <v>6</v>
      </c>
      <c r="Q235" s="189">
        <v>0.02</v>
      </c>
      <c r="R235" s="150">
        <v>19</v>
      </c>
      <c r="S235" s="189">
        <v>7.0000000000000007E-2</v>
      </c>
      <c r="T235" s="150">
        <v>5</v>
      </c>
      <c r="U235" s="189">
        <v>0.02</v>
      </c>
      <c r="V235" s="150">
        <v>0</v>
      </c>
      <c r="W235" s="189">
        <v>0</v>
      </c>
      <c r="X235" s="150">
        <v>24</v>
      </c>
      <c r="Y235" s="189">
        <v>0.09</v>
      </c>
      <c r="Z235" s="150">
        <v>3</v>
      </c>
      <c r="AA235" s="189">
        <v>0.01</v>
      </c>
      <c r="AB235" s="88"/>
      <c r="AC235" s="150">
        <v>0</v>
      </c>
      <c r="AD235" s="189">
        <v>0</v>
      </c>
      <c r="AF235" s="161"/>
      <c r="AG235" s="161"/>
    </row>
    <row r="236" spans="1:33" ht="15" customHeight="1" x14ac:dyDescent="0.25">
      <c r="A236" s="101" t="s">
        <v>704</v>
      </c>
      <c r="B236" s="101" t="s">
        <v>705</v>
      </c>
      <c r="C236" s="101"/>
      <c r="D236" s="101"/>
      <c r="E236" s="149">
        <v>643</v>
      </c>
      <c r="F236" s="187">
        <v>1</v>
      </c>
      <c r="G236" s="150">
        <v>359</v>
      </c>
      <c r="H236" s="189">
        <v>0.56000000000000005</v>
      </c>
      <c r="I236" s="150">
        <v>24</v>
      </c>
      <c r="J236" s="189">
        <v>0.04</v>
      </c>
      <c r="K236" s="150">
        <v>17</v>
      </c>
      <c r="L236" s="189">
        <v>0.03</v>
      </c>
      <c r="M236" s="88"/>
      <c r="N236" s="150">
        <v>241</v>
      </c>
      <c r="O236" s="189">
        <v>0.37</v>
      </c>
      <c r="P236" s="150">
        <v>17</v>
      </c>
      <c r="Q236" s="189">
        <v>0.03</v>
      </c>
      <c r="R236" s="150">
        <v>106</v>
      </c>
      <c r="S236" s="189">
        <v>0.16</v>
      </c>
      <c r="T236" s="150">
        <v>51</v>
      </c>
      <c r="U236" s="189">
        <v>0.08</v>
      </c>
      <c r="V236" s="150">
        <v>1</v>
      </c>
      <c r="W236" s="189">
        <v>0</v>
      </c>
      <c r="X236" s="150">
        <v>34</v>
      </c>
      <c r="Y236" s="189">
        <v>0.05</v>
      </c>
      <c r="Z236" s="150">
        <v>32</v>
      </c>
      <c r="AA236" s="189">
        <v>0.05</v>
      </c>
      <c r="AB236" s="88"/>
      <c r="AC236" s="150">
        <v>2</v>
      </c>
      <c r="AD236" s="189">
        <v>0</v>
      </c>
      <c r="AF236" s="161"/>
      <c r="AG236" s="161"/>
    </row>
    <row r="237" spans="1:33" ht="15" customHeight="1" x14ac:dyDescent="0.25">
      <c r="A237" s="101" t="s">
        <v>706</v>
      </c>
      <c r="B237" s="101" t="s">
        <v>707</v>
      </c>
      <c r="C237" s="101"/>
      <c r="D237" s="101"/>
      <c r="E237" s="149">
        <v>125</v>
      </c>
      <c r="F237" s="187">
        <v>1</v>
      </c>
      <c r="G237" s="150">
        <v>44</v>
      </c>
      <c r="H237" s="189">
        <v>0.35</v>
      </c>
      <c r="I237" s="150">
        <v>12</v>
      </c>
      <c r="J237" s="189">
        <v>0.1</v>
      </c>
      <c r="K237" s="150">
        <v>6</v>
      </c>
      <c r="L237" s="189">
        <v>0.05</v>
      </c>
      <c r="M237" s="88"/>
      <c r="N237" s="150">
        <v>63</v>
      </c>
      <c r="O237" s="189">
        <v>0.5</v>
      </c>
      <c r="P237" s="150">
        <v>3</v>
      </c>
      <c r="Q237" s="189">
        <v>0.02</v>
      </c>
      <c r="R237" s="150">
        <v>21</v>
      </c>
      <c r="S237" s="189">
        <v>0.17</v>
      </c>
      <c r="T237" s="150">
        <v>17</v>
      </c>
      <c r="U237" s="189">
        <v>0.14000000000000001</v>
      </c>
      <c r="V237" s="150">
        <v>1</v>
      </c>
      <c r="W237" s="189">
        <v>0.01</v>
      </c>
      <c r="X237" s="150">
        <v>13</v>
      </c>
      <c r="Y237" s="189">
        <v>0.1</v>
      </c>
      <c r="Z237" s="150">
        <v>8</v>
      </c>
      <c r="AA237" s="189">
        <v>0.06</v>
      </c>
      <c r="AB237" s="88"/>
      <c r="AC237" s="150">
        <v>0</v>
      </c>
      <c r="AD237" s="189">
        <v>0</v>
      </c>
      <c r="AF237" s="161"/>
      <c r="AG237" s="161"/>
    </row>
    <row r="238" spans="1:33" ht="15" customHeight="1" x14ac:dyDescent="0.25">
      <c r="A238" s="101" t="s">
        <v>708</v>
      </c>
      <c r="B238" s="101" t="s">
        <v>709</v>
      </c>
      <c r="C238" s="101"/>
      <c r="D238" s="101"/>
      <c r="E238" s="149">
        <v>24</v>
      </c>
      <c r="F238" s="187">
        <v>1</v>
      </c>
      <c r="G238" s="150">
        <v>13</v>
      </c>
      <c r="H238" s="189">
        <v>0.54</v>
      </c>
      <c r="I238" s="150">
        <v>0</v>
      </c>
      <c r="J238" s="189">
        <v>0</v>
      </c>
      <c r="K238" s="150">
        <v>1</v>
      </c>
      <c r="L238" s="189">
        <v>0.04</v>
      </c>
      <c r="M238" s="88"/>
      <c r="N238" s="150">
        <v>10</v>
      </c>
      <c r="O238" s="189">
        <v>0.42</v>
      </c>
      <c r="P238" s="150">
        <v>0</v>
      </c>
      <c r="Q238" s="189">
        <v>0</v>
      </c>
      <c r="R238" s="150">
        <v>4</v>
      </c>
      <c r="S238" s="189">
        <v>0.17</v>
      </c>
      <c r="T238" s="150">
        <v>0</v>
      </c>
      <c r="U238" s="189">
        <v>0</v>
      </c>
      <c r="V238" s="150">
        <v>0</v>
      </c>
      <c r="W238" s="189">
        <v>0</v>
      </c>
      <c r="X238" s="150">
        <v>5</v>
      </c>
      <c r="Y238" s="189">
        <v>0.21</v>
      </c>
      <c r="Z238" s="150">
        <v>1</v>
      </c>
      <c r="AA238" s="189">
        <v>0.04</v>
      </c>
      <c r="AB238" s="88"/>
      <c r="AC238" s="150">
        <v>0</v>
      </c>
      <c r="AD238" s="189">
        <v>0</v>
      </c>
      <c r="AF238" s="161"/>
      <c r="AG238" s="161"/>
    </row>
    <row r="239" spans="1:33" ht="15" customHeight="1" x14ac:dyDescent="0.25">
      <c r="A239" s="101" t="s">
        <v>710</v>
      </c>
      <c r="B239" s="101" t="s">
        <v>711</v>
      </c>
      <c r="C239" s="101"/>
      <c r="D239" s="101"/>
      <c r="E239" s="149">
        <v>154</v>
      </c>
      <c r="F239" s="187">
        <v>1</v>
      </c>
      <c r="G239" s="150">
        <v>75</v>
      </c>
      <c r="H239" s="189">
        <v>0.49</v>
      </c>
      <c r="I239" s="150">
        <v>5</v>
      </c>
      <c r="J239" s="189">
        <v>0.03</v>
      </c>
      <c r="K239" s="150">
        <v>4</v>
      </c>
      <c r="L239" s="189">
        <v>0.03</v>
      </c>
      <c r="M239" s="88"/>
      <c r="N239" s="150">
        <v>69</v>
      </c>
      <c r="O239" s="189">
        <v>0.45</v>
      </c>
      <c r="P239" s="150">
        <v>1</v>
      </c>
      <c r="Q239" s="189">
        <v>0.01</v>
      </c>
      <c r="R239" s="150">
        <v>27</v>
      </c>
      <c r="S239" s="189">
        <v>0.18</v>
      </c>
      <c r="T239" s="150">
        <v>28</v>
      </c>
      <c r="U239" s="189">
        <v>0.18</v>
      </c>
      <c r="V239" s="150">
        <v>5</v>
      </c>
      <c r="W239" s="189">
        <v>0.03</v>
      </c>
      <c r="X239" s="150">
        <v>5</v>
      </c>
      <c r="Y239" s="189">
        <v>0.03</v>
      </c>
      <c r="Z239" s="150">
        <v>3</v>
      </c>
      <c r="AA239" s="189">
        <v>0.02</v>
      </c>
      <c r="AB239" s="88"/>
      <c r="AC239" s="150">
        <v>1</v>
      </c>
      <c r="AD239" s="189">
        <v>0.01</v>
      </c>
      <c r="AF239" s="161"/>
      <c r="AG239" s="161"/>
    </row>
    <row r="240" spans="1:33" ht="15" customHeight="1" x14ac:dyDescent="0.25">
      <c r="A240" s="101" t="s">
        <v>712</v>
      </c>
      <c r="B240" s="101" t="s">
        <v>713</v>
      </c>
      <c r="C240" s="101"/>
      <c r="D240" s="101"/>
      <c r="E240" s="149">
        <v>55</v>
      </c>
      <c r="F240" s="187">
        <v>1</v>
      </c>
      <c r="G240" s="150">
        <v>8</v>
      </c>
      <c r="H240" s="189">
        <v>0.15</v>
      </c>
      <c r="I240" s="150">
        <v>0</v>
      </c>
      <c r="J240" s="189">
        <v>0</v>
      </c>
      <c r="K240" s="150">
        <v>0</v>
      </c>
      <c r="L240" s="189">
        <v>0</v>
      </c>
      <c r="M240" s="88"/>
      <c r="N240" s="150">
        <v>47</v>
      </c>
      <c r="O240" s="189">
        <v>0.85</v>
      </c>
      <c r="P240" s="150">
        <v>3</v>
      </c>
      <c r="Q240" s="189">
        <v>0.05</v>
      </c>
      <c r="R240" s="150">
        <v>18</v>
      </c>
      <c r="S240" s="189">
        <v>0.33</v>
      </c>
      <c r="T240" s="150">
        <v>12</v>
      </c>
      <c r="U240" s="189">
        <v>0.22</v>
      </c>
      <c r="V240" s="150">
        <v>5</v>
      </c>
      <c r="W240" s="189">
        <v>0.09</v>
      </c>
      <c r="X240" s="150">
        <v>4</v>
      </c>
      <c r="Y240" s="189">
        <v>7.0000000000000007E-2</v>
      </c>
      <c r="Z240" s="150">
        <v>5</v>
      </c>
      <c r="AA240" s="189">
        <v>0.09</v>
      </c>
      <c r="AB240" s="88"/>
      <c r="AC240" s="150">
        <v>0</v>
      </c>
      <c r="AD240" s="189">
        <v>0</v>
      </c>
      <c r="AF240" s="161"/>
      <c r="AG240" s="161"/>
    </row>
    <row r="241" spans="1:33" ht="15" customHeight="1" x14ac:dyDescent="0.25">
      <c r="A241" s="101" t="s">
        <v>714</v>
      </c>
      <c r="B241" s="101" t="s">
        <v>715</v>
      </c>
      <c r="C241" s="101"/>
      <c r="D241" s="101"/>
      <c r="E241" s="149">
        <v>26</v>
      </c>
      <c r="F241" s="187">
        <v>1</v>
      </c>
      <c r="G241" s="150">
        <v>9</v>
      </c>
      <c r="H241" s="189">
        <v>0.35</v>
      </c>
      <c r="I241" s="150">
        <v>1</v>
      </c>
      <c r="J241" s="189">
        <v>0.04</v>
      </c>
      <c r="K241" s="150">
        <v>0</v>
      </c>
      <c r="L241" s="189">
        <v>0</v>
      </c>
      <c r="M241" s="88"/>
      <c r="N241" s="150">
        <v>16</v>
      </c>
      <c r="O241" s="189">
        <v>0.62</v>
      </c>
      <c r="P241" s="150">
        <v>2</v>
      </c>
      <c r="Q241" s="189">
        <v>0.08</v>
      </c>
      <c r="R241" s="150">
        <v>5</v>
      </c>
      <c r="S241" s="189">
        <v>0.19</v>
      </c>
      <c r="T241" s="150">
        <v>4</v>
      </c>
      <c r="U241" s="189">
        <v>0.15</v>
      </c>
      <c r="V241" s="150">
        <v>2</v>
      </c>
      <c r="W241" s="189">
        <v>0.08</v>
      </c>
      <c r="X241" s="150">
        <v>1</v>
      </c>
      <c r="Y241" s="189">
        <v>0.04</v>
      </c>
      <c r="Z241" s="150">
        <v>2</v>
      </c>
      <c r="AA241" s="189">
        <v>0.08</v>
      </c>
      <c r="AB241" s="88"/>
      <c r="AC241" s="150">
        <v>0</v>
      </c>
      <c r="AD241" s="189">
        <v>0</v>
      </c>
      <c r="AF241" s="161"/>
      <c r="AG241" s="161"/>
    </row>
    <row r="242" spans="1:33" ht="15" customHeight="1" x14ac:dyDescent="0.25">
      <c r="A242" s="101" t="s">
        <v>716</v>
      </c>
      <c r="B242" s="101" t="s">
        <v>717</v>
      </c>
      <c r="C242" s="101"/>
      <c r="D242" s="101"/>
      <c r="E242" s="149">
        <v>242</v>
      </c>
      <c r="F242" s="187">
        <v>1</v>
      </c>
      <c r="G242" s="150">
        <v>127</v>
      </c>
      <c r="H242" s="189">
        <v>0.52</v>
      </c>
      <c r="I242" s="150">
        <v>6</v>
      </c>
      <c r="J242" s="189">
        <v>0.02</v>
      </c>
      <c r="K242" s="150">
        <v>14</v>
      </c>
      <c r="L242" s="189">
        <v>0.06</v>
      </c>
      <c r="M242" s="88"/>
      <c r="N242" s="150">
        <v>94</v>
      </c>
      <c r="O242" s="189">
        <v>0.39</v>
      </c>
      <c r="P242" s="150">
        <v>6</v>
      </c>
      <c r="Q242" s="189">
        <v>0.02</v>
      </c>
      <c r="R242" s="150">
        <v>39</v>
      </c>
      <c r="S242" s="189">
        <v>0.16</v>
      </c>
      <c r="T242" s="150">
        <v>14</v>
      </c>
      <c r="U242" s="189">
        <v>0.06</v>
      </c>
      <c r="V242" s="150">
        <v>4</v>
      </c>
      <c r="W242" s="189">
        <v>0.02</v>
      </c>
      <c r="X242" s="150">
        <v>14</v>
      </c>
      <c r="Y242" s="189">
        <v>0.06</v>
      </c>
      <c r="Z242" s="150">
        <v>17</v>
      </c>
      <c r="AA242" s="189">
        <v>7.0000000000000007E-2</v>
      </c>
      <c r="AB242" s="88"/>
      <c r="AC242" s="150">
        <v>1</v>
      </c>
      <c r="AD242" s="189">
        <v>0</v>
      </c>
      <c r="AF242" s="161"/>
      <c r="AG242" s="161"/>
    </row>
    <row r="243" spans="1:33" ht="15" customHeight="1" x14ac:dyDescent="0.25">
      <c r="A243" s="101" t="s">
        <v>718</v>
      </c>
      <c r="B243" s="101" t="s">
        <v>719</v>
      </c>
      <c r="C243" s="101"/>
      <c r="D243" s="101"/>
      <c r="E243" s="149">
        <v>139</v>
      </c>
      <c r="F243" s="187">
        <v>1</v>
      </c>
      <c r="G243" s="150">
        <v>40</v>
      </c>
      <c r="H243" s="189">
        <v>0.28999999999999998</v>
      </c>
      <c r="I243" s="150">
        <v>22</v>
      </c>
      <c r="J243" s="189">
        <v>0.16</v>
      </c>
      <c r="K243" s="150">
        <v>2</v>
      </c>
      <c r="L243" s="189">
        <v>0.01</v>
      </c>
      <c r="M243" s="88"/>
      <c r="N243" s="150">
        <v>75</v>
      </c>
      <c r="O243" s="189">
        <v>0.54</v>
      </c>
      <c r="P243" s="150">
        <v>0</v>
      </c>
      <c r="Q243" s="189">
        <v>0</v>
      </c>
      <c r="R243" s="150">
        <v>22</v>
      </c>
      <c r="S243" s="189">
        <v>0.16</v>
      </c>
      <c r="T243" s="150">
        <v>22</v>
      </c>
      <c r="U243" s="189">
        <v>0.16</v>
      </c>
      <c r="V243" s="150">
        <v>4</v>
      </c>
      <c r="W243" s="189">
        <v>0.03</v>
      </c>
      <c r="X243" s="150">
        <v>20</v>
      </c>
      <c r="Y243" s="189">
        <v>0.14000000000000001</v>
      </c>
      <c r="Z243" s="150">
        <v>7</v>
      </c>
      <c r="AA243" s="189">
        <v>0.05</v>
      </c>
      <c r="AB243" s="88"/>
      <c r="AC243" s="150">
        <v>0</v>
      </c>
      <c r="AD243" s="189">
        <v>0</v>
      </c>
      <c r="AF243" s="161"/>
      <c r="AG243" s="161"/>
    </row>
    <row r="244" spans="1:33" ht="15" customHeight="1" x14ac:dyDescent="0.25">
      <c r="A244" s="101" t="s">
        <v>720</v>
      </c>
      <c r="B244" s="101" t="s">
        <v>721</v>
      </c>
      <c r="C244" s="101"/>
      <c r="D244" s="101"/>
      <c r="E244" s="149">
        <v>58</v>
      </c>
      <c r="F244" s="187">
        <v>1</v>
      </c>
      <c r="G244" s="150">
        <v>12</v>
      </c>
      <c r="H244" s="189">
        <v>0.21</v>
      </c>
      <c r="I244" s="150">
        <v>18</v>
      </c>
      <c r="J244" s="189">
        <v>0.31</v>
      </c>
      <c r="K244" s="150">
        <v>0</v>
      </c>
      <c r="L244" s="189">
        <v>0</v>
      </c>
      <c r="M244" s="88"/>
      <c r="N244" s="150">
        <v>28</v>
      </c>
      <c r="O244" s="189">
        <v>0.48</v>
      </c>
      <c r="P244" s="150">
        <v>1</v>
      </c>
      <c r="Q244" s="189">
        <v>0.02</v>
      </c>
      <c r="R244" s="150">
        <v>5</v>
      </c>
      <c r="S244" s="189">
        <v>0.09</v>
      </c>
      <c r="T244" s="150">
        <v>4</v>
      </c>
      <c r="U244" s="189">
        <v>7.0000000000000007E-2</v>
      </c>
      <c r="V244" s="150">
        <v>1</v>
      </c>
      <c r="W244" s="189">
        <v>0.02</v>
      </c>
      <c r="X244" s="150">
        <v>7</v>
      </c>
      <c r="Y244" s="189">
        <v>0.12</v>
      </c>
      <c r="Z244" s="150">
        <v>10</v>
      </c>
      <c r="AA244" s="189">
        <v>0.17</v>
      </c>
      <c r="AB244" s="88"/>
      <c r="AC244" s="150">
        <v>0</v>
      </c>
      <c r="AD244" s="189">
        <v>0</v>
      </c>
      <c r="AF244" s="161"/>
      <c r="AG244" s="161"/>
    </row>
    <row r="245" spans="1:33" ht="15" customHeight="1" x14ac:dyDescent="0.25">
      <c r="A245" s="101" t="s">
        <v>722</v>
      </c>
      <c r="B245" s="101" t="s">
        <v>723</v>
      </c>
      <c r="C245" s="101"/>
      <c r="D245" s="101"/>
      <c r="E245" s="149">
        <v>102</v>
      </c>
      <c r="F245" s="187">
        <v>1</v>
      </c>
      <c r="G245" s="150">
        <v>53</v>
      </c>
      <c r="H245" s="189">
        <v>0.52</v>
      </c>
      <c r="I245" s="150">
        <v>16</v>
      </c>
      <c r="J245" s="189">
        <v>0.16</v>
      </c>
      <c r="K245" s="150">
        <v>4</v>
      </c>
      <c r="L245" s="189">
        <v>0.04</v>
      </c>
      <c r="M245" s="88"/>
      <c r="N245" s="150">
        <v>29</v>
      </c>
      <c r="O245" s="189">
        <v>0.28000000000000003</v>
      </c>
      <c r="P245" s="150">
        <v>0</v>
      </c>
      <c r="Q245" s="189">
        <v>0</v>
      </c>
      <c r="R245" s="150">
        <v>10</v>
      </c>
      <c r="S245" s="189">
        <v>0.1</v>
      </c>
      <c r="T245" s="150">
        <v>8</v>
      </c>
      <c r="U245" s="189">
        <v>0.08</v>
      </c>
      <c r="V245" s="150">
        <v>4</v>
      </c>
      <c r="W245" s="189">
        <v>0.04</v>
      </c>
      <c r="X245" s="150">
        <v>5</v>
      </c>
      <c r="Y245" s="189">
        <v>0.05</v>
      </c>
      <c r="Z245" s="150">
        <v>2</v>
      </c>
      <c r="AA245" s="189">
        <v>0.02</v>
      </c>
      <c r="AB245" s="88"/>
      <c r="AC245" s="150">
        <v>0</v>
      </c>
      <c r="AD245" s="189">
        <v>0</v>
      </c>
      <c r="AF245" s="161"/>
      <c r="AG245" s="161"/>
    </row>
    <row r="246" spans="1:33" ht="15" customHeight="1" x14ac:dyDescent="0.25">
      <c r="A246" s="101" t="s">
        <v>724</v>
      </c>
      <c r="B246" s="101" t="s">
        <v>725</v>
      </c>
      <c r="C246" s="101"/>
      <c r="D246" s="101"/>
      <c r="E246" s="149">
        <v>18</v>
      </c>
      <c r="F246" s="187">
        <v>1</v>
      </c>
      <c r="G246" s="150">
        <v>13</v>
      </c>
      <c r="H246" s="189">
        <v>0.72</v>
      </c>
      <c r="I246" s="150">
        <v>2</v>
      </c>
      <c r="J246" s="189">
        <v>0.11</v>
      </c>
      <c r="K246" s="150">
        <v>1</v>
      </c>
      <c r="L246" s="189">
        <v>0.06</v>
      </c>
      <c r="M246" s="88"/>
      <c r="N246" s="150">
        <v>2</v>
      </c>
      <c r="O246" s="189">
        <v>0.11</v>
      </c>
      <c r="P246" s="150">
        <v>1</v>
      </c>
      <c r="Q246" s="189">
        <v>0.06</v>
      </c>
      <c r="R246" s="150">
        <v>1</v>
      </c>
      <c r="S246" s="189">
        <v>0.06</v>
      </c>
      <c r="T246" s="150">
        <v>0</v>
      </c>
      <c r="U246" s="189">
        <v>0</v>
      </c>
      <c r="V246" s="150">
        <v>0</v>
      </c>
      <c r="W246" s="189">
        <v>0</v>
      </c>
      <c r="X246" s="150">
        <v>0</v>
      </c>
      <c r="Y246" s="189">
        <v>0</v>
      </c>
      <c r="Z246" s="150">
        <v>0</v>
      </c>
      <c r="AA246" s="189">
        <v>0</v>
      </c>
      <c r="AB246" s="88"/>
      <c r="AC246" s="150">
        <v>0</v>
      </c>
      <c r="AD246" s="189">
        <v>0</v>
      </c>
      <c r="AF246" s="161"/>
      <c r="AG246" s="161"/>
    </row>
    <row r="247" spans="1:33" ht="15" customHeight="1" x14ac:dyDescent="0.25">
      <c r="A247" s="101" t="s">
        <v>726</v>
      </c>
      <c r="B247" s="101" t="s">
        <v>727</v>
      </c>
      <c r="C247" s="101"/>
      <c r="D247" s="101"/>
      <c r="E247" s="149">
        <v>24</v>
      </c>
      <c r="F247" s="187">
        <v>1</v>
      </c>
      <c r="G247" s="150">
        <v>12</v>
      </c>
      <c r="H247" s="189">
        <v>0.5</v>
      </c>
      <c r="I247" s="150">
        <v>1</v>
      </c>
      <c r="J247" s="189">
        <v>0.04</v>
      </c>
      <c r="K247" s="150">
        <v>0</v>
      </c>
      <c r="L247" s="189">
        <v>0</v>
      </c>
      <c r="M247" s="88"/>
      <c r="N247" s="150">
        <v>11</v>
      </c>
      <c r="O247" s="189">
        <v>0.46</v>
      </c>
      <c r="P247" s="150">
        <v>0</v>
      </c>
      <c r="Q247" s="189">
        <v>0</v>
      </c>
      <c r="R247" s="150">
        <v>2</v>
      </c>
      <c r="S247" s="189">
        <v>0.08</v>
      </c>
      <c r="T247" s="150">
        <v>4</v>
      </c>
      <c r="U247" s="189">
        <v>0.17</v>
      </c>
      <c r="V247" s="150">
        <v>0</v>
      </c>
      <c r="W247" s="189">
        <v>0</v>
      </c>
      <c r="X247" s="150">
        <v>2</v>
      </c>
      <c r="Y247" s="189">
        <v>0.08</v>
      </c>
      <c r="Z247" s="150">
        <v>3</v>
      </c>
      <c r="AA247" s="189">
        <v>0.12</v>
      </c>
      <c r="AB247" s="88"/>
      <c r="AC247" s="150">
        <v>0</v>
      </c>
      <c r="AD247" s="189">
        <v>0</v>
      </c>
      <c r="AF247" s="161"/>
      <c r="AG247" s="161"/>
    </row>
    <row r="248" spans="1:33" ht="15" customHeight="1" x14ac:dyDescent="0.25">
      <c r="A248" s="101" t="s">
        <v>728</v>
      </c>
      <c r="B248" s="101" t="s">
        <v>729</v>
      </c>
      <c r="C248" s="101"/>
      <c r="D248" s="101"/>
      <c r="E248" s="149">
        <v>244</v>
      </c>
      <c r="F248" s="187">
        <v>1</v>
      </c>
      <c r="G248" s="150">
        <v>147</v>
      </c>
      <c r="H248" s="189">
        <v>0.6</v>
      </c>
      <c r="I248" s="150">
        <v>11</v>
      </c>
      <c r="J248" s="189">
        <v>0.05</v>
      </c>
      <c r="K248" s="150">
        <v>10</v>
      </c>
      <c r="L248" s="189">
        <v>0.04</v>
      </c>
      <c r="M248" s="88"/>
      <c r="N248" s="150">
        <v>74</v>
      </c>
      <c r="O248" s="189">
        <v>0.3</v>
      </c>
      <c r="P248" s="150">
        <v>3</v>
      </c>
      <c r="Q248" s="189">
        <v>0.01</v>
      </c>
      <c r="R248" s="150">
        <v>21</v>
      </c>
      <c r="S248" s="189">
        <v>0.09</v>
      </c>
      <c r="T248" s="150">
        <v>11</v>
      </c>
      <c r="U248" s="189">
        <v>0.05</v>
      </c>
      <c r="V248" s="150">
        <v>4</v>
      </c>
      <c r="W248" s="189">
        <v>0.02</v>
      </c>
      <c r="X248" s="150">
        <v>20</v>
      </c>
      <c r="Y248" s="189">
        <v>0.08</v>
      </c>
      <c r="Z248" s="150">
        <v>15</v>
      </c>
      <c r="AA248" s="189">
        <v>0.06</v>
      </c>
      <c r="AB248" s="88"/>
      <c r="AC248" s="150">
        <v>2</v>
      </c>
      <c r="AD248" s="189">
        <v>0.01</v>
      </c>
      <c r="AF248" s="161"/>
      <c r="AG248" s="161"/>
    </row>
    <row r="249" spans="1:33" ht="15" customHeight="1" x14ac:dyDescent="0.25">
      <c r="A249" s="101" t="s">
        <v>730</v>
      </c>
      <c r="B249" s="101" t="s">
        <v>731</v>
      </c>
      <c r="C249" s="101"/>
      <c r="D249" s="101"/>
      <c r="E249" s="149">
        <v>218</v>
      </c>
      <c r="F249" s="187">
        <v>1</v>
      </c>
      <c r="G249" s="150">
        <v>146</v>
      </c>
      <c r="H249" s="189">
        <v>0.67</v>
      </c>
      <c r="I249" s="150">
        <v>11</v>
      </c>
      <c r="J249" s="189">
        <v>0.05</v>
      </c>
      <c r="K249" s="150">
        <v>5</v>
      </c>
      <c r="L249" s="189">
        <v>0.02</v>
      </c>
      <c r="M249" s="88"/>
      <c r="N249" s="150">
        <v>56</v>
      </c>
      <c r="O249" s="189">
        <v>0.26</v>
      </c>
      <c r="P249" s="150">
        <v>3</v>
      </c>
      <c r="Q249" s="189">
        <v>0.01</v>
      </c>
      <c r="R249" s="150">
        <v>25</v>
      </c>
      <c r="S249" s="189">
        <v>0.11</v>
      </c>
      <c r="T249" s="150">
        <v>9</v>
      </c>
      <c r="U249" s="189">
        <v>0.04</v>
      </c>
      <c r="V249" s="150">
        <v>6</v>
      </c>
      <c r="W249" s="189">
        <v>0.03</v>
      </c>
      <c r="X249" s="150">
        <v>9</v>
      </c>
      <c r="Y249" s="189">
        <v>0.04</v>
      </c>
      <c r="Z249" s="150">
        <v>4</v>
      </c>
      <c r="AA249" s="189">
        <v>0.02</v>
      </c>
      <c r="AB249" s="88"/>
      <c r="AC249" s="150">
        <v>0</v>
      </c>
      <c r="AD249" s="189">
        <v>0</v>
      </c>
      <c r="AF249" s="161"/>
      <c r="AG249" s="161"/>
    </row>
    <row r="250" spans="1:33" ht="15" customHeight="1" x14ac:dyDescent="0.25">
      <c r="A250" s="101" t="s">
        <v>732</v>
      </c>
      <c r="B250" s="101" t="s">
        <v>733</v>
      </c>
      <c r="C250" s="101"/>
      <c r="D250" s="101"/>
      <c r="E250" s="339" t="s">
        <v>333</v>
      </c>
      <c r="F250" s="340" t="s">
        <v>333</v>
      </c>
      <c r="G250" s="341" t="s">
        <v>333</v>
      </c>
      <c r="H250" s="197" t="s">
        <v>333</v>
      </c>
      <c r="I250" s="341" t="s">
        <v>333</v>
      </c>
      <c r="J250" s="197" t="s">
        <v>333</v>
      </c>
      <c r="K250" s="341" t="s">
        <v>333</v>
      </c>
      <c r="L250" s="197" t="s">
        <v>333</v>
      </c>
      <c r="M250" s="88"/>
      <c r="N250" s="341" t="s">
        <v>333</v>
      </c>
      <c r="O250" s="197" t="s">
        <v>333</v>
      </c>
      <c r="P250" s="341" t="s">
        <v>333</v>
      </c>
      <c r="Q250" s="197" t="s">
        <v>333</v>
      </c>
      <c r="R250" s="341" t="s">
        <v>333</v>
      </c>
      <c r="S250" s="197" t="s">
        <v>333</v>
      </c>
      <c r="T250" s="341" t="s">
        <v>333</v>
      </c>
      <c r="U250" s="197" t="s">
        <v>333</v>
      </c>
      <c r="V250" s="341" t="s">
        <v>333</v>
      </c>
      <c r="W250" s="197" t="s">
        <v>333</v>
      </c>
      <c r="X250" s="341" t="s">
        <v>333</v>
      </c>
      <c r="Y250" s="197" t="s">
        <v>333</v>
      </c>
      <c r="Z250" s="341" t="s">
        <v>333</v>
      </c>
      <c r="AA250" s="197" t="s">
        <v>333</v>
      </c>
      <c r="AB250" s="88"/>
      <c r="AC250" s="341" t="s">
        <v>333</v>
      </c>
      <c r="AD250" s="197" t="s">
        <v>333</v>
      </c>
      <c r="AF250" s="161"/>
      <c r="AG250" s="161"/>
    </row>
    <row r="251" spans="1:33" ht="15" customHeight="1" x14ac:dyDescent="0.25">
      <c r="A251" s="101" t="s">
        <v>734</v>
      </c>
      <c r="B251" s="101" t="s">
        <v>735</v>
      </c>
      <c r="C251" s="101"/>
      <c r="D251" s="101"/>
      <c r="E251" s="149">
        <v>102</v>
      </c>
      <c r="F251" s="187">
        <v>1</v>
      </c>
      <c r="G251" s="150">
        <v>82</v>
      </c>
      <c r="H251" s="189">
        <v>0.8</v>
      </c>
      <c r="I251" s="150">
        <v>2</v>
      </c>
      <c r="J251" s="189">
        <v>0.02</v>
      </c>
      <c r="K251" s="150">
        <v>1</v>
      </c>
      <c r="L251" s="189">
        <v>0.01</v>
      </c>
      <c r="M251" s="88"/>
      <c r="N251" s="150">
        <v>16</v>
      </c>
      <c r="O251" s="189">
        <v>0.16</v>
      </c>
      <c r="P251" s="150">
        <v>1</v>
      </c>
      <c r="Q251" s="189">
        <v>0.01</v>
      </c>
      <c r="R251" s="150">
        <v>6</v>
      </c>
      <c r="S251" s="189">
        <v>0.06</v>
      </c>
      <c r="T251" s="150">
        <v>2</v>
      </c>
      <c r="U251" s="189">
        <v>0.02</v>
      </c>
      <c r="V251" s="150">
        <v>1</v>
      </c>
      <c r="W251" s="189">
        <v>0.01</v>
      </c>
      <c r="X251" s="150">
        <v>2</v>
      </c>
      <c r="Y251" s="189">
        <v>0.02</v>
      </c>
      <c r="Z251" s="150">
        <v>4</v>
      </c>
      <c r="AA251" s="189">
        <v>0.04</v>
      </c>
      <c r="AB251" s="88"/>
      <c r="AC251" s="150">
        <v>1</v>
      </c>
      <c r="AD251" s="189">
        <v>0.01</v>
      </c>
      <c r="AF251" s="161"/>
      <c r="AG251" s="161"/>
    </row>
    <row r="252" spans="1:33" ht="15" customHeight="1" x14ac:dyDescent="0.25">
      <c r="A252" s="101" t="s">
        <v>736</v>
      </c>
      <c r="B252" s="101" t="s">
        <v>737</v>
      </c>
      <c r="C252" s="101"/>
      <c r="D252" s="101"/>
      <c r="E252" s="149">
        <v>173</v>
      </c>
      <c r="F252" s="187">
        <v>1</v>
      </c>
      <c r="G252" s="150">
        <v>85</v>
      </c>
      <c r="H252" s="189">
        <v>0.49</v>
      </c>
      <c r="I252" s="150">
        <v>22</v>
      </c>
      <c r="J252" s="189">
        <v>0.13</v>
      </c>
      <c r="K252" s="150">
        <v>5</v>
      </c>
      <c r="L252" s="189">
        <v>0.03</v>
      </c>
      <c r="M252" s="88"/>
      <c r="N252" s="150">
        <v>61</v>
      </c>
      <c r="O252" s="189">
        <v>0.35</v>
      </c>
      <c r="P252" s="150">
        <v>0</v>
      </c>
      <c r="Q252" s="189">
        <v>0</v>
      </c>
      <c r="R252" s="150">
        <v>16</v>
      </c>
      <c r="S252" s="189">
        <v>0.09</v>
      </c>
      <c r="T252" s="150">
        <v>18</v>
      </c>
      <c r="U252" s="189">
        <v>0.1</v>
      </c>
      <c r="V252" s="150">
        <v>2</v>
      </c>
      <c r="W252" s="189">
        <v>0.01</v>
      </c>
      <c r="X252" s="150">
        <v>17</v>
      </c>
      <c r="Y252" s="189">
        <v>0.1</v>
      </c>
      <c r="Z252" s="150">
        <v>8</v>
      </c>
      <c r="AA252" s="189">
        <v>0.05</v>
      </c>
      <c r="AB252" s="88"/>
      <c r="AC252" s="150">
        <v>0</v>
      </c>
      <c r="AD252" s="189">
        <v>0</v>
      </c>
      <c r="AF252" s="161"/>
      <c r="AG252" s="161"/>
    </row>
    <row r="253" spans="1:33" ht="15" customHeight="1" x14ac:dyDescent="0.25">
      <c r="A253" s="101" t="s">
        <v>738</v>
      </c>
      <c r="B253" s="101" t="s">
        <v>739</v>
      </c>
      <c r="C253" s="101"/>
      <c r="D253" s="101"/>
      <c r="E253" s="149">
        <v>149</v>
      </c>
      <c r="F253" s="187">
        <v>1</v>
      </c>
      <c r="G253" s="150">
        <v>99</v>
      </c>
      <c r="H253" s="189">
        <v>0.66</v>
      </c>
      <c r="I253" s="150">
        <v>2</v>
      </c>
      <c r="J253" s="189">
        <v>0.01</v>
      </c>
      <c r="K253" s="150">
        <v>8</v>
      </c>
      <c r="L253" s="189">
        <v>0.05</v>
      </c>
      <c r="M253" s="88"/>
      <c r="N253" s="150">
        <v>40</v>
      </c>
      <c r="O253" s="189">
        <v>0.27</v>
      </c>
      <c r="P253" s="150">
        <v>0</v>
      </c>
      <c r="Q253" s="189">
        <v>0</v>
      </c>
      <c r="R253" s="150">
        <v>13</v>
      </c>
      <c r="S253" s="189">
        <v>0.09</v>
      </c>
      <c r="T253" s="150">
        <v>14</v>
      </c>
      <c r="U253" s="189">
        <v>0.09</v>
      </c>
      <c r="V253" s="150">
        <v>3</v>
      </c>
      <c r="W253" s="189">
        <v>0.02</v>
      </c>
      <c r="X253" s="150">
        <v>3</v>
      </c>
      <c r="Y253" s="189">
        <v>0.02</v>
      </c>
      <c r="Z253" s="150">
        <v>7</v>
      </c>
      <c r="AA253" s="189">
        <v>0.05</v>
      </c>
      <c r="AB253" s="88"/>
      <c r="AC253" s="150">
        <v>0</v>
      </c>
      <c r="AD253" s="189">
        <v>0</v>
      </c>
      <c r="AF253" s="161"/>
      <c r="AG253" s="161"/>
    </row>
    <row r="254" spans="1:33" ht="15" customHeight="1" x14ac:dyDescent="0.25">
      <c r="A254" s="101" t="s">
        <v>740</v>
      </c>
      <c r="B254" s="101" t="s">
        <v>741</v>
      </c>
      <c r="C254" s="101"/>
      <c r="D254" s="101"/>
      <c r="E254" s="149">
        <v>33</v>
      </c>
      <c r="F254" s="187">
        <v>1</v>
      </c>
      <c r="G254" s="150">
        <v>10</v>
      </c>
      <c r="H254" s="189">
        <v>0.3</v>
      </c>
      <c r="I254" s="150">
        <v>3</v>
      </c>
      <c r="J254" s="189">
        <v>0.09</v>
      </c>
      <c r="K254" s="150">
        <v>2</v>
      </c>
      <c r="L254" s="189">
        <v>0.06</v>
      </c>
      <c r="M254" s="88"/>
      <c r="N254" s="150">
        <v>18</v>
      </c>
      <c r="O254" s="189">
        <v>0.55000000000000004</v>
      </c>
      <c r="P254" s="150">
        <v>0</v>
      </c>
      <c r="Q254" s="189">
        <v>0</v>
      </c>
      <c r="R254" s="150">
        <v>7</v>
      </c>
      <c r="S254" s="189">
        <v>0.21</v>
      </c>
      <c r="T254" s="150">
        <v>5</v>
      </c>
      <c r="U254" s="189">
        <v>0.15</v>
      </c>
      <c r="V254" s="150">
        <v>3</v>
      </c>
      <c r="W254" s="189">
        <v>0.09</v>
      </c>
      <c r="X254" s="150">
        <v>3</v>
      </c>
      <c r="Y254" s="189">
        <v>0.09</v>
      </c>
      <c r="Z254" s="150">
        <v>0</v>
      </c>
      <c r="AA254" s="189">
        <v>0</v>
      </c>
      <c r="AB254" s="88"/>
      <c r="AC254" s="150">
        <v>0</v>
      </c>
      <c r="AD254" s="189">
        <v>0</v>
      </c>
      <c r="AF254" s="161"/>
      <c r="AG254" s="161"/>
    </row>
    <row r="255" spans="1:33" ht="15" customHeight="1" x14ac:dyDescent="0.25">
      <c r="A255" s="101" t="s">
        <v>742</v>
      </c>
      <c r="B255" s="101" t="s">
        <v>743</v>
      </c>
      <c r="C255" s="101"/>
      <c r="D255" s="101"/>
      <c r="E255" s="149">
        <v>34</v>
      </c>
      <c r="F255" s="187">
        <v>1</v>
      </c>
      <c r="G255" s="150">
        <v>16</v>
      </c>
      <c r="H255" s="189">
        <v>0.47</v>
      </c>
      <c r="I255" s="150">
        <v>4</v>
      </c>
      <c r="J255" s="189">
        <v>0.12</v>
      </c>
      <c r="K255" s="150">
        <v>1</v>
      </c>
      <c r="L255" s="189">
        <v>0.03</v>
      </c>
      <c r="M255" s="88"/>
      <c r="N255" s="150">
        <v>13</v>
      </c>
      <c r="O255" s="189">
        <v>0.38</v>
      </c>
      <c r="P255" s="150">
        <v>1</v>
      </c>
      <c r="Q255" s="189">
        <v>0.03</v>
      </c>
      <c r="R255" s="150">
        <v>6</v>
      </c>
      <c r="S255" s="189">
        <v>0.18</v>
      </c>
      <c r="T255" s="150">
        <v>0</v>
      </c>
      <c r="U255" s="189">
        <v>0</v>
      </c>
      <c r="V255" s="150">
        <v>1</v>
      </c>
      <c r="W255" s="189">
        <v>0.03</v>
      </c>
      <c r="X255" s="150">
        <v>2</v>
      </c>
      <c r="Y255" s="189">
        <v>0.06</v>
      </c>
      <c r="Z255" s="150">
        <v>3</v>
      </c>
      <c r="AA255" s="189">
        <v>0.09</v>
      </c>
      <c r="AB255" s="88"/>
      <c r="AC255" s="150">
        <v>0</v>
      </c>
      <c r="AD255" s="189">
        <v>0</v>
      </c>
      <c r="AF255" s="161"/>
      <c r="AG255" s="161"/>
    </row>
    <row r="256" spans="1:33" ht="15" customHeight="1" x14ac:dyDescent="0.25">
      <c r="A256" s="101" t="s">
        <v>744</v>
      </c>
      <c r="B256" s="101" t="s">
        <v>745</v>
      </c>
      <c r="C256" s="101"/>
      <c r="D256" s="101"/>
      <c r="E256" s="149">
        <v>176</v>
      </c>
      <c r="F256" s="187">
        <v>1</v>
      </c>
      <c r="G256" s="150">
        <v>105</v>
      </c>
      <c r="H256" s="189">
        <v>0.6</v>
      </c>
      <c r="I256" s="150">
        <v>17</v>
      </c>
      <c r="J256" s="189">
        <v>0.1</v>
      </c>
      <c r="K256" s="150">
        <v>8</v>
      </c>
      <c r="L256" s="189">
        <v>0.05</v>
      </c>
      <c r="M256" s="88"/>
      <c r="N256" s="150">
        <v>46</v>
      </c>
      <c r="O256" s="189">
        <v>0.26</v>
      </c>
      <c r="P256" s="150">
        <v>1</v>
      </c>
      <c r="Q256" s="189">
        <v>0.01</v>
      </c>
      <c r="R256" s="150">
        <v>27</v>
      </c>
      <c r="S256" s="189">
        <v>0.15</v>
      </c>
      <c r="T256" s="150">
        <v>5</v>
      </c>
      <c r="U256" s="189">
        <v>0.03</v>
      </c>
      <c r="V256" s="150">
        <v>1</v>
      </c>
      <c r="W256" s="189">
        <v>0.01</v>
      </c>
      <c r="X256" s="150">
        <v>10</v>
      </c>
      <c r="Y256" s="189">
        <v>0.06</v>
      </c>
      <c r="Z256" s="150">
        <v>2</v>
      </c>
      <c r="AA256" s="189">
        <v>0.01</v>
      </c>
      <c r="AB256" s="88"/>
      <c r="AC256" s="150">
        <v>0</v>
      </c>
      <c r="AD256" s="189">
        <v>0</v>
      </c>
      <c r="AF256" s="161"/>
      <c r="AG256" s="161"/>
    </row>
    <row r="257" spans="1:33" ht="15" customHeight="1" x14ac:dyDescent="0.25">
      <c r="A257" s="101" t="s">
        <v>746</v>
      </c>
      <c r="B257" s="101" t="s">
        <v>747</v>
      </c>
      <c r="C257" s="101"/>
      <c r="D257" s="101"/>
      <c r="E257" s="149">
        <v>328</v>
      </c>
      <c r="F257" s="187">
        <v>1</v>
      </c>
      <c r="G257" s="150">
        <v>165</v>
      </c>
      <c r="H257" s="189">
        <v>0.5</v>
      </c>
      <c r="I257" s="150">
        <v>10</v>
      </c>
      <c r="J257" s="189">
        <v>0.03</v>
      </c>
      <c r="K257" s="150">
        <v>9</v>
      </c>
      <c r="L257" s="189">
        <v>0.03</v>
      </c>
      <c r="M257" s="88"/>
      <c r="N257" s="150">
        <v>144</v>
      </c>
      <c r="O257" s="189">
        <v>0.44</v>
      </c>
      <c r="P257" s="150">
        <v>2</v>
      </c>
      <c r="Q257" s="189">
        <v>0.01</v>
      </c>
      <c r="R257" s="150">
        <v>53</v>
      </c>
      <c r="S257" s="189">
        <v>0.16</v>
      </c>
      <c r="T257" s="150">
        <v>40</v>
      </c>
      <c r="U257" s="189">
        <v>0.12</v>
      </c>
      <c r="V257" s="150">
        <v>10</v>
      </c>
      <c r="W257" s="189">
        <v>0.03</v>
      </c>
      <c r="X257" s="150">
        <v>28</v>
      </c>
      <c r="Y257" s="189">
        <v>0.09</v>
      </c>
      <c r="Z257" s="150">
        <v>11</v>
      </c>
      <c r="AA257" s="189">
        <v>0.03</v>
      </c>
      <c r="AB257" s="88"/>
      <c r="AC257" s="150">
        <v>0</v>
      </c>
      <c r="AD257" s="189">
        <v>0</v>
      </c>
      <c r="AF257" s="161"/>
      <c r="AG257" s="161"/>
    </row>
    <row r="258" spans="1:33" ht="15" customHeight="1" x14ac:dyDescent="0.25">
      <c r="A258" s="101" t="s">
        <v>748</v>
      </c>
      <c r="B258" s="101" t="s">
        <v>749</v>
      </c>
      <c r="C258" s="101"/>
      <c r="D258" s="101"/>
      <c r="E258" s="149">
        <v>21</v>
      </c>
      <c r="F258" s="187">
        <v>1</v>
      </c>
      <c r="G258" s="150">
        <v>18</v>
      </c>
      <c r="H258" s="189">
        <v>0.86</v>
      </c>
      <c r="I258" s="150">
        <v>0</v>
      </c>
      <c r="J258" s="189">
        <v>0</v>
      </c>
      <c r="K258" s="150">
        <v>0</v>
      </c>
      <c r="L258" s="189">
        <v>0</v>
      </c>
      <c r="M258" s="88"/>
      <c r="N258" s="150">
        <v>3</v>
      </c>
      <c r="O258" s="189">
        <v>0.14000000000000001</v>
      </c>
      <c r="P258" s="150">
        <v>0</v>
      </c>
      <c r="Q258" s="189">
        <v>0</v>
      </c>
      <c r="R258" s="150">
        <v>1</v>
      </c>
      <c r="S258" s="189">
        <v>0.05</v>
      </c>
      <c r="T258" s="150">
        <v>0</v>
      </c>
      <c r="U258" s="189">
        <v>0</v>
      </c>
      <c r="V258" s="150">
        <v>0</v>
      </c>
      <c r="W258" s="189">
        <v>0</v>
      </c>
      <c r="X258" s="150">
        <v>0</v>
      </c>
      <c r="Y258" s="189">
        <v>0</v>
      </c>
      <c r="Z258" s="150">
        <v>2</v>
      </c>
      <c r="AA258" s="189">
        <v>0.1</v>
      </c>
      <c r="AB258" s="88"/>
      <c r="AC258" s="150">
        <v>0</v>
      </c>
      <c r="AD258" s="189">
        <v>0</v>
      </c>
      <c r="AF258" s="161"/>
      <c r="AG258" s="161"/>
    </row>
    <row r="259" spans="1:33" ht="15" customHeight="1" x14ac:dyDescent="0.25">
      <c r="A259" s="101" t="s">
        <v>750</v>
      </c>
      <c r="B259" s="101" t="s">
        <v>751</v>
      </c>
      <c r="C259" s="101"/>
      <c r="D259" s="101"/>
      <c r="E259" s="149">
        <v>13</v>
      </c>
      <c r="F259" s="187">
        <v>1</v>
      </c>
      <c r="G259" s="150">
        <v>8</v>
      </c>
      <c r="H259" s="189">
        <v>0.62</v>
      </c>
      <c r="I259" s="150">
        <v>0</v>
      </c>
      <c r="J259" s="189">
        <v>0</v>
      </c>
      <c r="K259" s="150">
        <v>0</v>
      </c>
      <c r="L259" s="189">
        <v>0</v>
      </c>
      <c r="M259" s="88"/>
      <c r="N259" s="150">
        <v>5</v>
      </c>
      <c r="O259" s="189">
        <v>0.38</v>
      </c>
      <c r="P259" s="150">
        <v>0</v>
      </c>
      <c r="Q259" s="189">
        <v>0</v>
      </c>
      <c r="R259" s="150">
        <v>0</v>
      </c>
      <c r="S259" s="189">
        <v>0</v>
      </c>
      <c r="T259" s="150">
        <v>2</v>
      </c>
      <c r="U259" s="189">
        <v>0.15</v>
      </c>
      <c r="V259" s="150">
        <v>0</v>
      </c>
      <c r="W259" s="189">
        <v>0</v>
      </c>
      <c r="X259" s="150">
        <v>0</v>
      </c>
      <c r="Y259" s="189">
        <v>0</v>
      </c>
      <c r="Z259" s="150">
        <v>3</v>
      </c>
      <c r="AA259" s="189">
        <v>0.23</v>
      </c>
      <c r="AB259" s="88"/>
      <c r="AC259" s="150">
        <v>0</v>
      </c>
      <c r="AD259" s="189">
        <v>0</v>
      </c>
      <c r="AF259" s="161"/>
      <c r="AG259" s="161"/>
    </row>
    <row r="260" spans="1:33" ht="15" customHeight="1" x14ac:dyDescent="0.25">
      <c r="A260" s="101" t="s">
        <v>752</v>
      </c>
      <c r="B260" s="101" t="s">
        <v>753</v>
      </c>
      <c r="C260" s="101"/>
      <c r="D260" s="101"/>
      <c r="E260" s="149">
        <v>111</v>
      </c>
      <c r="F260" s="187">
        <v>1</v>
      </c>
      <c r="G260" s="150">
        <v>19</v>
      </c>
      <c r="H260" s="189">
        <v>0.17</v>
      </c>
      <c r="I260" s="150">
        <v>26</v>
      </c>
      <c r="J260" s="189">
        <v>0.23</v>
      </c>
      <c r="K260" s="150">
        <v>2</v>
      </c>
      <c r="L260" s="189">
        <v>0.02</v>
      </c>
      <c r="M260" s="88"/>
      <c r="N260" s="150">
        <v>64</v>
      </c>
      <c r="O260" s="189">
        <v>0.57999999999999996</v>
      </c>
      <c r="P260" s="150">
        <v>0</v>
      </c>
      <c r="Q260" s="189">
        <v>0</v>
      </c>
      <c r="R260" s="150">
        <v>3</v>
      </c>
      <c r="S260" s="189">
        <v>0.03</v>
      </c>
      <c r="T260" s="150">
        <v>16</v>
      </c>
      <c r="U260" s="189">
        <v>0.14000000000000001</v>
      </c>
      <c r="V260" s="150">
        <v>7</v>
      </c>
      <c r="W260" s="189">
        <v>0.06</v>
      </c>
      <c r="X260" s="150">
        <v>34</v>
      </c>
      <c r="Y260" s="189">
        <v>0.31</v>
      </c>
      <c r="Z260" s="150">
        <v>4</v>
      </c>
      <c r="AA260" s="189">
        <v>0.04</v>
      </c>
      <c r="AB260" s="88"/>
      <c r="AC260" s="150">
        <v>0</v>
      </c>
      <c r="AD260" s="189">
        <v>0</v>
      </c>
      <c r="AF260" s="161"/>
      <c r="AG260" s="161"/>
    </row>
    <row r="261" spans="1:33" ht="15" customHeight="1" x14ac:dyDescent="0.25">
      <c r="A261" s="101" t="s">
        <v>754</v>
      </c>
      <c r="B261" s="101" t="s">
        <v>755</v>
      </c>
      <c r="C261" s="101"/>
      <c r="D261" s="101"/>
      <c r="E261" s="149">
        <v>163</v>
      </c>
      <c r="F261" s="187">
        <v>1</v>
      </c>
      <c r="G261" s="150">
        <v>73</v>
      </c>
      <c r="H261" s="189">
        <v>0.45</v>
      </c>
      <c r="I261" s="150">
        <v>16</v>
      </c>
      <c r="J261" s="189">
        <v>0.1</v>
      </c>
      <c r="K261" s="150">
        <v>9</v>
      </c>
      <c r="L261" s="189">
        <v>0.06</v>
      </c>
      <c r="M261" s="88"/>
      <c r="N261" s="150">
        <v>65</v>
      </c>
      <c r="O261" s="189">
        <v>0.4</v>
      </c>
      <c r="P261" s="150">
        <v>6</v>
      </c>
      <c r="Q261" s="189">
        <v>0.04</v>
      </c>
      <c r="R261" s="150">
        <v>22</v>
      </c>
      <c r="S261" s="189">
        <v>0.13</v>
      </c>
      <c r="T261" s="150">
        <v>17</v>
      </c>
      <c r="U261" s="189">
        <v>0.1</v>
      </c>
      <c r="V261" s="150">
        <v>1</v>
      </c>
      <c r="W261" s="189">
        <v>0.01</v>
      </c>
      <c r="X261" s="150">
        <v>13</v>
      </c>
      <c r="Y261" s="189">
        <v>0.08</v>
      </c>
      <c r="Z261" s="150">
        <v>6</v>
      </c>
      <c r="AA261" s="189">
        <v>0.04</v>
      </c>
      <c r="AB261" s="88"/>
      <c r="AC261" s="150">
        <v>0</v>
      </c>
      <c r="AD261" s="189">
        <v>0</v>
      </c>
      <c r="AF261" s="161"/>
      <c r="AG261" s="161"/>
    </row>
    <row r="262" spans="1:33" ht="15" customHeight="1" x14ac:dyDescent="0.25">
      <c r="A262" s="101" t="s">
        <v>756</v>
      </c>
      <c r="B262" s="101" t="s">
        <v>757</v>
      </c>
      <c r="C262" s="101"/>
      <c r="D262" s="101"/>
      <c r="E262" s="149">
        <v>410</v>
      </c>
      <c r="F262" s="187">
        <v>1</v>
      </c>
      <c r="G262" s="150">
        <v>180</v>
      </c>
      <c r="H262" s="189">
        <v>0.44</v>
      </c>
      <c r="I262" s="150">
        <v>54</v>
      </c>
      <c r="J262" s="189">
        <v>0.13</v>
      </c>
      <c r="K262" s="150">
        <v>9</v>
      </c>
      <c r="L262" s="189">
        <v>0.02</v>
      </c>
      <c r="M262" s="88"/>
      <c r="N262" s="150">
        <v>166</v>
      </c>
      <c r="O262" s="189">
        <v>0.4</v>
      </c>
      <c r="P262" s="150">
        <v>1</v>
      </c>
      <c r="Q262" s="189">
        <v>0</v>
      </c>
      <c r="R262" s="150">
        <v>45</v>
      </c>
      <c r="S262" s="189">
        <v>0.11</v>
      </c>
      <c r="T262" s="150">
        <v>49</v>
      </c>
      <c r="U262" s="189">
        <v>0.12</v>
      </c>
      <c r="V262" s="150">
        <v>8</v>
      </c>
      <c r="W262" s="189">
        <v>0.02</v>
      </c>
      <c r="X262" s="150">
        <v>47</v>
      </c>
      <c r="Y262" s="189">
        <v>0.11</v>
      </c>
      <c r="Z262" s="150">
        <v>16</v>
      </c>
      <c r="AA262" s="189">
        <v>0.04</v>
      </c>
      <c r="AB262" s="88"/>
      <c r="AC262" s="150">
        <v>1</v>
      </c>
      <c r="AD262" s="189">
        <v>0</v>
      </c>
      <c r="AF262" s="161"/>
      <c r="AG262" s="161"/>
    </row>
    <row r="263" spans="1:33" ht="15" customHeight="1" x14ac:dyDescent="0.25">
      <c r="A263" s="101" t="s">
        <v>758</v>
      </c>
      <c r="B263" s="101" t="s">
        <v>759</v>
      </c>
      <c r="C263" s="101"/>
      <c r="D263" s="101"/>
      <c r="E263" s="149">
        <v>34</v>
      </c>
      <c r="F263" s="187">
        <v>1</v>
      </c>
      <c r="G263" s="150">
        <v>20</v>
      </c>
      <c r="H263" s="189">
        <v>0.59</v>
      </c>
      <c r="I263" s="150">
        <v>1</v>
      </c>
      <c r="J263" s="189">
        <v>0.03</v>
      </c>
      <c r="K263" s="150">
        <v>0</v>
      </c>
      <c r="L263" s="189">
        <v>0</v>
      </c>
      <c r="M263" s="88"/>
      <c r="N263" s="150">
        <v>13</v>
      </c>
      <c r="O263" s="189">
        <v>0.38</v>
      </c>
      <c r="P263" s="150">
        <v>0</v>
      </c>
      <c r="Q263" s="189">
        <v>0</v>
      </c>
      <c r="R263" s="150">
        <v>6</v>
      </c>
      <c r="S263" s="189">
        <v>0.18</v>
      </c>
      <c r="T263" s="150">
        <v>3</v>
      </c>
      <c r="U263" s="189">
        <v>0.09</v>
      </c>
      <c r="V263" s="150">
        <v>2</v>
      </c>
      <c r="W263" s="189">
        <v>0.06</v>
      </c>
      <c r="X263" s="150">
        <v>1</v>
      </c>
      <c r="Y263" s="189">
        <v>0.03</v>
      </c>
      <c r="Z263" s="150">
        <v>1</v>
      </c>
      <c r="AA263" s="189">
        <v>0.03</v>
      </c>
      <c r="AB263" s="88"/>
      <c r="AC263" s="150">
        <v>0</v>
      </c>
      <c r="AD263" s="189">
        <v>0</v>
      </c>
      <c r="AF263" s="161"/>
      <c r="AG263" s="161"/>
    </row>
    <row r="264" spans="1:33" ht="15" customHeight="1" x14ac:dyDescent="0.25">
      <c r="A264" s="101" t="s">
        <v>760</v>
      </c>
      <c r="B264" s="101" t="s">
        <v>761</v>
      </c>
      <c r="C264" s="101"/>
      <c r="D264" s="101"/>
      <c r="E264" s="149">
        <v>276</v>
      </c>
      <c r="F264" s="187">
        <v>1</v>
      </c>
      <c r="G264" s="150">
        <v>146</v>
      </c>
      <c r="H264" s="189">
        <v>0.53</v>
      </c>
      <c r="I264" s="150">
        <v>14</v>
      </c>
      <c r="J264" s="189">
        <v>0.05</v>
      </c>
      <c r="K264" s="150">
        <v>11</v>
      </c>
      <c r="L264" s="189">
        <v>0.04</v>
      </c>
      <c r="M264" s="88"/>
      <c r="N264" s="150">
        <v>104</v>
      </c>
      <c r="O264" s="189">
        <v>0.38</v>
      </c>
      <c r="P264" s="150">
        <v>6</v>
      </c>
      <c r="Q264" s="189">
        <v>0.02</v>
      </c>
      <c r="R264" s="150">
        <v>32</v>
      </c>
      <c r="S264" s="189">
        <v>0.12</v>
      </c>
      <c r="T264" s="150">
        <v>20</v>
      </c>
      <c r="U264" s="189">
        <v>7.0000000000000007E-2</v>
      </c>
      <c r="V264" s="150">
        <v>6</v>
      </c>
      <c r="W264" s="189">
        <v>0.02</v>
      </c>
      <c r="X264" s="150">
        <v>35</v>
      </c>
      <c r="Y264" s="189">
        <v>0.13</v>
      </c>
      <c r="Z264" s="150">
        <v>5</v>
      </c>
      <c r="AA264" s="189">
        <v>0.02</v>
      </c>
      <c r="AB264" s="88"/>
      <c r="AC264" s="150">
        <v>1</v>
      </c>
      <c r="AD264" s="189">
        <v>0</v>
      </c>
      <c r="AF264" s="161"/>
      <c r="AG264" s="161"/>
    </row>
    <row r="265" spans="1:33" ht="15" customHeight="1" x14ac:dyDescent="0.25">
      <c r="A265" s="101" t="s">
        <v>762</v>
      </c>
      <c r="B265" s="101" t="s">
        <v>763</v>
      </c>
      <c r="C265" s="101"/>
      <c r="D265" s="101"/>
      <c r="E265" s="149">
        <v>129</v>
      </c>
      <c r="F265" s="187">
        <v>1</v>
      </c>
      <c r="G265" s="150">
        <v>76</v>
      </c>
      <c r="H265" s="189">
        <v>0.59</v>
      </c>
      <c r="I265" s="150">
        <v>4</v>
      </c>
      <c r="J265" s="189">
        <v>0.03</v>
      </c>
      <c r="K265" s="150">
        <v>5</v>
      </c>
      <c r="L265" s="189">
        <v>0.04</v>
      </c>
      <c r="M265" s="88"/>
      <c r="N265" s="150">
        <v>39</v>
      </c>
      <c r="O265" s="189">
        <v>0.3</v>
      </c>
      <c r="P265" s="150">
        <v>0</v>
      </c>
      <c r="Q265" s="189">
        <v>0</v>
      </c>
      <c r="R265" s="150">
        <v>14</v>
      </c>
      <c r="S265" s="189">
        <v>0.11</v>
      </c>
      <c r="T265" s="150">
        <v>9</v>
      </c>
      <c r="U265" s="189">
        <v>7.0000000000000007E-2</v>
      </c>
      <c r="V265" s="150">
        <v>3</v>
      </c>
      <c r="W265" s="189">
        <v>0.02</v>
      </c>
      <c r="X265" s="150">
        <v>13</v>
      </c>
      <c r="Y265" s="189">
        <v>0.1</v>
      </c>
      <c r="Z265" s="150">
        <v>0</v>
      </c>
      <c r="AA265" s="189">
        <v>0</v>
      </c>
      <c r="AB265" s="88"/>
      <c r="AC265" s="150">
        <v>5</v>
      </c>
      <c r="AD265" s="189">
        <v>0.04</v>
      </c>
      <c r="AF265" s="161"/>
      <c r="AG265" s="161"/>
    </row>
    <row r="266" spans="1:33" ht="15" customHeight="1" x14ac:dyDescent="0.25">
      <c r="A266" s="101" t="s">
        <v>764</v>
      </c>
      <c r="B266" s="101" t="s">
        <v>765</v>
      </c>
      <c r="C266" s="101"/>
      <c r="D266" s="101"/>
      <c r="E266" s="149">
        <v>128</v>
      </c>
      <c r="F266" s="187">
        <v>1</v>
      </c>
      <c r="G266" s="150">
        <v>69</v>
      </c>
      <c r="H266" s="189">
        <v>0.54</v>
      </c>
      <c r="I266" s="150">
        <v>8</v>
      </c>
      <c r="J266" s="189">
        <v>0.06</v>
      </c>
      <c r="K266" s="150">
        <v>4</v>
      </c>
      <c r="L266" s="189">
        <v>0.03</v>
      </c>
      <c r="M266" s="88"/>
      <c r="N266" s="150">
        <v>47</v>
      </c>
      <c r="O266" s="189">
        <v>0.37</v>
      </c>
      <c r="P266" s="150">
        <v>2</v>
      </c>
      <c r="Q266" s="189">
        <v>0.02</v>
      </c>
      <c r="R266" s="150">
        <v>15</v>
      </c>
      <c r="S266" s="189">
        <v>0.12</v>
      </c>
      <c r="T266" s="150">
        <v>13</v>
      </c>
      <c r="U266" s="189">
        <v>0.1</v>
      </c>
      <c r="V266" s="150">
        <v>2</v>
      </c>
      <c r="W266" s="189">
        <v>0.02</v>
      </c>
      <c r="X266" s="150">
        <v>11</v>
      </c>
      <c r="Y266" s="189">
        <v>0.09</v>
      </c>
      <c r="Z266" s="150">
        <v>4</v>
      </c>
      <c r="AA266" s="189">
        <v>0.03</v>
      </c>
      <c r="AB266" s="88"/>
      <c r="AC266" s="150">
        <v>0</v>
      </c>
      <c r="AD266" s="189">
        <v>0</v>
      </c>
      <c r="AF266" s="161"/>
      <c r="AG266" s="161"/>
    </row>
    <row r="267" spans="1:33" ht="15" customHeight="1" x14ac:dyDescent="0.25">
      <c r="A267" s="101" t="s">
        <v>766</v>
      </c>
      <c r="B267" s="101" t="s">
        <v>767</v>
      </c>
      <c r="C267" s="101"/>
      <c r="D267" s="101"/>
      <c r="E267" s="149">
        <v>496</v>
      </c>
      <c r="F267" s="187">
        <v>1</v>
      </c>
      <c r="G267" s="150">
        <v>234</v>
      </c>
      <c r="H267" s="189">
        <v>0.47</v>
      </c>
      <c r="I267" s="150">
        <v>32</v>
      </c>
      <c r="J267" s="189">
        <v>0.06</v>
      </c>
      <c r="K267" s="150">
        <v>17</v>
      </c>
      <c r="L267" s="189">
        <v>0.03</v>
      </c>
      <c r="M267" s="88"/>
      <c r="N267" s="150">
        <v>213</v>
      </c>
      <c r="O267" s="189">
        <v>0.43</v>
      </c>
      <c r="P267" s="150">
        <v>4</v>
      </c>
      <c r="Q267" s="189">
        <v>0.01</v>
      </c>
      <c r="R267" s="150">
        <v>92</v>
      </c>
      <c r="S267" s="189">
        <v>0.19</v>
      </c>
      <c r="T267" s="150">
        <v>46</v>
      </c>
      <c r="U267" s="189">
        <v>0.09</v>
      </c>
      <c r="V267" s="150">
        <v>3</v>
      </c>
      <c r="W267" s="189">
        <v>0.01</v>
      </c>
      <c r="X267" s="150">
        <v>48</v>
      </c>
      <c r="Y267" s="189">
        <v>0.1</v>
      </c>
      <c r="Z267" s="150">
        <v>20</v>
      </c>
      <c r="AA267" s="189">
        <v>0.04</v>
      </c>
      <c r="AB267" s="88"/>
      <c r="AC267" s="150">
        <v>0</v>
      </c>
      <c r="AD267" s="189">
        <v>0</v>
      </c>
      <c r="AF267" s="161"/>
      <c r="AG267" s="161"/>
    </row>
    <row r="268" spans="1:33" ht="15" customHeight="1" x14ac:dyDescent="0.25">
      <c r="A268" s="101" t="s">
        <v>768</v>
      </c>
      <c r="B268" s="101" t="s">
        <v>769</v>
      </c>
      <c r="C268" s="101"/>
      <c r="D268" s="101"/>
      <c r="E268" s="149">
        <v>98</v>
      </c>
      <c r="F268" s="187">
        <v>1</v>
      </c>
      <c r="G268" s="150">
        <v>59</v>
      </c>
      <c r="H268" s="189">
        <v>0.6</v>
      </c>
      <c r="I268" s="150">
        <v>1</v>
      </c>
      <c r="J268" s="189">
        <v>0.01</v>
      </c>
      <c r="K268" s="150">
        <v>2</v>
      </c>
      <c r="L268" s="189">
        <v>0.02</v>
      </c>
      <c r="M268" s="88"/>
      <c r="N268" s="150">
        <v>36</v>
      </c>
      <c r="O268" s="189">
        <v>0.37</v>
      </c>
      <c r="P268" s="150">
        <v>0</v>
      </c>
      <c r="Q268" s="189">
        <v>0</v>
      </c>
      <c r="R268" s="150">
        <v>12</v>
      </c>
      <c r="S268" s="189">
        <v>0.12</v>
      </c>
      <c r="T268" s="150">
        <v>16</v>
      </c>
      <c r="U268" s="189">
        <v>0.16</v>
      </c>
      <c r="V268" s="150">
        <v>0</v>
      </c>
      <c r="W268" s="189">
        <v>0</v>
      </c>
      <c r="X268" s="150">
        <v>4</v>
      </c>
      <c r="Y268" s="189">
        <v>0.04</v>
      </c>
      <c r="Z268" s="150">
        <v>4</v>
      </c>
      <c r="AA268" s="189">
        <v>0.04</v>
      </c>
      <c r="AB268" s="88"/>
      <c r="AC268" s="150">
        <v>0</v>
      </c>
      <c r="AD268" s="189">
        <v>0</v>
      </c>
      <c r="AF268" s="161"/>
      <c r="AG268" s="161"/>
    </row>
    <row r="269" spans="1:33" ht="15" customHeight="1" x14ac:dyDescent="0.25">
      <c r="A269" s="101" t="s">
        <v>770</v>
      </c>
      <c r="B269" s="101" t="s">
        <v>771</v>
      </c>
      <c r="C269" s="101"/>
      <c r="D269" s="101"/>
      <c r="E269" s="149">
        <v>14</v>
      </c>
      <c r="F269" s="187">
        <v>1</v>
      </c>
      <c r="G269" s="150">
        <v>10</v>
      </c>
      <c r="H269" s="189">
        <v>0.71</v>
      </c>
      <c r="I269" s="150">
        <v>0</v>
      </c>
      <c r="J269" s="189">
        <v>0</v>
      </c>
      <c r="K269" s="150">
        <v>1</v>
      </c>
      <c r="L269" s="189">
        <v>7.0000000000000007E-2</v>
      </c>
      <c r="M269" s="88"/>
      <c r="N269" s="150">
        <v>3</v>
      </c>
      <c r="O269" s="189">
        <v>0.21</v>
      </c>
      <c r="P269" s="150">
        <v>0</v>
      </c>
      <c r="Q269" s="189">
        <v>0</v>
      </c>
      <c r="R269" s="150">
        <v>1</v>
      </c>
      <c r="S269" s="189">
        <v>7.0000000000000007E-2</v>
      </c>
      <c r="T269" s="150">
        <v>1</v>
      </c>
      <c r="U269" s="189">
        <v>7.0000000000000007E-2</v>
      </c>
      <c r="V269" s="150">
        <v>0</v>
      </c>
      <c r="W269" s="189">
        <v>0</v>
      </c>
      <c r="X269" s="150">
        <v>1</v>
      </c>
      <c r="Y269" s="189">
        <v>7.0000000000000007E-2</v>
      </c>
      <c r="Z269" s="150">
        <v>0</v>
      </c>
      <c r="AA269" s="189">
        <v>0</v>
      </c>
      <c r="AB269" s="88"/>
      <c r="AC269" s="150">
        <v>0</v>
      </c>
      <c r="AD269" s="189">
        <v>0</v>
      </c>
      <c r="AF269" s="161"/>
      <c r="AG269" s="161"/>
    </row>
    <row r="270" spans="1:33" ht="15" customHeight="1" x14ac:dyDescent="0.25">
      <c r="A270" s="101" t="s">
        <v>772</v>
      </c>
      <c r="B270" s="101" t="s">
        <v>773</v>
      </c>
      <c r="C270" s="101"/>
      <c r="D270" s="101"/>
      <c r="E270" s="149">
        <v>121</v>
      </c>
      <c r="F270" s="187">
        <v>1</v>
      </c>
      <c r="G270" s="150">
        <v>43</v>
      </c>
      <c r="H270" s="189">
        <v>0.36</v>
      </c>
      <c r="I270" s="150">
        <v>3</v>
      </c>
      <c r="J270" s="189">
        <v>0.02</v>
      </c>
      <c r="K270" s="150">
        <v>2</v>
      </c>
      <c r="L270" s="189">
        <v>0.02</v>
      </c>
      <c r="M270" s="88"/>
      <c r="N270" s="150">
        <v>69</v>
      </c>
      <c r="O270" s="189">
        <v>0.56999999999999995</v>
      </c>
      <c r="P270" s="150">
        <v>2</v>
      </c>
      <c r="Q270" s="189">
        <v>0.02</v>
      </c>
      <c r="R270" s="150">
        <v>23</v>
      </c>
      <c r="S270" s="189">
        <v>0.19</v>
      </c>
      <c r="T270" s="150">
        <v>9</v>
      </c>
      <c r="U270" s="189">
        <v>7.0000000000000007E-2</v>
      </c>
      <c r="V270" s="150">
        <v>6</v>
      </c>
      <c r="W270" s="189">
        <v>0.05</v>
      </c>
      <c r="X270" s="150">
        <v>17</v>
      </c>
      <c r="Y270" s="189">
        <v>0.14000000000000001</v>
      </c>
      <c r="Z270" s="150">
        <v>12</v>
      </c>
      <c r="AA270" s="189">
        <v>0.1</v>
      </c>
      <c r="AB270" s="88"/>
      <c r="AC270" s="150">
        <v>4</v>
      </c>
      <c r="AD270" s="189">
        <v>0.03</v>
      </c>
      <c r="AF270" s="161"/>
      <c r="AG270" s="161"/>
    </row>
    <row r="271" spans="1:33" ht="15" customHeight="1" x14ac:dyDescent="0.25">
      <c r="A271" s="101" t="s">
        <v>774</v>
      </c>
      <c r="B271" s="101" t="s">
        <v>775</v>
      </c>
      <c r="C271" s="101"/>
      <c r="D271" s="101"/>
      <c r="E271" s="149">
        <v>169</v>
      </c>
      <c r="F271" s="187">
        <v>1</v>
      </c>
      <c r="G271" s="150">
        <v>120</v>
      </c>
      <c r="H271" s="189">
        <v>0.71</v>
      </c>
      <c r="I271" s="150">
        <v>5</v>
      </c>
      <c r="J271" s="189">
        <v>0.03</v>
      </c>
      <c r="K271" s="150">
        <v>6</v>
      </c>
      <c r="L271" s="189">
        <v>0.04</v>
      </c>
      <c r="M271" s="88"/>
      <c r="N271" s="150">
        <v>38</v>
      </c>
      <c r="O271" s="189">
        <v>0.22</v>
      </c>
      <c r="P271" s="150">
        <v>1</v>
      </c>
      <c r="Q271" s="189">
        <v>0.01</v>
      </c>
      <c r="R271" s="150">
        <v>13</v>
      </c>
      <c r="S271" s="189">
        <v>0.08</v>
      </c>
      <c r="T271" s="150">
        <v>7</v>
      </c>
      <c r="U271" s="189">
        <v>0.04</v>
      </c>
      <c r="V271" s="150">
        <v>3</v>
      </c>
      <c r="W271" s="189">
        <v>0.02</v>
      </c>
      <c r="X271" s="150">
        <v>8</v>
      </c>
      <c r="Y271" s="189">
        <v>0.05</v>
      </c>
      <c r="Z271" s="150">
        <v>6</v>
      </c>
      <c r="AA271" s="189">
        <v>0.04</v>
      </c>
      <c r="AB271" s="88"/>
      <c r="AC271" s="150">
        <v>0</v>
      </c>
      <c r="AD271" s="189">
        <v>0</v>
      </c>
      <c r="AF271" s="161"/>
      <c r="AG271" s="161"/>
    </row>
    <row r="272" spans="1:33" ht="15" customHeight="1" x14ac:dyDescent="0.25">
      <c r="A272" s="101" t="s">
        <v>776</v>
      </c>
      <c r="B272" s="101" t="s">
        <v>777</v>
      </c>
      <c r="C272" s="101"/>
      <c r="D272" s="101"/>
      <c r="E272" s="149">
        <v>161</v>
      </c>
      <c r="F272" s="187">
        <v>1</v>
      </c>
      <c r="G272" s="150">
        <v>71</v>
      </c>
      <c r="H272" s="189">
        <v>0.44</v>
      </c>
      <c r="I272" s="150">
        <v>15</v>
      </c>
      <c r="J272" s="189">
        <v>0.09</v>
      </c>
      <c r="K272" s="150">
        <v>6</v>
      </c>
      <c r="L272" s="189">
        <v>0.04</v>
      </c>
      <c r="M272" s="88"/>
      <c r="N272" s="150">
        <v>67</v>
      </c>
      <c r="O272" s="189">
        <v>0.42</v>
      </c>
      <c r="P272" s="150">
        <v>2</v>
      </c>
      <c r="Q272" s="189">
        <v>0.01</v>
      </c>
      <c r="R272" s="150">
        <v>23</v>
      </c>
      <c r="S272" s="189">
        <v>0.14000000000000001</v>
      </c>
      <c r="T272" s="150">
        <v>20</v>
      </c>
      <c r="U272" s="189">
        <v>0.12</v>
      </c>
      <c r="V272" s="150">
        <v>6</v>
      </c>
      <c r="W272" s="189">
        <v>0.04</v>
      </c>
      <c r="X272" s="150">
        <v>12</v>
      </c>
      <c r="Y272" s="189">
        <v>7.0000000000000007E-2</v>
      </c>
      <c r="Z272" s="150">
        <v>4</v>
      </c>
      <c r="AA272" s="189">
        <v>0.02</v>
      </c>
      <c r="AB272" s="88"/>
      <c r="AC272" s="150">
        <v>2</v>
      </c>
      <c r="AD272" s="189">
        <v>0.01</v>
      </c>
      <c r="AF272" s="161"/>
      <c r="AG272" s="161"/>
    </row>
    <row r="273" spans="1:33" ht="15" customHeight="1" x14ac:dyDescent="0.25">
      <c r="A273" s="101" t="s">
        <v>778</v>
      </c>
      <c r="B273" s="101" t="s">
        <v>779</v>
      </c>
      <c r="C273" s="101"/>
      <c r="D273" s="101"/>
      <c r="E273" s="149">
        <v>101</v>
      </c>
      <c r="F273" s="187">
        <v>1</v>
      </c>
      <c r="G273" s="150">
        <v>44</v>
      </c>
      <c r="H273" s="189">
        <v>0.44</v>
      </c>
      <c r="I273" s="150">
        <v>13</v>
      </c>
      <c r="J273" s="189">
        <v>0.13</v>
      </c>
      <c r="K273" s="150">
        <v>4</v>
      </c>
      <c r="L273" s="189">
        <v>0.04</v>
      </c>
      <c r="M273" s="88"/>
      <c r="N273" s="150">
        <v>40</v>
      </c>
      <c r="O273" s="189">
        <v>0.4</v>
      </c>
      <c r="P273" s="150">
        <v>2</v>
      </c>
      <c r="Q273" s="189">
        <v>0.02</v>
      </c>
      <c r="R273" s="150">
        <v>6</v>
      </c>
      <c r="S273" s="189">
        <v>0.06</v>
      </c>
      <c r="T273" s="150">
        <v>12</v>
      </c>
      <c r="U273" s="189">
        <v>0.12</v>
      </c>
      <c r="V273" s="150">
        <v>3</v>
      </c>
      <c r="W273" s="189">
        <v>0.03</v>
      </c>
      <c r="X273" s="150">
        <v>11</v>
      </c>
      <c r="Y273" s="189">
        <v>0.11</v>
      </c>
      <c r="Z273" s="150">
        <v>6</v>
      </c>
      <c r="AA273" s="189">
        <v>0.06</v>
      </c>
      <c r="AB273" s="88"/>
      <c r="AC273" s="150">
        <v>0</v>
      </c>
      <c r="AD273" s="189">
        <v>0</v>
      </c>
      <c r="AF273" s="161"/>
      <c r="AG273" s="161"/>
    </row>
    <row r="274" spans="1:33" ht="15" customHeight="1" x14ac:dyDescent="0.25">
      <c r="A274" s="101" t="s">
        <v>780</v>
      </c>
      <c r="B274" s="101" t="s">
        <v>781</v>
      </c>
      <c r="C274" s="101"/>
      <c r="D274" s="101"/>
      <c r="E274" s="149">
        <v>104</v>
      </c>
      <c r="F274" s="187">
        <v>1</v>
      </c>
      <c r="G274" s="150">
        <v>40</v>
      </c>
      <c r="H274" s="189">
        <v>0.38</v>
      </c>
      <c r="I274" s="150">
        <v>22</v>
      </c>
      <c r="J274" s="189">
        <v>0.21</v>
      </c>
      <c r="K274" s="150">
        <v>1</v>
      </c>
      <c r="L274" s="189">
        <v>0.01</v>
      </c>
      <c r="M274" s="88"/>
      <c r="N274" s="150">
        <v>41</v>
      </c>
      <c r="O274" s="189">
        <v>0.39</v>
      </c>
      <c r="P274" s="150">
        <v>1</v>
      </c>
      <c r="Q274" s="189">
        <v>0.01</v>
      </c>
      <c r="R274" s="150">
        <v>17</v>
      </c>
      <c r="S274" s="189">
        <v>0.16</v>
      </c>
      <c r="T274" s="150">
        <v>3</v>
      </c>
      <c r="U274" s="189">
        <v>0.03</v>
      </c>
      <c r="V274" s="150">
        <v>0</v>
      </c>
      <c r="W274" s="189">
        <v>0</v>
      </c>
      <c r="X274" s="150">
        <v>10</v>
      </c>
      <c r="Y274" s="189">
        <v>0.1</v>
      </c>
      <c r="Z274" s="150">
        <v>10</v>
      </c>
      <c r="AA274" s="189">
        <v>0.1</v>
      </c>
      <c r="AB274" s="88"/>
      <c r="AC274" s="150">
        <v>0</v>
      </c>
      <c r="AD274" s="189">
        <v>0</v>
      </c>
      <c r="AF274" s="161"/>
      <c r="AG274" s="161"/>
    </row>
    <row r="275" spans="1:33" ht="15" customHeight="1" x14ac:dyDescent="0.25">
      <c r="A275" s="101" t="s">
        <v>782</v>
      </c>
      <c r="B275" s="101" t="s">
        <v>783</v>
      </c>
      <c r="C275" s="101"/>
      <c r="D275" s="101"/>
      <c r="E275" s="149">
        <v>218</v>
      </c>
      <c r="F275" s="187">
        <v>1</v>
      </c>
      <c r="G275" s="150">
        <v>90</v>
      </c>
      <c r="H275" s="189">
        <v>0.41</v>
      </c>
      <c r="I275" s="150">
        <v>12</v>
      </c>
      <c r="J275" s="189">
        <v>0.06</v>
      </c>
      <c r="K275" s="150">
        <v>9</v>
      </c>
      <c r="L275" s="189">
        <v>0.04</v>
      </c>
      <c r="M275" s="88"/>
      <c r="N275" s="150">
        <v>105</v>
      </c>
      <c r="O275" s="189">
        <v>0.48</v>
      </c>
      <c r="P275" s="150">
        <v>6</v>
      </c>
      <c r="Q275" s="189">
        <v>0.03</v>
      </c>
      <c r="R275" s="150">
        <v>33</v>
      </c>
      <c r="S275" s="189">
        <v>0.15</v>
      </c>
      <c r="T275" s="150">
        <v>24</v>
      </c>
      <c r="U275" s="189">
        <v>0.11</v>
      </c>
      <c r="V275" s="150">
        <v>14</v>
      </c>
      <c r="W275" s="189">
        <v>0.06</v>
      </c>
      <c r="X275" s="150">
        <v>16</v>
      </c>
      <c r="Y275" s="189">
        <v>7.0000000000000007E-2</v>
      </c>
      <c r="Z275" s="150">
        <v>12</v>
      </c>
      <c r="AA275" s="189">
        <v>0.06</v>
      </c>
      <c r="AB275" s="88"/>
      <c r="AC275" s="150">
        <v>2</v>
      </c>
      <c r="AD275" s="189">
        <v>0.01</v>
      </c>
      <c r="AF275" s="161"/>
      <c r="AG275" s="161"/>
    </row>
    <row r="276" spans="1:33" ht="15" customHeight="1" x14ac:dyDescent="0.25">
      <c r="A276" s="101" t="s">
        <v>784</v>
      </c>
      <c r="B276" s="101" t="s">
        <v>785</v>
      </c>
      <c r="C276" s="101"/>
      <c r="D276" s="101"/>
      <c r="E276" s="149">
        <v>62</v>
      </c>
      <c r="F276" s="187">
        <v>1</v>
      </c>
      <c r="G276" s="150">
        <v>51</v>
      </c>
      <c r="H276" s="189">
        <v>0.82</v>
      </c>
      <c r="I276" s="150">
        <v>3</v>
      </c>
      <c r="J276" s="189">
        <v>0.05</v>
      </c>
      <c r="K276" s="150">
        <v>1</v>
      </c>
      <c r="L276" s="189">
        <v>0.02</v>
      </c>
      <c r="M276" s="88"/>
      <c r="N276" s="150">
        <v>7</v>
      </c>
      <c r="O276" s="189">
        <v>0.11</v>
      </c>
      <c r="P276" s="150">
        <v>0</v>
      </c>
      <c r="Q276" s="189">
        <v>0</v>
      </c>
      <c r="R276" s="150">
        <v>2</v>
      </c>
      <c r="S276" s="189">
        <v>0.03</v>
      </c>
      <c r="T276" s="150">
        <v>1</v>
      </c>
      <c r="U276" s="189">
        <v>0.02</v>
      </c>
      <c r="V276" s="150">
        <v>0</v>
      </c>
      <c r="W276" s="189">
        <v>0</v>
      </c>
      <c r="X276" s="150">
        <v>3</v>
      </c>
      <c r="Y276" s="189">
        <v>0.05</v>
      </c>
      <c r="Z276" s="150">
        <v>1</v>
      </c>
      <c r="AA276" s="189">
        <v>0.02</v>
      </c>
      <c r="AB276" s="88"/>
      <c r="AC276" s="150">
        <v>0</v>
      </c>
      <c r="AD276" s="189">
        <v>0</v>
      </c>
      <c r="AF276" s="161"/>
      <c r="AG276" s="161"/>
    </row>
    <row r="277" spans="1:33" ht="15" customHeight="1" x14ac:dyDescent="0.25">
      <c r="A277" s="101" t="s">
        <v>786</v>
      </c>
      <c r="B277" s="101" t="s">
        <v>787</v>
      </c>
      <c r="C277" s="101"/>
      <c r="D277" s="101"/>
      <c r="E277" s="149">
        <v>113</v>
      </c>
      <c r="F277" s="187">
        <v>1</v>
      </c>
      <c r="G277" s="150">
        <v>80</v>
      </c>
      <c r="H277" s="189">
        <v>0.71</v>
      </c>
      <c r="I277" s="150">
        <v>3</v>
      </c>
      <c r="J277" s="189">
        <v>0.03</v>
      </c>
      <c r="K277" s="150">
        <v>2</v>
      </c>
      <c r="L277" s="189">
        <v>0.02</v>
      </c>
      <c r="M277" s="88"/>
      <c r="N277" s="150">
        <v>28</v>
      </c>
      <c r="O277" s="189">
        <v>0.25</v>
      </c>
      <c r="P277" s="150">
        <v>2</v>
      </c>
      <c r="Q277" s="189">
        <v>0.02</v>
      </c>
      <c r="R277" s="150">
        <v>6</v>
      </c>
      <c r="S277" s="189">
        <v>0.05</v>
      </c>
      <c r="T277" s="150">
        <v>6</v>
      </c>
      <c r="U277" s="189">
        <v>0.05</v>
      </c>
      <c r="V277" s="150">
        <v>2</v>
      </c>
      <c r="W277" s="189">
        <v>0.02</v>
      </c>
      <c r="X277" s="150">
        <v>8</v>
      </c>
      <c r="Y277" s="189">
        <v>7.0000000000000007E-2</v>
      </c>
      <c r="Z277" s="150">
        <v>4</v>
      </c>
      <c r="AA277" s="189">
        <v>0.04</v>
      </c>
      <c r="AB277" s="88"/>
      <c r="AC277" s="150">
        <v>0</v>
      </c>
      <c r="AD277" s="189">
        <v>0</v>
      </c>
      <c r="AF277" s="161"/>
      <c r="AG277" s="161"/>
    </row>
    <row r="278" spans="1:33" ht="15" customHeight="1" x14ac:dyDescent="0.25">
      <c r="A278" s="101" t="s">
        <v>788</v>
      </c>
      <c r="B278" s="101" t="s">
        <v>789</v>
      </c>
      <c r="C278" s="101"/>
      <c r="D278" s="101"/>
      <c r="E278" s="149">
        <v>184</v>
      </c>
      <c r="F278" s="187">
        <v>1</v>
      </c>
      <c r="G278" s="150">
        <v>102</v>
      </c>
      <c r="H278" s="189">
        <v>0.55000000000000004</v>
      </c>
      <c r="I278" s="150">
        <v>11</v>
      </c>
      <c r="J278" s="189">
        <v>0.06</v>
      </c>
      <c r="K278" s="150">
        <v>5</v>
      </c>
      <c r="L278" s="189">
        <v>0.03</v>
      </c>
      <c r="M278" s="88"/>
      <c r="N278" s="150">
        <v>66</v>
      </c>
      <c r="O278" s="189">
        <v>0.36</v>
      </c>
      <c r="P278" s="150">
        <v>0</v>
      </c>
      <c r="Q278" s="189">
        <v>0</v>
      </c>
      <c r="R278" s="150">
        <v>20</v>
      </c>
      <c r="S278" s="189">
        <v>0.11</v>
      </c>
      <c r="T278" s="150">
        <v>13</v>
      </c>
      <c r="U278" s="189">
        <v>7.0000000000000007E-2</v>
      </c>
      <c r="V278" s="150">
        <v>2</v>
      </c>
      <c r="W278" s="189">
        <v>0.01</v>
      </c>
      <c r="X278" s="150">
        <v>22</v>
      </c>
      <c r="Y278" s="189">
        <v>0.12</v>
      </c>
      <c r="Z278" s="150">
        <v>9</v>
      </c>
      <c r="AA278" s="189">
        <v>0.05</v>
      </c>
      <c r="AB278" s="88"/>
      <c r="AC278" s="150">
        <v>0</v>
      </c>
      <c r="AD278" s="189">
        <v>0</v>
      </c>
      <c r="AF278" s="161"/>
      <c r="AG278" s="161"/>
    </row>
    <row r="279" spans="1:33" ht="15" customHeight="1" x14ac:dyDescent="0.25">
      <c r="A279" s="101" t="s">
        <v>790</v>
      </c>
      <c r="B279" s="101" t="s">
        <v>791</v>
      </c>
      <c r="C279" s="101"/>
      <c r="D279" s="101"/>
      <c r="E279" s="339" t="s">
        <v>333</v>
      </c>
      <c r="F279" s="340" t="s">
        <v>333</v>
      </c>
      <c r="G279" s="341" t="s">
        <v>333</v>
      </c>
      <c r="H279" s="197" t="s">
        <v>333</v>
      </c>
      <c r="I279" s="341" t="s">
        <v>333</v>
      </c>
      <c r="J279" s="197" t="s">
        <v>333</v>
      </c>
      <c r="K279" s="341" t="s">
        <v>333</v>
      </c>
      <c r="L279" s="197" t="s">
        <v>333</v>
      </c>
      <c r="M279" s="88"/>
      <c r="N279" s="341" t="s">
        <v>333</v>
      </c>
      <c r="O279" s="197" t="s">
        <v>333</v>
      </c>
      <c r="P279" s="341" t="s">
        <v>333</v>
      </c>
      <c r="Q279" s="197" t="s">
        <v>333</v>
      </c>
      <c r="R279" s="341" t="s">
        <v>333</v>
      </c>
      <c r="S279" s="197" t="s">
        <v>333</v>
      </c>
      <c r="T279" s="341" t="s">
        <v>333</v>
      </c>
      <c r="U279" s="197" t="s">
        <v>333</v>
      </c>
      <c r="V279" s="341" t="s">
        <v>333</v>
      </c>
      <c r="W279" s="197" t="s">
        <v>333</v>
      </c>
      <c r="X279" s="341" t="s">
        <v>333</v>
      </c>
      <c r="Y279" s="197" t="s">
        <v>333</v>
      </c>
      <c r="Z279" s="341" t="s">
        <v>333</v>
      </c>
      <c r="AA279" s="197" t="s">
        <v>333</v>
      </c>
      <c r="AB279" s="88"/>
      <c r="AC279" s="341" t="s">
        <v>333</v>
      </c>
      <c r="AD279" s="197" t="s">
        <v>333</v>
      </c>
      <c r="AF279" s="161"/>
      <c r="AG279" s="161"/>
    </row>
    <row r="280" spans="1:33" ht="15" customHeight="1" x14ac:dyDescent="0.25">
      <c r="A280" s="101" t="s">
        <v>792</v>
      </c>
      <c r="B280" s="101" t="s">
        <v>793</v>
      </c>
      <c r="C280" s="101"/>
      <c r="D280" s="101"/>
      <c r="E280" s="149">
        <v>49</v>
      </c>
      <c r="F280" s="187">
        <v>1</v>
      </c>
      <c r="G280" s="150">
        <v>16</v>
      </c>
      <c r="H280" s="189">
        <v>0.33</v>
      </c>
      <c r="I280" s="150">
        <v>1</v>
      </c>
      <c r="J280" s="189">
        <v>0.02</v>
      </c>
      <c r="K280" s="150">
        <v>0</v>
      </c>
      <c r="L280" s="189">
        <v>0</v>
      </c>
      <c r="M280" s="88"/>
      <c r="N280" s="150">
        <v>31</v>
      </c>
      <c r="O280" s="189">
        <v>0.63</v>
      </c>
      <c r="P280" s="150">
        <v>0</v>
      </c>
      <c r="Q280" s="189">
        <v>0</v>
      </c>
      <c r="R280" s="150">
        <v>14</v>
      </c>
      <c r="S280" s="189">
        <v>0.28999999999999998</v>
      </c>
      <c r="T280" s="150">
        <v>7</v>
      </c>
      <c r="U280" s="189">
        <v>0.14000000000000001</v>
      </c>
      <c r="V280" s="150">
        <v>1</v>
      </c>
      <c r="W280" s="189">
        <v>0.02</v>
      </c>
      <c r="X280" s="150">
        <v>4</v>
      </c>
      <c r="Y280" s="189">
        <v>0.08</v>
      </c>
      <c r="Z280" s="150">
        <v>5</v>
      </c>
      <c r="AA280" s="189">
        <v>0.1</v>
      </c>
      <c r="AB280" s="88"/>
      <c r="AC280" s="150">
        <v>1</v>
      </c>
      <c r="AD280" s="189">
        <v>0.02</v>
      </c>
      <c r="AF280" s="161"/>
      <c r="AG280" s="161"/>
    </row>
    <row r="281" spans="1:33" ht="15" customHeight="1" x14ac:dyDescent="0.25">
      <c r="A281" s="101" t="s">
        <v>794</v>
      </c>
      <c r="B281" s="101" t="s">
        <v>795</v>
      </c>
      <c r="C281" s="101"/>
      <c r="D281" s="101"/>
      <c r="E281" s="149">
        <v>514</v>
      </c>
      <c r="F281" s="187">
        <v>1</v>
      </c>
      <c r="G281" s="150">
        <v>348</v>
      </c>
      <c r="H281" s="189">
        <v>0.68</v>
      </c>
      <c r="I281" s="150">
        <v>19</v>
      </c>
      <c r="J281" s="189">
        <v>0.04</v>
      </c>
      <c r="K281" s="150">
        <v>3</v>
      </c>
      <c r="L281" s="189">
        <v>0.01</v>
      </c>
      <c r="M281" s="88"/>
      <c r="N281" s="150">
        <v>144</v>
      </c>
      <c r="O281" s="189">
        <v>0.28000000000000003</v>
      </c>
      <c r="P281" s="150">
        <v>8</v>
      </c>
      <c r="Q281" s="189">
        <v>0.02</v>
      </c>
      <c r="R281" s="150">
        <v>58</v>
      </c>
      <c r="S281" s="189">
        <v>0.11</v>
      </c>
      <c r="T281" s="150">
        <v>34</v>
      </c>
      <c r="U281" s="189">
        <v>7.0000000000000007E-2</v>
      </c>
      <c r="V281" s="150">
        <v>1</v>
      </c>
      <c r="W281" s="189">
        <v>0</v>
      </c>
      <c r="X281" s="150">
        <v>15</v>
      </c>
      <c r="Y281" s="189">
        <v>0.03</v>
      </c>
      <c r="Z281" s="150">
        <v>28</v>
      </c>
      <c r="AA281" s="189">
        <v>0.05</v>
      </c>
      <c r="AB281" s="88"/>
      <c r="AC281" s="150">
        <v>0</v>
      </c>
      <c r="AD281" s="189">
        <v>0</v>
      </c>
      <c r="AF281" s="161"/>
      <c r="AG281" s="161"/>
    </row>
    <row r="282" spans="1:33" ht="15" customHeight="1" x14ac:dyDescent="0.25">
      <c r="A282" s="101" t="s">
        <v>796</v>
      </c>
      <c r="B282" s="101" t="s">
        <v>797</v>
      </c>
      <c r="C282" s="101"/>
      <c r="D282" s="101"/>
      <c r="E282" s="149">
        <v>313</v>
      </c>
      <c r="F282" s="187">
        <v>1</v>
      </c>
      <c r="G282" s="150">
        <v>122</v>
      </c>
      <c r="H282" s="189">
        <v>0.39</v>
      </c>
      <c r="I282" s="150">
        <v>41</v>
      </c>
      <c r="J282" s="189">
        <v>0.13</v>
      </c>
      <c r="K282" s="150">
        <v>10</v>
      </c>
      <c r="L282" s="189">
        <v>0.03</v>
      </c>
      <c r="M282" s="88"/>
      <c r="N282" s="150">
        <v>139</v>
      </c>
      <c r="O282" s="189">
        <v>0.44</v>
      </c>
      <c r="P282" s="150">
        <v>0</v>
      </c>
      <c r="Q282" s="189">
        <v>0</v>
      </c>
      <c r="R282" s="150">
        <v>41</v>
      </c>
      <c r="S282" s="189">
        <v>0.13</v>
      </c>
      <c r="T282" s="150">
        <v>23</v>
      </c>
      <c r="U282" s="189">
        <v>7.0000000000000007E-2</v>
      </c>
      <c r="V282" s="150">
        <v>8</v>
      </c>
      <c r="W282" s="189">
        <v>0.03</v>
      </c>
      <c r="X282" s="150">
        <v>42</v>
      </c>
      <c r="Y282" s="189">
        <v>0.13</v>
      </c>
      <c r="Z282" s="150">
        <v>25</v>
      </c>
      <c r="AA282" s="189">
        <v>0.08</v>
      </c>
      <c r="AB282" s="88"/>
      <c r="AC282" s="150">
        <v>1</v>
      </c>
      <c r="AD282" s="189">
        <v>0</v>
      </c>
      <c r="AF282" s="161"/>
      <c r="AG282" s="161"/>
    </row>
    <row r="283" spans="1:33" ht="15" customHeight="1" x14ac:dyDescent="0.25">
      <c r="A283" s="101" t="s">
        <v>798</v>
      </c>
      <c r="B283" s="101" t="s">
        <v>799</v>
      </c>
      <c r="C283" s="101"/>
      <c r="D283" s="101"/>
      <c r="E283" s="149">
        <v>43</v>
      </c>
      <c r="F283" s="187">
        <v>1</v>
      </c>
      <c r="G283" s="150">
        <v>16</v>
      </c>
      <c r="H283" s="189">
        <v>0.37</v>
      </c>
      <c r="I283" s="150">
        <v>3</v>
      </c>
      <c r="J283" s="189">
        <v>7.0000000000000007E-2</v>
      </c>
      <c r="K283" s="150">
        <v>1</v>
      </c>
      <c r="L283" s="189">
        <v>0.02</v>
      </c>
      <c r="M283" s="88"/>
      <c r="N283" s="150">
        <v>23</v>
      </c>
      <c r="O283" s="189">
        <v>0.53</v>
      </c>
      <c r="P283" s="150">
        <v>0</v>
      </c>
      <c r="Q283" s="189">
        <v>0</v>
      </c>
      <c r="R283" s="150">
        <v>9</v>
      </c>
      <c r="S283" s="189">
        <v>0.21</v>
      </c>
      <c r="T283" s="150">
        <v>8</v>
      </c>
      <c r="U283" s="189">
        <v>0.19</v>
      </c>
      <c r="V283" s="150">
        <v>1</v>
      </c>
      <c r="W283" s="189">
        <v>0.02</v>
      </c>
      <c r="X283" s="150">
        <v>1</v>
      </c>
      <c r="Y283" s="189">
        <v>0.02</v>
      </c>
      <c r="Z283" s="150">
        <v>4</v>
      </c>
      <c r="AA283" s="189">
        <v>0.09</v>
      </c>
      <c r="AB283" s="88"/>
      <c r="AC283" s="150">
        <v>0</v>
      </c>
      <c r="AD283" s="189">
        <v>0</v>
      </c>
      <c r="AF283" s="161"/>
      <c r="AG283" s="161"/>
    </row>
    <row r="284" spans="1:33" ht="15" customHeight="1" x14ac:dyDescent="0.25">
      <c r="A284" s="101" t="s">
        <v>800</v>
      </c>
      <c r="B284" s="101" t="s">
        <v>801</v>
      </c>
      <c r="C284" s="101"/>
      <c r="D284" s="101"/>
      <c r="E284" s="149">
        <v>58</v>
      </c>
      <c r="F284" s="187">
        <v>1</v>
      </c>
      <c r="G284" s="150">
        <v>26</v>
      </c>
      <c r="H284" s="189">
        <v>0.45</v>
      </c>
      <c r="I284" s="150">
        <v>3</v>
      </c>
      <c r="J284" s="189">
        <v>0.05</v>
      </c>
      <c r="K284" s="150">
        <v>0</v>
      </c>
      <c r="L284" s="189">
        <v>0</v>
      </c>
      <c r="M284" s="88"/>
      <c r="N284" s="150">
        <v>29</v>
      </c>
      <c r="O284" s="189">
        <v>0.5</v>
      </c>
      <c r="P284" s="150">
        <v>1</v>
      </c>
      <c r="Q284" s="189">
        <v>0.02</v>
      </c>
      <c r="R284" s="150">
        <v>9</v>
      </c>
      <c r="S284" s="189">
        <v>0.16</v>
      </c>
      <c r="T284" s="150">
        <v>9</v>
      </c>
      <c r="U284" s="189">
        <v>0.16</v>
      </c>
      <c r="V284" s="150">
        <v>0</v>
      </c>
      <c r="W284" s="189">
        <v>0</v>
      </c>
      <c r="X284" s="150">
        <v>8</v>
      </c>
      <c r="Y284" s="189">
        <v>0.14000000000000001</v>
      </c>
      <c r="Z284" s="150">
        <v>2</v>
      </c>
      <c r="AA284" s="189">
        <v>0.03</v>
      </c>
      <c r="AB284" s="88"/>
      <c r="AC284" s="150">
        <v>0</v>
      </c>
      <c r="AD284" s="189">
        <v>0</v>
      </c>
      <c r="AF284" s="161"/>
      <c r="AG284" s="161"/>
    </row>
    <row r="285" spans="1:33" ht="15" customHeight="1" x14ac:dyDescent="0.25">
      <c r="A285" s="101" t="s">
        <v>802</v>
      </c>
      <c r="B285" s="101" t="s">
        <v>803</v>
      </c>
      <c r="C285" s="101"/>
      <c r="D285" s="101"/>
      <c r="E285" s="149">
        <v>67</v>
      </c>
      <c r="F285" s="187">
        <v>1</v>
      </c>
      <c r="G285" s="150">
        <v>13</v>
      </c>
      <c r="H285" s="189">
        <v>0.19</v>
      </c>
      <c r="I285" s="150">
        <v>25</v>
      </c>
      <c r="J285" s="189">
        <v>0.37</v>
      </c>
      <c r="K285" s="150">
        <v>1</v>
      </c>
      <c r="L285" s="189">
        <v>0.01</v>
      </c>
      <c r="M285" s="88"/>
      <c r="N285" s="150">
        <v>28</v>
      </c>
      <c r="O285" s="189">
        <v>0.42</v>
      </c>
      <c r="P285" s="150">
        <v>1</v>
      </c>
      <c r="Q285" s="189">
        <v>0.01</v>
      </c>
      <c r="R285" s="150">
        <v>3</v>
      </c>
      <c r="S285" s="189">
        <v>0.04</v>
      </c>
      <c r="T285" s="150">
        <v>12</v>
      </c>
      <c r="U285" s="189">
        <v>0.18</v>
      </c>
      <c r="V285" s="150">
        <v>1</v>
      </c>
      <c r="W285" s="189">
        <v>0.01</v>
      </c>
      <c r="X285" s="150">
        <v>5</v>
      </c>
      <c r="Y285" s="189">
        <v>7.0000000000000007E-2</v>
      </c>
      <c r="Z285" s="150">
        <v>6</v>
      </c>
      <c r="AA285" s="189">
        <v>0.09</v>
      </c>
      <c r="AB285" s="88"/>
      <c r="AC285" s="150">
        <v>0</v>
      </c>
      <c r="AD285" s="189">
        <v>0</v>
      </c>
      <c r="AF285" s="161"/>
      <c r="AG285" s="161"/>
    </row>
    <row r="286" spans="1:33" ht="15" customHeight="1" x14ac:dyDescent="0.25">
      <c r="A286" s="101" t="s">
        <v>804</v>
      </c>
      <c r="B286" s="101" t="s">
        <v>805</v>
      </c>
      <c r="C286" s="101"/>
      <c r="D286" s="101"/>
      <c r="E286" s="149">
        <v>304</v>
      </c>
      <c r="F286" s="187">
        <v>1</v>
      </c>
      <c r="G286" s="150">
        <v>174</v>
      </c>
      <c r="H286" s="189">
        <v>0.56999999999999995</v>
      </c>
      <c r="I286" s="150">
        <v>5</v>
      </c>
      <c r="J286" s="189">
        <v>0.02</v>
      </c>
      <c r="K286" s="150">
        <v>11</v>
      </c>
      <c r="L286" s="189">
        <v>0.04</v>
      </c>
      <c r="M286" s="88"/>
      <c r="N286" s="150">
        <v>114</v>
      </c>
      <c r="O286" s="189">
        <v>0.38</v>
      </c>
      <c r="P286" s="150">
        <v>7</v>
      </c>
      <c r="Q286" s="189">
        <v>0.02</v>
      </c>
      <c r="R286" s="150">
        <v>34</v>
      </c>
      <c r="S286" s="189">
        <v>0.11</v>
      </c>
      <c r="T286" s="150">
        <v>24</v>
      </c>
      <c r="U286" s="189">
        <v>0.08</v>
      </c>
      <c r="V286" s="150">
        <v>10</v>
      </c>
      <c r="W286" s="189">
        <v>0.03</v>
      </c>
      <c r="X286" s="150">
        <v>33</v>
      </c>
      <c r="Y286" s="189">
        <v>0.11</v>
      </c>
      <c r="Z286" s="150">
        <v>6</v>
      </c>
      <c r="AA286" s="189">
        <v>0.02</v>
      </c>
      <c r="AB286" s="88"/>
      <c r="AC286" s="150">
        <v>0</v>
      </c>
      <c r="AD286" s="189">
        <v>0</v>
      </c>
      <c r="AF286" s="161"/>
      <c r="AG286" s="161"/>
    </row>
    <row r="287" spans="1:33" ht="15" customHeight="1" x14ac:dyDescent="0.25">
      <c r="A287" s="101" t="s">
        <v>806</v>
      </c>
      <c r="B287" s="101" t="s">
        <v>807</v>
      </c>
      <c r="C287" s="101"/>
      <c r="D287" s="101"/>
      <c r="E287" s="149">
        <v>208</v>
      </c>
      <c r="F287" s="187">
        <v>1</v>
      </c>
      <c r="G287" s="150">
        <v>122</v>
      </c>
      <c r="H287" s="189">
        <v>0.59</v>
      </c>
      <c r="I287" s="150">
        <v>19</v>
      </c>
      <c r="J287" s="189">
        <v>0.09</v>
      </c>
      <c r="K287" s="150">
        <v>3</v>
      </c>
      <c r="L287" s="189">
        <v>0.01</v>
      </c>
      <c r="M287" s="88"/>
      <c r="N287" s="150">
        <v>64</v>
      </c>
      <c r="O287" s="189">
        <v>0.31</v>
      </c>
      <c r="P287" s="150">
        <v>1</v>
      </c>
      <c r="Q287" s="189">
        <v>0</v>
      </c>
      <c r="R287" s="150">
        <v>9</v>
      </c>
      <c r="S287" s="189">
        <v>0.04</v>
      </c>
      <c r="T287" s="150">
        <v>12</v>
      </c>
      <c r="U287" s="189">
        <v>0.06</v>
      </c>
      <c r="V287" s="150">
        <v>17</v>
      </c>
      <c r="W287" s="189">
        <v>0.08</v>
      </c>
      <c r="X287" s="150">
        <v>7</v>
      </c>
      <c r="Y287" s="189">
        <v>0.03</v>
      </c>
      <c r="Z287" s="150">
        <v>18</v>
      </c>
      <c r="AA287" s="189">
        <v>0.09</v>
      </c>
      <c r="AB287" s="88"/>
      <c r="AC287" s="150">
        <v>0</v>
      </c>
      <c r="AD287" s="189">
        <v>0</v>
      </c>
      <c r="AF287" s="161"/>
      <c r="AG287" s="161"/>
    </row>
    <row r="288" spans="1:33" ht="15" customHeight="1" x14ac:dyDescent="0.25">
      <c r="A288" s="101" t="s">
        <v>808</v>
      </c>
      <c r="B288" s="101" t="s">
        <v>809</v>
      </c>
      <c r="C288" s="101"/>
      <c r="D288" s="101"/>
      <c r="E288" s="149">
        <v>733</v>
      </c>
      <c r="F288" s="187">
        <v>1</v>
      </c>
      <c r="G288" s="150">
        <v>465</v>
      </c>
      <c r="H288" s="189">
        <v>0.63</v>
      </c>
      <c r="I288" s="150">
        <v>24</v>
      </c>
      <c r="J288" s="189">
        <v>0.03</v>
      </c>
      <c r="K288" s="150">
        <v>19</v>
      </c>
      <c r="L288" s="189">
        <v>0.03</v>
      </c>
      <c r="M288" s="88"/>
      <c r="N288" s="150">
        <v>225</v>
      </c>
      <c r="O288" s="189">
        <v>0.31</v>
      </c>
      <c r="P288" s="150">
        <v>9</v>
      </c>
      <c r="Q288" s="189">
        <v>0.01</v>
      </c>
      <c r="R288" s="150">
        <v>82</v>
      </c>
      <c r="S288" s="189">
        <v>0.11</v>
      </c>
      <c r="T288" s="150">
        <v>60</v>
      </c>
      <c r="U288" s="189">
        <v>0.08</v>
      </c>
      <c r="V288" s="150">
        <v>2</v>
      </c>
      <c r="W288" s="189">
        <v>0</v>
      </c>
      <c r="X288" s="150">
        <v>48</v>
      </c>
      <c r="Y288" s="189">
        <v>7.0000000000000007E-2</v>
      </c>
      <c r="Z288" s="150">
        <v>24</v>
      </c>
      <c r="AA288" s="189">
        <v>0.03</v>
      </c>
      <c r="AB288" s="88"/>
      <c r="AC288" s="150">
        <v>0</v>
      </c>
      <c r="AD288" s="189">
        <v>0</v>
      </c>
      <c r="AF288" s="161"/>
      <c r="AG288" s="161"/>
    </row>
    <row r="289" spans="1:33" ht="15" customHeight="1" x14ac:dyDescent="0.25">
      <c r="A289" s="101" t="s">
        <v>810</v>
      </c>
      <c r="B289" s="101" t="s">
        <v>811</v>
      </c>
      <c r="C289" s="101"/>
      <c r="D289" s="101"/>
      <c r="E289" s="149">
        <v>1203</v>
      </c>
      <c r="F289" s="187">
        <v>1</v>
      </c>
      <c r="G289" s="150">
        <v>567</v>
      </c>
      <c r="H289" s="189">
        <v>0.47</v>
      </c>
      <c r="I289" s="150">
        <v>62</v>
      </c>
      <c r="J289" s="189">
        <v>0.05</v>
      </c>
      <c r="K289" s="150">
        <v>21</v>
      </c>
      <c r="L289" s="189">
        <v>0.02</v>
      </c>
      <c r="M289" s="88"/>
      <c r="N289" s="150">
        <v>552</v>
      </c>
      <c r="O289" s="189">
        <v>0.46</v>
      </c>
      <c r="P289" s="150">
        <v>15</v>
      </c>
      <c r="Q289" s="189">
        <v>0.01</v>
      </c>
      <c r="R289" s="150">
        <v>153</v>
      </c>
      <c r="S289" s="189">
        <v>0.13</v>
      </c>
      <c r="T289" s="150">
        <v>150</v>
      </c>
      <c r="U289" s="189">
        <v>0.12</v>
      </c>
      <c r="V289" s="150">
        <v>13</v>
      </c>
      <c r="W289" s="189">
        <v>0.01</v>
      </c>
      <c r="X289" s="150">
        <v>121</v>
      </c>
      <c r="Y289" s="189">
        <v>0.1</v>
      </c>
      <c r="Z289" s="150">
        <v>100</v>
      </c>
      <c r="AA289" s="189">
        <v>0.08</v>
      </c>
      <c r="AB289" s="88"/>
      <c r="AC289" s="150">
        <v>1</v>
      </c>
      <c r="AD289" s="189">
        <v>0</v>
      </c>
      <c r="AF289" s="161"/>
      <c r="AG289" s="161"/>
    </row>
    <row r="290" spans="1:33" ht="15" customHeight="1" x14ac:dyDescent="0.25">
      <c r="A290" s="101" t="s">
        <v>812</v>
      </c>
      <c r="B290" s="101" t="s">
        <v>813</v>
      </c>
      <c r="C290" s="101"/>
      <c r="D290" s="101"/>
      <c r="E290" s="149">
        <v>114</v>
      </c>
      <c r="F290" s="187">
        <v>1</v>
      </c>
      <c r="G290" s="150">
        <v>45</v>
      </c>
      <c r="H290" s="189">
        <v>0.39</v>
      </c>
      <c r="I290" s="150">
        <v>5</v>
      </c>
      <c r="J290" s="189">
        <v>0.04</v>
      </c>
      <c r="K290" s="150">
        <v>5</v>
      </c>
      <c r="L290" s="189">
        <v>0.04</v>
      </c>
      <c r="M290" s="88"/>
      <c r="N290" s="150">
        <v>59</v>
      </c>
      <c r="O290" s="189">
        <v>0.52</v>
      </c>
      <c r="P290" s="150">
        <v>0</v>
      </c>
      <c r="Q290" s="189">
        <v>0</v>
      </c>
      <c r="R290" s="150">
        <v>18</v>
      </c>
      <c r="S290" s="189">
        <v>0.16</v>
      </c>
      <c r="T290" s="150">
        <v>17</v>
      </c>
      <c r="U290" s="189">
        <v>0.15</v>
      </c>
      <c r="V290" s="150">
        <v>6</v>
      </c>
      <c r="W290" s="189">
        <v>0.05</v>
      </c>
      <c r="X290" s="150">
        <v>8</v>
      </c>
      <c r="Y290" s="189">
        <v>7.0000000000000007E-2</v>
      </c>
      <c r="Z290" s="150">
        <v>10</v>
      </c>
      <c r="AA290" s="189">
        <v>0.09</v>
      </c>
      <c r="AB290" s="88"/>
      <c r="AC290" s="150">
        <v>0</v>
      </c>
      <c r="AD290" s="189">
        <v>0</v>
      </c>
      <c r="AF290" s="161"/>
      <c r="AG290" s="161"/>
    </row>
    <row r="291" spans="1:33" ht="15" customHeight="1" x14ac:dyDescent="0.25">
      <c r="A291" s="101" t="s">
        <v>814</v>
      </c>
      <c r="B291" s="101" t="s">
        <v>815</v>
      </c>
      <c r="C291" s="101"/>
      <c r="D291" s="101"/>
      <c r="E291" s="149">
        <v>54</v>
      </c>
      <c r="F291" s="187">
        <v>1</v>
      </c>
      <c r="G291" s="150">
        <v>18</v>
      </c>
      <c r="H291" s="189">
        <v>0.33</v>
      </c>
      <c r="I291" s="150">
        <v>8</v>
      </c>
      <c r="J291" s="189">
        <v>0.15</v>
      </c>
      <c r="K291" s="150">
        <v>0</v>
      </c>
      <c r="L291" s="189">
        <v>0</v>
      </c>
      <c r="M291" s="88"/>
      <c r="N291" s="150">
        <v>28</v>
      </c>
      <c r="O291" s="189">
        <v>0.52</v>
      </c>
      <c r="P291" s="150">
        <v>0</v>
      </c>
      <c r="Q291" s="189">
        <v>0</v>
      </c>
      <c r="R291" s="150">
        <v>7</v>
      </c>
      <c r="S291" s="189">
        <v>0.13</v>
      </c>
      <c r="T291" s="150">
        <v>1</v>
      </c>
      <c r="U291" s="189">
        <v>0.02</v>
      </c>
      <c r="V291" s="150">
        <v>1</v>
      </c>
      <c r="W291" s="189">
        <v>0.02</v>
      </c>
      <c r="X291" s="150">
        <v>15</v>
      </c>
      <c r="Y291" s="189">
        <v>0.28000000000000003</v>
      </c>
      <c r="Z291" s="150">
        <v>4</v>
      </c>
      <c r="AA291" s="189">
        <v>7.0000000000000007E-2</v>
      </c>
      <c r="AB291" s="88"/>
      <c r="AC291" s="150">
        <v>0</v>
      </c>
      <c r="AD291" s="189">
        <v>0</v>
      </c>
      <c r="AF291" s="161"/>
      <c r="AG291" s="161"/>
    </row>
    <row r="292" spans="1:33" ht="15" customHeight="1" x14ac:dyDescent="0.25">
      <c r="A292" s="101" t="s">
        <v>816</v>
      </c>
      <c r="B292" s="101" t="s">
        <v>817</v>
      </c>
      <c r="C292" s="101"/>
      <c r="D292" s="101"/>
      <c r="E292" s="149">
        <v>168</v>
      </c>
      <c r="F292" s="187">
        <v>1</v>
      </c>
      <c r="G292" s="150">
        <v>89</v>
      </c>
      <c r="H292" s="189">
        <v>0.53</v>
      </c>
      <c r="I292" s="150">
        <v>39</v>
      </c>
      <c r="J292" s="189">
        <v>0.23</v>
      </c>
      <c r="K292" s="150">
        <v>1</v>
      </c>
      <c r="L292" s="189">
        <v>0.01</v>
      </c>
      <c r="M292" s="88"/>
      <c r="N292" s="150">
        <v>39</v>
      </c>
      <c r="O292" s="189">
        <v>0.23</v>
      </c>
      <c r="P292" s="150">
        <v>1</v>
      </c>
      <c r="Q292" s="189">
        <v>0.01</v>
      </c>
      <c r="R292" s="150">
        <v>11</v>
      </c>
      <c r="S292" s="189">
        <v>7.0000000000000007E-2</v>
      </c>
      <c r="T292" s="150">
        <v>14</v>
      </c>
      <c r="U292" s="189">
        <v>0.08</v>
      </c>
      <c r="V292" s="150">
        <v>1</v>
      </c>
      <c r="W292" s="189">
        <v>0.01</v>
      </c>
      <c r="X292" s="150">
        <v>0</v>
      </c>
      <c r="Y292" s="189">
        <v>0</v>
      </c>
      <c r="Z292" s="150">
        <v>12</v>
      </c>
      <c r="AA292" s="189">
        <v>7.0000000000000007E-2</v>
      </c>
      <c r="AB292" s="88"/>
      <c r="AC292" s="150">
        <v>0</v>
      </c>
      <c r="AD292" s="189">
        <v>0</v>
      </c>
      <c r="AF292" s="161"/>
      <c r="AG292" s="161"/>
    </row>
    <row r="293" spans="1:33" ht="15" customHeight="1" x14ac:dyDescent="0.25">
      <c r="A293" s="101" t="s">
        <v>818</v>
      </c>
      <c r="B293" s="101" t="s">
        <v>819</v>
      </c>
      <c r="C293" s="101"/>
      <c r="D293" s="101"/>
      <c r="E293" s="149">
        <v>4</v>
      </c>
      <c r="F293" s="187" t="s">
        <v>259</v>
      </c>
      <c r="G293" s="150" t="s">
        <v>259</v>
      </c>
      <c r="H293" s="189" t="s">
        <v>259</v>
      </c>
      <c r="I293" s="150" t="s">
        <v>259</v>
      </c>
      <c r="J293" s="189" t="s">
        <v>259</v>
      </c>
      <c r="K293" s="150" t="s">
        <v>259</v>
      </c>
      <c r="L293" s="189" t="s">
        <v>259</v>
      </c>
      <c r="M293" s="88"/>
      <c r="N293" s="150" t="s">
        <v>259</v>
      </c>
      <c r="O293" s="189" t="s">
        <v>259</v>
      </c>
      <c r="P293" s="150" t="s">
        <v>259</v>
      </c>
      <c r="Q293" s="189" t="s">
        <v>259</v>
      </c>
      <c r="R293" s="150" t="s">
        <v>259</v>
      </c>
      <c r="S293" s="189" t="s">
        <v>259</v>
      </c>
      <c r="T293" s="150" t="s">
        <v>259</v>
      </c>
      <c r="U293" s="189" t="s">
        <v>259</v>
      </c>
      <c r="V293" s="150" t="s">
        <v>259</v>
      </c>
      <c r="W293" s="189" t="s">
        <v>259</v>
      </c>
      <c r="X293" s="150" t="s">
        <v>259</v>
      </c>
      <c r="Y293" s="189" t="s">
        <v>259</v>
      </c>
      <c r="Z293" s="150" t="s">
        <v>259</v>
      </c>
      <c r="AA293" s="189" t="s">
        <v>259</v>
      </c>
      <c r="AB293" s="88"/>
      <c r="AC293" s="150" t="s">
        <v>259</v>
      </c>
      <c r="AD293" s="189" t="s">
        <v>259</v>
      </c>
      <c r="AF293" s="161"/>
      <c r="AG293" s="161"/>
    </row>
    <row r="294" spans="1:33" ht="15" customHeight="1" x14ac:dyDescent="0.25">
      <c r="A294" s="101" t="s">
        <v>820</v>
      </c>
      <c r="B294" s="101" t="s">
        <v>821</v>
      </c>
      <c r="C294" s="101"/>
      <c r="D294" s="101"/>
      <c r="E294" s="149">
        <v>100</v>
      </c>
      <c r="F294" s="187">
        <v>1</v>
      </c>
      <c r="G294" s="150">
        <v>43</v>
      </c>
      <c r="H294" s="189">
        <v>0.43</v>
      </c>
      <c r="I294" s="150">
        <v>4</v>
      </c>
      <c r="J294" s="189">
        <v>0.04</v>
      </c>
      <c r="K294" s="150">
        <v>10</v>
      </c>
      <c r="L294" s="189">
        <v>0.1</v>
      </c>
      <c r="M294" s="88"/>
      <c r="N294" s="150">
        <v>43</v>
      </c>
      <c r="O294" s="189">
        <v>0.43</v>
      </c>
      <c r="P294" s="150">
        <v>3</v>
      </c>
      <c r="Q294" s="189">
        <v>0.03</v>
      </c>
      <c r="R294" s="150">
        <v>14</v>
      </c>
      <c r="S294" s="189">
        <v>0.14000000000000001</v>
      </c>
      <c r="T294" s="150">
        <v>14</v>
      </c>
      <c r="U294" s="189">
        <v>0.14000000000000001</v>
      </c>
      <c r="V294" s="150">
        <v>1</v>
      </c>
      <c r="W294" s="189">
        <v>0.01</v>
      </c>
      <c r="X294" s="150">
        <v>7</v>
      </c>
      <c r="Y294" s="189">
        <v>7.0000000000000007E-2</v>
      </c>
      <c r="Z294" s="150">
        <v>4</v>
      </c>
      <c r="AA294" s="189">
        <v>0.04</v>
      </c>
      <c r="AB294" s="88"/>
      <c r="AC294" s="150">
        <v>0</v>
      </c>
      <c r="AD294" s="189">
        <v>0</v>
      </c>
      <c r="AF294" s="161"/>
      <c r="AG294" s="161"/>
    </row>
    <row r="295" spans="1:33" ht="15" customHeight="1" x14ac:dyDescent="0.25">
      <c r="A295" s="101" t="s">
        <v>822</v>
      </c>
      <c r="B295" s="101" t="s">
        <v>823</v>
      </c>
      <c r="C295" s="101"/>
      <c r="D295" s="101"/>
      <c r="E295" s="149">
        <v>170</v>
      </c>
      <c r="F295" s="187">
        <v>1</v>
      </c>
      <c r="G295" s="150">
        <v>97</v>
      </c>
      <c r="H295" s="189">
        <v>0.56999999999999995</v>
      </c>
      <c r="I295" s="150">
        <v>9</v>
      </c>
      <c r="J295" s="189">
        <v>0.05</v>
      </c>
      <c r="K295" s="150">
        <v>0</v>
      </c>
      <c r="L295" s="189">
        <v>0</v>
      </c>
      <c r="M295" s="88"/>
      <c r="N295" s="150">
        <v>64</v>
      </c>
      <c r="O295" s="189">
        <v>0.38</v>
      </c>
      <c r="P295" s="150">
        <v>0</v>
      </c>
      <c r="Q295" s="189">
        <v>0</v>
      </c>
      <c r="R295" s="150">
        <v>25</v>
      </c>
      <c r="S295" s="189">
        <v>0.15</v>
      </c>
      <c r="T295" s="150">
        <v>16</v>
      </c>
      <c r="U295" s="189">
        <v>0.09</v>
      </c>
      <c r="V295" s="150">
        <v>2</v>
      </c>
      <c r="W295" s="189">
        <v>0.01</v>
      </c>
      <c r="X295" s="150">
        <v>17</v>
      </c>
      <c r="Y295" s="189">
        <v>0.1</v>
      </c>
      <c r="Z295" s="150">
        <v>4</v>
      </c>
      <c r="AA295" s="189">
        <v>0.02</v>
      </c>
      <c r="AB295" s="88"/>
      <c r="AC295" s="150">
        <v>0</v>
      </c>
      <c r="AD295" s="189">
        <v>0</v>
      </c>
      <c r="AF295" s="161"/>
      <c r="AG295" s="161"/>
    </row>
    <row r="296" spans="1:33" ht="15" customHeight="1" x14ac:dyDescent="0.25">
      <c r="A296" s="101" t="s">
        <v>824</v>
      </c>
      <c r="B296" s="101" t="s">
        <v>825</v>
      </c>
      <c r="C296" s="101"/>
      <c r="D296" s="101"/>
      <c r="E296" s="149">
        <v>53</v>
      </c>
      <c r="F296" s="187">
        <v>1</v>
      </c>
      <c r="G296" s="150">
        <v>33</v>
      </c>
      <c r="H296" s="189">
        <v>0.62</v>
      </c>
      <c r="I296" s="150">
        <v>7</v>
      </c>
      <c r="J296" s="189">
        <v>0.13</v>
      </c>
      <c r="K296" s="150">
        <v>0</v>
      </c>
      <c r="L296" s="189">
        <v>0</v>
      </c>
      <c r="M296" s="88"/>
      <c r="N296" s="150">
        <v>13</v>
      </c>
      <c r="O296" s="189">
        <v>0.25</v>
      </c>
      <c r="P296" s="150">
        <v>0</v>
      </c>
      <c r="Q296" s="189">
        <v>0</v>
      </c>
      <c r="R296" s="150">
        <v>0</v>
      </c>
      <c r="S296" s="189">
        <v>0</v>
      </c>
      <c r="T296" s="150">
        <v>2</v>
      </c>
      <c r="U296" s="189">
        <v>0.04</v>
      </c>
      <c r="V296" s="150">
        <v>0</v>
      </c>
      <c r="W296" s="189">
        <v>0</v>
      </c>
      <c r="X296" s="150">
        <v>2</v>
      </c>
      <c r="Y296" s="189">
        <v>0.04</v>
      </c>
      <c r="Z296" s="150">
        <v>9</v>
      </c>
      <c r="AA296" s="189">
        <v>0.17</v>
      </c>
      <c r="AB296" s="88"/>
      <c r="AC296" s="150">
        <v>0</v>
      </c>
      <c r="AD296" s="189">
        <v>0</v>
      </c>
      <c r="AF296" s="161"/>
      <c r="AG296" s="161"/>
    </row>
    <row r="297" spans="1:33" ht="15" customHeight="1" x14ac:dyDescent="0.25">
      <c r="A297" s="101" t="s">
        <v>826</v>
      </c>
      <c r="B297" s="101" t="s">
        <v>827</v>
      </c>
      <c r="C297" s="101"/>
      <c r="D297" s="101"/>
      <c r="E297" s="149">
        <v>30</v>
      </c>
      <c r="F297" s="187">
        <v>1</v>
      </c>
      <c r="G297" s="150">
        <v>8</v>
      </c>
      <c r="H297" s="189">
        <v>0.27</v>
      </c>
      <c r="I297" s="150">
        <v>0</v>
      </c>
      <c r="J297" s="189">
        <v>0</v>
      </c>
      <c r="K297" s="150">
        <v>1</v>
      </c>
      <c r="L297" s="189">
        <v>0.03</v>
      </c>
      <c r="M297" s="88"/>
      <c r="N297" s="150">
        <v>20</v>
      </c>
      <c r="O297" s="189">
        <v>0.67</v>
      </c>
      <c r="P297" s="150">
        <v>2</v>
      </c>
      <c r="Q297" s="189">
        <v>7.0000000000000007E-2</v>
      </c>
      <c r="R297" s="150">
        <v>7</v>
      </c>
      <c r="S297" s="189">
        <v>0.23</v>
      </c>
      <c r="T297" s="150">
        <v>6</v>
      </c>
      <c r="U297" s="189">
        <v>0.2</v>
      </c>
      <c r="V297" s="150">
        <v>3</v>
      </c>
      <c r="W297" s="189">
        <v>0.1</v>
      </c>
      <c r="X297" s="150">
        <v>1</v>
      </c>
      <c r="Y297" s="189">
        <v>0.03</v>
      </c>
      <c r="Z297" s="150">
        <v>1</v>
      </c>
      <c r="AA297" s="189">
        <v>0.03</v>
      </c>
      <c r="AB297" s="88"/>
      <c r="AC297" s="150">
        <v>1</v>
      </c>
      <c r="AD297" s="189">
        <v>0.03</v>
      </c>
      <c r="AF297" s="161"/>
      <c r="AG297" s="161"/>
    </row>
    <row r="298" spans="1:33" ht="15" customHeight="1" x14ac:dyDescent="0.25">
      <c r="A298" s="101" t="s">
        <v>828</v>
      </c>
      <c r="B298" s="101" t="s">
        <v>829</v>
      </c>
      <c r="C298" s="101"/>
      <c r="D298" s="101"/>
      <c r="E298" s="149">
        <v>31</v>
      </c>
      <c r="F298" s="187">
        <v>1</v>
      </c>
      <c r="G298" s="150">
        <v>19</v>
      </c>
      <c r="H298" s="189">
        <v>0.61</v>
      </c>
      <c r="I298" s="150">
        <v>2</v>
      </c>
      <c r="J298" s="189">
        <v>0.06</v>
      </c>
      <c r="K298" s="150">
        <v>1</v>
      </c>
      <c r="L298" s="189">
        <v>0.03</v>
      </c>
      <c r="M298" s="88"/>
      <c r="N298" s="150">
        <v>9</v>
      </c>
      <c r="O298" s="189">
        <v>0.28999999999999998</v>
      </c>
      <c r="P298" s="150">
        <v>0</v>
      </c>
      <c r="Q298" s="189">
        <v>0</v>
      </c>
      <c r="R298" s="150">
        <v>3</v>
      </c>
      <c r="S298" s="189">
        <v>0.1</v>
      </c>
      <c r="T298" s="150">
        <v>4</v>
      </c>
      <c r="U298" s="189">
        <v>0.13</v>
      </c>
      <c r="V298" s="150">
        <v>0</v>
      </c>
      <c r="W298" s="189">
        <v>0</v>
      </c>
      <c r="X298" s="150">
        <v>2</v>
      </c>
      <c r="Y298" s="189">
        <v>0.06</v>
      </c>
      <c r="Z298" s="150">
        <v>0</v>
      </c>
      <c r="AA298" s="189">
        <v>0</v>
      </c>
      <c r="AB298" s="88"/>
      <c r="AC298" s="150">
        <v>0</v>
      </c>
      <c r="AD298" s="189">
        <v>0</v>
      </c>
      <c r="AF298" s="161"/>
      <c r="AG298" s="161"/>
    </row>
    <row r="299" spans="1:33" ht="15" customHeight="1" x14ac:dyDescent="0.25">
      <c r="A299" s="101" t="s">
        <v>830</v>
      </c>
      <c r="B299" s="101" t="s">
        <v>831</v>
      </c>
      <c r="C299" s="101"/>
      <c r="D299" s="101"/>
      <c r="E299" s="149">
        <v>2</v>
      </c>
      <c r="F299" s="187" t="s">
        <v>259</v>
      </c>
      <c r="G299" s="150" t="s">
        <v>259</v>
      </c>
      <c r="H299" s="189" t="s">
        <v>259</v>
      </c>
      <c r="I299" s="150" t="s">
        <v>259</v>
      </c>
      <c r="J299" s="189" t="s">
        <v>259</v>
      </c>
      <c r="K299" s="150" t="s">
        <v>259</v>
      </c>
      <c r="L299" s="189" t="s">
        <v>259</v>
      </c>
      <c r="M299" s="88"/>
      <c r="N299" s="150" t="s">
        <v>259</v>
      </c>
      <c r="O299" s="189" t="s">
        <v>259</v>
      </c>
      <c r="P299" s="150" t="s">
        <v>259</v>
      </c>
      <c r="Q299" s="189" t="s">
        <v>259</v>
      </c>
      <c r="R299" s="150" t="s">
        <v>259</v>
      </c>
      <c r="S299" s="189" t="s">
        <v>259</v>
      </c>
      <c r="T299" s="150" t="s">
        <v>259</v>
      </c>
      <c r="U299" s="189" t="s">
        <v>259</v>
      </c>
      <c r="V299" s="150" t="s">
        <v>259</v>
      </c>
      <c r="W299" s="189" t="s">
        <v>259</v>
      </c>
      <c r="X299" s="150" t="s">
        <v>259</v>
      </c>
      <c r="Y299" s="189" t="s">
        <v>259</v>
      </c>
      <c r="Z299" s="150" t="s">
        <v>259</v>
      </c>
      <c r="AA299" s="189" t="s">
        <v>259</v>
      </c>
      <c r="AB299" s="88"/>
      <c r="AC299" s="150" t="s">
        <v>259</v>
      </c>
      <c r="AD299" s="189" t="s">
        <v>259</v>
      </c>
      <c r="AF299" s="161"/>
      <c r="AG299" s="161"/>
    </row>
    <row r="300" spans="1:33" ht="15" customHeight="1" x14ac:dyDescent="0.25">
      <c r="A300" s="101" t="s">
        <v>832</v>
      </c>
      <c r="B300" s="101" t="s">
        <v>833</v>
      </c>
      <c r="C300" s="101"/>
      <c r="D300" s="101"/>
      <c r="E300" s="149">
        <v>382</v>
      </c>
      <c r="F300" s="187">
        <v>1</v>
      </c>
      <c r="G300" s="150">
        <v>217</v>
      </c>
      <c r="H300" s="189">
        <v>0.56999999999999995</v>
      </c>
      <c r="I300" s="150">
        <v>15</v>
      </c>
      <c r="J300" s="189">
        <v>0.04</v>
      </c>
      <c r="K300" s="150">
        <v>18</v>
      </c>
      <c r="L300" s="189">
        <v>0.05</v>
      </c>
      <c r="M300" s="88"/>
      <c r="N300" s="150">
        <v>130</v>
      </c>
      <c r="O300" s="189">
        <v>0.34</v>
      </c>
      <c r="P300" s="150">
        <v>1</v>
      </c>
      <c r="Q300" s="189">
        <v>0</v>
      </c>
      <c r="R300" s="150">
        <v>47</v>
      </c>
      <c r="S300" s="189">
        <v>0.12</v>
      </c>
      <c r="T300" s="150">
        <v>30</v>
      </c>
      <c r="U300" s="189">
        <v>0.08</v>
      </c>
      <c r="V300" s="150">
        <v>7</v>
      </c>
      <c r="W300" s="189">
        <v>0.02</v>
      </c>
      <c r="X300" s="150">
        <v>39</v>
      </c>
      <c r="Y300" s="189">
        <v>0.1</v>
      </c>
      <c r="Z300" s="150">
        <v>6</v>
      </c>
      <c r="AA300" s="189">
        <v>0.02</v>
      </c>
      <c r="AB300" s="88"/>
      <c r="AC300" s="150">
        <v>2</v>
      </c>
      <c r="AD300" s="189">
        <v>0.01</v>
      </c>
      <c r="AF300" s="161"/>
      <c r="AG300" s="161"/>
    </row>
    <row r="301" spans="1:33" ht="15" customHeight="1" x14ac:dyDescent="0.25">
      <c r="A301" s="101" t="s">
        <v>834</v>
      </c>
      <c r="B301" s="101" t="s">
        <v>835</v>
      </c>
      <c r="C301" s="101"/>
      <c r="D301" s="101"/>
      <c r="E301" s="149">
        <v>147</v>
      </c>
      <c r="F301" s="187">
        <v>1</v>
      </c>
      <c r="G301" s="150">
        <v>23</v>
      </c>
      <c r="H301" s="189">
        <v>0.16</v>
      </c>
      <c r="I301" s="150">
        <v>19</v>
      </c>
      <c r="J301" s="189">
        <v>0.13</v>
      </c>
      <c r="K301" s="150">
        <v>2</v>
      </c>
      <c r="L301" s="189">
        <v>0.01</v>
      </c>
      <c r="M301" s="88"/>
      <c r="N301" s="150">
        <v>103</v>
      </c>
      <c r="O301" s="189">
        <v>0.7</v>
      </c>
      <c r="P301" s="150">
        <v>4</v>
      </c>
      <c r="Q301" s="189">
        <v>0.03</v>
      </c>
      <c r="R301" s="150">
        <v>27</v>
      </c>
      <c r="S301" s="189">
        <v>0.18</v>
      </c>
      <c r="T301" s="150">
        <v>23</v>
      </c>
      <c r="U301" s="189">
        <v>0.16</v>
      </c>
      <c r="V301" s="150">
        <v>6</v>
      </c>
      <c r="W301" s="189">
        <v>0.04</v>
      </c>
      <c r="X301" s="150">
        <v>8</v>
      </c>
      <c r="Y301" s="189">
        <v>0.05</v>
      </c>
      <c r="Z301" s="150">
        <v>35</v>
      </c>
      <c r="AA301" s="189">
        <v>0.24</v>
      </c>
      <c r="AB301" s="88"/>
      <c r="AC301" s="150">
        <v>0</v>
      </c>
      <c r="AD301" s="189">
        <v>0</v>
      </c>
      <c r="AF301" s="161"/>
      <c r="AG301" s="161"/>
    </row>
    <row r="302" spans="1:33" ht="15" customHeight="1" x14ac:dyDescent="0.25">
      <c r="A302" s="101" t="s">
        <v>836</v>
      </c>
      <c r="B302" s="101" t="s">
        <v>837</v>
      </c>
      <c r="C302" s="101"/>
      <c r="D302" s="101"/>
      <c r="E302" s="149">
        <v>277</v>
      </c>
      <c r="F302" s="187">
        <v>1</v>
      </c>
      <c r="G302" s="150">
        <v>128</v>
      </c>
      <c r="H302" s="189">
        <v>0.46</v>
      </c>
      <c r="I302" s="150">
        <v>19</v>
      </c>
      <c r="J302" s="189">
        <v>7.0000000000000007E-2</v>
      </c>
      <c r="K302" s="150">
        <v>6</v>
      </c>
      <c r="L302" s="189">
        <v>0.02</v>
      </c>
      <c r="M302" s="88"/>
      <c r="N302" s="150">
        <v>122</v>
      </c>
      <c r="O302" s="189">
        <v>0.44</v>
      </c>
      <c r="P302" s="150">
        <v>3</v>
      </c>
      <c r="Q302" s="189">
        <v>0.01</v>
      </c>
      <c r="R302" s="150">
        <v>54</v>
      </c>
      <c r="S302" s="189">
        <v>0.19</v>
      </c>
      <c r="T302" s="150">
        <v>18</v>
      </c>
      <c r="U302" s="189">
        <v>0.06</v>
      </c>
      <c r="V302" s="150">
        <v>2</v>
      </c>
      <c r="W302" s="189">
        <v>0.01</v>
      </c>
      <c r="X302" s="150">
        <v>37</v>
      </c>
      <c r="Y302" s="189">
        <v>0.13</v>
      </c>
      <c r="Z302" s="150">
        <v>8</v>
      </c>
      <c r="AA302" s="189">
        <v>0.03</v>
      </c>
      <c r="AB302" s="88"/>
      <c r="AC302" s="150">
        <v>2</v>
      </c>
      <c r="AD302" s="189">
        <v>0.01</v>
      </c>
      <c r="AF302" s="161"/>
      <c r="AG302" s="161"/>
    </row>
    <row r="303" spans="1:33" ht="15" customHeight="1" x14ac:dyDescent="0.25">
      <c r="A303" s="101" t="s">
        <v>838</v>
      </c>
      <c r="B303" s="101" t="s">
        <v>839</v>
      </c>
      <c r="C303" s="101"/>
      <c r="D303" s="101"/>
      <c r="E303" s="149">
        <v>902</v>
      </c>
      <c r="F303" s="187">
        <v>1</v>
      </c>
      <c r="G303" s="150">
        <v>275</v>
      </c>
      <c r="H303" s="189">
        <v>0.3</v>
      </c>
      <c r="I303" s="150">
        <v>14</v>
      </c>
      <c r="J303" s="189">
        <v>0.02</v>
      </c>
      <c r="K303" s="150">
        <v>35</v>
      </c>
      <c r="L303" s="189">
        <v>0.04</v>
      </c>
      <c r="M303" s="88"/>
      <c r="N303" s="150">
        <v>578</v>
      </c>
      <c r="O303" s="189">
        <v>0.64</v>
      </c>
      <c r="P303" s="150">
        <v>7</v>
      </c>
      <c r="Q303" s="189">
        <v>0.01</v>
      </c>
      <c r="R303" s="150">
        <v>177</v>
      </c>
      <c r="S303" s="189">
        <v>0.2</v>
      </c>
      <c r="T303" s="150">
        <v>174</v>
      </c>
      <c r="U303" s="189">
        <v>0.19</v>
      </c>
      <c r="V303" s="150">
        <v>4</v>
      </c>
      <c r="W303" s="189">
        <v>0</v>
      </c>
      <c r="X303" s="150">
        <v>187</v>
      </c>
      <c r="Y303" s="189">
        <v>0.21</v>
      </c>
      <c r="Z303" s="150">
        <v>29</v>
      </c>
      <c r="AA303" s="189">
        <v>0.03</v>
      </c>
      <c r="AB303" s="88"/>
      <c r="AC303" s="150">
        <v>0</v>
      </c>
      <c r="AD303" s="189">
        <v>0</v>
      </c>
      <c r="AF303" s="161"/>
      <c r="AG303" s="161"/>
    </row>
    <row r="304" spans="1:33" ht="15" customHeight="1" x14ac:dyDescent="0.25">
      <c r="A304" s="101" t="s">
        <v>840</v>
      </c>
      <c r="B304" s="101" t="s">
        <v>841</v>
      </c>
      <c r="C304" s="101"/>
      <c r="D304" s="101"/>
      <c r="E304" s="149">
        <v>128</v>
      </c>
      <c r="F304" s="187">
        <v>1</v>
      </c>
      <c r="G304" s="150">
        <v>28</v>
      </c>
      <c r="H304" s="189">
        <v>0.22</v>
      </c>
      <c r="I304" s="150">
        <v>15</v>
      </c>
      <c r="J304" s="189">
        <v>0.12</v>
      </c>
      <c r="K304" s="150">
        <v>3</v>
      </c>
      <c r="L304" s="189">
        <v>0.02</v>
      </c>
      <c r="M304" s="88"/>
      <c r="N304" s="150">
        <v>82</v>
      </c>
      <c r="O304" s="189">
        <v>0.64</v>
      </c>
      <c r="P304" s="150">
        <v>2</v>
      </c>
      <c r="Q304" s="189">
        <v>0.02</v>
      </c>
      <c r="R304" s="150">
        <v>17</v>
      </c>
      <c r="S304" s="189">
        <v>0.13</v>
      </c>
      <c r="T304" s="150">
        <v>29</v>
      </c>
      <c r="U304" s="189">
        <v>0.23</v>
      </c>
      <c r="V304" s="150">
        <v>7</v>
      </c>
      <c r="W304" s="189">
        <v>0.05</v>
      </c>
      <c r="X304" s="150">
        <v>14</v>
      </c>
      <c r="Y304" s="189">
        <v>0.11</v>
      </c>
      <c r="Z304" s="150">
        <v>13</v>
      </c>
      <c r="AA304" s="189">
        <v>0.1</v>
      </c>
      <c r="AB304" s="88"/>
      <c r="AC304" s="150">
        <v>0</v>
      </c>
      <c r="AD304" s="189">
        <v>0</v>
      </c>
      <c r="AF304" s="161"/>
      <c r="AG304" s="161"/>
    </row>
    <row r="305" spans="1:33" ht="15" customHeight="1" x14ac:dyDescent="0.25">
      <c r="A305" s="101" t="s">
        <v>842</v>
      </c>
      <c r="B305" s="101" t="s">
        <v>843</v>
      </c>
      <c r="C305" s="101"/>
      <c r="D305" s="101"/>
      <c r="E305" s="149">
        <v>395</v>
      </c>
      <c r="F305" s="187">
        <v>1</v>
      </c>
      <c r="G305" s="150">
        <v>188</v>
      </c>
      <c r="H305" s="189">
        <v>0.48</v>
      </c>
      <c r="I305" s="150">
        <v>34</v>
      </c>
      <c r="J305" s="189">
        <v>0.09</v>
      </c>
      <c r="K305" s="150">
        <v>11</v>
      </c>
      <c r="L305" s="189">
        <v>0.03</v>
      </c>
      <c r="M305" s="88"/>
      <c r="N305" s="150">
        <v>159</v>
      </c>
      <c r="O305" s="189">
        <v>0.4</v>
      </c>
      <c r="P305" s="150">
        <v>6</v>
      </c>
      <c r="Q305" s="189">
        <v>0.02</v>
      </c>
      <c r="R305" s="150">
        <v>46</v>
      </c>
      <c r="S305" s="189">
        <v>0.12</v>
      </c>
      <c r="T305" s="150">
        <v>23</v>
      </c>
      <c r="U305" s="189">
        <v>0.06</v>
      </c>
      <c r="V305" s="150">
        <v>14</v>
      </c>
      <c r="W305" s="189">
        <v>0.04</v>
      </c>
      <c r="X305" s="150">
        <v>42</v>
      </c>
      <c r="Y305" s="189">
        <v>0.11</v>
      </c>
      <c r="Z305" s="150">
        <v>28</v>
      </c>
      <c r="AA305" s="189">
        <v>7.0000000000000007E-2</v>
      </c>
      <c r="AB305" s="88"/>
      <c r="AC305" s="150">
        <v>3</v>
      </c>
      <c r="AD305" s="189">
        <v>0.01</v>
      </c>
      <c r="AF305" s="161"/>
      <c r="AG305" s="161"/>
    </row>
    <row r="306" spans="1:33" ht="15" customHeight="1" x14ac:dyDescent="0.25">
      <c r="A306" s="101" t="s">
        <v>844</v>
      </c>
      <c r="B306" s="101" t="s">
        <v>845</v>
      </c>
      <c r="C306" s="101"/>
      <c r="D306" s="101"/>
      <c r="E306" s="149">
        <v>356</v>
      </c>
      <c r="F306" s="187">
        <v>1</v>
      </c>
      <c r="G306" s="150">
        <v>211</v>
      </c>
      <c r="H306" s="189">
        <v>0.59</v>
      </c>
      <c r="I306" s="150">
        <v>22</v>
      </c>
      <c r="J306" s="189">
        <v>0.06</v>
      </c>
      <c r="K306" s="150">
        <v>17</v>
      </c>
      <c r="L306" s="189">
        <v>0.05</v>
      </c>
      <c r="M306" s="88"/>
      <c r="N306" s="150">
        <v>104</v>
      </c>
      <c r="O306" s="189">
        <v>0.28999999999999998</v>
      </c>
      <c r="P306" s="150">
        <v>4</v>
      </c>
      <c r="Q306" s="189">
        <v>0.01</v>
      </c>
      <c r="R306" s="150">
        <v>53</v>
      </c>
      <c r="S306" s="189">
        <v>0.15</v>
      </c>
      <c r="T306" s="150">
        <v>18</v>
      </c>
      <c r="U306" s="189">
        <v>0.05</v>
      </c>
      <c r="V306" s="150">
        <v>6</v>
      </c>
      <c r="W306" s="189">
        <v>0.02</v>
      </c>
      <c r="X306" s="150">
        <v>19</v>
      </c>
      <c r="Y306" s="189">
        <v>0.05</v>
      </c>
      <c r="Z306" s="150">
        <v>4</v>
      </c>
      <c r="AA306" s="189">
        <v>0.01</v>
      </c>
      <c r="AB306" s="88"/>
      <c r="AC306" s="150">
        <v>2</v>
      </c>
      <c r="AD306" s="189">
        <v>0.01</v>
      </c>
      <c r="AF306" s="161"/>
      <c r="AG306" s="161"/>
    </row>
    <row r="307" spans="1:33" ht="15" customHeight="1" x14ac:dyDescent="0.25">
      <c r="A307" s="101" t="s">
        <v>846</v>
      </c>
      <c r="B307" s="101" t="s">
        <v>847</v>
      </c>
      <c r="C307" s="101"/>
      <c r="D307" s="101"/>
      <c r="E307" s="149">
        <v>78</v>
      </c>
      <c r="F307" s="187">
        <v>1</v>
      </c>
      <c r="G307" s="150">
        <v>31</v>
      </c>
      <c r="H307" s="189">
        <v>0.4</v>
      </c>
      <c r="I307" s="150">
        <v>10</v>
      </c>
      <c r="J307" s="189">
        <v>0.13</v>
      </c>
      <c r="K307" s="150">
        <v>1</v>
      </c>
      <c r="L307" s="189">
        <v>0.01</v>
      </c>
      <c r="M307" s="88"/>
      <c r="N307" s="150">
        <v>32</v>
      </c>
      <c r="O307" s="189">
        <v>0.41</v>
      </c>
      <c r="P307" s="150">
        <v>1</v>
      </c>
      <c r="Q307" s="189">
        <v>0.01</v>
      </c>
      <c r="R307" s="150">
        <v>11</v>
      </c>
      <c r="S307" s="189">
        <v>0.14000000000000001</v>
      </c>
      <c r="T307" s="150">
        <v>6</v>
      </c>
      <c r="U307" s="189">
        <v>0.08</v>
      </c>
      <c r="V307" s="150">
        <v>2</v>
      </c>
      <c r="W307" s="189">
        <v>0.03</v>
      </c>
      <c r="X307" s="150">
        <v>8</v>
      </c>
      <c r="Y307" s="189">
        <v>0.1</v>
      </c>
      <c r="Z307" s="150">
        <v>4</v>
      </c>
      <c r="AA307" s="189">
        <v>0.05</v>
      </c>
      <c r="AB307" s="88"/>
      <c r="AC307" s="150">
        <v>4</v>
      </c>
      <c r="AD307" s="189">
        <v>0.05</v>
      </c>
      <c r="AF307" s="161"/>
      <c r="AG307" s="161"/>
    </row>
    <row r="308" spans="1:33" ht="15" customHeight="1" x14ac:dyDescent="0.25">
      <c r="A308" s="101" t="s">
        <v>848</v>
      </c>
      <c r="B308" s="101" t="s">
        <v>849</v>
      </c>
      <c r="C308" s="101"/>
      <c r="D308" s="101"/>
      <c r="E308" s="339" t="s">
        <v>333</v>
      </c>
      <c r="F308" s="340" t="s">
        <v>333</v>
      </c>
      <c r="G308" s="341" t="s">
        <v>333</v>
      </c>
      <c r="H308" s="197" t="s">
        <v>333</v>
      </c>
      <c r="I308" s="341" t="s">
        <v>333</v>
      </c>
      <c r="J308" s="197" t="s">
        <v>333</v>
      </c>
      <c r="K308" s="341" t="s">
        <v>333</v>
      </c>
      <c r="L308" s="197" t="s">
        <v>333</v>
      </c>
      <c r="M308" s="88"/>
      <c r="N308" s="341" t="s">
        <v>333</v>
      </c>
      <c r="O308" s="197" t="s">
        <v>333</v>
      </c>
      <c r="P308" s="341" t="s">
        <v>333</v>
      </c>
      <c r="Q308" s="197" t="s">
        <v>333</v>
      </c>
      <c r="R308" s="341" t="s">
        <v>333</v>
      </c>
      <c r="S308" s="197" t="s">
        <v>333</v>
      </c>
      <c r="T308" s="341" t="s">
        <v>333</v>
      </c>
      <c r="U308" s="197" t="s">
        <v>333</v>
      </c>
      <c r="V308" s="341" t="s">
        <v>333</v>
      </c>
      <c r="W308" s="197" t="s">
        <v>333</v>
      </c>
      <c r="X308" s="341" t="s">
        <v>333</v>
      </c>
      <c r="Y308" s="197" t="s">
        <v>333</v>
      </c>
      <c r="Z308" s="341" t="s">
        <v>333</v>
      </c>
      <c r="AA308" s="197" t="s">
        <v>333</v>
      </c>
      <c r="AB308" s="88"/>
      <c r="AC308" s="341" t="s">
        <v>333</v>
      </c>
      <c r="AD308" s="197" t="s">
        <v>333</v>
      </c>
      <c r="AF308" s="161"/>
      <c r="AG308" s="161"/>
    </row>
    <row r="309" spans="1:33" ht="15" customHeight="1" x14ac:dyDescent="0.25">
      <c r="A309" s="101" t="s">
        <v>850</v>
      </c>
      <c r="B309" s="101" t="s">
        <v>851</v>
      </c>
      <c r="C309" s="101"/>
      <c r="D309" s="101"/>
      <c r="E309" s="149">
        <v>299</v>
      </c>
      <c r="F309" s="187">
        <v>1</v>
      </c>
      <c r="G309" s="150">
        <v>120</v>
      </c>
      <c r="H309" s="189">
        <v>0.4</v>
      </c>
      <c r="I309" s="150">
        <v>52</v>
      </c>
      <c r="J309" s="189">
        <v>0.17</v>
      </c>
      <c r="K309" s="150">
        <v>0</v>
      </c>
      <c r="L309" s="189">
        <v>0</v>
      </c>
      <c r="M309" s="88"/>
      <c r="N309" s="150">
        <v>127</v>
      </c>
      <c r="O309" s="189">
        <v>0.42</v>
      </c>
      <c r="P309" s="150">
        <v>2</v>
      </c>
      <c r="Q309" s="189">
        <v>0.01</v>
      </c>
      <c r="R309" s="150">
        <v>33</v>
      </c>
      <c r="S309" s="189">
        <v>0.11</v>
      </c>
      <c r="T309" s="150">
        <v>15</v>
      </c>
      <c r="U309" s="189">
        <v>0.05</v>
      </c>
      <c r="V309" s="150">
        <v>1</v>
      </c>
      <c r="W309" s="189">
        <v>0</v>
      </c>
      <c r="X309" s="150">
        <v>68</v>
      </c>
      <c r="Y309" s="189">
        <v>0.23</v>
      </c>
      <c r="Z309" s="150">
        <v>8</v>
      </c>
      <c r="AA309" s="189">
        <v>0.03</v>
      </c>
      <c r="AB309" s="88"/>
      <c r="AC309" s="150">
        <v>0</v>
      </c>
      <c r="AD309" s="189">
        <v>0</v>
      </c>
      <c r="AF309" s="161"/>
      <c r="AG309" s="161"/>
    </row>
    <row r="310" spans="1:33" ht="15" customHeight="1" x14ac:dyDescent="0.25">
      <c r="A310" s="101" t="s">
        <v>852</v>
      </c>
      <c r="B310" s="101" t="s">
        <v>853</v>
      </c>
      <c r="C310" s="101"/>
      <c r="D310" s="101"/>
      <c r="E310" s="149">
        <v>80</v>
      </c>
      <c r="F310" s="187">
        <v>1</v>
      </c>
      <c r="G310" s="150">
        <v>13</v>
      </c>
      <c r="H310" s="189">
        <v>0.16</v>
      </c>
      <c r="I310" s="150">
        <v>37</v>
      </c>
      <c r="J310" s="189">
        <v>0.46</v>
      </c>
      <c r="K310" s="150">
        <v>0</v>
      </c>
      <c r="L310" s="189">
        <v>0</v>
      </c>
      <c r="M310" s="88"/>
      <c r="N310" s="150">
        <v>30</v>
      </c>
      <c r="O310" s="189">
        <v>0.38</v>
      </c>
      <c r="P310" s="150">
        <v>0</v>
      </c>
      <c r="Q310" s="189">
        <v>0</v>
      </c>
      <c r="R310" s="150">
        <v>2</v>
      </c>
      <c r="S310" s="189">
        <v>0.03</v>
      </c>
      <c r="T310" s="150">
        <v>4</v>
      </c>
      <c r="U310" s="189">
        <v>0.05</v>
      </c>
      <c r="V310" s="150">
        <v>1</v>
      </c>
      <c r="W310" s="189">
        <v>0.01</v>
      </c>
      <c r="X310" s="150">
        <v>3</v>
      </c>
      <c r="Y310" s="189">
        <v>0.04</v>
      </c>
      <c r="Z310" s="150">
        <v>20</v>
      </c>
      <c r="AA310" s="189">
        <v>0.25</v>
      </c>
      <c r="AB310" s="88"/>
      <c r="AC310" s="150">
        <v>0</v>
      </c>
      <c r="AD310" s="189">
        <v>0</v>
      </c>
      <c r="AF310" s="161"/>
      <c r="AG310" s="161"/>
    </row>
    <row r="311" spans="1:33" ht="15" customHeight="1" x14ac:dyDescent="0.25">
      <c r="A311" s="101" t="s">
        <v>854</v>
      </c>
      <c r="B311" s="101" t="s">
        <v>855</v>
      </c>
      <c r="C311" s="101"/>
      <c r="D311" s="101"/>
      <c r="E311" s="149">
        <v>21</v>
      </c>
      <c r="F311" s="187">
        <v>1</v>
      </c>
      <c r="G311" s="150">
        <v>15</v>
      </c>
      <c r="H311" s="189">
        <v>0.71</v>
      </c>
      <c r="I311" s="150">
        <v>0</v>
      </c>
      <c r="J311" s="189">
        <v>0</v>
      </c>
      <c r="K311" s="150">
        <v>0</v>
      </c>
      <c r="L311" s="189">
        <v>0</v>
      </c>
      <c r="M311" s="88"/>
      <c r="N311" s="150">
        <v>6</v>
      </c>
      <c r="O311" s="189">
        <v>0.28999999999999998</v>
      </c>
      <c r="P311" s="150">
        <v>0</v>
      </c>
      <c r="Q311" s="189">
        <v>0</v>
      </c>
      <c r="R311" s="150">
        <v>0</v>
      </c>
      <c r="S311" s="189">
        <v>0</v>
      </c>
      <c r="T311" s="150">
        <v>4</v>
      </c>
      <c r="U311" s="189">
        <v>0.19</v>
      </c>
      <c r="V311" s="150">
        <v>0</v>
      </c>
      <c r="W311" s="189">
        <v>0</v>
      </c>
      <c r="X311" s="150">
        <v>1</v>
      </c>
      <c r="Y311" s="189">
        <v>0.05</v>
      </c>
      <c r="Z311" s="150">
        <v>1</v>
      </c>
      <c r="AA311" s="189">
        <v>0.05</v>
      </c>
      <c r="AB311" s="88"/>
      <c r="AC311" s="150">
        <v>0</v>
      </c>
      <c r="AD311" s="189">
        <v>0</v>
      </c>
      <c r="AF311" s="161"/>
      <c r="AG311" s="161"/>
    </row>
    <row r="312" spans="1:33" ht="15" customHeight="1" x14ac:dyDescent="0.25">
      <c r="A312" s="101" t="s">
        <v>856</v>
      </c>
      <c r="B312" s="101" t="s">
        <v>857</v>
      </c>
      <c r="C312" s="101"/>
      <c r="D312" s="101"/>
      <c r="E312" s="149">
        <v>754</v>
      </c>
      <c r="F312" s="187">
        <v>1</v>
      </c>
      <c r="G312" s="150">
        <v>472</v>
      </c>
      <c r="H312" s="189">
        <v>0.63</v>
      </c>
      <c r="I312" s="150">
        <v>50</v>
      </c>
      <c r="J312" s="189">
        <v>7.0000000000000007E-2</v>
      </c>
      <c r="K312" s="150">
        <v>34</v>
      </c>
      <c r="L312" s="189">
        <v>0.05</v>
      </c>
      <c r="M312" s="88"/>
      <c r="N312" s="150">
        <v>196</v>
      </c>
      <c r="O312" s="189">
        <v>0.26</v>
      </c>
      <c r="P312" s="150">
        <v>0</v>
      </c>
      <c r="Q312" s="189">
        <v>0</v>
      </c>
      <c r="R312" s="150">
        <v>99</v>
      </c>
      <c r="S312" s="189">
        <v>0.13</v>
      </c>
      <c r="T312" s="150">
        <v>22</v>
      </c>
      <c r="U312" s="189">
        <v>0.03</v>
      </c>
      <c r="V312" s="150">
        <v>4</v>
      </c>
      <c r="W312" s="189">
        <v>0.01</v>
      </c>
      <c r="X312" s="150">
        <v>49</v>
      </c>
      <c r="Y312" s="189">
        <v>0.06</v>
      </c>
      <c r="Z312" s="150">
        <v>22</v>
      </c>
      <c r="AA312" s="189">
        <v>0.03</v>
      </c>
      <c r="AB312" s="88"/>
      <c r="AC312" s="150">
        <v>2</v>
      </c>
      <c r="AD312" s="189">
        <v>0</v>
      </c>
      <c r="AF312" s="161"/>
      <c r="AG312" s="161"/>
    </row>
    <row r="313" spans="1:33" ht="15" customHeight="1" x14ac:dyDescent="0.25">
      <c r="A313" s="101" t="s">
        <v>858</v>
      </c>
      <c r="B313" s="101" t="s">
        <v>859</v>
      </c>
      <c r="C313" s="101"/>
      <c r="D313" s="101"/>
      <c r="E313" s="149">
        <v>173</v>
      </c>
      <c r="F313" s="187">
        <v>1</v>
      </c>
      <c r="G313" s="150">
        <v>63</v>
      </c>
      <c r="H313" s="189">
        <v>0.36</v>
      </c>
      <c r="I313" s="150">
        <v>43</v>
      </c>
      <c r="J313" s="189">
        <v>0.25</v>
      </c>
      <c r="K313" s="150">
        <v>7</v>
      </c>
      <c r="L313" s="189">
        <v>0.04</v>
      </c>
      <c r="M313" s="88"/>
      <c r="N313" s="150">
        <v>59</v>
      </c>
      <c r="O313" s="189">
        <v>0.34</v>
      </c>
      <c r="P313" s="150">
        <v>2</v>
      </c>
      <c r="Q313" s="189">
        <v>0.01</v>
      </c>
      <c r="R313" s="150">
        <v>15</v>
      </c>
      <c r="S313" s="189">
        <v>0.09</v>
      </c>
      <c r="T313" s="150">
        <v>10</v>
      </c>
      <c r="U313" s="189">
        <v>0.06</v>
      </c>
      <c r="V313" s="150">
        <v>6</v>
      </c>
      <c r="W313" s="189">
        <v>0.03</v>
      </c>
      <c r="X313" s="150">
        <v>26</v>
      </c>
      <c r="Y313" s="189">
        <v>0.15</v>
      </c>
      <c r="Z313" s="150">
        <v>0</v>
      </c>
      <c r="AA313" s="189">
        <v>0</v>
      </c>
      <c r="AB313" s="88"/>
      <c r="AC313" s="150">
        <v>1</v>
      </c>
      <c r="AD313" s="189">
        <v>0.01</v>
      </c>
      <c r="AF313" s="161"/>
      <c r="AG313" s="161"/>
    </row>
    <row r="314" spans="1:33" ht="15" customHeight="1" x14ac:dyDescent="0.25">
      <c r="A314" s="101" t="s">
        <v>860</v>
      </c>
      <c r="B314" s="101" t="s">
        <v>861</v>
      </c>
      <c r="C314" s="101"/>
      <c r="D314" s="101"/>
      <c r="E314" s="149">
        <v>154</v>
      </c>
      <c r="F314" s="187">
        <v>1</v>
      </c>
      <c r="G314" s="150">
        <v>32</v>
      </c>
      <c r="H314" s="189">
        <v>0.21</v>
      </c>
      <c r="I314" s="150">
        <v>16</v>
      </c>
      <c r="J314" s="189">
        <v>0.1</v>
      </c>
      <c r="K314" s="150">
        <v>3</v>
      </c>
      <c r="L314" s="189">
        <v>0.02</v>
      </c>
      <c r="M314" s="88"/>
      <c r="N314" s="150">
        <v>103</v>
      </c>
      <c r="O314" s="189">
        <v>0.67</v>
      </c>
      <c r="P314" s="150">
        <v>0</v>
      </c>
      <c r="Q314" s="189">
        <v>0</v>
      </c>
      <c r="R314" s="150">
        <v>18</v>
      </c>
      <c r="S314" s="189">
        <v>0.12</v>
      </c>
      <c r="T314" s="150">
        <v>34</v>
      </c>
      <c r="U314" s="189">
        <v>0.22</v>
      </c>
      <c r="V314" s="150">
        <v>11</v>
      </c>
      <c r="W314" s="189">
        <v>7.0000000000000007E-2</v>
      </c>
      <c r="X314" s="150">
        <v>6</v>
      </c>
      <c r="Y314" s="189">
        <v>0.04</v>
      </c>
      <c r="Z314" s="150">
        <v>34</v>
      </c>
      <c r="AA314" s="189">
        <v>0.22</v>
      </c>
      <c r="AB314" s="88"/>
      <c r="AC314" s="150">
        <v>0</v>
      </c>
      <c r="AD314" s="189">
        <v>0</v>
      </c>
      <c r="AF314" s="161"/>
      <c r="AG314" s="161"/>
    </row>
    <row r="315" spans="1:33" ht="15" customHeight="1" x14ac:dyDescent="0.25">
      <c r="A315" s="101" t="s">
        <v>862</v>
      </c>
      <c r="B315" s="101" t="s">
        <v>863</v>
      </c>
      <c r="C315" s="101"/>
      <c r="D315" s="101"/>
      <c r="E315" s="149">
        <v>54</v>
      </c>
      <c r="F315" s="187">
        <v>1</v>
      </c>
      <c r="G315" s="150">
        <v>17</v>
      </c>
      <c r="H315" s="189">
        <v>0.31</v>
      </c>
      <c r="I315" s="150">
        <v>3</v>
      </c>
      <c r="J315" s="189">
        <v>0.06</v>
      </c>
      <c r="K315" s="150">
        <v>0</v>
      </c>
      <c r="L315" s="189">
        <v>0</v>
      </c>
      <c r="M315" s="88"/>
      <c r="N315" s="150">
        <v>33</v>
      </c>
      <c r="O315" s="189">
        <v>0.61</v>
      </c>
      <c r="P315" s="150">
        <v>0</v>
      </c>
      <c r="Q315" s="189">
        <v>0</v>
      </c>
      <c r="R315" s="150">
        <v>12</v>
      </c>
      <c r="S315" s="189">
        <v>0.22</v>
      </c>
      <c r="T315" s="150">
        <v>7</v>
      </c>
      <c r="U315" s="189">
        <v>0.13</v>
      </c>
      <c r="V315" s="150">
        <v>1</v>
      </c>
      <c r="W315" s="189">
        <v>0.02</v>
      </c>
      <c r="X315" s="150">
        <v>8</v>
      </c>
      <c r="Y315" s="189">
        <v>0.15</v>
      </c>
      <c r="Z315" s="150">
        <v>5</v>
      </c>
      <c r="AA315" s="189">
        <v>0.09</v>
      </c>
      <c r="AB315" s="88"/>
      <c r="AC315" s="150">
        <v>1</v>
      </c>
      <c r="AD315" s="189">
        <v>0.02</v>
      </c>
      <c r="AF315" s="161"/>
      <c r="AG315" s="161"/>
    </row>
    <row r="316" spans="1:33" ht="15" customHeight="1" x14ac:dyDescent="0.25">
      <c r="A316" s="101" t="s">
        <v>864</v>
      </c>
      <c r="B316" s="101" t="s">
        <v>865</v>
      </c>
      <c r="C316" s="101"/>
      <c r="D316" s="101"/>
      <c r="E316" s="149">
        <v>5</v>
      </c>
      <c r="F316" s="187">
        <v>1</v>
      </c>
      <c r="G316" s="150">
        <v>1</v>
      </c>
      <c r="H316" s="189">
        <v>0.2</v>
      </c>
      <c r="I316" s="150">
        <v>0</v>
      </c>
      <c r="J316" s="189">
        <v>0</v>
      </c>
      <c r="K316" s="150">
        <v>1</v>
      </c>
      <c r="L316" s="189">
        <v>0.2</v>
      </c>
      <c r="M316" s="88"/>
      <c r="N316" s="150">
        <v>3</v>
      </c>
      <c r="O316" s="189">
        <v>0.6</v>
      </c>
      <c r="P316" s="150">
        <v>0</v>
      </c>
      <c r="Q316" s="189">
        <v>0</v>
      </c>
      <c r="R316" s="150">
        <v>0</v>
      </c>
      <c r="S316" s="189">
        <v>0</v>
      </c>
      <c r="T316" s="150">
        <v>0</v>
      </c>
      <c r="U316" s="189">
        <v>0</v>
      </c>
      <c r="V316" s="150">
        <v>1</v>
      </c>
      <c r="W316" s="189">
        <v>0.2</v>
      </c>
      <c r="X316" s="150">
        <v>2</v>
      </c>
      <c r="Y316" s="189">
        <v>0.4</v>
      </c>
      <c r="Z316" s="150">
        <v>0</v>
      </c>
      <c r="AA316" s="189">
        <v>0</v>
      </c>
      <c r="AB316" s="88"/>
      <c r="AC316" s="150">
        <v>0</v>
      </c>
      <c r="AD316" s="189">
        <v>0</v>
      </c>
      <c r="AF316" s="161"/>
      <c r="AG316" s="161"/>
    </row>
    <row r="317" spans="1:33" ht="15" customHeight="1" x14ac:dyDescent="0.25">
      <c r="A317" s="101" t="s">
        <v>866</v>
      </c>
      <c r="B317" s="101" t="s">
        <v>867</v>
      </c>
      <c r="C317" s="101"/>
      <c r="D317" s="101"/>
      <c r="E317" s="149">
        <v>44</v>
      </c>
      <c r="F317" s="187">
        <v>1</v>
      </c>
      <c r="G317" s="150">
        <v>11</v>
      </c>
      <c r="H317" s="189">
        <v>0.25</v>
      </c>
      <c r="I317" s="150">
        <v>5</v>
      </c>
      <c r="J317" s="189">
        <v>0.11</v>
      </c>
      <c r="K317" s="150">
        <v>3</v>
      </c>
      <c r="L317" s="189">
        <v>7.0000000000000007E-2</v>
      </c>
      <c r="M317" s="88"/>
      <c r="N317" s="150">
        <v>25</v>
      </c>
      <c r="O317" s="189">
        <v>0.56999999999999995</v>
      </c>
      <c r="P317" s="150">
        <v>1</v>
      </c>
      <c r="Q317" s="189">
        <v>0.02</v>
      </c>
      <c r="R317" s="150">
        <v>5</v>
      </c>
      <c r="S317" s="189">
        <v>0.11</v>
      </c>
      <c r="T317" s="150">
        <v>3</v>
      </c>
      <c r="U317" s="189">
        <v>7.0000000000000007E-2</v>
      </c>
      <c r="V317" s="150">
        <v>3</v>
      </c>
      <c r="W317" s="189">
        <v>7.0000000000000007E-2</v>
      </c>
      <c r="X317" s="150">
        <v>1</v>
      </c>
      <c r="Y317" s="189">
        <v>0.02</v>
      </c>
      <c r="Z317" s="150">
        <v>12</v>
      </c>
      <c r="AA317" s="189">
        <v>0.27</v>
      </c>
      <c r="AB317" s="88"/>
      <c r="AC317" s="150">
        <v>0</v>
      </c>
      <c r="AD317" s="189">
        <v>0</v>
      </c>
      <c r="AF317" s="161"/>
      <c r="AG317" s="161"/>
    </row>
    <row r="318" spans="1:33" ht="15" customHeight="1" x14ac:dyDescent="0.25">
      <c r="A318" s="101" t="s">
        <v>868</v>
      </c>
      <c r="B318" s="101" t="s">
        <v>88</v>
      </c>
      <c r="C318" s="101"/>
      <c r="D318" s="101"/>
      <c r="E318" s="149">
        <v>101</v>
      </c>
      <c r="F318" s="187">
        <v>1</v>
      </c>
      <c r="G318" s="150">
        <v>62</v>
      </c>
      <c r="H318" s="189">
        <v>0.61</v>
      </c>
      <c r="I318" s="150">
        <v>1</v>
      </c>
      <c r="J318" s="189">
        <v>0.01</v>
      </c>
      <c r="K318" s="150">
        <v>3</v>
      </c>
      <c r="L318" s="189">
        <v>0.03</v>
      </c>
      <c r="M318" s="88"/>
      <c r="N318" s="150">
        <v>35</v>
      </c>
      <c r="O318" s="189">
        <v>0.35</v>
      </c>
      <c r="P318" s="150">
        <v>0</v>
      </c>
      <c r="Q318" s="189">
        <v>0</v>
      </c>
      <c r="R318" s="150">
        <v>13</v>
      </c>
      <c r="S318" s="189">
        <v>0.13</v>
      </c>
      <c r="T318" s="150">
        <v>7</v>
      </c>
      <c r="U318" s="189">
        <v>7.0000000000000007E-2</v>
      </c>
      <c r="V318" s="150">
        <v>0</v>
      </c>
      <c r="W318" s="189">
        <v>0</v>
      </c>
      <c r="X318" s="150">
        <v>8</v>
      </c>
      <c r="Y318" s="189">
        <v>0.08</v>
      </c>
      <c r="Z318" s="150">
        <v>7</v>
      </c>
      <c r="AA318" s="189">
        <v>7.0000000000000007E-2</v>
      </c>
      <c r="AB318" s="88"/>
      <c r="AC318" s="150">
        <v>0</v>
      </c>
      <c r="AD318" s="189">
        <v>0</v>
      </c>
      <c r="AF318" s="161"/>
      <c r="AG318" s="161"/>
    </row>
    <row r="319" spans="1:33" ht="15" customHeight="1" x14ac:dyDescent="0.25">
      <c r="A319" s="101"/>
      <c r="B319" s="101"/>
      <c r="C319" s="101"/>
      <c r="D319" s="101"/>
      <c r="E319" s="149"/>
      <c r="F319" s="187"/>
      <c r="G319" s="150"/>
      <c r="H319" s="189"/>
      <c r="I319" s="150"/>
      <c r="J319" s="189"/>
      <c r="K319" s="150"/>
      <c r="L319" s="189"/>
      <c r="M319" s="88"/>
      <c r="N319" s="150"/>
      <c r="O319" s="189"/>
      <c r="P319" s="150"/>
      <c r="Q319" s="189"/>
      <c r="R319" s="150"/>
      <c r="S319" s="189"/>
      <c r="T319" s="150"/>
      <c r="U319" s="189"/>
      <c r="V319" s="150"/>
      <c r="W319" s="189"/>
      <c r="X319" s="150"/>
      <c r="Y319" s="189"/>
      <c r="Z319" s="150"/>
      <c r="AA319" s="189"/>
      <c r="AB319" s="88"/>
      <c r="AC319" s="150"/>
      <c r="AD319" s="189"/>
      <c r="AF319" s="161"/>
      <c r="AG319" s="161"/>
    </row>
    <row r="320" spans="1:33" ht="15" customHeight="1" x14ac:dyDescent="0.2">
      <c r="A320" s="190" t="s">
        <v>869</v>
      </c>
      <c r="B320" s="190"/>
      <c r="C320" s="233"/>
      <c r="D320" s="342"/>
      <c r="E320" s="190"/>
      <c r="F320" s="343"/>
      <c r="G320" s="190"/>
      <c r="H320" s="343"/>
      <c r="I320" s="190"/>
      <c r="J320" s="343"/>
      <c r="K320" s="190"/>
      <c r="L320" s="190"/>
      <c r="M320" s="343"/>
      <c r="N320" s="190"/>
      <c r="O320" s="343"/>
      <c r="P320" s="190"/>
      <c r="Q320" s="343"/>
      <c r="R320" s="150"/>
      <c r="S320" s="189"/>
      <c r="T320" s="150"/>
      <c r="U320" s="189"/>
      <c r="V320" s="150"/>
      <c r="W320" s="189"/>
      <c r="X320" s="150"/>
      <c r="Y320" s="189"/>
      <c r="Z320" s="150"/>
      <c r="AA320" s="189"/>
      <c r="AB320" s="88"/>
      <c r="AC320" s="150"/>
      <c r="AD320" s="189"/>
      <c r="AF320" s="161"/>
      <c r="AG320" s="161"/>
    </row>
    <row r="321" spans="1:33" ht="15" customHeight="1" x14ac:dyDescent="0.2">
      <c r="A321" s="190">
        <v>1</v>
      </c>
      <c r="B321" s="190" t="s">
        <v>1375</v>
      </c>
      <c r="C321" s="190"/>
      <c r="D321" s="190"/>
      <c r="E321" s="190"/>
      <c r="F321" s="190"/>
      <c r="G321" s="190"/>
      <c r="H321" s="190"/>
      <c r="I321" s="190"/>
      <c r="J321" s="190"/>
      <c r="K321" s="190"/>
      <c r="L321" s="190"/>
      <c r="M321" s="190"/>
      <c r="N321" s="190"/>
      <c r="O321" s="190"/>
      <c r="P321" s="190"/>
      <c r="Q321" s="190"/>
      <c r="R321" s="150"/>
      <c r="S321" s="189"/>
      <c r="T321" s="150"/>
      <c r="U321" s="189"/>
      <c r="V321" s="150"/>
      <c r="W321" s="189"/>
      <c r="X321" s="150"/>
      <c r="Y321" s="189"/>
      <c r="Z321" s="150"/>
      <c r="AA321" s="189"/>
      <c r="AB321" s="88"/>
      <c r="AC321" s="150"/>
      <c r="AD321" s="189"/>
      <c r="AF321" s="161"/>
      <c r="AG321" s="161"/>
    </row>
    <row r="322" spans="1:33" ht="15" customHeight="1" x14ac:dyDescent="0.2">
      <c r="A322" s="190">
        <v>2</v>
      </c>
      <c r="B322" s="190" t="s">
        <v>1376</v>
      </c>
      <c r="C322" s="190"/>
      <c r="D322" s="190"/>
      <c r="E322" s="190"/>
      <c r="F322" s="190"/>
      <c r="G322" s="190"/>
      <c r="H322" s="190"/>
      <c r="I322" s="190"/>
      <c r="J322" s="190"/>
      <c r="K322" s="190"/>
      <c r="L322" s="190"/>
      <c r="M322" s="190"/>
      <c r="N322" s="190"/>
      <c r="O322" s="190"/>
      <c r="P322" s="190"/>
      <c r="Q322" s="190"/>
      <c r="R322" s="150"/>
      <c r="S322" s="189"/>
      <c r="T322" s="150"/>
      <c r="U322" s="189"/>
      <c r="V322" s="150"/>
      <c r="W322" s="189"/>
      <c r="X322" s="150"/>
      <c r="Y322" s="189"/>
      <c r="Z322" s="150"/>
      <c r="AA322" s="189"/>
      <c r="AB322" s="88"/>
      <c r="AC322" s="150"/>
      <c r="AD322" s="189"/>
      <c r="AF322" s="161"/>
      <c r="AG322" s="161"/>
    </row>
    <row r="323" spans="1:33" x14ac:dyDescent="0.2">
      <c r="A323" s="190">
        <v>3</v>
      </c>
      <c r="B323" s="190" t="s">
        <v>1377</v>
      </c>
      <c r="C323" s="190"/>
      <c r="D323" s="190"/>
      <c r="E323" s="190"/>
      <c r="F323" s="190"/>
      <c r="G323" s="190"/>
      <c r="H323" s="190"/>
      <c r="I323" s="190"/>
      <c r="J323" s="190"/>
      <c r="K323" s="190"/>
      <c r="L323" s="190"/>
      <c r="M323" s="190"/>
      <c r="N323" s="190"/>
      <c r="O323" s="190"/>
      <c r="P323" s="190"/>
      <c r="Q323" s="190"/>
      <c r="R323" s="150"/>
      <c r="S323" s="189"/>
      <c r="T323" s="150"/>
      <c r="U323" s="189"/>
      <c r="V323" s="150"/>
      <c r="W323" s="189"/>
      <c r="X323" s="150"/>
      <c r="Y323" s="189"/>
      <c r="Z323" s="150"/>
      <c r="AA323" s="189"/>
      <c r="AB323" s="88"/>
      <c r="AC323" s="150"/>
      <c r="AD323" s="189"/>
      <c r="AF323" s="161"/>
      <c r="AG323" s="161"/>
    </row>
    <row r="324" spans="1:33" x14ac:dyDescent="0.2">
      <c r="A324" s="190">
        <v>4</v>
      </c>
      <c r="B324" s="190" t="s">
        <v>1378</v>
      </c>
      <c r="C324" s="190"/>
      <c r="D324" s="190"/>
      <c r="E324" s="190"/>
      <c r="F324" s="190"/>
      <c r="G324" s="190"/>
      <c r="H324" s="190"/>
      <c r="I324" s="190"/>
      <c r="J324" s="190"/>
      <c r="K324" s="190"/>
      <c r="L324" s="190"/>
      <c r="M324" s="190"/>
      <c r="N324" s="190"/>
      <c r="O324" s="190"/>
      <c r="P324" s="190"/>
      <c r="Q324" s="190"/>
      <c r="R324" s="150"/>
      <c r="S324" s="189"/>
      <c r="T324" s="150"/>
      <c r="U324" s="189"/>
      <c r="V324" s="150"/>
      <c r="W324" s="189"/>
      <c r="X324" s="150"/>
      <c r="Y324" s="189"/>
      <c r="Z324" s="150"/>
      <c r="AA324" s="189"/>
      <c r="AB324" s="88"/>
      <c r="AC324" s="150"/>
      <c r="AD324" s="189"/>
      <c r="AF324" s="161"/>
      <c r="AG324" s="161"/>
    </row>
    <row r="325" spans="1:33" ht="15" customHeight="1" x14ac:dyDescent="0.2">
      <c r="A325" s="190">
        <v>5</v>
      </c>
      <c r="B325" s="190" t="s">
        <v>1379</v>
      </c>
      <c r="C325" s="190"/>
      <c r="D325" s="190"/>
      <c r="E325" s="190"/>
      <c r="F325" s="190"/>
      <c r="G325" s="190"/>
      <c r="H325" s="190"/>
      <c r="I325" s="190"/>
      <c r="J325" s="190"/>
      <c r="K325" s="190"/>
      <c r="L325" s="190"/>
      <c r="M325" s="190"/>
      <c r="N325" s="190"/>
      <c r="O325" s="190"/>
      <c r="P325" s="190"/>
      <c r="Q325" s="190"/>
      <c r="R325" s="150"/>
      <c r="S325" s="189"/>
      <c r="T325" s="150"/>
      <c r="U325" s="189"/>
      <c r="V325" s="150"/>
      <c r="W325" s="189"/>
      <c r="X325" s="150"/>
      <c r="Y325" s="189"/>
      <c r="Z325" s="150"/>
      <c r="AA325" s="189"/>
      <c r="AB325" s="88"/>
      <c r="AC325" s="150"/>
      <c r="AD325" s="189"/>
      <c r="AF325" s="161"/>
      <c r="AG325" s="161"/>
    </row>
    <row r="326" spans="1:33" ht="15" customHeight="1" x14ac:dyDescent="0.2">
      <c r="A326" s="190" t="s">
        <v>259</v>
      </c>
      <c r="B326" s="190" t="s">
        <v>1380</v>
      </c>
      <c r="C326" s="190"/>
      <c r="D326" s="190"/>
      <c r="E326" s="190"/>
      <c r="F326" s="190"/>
      <c r="G326" s="190"/>
      <c r="H326" s="190"/>
      <c r="I326" s="190"/>
      <c r="J326" s="190"/>
      <c r="K326" s="190"/>
      <c r="L326" s="190"/>
      <c r="M326" s="190"/>
      <c r="N326" s="190"/>
      <c r="O326" s="190"/>
      <c r="P326" s="190"/>
      <c r="Q326" s="190"/>
      <c r="R326" s="150"/>
      <c r="S326" s="189"/>
      <c r="T326" s="150"/>
      <c r="U326" s="189"/>
      <c r="V326" s="150"/>
      <c r="W326" s="189"/>
      <c r="X326" s="150"/>
      <c r="Y326" s="189"/>
      <c r="Z326" s="150"/>
      <c r="AA326" s="189"/>
      <c r="AB326" s="88"/>
      <c r="AC326" s="150"/>
      <c r="AD326" s="189"/>
      <c r="AF326" s="161"/>
      <c r="AG326" s="161"/>
    </row>
    <row r="327" spans="1:33" ht="15" customHeight="1" x14ac:dyDescent="0.2">
      <c r="A327" s="190"/>
      <c r="B327" s="190" t="s">
        <v>1194</v>
      </c>
      <c r="C327" s="190"/>
      <c r="D327" s="190"/>
      <c r="E327" s="190"/>
      <c r="F327" s="190"/>
      <c r="G327" s="190"/>
      <c r="H327" s="190"/>
      <c r="I327" s="190"/>
      <c r="J327" s="190"/>
      <c r="K327" s="190"/>
      <c r="L327" s="190"/>
      <c r="M327" s="190"/>
      <c r="N327" s="190"/>
      <c r="O327" s="190"/>
      <c r="P327" s="190"/>
      <c r="Q327" s="190"/>
      <c r="R327" s="150"/>
      <c r="S327" s="189"/>
      <c r="T327" s="150"/>
      <c r="U327" s="189"/>
      <c r="V327" s="150"/>
      <c r="W327" s="189"/>
      <c r="X327" s="150"/>
      <c r="Y327" s="189"/>
      <c r="Z327" s="150"/>
      <c r="AA327" s="189"/>
      <c r="AB327" s="88"/>
      <c r="AC327" s="150"/>
      <c r="AD327" s="189"/>
      <c r="AF327" s="161"/>
      <c r="AG327" s="161"/>
    </row>
    <row r="328" spans="1:33" ht="33.75" customHeight="1" x14ac:dyDescent="0.2">
      <c r="A328" s="190">
        <v>6</v>
      </c>
      <c r="B328" s="190" t="s">
        <v>1078</v>
      </c>
      <c r="C328" s="190"/>
      <c r="D328" s="190"/>
      <c r="E328" s="190"/>
      <c r="F328" s="190"/>
      <c r="G328" s="190"/>
      <c r="H328" s="190"/>
      <c r="I328" s="190"/>
      <c r="J328" s="190"/>
      <c r="K328" s="190"/>
      <c r="L328" s="190"/>
      <c r="M328" s="190"/>
      <c r="N328" s="190"/>
      <c r="O328" s="190"/>
      <c r="P328" s="190"/>
      <c r="Q328" s="190"/>
      <c r="R328" s="150"/>
      <c r="S328" s="189"/>
      <c r="T328" s="150"/>
      <c r="U328" s="189"/>
      <c r="V328" s="150"/>
      <c r="W328" s="189"/>
      <c r="X328" s="150"/>
      <c r="Y328" s="189"/>
      <c r="Z328" s="150"/>
      <c r="AA328" s="189"/>
      <c r="AB328" s="88"/>
      <c r="AC328" s="150"/>
      <c r="AD328" s="189"/>
      <c r="AF328" s="161"/>
      <c r="AG328" s="161"/>
    </row>
    <row r="329" spans="1:33" ht="15" customHeight="1" x14ac:dyDescent="0.25">
      <c r="A329" s="120" t="s">
        <v>955</v>
      </c>
      <c r="B329" s="112" t="s">
        <v>880</v>
      </c>
      <c r="C329" s="101"/>
      <c r="D329" s="101"/>
      <c r="E329" s="149"/>
      <c r="F329" s="187"/>
      <c r="G329" s="150"/>
      <c r="H329" s="189"/>
      <c r="I329" s="150"/>
      <c r="J329" s="189"/>
      <c r="K329" s="150"/>
      <c r="L329" s="189"/>
      <c r="M329" s="88"/>
      <c r="N329" s="150"/>
      <c r="O329" s="189"/>
      <c r="P329" s="150"/>
      <c r="Q329" s="189"/>
      <c r="R329" s="150"/>
      <c r="S329" s="189"/>
      <c r="T329" s="150"/>
      <c r="U329" s="189"/>
      <c r="V329" s="150"/>
      <c r="W329" s="189"/>
      <c r="X329" s="150"/>
      <c r="Y329" s="189"/>
      <c r="Z329" s="150"/>
      <c r="AA329" s="189"/>
      <c r="AB329" s="88"/>
      <c r="AC329" s="150"/>
      <c r="AD329" s="189"/>
      <c r="AF329" s="161"/>
      <c r="AG329" s="161"/>
    </row>
    <row r="330" spans="1:33" ht="15" customHeight="1" x14ac:dyDescent="0.25">
      <c r="A330" s="121"/>
      <c r="B330" s="111" t="s">
        <v>881</v>
      </c>
      <c r="C330" s="101"/>
      <c r="D330" s="101"/>
      <c r="E330" s="149"/>
      <c r="F330" s="187"/>
      <c r="G330" s="150"/>
      <c r="H330" s="189"/>
      <c r="I330" s="150"/>
      <c r="J330" s="189"/>
      <c r="K330" s="150"/>
      <c r="L330" s="189"/>
      <c r="M330" s="88"/>
      <c r="N330" s="150"/>
      <c r="O330" s="189"/>
      <c r="P330" s="150"/>
      <c r="Q330" s="189"/>
      <c r="R330" s="150"/>
      <c r="S330" s="189"/>
      <c r="T330" s="150"/>
      <c r="U330" s="189"/>
      <c r="V330" s="150"/>
      <c r="W330" s="189"/>
      <c r="X330" s="150"/>
      <c r="Y330" s="189"/>
      <c r="Z330" s="150"/>
      <c r="AA330" s="189"/>
      <c r="AB330" s="88"/>
      <c r="AC330" s="150"/>
      <c r="AD330" s="189"/>
      <c r="AF330" s="161"/>
      <c r="AG330" s="161"/>
    </row>
    <row r="331" spans="1:33" ht="15" customHeight="1" x14ac:dyDescent="0.25">
      <c r="A331" s="101"/>
      <c r="B331" s="101"/>
      <c r="C331" s="101"/>
      <c r="D331" s="101"/>
      <c r="E331" s="149"/>
      <c r="F331" s="187"/>
      <c r="G331" s="150"/>
      <c r="H331" s="189"/>
      <c r="I331" s="150"/>
      <c r="J331" s="189"/>
      <c r="K331" s="150"/>
      <c r="L331" s="189"/>
      <c r="M331" s="88"/>
      <c r="N331" s="150"/>
      <c r="O331" s="189"/>
      <c r="P331" s="150"/>
      <c r="Q331" s="189"/>
      <c r="R331" s="150"/>
      <c r="S331" s="189"/>
      <c r="T331" s="150"/>
      <c r="U331" s="189"/>
      <c r="V331" s="150"/>
      <c r="W331" s="189"/>
      <c r="X331" s="150"/>
      <c r="Y331" s="189"/>
      <c r="Z331" s="150"/>
      <c r="AA331" s="189"/>
      <c r="AB331" s="88"/>
      <c r="AC331" s="150"/>
      <c r="AD331" s="189"/>
      <c r="AF331" s="161"/>
      <c r="AG331" s="161"/>
    </row>
    <row r="332" spans="1:33" ht="15" customHeight="1" x14ac:dyDescent="0.25">
      <c r="A332" s="101"/>
      <c r="B332" s="101"/>
      <c r="C332" s="101"/>
      <c r="D332" s="101"/>
      <c r="E332" s="149"/>
      <c r="F332" s="187"/>
      <c r="G332" s="150"/>
      <c r="H332" s="189"/>
      <c r="I332" s="150"/>
      <c r="J332" s="189"/>
      <c r="K332" s="150"/>
      <c r="L332" s="189"/>
      <c r="M332" s="88"/>
      <c r="N332" s="150"/>
      <c r="O332" s="189"/>
      <c r="P332" s="150"/>
      <c r="Q332" s="189"/>
      <c r="R332" s="150"/>
      <c r="S332" s="189"/>
      <c r="T332" s="150"/>
      <c r="U332" s="189"/>
      <c r="V332" s="150"/>
      <c r="W332" s="189"/>
      <c r="X332" s="150"/>
      <c r="Y332" s="189"/>
      <c r="Z332" s="150"/>
      <c r="AA332" s="189"/>
      <c r="AB332" s="88"/>
      <c r="AC332" s="150"/>
      <c r="AD332" s="189"/>
      <c r="AF332" s="161"/>
      <c r="AG332" s="161"/>
    </row>
    <row r="333" spans="1:33" ht="15" customHeight="1" x14ac:dyDescent="0.25">
      <c r="A333" s="192"/>
      <c r="B333" s="101"/>
      <c r="C333" s="101"/>
      <c r="D333" s="101"/>
      <c r="E333" s="149"/>
      <c r="F333" s="187"/>
      <c r="G333" s="150"/>
      <c r="H333" s="189"/>
      <c r="I333" s="150"/>
      <c r="J333" s="189"/>
      <c r="K333" s="150"/>
      <c r="L333" s="189"/>
      <c r="M333" s="88"/>
      <c r="N333" s="150"/>
      <c r="O333" s="189"/>
      <c r="P333" s="150"/>
      <c r="Q333" s="189"/>
      <c r="R333" s="150"/>
      <c r="S333" s="189"/>
      <c r="T333" s="150"/>
      <c r="U333" s="189"/>
      <c r="V333" s="150"/>
      <c r="W333" s="189"/>
      <c r="X333" s="150"/>
      <c r="Y333" s="189"/>
      <c r="Z333" s="150"/>
      <c r="AA333" s="189"/>
      <c r="AB333" s="88"/>
      <c r="AC333" s="150"/>
      <c r="AD333" s="189"/>
      <c r="AF333" s="161"/>
      <c r="AG333" s="161"/>
    </row>
    <row r="334" spans="1:33" ht="15" customHeight="1" x14ac:dyDescent="0.2">
      <c r="A334" s="192"/>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c r="AF334" s="161"/>
      <c r="AG334" s="161"/>
    </row>
    <row r="335" spans="1:33" ht="15" customHeight="1" x14ac:dyDescent="0.2">
      <c r="A335" s="192"/>
      <c r="B335" s="112"/>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c r="AA335" s="115"/>
      <c r="AB335" s="115"/>
      <c r="AC335" s="115"/>
      <c r="AD335" s="115"/>
      <c r="AF335" s="161"/>
      <c r="AG335" s="161"/>
    </row>
    <row r="336" spans="1:33" ht="15" customHeight="1" x14ac:dyDescent="0.2">
      <c r="A336" s="344"/>
      <c r="B336" s="345"/>
      <c r="C336" s="345"/>
      <c r="D336" s="345"/>
      <c r="E336" s="345"/>
      <c r="F336" s="345"/>
      <c r="G336" s="345"/>
      <c r="H336" s="345"/>
      <c r="I336" s="345"/>
      <c r="J336" s="345"/>
      <c r="K336" s="345"/>
      <c r="L336" s="345"/>
      <c r="M336" s="345"/>
      <c r="N336" s="345"/>
      <c r="O336" s="345"/>
      <c r="P336" s="345"/>
      <c r="Q336" s="345"/>
      <c r="R336" s="345"/>
      <c r="S336" s="345"/>
      <c r="T336" s="345"/>
      <c r="U336" s="345"/>
      <c r="V336" s="345"/>
      <c r="W336" s="345"/>
      <c r="X336" s="345"/>
      <c r="Y336" s="345"/>
      <c r="Z336" s="345"/>
      <c r="AA336" s="345"/>
      <c r="AB336" s="345"/>
      <c r="AC336" s="345"/>
      <c r="AD336" s="345"/>
      <c r="AF336" s="161"/>
      <c r="AG336" s="161"/>
    </row>
    <row r="337" spans="1:33" ht="15" customHeight="1" x14ac:dyDescent="0.2">
      <c r="A337" s="192"/>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15"/>
      <c r="AA337" s="115"/>
      <c r="AB337" s="115"/>
      <c r="AC337" s="161"/>
      <c r="AD337" s="334"/>
      <c r="AF337" s="161"/>
      <c r="AG337" s="161"/>
    </row>
    <row r="338" spans="1:33" ht="15" customHeight="1" x14ac:dyDescent="0.2">
      <c r="A338" s="192"/>
      <c r="B338" s="112"/>
      <c r="C338" s="115"/>
      <c r="D338" s="115"/>
      <c r="E338" s="346"/>
      <c r="F338" s="347"/>
      <c r="G338" s="115"/>
      <c r="H338" s="348"/>
      <c r="I338" s="115"/>
      <c r="J338" s="348"/>
      <c r="K338" s="115"/>
      <c r="L338" s="348"/>
      <c r="M338" s="115"/>
      <c r="N338" s="115"/>
      <c r="O338" s="348"/>
      <c r="P338" s="115"/>
      <c r="Q338" s="348"/>
      <c r="R338" s="115"/>
      <c r="S338" s="348"/>
      <c r="T338" s="115"/>
      <c r="U338" s="348"/>
      <c r="V338" s="115"/>
      <c r="W338" s="348"/>
      <c r="X338" s="115"/>
      <c r="Y338" s="348"/>
      <c r="Z338" s="115"/>
      <c r="AA338" s="348"/>
      <c r="AB338" s="115"/>
      <c r="AC338" s="161"/>
      <c r="AD338" s="334"/>
      <c r="AF338" s="161"/>
      <c r="AG338" s="161"/>
    </row>
    <row r="339" spans="1:33" ht="15" customHeight="1" x14ac:dyDescent="0.2">
      <c r="A339" s="111"/>
      <c r="B339" s="112"/>
      <c r="C339" s="115"/>
      <c r="D339" s="115"/>
      <c r="E339" s="349"/>
      <c r="F339" s="350"/>
      <c r="G339" s="351"/>
      <c r="H339" s="352"/>
      <c r="I339" s="351"/>
      <c r="J339" s="352"/>
      <c r="K339" s="351"/>
      <c r="L339" s="352"/>
      <c r="M339" s="111"/>
      <c r="N339" s="351"/>
      <c r="O339" s="352"/>
      <c r="P339" s="351"/>
      <c r="Q339" s="334"/>
      <c r="R339" s="161"/>
      <c r="S339" s="334"/>
      <c r="T339" s="161"/>
      <c r="U339" s="334"/>
      <c r="V339" s="161"/>
      <c r="W339" s="334"/>
      <c r="X339" s="161"/>
      <c r="Y339" s="334"/>
      <c r="Z339" s="161"/>
      <c r="AA339" s="334"/>
      <c r="AB339" s="88"/>
      <c r="AC339" s="161"/>
      <c r="AD339" s="334"/>
      <c r="AF339" s="161"/>
      <c r="AG339" s="161"/>
    </row>
    <row r="340" spans="1:33" ht="15" customHeight="1" x14ac:dyDescent="0.2">
      <c r="A340" s="11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1"/>
      <c r="AC340" s="141"/>
      <c r="AD340" s="141"/>
      <c r="AF340" s="161"/>
      <c r="AG340" s="161"/>
    </row>
    <row r="341" spans="1:33" ht="15" customHeight="1" x14ac:dyDescent="0.2">
      <c r="A341" s="88"/>
      <c r="B341" s="111"/>
      <c r="C341" s="112"/>
      <c r="D341" s="112"/>
      <c r="E341" s="349"/>
      <c r="F341" s="350"/>
      <c r="G341" s="351"/>
      <c r="H341" s="334"/>
      <c r="I341" s="351"/>
      <c r="J341" s="334"/>
      <c r="K341" s="88"/>
      <c r="L341" s="334"/>
      <c r="M341" s="88"/>
      <c r="N341" s="161"/>
      <c r="O341" s="334"/>
      <c r="P341" s="161"/>
      <c r="Q341" s="334"/>
      <c r="R341" s="161"/>
      <c r="S341" s="334"/>
      <c r="T341" s="161"/>
      <c r="U341" s="334"/>
      <c r="V341" s="161"/>
      <c r="W341" s="334"/>
      <c r="X341" s="161"/>
      <c r="Y341" s="334"/>
      <c r="Z341" s="161"/>
      <c r="AA341" s="334"/>
      <c r="AB341" s="265"/>
      <c r="AC341" s="265"/>
      <c r="AD341" s="334"/>
      <c r="AF341" s="161"/>
      <c r="AG341" s="161"/>
    </row>
    <row r="342" spans="1:33" ht="15" customHeight="1" x14ac:dyDescent="0.2">
      <c r="A342" s="120"/>
      <c r="B342" s="121"/>
      <c r="C342" s="112"/>
      <c r="D342" s="112"/>
      <c r="E342" s="349"/>
      <c r="F342" s="350"/>
      <c r="G342" s="351"/>
      <c r="H342" s="352"/>
      <c r="I342" s="351"/>
      <c r="J342" s="352"/>
      <c r="K342" s="351"/>
      <c r="L342" s="352"/>
      <c r="M342" s="111"/>
      <c r="N342" s="351"/>
      <c r="O342" s="352"/>
      <c r="P342" s="351"/>
      <c r="Q342" s="334"/>
      <c r="R342" s="161"/>
      <c r="S342" s="334"/>
      <c r="T342" s="161"/>
      <c r="U342" s="334"/>
      <c r="V342" s="161"/>
      <c r="W342" s="334"/>
      <c r="X342" s="161"/>
      <c r="Y342" s="334"/>
      <c r="Z342" s="161"/>
      <c r="AA342" s="334"/>
      <c r="AB342" s="88"/>
      <c r="AC342" s="161"/>
      <c r="AD342" s="334"/>
      <c r="AF342" s="161"/>
      <c r="AG342" s="161"/>
    </row>
    <row r="343" spans="1:33" ht="15" customHeight="1" x14ac:dyDescent="0.2">
      <c r="A343" s="120"/>
      <c r="B343" s="111"/>
      <c r="C343" s="112"/>
      <c r="D343" s="112"/>
      <c r="E343" s="349"/>
      <c r="F343" s="350"/>
      <c r="G343" s="351"/>
      <c r="H343" s="352"/>
      <c r="I343" s="351"/>
      <c r="J343" s="352"/>
      <c r="K343" s="351"/>
      <c r="L343" s="352"/>
      <c r="M343" s="111"/>
      <c r="N343" s="351"/>
      <c r="O343" s="352"/>
      <c r="P343" s="351"/>
      <c r="Q343" s="334"/>
      <c r="R343" s="161"/>
      <c r="S343" s="334"/>
      <c r="T343" s="161"/>
      <c r="U343" s="334"/>
      <c r="V343" s="161"/>
      <c r="W343" s="334"/>
      <c r="X343" s="161"/>
      <c r="Y343" s="334"/>
      <c r="Z343" s="161"/>
      <c r="AA343" s="334"/>
      <c r="AB343" s="88"/>
      <c r="AC343" s="161"/>
      <c r="AD343" s="334"/>
      <c r="AF343" s="161"/>
      <c r="AG343" s="161"/>
    </row>
    <row r="344" spans="1:33" ht="15" customHeight="1" x14ac:dyDescent="0.2">
      <c r="A344" s="120"/>
      <c r="B344" s="112"/>
      <c r="C344" s="112"/>
      <c r="D344" s="112"/>
      <c r="E344" s="349"/>
      <c r="F344" s="350"/>
      <c r="G344" s="351"/>
      <c r="H344" s="352"/>
      <c r="I344" s="351"/>
      <c r="J344" s="352"/>
      <c r="K344" s="351"/>
      <c r="L344" s="352"/>
      <c r="M344" s="111"/>
      <c r="N344" s="351"/>
      <c r="O344" s="352"/>
      <c r="P344" s="351"/>
      <c r="Q344" s="334"/>
      <c r="R344" s="161"/>
      <c r="S344" s="334"/>
      <c r="T344" s="161"/>
      <c r="U344" s="334"/>
      <c r="V344" s="161"/>
      <c r="W344" s="334"/>
      <c r="X344" s="161"/>
      <c r="Y344" s="334"/>
      <c r="Z344" s="161"/>
      <c r="AA344" s="334"/>
      <c r="AB344" s="88"/>
      <c r="AC344" s="161"/>
      <c r="AD344" s="334"/>
    </row>
    <row r="345" spans="1:33" ht="15" customHeight="1" x14ac:dyDescent="0.2">
      <c r="A345" s="112"/>
      <c r="B345" s="111"/>
      <c r="C345" s="111"/>
      <c r="D345" s="111"/>
      <c r="E345" s="331"/>
      <c r="F345" s="332"/>
      <c r="G345" s="332"/>
      <c r="H345" s="332"/>
      <c r="I345" s="332"/>
      <c r="J345" s="112"/>
      <c r="K345" s="112"/>
      <c r="L345" s="112"/>
      <c r="M345" s="112"/>
      <c r="N345" s="112"/>
      <c r="O345" s="112"/>
      <c r="P345" s="112"/>
      <c r="Q345" s="112"/>
      <c r="R345" s="112"/>
      <c r="S345" s="112"/>
      <c r="T345" s="112"/>
      <c r="U345" s="112"/>
      <c r="V345" s="112"/>
      <c r="W345" s="112"/>
      <c r="X345" s="112"/>
      <c r="Y345" s="112"/>
      <c r="Z345" s="112"/>
      <c r="AA345" s="112"/>
      <c r="AB345" s="112"/>
      <c r="AC345" s="112"/>
      <c r="AD345" s="112"/>
    </row>
    <row r="346" spans="1:33" ht="15" customHeight="1" x14ac:dyDescent="0.2">
      <c r="A346" s="112"/>
      <c r="B346" s="111"/>
      <c r="C346" s="111"/>
      <c r="D346" s="111"/>
      <c r="E346" s="331"/>
      <c r="F346" s="332"/>
      <c r="G346" s="332"/>
      <c r="H346" s="332"/>
      <c r="I346" s="332"/>
      <c r="J346" s="112"/>
      <c r="K346" s="112"/>
      <c r="L346" s="112"/>
      <c r="M346" s="112"/>
      <c r="N346" s="112"/>
      <c r="O346" s="112"/>
      <c r="P346" s="112"/>
      <c r="Q346" s="112"/>
      <c r="R346" s="112"/>
      <c r="S346" s="112"/>
      <c r="T346" s="112"/>
      <c r="U346" s="112"/>
      <c r="V346" s="112"/>
      <c r="W346" s="112"/>
      <c r="X346" s="112"/>
      <c r="Y346" s="112"/>
      <c r="Z346" s="112"/>
      <c r="AA346" s="112"/>
      <c r="AB346" s="112"/>
      <c r="AC346" s="112"/>
      <c r="AD346" s="112"/>
    </row>
    <row r="347" spans="1:33" ht="15" customHeight="1" x14ac:dyDescent="0.25">
      <c r="C347" s="112"/>
      <c r="D347" s="112"/>
      <c r="E347" s="96"/>
      <c r="N347" s="353"/>
      <c r="O347" s="353"/>
      <c r="P347" s="353"/>
      <c r="Q347" s="353"/>
      <c r="R347" s="353"/>
      <c r="S347" s="353"/>
      <c r="T347" s="353"/>
      <c r="U347" s="353"/>
      <c r="V347" s="353"/>
      <c r="W347" s="353"/>
      <c r="X347" s="353"/>
      <c r="Y347" s="353"/>
      <c r="Z347" s="353"/>
      <c r="AA347" s="353"/>
      <c r="AB347" s="353"/>
      <c r="AC347" s="353"/>
      <c r="AD347" s="353"/>
    </row>
    <row r="348" spans="1:33" ht="15" customHeight="1" x14ac:dyDescent="0.25">
      <c r="E348" s="96"/>
      <c r="N348" s="353"/>
      <c r="O348" s="353"/>
      <c r="P348" s="353"/>
      <c r="Q348" s="353"/>
      <c r="R348" s="353"/>
      <c r="S348" s="353"/>
      <c r="T348" s="353"/>
      <c r="U348" s="353"/>
      <c r="V348" s="353"/>
      <c r="W348" s="353"/>
      <c r="X348" s="353"/>
      <c r="Y348" s="353"/>
      <c r="Z348" s="353"/>
      <c r="AA348" s="353"/>
      <c r="AB348" s="353"/>
      <c r="AC348" s="353"/>
      <c r="AD348" s="353"/>
    </row>
    <row r="349" spans="1:33" ht="15" customHeight="1" x14ac:dyDescent="0.25">
      <c r="B349" s="175"/>
      <c r="C349" s="88"/>
      <c r="D349" s="88"/>
      <c r="E349" s="158"/>
      <c r="F349" s="333"/>
    </row>
    <row r="350" spans="1:33" ht="15" customHeight="1" x14ac:dyDescent="0.2"/>
  </sheetData>
  <mergeCells count="14">
    <mergeCell ref="A1:O1"/>
    <mergeCell ref="E6:F7"/>
    <mergeCell ref="G6:H7"/>
    <mergeCell ref="I6:J7"/>
    <mergeCell ref="K6:L7"/>
    <mergeCell ref="N6:AA6"/>
    <mergeCell ref="AC6:AD7"/>
    <mergeCell ref="N7:O7"/>
    <mergeCell ref="P7:Q7"/>
    <mergeCell ref="R7:S7"/>
    <mergeCell ref="T7:U7"/>
    <mergeCell ref="V7:W7"/>
    <mergeCell ref="X7:Y7"/>
    <mergeCell ref="Z7:AA7"/>
  </mergeCells>
  <pageMargins left="0.31496062992126012" right="0.23622047244094502" top="0.27559055118110204" bottom="0.27559055118110204" header="0.19685039370078702" footer="0.19685039370078702"/>
  <pageSetup paperSize="0" scale="11" fitToWidth="0" fitToHeight="0" orientation="portrait" horizontalDpi="0" verticalDpi="0" copies="0"/>
  <headerFooter alignWithMargins="0"/>
</worksheet>
</file>

<file path=docMetadata/LabelInfo.xml><?xml version="1.0" encoding="utf-8"?>
<clbl:labelList xmlns:clbl="http://schemas.microsoft.com/office/2020/mipLabelMetadata">
  <clbl:label id="{7bc792f8-6d75-423a-9981-629281829092}" enabled="1" method="Privileged" siteId="{3ded2960-214a-46ff-8cf4-611f125e239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Contents</vt:lpstr>
      <vt:lpstr>LA_dropdown_(A1-A12)</vt:lpstr>
      <vt:lpstr>A1</vt:lpstr>
      <vt:lpstr>A2P</vt:lpstr>
      <vt:lpstr>A2R</vt:lpstr>
      <vt:lpstr>A3</vt:lpstr>
      <vt:lpstr>A4P</vt:lpstr>
      <vt:lpstr>A4R</vt:lpstr>
      <vt:lpstr>A5P</vt:lpstr>
      <vt:lpstr>A5R</vt:lpstr>
      <vt:lpstr>A6</vt:lpstr>
      <vt:lpstr>A7</vt:lpstr>
      <vt:lpstr>A8</vt:lpstr>
      <vt:lpstr>A9</vt:lpstr>
      <vt:lpstr>A10</vt:lpstr>
      <vt:lpstr>A11</vt:lpstr>
      <vt:lpstr>A12</vt:lpstr>
      <vt:lpstr>A13</vt:lpstr>
      <vt:lpstr>LA_dropdown_(P1-P5)</vt:lpstr>
      <vt:lpstr>P1</vt:lpstr>
      <vt:lpstr>P2</vt:lpstr>
      <vt:lpstr>P3</vt:lpstr>
      <vt:lpstr>P4</vt:lpstr>
      <vt:lpstr>P5</vt:lpstr>
      <vt:lpstr>LA_dropdown_(R1-R5)</vt:lpstr>
      <vt:lpstr>R1</vt:lpstr>
      <vt:lpstr>R2</vt:lpstr>
      <vt:lpstr>R3</vt:lpstr>
      <vt:lpstr>R4</vt:lpstr>
      <vt:lpstr>R5</vt:lpstr>
      <vt:lpstr>LA_dropdown_(MD1-MD3)</vt:lpstr>
      <vt:lpstr>MD1</vt:lpstr>
      <vt:lpstr>MD2</vt:lpstr>
      <vt:lpstr>MD3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Donaghy, Kim (Homes Platform)</cp:lastModifiedBy>
  <cp:revision>1</cp:revision>
  <dcterms:created xsi:type="dcterms:W3CDTF">2026-06-12T13:44:01Z</dcterms:created>
  <dcterms:modified xsi:type="dcterms:W3CDTF">2026-08-23T17:50:48Z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c792f8-6d75-423a-9981-629281829092_Enabled">
    <vt:lpwstr>true</vt:lpwstr>
  </property>
  <property fmtid="{D5CDD505-2E9C-101B-9397-08002B2CF9AE}" pid="3" name="MSIP_Label_7bc792f8-6d75-423a-9981-629281829092_SetDate">
    <vt:lpwstr>2026-08-23T12:20:59Z</vt:lpwstr>
  </property>
  <property fmtid="{D5CDD505-2E9C-101B-9397-08002B2CF9AE}" pid="4" name="MSIP_Label_7bc792f8-6d75-423a-9981-629281829092_Method">
    <vt:lpwstr>Standard</vt:lpwstr>
  </property>
  <property fmtid="{D5CDD505-2E9C-101B-9397-08002B2CF9AE}" pid="5" name="MSIP_Label_7bc792f8-6d75-423a-9981-629281829092_Name">
    <vt:lpwstr>7bc792f8-6d75-423a-9981-629281829092</vt:lpwstr>
  </property>
  <property fmtid="{D5CDD505-2E9C-101B-9397-08002B2CF9AE}" pid="6" name="MSIP_Label_7bc792f8-6d75-423a-9981-629281829092_SiteId">
    <vt:lpwstr>3ded2960-214a-46ff-8cf4-611f125e2398</vt:lpwstr>
  </property>
  <property fmtid="{D5CDD505-2E9C-101B-9397-08002B2CF9AE}" pid="7" name="MSIP_Label_7bc792f8-6d75-423a-9981-629281829092_ActionId">
    <vt:lpwstr>826d0b91-3f23-4a05-b669-8923b5cdfb01</vt:lpwstr>
  </property>
  <property fmtid="{D5CDD505-2E9C-101B-9397-08002B2CF9AE}" pid="8" name="MSIP_Label_7bc792f8-6d75-423a-9981-629281829092_ContentBits">
    <vt:lpwstr>0</vt:lpwstr>
  </property>
</Properties>
</file>